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autoCompressPictures="0"/>
  <mc:AlternateContent xmlns:mc="http://schemas.openxmlformats.org/markup-compatibility/2006">
    <mc:Choice Requires="x15">
      <x15ac:absPath xmlns:x15ac="http://schemas.microsoft.com/office/spreadsheetml/2010/11/ac" url="https://yaleedu-my.sharepoint.com/personal/michael_jarosz_yale_edu/Documents/Desktop/"/>
    </mc:Choice>
  </mc:AlternateContent>
  <xr:revisionPtr revIDLastSave="3" documentId="8_{8D010446-C8F9-4089-8A68-84913E3B9808}" xr6:coauthVersionLast="47" xr6:coauthVersionMax="47" xr10:uidLastSave="{6D884E9C-F9A1-4A1D-BF64-92AE8E1CA49D}"/>
  <bookViews>
    <workbookView xWindow="195" yWindow="855" windowWidth="23325" windowHeight="13350" xr2:uid="{00000000-000D-0000-FFFF-FFFF00000000}"/>
  </bookViews>
  <sheets>
    <sheet name="Instructions" sheetId="25" r:id="rId1"/>
    <sheet name="USP Cover Sheet" sheetId="14" r:id="rId2"/>
    <sheet name="Salary Calc &amp; Services Offered" sheetId="7" r:id="rId3"/>
    <sheet name="MEI Utilized by USP" sheetId="13" r:id="rId4"/>
    <sheet name="Depreciation Table" sheetId="26" r:id="rId5"/>
    <sheet name="Expense Report" sheetId="5" r:id="rId6"/>
    <sheet name="Passthrough Items" sheetId="17" r:id="rId7"/>
    <sheet name="Summary" sheetId="6" r:id="rId8"/>
    <sheet name="Fund Balance" sheetId="11" r:id="rId9"/>
    <sheet name="Unallowable Costs" sheetId="28" r:id="rId10"/>
  </sheets>
  <externalReferences>
    <externalReference r:id="rId11"/>
    <externalReference r:id="rId12"/>
    <externalReference r:id="rId13"/>
    <externalReference r:id="rId14"/>
  </externalReferences>
  <definedNames>
    <definedName name="_xlnm._FilterDatabase" localSheetId="9" hidden="1">'Unallowable Costs'!$A$4:$D$471</definedName>
    <definedName name="EETYPE" localSheetId="9">'[1]Salary Calc &amp; Services Offered'!$XDM$3:$XDM$5</definedName>
    <definedName name="EETYPE">'Salary Calc &amp; Services Offered'!$XDM$3:$XDM$5</definedName>
    <definedName name="ETYPE" localSheetId="0">#REF!</definedName>
    <definedName name="ETYPE" localSheetId="6">#REF!</definedName>
    <definedName name="ETYPE" localSheetId="9">#REF!</definedName>
    <definedName name="ETYPE">#REF!</definedName>
    <definedName name="FringeCat">'[2]For Drop Down Lists'!$F$5:$F$7</definedName>
    <definedName name="FringeCategory" localSheetId="0">#REF!</definedName>
    <definedName name="FringeCategory" localSheetId="6">#REF!</definedName>
    <definedName name="FringeCategory" localSheetId="9">#REF!</definedName>
    <definedName name="FringeCategory">#REF!</definedName>
    <definedName name="FringeCategoryList" localSheetId="0">#REF!</definedName>
    <definedName name="FringeCategoryList" localSheetId="6">#REF!</definedName>
    <definedName name="FringeCategoryList" localSheetId="9">#REF!</definedName>
    <definedName name="FringeCategoryList">#REF!</definedName>
    <definedName name="MedSchool?" localSheetId="0">#REF!</definedName>
    <definedName name="MedSchool?" localSheetId="6">#REF!</definedName>
    <definedName name="MedSchool?" localSheetId="9">#REF!</definedName>
    <definedName name="MedSchool?">#REF!</definedName>
    <definedName name="MedSchoolISP?" localSheetId="0">#REF!</definedName>
    <definedName name="MedSchoolISP?" localSheetId="6">#REF!</definedName>
    <definedName name="MedSchoolISP?">#REF!</definedName>
    <definedName name="Period">#REF!</definedName>
    <definedName name="_xlnm.Print_Area" localSheetId="5">'Expense Report'!$B$1:$AQ$2317</definedName>
    <definedName name="_xlnm.Print_Area" localSheetId="8">'Fund Balance'!$A$1:$M$100</definedName>
    <definedName name="_xlnm.Print_Area" localSheetId="6">'Passthrough Items'!$A$2:$K$37</definedName>
    <definedName name="_xlnm.Print_Area" localSheetId="2">'Salary Calc &amp; Services Offered'!$A$1:$JX$135</definedName>
    <definedName name="_xlnm.Print_Area" localSheetId="1">'USP Cover Sheet'!$A$1:$G$53</definedName>
    <definedName name="_xlnm.Print_Titles" localSheetId="5">'Expense Report'!$6:$6</definedName>
    <definedName name="SchofMed?">'[2]For Drop Down Lists'!$A$31:$A$32</definedName>
    <definedName name="TableList">[3]Variables!$G$464:$G$473</definedName>
    <definedName name="Tables">OFFSET(#REF!,0,0,COUNTA(#REF!),1)</definedName>
    <definedName name="Variance">OFFSET('[4]F10 By Ledger Acct - FY15-21'!$E$79,0,0,COUNTA('[4]F10 By Ledger Acct - FY15-21'!$E$79:$E$102),1)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4" i="11" l="1"/>
  <c r="R18" i="11"/>
  <c r="R23" i="11"/>
  <c r="R24" i="11"/>
  <c r="R58" i="11"/>
  <c r="R74" i="11"/>
  <c r="R77" i="11" s="1"/>
  <c r="R60" i="11" s="1"/>
  <c r="R75" i="11"/>
  <c r="R76" i="11"/>
  <c r="I9" i="13"/>
  <c r="I10" i="13"/>
  <c r="I11" i="13"/>
  <c r="I12" i="13"/>
  <c r="I13" i="13"/>
  <c r="I14" i="13"/>
  <c r="I15" i="13"/>
  <c r="I16" i="13"/>
  <c r="I17" i="13"/>
  <c r="I18" i="13"/>
  <c r="I19" i="13"/>
  <c r="I20" i="13"/>
  <c r="I21" i="13"/>
  <c r="I22" i="13"/>
  <c r="I23" i="13"/>
  <c r="I24" i="13"/>
  <c r="I25" i="13"/>
  <c r="I26" i="13"/>
  <c r="I27" i="13"/>
  <c r="I28" i="13"/>
  <c r="I29" i="13"/>
  <c r="I30" i="13"/>
  <c r="I31" i="13"/>
  <c r="I32" i="13"/>
  <c r="I33" i="13"/>
  <c r="I34" i="13"/>
  <c r="I35" i="13"/>
  <c r="I36" i="13"/>
  <c r="I37" i="13"/>
  <c r="I38" i="13"/>
  <c r="I39" i="13"/>
  <c r="I40" i="13"/>
  <c r="I41" i="13"/>
  <c r="I42" i="13"/>
  <c r="I43" i="13"/>
  <c r="I44" i="13"/>
  <c r="I45" i="13"/>
  <c r="I46" i="13"/>
  <c r="I47" i="13"/>
  <c r="I48" i="13"/>
  <c r="I49" i="13"/>
  <c r="I50" i="13"/>
  <c r="I51" i="13"/>
  <c r="I52" i="13"/>
  <c r="I53" i="13"/>
  <c r="I54" i="13"/>
  <c r="I55" i="13"/>
  <c r="I56" i="13"/>
  <c r="I57" i="13"/>
  <c r="I58" i="13"/>
  <c r="I59" i="13"/>
  <c r="I60" i="13"/>
  <c r="I61" i="13"/>
  <c r="I62" i="13"/>
  <c r="I63" i="13"/>
  <c r="I64" i="13"/>
  <c r="I65" i="13"/>
  <c r="I66" i="13"/>
  <c r="I67" i="13"/>
  <c r="I68" i="13"/>
  <c r="I69" i="13"/>
  <c r="I70" i="13"/>
  <c r="I71" i="13"/>
  <c r="I72" i="13"/>
  <c r="I73" i="13"/>
  <c r="I74" i="13"/>
  <c r="I75" i="13"/>
  <c r="I76" i="13"/>
  <c r="I77" i="13"/>
  <c r="I78" i="13"/>
  <c r="I79" i="13"/>
  <c r="I80" i="13"/>
  <c r="I81" i="13"/>
  <c r="I82" i="13"/>
  <c r="I83" i="13"/>
  <c r="I84" i="13"/>
  <c r="I85" i="13"/>
  <c r="I86" i="13"/>
  <c r="I87" i="13"/>
  <c r="I88" i="13"/>
  <c r="I89" i="13"/>
  <c r="I90" i="13"/>
  <c r="I91" i="13"/>
  <c r="I92" i="13"/>
  <c r="I93" i="13"/>
  <c r="I94" i="13"/>
  <c r="I95" i="13"/>
  <c r="I96" i="13"/>
  <c r="I97" i="13"/>
  <c r="I98" i="13"/>
  <c r="I99" i="13"/>
  <c r="I100" i="13"/>
  <c r="I101" i="13"/>
  <c r="I102" i="13"/>
  <c r="I103" i="13"/>
  <c r="I104" i="13"/>
  <c r="I105" i="13"/>
  <c r="I106" i="13"/>
  <c r="I107" i="13"/>
  <c r="I108" i="13"/>
  <c r="I109" i="13"/>
  <c r="I110" i="13"/>
  <c r="I111" i="13"/>
  <c r="I112" i="13"/>
  <c r="I113" i="13"/>
  <c r="I114" i="13"/>
  <c r="I115" i="13"/>
  <c r="I116" i="13"/>
  <c r="I117" i="13"/>
  <c r="I118" i="13"/>
  <c r="I119" i="13"/>
  <c r="I120" i="13"/>
  <c r="I121" i="13"/>
  <c r="I122" i="13"/>
  <c r="I123" i="13"/>
  <c r="I124" i="13"/>
  <c r="I125" i="13"/>
  <c r="I126" i="13"/>
  <c r="I127" i="13"/>
  <c r="I128" i="13"/>
  <c r="I129" i="13"/>
  <c r="I130" i="13"/>
  <c r="I131" i="13"/>
  <c r="I132" i="13"/>
  <c r="I133" i="13"/>
  <c r="I134" i="13"/>
  <c r="I135" i="13"/>
  <c r="I136" i="13"/>
  <c r="I137" i="13"/>
  <c r="I138" i="13"/>
  <c r="I139" i="13"/>
  <c r="I140" i="13"/>
  <c r="I141" i="13"/>
  <c r="I142" i="13"/>
  <c r="I143" i="13"/>
  <c r="I144" i="13"/>
  <c r="I145" i="13"/>
  <c r="I146" i="13"/>
  <c r="I147" i="13"/>
  <c r="I148" i="13"/>
  <c r="I149" i="13"/>
  <c r="I150" i="13"/>
  <c r="I151" i="13"/>
  <c r="I152" i="13"/>
  <c r="I153" i="13"/>
  <c r="I154" i="13"/>
  <c r="I155" i="13"/>
  <c r="I156" i="13"/>
  <c r="I157" i="13"/>
  <c r="I158" i="13"/>
  <c r="I159" i="13"/>
  <c r="I160" i="13"/>
  <c r="I161" i="13"/>
  <c r="I162" i="13"/>
  <c r="I163" i="13"/>
  <c r="I164" i="13"/>
  <c r="I165" i="13"/>
  <c r="I166" i="13"/>
  <c r="I167" i="13"/>
  <c r="I168" i="13"/>
  <c r="I169" i="13"/>
  <c r="I170" i="13"/>
  <c r="I171" i="13"/>
  <c r="I172" i="13"/>
  <c r="I173" i="13"/>
  <c r="I174" i="13"/>
  <c r="I175" i="13"/>
  <c r="I176" i="13"/>
  <c r="I177" i="13"/>
  <c r="I178" i="13"/>
  <c r="I179" i="13"/>
  <c r="I180" i="13"/>
  <c r="I181" i="13"/>
  <c r="I182" i="13"/>
  <c r="I183" i="13"/>
  <c r="I184" i="13"/>
  <c r="I185" i="13"/>
  <c r="I186" i="13"/>
  <c r="I187" i="13"/>
  <c r="I188" i="13"/>
  <c r="I189" i="13"/>
  <c r="I190" i="13"/>
  <c r="I191" i="13"/>
  <c r="I192" i="13"/>
  <c r="I193" i="13"/>
  <c r="I194" i="13"/>
  <c r="I195" i="13"/>
  <c r="I196" i="13"/>
  <c r="I197" i="13"/>
  <c r="I198" i="13"/>
  <c r="I199" i="13"/>
  <c r="I200" i="13"/>
  <c r="I201" i="13"/>
  <c r="I202" i="13"/>
  <c r="I203" i="13"/>
  <c r="I204" i="13"/>
  <c r="I205" i="13"/>
  <c r="I206" i="13"/>
  <c r="I207" i="13"/>
  <c r="I8" i="13"/>
  <c r="AL2276" i="5"/>
  <c r="AM2276" i="5"/>
  <c r="AN2276" i="5"/>
  <c r="AO2276" i="5"/>
  <c r="AP2276" i="5"/>
  <c r="AL2277" i="5"/>
  <c r="AM2277" i="5"/>
  <c r="AN2277" i="5"/>
  <c r="AO2277" i="5"/>
  <c r="AP2277" i="5"/>
  <c r="AL2278" i="5"/>
  <c r="AM2278" i="5"/>
  <c r="AN2278" i="5"/>
  <c r="AO2278" i="5"/>
  <c r="AP2278" i="5"/>
  <c r="AL2279" i="5"/>
  <c r="AM2279" i="5"/>
  <c r="AN2279" i="5"/>
  <c r="AO2279" i="5"/>
  <c r="AP2279" i="5"/>
  <c r="AL2280" i="5"/>
  <c r="AM2280" i="5"/>
  <c r="AN2280" i="5"/>
  <c r="AO2280" i="5"/>
  <c r="AP2280" i="5"/>
  <c r="AL2281" i="5"/>
  <c r="AM2281" i="5"/>
  <c r="AN2281" i="5"/>
  <c r="AO2281" i="5"/>
  <c r="AP2281" i="5"/>
  <c r="AL2282" i="5"/>
  <c r="AM2282" i="5"/>
  <c r="AN2282" i="5"/>
  <c r="AO2282" i="5"/>
  <c r="AP2282" i="5"/>
  <c r="AL2283" i="5"/>
  <c r="AM2283" i="5"/>
  <c r="AN2283" i="5"/>
  <c r="AO2283" i="5"/>
  <c r="AP2283" i="5"/>
  <c r="AL2284" i="5"/>
  <c r="AM2284" i="5"/>
  <c r="AN2284" i="5"/>
  <c r="AO2284" i="5"/>
  <c r="AP2284" i="5"/>
  <c r="AL2285" i="5"/>
  <c r="AM2285" i="5"/>
  <c r="AN2285" i="5"/>
  <c r="AO2285" i="5"/>
  <c r="AP2285" i="5"/>
  <c r="AL2286" i="5"/>
  <c r="AM2286" i="5"/>
  <c r="AN2286" i="5"/>
  <c r="AO2286" i="5"/>
  <c r="AP2286" i="5"/>
  <c r="AL2287" i="5"/>
  <c r="AM2287" i="5"/>
  <c r="AN2287" i="5"/>
  <c r="AO2287" i="5"/>
  <c r="AP2287" i="5"/>
  <c r="AL2288" i="5"/>
  <c r="AM2288" i="5"/>
  <c r="AN2288" i="5"/>
  <c r="AO2288" i="5"/>
  <c r="AP2288" i="5"/>
  <c r="AL2289" i="5"/>
  <c r="AM2289" i="5"/>
  <c r="AN2289" i="5"/>
  <c r="AO2289" i="5"/>
  <c r="AP2289" i="5"/>
  <c r="AL2290" i="5"/>
  <c r="AM2290" i="5"/>
  <c r="AN2290" i="5"/>
  <c r="AO2290" i="5"/>
  <c r="AP2290" i="5"/>
  <c r="AL2291" i="5"/>
  <c r="AM2291" i="5"/>
  <c r="AN2291" i="5"/>
  <c r="AO2291" i="5"/>
  <c r="AP2291" i="5"/>
  <c r="AL2292" i="5"/>
  <c r="AM2292" i="5"/>
  <c r="AN2292" i="5"/>
  <c r="AO2292" i="5"/>
  <c r="AP2292" i="5"/>
  <c r="AL2293" i="5"/>
  <c r="AM2293" i="5"/>
  <c r="AN2293" i="5"/>
  <c r="AO2293" i="5"/>
  <c r="AP2293" i="5"/>
  <c r="AL2294" i="5"/>
  <c r="AM2294" i="5"/>
  <c r="AN2294" i="5"/>
  <c r="AO2294" i="5"/>
  <c r="AP2294" i="5"/>
  <c r="AL2295" i="5"/>
  <c r="AM2295" i="5"/>
  <c r="AN2295" i="5"/>
  <c r="AO2295" i="5"/>
  <c r="AP2295" i="5"/>
  <c r="AL2296" i="5"/>
  <c r="AM2296" i="5"/>
  <c r="AN2296" i="5"/>
  <c r="AO2296" i="5"/>
  <c r="AP2296" i="5"/>
  <c r="AL2297" i="5"/>
  <c r="AM2297" i="5"/>
  <c r="AN2297" i="5"/>
  <c r="AO2297" i="5"/>
  <c r="AP2297" i="5"/>
  <c r="AL2298" i="5"/>
  <c r="AM2298" i="5"/>
  <c r="AN2298" i="5"/>
  <c r="AO2298" i="5"/>
  <c r="AP2298" i="5"/>
  <c r="AL2299" i="5"/>
  <c r="AM2299" i="5"/>
  <c r="AN2299" i="5"/>
  <c r="AO2299" i="5"/>
  <c r="AP2299" i="5"/>
  <c r="AL2300" i="5"/>
  <c r="AM2300" i="5"/>
  <c r="AN2300" i="5"/>
  <c r="AO2300" i="5"/>
  <c r="AP2300" i="5"/>
  <c r="AL2301" i="5"/>
  <c r="AM2301" i="5"/>
  <c r="AN2301" i="5"/>
  <c r="AO2301" i="5"/>
  <c r="AP2301" i="5"/>
  <c r="AL2302" i="5"/>
  <c r="AM2302" i="5"/>
  <c r="AN2302" i="5"/>
  <c r="AO2302" i="5"/>
  <c r="AP2302" i="5"/>
  <c r="AL2303" i="5"/>
  <c r="AM2303" i="5"/>
  <c r="AN2303" i="5"/>
  <c r="AO2303" i="5"/>
  <c r="AP2303" i="5"/>
  <c r="AL2304" i="5"/>
  <c r="AM2304" i="5"/>
  <c r="AN2304" i="5"/>
  <c r="AO2304" i="5"/>
  <c r="AP2304" i="5"/>
  <c r="AL2305" i="5"/>
  <c r="AM2305" i="5"/>
  <c r="AN2305" i="5"/>
  <c r="AO2305" i="5"/>
  <c r="AP2305" i="5"/>
  <c r="AL2306" i="5"/>
  <c r="AM2306" i="5"/>
  <c r="AN2306" i="5"/>
  <c r="AO2306" i="5"/>
  <c r="AP2306" i="5"/>
  <c r="AL2307" i="5"/>
  <c r="AM2307" i="5"/>
  <c r="AN2307" i="5"/>
  <c r="AO2307" i="5"/>
  <c r="AP2307" i="5"/>
  <c r="AL2308" i="5"/>
  <c r="AM2308" i="5"/>
  <c r="AN2308" i="5"/>
  <c r="AO2308" i="5"/>
  <c r="AP2308" i="5"/>
  <c r="AL2309" i="5"/>
  <c r="AM2309" i="5"/>
  <c r="AN2309" i="5"/>
  <c r="AO2309" i="5"/>
  <c r="AP2309" i="5"/>
  <c r="AL2310" i="5"/>
  <c r="AM2310" i="5"/>
  <c r="AN2310" i="5"/>
  <c r="AO2310" i="5"/>
  <c r="AP2310" i="5"/>
  <c r="AL2311" i="5"/>
  <c r="AM2311" i="5"/>
  <c r="AN2311" i="5"/>
  <c r="AO2311" i="5"/>
  <c r="AP2311" i="5"/>
  <c r="AL2312" i="5"/>
  <c r="AM2312" i="5"/>
  <c r="AN2312" i="5"/>
  <c r="AO2312" i="5"/>
  <c r="AP2312" i="5"/>
  <c r="AL2313" i="5"/>
  <c r="AM2313" i="5"/>
  <c r="AN2313" i="5"/>
  <c r="AO2313" i="5"/>
  <c r="AP2313" i="5"/>
  <c r="AL2314" i="5"/>
  <c r="AM2314" i="5"/>
  <c r="AN2314" i="5"/>
  <c r="AO2314" i="5"/>
  <c r="AP2314" i="5"/>
  <c r="AK2276" i="5"/>
  <c r="AK2277" i="5"/>
  <c r="AK2278" i="5"/>
  <c r="AK2279" i="5"/>
  <c r="AK2280" i="5"/>
  <c r="AK2281" i="5"/>
  <c r="AK2282" i="5"/>
  <c r="AK2283" i="5"/>
  <c r="AK2284" i="5"/>
  <c r="AK2285" i="5"/>
  <c r="AK2286" i="5"/>
  <c r="AK2287" i="5"/>
  <c r="AK2288" i="5"/>
  <c r="AK2289" i="5"/>
  <c r="AK2290" i="5"/>
  <c r="AK2291" i="5"/>
  <c r="AK2292" i="5"/>
  <c r="AK2293" i="5"/>
  <c r="AK2294" i="5"/>
  <c r="AK2295" i="5"/>
  <c r="AK2296" i="5"/>
  <c r="AK2297" i="5"/>
  <c r="AK2298" i="5"/>
  <c r="AK2299" i="5"/>
  <c r="AK2300" i="5"/>
  <c r="AK2301" i="5"/>
  <c r="AK2302" i="5"/>
  <c r="AK2303" i="5"/>
  <c r="AK2304" i="5"/>
  <c r="AK2305" i="5"/>
  <c r="AK2306" i="5"/>
  <c r="AK2307" i="5"/>
  <c r="AK2308" i="5"/>
  <c r="AK2309" i="5"/>
  <c r="AK2310" i="5"/>
  <c r="AK2311" i="5"/>
  <c r="AK2312" i="5"/>
  <c r="AK2313" i="5"/>
  <c r="AK2314" i="5"/>
  <c r="V2276" i="5"/>
  <c r="W2276" i="5"/>
  <c r="X2276" i="5"/>
  <c r="Y2276" i="5"/>
  <c r="Z2276" i="5"/>
  <c r="V2277" i="5"/>
  <c r="W2277" i="5"/>
  <c r="X2277" i="5"/>
  <c r="Y2277" i="5"/>
  <c r="Z2277" i="5"/>
  <c r="V2278" i="5"/>
  <c r="W2278" i="5"/>
  <c r="X2278" i="5"/>
  <c r="Y2278" i="5"/>
  <c r="Z2278" i="5"/>
  <c r="V2279" i="5"/>
  <c r="W2279" i="5"/>
  <c r="X2279" i="5"/>
  <c r="Y2279" i="5"/>
  <c r="Z2279" i="5"/>
  <c r="V2280" i="5"/>
  <c r="W2280" i="5"/>
  <c r="X2280" i="5"/>
  <c r="Y2280" i="5"/>
  <c r="Z2280" i="5"/>
  <c r="V2281" i="5"/>
  <c r="W2281" i="5"/>
  <c r="X2281" i="5"/>
  <c r="Y2281" i="5"/>
  <c r="Z2281" i="5"/>
  <c r="V2282" i="5"/>
  <c r="W2282" i="5"/>
  <c r="X2282" i="5"/>
  <c r="Y2282" i="5"/>
  <c r="Z2282" i="5"/>
  <c r="V2283" i="5"/>
  <c r="W2283" i="5"/>
  <c r="X2283" i="5"/>
  <c r="Y2283" i="5"/>
  <c r="Z2283" i="5"/>
  <c r="V2284" i="5"/>
  <c r="W2284" i="5"/>
  <c r="X2284" i="5"/>
  <c r="Y2284" i="5"/>
  <c r="Z2284" i="5"/>
  <c r="V2285" i="5"/>
  <c r="W2285" i="5"/>
  <c r="X2285" i="5"/>
  <c r="Y2285" i="5"/>
  <c r="Z2285" i="5"/>
  <c r="V2286" i="5"/>
  <c r="W2286" i="5"/>
  <c r="X2286" i="5"/>
  <c r="Y2286" i="5"/>
  <c r="Z2286" i="5"/>
  <c r="V2287" i="5"/>
  <c r="W2287" i="5"/>
  <c r="X2287" i="5"/>
  <c r="Y2287" i="5"/>
  <c r="Z2287" i="5"/>
  <c r="V2288" i="5"/>
  <c r="W2288" i="5"/>
  <c r="X2288" i="5"/>
  <c r="Y2288" i="5"/>
  <c r="Z2288" i="5"/>
  <c r="V2289" i="5"/>
  <c r="W2289" i="5"/>
  <c r="X2289" i="5"/>
  <c r="Y2289" i="5"/>
  <c r="Z2289" i="5"/>
  <c r="V2290" i="5"/>
  <c r="W2290" i="5"/>
  <c r="X2290" i="5"/>
  <c r="Y2290" i="5"/>
  <c r="Z2290" i="5"/>
  <c r="V2291" i="5"/>
  <c r="W2291" i="5"/>
  <c r="X2291" i="5"/>
  <c r="Y2291" i="5"/>
  <c r="Z2291" i="5"/>
  <c r="V2292" i="5"/>
  <c r="W2292" i="5"/>
  <c r="X2292" i="5"/>
  <c r="Y2292" i="5"/>
  <c r="Z2292" i="5"/>
  <c r="V2293" i="5"/>
  <c r="W2293" i="5"/>
  <c r="X2293" i="5"/>
  <c r="Y2293" i="5"/>
  <c r="Z2293" i="5"/>
  <c r="V2294" i="5"/>
  <c r="W2294" i="5"/>
  <c r="X2294" i="5"/>
  <c r="Y2294" i="5"/>
  <c r="Z2294" i="5"/>
  <c r="V2295" i="5"/>
  <c r="W2295" i="5"/>
  <c r="X2295" i="5"/>
  <c r="Y2295" i="5"/>
  <c r="Z2295" i="5"/>
  <c r="V2296" i="5"/>
  <c r="W2296" i="5"/>
  <c r="X2296" i="5"/>
  <c r="Y2296" i="5"/>
  <c r="Z2296" i="5"/>
  <c r="V2297" i="5"/>
  <c r="W2297" i="5"/>
  <c r="X2297" i="5"/>
  <c r="Y2297" i="5"/>
  <c r="Z2297" i="5"/>
  <c r="V2298" i="5"/>
  <c r="W2298" i="5"/>
  <c r="X2298" i="5"/>
  <c r="Y2298" i="5"/>
  <c r="Z2298" i="5"/>
  <c r="V2299" i="5"/>
  <c r="W2299" i="5"/>
  <c r="X2299" i="5"/>
  <c r="Y2299" i="5"/>
  <c r="Z2299" i="5"/>
  <c r="V2300" i="5"/>
  <c r="W2300" i="5"/>
  <c r="X2300" i="5"/>
  <c r="Y2300" i="5"/>
  <c r="Z2300" i="5"/>
  <c r="V2301" i="5"/>
  <c r="W2301" i="5"/>
  <c r="X2301" i="5"/>
  <c r="Y2301" i="5"/>
  <c r="Z2301" i="5"/>
  <c r="V2302" i="5"/>
  <c r="W2302" i="5"/>
  <c r="X2302" i="5"/>
  <c r="Y2302" i="5"/>
  <c r="Z2302" i="5"/>
  <c r="V2303" i="5"/>
  <c r="W2303" i="5"/>
  <c r="X2303" i="5"/>
  <c r="Y2303" i="5"/>
  <c r="Z2303" i="5"/>
  <c r="V2304" i="5"/>
  <c r="W2304" i="5"/>
  <c r="X2304" i="5"/>
  <c r="Y2304" i="5"/>
  <c r="Z2304" i="5"/>
  <c r="V2305" i="5"/>
  <c r="W2305" i="5"/>
  <c r="X2305" i="5"/>
  <c r="Y2305" i="5"/>
  <c r="Z2305" i="5"/>
  <c r="V2306" i="5"/>
  <c r="W2306" i="5"/>
  <c r="X2306" i="5"/>
  <c r="Y2306" i="5"/>
  <c r="Z2306" i="5"/>
  <c r="V2307" i="5"/>
  <c r="W2307" i="5"/>
  <c r="X2307" i="5"/>
  <c r="Y2307" i="5"/>
  <c r="Z2307" i="5"/>
  <c r="V2308" i="5"/>
  <c r="W2308" i="5"/>
  <c r="X2308" i="5"/>
  <c r="Y2308" i="5"/>
  <c r="Z2308" i="5"/>
  <c r="V2309" i="5"/>
  <c r="W2309" i="5"/>
  <c r="X2309" i="5"/>
  <c r="Y2309" i="5"/>
  <c r="Z2309" i="5"/>
  <c r="V2310" i="5"/>
  <c r="W2310" i="5"/>
  <c r="X2310" i="5"/>
  <c r="Y2310" i="5"/>
  <c r="Z2310" i="5"/>
  <c r="V2311" i="5"/>
  <c r="W2311" i="5"/>
  <c r="X2311" i="5"/>
  <c r="Y2311" i="5"/>
  <c r="Z2311" i="5"/>
  <c r="V2312" i="5"/>
  <c r="W2312" i="5"/>
  <c r="X2312" i="5"/>
  <c r="Y2312" i="5"/>
  <c r="Z2312" i="5"/>
  <c r="V2313" i="5"/>
  <c r="W2313" i="5"/>
  <c r="X2313" i="5"/>
  <c r="Y2313" i="5"/>
  <c r="Z2313" i="5"/>
  <c r="V2314" i="5"/>
  <c r="W2314" i="5"/>
  <c r="X2314" i="5"/>
  <c r="Y2314" i="5"/>
  <c r="Z2314" i="5"/>
  <c r="U2276" i="5"/>
  <c r="U2277" i="5"/>
  <c r="U2278" i="5"/>
  <c r="U2279" i="5"/>
  <c r="U2280" i="5"/>
  <c r="U2281" i="5"/>
  <c r="U2282" i="5"/>
  <c r="U2283" i="5"/>
  <c r="U2284" i="5"/>
  <c r="U2285" i="5"/>
  <c r="U2286" i="5"/>
  <c r="U2287" i="5"/>
  <c r="U2288" i="5"/>
  <c r="U2289" i="5"/>
  <c r="U2290" i="5"/>
  <c r="U2291" i="5"/>
  <c r="U2292" i="5"/>
  <c r="U2293" i="5"/>
  <c r="U2294" i="5"/>
  <c r="U2295" i="5"/>
  <c r="U2296" i="5"/>
  <c r="U2297" i="5"/>
  <c r="U2298" i="5"/>
  <c r="U2299" i="5"/>
  <c r="U2300" i="5"/>
  <c r="U2301" i="5"/>
  <c r="U2302" i="5"/>
  <c r="U2303" i="5"/>
  <c r="U2304" i="5"/>
  <c r="U2305" i="5"/>
  <c r="U2306" i="5"/>
  <c r="U2307" i="5"/>
  <c r="U2308" i="5"/>
  <c r="U2309" i="5"/>
  <c r="U2310" i="5"/>
  <c r="U2311" i="5"/>
  <c r="U2312" i="5"/>
  <c r="U2313" i="5"/>
  <c r="U2314" i="5"/>
  <c r="U2275" i="5"/>
  <c r="AL2234" i="5"/>
  <c r="AM2234" i="5"/>
  <c r="AN2234" i="5"/>
  <c r="AO2234" i="5"/>
  <c r="AP2234" i="5"/>
  <c r="AL2235" i="5"/>
  <c r="AM2235" i="5"/>
  <c r="AN2235" i="5"/>
  <c r="AO2235" i="5"/>
  <c r="AP2235" i="5"/>
  <c r="AL2236" i="5"/>
  <c r="AM2236" i="5"/>
  <c r="AN2236" i="5"/>
  <c r="AO2236" i="5"/>
  <c r="AP2236" i="5"/>
  <c r="AL2237" i="5"/>
  <c r="AM2237" i="5"/>
  <c r="AN2237" i="5"/>
  <c r="AO2237" i="5"/>
  <c r="AP2237" i="5"/>
  <c r="AL2238" i="5"/>
  <c r="AM2238" i="5"/>
  <c r="AN2238" i="5"/>
  <c r="AO2238" i="5"/>
  <c r="AP2238" i="5"/>
  <c r="AL2239" i="5"/>
  <c r="AM2239" i="5"/>
  <c r="AN2239" i="5"/>
  <c r="AO2239" i="5"/>
  <c r="AP2239" i="5"/>
  <c r="AL2240" i="5"/>
  <c r="AM2240" i="5"/>
  <c r="AN2240" i="5"/>
  <c r="AO2240" i="5"/>
  <c r="AP2240" i="5"/>
  <c r="AL2241" i="5"/>
  <c r="AM2241" i="5"/>
  <c r="AN2241" i="5"/>
  <c r="AO2241" i="5"/>
  <c r="AP2241" i="5"/>
  <c r="AL2242" i="5"/>
  <c r="AM2242" i="5"/>
  <c r="AN2242" i="5"/>
  <c r="AO2242" i="5"/>
  <c r="AP2242" i="5"/>
  <c r="AL2243" i="5"/>
  <c r="AM2243" i="5"/>
  <c r="AN2243" i="5"/>
  <c r="AO2243" i="5"/>
  <c r="AP2243" i="5"/>
  <c r="AL2244" i="5"/>
  <c r="AM2244" i="5"/>
  <c r="AN2244" i="5"/>
  <c r="AO2244" i="5"/>
  <c r="AP2244" i="5"/>
  <c r="AL2245" i="5"/>
  <c r="AM2245" i="5"/>
  <c r="AN2245" i="5"/>
  <c r="AO2245" i="5"/>
  <c r="AP2245" i="5"/>
  <c r="AL2246" i="5"/>
  <c r="AM2246" i="5"/>
  <c r="AN2246" i="5"/>
  <c r="AO2246" i="5"/>
  <c r="AP2246" i="5"/>
  <c r="AL2247" i="5"/>
  <c r="AM2247" i="5"/>
  <c r="AN2247" i="5"/>
  <c r="AO2247" i="5"/>
  <c r="AP2247" i="5"/>
  <c r="AL2248" i="5"/>
  <c r="AM2248" i="5"/>
  <c r="AN2248" i="5"/>
  <c r="AO2248" i="5"/>
  <c r="AP2248" i="5"/>
  <c r="AL2249" i="5"/>
  <c r="AM2249" i="5"/>
  <c r="AN2249" i="5"/>
  <c r="AO2249" i="5"/>
  <c r="AP2249" i="5"/>
  <c r="AL2250" i="5"/>
  <c r="AM2250" i="5"/>
  <c r="AN2250" i="5"/>
  <c r="AO2250" i="5"/>
  <c r="AP2250" i="5"/>
  <c r="AL2251" i="5"/>
  <c r="AM2251" i="5"/>
  <c r="AN2251" i="5"/>
  <c r="AO2251" i="5"/>
  <c r="AP2251" i="5"/>
  <c r="AL2252" i="5"/>
  <c r="AM2252" i="5"/>
  <c r="AN2252" i="5"/>
  <c r="AO2252" i="5"/>
  <c r="AP2252" i="5"/>
  <c r="AL2253" i="5"/>
  <c r="AM2253" i="5"/>
  <c r="AN2253" i="5"/>
  <c r="AO2253" i="5"/>
  <c r="AP2253" i="5"/>
  <c r="AL2254" i="5"/>
  <c r="AM2254" i="5"/>
  <c r="AN2254" i="5"/>
  <c r="AO2254" i="5"/>
  <c r="AP2254" i="5"/>
  <c r="AL2255" i="5"/>
  <c r="AM2255" i="5"/>
  <c r="AN2255" i="5"/>
  <c r="AO2255" i="5"/>
  <c r="AP2255" i="5"/>
  <c r="AL2256" i="5"/>
  <c r="AM2256" i="5"/>
  <c r="AN2256" i="5"/>
  <c r="AO2256" i="5"/>
  <c r="AP2256" i="5"/>
  <c r="AL2257" i="5"/>
  <c r="AM2257" i="5"/>
  <c r="AN2257" i="5"/>
  <c r="AO2257" i="5"/>
  <c r="AP2257" i="5"/>
  <c r="AL2258" i="5"/>
  <c r="AM2258" i="5"/>
  <c r="AN2258" i="5"/>
  <c r="AO2258" i="5"/>
  <c r="AP2258" i="5"/>
  <c r="AL2259" i="5"/>
  <c r="AM2259" i="5"/>
  <c r="AN2259" i="5"/>
  <c r="AO2259" i="5"/>
  <c r="AP2259" i="5"/>
  <c r="AL2260" i="5"/>
  <c r="AM2260" i="5"/>
  <c r="AN2260" i="5"/>
  <c r="AO2260" i="5"/>
  <c r="AP2260" i="5"/>
  <c r="AL2261" i="5"/>
  <c r="AM2261" i="5"/>
  <c r="AN2261" i="5"/>
  <c r="AO2261" i="5"/>
  <c r="AP2261" i="5"/>
  <c r="AL2262" i="5"/>
  <c r="AM2262" i="5"/>
  <c r="AN2262" i="5"/>
  <c r="AO2262" i="5"/>
  <c r="AP2262" i="5"/>
  <c r="AL2263" i="5"/>
  <c r="AM2263" i="5"/>
  <c r="AN2263" i="5"/>
  <c r="AO2263" i="5"/>
  <c r="AP2263" i="5"/>
  <c r="AL2264" i="5"/>
  <c r="AM2264" i="5"/>
  <c r="AN2264" i="5"/>
  <c r="AO2264" i="5"/>
  <c r="AP2264" i="5"/>
  <c r="AL2265" i="5"/>
  <c r="AM2265" i="5"/>
  <c r="AN2265" i="5"/>
  <c r="AO2265" i="5"/>
  <c r="AP2265" i="5"/>
  <c r="AL2266" i="5"/>
  <c r="AM2266" i="5"/>
  <c r="AN2266" i="5"/>
  <c r="AO2266" i="5"/>
  <c r="AP2266" i="5"/>
  <c r="AL2267" i="5"/>
  <c r="AM2267" i="5"/>
  <c r="AN2267" i="5"/>
  <c r="AO2267" i="5"/>
  <c r="AP2267" i="5"/>
  <c r="AL2268" i="5"/>
  <c r="AM2268" i="5"/>
  <c r="AN2268" i="5"/>
  <c r="AO2268" i="5"/>
  <c r="AP2268" i="5"/>
  <c r="AL2269" i="5"/>
  <c r="AM2269" i="5"/>
  <c r="AN2269" i="5"/>
  <c r="AO2269" i="5"/>
  <c r="AP2269" i="5"/>
  <c r="AL2270" i="5"/>
  <c r="AM2270" i="5"/>
  <c r="AN2270" i="5"/>
  <c r="AO2270" i="5"/>
  <c r="AP2270" i="5"/>
  <c r="AL2271" i="5"/>
  <c r="AM2271" i="5"/>
  <c r="AN2271" i="5"/>
  <c r="AO2271" i="5"/>
  <c r="AP2271" i="5"/>
  <c r="AL2272" i="5"/>
  <c r="AM2272" i="5"/>
  <c r="AN2272" i="5"/>
  <c r="AO2272" i="5"/>
  <c r="AP2272" i="5"/>
  <c r="AK2234" i="5"/>
  <c r="AK2235" i="5"/>
  <c r="AK2236" i="5"/>
  <c r="AK2237" i="5"/>
  <c r="AK2238" i="5"/>
  <c r="AK2239" i="5"/>
  <c r="AK2240" i="5"/>
  <c r="AK2241" i="5"/>
  <c r="AK2242" i="5"/>
  <c r="AK2243" i="5"/>
  <c r="AK2244" i="5"/>
  <c r="AK2245" i="5"/>
  <c r="AK2246" i="5"/>
  <c r="AK2247" i="5"/>
  <c r="AK2248" i="5"/>
  <c r="AK2249" i="5"/>
  <c r="AK2250" i="5"/>
  <c r="AK2251" i="5"/>
  <c r="AK2252" i="5"/>
  <c r="AK2253" i="5"/>
  <c r="AK2254" i="5"/>
  <c r="AK2255" i="5"/>
  <c r="AK2256" i="5"/>
  <c r="AK2257" i="5"/>
  <c r="AK2258" i="5"/>
  <c r="AK2259" i="5"/>
  <c r="AK2260" i="5"/>
  <c r="AK2261" i="5"/>
  <c r="AK2262" i="5"/>
  <c r="AK2263" i="5"/>
  <c r="AK2264" i="5"/>
  <c r="AK2265" i="5"/>
  <c r="AK2266" i="5"/>
  <c r="AK2267" i="5"/>
  <c r="AK2268" i="5"/>
  <c r="AK2269" i="5"/>
  <c r="AK2270" i="5"/>
  <c r="AK2271" i="5"/>
  <c r="AK2272" i="5"/>
  <c r="V2234" i="5"/>
  <c r="W2234" i="5"/>
  <c r="X2234" i="5"/>
  <c r="Y2234" i="5"/>
  <c r="Z2234" i="5"/>
  <c r="V2235" i="5"/>
  <c r="W2235" i="5"/>
  <c r="X2235" i="5"/>
  <c r="Y2235" i="5"/>
  <c r="Z2235" i="5"/>
  <c r="V2236" i="5"/>
  <c r="W2236" i="5"/>
  <c r="X2236" i="5"/>
  <c r="Y2236" i="5"/>
  <c r="Z2236" i="5"/>
  <c r="V2237" i="5"/>
  <c r="W2237" i="5"/>
  <c r="X2237" i="5"/>
  <c r="Y2237" i="5"/>
  <c r="Z2237" i="5"/>
  <c r="V2238" i="5"/>
  <c r="W2238" i="5"/>
  <c r="X2238" i="5"/>
  <c r="Y2238" i="5"/>
  <c r="Z2238" i="5"/>
  <c r="V2239" i="5"/>
  <c r="W2239" i="5"/>
  <c r="X2239" i="5"/>
  <c r="Y2239" i="5"/>
  <c r="Z2239" i="5"/>
  <c r="V2240" i="5"/>
  <c r="W2240" i="5"/>
  <c r="X2240" i="5"/>
  <c r="Y2240" i="5"/>
  <c r="Z2240" i="5"/>
  <c r="V2241" i="5"/>
  <c r="W2241" i="5"/>
  <c r="X2241" i="5"/>
  <c r="Y2241" i="5"/>
  <c r="Z2241" i="5"/>
  <c r="V2242" i="5"/>
  <c r="W2242" i="5"/>
  <c r="X2242" i="5"/>
  <c r="Y2242" i="5"/>
  <c r="Z2242" i="5"/>
  <c r="V2243" i="5"/>
  <c r="W2243" i="5"/>
  <c r="X2243" i="5"/>
  <c r="Y2243" i="5"/>
  <c r="Z2243" i="5"/>
  <c r="V2244" i="5"/>
  <c r="W2244" i="5"/>
  <c r="X2244" i="5"/>
  <c r="Y2244" i="5"/>
  <c r="Z2244" i="5"/>
  <c r="V2245" i="5"/>
  <c r="W2245" i="5"/>
  <c r="X2245" i="5"/>
  <c r="Y2245" i="5"/>
  <c r="Z2245" i="5"/>
  <c r="V2246" i="5"/>
  <c r="W2246" i="5"/>
  <c r="X2246" i="5"/>
  <c r="Y2246" i="5"/>
  <c r="Z2246" i="5"/>
  <c r="V2247" i="5"/>
  <c r="W2247" i="5"/>
  <c r="X2247" i="5"/>
  <c r="Y2247" i="5"/>
  <c r="Z2247" i="5"/>
  <c r="V2248" i="5"/>
  <c r="W2248" i="5"/>
  <c r="X2248" i="5"/>
  <c r="Y2248" i="5"/>
  <c r="Z2248" i="5"/>
  <c r="V2249" i="5"/>
  <c r="W2249" i="5"/>
  <c r="X2249" i="5"/>
  <c r="Y2249" i="5"/>
  <c r="Z2249" i="5"/>
  <c r="V2250" i="5"/>
  <c r="W2250" i="5"/>
  <c r="X2250" i="5"/>
  <c r="Y2250" i="5"/>
  <c r="Z2250" i="5"/>
  <c r="V2251" i="5"/>
  <c r="W2251" i="5"/>
  <c r="X2251" i="5"/>
  <c r="Y2251" i="5"/>
  <c r="Z2251" i="5"/>
  <c r="V2252" i="5"/>
  <c r="W2252" i="5"/>
  <c r="X2252" i="5"/>
  <c r="Y2252" i="5"/>
  <c r="Z2252" i="5"/>
  <c r="V2253" i="5"/>
  <c r="W2253" i="5"/>
  <c r="X2253" i="5"/>
  <c r="Y2253" i="5"/>
  <c r="Z2253" i="5"/>
  <c r="V2254" i="5"/>
  <c r="W2254" i="5"/>
  <c r="X2254" i="5"/>
  <c r="Y2254" i="5"/>
  <c r="Z2254" i="5"/>
  <c r="V2255" i="5"/>
  <c r="W2255" i="5"/>
  <c r="X2255" i="5"/>
  <c r="Y2255" i="5"/>
  <c r="Z2255" i="5"/>
  <c r="V2256" i="5"/>
  <c r="W2256" i="5"/>
  <c r="X2256" i="5"/>
  <c r="Y2256" i="5"/>
  <c r="Z2256" i="5"/>
  <c r="V2257" i="5"/>
  <c r="W2257" i="5"/>
  <c r="X2257" i="5"/>
  <c r="Y2257" i="5"/>
  <c r="Z2257" i="5"/>
  <c r="V2258" i="5"/>
  <c r="W2258" i="5"/>
  <c r="X2258" i="5"/>
  <c r="Y2258" i="5"/>
  <c r="Z2258" i="5"/>
  <c r="V2259" i="5"/>
  <c r="W2259" i="5"/>
  <c r="X2259" i="5"/>
  <c r="Y2259" i="5"/>
  <c r="Z2259" i="5"/>
  <c r="V2260" i="5"/>
  <c r="W2260" i="5"/>
  <c r="X2260" i="5"/>
  <c r="Y2260" i="5"/>
  <c r="Z2260" i="5"/>
  <c r="V2261" i="5"/>
  <c r="W2261" i="5"/>
  <c r="X2261" i="5"/>
  <c r="Y2261" i="5"/>
  <c r="Z2261" i="5"/>
  <c r="V2262" i="5"/>
  <c r="W2262" i="5"/>
  <c r="X2262" i="5"/>
  <c r="Y2262" i="5"/>
  <c r="Z2262" i="5"/>
  <c r="V2263" i="5"/>
  <c r="W2263" i="5"/>
  <c r="X2263" i="5"/>
  <c r="Y2263" i="5"/>
  <c r="Z2263" i="5"/>
  <c r="V2264" i="5"/>
  <c r="W2264" i="5"/>
  <c r="X2264" i="5"/>
  <c r="Y2264" i="5"/>
  <c r="Z2264" i="5"/>
  <c r="V2265" i="5"/>
  <c r="W2265" i="5"/>
  <c r="X2265" i="5"/>
  <c r="Y2265" i="5"/>
  <c r="Z2265" i="5"/>
  <c r="V2266" i="5"/>
  <c r="W2266" i="5"/>
  <c r="X2266" i="5"/>
  <c r="Y2266" i="5"/>
  <c r="Z2266" i="5"/>
  <c r="V2267" i="5"/>
  <c r="W2267" i="5"/>
  <c r="X2267" i="5"/>
  <c r="Y2267" i="5"/>
  <c r="Z2267" i="5"/>
  <c r="V2268" i="5"/>
  <c r="W2268" i="5"/>
  <c r="X2268" i="5"/>
  <c r="Y2268" i="5"/>
  <c r="Z2268" i="5"/>
  <c r="V2269" i="5"/>
  <c r="W2269" i="5"/>
  <c r="X2269" i="5"/>
  <c r="Y2269" i="5"/>
  <c r="Z2269" i="5"/>
  <c r="V2270" i="5"/>
  <c r="W2270" i="5"/>
  <c r="X2270" i="5"/>
  <c r="Y2270" i="5"/>
  <c r="Z2270" i="5"/>
  <c r="V2271" i="5"/>
  <c r="W2271" i="5"/>
  <c r="X2271" i="5"/>
  <c r="Y2271" i="5"/>
  <c r="Z2271" i="5"/>
  <c r="V2272" i="5"/>
  <c r="W2272" i="5"/>
  <c r="X2272" i="5"/>
  <c r="Y2272" i="5"/>
  <c r="Z2272" i="5"/>
  <c r="U2234" i="5"/>
  <c r="U2235" i="5"/>
  <c r="U2236" i="5"/>
  <c r="U2237" i="5"/>
  <c r="U2238" i="5"/>
  <c r="U2239" i="5"/>
  <c r="U2240" i="5"/>
  <c r="U2241" i="5"/>
  <c r="U2242" i="5"/>
  <c r="U2243" i="5"/>
  <c r="U2244" i="5"/>
  <c r="U2245" i="5"/>
  <c r="U2246" i="5"/>
  <c r="U2247" i="5"/>
  <c r="U2248" i="5"/>
  <c r="U2249" i="5"/>
  <c r="U2250" i="5"/>
  <c r="U2251" i="5"/>
  <c r="U2252" i="5"/>
  <c r="U2253" i="5"/>
  <c r="U2254" i="5"/>
  <c r="U2255" i="5"/>
  <c r="U2256" i="5"/>
  <c r="U2257" i="5"/>
  <c r="U2258" i="5"/>
  <c r="U2259" i="5"/>
  <c r="U2260" i="5"/>
  <c r="U2261" i="5"/>
  <c r="U2262" i="5"/>
  <c r="U2263" i="5"/>
  <c r="U2264" i="5"/>
  <c r="U2265" i="5"/>
  <c r="U2266" i="5"/>
  <c r="U2267" i="5"/>
  <c r="U2268" i="5"/>
  <c r="U2269" i="5"/>
  <c r="U2270" i="5"/>
  <c r="U2271" i="5"/>
  <c r="U2272" i="5"/>
  <c r="U2233" i="5"/>
  <c r="AL2192" i="5"/>
  <c r="AM2192" i="5"/>
  <c r="AN2192" i="5"/>
  <c r="AO2192" i="5"/>
  <c r="AP2192" i="5"/>
  <c r="AL2193" i="5"/>
  <c r="AM2193" i="5"/>
  <c r="AN2193" i="5"/>
  <c r="AO2193" i="5"/>
  <c r="AP2193" i="5"/>
  <c r="AL2194" i="5"/>
  <c r="AM2194" i="5"/>
  <c r="AN2194" i="5"/>
  <c r="AO2194" i="5"/>
  <c r="AP2194" i="5"/>
  <c r="AL2195" i="5"/>
  <c r="AM2195" i="5"/>
  <c r="AN2195" i="5"/>
  <c r="AO2195" i="5"/>
  <c r="AP2195" i="5"/>
  <c r="AL2196" i="5"/>
  <c r="AM2196" i="5"/>
  <c r="AN2196" i="5"/>
  <c r="AO2196" i="5"/>
  <c r="AP2196" i="5"/>
  <c r="AL2197" i="5"/>
  <c r="AM2197" i="5"/>
  <c r="AN2197" i="5"/>
  <c r="AO2197" i="5"/>
  <c r="AP2197" i="5"/>
  <c r="AL2198" i="5"/>
  <c r="AM2198" i="5"/>
  <c r="AN2198" i="5"/>
  <c r="AO2198" i="5"/>
  <c r="AP2198" i="5"/>
  <c r="AL2199" i="5"/>
  <c r="AM2199" i="5"/>
  <c r="AN2199" i="5"/>
  <c r="AO2199" i="5"/>
  <c r="AP2199" i="5"/>
  <c r="AL2200" i="5"/>
  <c r="AM2200" i="5"/>
  <c r="AN2200" i="5"/>
  <c r="AO2200" i="5"/>
  <c r="AP2200" i="5"/>
  <c r="AL2201" i="5"/>
  <c r="AM2201" i="5"/>
  <c r="AN2201" i="5"/>
  <c r="AO2201" i="5"/>
  <c r="AP2201" i="5"/>
  <c r="AL2202" i="5"/>
  <c r="AM2202" i="5"/>
  <c r="AN2202" i="5"/>
  <c r="AO2202" i="5"/>
  <c r="AP2202" i="5"/>
  <c r="AL2203" i="5"/>
  <c r="AM2203" i="5"/>
  <c r="AN2203" i="5"/>
  <c r="AO2203" i="5"/>
  <c r="AP2203" i="5"/>
  <c r="AL2204" i="5"/>
  <c r="AM2204" i="5"/>
  <c r="AN2204" i="5"/>
  <c r="AO2204" i="5"/>
  <c r="AP2204" i="5"/>
  <c r="AL2205" i="5"/>
  <c r="AM2205" i="5"/>
  <c r="AN2205" i="5"/>
  <c r="AO2205" i="5"/>
  <c r="AP2205" i="5"/>
  <c r="AL2206" i="5"/>
  <c r="AM2206" i="5"/>
  <c r="AN2206" i="5"/>
  <c r="AO2206" i="5"/>
  <c r="AP2206" i="5"/>
  <c r="AL2207" i="5"/>
  <c r="AM2207" i="5"/>
  <c r="AN2207" i="5"/>
  <c r="AO2207" i="5"/>
  <c r="AP2207" i="5"/>
  <c r="AL2208" i="5"/>
  <c r="AM2208" i="5"/>
  <c r="AN2208" i="5"/>
  <c r="AO2208" i="5"/>
  <c r="AP2208" i="5"/>
  <c r="AL2209" i="5"/>
  <c r="AM2209" i="5"/>
  <c r="AN2209" i="5"/>
  <c r="AO2209" i="5"/>
  <c r="AP2209" i="5"/>
  <c r="AL2210" i="5"/>
  <c r="AM2210" i="5"/>
  <c r="AN2210" i="5"/>
  <c r="AO2210" i="5"/>
  <c r="AP2210" i="5"/>
  <c r="AL2211" i="5"/>
  <c r="AM2211" i="5"/>
  <c r="AN2211" i="5"/>
  <c r="AO2211" i="5"/>
  <c r="AP2211" i="5"/>
  <c r="AL2212" i="5"/>
  <c r="AM2212" i="5"/>
  <c r="AN2212" i="5"/>
  <c r="AO2212" i="5"/>
  <c r="AP2212" i="5"/>
  <c r="AL2213" i="5"/>
  <c r="AM2213" i="5"/>
  <c r="AN2213" i="5"/>
  <c r="AO2213" i="5"/>
  <c r="AP2213" i="5"/>
  <c r="AL2214" i="5"/>
  <c r="AM2214" i="5"/>
  <c r="AN2214" i="5"/>
  <c r="AO2214" i="5"/>
  <c r="AP2214" i="5"/>
  <c r="AL2215" i="5"/>
  <c r="AM2215" i="5"/>
  <c r="AN2215" i="5"/>
  <c r="AO2215" i="5"/>
  <c r="AP2215" i="5"/>
  <c r="AL2216" i="5"/>
  <c r="AM2216" i="5"/>
  <c r="AN2216" i="5"/>
  <c r="AO2216" i="5"/>
  <c r="AP2216" i="5"/>
  <c r="AL2217" i="5"/>
  <c r="AM2217" i="5"/>
  <c r="AN2217" i="5"/>
  <c r="AO2217" i="5"/>
  <c r="AP2217" i="5"/>
  <c r="AL2218" i="5"/>
  <c r="AM2218" i="5"/>
  <c r="AN2218" i="5"/>
  <c r="AO2218" i="5"/>
  <c r="AP2218" i="5"/>
  <c r="AL2219" i="5"/>
  <c r="AM2219" i="5"/>
  <c r="AN2219" i="5"/>
  <c r="AO2219" i="5"/>
  <c r="AP2219" i="5"/>
  <c r="AL2220" i="5"/>
  <c r="AM2220" i="5"/>
  <c r="AN2220" i="5"/>
  <c r="AO2220" i="5"/>
  <c r="AP2220" i="5"/>
  <c r="AL2221" i="5"/>
  <c r="AM2221" i="5"/>
  <c r="AN2221" i="5"/>
  <c r="AO2221" i="5"/>
  <c r="AP2221" i="5"/>
  <c r="AL2222" i="5"/>
  <c r="AM2222" i="5"/>
  <c r="AN2222" i="5"/>
  <c r="AO2222" i="5"/>
  <c r="AP2222" i="5"/>
  <c r="AL2223" i="5"/>
  <c r="AM2223" i="5"/>
  <c r="AN2223" i="5"/>
  <c r="AO2223" i="5"/>
  <c r="AP2223" i="5"/>
  <c r="AL2224" i="5"/>
  <c r="AM2224" i="5"/>
  <c r="AN2224" i="5"/>
  <c r="AO2224" i="5"/>
  <c r="AP2224" i="5"/>
  <c r="AL2225" i="5"/>
  <c r="AM2225" i="5"/>
  <c r="AN2225" i="5"/>
  <c r="AO2225" i="5"/>
  <c r="AP2225" i="5"/>
  <c r="AL2226" i="5"/>
  <c r="AM2226" i="5"/>
  <c r="AN2226" i="5"/>
  <c r="AO2226" i="5"/>
  <c r="AP2226" i="5"/>
  <c r="AL2227" i="5"/>
  <c r="AM2227" i="5"/>
  <c r="AN2227" i="5"/>
  <c r="AO2227" i="5"/>
  <c r="AP2227" i="5"/>
  <c r="AL2228" i="5"/>
  <c r="AM2228" i="5"/>
  <c r="AN2228" i="5"/>
  <c r="AO2228" i="5"/>
  <c r="AP2228" i="5"/>
  <c r="AL2229" i="5"/>
  <c r="AM2229" i="5"/>
  <c r="AN2229" i="5"/>
  <c r="AO2229" i="5"/>
  <c r="AP2229" i="5"/>
  <c r="AL2230" i="5"/>
  <c r="AM2230" i="5"/>
  <c r="AN2230" i="5"/>
  <c r="AO2230" i="5"/>
  <c r="AP2230" i="5"/>
  <c r="AK2192" i="5"/>
  <c r="AK2193" i="5"/>
  <c r="AK2194" i="5"/>
  <c r="AK2195" i="5"/>
  <c r="AK2196" i="5"/>
  <c r="AK2197" i="5"/>
  <c r="AK2198" i="5"/>
  <c r="AK2199" i="5"/>
  <c r="AK2200" i="5"/>
  <c r="AK2201" i="5"/>
  <c r="AK2202" i="5"/>
  <c r="AK2203" i="5"/>
  <c r="AK2204" i="5"/>
  <c r="AK2205" i="5"/>
  <c r="AK2206" i="5"/>
  <c r="AK2207" i="5"/>
  <c r="AK2208" i="5"/>
  <c r="AK2209" i="5"/>
  <c r="AK2210" i="5"/>
  <c r="AK2211" i="5"/>
  <c r="AK2212" i="5"/>
  <c r="AK2213" i="5"/>
  <c r="AK2214" i="5"/>
  <c r="AK2215" i="5"/>
  <c r="AK2216" i="5"/>
  <c r="AK2217" i="5"/>
  <c r="AK2218" i="5"/>
  <c r="AK2219" i="5"/>
  <c r="AK2220" i="5"/>
  <c r="AK2221" i="5"/>
  <c r="AK2222" i="5"/>
  <c r="AK2223" i="5"/>
  <c r="AK2224" i="5"/>
  <c r="AK2225" i="5"/>
  <c r="AK2226" i="5"/>
  <c r="AK2227" i="5"/>
  <c r="AK2228" i="5"/>
  <c r="AK2229" i="5"/>
  <c r="AK2230" i="5"/>
  <c r="V2192" i="5"/>
  <c r="W2192" i="5"/>
  <c r="X2192" i="5"/>
  <c r="Y2192" i="5"/>
  <c r="Z2192" i="5"/>
  <c r="V2193" i="5"/>
  <c r="W2193" i="5"/>
  <c r="X2193" i="5"/>
  <c r="Y2193" i="5"/>
  <c r="Z2193" i="5"/>
  <c r="V2194" i="5"/>
  <c r="W2194" i="5"/>
  <c r="X2194" i="5"/>
  <c r="Y2194" i="5"/>
  <c r="Z2194" i="5"/>
  <c r="V2195" i="5"/>
  <c r="W2195" i="5"/>
  <c r="X2195" i="5"/>
  <c r="Y2195" i="5"/>
  <c r="Z2195" i="5"/>
  <c r="V2196" i="5"/>
  <c r="W2196" i="5"/>
  <c r="X2196" i="5"/>
  <c r="Y2196" i="5"/>
  <c r="Z2196" i="5"/>
  <c r="V2197" i="5"/>
  <c r="W2197" i="5"/>
  <c r="X2197" i="5"/>
  <c r="Y2197" i="5"/>
  <c r="Z2197" i="5"/>
  <c r="V2198" i="5"/>
  <c r="W2198" i="5"/>
  <c r="X2198" i="5"/>
  <c r="Y2198" i="5"/>
  <c r="Z2198" i="5"/>
  <c r="V2199" i="5"/>
  <c r="W2199" i="5"/>
  <c r="X2199" i="5"/>
  <c r="Y2199" i="5"/>
  <c r="Z2199" i="5"/>
  <c r="V2200" i="5"/>
  <c r="W2200" i="5"/>
  <c r="X2200" i="5"/>
  <c r="Y2200" i="5"/>
  <c r="Z2200" i="5"/>
  <c r="V2201" i="5"/>
  <c r="W2201" i="5"/>
  <c r="X2201" i="5"/>
  <c r="Y2201" i="5"/>
  <c r="Z2201" i="5"/>
  <c r="V2202" i="5"/>
  <c r="W2202" i="5"/>
  <c r="X2202" i="5"/>
  <c r="Y2202" i="5"/>
  <c r="Z2202" i="5"/>
  <c r="V2203" i="5"/>
  <c r="W2203" i="5"/>
  <c r="X2203" i="5"/>
  <c r="Y2203" i="5"/>
  <c r="Z2203" i="5"/>
  <c r="V2204" i="5"/>
  <c r="W2204" i="5"/>
  <c r="X2204" i="5"/>
  <c r="Y2204" i="5"/>
  <c r="Z2204" i="5"/>
  <c r="V2205" i="5"/>
  <c r="W2205" i="5"/>
  <c r="X2205" i="5"/>
  <c r="Y2205" i="5"/>
  <c r="Z2205" i="5"/>
  <c r="V2206" i="5"/>
  <c r="W2206" i="5"/>
  <c r="X2206" i="5"/>
  <c r="Y2206" i="5"/>
  <c r="Z2206" i="5"/>
  <c r="V2207" i="5"/>
  <c r="W2207" i="5"/>
  <c r="X2207" i="5"/>
  <c r="Y2207" i="5"/>
  <c r="Z2207" i="5"/>
  <c r="V2208" i="5"/>
  <c r="W2208" i="5"/>
  <c r="X2208" i="5"/>
  <c r="Y2208" i="5"/>
  <c r="Z2208" i="5"/>
  <c r="V2209" i="5"/>
  <c r="W2209" i="5"/>
  <c r="X2209" i="5"/>
  <c r="Y2209" i="5"/>
  <c r="Z2209" i="5"/>
  <c r="V2210" i="5"/>
  <c r="W2210" i="5"/>
  <c r="X2210" i="5"/>
  <c r="Y2210" i="5"/>
  <c r="Z2210" i="5"/>
  <c r="V2211" i="5"/>
  <c r="W2211" i="5"/>
  <c r="X2211" i="5"/>
  <c r="Y2211" i="5"/>
  <c r="Z2211" i="5"/>
  <c r="V2212" i="5"/>
  <c r="W2212" i="5"/>
  <c r="X2212" i="5"/>
  <c r="Y2212" i="5"/>
  <c r="Z2212" i="5"/>
  <c r="V2213" i="5"/>
  <c r="W2213" i="5"/>
  <c r="X2213" i="5"/>
  <c r="Y2213" i="5"/>
  <c r="Z2213" i="5"/>
  <c r="V2214" i="5"/>
  <c r="W2214" i="5"/>
  <c r="X2214" i="5"/>
  <c r="Y2214" i="5"/>
  <c r="Z2214" i="5"/>
  <c r="V2215" i="5"/>
  <c r="W2215" i="5"/>
  <c r="X2215" i="5"/>
  <c r="Y2215" i="5"/>
  <c r="Z2215" i="5"/>
  <c r="V2216" i="5"/>
  <c r="W2216" i="5"/>
  <c r="X2216" i="5"/>
  <c r="Y2216" i="5"/>
  <c r="Z2216" i="5"/>
  <c r="V2217" i="5"/>
  <c r="W2217" i="5"/>
  <c r="X2217" i="5"/>
  <c r="Y2217" i="5"/>
  <c r="Z2217" i="5"/>
  <c r="V2218" i="5"/>
  <c r="W2218" i="5"/>
  <c r="X2218" i="5"/>
  <c r="Y2218" i="5"/>
  <c r="Z2218" i="5"/>
  <c r="V2219" i="5"/>
  <c r="W2219" i="5"/>
  <c r="X2219" i="5"/>
  <c r="Y2219" i="5"/>
  <c r="Z2219" i="5"/>
  <c r="V2220" i="5"/>
  <c r="W2220" i="5"/>
  <c r="X2220" i="5"/>
  <c r="Y2220" i="5"/>
  <c r="Z2220" i="5"/>
  <c r="V2221" i="5"/>
  <c r="W2221" i="5"/>
  <c r="X2221" i="5"/>
  <c r="Y2221" i="5"/>
  <c r="Z2221" i="5"/>
  <c r="V2222" i="5"/>
  <c r="W2222" i="5"/>
  <c r="X2222" i="5"/>
  <c r="Y2222" i="5"/>
  <c r="Z2222" i="5"/>
  <c r="V2223" i="5"/>
  <c r="W2223" i="5"/>
  <c r="X2223" i="5"/>
  <c r="Y2223" i="5"/>
  <c r="Z2223" i="5"/>
  <c r="V2224" i="5"/>
  <c r="W2224" i="5"/>
  <c r="X2224" i="5"/>
  <c r="Y2224" i="5"/>
  <c r="Z2224" i="5"/>
  <c r="V2225" i="5"/>
  <c r="W2225" i="5"/>
  <c r="X2225" i="5"/>
  <c r="Y2225" i="5"/>
  <c r="Z2225" i="5"/>
  <c r="V2226" i="5"/>
  <c r="W2226" i="5"/>
  <c r="X2226" i="5"/>
  <c r="Y2226" i="5"/>
  <c r="Z2226" i="5"/>
  <c r="V2227" i="5"/>
  <c r="W2227" i="5"/>
  <c r="X2227" i="5"/>
  <c r="Y2227" i="5"/>
  <c r="Z2227" i="5"/>
  <c r="V2228" i="5"/>
  <c r="W2228" i="5"/>
  <c r="X2228" i="5"/>
  <c r="Y2228" i="5"/>
  <c r="Z2228" i="5"/>
  <c r="V2229" i="5"/>
  <c r="W2229" i="5"/>
  <c r="X2229" i="5"/>
  <c r="Y2229" i="5"/>
  <c r="Z2229" i="5"/>
  <c r="V2230" i="5"/>
  <c r="W2230" i="5"/>
  <c r="X2230" i="5"/>
  <c r="Y2230" i="5"/>
  <c r="Z2230" i="5"/>
  <c r="U2192" i="5"/>
  <c r="U2193" i="5"/>
  <c r="U2194" i="5"/>
  <c r="U2195" i="5"/>
  <c r="U2196" i="5"/>
  <c r="U2197" i="5"/>
  <c r="U2198" i="5"/>
  <c r="U2199" i="5"/>
  <c r="U2200" i="5"/>
  <c r="U2201" i="5"/>
  <c r="U2202" i="5"/>
  <c r="U2203" i="5"/>
  <c r="U2204" i="5"/>
  <c r="U2205" i="5"/>
  <c r="U2206" i="5"/>
  <c r="U2207" i="5"/>
  <c r="U2208" i="5"/>
  <c r="U2209" i="5"/>
  <c r="U2210" i="5"/>
  <c r="U2211" i="5"/>
  <c r="U2212" i="5"/>
  <c r="U2213" i="5"/>
  <c r="U2214" i="5"/>
  <c r="U2215" i="5"/>
  <c r="U2216" i="5"/>
  <c r="U2217" i="5"/>
  <c r="U2218" i="5"/>
  <c r="U2219" i="5"/>
  <c r="U2220" i="5"/>
  <c r="U2221" i="5"/>
  <c r="U2222" i="5"/>
  <c r="U2223" i="5"/>
  <c r="U2224" i="5"/>
  <c r="U2225" i="5"/>
  <c r="U2226" i="5"/>
  <c r="U2227" i="5"/>
  <c r="U2228" i="5"/>
  <c r="U2229" i="5"/>
  <c r="U2230" i="5"/>
  <c r="U2191" i="5"/>
  <c r="AL2150" i="5"/>
  <c r="AM2150" i="5"/>
  <c r="AN2150" i="5"/>
  <c r="AO2150" i="5"/>
  <c r="AP2150" i="5"/>
  <c r="AL2151" i="5"/>
  <c r="AM2151" i="5"/>
  <c r="AN2151" i="5"/>
  <c r="AO2151" i="5"/>
  <c r="AP2151" i="5"/>
  <c r="AL2152" i="5"/>
  <c r="AM2152" i="5"/>
  <c r="AN2152" i="5"/>
  <c r="AO2152" i="5"/>
  <c r="AP2152" i="5"/>
  <c r="AL2153" i="5"/>
  <c r="AM2153" i="5"/>
  <c r="AN2153" i="5"/>
  <c r="AO2153" i="5"/>
  <c r="AP2153" i="5"/>
  <c r="AL2154" i="5"/>
  <c r="AM2154" i="5"/>
  <c r="AN2154" i="5"/>
  <c r="AO2154" i="5"/>
  <c r="AP2154" i="5"/>
  <c r="AL2155" i="5"/>
  <c r="AM2155" i="5"/>
  <c r="AN2155" i="5"/>
  <c r="AO2155" i="5"/>
  <c r="AP2155" i="5"/>
  <c r="AL2156" i="5"/>
  <c r="AM2156" i="5"/>
  <c r="AN2156" i="5"/>
  <c r="AO2156" i="5"/>
  <c r="AP2156" i="5"/>
  <c r="AL2157" i="5"/>
  <c r="AM2157" i="5"/>
  <c r="AN2157" i="5"/>
  <c r="AO2157" i="5"/>
  <c r="AP2157" i="5"/>
  <c r="AL2158" i="5"/>
  <c r="AM2158" i="5"/>
  <c r="AN2158" i="5"/>
  <c r="AO2158" i="5"/>
  <c r="AP2158" i="5"/>
  <c r="AL2159" i="5"/>
  <c r="AM2159" i="5"/>
  <c r="AN2159" i="5"/>
  <c r="AO2159" i="5"/>
  <c r="AP2159" i="5"/>
  <c r="AL2160" i="5"/>
  <c r="AM2160" i="5"/>
  <c r="AN2160" i="5"/>
  <c r="AO2160" i="5"/>
  <c r="AP2160" i="5"/>
  <c r="AL2161" i="5"/>
  <c r="AM2161" i="5"/>
  <c r="AN2161" i="5"/>
  <c r="AO2161" i="5"/>
  <c r="AP2161" i="5"/>
  <c r="AL2162" i="5"/>
  <c r="AM2162" i="5"/>
  <c r="AN2162" i="5"/>
  <c r="AO2162" i="5"/>
  <c r="AP2162" i="5"/>
  <c r="AL2163" i="5"/>
  <c r="AM2163" i="5"/>
  <c r="AN2163" i="5"/>
  <c r="AO2163" i="5"/>
  <c r="AP2163" i="5"/>
  <c r="AL2164" i="5"/>
  <c r="AM2164" i="5"/>
  <c r="AN2164" i="5"/>
  <c r="AO2164" i="5"/>
  <c r="AP2164" i="5"/>
  <c r="AL2165" i="5"/>
  <c r="AM2165" i="5"/>
  <c r="AN2165" i="5"/>
  <c r="AO2165" i="5"/>
  <c r="AP2165" i="5"/>
  <c r="AL2166" i="5"/>
  <c r="AM2166" i="5"/>
  <c r="AN2166" i="5"/>
  <c r="AO2166" i="5"/>
  <c r="AP2166" i="5"/>
  <c r="AL2167" i="5"/>
  <c r="AM2167" i="5"/>
  <c r="AN2167" i="5"/>
  <c r="AO2167" i="5"/>
  <c r="AP2167" i="5"/>
  <c r="AL2168" i="5"/>
  <c r="AM2168" i="5"/>
  <c r="AN2168" i="5"/>
  <c r="AO2168" i="5"/>
  <c r="AP2168" i="5"/>
  <c r="AL2169" i="5"/>
  <c r="AM2169" i="5"/>
  <c r="AN2169" i="5"/>
  <c r="AO2169" i="5"/>
  <c r="AP2169" i="5"/>
  <c r="AL2170" i="5"/>
  <c r="AM2170" i="5"/>
  <c r="AN2170" i="5"/>
  <c r="AO2170" i="5"/>
  <c r="AP2170" i="5"/>
  <c r="AL2171" i="5"/>
  <c r="AM2171" i="5"/>
  <c r="AN2171" i="5"/>
  <c r="AO2171" i="5"/>
  <c r="AP2171" i="5"/>
  <c r="AL2172" i="5"/>
  <c r="AM2172" i="5"/>
  <c r="AN2172" i="5"/>
  <c r="AO2172" i="5"/>
  <c r="AP2172" i="5"/>
  <c r="AL2173" i="5"/>
  <c r="AM2173" i="5"/>
  <c r="AN2173" i="5"/>
  <c r="AO2173" i="5"/>
  <c r="AP2173" i="5"/>
  <c r="AL2174" i="5"/>
  <c r="AM2174" i="5"/>
  <c r="AN2174" i="5"/>
  <c r="AO2174" i="5"/>
  <c r="AP2174" i="5"/>
  <c r="AL2175" i="5"/>
  <c r="AM2175" i="5"/>
  <c r="AN2175" i="5"/>
  <c r="AO2175" i="5"/>
  <c r="AP2175" i="5"/>
  <c r="AL2176" i="5"/>
  <c r="AM2176" i="5"/>
  <c r="AN2176" i="5"/>
  <c r="AO2176" i="5"/>
  <c r="AP2176" i="5"/>
  <c r="AL2177" i="5"/>
  <c r="AM2177" i="5"/>
  <c r="AN2177" i="5"/>
  <c r="AO2177" i="5"/>
  <c r="AP2177" i="5"/>
  <c r="AL2178" i="5"/>
  <c r="AM2178" i="5"/>
  <c r="AN2178" i="5"/>
  <c r="AO2178" i="5"/>
  <c r="AP2178" i="5"/>
  <c r="AL2179" i="5"/>
  <c r="AM2179" i="5"/>
  <c r="AN2179" i="5"/>
  <c r="AO2179" i="5"/>
  <c r="AP2179" i="5"/>
  <c r="AL2180" i="5"/>
  <c r="AM2180" i="5"/>
  <c r="AN2180" i="5"/>
  <c r="AO2180" i="5"/>
  <c r="AP2180" i="5"/>
  <c r="AL2181" i="5"/>
  <c r="AM2181" i="5"/>
  <c r="AN2181" i="5"/>
  <c r="AO2181" i="5"/>
  <c r="AP2181" i="5"/>
  <c r="AL2182" i="5"/>
  <c r="AM2182" i="5"/>
  <c r="AN2182" i="5"/>
  <c r="AO2182" i="5"/>
  <c r="AP2182" i="5"/>
  <c r="AL2183" i="5"/>
  <c r="AM2183" i="5"/>
  <c r="AN2183" i="5"/>
  <c r="AO2183" i="5"/>
  <c r="AP2183" i="5"/>
  <c r="AL2184" i="5"/>
  <c r="AM2184" i="5"/>
  <c r="AN2184" i="5"/>
  <c r="AO2184" i="5"/>
  <c r="AP2184" i="5"/>
  <c r="AL2185" i="5"/>
  <c r="AM2185" i="5"/>
  <c r="AN2185" i="5"/>
  <c r="AO2185" i="5"/>
  <c r="AP2185" i="5"/>
  <c r="AL2186" i="5"/>
  <c r="AM2186" i="5"/>
  <c r="AN2186" i="5"/>
  <c r="AO2186" i="5"/>
  <c r="AP2186" i="5"/>
  <c r="AL2187" i="5"/>
  <c r="AM2187" i="5"/>
  <c r="AN2187" i="5"/>
  <c r="AO2187" i="5"/>
  <c r="AP2187" i="5"/>
  <c r="AL2188" i="5"/>
  <c r="AM2188" i="5"/>
  <c r="AN2188" i="5"/>
  <c r="AO2188" i="5"/>
  <c r="AP2188" i="5"/>
  <c r="AK2150" i="5"/>
  <c r="AK2151" i="5"/>
  <c r="AK2152" i="5"/>
  <c r="AK2153" i="5"/>
  <c r="AK2154" i="5"/>
  <c r="AK2155" i="5"/>
  <c r="AK2156" i="5"/>
  <c r="AK2157" i="5"/>
  <c r="AK2158" i="5"/>
  <c r="AK2159" i="5"/>
  <c r="AK2160" i="5"/>
  <c r="AK2161" i="5"/>
  <c r="AK2162" i="5"/>
  <c r="AK2163" i="5"/>
  <c r="AK2164" i="5"/>
  <c r="AK2165" i="5"/>
  <c r="AK2166" i="5"/>
  <c r="AK2167" i="5"/>
  <c r="AK2168" i="5"/>
  <c r="AK2169" i="5"/>
  <c r="AK2170" i="5"/>
  <c r="AK2171" i="5"/>
  <c r="AK2172" i="5"/>
  <c r="AK2173" i="5"/>
  <c r="AK2174" i="5"/>
  <c r="AK2175" i="5"/>
  <c r="AK2176" i="5"/>
  <c r="AK2177" i="5"/>
  <c r="AK2178" i="5"/>
  <c r="AK2179" i="5"/>
  <c r="AK2180" i="5"/>
  <c r="AK2181" i="5"/>
  <c r="AK2182" i="5"/>
  <c r="AK2183" i="5"/>
  <c r="AK2184" i="5"/>
  <c r="AK2185" i="5"/>
  <c r="AK2186" i="5"/>
  <c r="AK2187" i="5"/>
  <c r="AK2188" i="5"/>
  <c r="V2150" i="5"/>
  <c r="W2150" i="5"/>
  <c r="X2150" i="5"/>
  <c r="Y2150" i="5"/>
  <c r="Z2150" i="5"/>
  <c r="V2151" i="5"/>
  <c r="W2151" i="5"/>
  <c r="X2151" i="5"/>
  <c r="Y2151" i="5"/>
  <c r="Z2151" i="5"/>
  <c r="V2152" i="5"/>
  <c r="W2152" i="5"/>
  <c r="X2152" i="5"/>
  <c r="Y2152" i="5"/>
  <c r="Z2152" i="5"/>
  <c r="V2153" i="5"/>
  <c r="W2153" i="5"/>
  <c r="X2153" i="5"/>
  <c r="Y2153" i="5"/>
  <c r="Z2153" i="5"/>
  <c r="V2154" i="5"/>
  <c r="W2154" i="5"/>
  <c r="X2154" i="5"/>
  <c r="Y2154" i="5"/>
  <c r="Z2154" i="5"/>
  <c r="V2155" i="5"/>
  <c r="W2155" i="5"/>
  <c r="X2155" i="5"/>
  <c r="Y2155" i="5"/>
  <c r="Z2155" i="5"/>
  <c r="V2156" i="5"/>
  <c r="W2156" i="5"/>
  <c r="X2156" i="5"/>
  <c r="Y2156" i="5"/>
  <c r="Z2156" i="5"/>
  <c r="V2157" i="5"/>
  <c r="W2157" i="5"/>
  <c r="X2157" i="5"/>
  <c r="Y2157" i="5"/>
  <c r="Z2157" i="5"/>
  <c r="V2158" i="5"/>
  <c r="W2158" i="5"/>
  <c r="X2158" i="5"/>
  <c r="Y2158" i="5"/>
  <c r="Z2158" i="5"/>
  <c r="V2159" i="5"/>
  <c r="W2159" i="5"/>
  <c r="X2159" i="5"/>
  <c r="Y2159" i="5"/>
  <c r="Z2159" i="5"/>
  <c r="V2160" i="5"/>
  <c r="W2160" i="5"/>
  <c r="X2160" i="5"/>
  <c r="Y2160" i="5"/>
  <c r="Z2160" i="5"/>
  <c r="V2161" i="5"/>
  <c r="W2161" i="5"/>
  <c r="X2161" i="5"/>
  <c r="Y2161" i="5"/>
  <c r="Z2161" i="5"/>
  <c r="V2162" i="5"/>
  <c r="W2162" i="5"/>
  <c r="X2162" i="5"/>
  <c r="Y2162" i="5"/>
  <c r="Z2162" i="5"/>
  <c r="V2163" i="5"/>
  <c r="W2163" i="5"/>
  <c r="X2163" i="5"/>
  <c r="Y2163" i="5"/>
  <c r="Z2163" i="5"/>
  <c r="V2164" i="5"/>
  <c r="W2164" i="5"/>
  <c r="X2164" i="5"/>
  <c r="Y2164" i="5"/>
  <c r="Z2164" i="5"/>
  <c r="V2165" i="5"/>
  <c r="W2165" i="5"/>
  <c r="X2165" i="5"/>
  <c r="Y2165" i="5"/>
  <c r="Z2165" i="5"/>
  <c r="V2166" i="5"/>
  <c r="W2166" i="5"/>
  <c r="X2166" i="5"/>
  <c r="Y2166" i="5"/>
  <c r="Z2166" i="5"/>
  <c r="V2167" i="5"/>
  <c r="W2167" i="5"/>
  <c r="X2167" i="5"/>
  <c r="Y2167" i="5"/>
  <c r="Z2167" i="5"/>
  <c r="V2168" i="5"/>
  <c r="W2168" i="5"/>
  <c r="X2168" i="5"/>
  <c r="Y2168" i="5"/>
  <c r="Z2168" i="5"/>
  <c r="V2169" i="5"/>
  <c r="W2169" i="5"/>
  <c r="X2169" i="5"/>
  <c r="Y2169" i="5"/>
  <c r="Z2169" i="5"/>
  <c r="V2170" i="5"/>
  <c r="W2170" i="5"/>
  <c r="X2170" i="5"/>
  <c r="Y2170" i="5"/>
  <c r="Z2170" i="5"/>
  <c r="V2171" i="5"/>
  <c r="W2171" i="5"/>
  <c r="X2171" i="5"/>
  <c r="Y2171" i="5"/>
  <c r="Z2171" i="5"/>
  <c r="V2172" i="5"/>
  <c r="W2172" i="5"/>
  <c r="X2172" i="5"/>
  <c r="Y2172" i="5"/>
  <c r="Z2172" i="5"/>
  <c r="V2173" i="5"/>
  <c r="W2173" i="5"/>
  <c r="X2173" i="5"/>
  <c r="Y2173" i="5"/>
  <c r="Z2173" i="5"/>
  <c r="V2174" i="5"/>
  <c r="W2174" i="5"/>
  <c r="X2174" i="5"/>
  <c r="Y2174" i="5"/>
  <c r="Z2174" i="5"/>
  <c r="V2175" i="5"/>
  <c r="W2175" i="5"/>
  <c r="X2175" i="5"/>
  <c r="Y2175" i="5"/>
  <c r="Z2175" i="5"/>
  <c r="V2176" i="5"/>
  <c r="W2176" i="5"/>
  <c r="X2176" i="5"/>
  <c r="Y2176" i="5"/>
  <c r="Z2176" i="5"/>
  <c r="V2177" i="5"/>
  <c r="W2177" i="5"/>
  <c r="X2177" i="5"/>
  <c r="Y2177" i="5"/>
  <c r="Z2177" i="5"/>
  <c r="V2178" i="5"/>
  <c r="W2178" i="5"/>
  <c r="X2178" i="5"/>
  <c r="Y2178" i="5"/>
  <c r="Z2178" i="5"/>
  <c r="V2179" i="5"/>
  <c r="W2179" i="5"/>
  <c r="X2179" i="5"/>
  <c r="Y2179" i="5"/>
  <c r="Z2179" i="5"/>
  <c r="V2180" i="5"/>
  <c r="W2180" i="5"/>
  <c r="X2180" i="5"/>
  <c r="Y2180" i="5"/>
  <c r="Z2180" i="5"/>
  <c r="V2181" i="5"/>
  <c r="W2181" i="5"/>
  <c r="X2181" i="5"/>
  <c r="Y2181" i="5"/>
  <c r="Z2181" i="5"/>
  <c r="V2182" i="5"/>
  <c r="W2182" i="5"/>
  <c r="X2182" i="5"/>
  <c r="Y2182" i="5"/>
  <c r="Z2182" i="5"/>
  <c r="V2183" i="5"/>
  <c r="W2183" i="5"/>
  <c r="X2183" i="5"/>
  <c r="Y2183" i="5"/>
  <c r="Z2183" i="5"/>
  <c r="V2184" i="5"/>
  <c r="W2184" i="5"/>
  <c r="X2184" i="5"/>
  <c r="Y2184" i="5"/>
  <c r="Z2184" i="5"/>
  <c r="V2185" i="5"/>
  <c r="W2185" i="5"/>
  <c r="X2185" i="5"/>
  <c r="Y2185" i="5"/>
  <c r="Z2185" i="5"/>
  <c r="V2186" i="5"/>
  <c r="W2186" i="5"/>
  <c r="X2186" i="5"/>
  <c r="Y2186" i="5"/>
  <c r="Z2186" i="5"/>
  <c r="V2187" i="5"/>
  <c r="W2187" i="5"/>
  <c r="X2187" i="5"/>
  <c r="Y2187" i="5"/>
  <c r="Z2187" i="5"/>
  <c r="V2188" i="5"/>
  <c r="W2188" i="5"/>
  <c r="X2188" i="5"/>
  <c r="Y2188" i="5"/>
  <c r="Z2188" i="5"/>
  <c r="U2150" i="5"/>
  <c r="U2151" i="5"/>
  <c r="U2152" i="5"/>
  <c r="U2153" i="5"/>
  <c r="U2154" i="5"/>
  <c r="U2155" i="5"/>
  <c r="U2156" i="5"/>
  <c r="U2157" i="5"/>
  <c r="U2158" i="5"/>
  <c r="U2159" i="5"/>
  <c r="U2160" i="5"/>
  <c r="U2161" i="5"/>
  <c r="U2162" i="5"/>
  <c r="U2163" i="5"/>
  <c r="U2164" i="5"/>
  <c r="U2165" i="5"/>
  <c r="U2166" i="5"/>
  <c r="U2167" i="5"/>
  <c r="U2168" i="5"/>
  <c r="U2169" i="5"/>
  <c r="U2170" i="5"/>
  <c r="U2171" i="5"/>
  <c r="U2172" i="5"/>
  <c r="U2173" i="5"/>
  <c r="U2174" i="5"/>
  <c r="U2175" i="5"/>
  <c r="U2176" i="5"/>
  <c r="U2177" i="5"/>
  <c r="U2178" i="5"/>
  <c r="U2179" i="5"/>
  <c r="U2180" i="5"/>
  <c r="U2181" i="5"/>
  <c r="U2182" i="5"/>
  <c r="U2183" i="5"/>
  <c r="U2184" i="5"/>
  <c r="U2185" i="5"/>
  <c r="U2186" i="5"/>
  <c r="U2187" i="5"/>
  <c r="U2188" i="5"/>
  <c r="U2149" i="5"/>
  <c r="AL2108" i="5"/>
  <c r="AM2108" i="5"/>
  <c r="AN2108" i="5"/>
  <c r="AO2108" i="5"/>
  <c r="AP2108" i="5"/>
  <c r="AL2109" i="5"/>
  <c r="AM2109" i="5"/>
  <c r="AN2109" i="5"/>
  <c r="AO2109" i="5"/>
  <c r="AP2109" i="5"/>
  <c r="AL2110" i="5"/>
  <c r="AM2110" i="5"/>
  <c r="AN2110" i="5"/>
  <c r="AO2110" i="5"/>
  <c r="AP2110" i="5"/>
  <c r="AL2111" i="5"/>
  <c r="AM2111" i="5"/>
  <c r="AN2111" i="5"/>
  <c r="AO2111" i="5"/>
  <c r="AP2111" i="5"/>
  <c r="AL2112" i="5"/>
  <c r="AM2112" i="5"/>
  <c r="AN2112" i="5"/>
  <c r="AO2112" i="5"/>
  <c r="AP2112" i="5"/>
  <c r="AL2113" i="5"/>
  <c r="AM2113" i="5"/>
  <c r="AN2113" i="5"/>
  <c r="AO2113" i="5"/>
  <c r="AP2113" i="5"/>
  <c r="AL2114" i="5"/>
  <c r="AM2114" i="5"/>
  <c r="AN2114" i="5"/>
  <c r="AO2114" i="5"/>
  <c r="AP2114" i="5"/>
  <c r="AL2115" i="5"/>
  <c r="AM2115" i="5"/>
  <c r="AN2115" i="5"/>
  <c r="AO2115" i="5"/>
  <c r="AP2115" i="5"/>
  <c r="AL2116" i="5"/>
  <c r="AM2116" i="5"/>
  <c r="AN2116" i="5"/>
  <c r="AO2116" i="5"/>
  <c r="AP2116" i="5"/>
  <c r="AL2117" i="5"/>
  <c r="AM2117" i="5"/>
  <c r="AN2117" i="5"/>
  <c r="AO2117" i="5"/>
  <c r="AP2117" i="5"/>
  <c r="AL2118" i="5"/>
  <c r="AM2118" i="5"/>
  <c r="AN2118" i="5"/>
  <c r="AO2118" i="5"/>
  <c r="AP2118" i="5"/>
  <c r="AL2119" i="5"/>
  <c r="AM2119" i="5"/>
  <c r="AN2119" i="5"/>
  <c r="AO2119" i="5"/>
  <c r="AP2119" i="5"/>
  <c r="AL2120" i="5"/>
  <c r="AM2120" i="5"/>
  <c r="AN2120" i="5"/>
  <c r="AO2120" i="5"/>
  <c r="AP2120" i="5"/>
  <c r="AL2121" i="5"/>
  <c r="AM2121" i="5"/>
  <c r="AN2121" i="5"/>
  <c r="AO2121" i="5"/>
  <c r="AP2121" i="5"/>
  <c r="AL2122" i="5"/>
  <c r="AM2122" i="5"/>
  <c r="AN2122" i="5"/>
  <c r="AO2122" i="5"/>
  <c r="AP2122" i="5"/>
  <c r="AL2123" i="5"/>
  <c r="AM2123" i="5"/>
  <c r="AN2123" i="5"/>
  <c r="AO2123" i="5"/>
  <c r="AP2123" i="5"/>
  <c r="AL2124" i="5"/>
  <c r="AM2124" i="5"/>
  <c r="AN2124" i="5"/>
  <c r="AO2124" i="5"/>
  <c r="AP2124" i="5"/>
  <c r="AL2125" i="5"/>
  <c r="AM2125" i="5"/>
  <c r="AN2125" i="5"/>
  <c r="AO2125" i="5"/>
  <c r="AP2125" i="5"/>
  <c r="AL2126" i="5"/>
  <c r="AM2126" i="5"/>
  <c r="AN2126" i="5"/>
  <c r="AO2126" i="5"/>
  <c r="AP2126" i="5"/>
  <c r="AL2127" i="5"/>
  <c r="AM2127" i="5"/>
  <c r="AN2127" i="5"/>
  <c r="AO2127" i="5"/>
  <c r="AP2127" i="5"/>
  <c r="AL2128" i="5"/>
  <c r="AM2128" i="5"/>
  <c r="AN2128" i="5"/>
  <c r="AO2128" i="5"/>
  <c r="AP2128" i="5"/>
  <c r="AL2129" i="5"/>
  <c r="AM2129" i="5"/>
  <c r="AN2129" i="5"/>
  <c r="AO2129" i="5"/>
  <c r="AP2129" i="5"/>
  <c r="AL2130" i="5"/>
  <c r="AM2130" i="5"/>
  <c r="AN2130" i="5"/>
  <c r="AO2130" i="5"/>
  <c r="AP2130" i="5"/>
  <c r="AL2131" i="5"/>
  <c r="AM2131" i="5"/>
  <c r="AN2131" i="5"/>
  <c r="AO2131" i="5"/>
  <c r="AP2131" i="5"/>
  <c r="AL2132" i="5"/>
  <c r="AM2132" i="5"/>
  <c r="AN2132" i="5"/>
  <c r="AO2132" i="5"/>
  <c r="AP2132" i="5"/>
  <c r="AL2133" i="5"/>
  <c r="AM2133" i="5"/>
  <c r="AN2133" i="5"/>
  <c r="AO2133" i="5"/>
  <c r="AP2133" i="5"/>
  <c r="AL2134" i="5"/>
  <c r="AM2134" i="5"/>
  <c r="AN2134" i="5"/>
  <c r="AO2134" i="5"/>
  <c r="AP2134" i="5"/>
  <c r="AL2135" i="5"/>
  <c r="AM2135" i="5"/>
  <c r="AN2135" i="5"/>
  <c r="AO2135" i="5"/>
  <c r="AP2135" i="5"/>
  <c r="AL2136" i="5"/>
  <c r="AM2136" i="5"/>
  <c r="AN2136" i="5"/>
  <c r="AO2136" i="5"/>
  <c r="AP2136" i="5"/>
  <c r="AL2137" i="5"/>
  <c r="AM2137" i="5"/>
  <c r="AN2137" i="5"/>
  <c r="AO2137" i="5"/>
  <c r="AP2137" i="5"/>
  <c r="AL2138" i="5"/>
  <c r="AM2138" i="5"/>
  <c r="AN2138" i="5"/>
  <c r="AO2138" i="5"/>
  <c r="AP2138" i="5"/>
  <c r="AL2139" i="5"/>
  <c r="AM2139" i="5"/>
  <c r="AN2139" i="5"/>
  <c r="AO2139" i="5"/>
  <c r="AP2139" i="5"/>
  <c r="AL2140" i="5"/>
  <c r="AM2140" i="5"/>
  <c r="AN2140" i="5"/>
  <c r="AO2140" i="5"/>
  <c r="AP2140" i="5"/>
  <c r="AL2141" i="5"/>
  <c r="AM2141" i="5"/>
  <c r="AN2141" i="5"/>
  <c r="AO2141" i="5"/>
  <c r="AP2141" i="5"/>
  <c r="AL2142" i="5"/>
  <c r="AM2142" i="5"/>
  <c r="AN2142" i="5"/>
  <c r="AO2142" i="5"/>
  <c r="AP2142" i="5"/>
  <c r="AL2143" i="5"/>
  <c r="AM2143" i="5"/>
  <c r="AN2143" i="5"/>
  <c r="AO2143" i="5"/>
  <c r="AP2143" i="5"/>
  <c r="AL2144" i="5"/>
  <c r="AM2144" i="5"/>
  <c r="AN2144" i="5"/>
  <c r="AO2144" i="5"/>
  <c r="AP2144" i="5"/>
  <c r="AL2145" i="5"/>
  <c r="AM2145" i="5"/>
  <c r="AN2145" i="5"/>
  <c r="AO2145" i="5"/>
  <c r="AP2145" i="5"/>
  <c r="AL2146" i="5"/>
  <c r="AM2146" i="5"/>
  <c r="AN2146" i="5"/>
  <c r="AO2146" i="5"/>
  <c r="AP2146" i="5"/>
  <c r="AK2108" i="5"/>
  <c r="AK2109" i="5"/>
  <c r="AK2110" i="5"/>
  <c r="AK2111" i="5"/>
  <c r="AK2112" i="5"/>
  <c r="AK2113" i="5"/>
  <c r="AK2114" i="5"/>
  <c r="AK2115" i="5"/>
  <c r="AK2116" i="5"/>
  <c r="AK2117" i="5"/>
  <c r="AK2118" i="5"/>
  <c r="AK2119" i="5"/>
  <c r="AK2120" i="5"/>
  <c r="AK2121" i="5"/>
  <c r="AK2122" i="5"/>
  <c r="AK2123" i="5"/>
  <c r="AK2124" i="5"/>
  <c r="AK2125" i="5"/>
  <c r="AK2126" i="5"/>
  <c r="AK2127" i="5"/>
  <c r="AK2128" i="5"/>
  <c r="AK2129" i="5"/>
  <c r="AK2130" i="5"/>
  <c r="AK2131" i="5"/>
  <c r="AK2132" i="5"/>
  <c r="AK2133" i="5"/>
  <c r="AK2134" i="5"/>
  <c r="AK2135" i="5"/>
  <c r="AK2136" i="5"/>
  <c r="AK2137" i="5"/>
  <c r="AK2138" i="5"/>
  <c r="AK2139" i="5"/>
  <c r="AK2140" i="5"/>
  <c r="AK2141" i="5"/>
  <c r="AK2142" i="5"/>
  <c r="AK2143" i="5"/>
  <c r="AK2144" i="5"/>
  <c r="AK2145" i="5"/>
  <c r="AK2146" i="5"/>
  <c r="V2108" i="5"/>
  <c r="W2108" i="5"/>
  <c r="X2108" i="5"/>
  <c r="Y2108" i="5"/>
  <c r="Z2108" i="5"/>
  <c r="V2109" i="5"/>
  <c r="W2109" i="5"/>
  <c r="X2109" i="5"/>
  <c r="Y2109" i="5"/>
  <c r="Z2109" i="5"/>
  <c r="V2110" i="5"/>
  <c r="W2110" i="5"/>
  <c r="X2110" i="5"/>
  <c r="Y2110" i="5"/>
  <c r="Z2110" i="5"/>
  <c r="V2111" i="5"/>
  <c r="W2111" i="5"/>
  <c r="X2111" i="5"/>
  <c r="Y2111" i="5"/>
  <c r="Z2111" i="5"/>
  <c r="V2112" i="5"/>
  <c r="W2112" i="5"/>
  <c r="X2112" i="5"/>
  <c r="Y2112" i="5"/>
  <c r="Z2112" i="5"/>
  <c r="V2113" i="5"/>
  <c r="W2113" i="5"/>
  <c r="X2113" i="5"/>
  <c r="Y2113" i="5"/>
  <c r="Z2113" i="5"/>
  <c r="V2114" i="5"/>
  <c r="W2114" i="5"/>
  <c r="X2114" i="5"/>
  <c r="Y2114" i="5"/>
  <c r="Z2114" i="5"/>
  <c r="V2115" i="5"/>
  <c r="W2115" i="5"/>
  <c r="X2115" i="5"/>
  <c r="Y2115" i="5"/>
  <c r="Z2115" i="5"/>
  <c r="V2116" i="5"/>
  <c r="W2116" i="5"/>
  <c r="X2116" i="5"/>
  <c r="Y2116" i="5"/>
  <c r="Z2116" i="5"/>
  <c r="V2117" i="5"/>
  <c r="W2117" i="5"/>
  <c r="X2117" i="5"/>
  <c r="Y2117" i="5"/>
  <c r="Z2117" i="5"/>
  <c r="V2118" i="5"/>
  <c r="W2118" i="5"/>
  <c r="X2118" i="5"/>
  <c r="Y2118" i="5"/>
  <c r="Z2118" i="5"/>
  <c r="V2119" i="5"/>
  <c r="W2119" i="5"/>
  <c r="X2119" i="5"/>
  <c r="Y2119" i="5"/>
  <c r="Z2119" i="5"/>
  <c r="V2120" i="5"/>
  <c r="W2120" i="5"/>
  <c r="X2120" i="5"/>
  <c r="Y2120" i="5"/>
  <c r="Z2120" i="5"/>
  <c r="V2121" i="5"/>
  <c r="W2121" i="5"/>
  <c r="X2121" i="5"/>
  <c r="Y2121" i="5"/>
  <c r="Z2121" i="5"/>
  <c r="V2122" i="5"/>
  <c r="W2122" i="5"/>
  <c r="X2122" i="5"/>
  <c r="Y2122" i="5"/>
  <c r="Z2122" i="5"/>
  <c r="V2123" i="5"/>
  <c r="W2123" i="5"/>
  <c r="X2123" i="5"/>
  <c r="Y2123" i="5"/>
  <c r="Z2123" i="5"/>
  <c r="V2124" i="5"/>
  <c r="W2124" i="5"/>
  <c r="X2124" i="5"/>
  <c r="Y2124" i="5"/>
  <c r="Z2124" i="5"/>
  <c r="V2125" i="5"/>
  <c r="W2125" i="5"/>
  <c r="X2125" i="5"/>
  <c r="Y2125" i="5"/>
  <c r="Z2125" i="5"/>
  <c r="V2126" i="5"/>
  <c r="W2126" i="5"/>
  <c r="X2126" i="5"/>
  <c r="Y2126" i="5"/>
  <c r="Z2126" i="5"/>
  <c r="V2127" i="5"/>
  <c r="W2127" i="5"/>
  <c r="X2127" i="5"/>
  <c r="Y2127" i="5"/>
  <c r="Z2127" i="5"/>
  <c r="V2128" i="5"/>
  <c r="W2128" i="5"/>
  <c r="X2128" i="5"/>
  <c r="Y2128" i="5"/>
  <c r="Z2128" i="5"/>
  <c r="V2129" i="5"/>
  <c r="W2129" i="5"/>
  <c r="X2129" i="5"/>
  <c r="Y2129" i="5"/>
  <c r="Z2129" i="5"/>
  <c r="V2130" i="5"/>
  <c r="W2130" i="5"/>
  <c r="X2130" i="5"/>
  <c r="Y2130" i="5"/>
  <c r="Z2130" i="5"/>
  <c r="V2131" i="5"/>
  <c r="W2131" i="5"/>
  <c r="X2131" i="5"/>
  <c r="Y2131" i="5"/>
  <c r="Z2131" i="5"/>
  <c r="V2132" i="5"/>
  <c r="W2132" i="5"/>
  <c r="X2132" i="5"/>
  <c r="Y2132" i="5"/>
  <c r="Z2132" i="5"/>
  <c r="V2133" i="5"/>
  <c r="W2133" i="5"/>
  <c r="X2133" i="5"/>
  <c r="Y2133" i="5"/>
  <c r="Z2133" i="5"/>
  <c r="V2134" i="5"/>
  <c r="W2134" i="5"/>
  <c r="X2134" i="5"/>
  <c r="Y2134" i="5"/>
  <c r="Z2134" i="5"/>
  <c r="V2135" i="5"/>
  <c r="W2135" i="5"/>
  <c r="X2135" i="5"/>
  <c r="Y2135" i="5"/>
  <c r="Z2135" i="5"/>
  <c r="V2136" i="5"/>
  <c r="W2136" i="5"/>
  <c r="X2136" i="5"/>
  <c r="Y2136" i="5"/>
  <c r="Z2136" i="5"/>
  <c r="V2137" i="5"/>
  <c r="W2137" i="5"/>
  <c r="X2137" i="5"/>
  <c r="Y2137" i="5"/>
  <c r="Z2137" i="5"/>
  <c r="V2138" i="5"/>
  <c r="W2138" i="5"/>
  <c r="X2138" i="5"/>
  <c r="Y2138" i="5"/>
  <c r="Z2138" i="5"/>
  <c r="V2139" i="5"/>
  <c r="W2139" i="5"/>
  <c r="X2139" i="5"/>
  <c r="Y2139" i="5"/>
  <c r="Z2139" i="5"/>
  <c r="V2140" i="5"/>
  <c r="W2140" i="5"/>
  <c r="X2140" i="5"/>
  <c r="Y2140" i="5"/>
  <c r="Z2140" i="5"/>
  <c r="V2141" i="5"/>
  <c r="W2141" i="5"/>
  <c r="X2141" i="5"/>
  <c r="Y2141" i="5"/>
  <c r="Z2141" i="5"/>
  <c r="V2142" i="5"/>
  <c r="W2142" i="5"/>
  <c r="X2142" i="5"/>
  <c r="Y2142" i="5"/>
  <c r="Z2142" i="5"/>
  <c r="V2143" i="5"/>
  <c r="W2143" i="5"/>
  <c r="X2143" i="5"/>
  <c r="Y2143" i="5"/>
  <c r="Z2143" i="5"/>
  <c r="V2144" i="5"/>
  <c r="W2144" i="5"/>
  <c r="X2144" i="5"/>
  <c r="Y2144" i="5"/>
  <c r="Z2144" i="5"/>
  <c r="V2145" i="5"/>
  <c r="W2145" i="5"/>
  <c r="X2145" i="5"/>
  <c r="Y2145" i="5"/>
  <c r="Z2145" i="5"/>
  <c r="V2146" i="5"/>
  <c r="W2146" i="5"/>
  <c r="X2146" i="5"/>
  <c r="Y2146" i="5"/>
  <c r="Z2146" i="5"/>
  <c r="U2108" i="5"/>
  <c r="U2109" i="5"/>
  <c r="U2110" i="5"/>
  <c r="U2111" i="5"/>
  <c r="U2112" i="5"/>
  <c r="U2113" i="5"/>
  <c r="U2114" i="5"/>
  <c r="U2115" i="5"/>
  <c r="U2116" i="5"/>
  <c r="U2117" i="5"/>
  <c r="U2118" i="5"/>
  <c r="U2119" i="5"/>
  <c r="U2120" i="5"/>
  <c r="U2121" i="5"/>
  <c r="U2122" i="5"/>
  <c r="U2123" i="5"/>
  <c r="U2124" i="5"/>
  <c r="U2125" i="5"/>
  <c r="U2126" i="5"/>
  <c r="U2127" i="5"/>
  <c r="U2128" i="5"/>
  <c r="U2129" i="5"/>
  <c r="U2130" i="5"/>
  <c r="U2131" i="5"/>
  <c r="U2132" i="5"/>
  <c r="U2133" i="5"/>
  <c r="U2134" i="5"/>
  <c r="U2135" i="5"/>
  <c r="U2136" i="5"/>
  <c r="U2137" i="5"/>
  <c r="U2138" i="5"/>
  <c r="U2139" i="5"/>
  <c r="U2140" i="5"/>
  <c r="U2141" i="5"/>
  <c r="U2142" i="5"/>
  <c r="U2143" i="5"/>
  <c r="U2144" i="5"/>
  <c r="U2145" i="5"/>
  <c r="U2146" i="5"/>
  <c r="U2107" i="5"/>
  <c r="AL2066" i="5"/>
  <c r="AM2066" i="5"/>
  <c r="AN2066" i="5"/>
  <c r="AO2066" i="5"/>
  <c r="AP2066" i="5"/>
  <c r="AL2067" i="5"/>
  <c r="AM2067" i="5"/>
  <c r="AN2067" i="5"/>
  <c r="AO2067" i="5"/>
  <c r="AP2067" i="5"/>
  <c r="AL2068" i="5"/>
  <c r="AM2068" i="5"/>
  <c r="AN2068" i="5"/>
  <c r="AO2068" i="5"/>
  <c r="AP2068" i="5"/>
  <c r="AL2069" i="5"/>
  <c r="AM2069" i="5"/>
  <c r="AN2069" i="5"/>
  <c r="AO2069" i="5"/>
  <c r="AP2069" i="5"/>
  <c r="AL2070" i="5"/>
  <c r="AM2070" i="5"/>
  <c r="AN2070" i="5"/>
  <c r="AO2070" i="5"/>
  <c r="AP2070" i="5"/>
  <c r="AL2071" i="5"/>
  <c r="AM2071" i="5"/>
  <c r="AN2071" i="5"/>
  <c r="AO2071" i="5"/>
  <c r="AP2071" i="5"/>
  <c r="AL2072" i="5"/>
  <c r="AM2072" i="5"/>
  <c r="AN2072" i="5"/>
  <c r="AO2072" i="5"/>
  <c r="AP2072" i="5"/>
  <c r="AL2073" i="5"/>
  <c r="AM2073" i="5"/>
  <c r="AN2073" i="5"/>
  <c r="AO2073" i="5"/>
  <c r="AP2073" i="5"/>
  <c r="AL2074" i="5"/>
  <c r="AM2074" i="5"/>
  <c r="AN2074" i="5"/>
  <c r="AO2074" i="5"/>
  <c r="AP2074" i="5"/>
  <c r="AL2075" i="5"/>
  <c r="AM2075" i="5"/>
  <c r="AN2075" i="5"/>
  <c r="AO2075" i="5"/>
  <c r="AP2075" i="5"/>
  <c r="AL2076" i="5"/>
  <c r="AM2076" i="5"/>
  <c r="AN2076" i="5"/>
  <c r="AO2076" i="5"/>
  <c r="AP2076" i="5"/>
  <c r="AL2077" i="5"/>
  <c r="AM2077" i="5"/>
  <c r="AN2077" i="5"/>
  <c r="AO2077" i="5"/>
  <c r="AP2077" i="5"/>
  <c r="AL2078" i="5"/>
  <c r="AM2078" i="5"/>
  <c r="AN2078" i="5"/>
  <c r="AO2078" i="5"/>
  <c r="AP2078" i="5"/>
  <c r="AL2079" i="5"/>
  <c r="AM2079" i="5"/>
  <c r="AN2079" i="5"/>
  <c r="AO2079" i="5"/>
  <c r="AP2079" i="5"/>
  <c r="AL2080" i="5"/>
  <c r="AM2080" i="5"/>
  <c r="AN2080" i="5"/>
  <c r="AO2080" i="5"/>
  <c r="AP2080" i="5"/>
  <c r="AL2081" i="5"/>
  <c r="AM2081" i="5"/>
  <c r="AN2081" i="5"/>
  <c r="AO2081" i="5"/>
  <c r="AP2081" i="5"/>
  <c r="AL2082" i="5"/>
  <c r="AM2082" i="5"/>
  <c r="AN2082" i="5"/>
  <c r="AO2082" i="5"/>
  <c r="AP2082" i="5"/>
  <c r="AL2083" i="5"/>
  <c r="AM2083" i="5"/>
  <c r="AN2083" i="5"/>
  <c r="AO2083" i="5"/>
  <c r="AP2083" i="5"/>
  <c r="AL2084" i="5"/>
  <c r="AM2084" i="5"/>
  <c r="AN2084" i="5"/>
  <c r="AO2084" i="5"/>
  <c r="AP2084" i="5"/>
  <c r="AL2085" i="5"/>
  <c r="AM2085" i="5"/>
  <c r="AN2085" i="5"/>
  <c r="AO2085" i="5"/>
  <c r="AP2085" i="5"/>
  <c r="AL2086" i="5"/>
  <c r="AM2086" i="5"/>
  <c r="AN2086" i="5"/>
  <c r="AO2086" i="5"/>
  <c r="AP2086" i="5"/>
  <c r="AL2087" i="5"/>
  <c r="AM2087" i="5"/>
  <c r="AN2087" i="5"/>
  <c r="AO2087" i="5"/>
  <c r="AP2087" i="5"/>
  <c r="AL2088" i="5"/>
  <c r="AM2088" i="5"/>
  <c r="AN2088" i="5"/>
  <c r="AO2088" i="5"/>
  <c r="AP2088" i="5"/>
  <c r="AL2089" i="5"/>
  <c r="AM2089" i="5"/>
  <c r="AN2089" i="5"/>
  <c r="AO2089" i="5"/>
  <c r="AP2089" i="5"/>
  <c r="AL2090" i="5"/>
  <c r="AM2090" i="5"/>
  <c r="AN2090" i="5"/>
  <c r="AO2090" i="5"/>
  <c r="AP2090" i="5"/>
  <c r="AL2091" i="5"/>
  <c r="AM2091" i="5"/>
  <c r="AN2091" i="5"/>
  <c r="AO2091" i="5"/>
  <c r="AP2091" i="5"/>
  <c r="AL2092" i="5"/>
  <c r="AM2092" i="5"/>
  <c r="AN2092" i="5"/>
  <c r="AO2092" i="5"/>
  <c r="AP2092" i="5"/>
  <c r="AL2093" i="5"/>
  <c r="AM2093" i="5"/>
  <c r="AN2093" i="5"/>
  <c r="AO2093" i="5"/>
  <c r="AP2093" i="5"/>
  <c r="AL2094" i="5"/>
  <c r="AM2094" i="5"/>
  <c r="AN2094" i="5"/>
  <c r="AO2094" i="5"/>
  <c r="AP2094" i="5"/>
  <c r="AL2095" i="5"/>
  <c r="AM2095" i="5"/>
  <c r="AN2095" i="5"/>
  <c r="AO2095" i="5"/>
  <c r="AP2095" i="5"/>
  <c r="AL2096" i="5"/>
  <c r="AM2096" i="5"/>
  <c r="AN2096" i="5"/>
  <c r="AO2096" i="5"/>
  <c r="AP2096" i="5"/>
  <c r="AL2097" i="5"/>
  <c r="AM2097" i="5"/>
  <c r="AN2097" i="5"/>
  <c r="AO2097" i="5"/>
  <c r="AP2097" i="5"/>
  <c r="AL2098" i="5"/>
  <c r="AM2098" i="5"/>
  <c r="AN2098" i="5"/>
  <c r="AO2098" i="5"/>
  <c r="AP2098" i="5"/>
  <c r="AL2099" i="5"/>
  <c r="AM2099" i="5"/>
  <c r="AN2099" i="5"/>
  <c r="AO2099" i="5"/>
  <c r="AP2099" i="5"/>
  <c r="AL2100" i="5"/>
  <c r="AM2100" i="5"/>
  <c r="AN2100" i="5"/>
  <c r="AO2100" i="5"/>
  <c r="AP2100" i="5"/>
  <c r="AL2101" i="5"/>
  <c r="AM2101" i="5"/>
  <c r="AN2101" i="5"/>
  <c r="AO2101" i="5"/>
  <c r="AP2101" i="5"/>
  <c r="AL2102" i="5"/>
  <c r="AM2102" i="5"/>
  <c r="AN2102" i="5"/>
  <c r="AO2102" i="5"/>
  <c r="AP2102" i="5"/>
  <c r="AL2103" i="5"/>
  <c r="AM2103" i="5"/>
  <c r="AN2103" i="5"/>
  <c r="AO2103" i="5"/>
  <c r="AP2103" i="5"/>
  <c r="AL2104" i="5"/>
  <c r="AM2104" i="5"/>
  <c r="AN2104" i="5"/>
  <c r="AO2104" i="5"/>
  <c r="AP2104" i="5"/>
  <c r="AK2066" i="5"/>
  <c r="AK2067" i="5"/>
  <c r="AK2068" i="5"/>
  <c r="AK2069" i="5"/>
  <c r="AK2070" i="5"/>
  <c r="AK2071" i="5"/>
  <c r="AK2072" i="5"/>
  <c r="AK2073" i="5"/>
  <c r="AK2074" i="5"/>
  <c r="AK2075" i="5"/>
  <c r="AK2076" i="5"/>
  <c r="AK2077" i="5"/>
  <c r="AK2078" i="5"/>
  <c r="AK2079" i="5"/>
  <c r="AK2080" i="5"/>
  <c r="AK2081" i="5"/>
  <c r="AK2082" i="5"/>
  <c r="AK2083" i="5"/>
  <c r="AK2084" i="5"/>
  <c r="AK2085" i="5"/>
  <c r="AK2086" i="5"/>
  <c r="AK2087" i="5"/>
  <c r="AK2088" i="5"/>
  <c r="AK2089" i="5"/>
  <c r="AK2090" i="5"/>
  <c r="AK2091" i="5"/>
  <c r="AK2092" i="5"/>
  <c r="AK2093" i="5"/>
  <c r="AK2094" i="5"/>
  <c r="AK2095" i="5"/>
  <c r="AK2096" i="5"/>
  <c r="AK2097" i="5"/>
  <c r="AK2098" i="5"/>
  <c r="AK2099" i="5"/>
  <c r="AK2100" i="5"/>
  <c r="AK2101" i="5"/>
  <c r="AK2102" i="5"/>
  <c r="AK2103" i="5"/>
  <c r="AK2104" i="5"/>
  <c r="V2066" i="5"/>
  <c r="W2066" i="5"/>
  <c r="X2066" i="5"/>
  <c r="Y2066" i="5"/>
  <c r="Z2066" i="5"/>
  <c r="V2067" i="5"/>
  <c r="W2067" i="5"/>
  <c r="X2067" i="5"/>
  <c r="Y2067" i="5"/>
  <c r="Z2067" i="5"/>
  <c r="V2068" i="5"/>
  <c r="W2068" i="5"/>
  <c r="X2068" i="5"/>
  <c r="Y2068" i="5"/>
  <c r="Z2068" i="5"/>
  <c r="V2069" i="5"/>
  <c r="W2069" i="5"/>
  <c r="X2069" i="5"/>
  <c r="Y2069" i="5"/>
  <c r="Z2069" i="5"/>
  <c r="V2070" i="5"/>
  <c r="W2070" i="5"/>
  <c r="X2070" i="5"/>
  <c r="Y2070" i="5"/>
  <c r="Z2070" i="5"/>
  <c r="V2071" i="5"/>
  <c r="W2071" i="5"/>
  <c r="X2071" i="5"/>
  <c r="Y2071" i="5"/>
  <c r="Z2071" i="5"/>
  <c r="V2072" i="5"/>
  <c r="W2072" i="5"/>
  <c r="X2072" i="5"/>
  <c r="Y2072" i="5"/>
  <c r="Z2072" i="5"/>
  <c r="V2073" i="5"/>
  <c r="W2073" i="5"/>
  <c r="X2073" i="5"/>
  <c r="Y2073" i="5"/>
  <c r="Z2073" i="5"/>
  <c r="V2074" i="5"/>
  <c r="W2074" i="5"/>
  <c r="X2074" i="5"/>
  <c r="Y2074" i="5"/>
  <c r="Z2074" i="5"/>
  <c r="V2075" i="5"/>
  <c r="W2075" i="5"/>
  <c r="X2075" i="5"/>
  <c r="Y2075" i="5"/>
  <c r="Z2075" i="5"/>
  <c r="V2076" i="5"/>
  <c r="W2076" i="5"/>
  <c r="X2076" i="5"/>
  <c r="Y2076" i="5"/>
  <c r="Z2076" i="5"/>
  <c r="V2077" i="5"/>
  <c r="W2077" i="5"/>
  <c r="X2077" i="5"/>
  <c r="Y2077" i="5"/>
  <c r="Z2077" i="5"/>
  <c r="V2078" i="5"/>
  <c r="W2078" i="5"/>
  <c r="X2078" i="5"/>
  <c r="Y2078" i="5"/>
  <c r="Z2078" i="5"/>
  <c r="V2079" i="5"/>
  <c r="W2079" i="5"/>
  <c r="X2079" i="5"/>
  <c r="Y2079" i="5"/>
  <c r="Z2079" i="5"/>
  <c r="V2080" i="5"/>
  <c r="W2080" i="5"/>
  <c r="X2080" i="5"/>
  <c r="Y2080" i="5"/>
  <c r="Z2080" i="5"/>
  <c r="V2081" i="5"/>
  <c r="W2081" i="5"/>
  <c r="X2081" i="5"/>
  <c r="Y2081" i="5"/>
  <c r="Z2081" i="5"/>
  <c r="V2082" i="5"/>
  <c r="W2082" i="5"/>
  <c r="X2082" i="5"/>
  <c r="Y2082" i="5"/>
  <c r="Z2082" i="5"/>
  <c r="V2083" i="5"/>
  <c r="W2083" i="5"/>
  <c r="X2083" i="5"/>
  <c r="Y2083" i="5"/>
  <c r="Z2083" i="5"/>
  <c r="V2084" i="5"/>
  <c r="W2084" i="5"/>
  <c r="X2084" i="5"/>
  <c r="Y2084" i="5"/>
  <c r="Z2084" i="5"/>
  <c r="V2085" i="5"/>
  <c r="W2085" i="5"/>
  <c r="X2085" i="5"/>
  <c r="Y2085" i="5"/>
  <c r="Z2085" i="5"/>
  <c r="V2086" i="5"/>
  <c r="W2086" i="5"/>
  <c r="X2086" i="5"/>
  <c r="Y2086" i="5"/>
  <c r="Z2086" i="5"/>
  <c r="V2087" i="5"/>
  <c r="W2087" i="5"/>
  <c r="X2087" i="5"/>
  <c r="Y2087" i="5"/>
  <c r="Z2087" i="5"/>
  <c r="V2088" i="5"/>
  <c r="W2088" i="5"/>
  <c r="X2088" i="5"/>
  <c r="Y2088" i="5"/>
  <c r="Z2088" i="5"/>
  <c r="V2089" i="5"/>
  <c r="W2089" i="5"/>
  <c r="X2089" i="5"/>
  <c r="Y2089" i="5"/>
  <c r="Z2089" i="5"/>
  <c r="V2090" i="5"/>
  <c r="W2090" i="5"/>
  <c r="X2090" i="5"/>
  <c r="Y2090" i="5"/>
  <c r="Z2090" i="5"/>
  <c r="V2091" i="5"/>
  <c r="W2091" i="5"/>
  <c r="X2091" i="5"/>
  <c r="Y2091" i="5"/>
  <c r="Z2091" i="5"/>
  <c r="V2092" i="5"/>
  <c r="W2092" i="5"/>
  <c r="X2092" i="5"/>
  <c r="Y2092" i="5"/>
  <c r="Z2092" i="5"/>
  <c r="V2093" i="5"/>
  <c r="W2093" i="5"/>
  <c r="X2093" i="5"/>
  <c r="Y2093" i="5"/>
  <c r="Z2093" i="5"/>
  <c r="V2094" i="5"/>
  <c r="W2094" i="5"/>
  <c r="X2094" i="5"/>
  <c r="Y2094" i="5"/>
  <c r="Z2094" i="5"/>
  <c r="V2095" i="5"/>
  <c r="W2095" i="5"/>
  <c r="X2095" i="5"/>
  <c r="Y2095" i="5"/>
  <c r="Z2095" i="5"/>
  <c r="V2096" i="5"/>
  <c r="W2096" i="5"/>
  <c r="X2096" i="5"/>
  <c r="Y2096" i="5"/>
  <c r="Z2096" i="5"/>
  <c r="V2097" i="5"/>
  <c r="W2097" i="5"/>
  <c r="X2097" i="5"/>
  <c r="Y2097" i="5"/>
  <c r="Z2097" i="5"/>
  <c r="V2098" i="5"/>
  <c r="W2098" i="5"/>
  <c r="X2098" i="5"/>
  <c r="Y2098" i="5"/>
  <c r="Z2098" i="5"/>
  <c r="V2099" i="5"/>
  <c r="W2099" i="5"/>
  <c r="X2099" i="5"/>
  <c r="Y2099" i="5"/>
  <c r="Z2099" i="5"/>
  <c r="V2100" i="5"/>
  <c r="W2100" i="5"/>
  <c r="X2100" i="5"/>
  <c r="Y2100" i="5"/>
  <c r="Z2100" i="5"/>
  <c r="V2101" i="5"/>
  <c r="W2101" i="5"/>
  <c r="X2101" i="5"/>
  <c r="Y2101" i="5"/>
  <c r="Z2101" i="5"/>
  <c r="V2102" i="5"/>
  <c r="W2102" i="5"/>
  <c r="X2102" i="5"/>
  <c r="Y2102" i="5"/>
  <c r="Z2102" i="5"/>
  <c r="V2103" i="5"/>
  <c r="W2103" i="5"/>
  <c r="X2103" i="5"/>
  <c r="Y2103" i="5"/>
  <c r="Z2103" i="5"/>
  <c r="V2104" i="5"/>
  <c r="W2104" i="5"/>
  <c r="X2104" i="5"/>
  <c r="Y2104" i="5"/>
  <c r="Z2104" i="5"/>
  <c r="U2066" i="5"/>
  <c r="U2067" i="5"/>
  <c r="U2068" i="5"/>
  <c r="U2069" i="5"/>
  <c r="U2070" i="5"/>
  <c r="U2071" i="5"/>
  <c r="U2072" i="5"/>
  <c r="U2073" i="5"/>
  <c r="U2074" i="5"/>
  <c r="U2075" i="5"/>
  <c r="U2076" i="5"/>
  <c r="U2077" i="5"/>
  <c r="U2078" i="5"/>
  <c r="U2079" i="5"/>
  <c r="U2080" i="5"/>
  <c r="U2081" i="5"/>
  <c r="U2082" i="5"/>
  <c r="U2083" i="5"/>
  <c r="U2084" i="5"/>
  <c r="U2085" i="5"/>
  <c r="U2086" i="5"/>
  <c r="U2087" i="5"/>
  <c r="U2088" i="5"/>
  <c r="U2089" i="5"/>
  <c r="U2090" i="5"/>
  <c r="U2091" i="5"/>
  <c r="U2092" i="5"/>
  <c r="U2093" i="5"/>
  <c r="U2094" i="5"/>
  <c r="U2095" i="5"/>
  <c r="U2096" i="5"/>
  <c r="U2097" i="5"/>
  <c r="U2098" i="5"/>
  <c r="U2099" i="5"/>
  <c r="U2100" i="5"/>
  <c r="U2101" i="5"/>
  <c r="U2102" i="5"/>
  <c r="U2103" i="5"/>
  <c r="U2104" i="5"/>
  <c r="U2065" i="5"/>
  <c r="AL2024" i="5"/>
  <c r="AM2024" i="5"/>
  <c r="AN2024" i="5"/>
  <c r="AO2024" i="5"/>
  <c r="AP2024" i="5"/>
  <c r="AL2025" i="5"/>
  <c r="AM2025" i="5"/>
  <c r="AN2025" i="5"/>
  <c r="AO2025" i="5"/>
  <c r="AP2025" i="5"/>
  <c r="AL2026" i="5"/>
  <c r="AM2026" i="5"/>
  <c r="AN2026" i="5"/>
  <c r="AO2026" i="5"/>
  <c r="AP2026" i="5"/>
  <c r="AL2027" i="5"/>
  <c r="AM2027" i="5"/>
  <c r="AN2027" i="5"/>
  <c r="AO2027" i="5"/>
  <c r="AP2027" i="5"/>
  <c r="AL2028" i="5"/>
  <c r="AM2028" i="5"/>
  <c r="AN2028" i="5"/>
  <c r="AO2028" i="5"/>
  <c r="AP2028" i="5"/>
  <c r="AL2029" i="5"/>
  <c r="AM2029" i="5"/>
  <c r="AN2029" i="5"/>
  <c r="AO2029" i="5"/>
  <c r="AP2029" i="5"/>
  <c r="AL2030" i="5"/>
  <c r="AM2030" i="5"/>
  <c r="AN2030" i="5"/>
  <c r="AO2030" i="5"/>
  <c r="AP2030" i="5"/>
  <c r="AL2031" i="5"/>
  <c r="AM2031" i="5"/>
  <c r="AN2031" i="5"/>
  <c r="AO2031" i="5"/>
  <c r="AP2031" i="5"/>
  <c r="AL2032" i="5"/>
  <c r="AM2032" i="5"/>
  <c r="AN2032" i="5"/>
  <c r="AO2032" i="5"/>
  <c r="AP2032" i="5"/>
  <c r="AL2033" i="5"/>
  <c r="AM2033" i="5"/>
  <c r="AN2033" i="5"/>
  <c r="AO2033" i="5"/>
  <c r="AP2033" i="5"/>
  <c r="AL2034" i="5"/>
  <c r="AM2034" i="5"/>
  <c r="AN2034" i="5"/>
  <c r="AO2034" i="5"/>
  <c r="AP2034" i="5"/>
  <c r="AL2035" i="5"/>
  <c r="AM2035" i="5"/>
  <c r="AN2035" i="5"/>
  <c r="AO2035" i="5"/>
  <c r="AP2035" i="5"/>
  <c r="AL2036" i="5"/>
  <c r="AM2036" i="5"/>
  <c r="AN2036" i="5"/>
  <c r="AO2036" i="5"/>
  <c r="AP2036" i="5"/>
  <c r="AL2037" i="5"/>
  <c r="AM2037" i="5"/>
  <c r="AN2037" i="5"/>
  <c r="AO2037" i="5"/>
  <c r="AP2037" i="5"/>
  <c r="AL2038" i="5"/>
  <c r="AM2038" i="5"/>
  <c r="AN2038" i="5"/>
  <c r="AO2038" i="5"/>
  <c r="AP2038" i="5"/>
  <c r="AL2039" i="5"/>
  <c r="AM2039" i="5"/>
  <c r="AN2039" i="5"/>
  <c r="AO2039" i="5"/>
  <c r="AP2039" i="5"/>
  <c r="AL2040" i="5"/>
  <c r="AM2040" i="5"/>
  <c r="AN2040" i="5"/>
  <c r="AO2040" i="5"/>
  <c r="AP2040" i="5"/>
  <c r="AL2041" i="5"/>
  <c r="AM2041" i="5"/>
  <c r="AN2041" i="5"/>
  <c r="AO2041" i="5"/>
  <c r="AP2041" i="5"/>
  <c r="AL2042" i="5"/>
  <c r="AM2042" i="5"/>
  <c r="AN2042" i="5"/>
  <c r="AO2042" i="5"/>
  <c r="AP2042" i="5"/>
  <c r="AL2043" i="5"/>
  <c r="AM2043" i="5"/>
  <c r="AN2043" i="5"/>
  <c r="AO2043" i="5"/>
  <c r="AP2043" i="5"/>
  <c r="AL2044" i="5"/>
  <c r="AM2044" i="5"/>
  <c r="AN2044" i="5"/>
  <c r="AO2044" i="5"/>
  <c r="AP2044" i="5"/>
  <c r="AL2045" i="5"/>
  <c r="AM2045" i="5"/>
  <c r="AN2045" i="5"/>
  <c r="AO2045" i="5"/>
  <c r="AP2045" i="5"/>
  <c r="AL2046" i="5"/>
  <c r="AM2046" i="5"/>
  <c r="AN2046" i="5"/>
  <c r="AO2046" i="5"/>
  <c r="AP2046" i="5"/>
  <c r="AL2047" i="5"/>
  <c r="AM2047" i="5"/>
  <c r="AN2047" i="5"/>
  <c r="AO2047" i="5"/>
  <c r="AP2047" i="5"/>
  <c r="AL2048" i="5"/>
  <c r="AM2048" i="5"/>
  <c r="AN2048" i="5"/>
  <c r="AO2048" i="5"/>
  <c r="AP2048" i="5"/>
  <c r="AL2049" i="5"/>
  <c r="AM2049" i="5"/>
  <c r="AN2049" i="5"/>
  <c r="AO2049" i="5"/>
  <c r="AP2049" i="5"/>
  <c r="AL2050" i="5"/>
  <c r="AM2050" i="5"/>
  <c r="AN2050" i="5"/>
  <c r="AO2050" i="5"/>
  <c r="AP2050" i="5"/>
  <c r="AL2051" i="5"/>
  <c r="AM2051" i="5"/>
  <c r="AN2051" i="5"/>
  <c r="AO2051" i="5"/>
  <c r="AP2051" i="5"/>
  <c r="AL2052" i="5"/>
  <c r="AM2052" i="5"/>
  <c r="AN2052" i="5"/>
  <c r="AO2052" i="5"/>
  <c r="AP2052" i="5"/>
  <c r="AL2053" i="5"/>
  <c r="AM2053" i="5"/>
  <c r="AN2053" i="5"/>
  <c r="AO2053" i="5"/>
  <c r="AP2053" i="5"/>
  <c r="AL2054" i="5"/>
  <c r="AM2054" i="5"/>
  <c r="AN2054" i="5"/>
  <c r="AO2054" i="5"/>
  <c r="AP2054" i="5"/>
  <c r="AL2055" i="5"/>
  <c r="AM2055" i="5"/>
  <c r="AN2055" i="5"/>
  <c r="AO2055" i="5"/>
  <c r="AP2055" i="5"/>
  <c r="AL2056" i="5"/>
  <c r="AM2056" i="5"/>
  <c r="AN2056" i="5"/>
  <c r="AO2056" i="5"/>
  <c r="AP2056" i="5"/>
  <c r="AL2057" i="5"/>
  <c r="AM2057" i="5"/>
  <c r="AN2057" i="5"/>
  <c r="AO2057" i="5"/>
  <c r="AP2057" i="5"/>
  <c r="AL2058" i="5"/>
  <c r="AM2058" i="5"/>
  <c r="AN2058" i="5"/>
  <c r="AO2058" i="5"/>
  <c r="AP2058" i="5"/>
  <c r="AL2059" i="5"/>
  <c r="AM2059" i="5"/>
  <c r="AN2059" i="5"/>
  <c r="AO2059" i="5"/>
  <c r="AP2059" i="5"/>
  <c r="AL2060" i="5"/>
  <c r="AM2060" i="5"/>
  <c r="AN2060" i="5"/>
  <c r="AO2060" i="5"/>
  <c r="AP2060" i="5"/>
  <c r="AL2061" i="5"/>
  <c r="AM2061" i="5"/>
  <c r="AN2061" i="5"/>
  <c r="AO2061" i="5"/>
  <c r="AP2061" i="5"/>
  <c r="AL2062" i="5"/>
  <c r="AM2062" i="5"/>
  <c r="AN2062" i="5"/>
  <c r="AO2062" i="5"/>
  <c r="AP2062" i="5"/>
  <c r="AK2024" i="5"/>
  <c r="AK2025" i="5"/>
  <c r="AK2026" i="5"/>
  <c r="AK2027" i="5"/>
  <c r="AK2028" i="5"/>
  <c r="AK2029" i="5"/>
  <c r="AK2030" i="5"/>
  <c r="AK2031" i="5"/>
  <c r="AK2032" i="5"/>
  <c r="AK2033" i="5"/>
  <c r="AK2034" i="5"/>
  <c r="AK2035" i="5"/>
  <c r="AK2036" i="5"/>
  <c r="AK2037" i="5"/>
  <c r="AK2038" i="5"/>
  <c r="AK2039" i="5"/>
  <c r="AK2040" i="5"/>
  <c r="AK2041" i="5"/>
  <c r="AK2042" i="5"/>
  <c r="AK2043" i="5"/>
  <c r="AK2044" i="5"/>
  <c r="AK2045" i="5"/>
  <c r="AK2046" i="5"/>
  <c r="AK2047" i="5"/>
  <c r="AK2048" i="5"/>
  <c r="AK2049" i="5"/>
  <c r="AK2050" i="5"/>
  <c r="AK2051" i="5"/>
  <c r="AK2052" i="5"/>
  <c r="AK2053" i="5"/>
  <c r="AK2054" i="5"/>
  <c r="AK2055" i="5"/>
  <c r="AK2056" i="5"/>
  <c r="AK2057" i="5"/>
  <c r="AK2058" i="5"/>
  <c r="AK2059" i="5"/>
  <c r="AK2060" i="5"/>
  <c r="AK2061" i="5"/>
  <c r="AK2062" i="5"/>
  <c r="V2024" i="5"/>
  <c r="W2024" i="5"/>
  <c r="X2024" i="5"/>
  <c r="Y2024" i="5"/>
  <c r="Z2024" i="5"/>
  <c r="V2025" i="5"/>
  <c r="W2025" i="5"/>
  <c r="X2025" i="5"/>
  <c r="Y2025" i="5"/>
  <c r="Z2025" i="5"/>
  <c r="V2026" i="5"/>
  <c r="W2026" i="5"/>
  <c r="X2026" i="5"/>
  <c r="Y2026" i="5"/>
  <c r="Z2026" i="5"/>
  <c r="V2027" i="5"/>
  <c r="W2027" i="5"/>
  <c r="X2027" i="5"/>
  <c r="Y2027" i="5"/>
  <c r="Z2027" i="5"/>
  <c r="V2028" i="5"/>
  <c r="W2028" i="5"/>
  <c r="X2028" i="5"/>
  <c r="Y2028" i="5"/>
  <c r="Z2028" i="5"/>
  <c r="V2029" i="5"/>
  <c r="W2029" i="5"/>
  <c r="X2029" i="5"/>
  <c r="Y2029" i="5"/>
  <c r="Z2029" i="5"/>
  <c r="V2030" i="5"/>
  <c r="W2030" i="5"/>
  <c r="X2030" i="5"/>
  <c r="Y2030" i="5"/>
  <c r="Z2030" i="5"/>
  <c r="V2031" i="5"/>
  <c r="W2031" i="5"/>
  <c r="X2031" i="5"/>
  <c r="Y2031" i="5"/>
  <c r="Z2031" i="5"/>
  <c r="V2032" i="5"/>
  <c r="W2032" i="5"/>
  <c r="X2032" i="5"/>
  <c r="Y2032" i="5"/>
  <c r="Z2032" i="5"/>
  <c r="V2033" i="5"/>
  <c r="W2033" i="5"/>
  <c r="X2033" i="5"/>
  <c r="Y2033" i="5"/>
  <c r="Z2033" i="5"/>
  <c r="V2034" i="5"/>
  <c r="W2034" i="5"/>
  <c r="X2034" i="5"/>
  <c r="Y2034" i="5"/>
  <c r="Z2034" i="5"/>
  <c r="V2035" i="5"/>
  <c r="W2035" i="5"/>
  <c r="X2035" i="5"/>
  <c r="Y2035" i="5"/>
  <c r="Z2035" i="5"/>
  <c r="V2036" i="5"/>
  <c r="W2036" i="5"/>
  <c r="X2036" i="5"/>
  <c r="Y2036" i="5"/>
  <c r="Z2036" i="5"/>
  <c r="V2037" i="5"/>
  <c r="W2037" i="5"/>
  <c r="X2037" i="5"/>
  <c r="Y2037" i="5"/>
  <c r="Z2037" i="5"/>
  <c r="V2038" i="5"/>
  <c r="W2038" i="5"/>
  <c r="X2038" i="5"/>
  <c r="Y2038" i="5"/>
  <c r="Z2038" i="5"/>
  <c r="V2039" i="5"/>
  <c r="W2039" i="5"/>
  <c r="X2039" i="5"/>
  <c r="Y2039" i="5"/>
  <c r="Z2039" i="5"/>
  <c r="V2040" i="5"/>
  <c r="W2040" i="5"/>
  <c r="X2040" i="5"/>
  <c r="Y2040" i="5"/>
  <c r="Z2040" i="5"/>
  <c r="V2041" i="5"/>
  <c r="W2041" i="5"/>
  <c r="X2041" i="5"/>
  <c r="Y2041" i="5"/>
  <c r="Z2041" i="5"/>
  <c r="V2042" i="5"/>
  <c r="W2042" i="5"/>
  <c r="X2042" i="5"/>
  <c r="Y2042" i="5"/>
  <c r="Z2042" i="5"/>
  <c r="V2043" i="5"/>
  <c r="W2043" i="5"/>
  <c r="X2043" i="5"/>
  <c r="Y2043" i="5"/>
  <c r="Z2043" i="5"/>
  <c r="V2044" i="5"/>
  <c r="W2044" i="5"/>
  <c r="X2044" i="5"/>
  <c r="Y2044" i="5"/>
  <c r="Z2044" i="5"/>
  <c r="V2045" i="5"/>
  <c r="W2045" i="5"/>
  <c r="X2045" i="5"/>
  <c r="Y2045" i="5"/>
  <c r="Z2045" i="5"/>
  <c r="V2046" i="5"/>
  <c r="W2046" i="5"/>
  <c r="X2046" i="5"/>
  <c r="Y2046" i="5"/>
  <c r="Z2046" i="5"/>
  <c r="V2047" i="5"/>
  <c r="W2047" i="5"/>
  <c r="X2047" i="5"/>
  <c r="Y2047" i="5"/>
  <c r="Z2047" i="5"/>
  <c r="V2048" i="5"/>
  <c r="W2048" i="5"/>
  <c r="X2048" i="5"/>
  <c r="Y2048" i="5"/>
  <c r="Z2048" i="5"/>
  <c r="V2049" i="5"/>
  <c r="W2049" i="5"/>
  <c r="X2049" i="5"/>
  <c r="Y2049" i="5"/>
  <c r="Z2049" i="5"/>
  <c r="V2050" i="5"/>
  <c r="W2050" i="5"/>
  <c r="X2050" i="5"/>
  <c r="Y2050" i="5"/>
  <c r="Z2050" i="5"/>
  <c r="V2051" i="5"/>
  <c r="W2051" i="5"/>
  <c r="X2051" i="5"/>
  <c r="Y2051" i="5"/>
  <c r="Z2051" i="5"/>
  <c r="V2052" i="5"/>
  <c r="W2052" i="5"/>
  <c r="X2052" i="5"/>
  <c r="Y2052" i="5"/>
  <c r="Z2052" i="5"/>
  <c r="V2053" i="5"/>
  <c r="W2053" i="5"/>
  <c r="X2053" i="5"/>
  <c r="Y2053" i="5"/>
  <c r="Z2053" i="5"/>
  <c r="V2054" i="5"/>
  <c r="W2054" i="5"/>
  <c r="X2054" i="5"/>
  <c r="Y2054" i="5"/>
  <c r="Z2054" i="5"/>
  <c r="V2055" i="5"/>
  <c r="W2055" i="5"/>
  <c r="X2055" i="5"/>
  <c r="Y2055" i="5"/>
  <c r="Z2055" i="5"/>
  <c r="V2056" i="5"/>
  <c r="W2056" i="5"/>
  <c r="X2056" i="5"/>
  <c r="Y2056" i="5"/>
  <c r="Z2056" i="5"/>
  <c r="V2057" i="5"/>
  <c r="W2057" i="5"/>
  <c r="X2057" i="5"/>
  <c r="Y2057" i="5"/>
  <c r="Z2057" i="5"/>
  <c r="V2058" i="5"/>
  <c r="W2058" i="5"/>
  <c r="X2058" i="5"/>
  <c r="Y2058" i="5"/>
  <c r="Z2058" i="5"/>
  <c r="V2059" i="5"/>
  <c r="W2059" i="5"/>
  <c r="X2059" i="5"/>
  <c r="Y2059" i="5"/>
  <c r="Z2059" i="5"/>
  <c r="V2060" i="5"/>
  <c r="W2060" i="5"/>
  <c r="X2060" i="5"/>
  <c r="Y2060" i="5"/>
  <c r="Z2060" i="5"/>
  <c r="V2061" i="5"/>
  <c r="W2061" i="5"/>
  <c r="X2061" i="5"/>
  <c r="Y2061" i="5"/>
  <c r="Z2061" i="5"/>
  <c r="V2062" i="5"/>
  <c r="W2062" i="5"/>
  <c r="X2062" i="5"/>
  <c r="Y2062" i="5"/>
  <c r="Z2062" i="5"/>
  <c r="U2024" i="5"/>
  <c r="U2025" i="5"/>
  <c r="U2026" i="5"/>
  <c r="U2027" i="5"/>
  <c r="U2028" i="5"/>
  <c r="U2029" i="5"/>
  <c r="U2030" i="5"/>
  <c r="U2031" i="5"/>
  <c r="U2032" i="5"/>
  <c r="U2033" i="5"/>
  <c r="U2034" i="5"/>
  <c r="U2035" i="5"/>
  <c r="U2036" i="5"/>
  <c r="U2037" i="5"/>
  <c r="U2038" i="5"/>
  <c r="U2039" i="5"/>
  <c r="U2040" i="5"/>
  <c r="U2041" i="5"/>
  <c r="U2042" i="5"/>
  <c r="U2043" i="5"/>
  <c r="U2044" i="5"/>
  <c r="U2045" i="5"/>
  <c r="U2046" i="5"/>
  <c r="U2047" i="5"/>
  <c r="U2048" i="5"/>
  <c r="U2049" i="5"/>
  <c r="U2050" i="5"/>
  <c r="U2051" i="5"/>
  <c r="U2052" i="5"/>
  <c r="U2053" i="5"/>
  <c r="U2054" i="5"/>
  <c r="U2055" i="5"/>
  <c r="U2056" i="5"/>
  <c r="U2057" i="5"/>
  <c r="U2058" i="5"/>
  <c r="U2059" i="5"/>
  <c r="U2060" i="5"/>
  <c r="U2061" i="5"/>
  <c r="U2062" i="5"/>
  <c r="U2023" i="5"/>
  <c r="AL1982" i="5"/>
  <c r="AM1982" i="5"/>
  <c r="AN1982" i="5"/>
  <c r="AO1982" i="5"/>
  <c r="AP1982" i="5"/>
  <c r="AL1983" i="5"/>
  <c r="AM1983" i="5"/>
  <c r="AN1983" i="5"/>
  <c r="AO1983" i="5"/>
  <c r="AP1983" i="5"/>
  <c r="AL1984" i="5"/>
  <c r="AM1984" i="5"/>
  <c r="AN1984" i="5"/>
  <c r="AO1984" i="5"/>
  <c r="AP1984" i="5"/>
  <c r="AL1985" i="5"/>
  <c r="AM1985" i="5"/>
  <c r="AN1985" i="5"/>
  <c r="AO1985" i="5"/>
  <c r="AP1985" i="5"/>
  <c r="AL1986" i="5"/>
  <c r="AM1986" i="5"/>
  <c r="AN1986" i="5"/>
  <c r="AO1986" i="5"/>
  <c r="AP1986" i="5"/>
  <c r="AL1987" i="5"/>
  <c r="AM1987" i="5"/>
  <c r="AN1987" i="5"/>
  <c r="AO1987" i="5"/>
  <c r="AP1987" i="5"/>
  <c r="AL1988" i="5"/>
  <c r="AM1988" i="5"/>
  <c r="AN1988" i="5"/>
  <c r="AO1988" i="5"/>
  <c r="AP1988" i="5"/>
  <c r="AL1989" i="5"/>
  <c r="AM1989" i="5"/>
  <c r="AN1989" i="5"/>
  <c r="AO1989" i="5"/>
  <c r="AP1989" i="5"/>
  <c r="AL1990" i="5"/>
  <c r="AM1990" i="5"/>
  <c r="AN1990" i="5"/>
  <c r="AO1990" i="5"/>
  <c r="AP1990" i="5"/>
  <c r="AL1991" i="5"/>
  <c r="AM1991" i="5"/>
  <c r="AN1991" i="5"/>
  <c r="AO1991" i="5"/>
  <c r="AP1991" i="5"/>
  <c r="AL1992" i="5"/>
  <c r="AM1992" i="5"/>
  <c r="AN1992" i="5"/>
  <c r="AO1992" i="5"/>
  <c r="AP1992" i="5"/>
  <c r="AL1993" i="5"/>
  <c r="AM1993" i="5"/>
  <c r="AN1993" i="5"/>
  <c r="AO1993" i="5"/>
  <c r="AP1993" i="5"/>
  <c r="AL1994" i="5"/>
  <c r="AM1994" i="5"/>
  <c r="AN1994" i="5"/>
  <c r="AO1994" i="5"/>
  <c r="AP1994" i="5"/>
  <c r="AL1995" i="5"/>
  <c r="AM1995" i="5"/>
  <c r="AN1995" i="5"/>
  <c r="AO1995" i="5"/>
  <c r="AP1995" i="5"/>
  <c r="AL1996" i="5"/>
  <c r="AM1996" i="5"/>
  <c r="AN1996" i="5"/>
  <c r="AO1996" i="5"/>
  <c r="AP1996" i="5"/>
  <c r="AL1997" i="5"/>
  <c r="AM1997" i="5"/>
  <c r="AN1997" i="5"/>
  <c r="AO1997" i="5"/>
  <c r="AP1997" i="5"/>
  <c r="AL1998" i="5"/>
  <c r="AM1998" i="5"/>
  <c r="AN1998" i="5"/>
  <c r="AO1998" i="5"/>
  <c r="AP1998" i="5"/>
  <c r="AL1999" i="5"/>
  <c r="AM1999" i="5"/>
  <c r="AN1999" i="5"/>
  <c r="AO1999" i="5"/>
  <c r="AP1999" i="5"/>
  <c r="AL2000" i="5"/>
  <c r="AM2000" i="5"/>
  <c r="AN2000" i="5"/>
  <c r="AO2000" i="5"/>
  <c r="AP2000" i="5"/>
  <c r="AL2001" i="5"/>
  <c r="AM2001" i="5"/>
  <c r="AN2001" i="5"/>
  <c r="AO2001" i="5"/>
  <c r="AP2001" i="5"/>
  <c r="AL2002" i="5"/>
  <c r="AM2002" i="5"/>
  <c r="AN2002" i="5"/>
  <c r="AO2002" i="5"/>
  <c r="AP2002" i="5"/>
  <c r="AL2003" i="5"/>
  <c r="AM2003" i="5"/>
  <c r="AN2003" i="5"/>
  <c r="AO2003" i="5"/>
  <c r="AP2003" i="5"/>
  <c r="AL2004" i="5"/>
  <c r="AM2004" i="5"/>
  <c r="AN2004" i="5"/>
  <c r="AO2004" i="5"/>
  <c r="AP2004" i="5"/>
  <c r="AL2005" i="5"/>
  <c r="AM2005" i="5"/>
  <c r="AN2005" i="5"/>
  <c r="AO2005" i="5"/>
  <c r="AP2005" i="5"/>
  <c r="AL2006" i="5"/>
  <c r="AM2006" i="5"/>
  <c r="AN2006" i="5"/>
  <c r="AO2006" i="5"/>
  <c r="AP2006" i="5"/>
  <c r="AL2007" i="5"/>
  <c r="AM2007" i="5"/>
  <c r="AN2007" i="5"/>
  <c r="AO2007" i="5"/>
  <c r="AP2007" i="5"/>
  <c r="AL2008" i="5"/>
  <c r="AM2008" i="5"/>
  <c r="AN2008" i="5"/>
  <c r="AO2008" i="5"/>
  <c r="AP2008" i="5"/>
  <c r="AL2009" i="5"/>
  <c r="AM2009" i="5"/>
  <c r="AN2009" i="5"/>
  <c r="AO2009" i="5"/>
  <c r="AP2009" i="5"/>
  <c r="AL2010" i="5"/>
  <c r="AM2010" i="5"/>
  <c r="AN2010" i="5"/>
  <c r="AO2010" i="5"/>
  <c r="AP2010" i="5"/>
  <c r="AL2011" i="5"/>
  <c r="AM2011" i="5"/>
  <c r="AN2011" i="5"/>
  <c r="AO2011" i="5"/>
  <c r="AP2011" i="5"/>
  <c r="AL2012" i="5"/>
  <c r="AM2012" i="5"/>
  <c r="AN2012" i="5"/>
  <c r="AO2012" i="5"/>
  <c r="AP2012" i="5"/>
  <c r="AL2013" i="5"/>
  <c r="AM2013" i="5"/>
  <c r="AN2013" i="5"/>
  <c r="AO2013" i="5"/>
  <c r="AP2013" i="5"/>
  <c r="AL2014" i="5"/>
  <c r="AM2014" i="5"/>
  <c r="AN2014" i="5"/>
  <c r="AO2014" i="5"/>
  <c r="AP2014" i="5"/>
  <c r="AL2015" i="5"/>
  <c r="AM2015" i="5"/>
  <c r="AN2015" i="5"/>
  <c r="AO2015" i="5"/>
  <c r="AP2015" i="5"/>
  <c r="AL2016" i="5"/>
  <c r="AM2016" i="5"/>
  <c r="AN2016" i="5"/>
  <c r="AO2016" i="5"/>
  <c r="AP2016" i="5"/>
  <c r="AL2017" i="5"/>
  <c r="AM2017" i="5"/>
  <c r="AN2017" i="5"/>
  <c r="AO2017" i="5"/>
  <c r="AP2017" i="5"/>
  <c r="AL2018" i="5"/>
  <c r="AM2018" i="5"/>
  <c r="AN2018" i="5"/>
  <c r="AO2018" i="5"/>
  <c r="AP2018" i="5"/>
  <c r="AL2019" i="5"/>
  <c r="AM2019" i="5"/>
  <c r="AN2019" i="5"/>
  <c r="AO2019" i="5"/>
  <c r="AP2019" i="5"/>
  <c r="AL2020" i="5"/>
  <c r="AM2020" i="5"/>
  <c r="AN2020" i="5"/>
  <c r="AO2020" i="5"/>
  <c r="AP2020" i="5"/>
  <c r="AK1982" i="5"/>
  <c r="AK1983" i="5"/>
  <c r="AK1984" i="5"/>
  <c r="AK1985" i="5"/>
  <c r="AK1986" i="5"/>
  <c r="AK1987" i="5"/>
  <c r="AK1988" i="5"/>
  <c r="AK1989" i="5"/>
  <c r="AK1990" i="5"/>
  <c r="AK1991" i="5"/>
  <c r="AK1992" i="5"/>
  <c r="AK1993" i="5"/>
  <c r="AK1994" i="5"/>
  <c r="AK1995" i="5"/>
  <c r="AK1996" i="5"/>
  <c r="AK1997" i="5"/>
  <c r="AK1998" i="5"/>
  <c r="AK1999" i="5"/>
  <c r="AK2000" i="5"/>
  <c r="AK2001" i="5"/>
  <c r="AK2002" i="5"/>
  <c r="AK2003" i="5"/>
  <c r="AK2004" i="5"/>
  <c r="AK2005" i="5"/>
  <c r="AK2006" i="5"/>
  <c r="AK2007" i="5"/>
  <c r="AK2008" i="5"/>
  <c r="AK2009" i="5"/>
  <c r="AK2010" i="5"/>
  <c r="AK2011" i="5"/>
  <c r="AK2012" i="5"/>
  <c r="AK2013" i="5"/>
  <c r="AK2014" i="5"/>
  <c r="AK2015" i="5"/>
  <c r="AK2016" i="5"/>
  <c r="AK2017" i="5"/>
  <c r="AK2018" i="5"/>
  <c r="AK2019" i="5"/>
  <c r="AK2020" i="5"/>
  <c r="V1982" i="5"/>
  <c r="W1982" i="5"/>
  <c r="X1982" i="5"/>
  <c r="Y1982" i="5"/>
  <c r="Z1982" i="5"/>
  <c r="V1983" i="5"/>
  <c r="W1983" i="5"/>
  <c r="X1983" i="5"/>
  <c r="Y1983" i="5"/>
  <c r="Z1983" i="5"/>
  <c r="V1984" i="5"/>
  <c r="W1984" i="5"/>
  <c r="X1984" i="5"/>
  <c r="Y1984" i="5"/>
  <c r="Z1984" i="5"/>
  <c r="V1985" i="5"/>
  <c r="W1985" i="5"/>
  <c r="X1985" i="5"/>
  <c r="Y1985" i="5"/>
  <c r="Z1985" i="5"/>
  <c r="V1986" i="5"/>
  <c r="W1986" i="5"/>
  <c r="X1986" i="5"/>
  <c r="Y1986" i="5"/>
  <c r="Z1986" i="5"/>
  <c r="V1987" i="5"/>
  <c r="W1987" i="5"/>
  <c r="X1987" i="5"/>
  <c r="Y1987" i="5"/>
  <c r="Z1987" i="5"/>
  <c r="V1988" i="5"/>
  <c r="W1988" i="5"/>
  <c r="X1988" i="5"/>
  <c r="Y1988" i="5"/>
  <c r="Z1988" i="5"/>
  <c r="V1989" i="5"/>
  <c r="W1989" i="5"/>
  <c r="X1989" i="5"/>
  <c r="Y1989" i="5"/>
  <c r="Z1989" i="5"/>
  <c r="V1990" i="5"/>
  <c r="W1990" i="5"/>
  <c r="X1990" i="5"/>
  <c r="Y1990" i="5"/>
  <c r="Z1990" i="5"/>
  <c r="V1991" i="5"/>
  <c r="W1991" i="5"/>
  <c r="X1991" i="5"/>
  <c r="Y1991" i="5"/>
  <c r="Z1991" i="5"/>
  <c r="V1992" i="5"/>
  <c r="W1992" i="5"/>
  <c r="X1992" i="5"/>
  <c r="Y1992" i="5"/>
  <c r="Z1992" i="5"/>
  <c r="V1993" i="5"/>
  <c r="W1993" i="5"/>
  <c r="X1993" i="5"/>
  <c r="Y1993" i="5"/>
  <c r="Z1993" i="5"/>
  <c r="V1994" i="5"/>
  <c r="W1994" i="5"/>
  <c r="X1994" i="5"/>
  <c r="Y1994" i="5"/>
  <c r="Z1994" i="5"/>
  <c r="V1995" i="5"/>
  <c r="W1995" i="5"/>
  <c r="X1995" i="5"/>
  <c r="Y1995" i="5"/>
  <c r="Z1995" i="5"/>
  <c r="V1996" i="5"/>
  <c r="W1996" i="5"/>
  <c r="X1996" i="5"/>
  <c r="Y1996" i="5"/>
  <c r="Z1996" i="5"/>
  <c r="V1997" i="5"/>
  <c r="W1997" i="5"/>
  <c r="X1997" i="5"/>
  <c r="Y1997" i="5"/>
  <c r="Z1997" i="5"/>
  <c r="V1998" i="5"/>
  <c r="W1998" i="5"/>
  <c r="X1998" i="5"/>
  <c r="Y1998" i="5"/>
  <c r="Z1998" i="5"/>
  <c r="V1999" i="5"/>
  <c r="W1999" i="5"/>
  <c r="X1999" i="5"/>
  <c r="Y1999" i="5"/>
  <c r="Z1999" i="5"/>
  <c r="V2000" i="5"/>
  <c r="W2000" i="5"/>
  <c r="X2000" i="5"/>
  <c r="Y2000" i="5"/>
  <c r="Z2000" i="5"/>
  <c r="V2001" i="5"/>
  <c r="W2001" i="5"/>
  <c r="X2001" i="5"/>
  <c r="Y2001" i="5"/>
  <c r="Z2001" i="5"/>
  <c r="V2002" i="5"/>
  <c r="W2002" i="5"/>
  <c r="X2002" i="5"/>
  <c r="Y2002" i="5"/>
  <c r="Z2002" i="5"/>
  <c r="V2003" i="5"/>
  <c r="W2003" i="5"/>
  <c r="X2003" i="5"/>
  <c r="Y2003" i="5"/>
  <c r="Z2003" i="5"/>
  <c r="V2004" i="5"/>
  <c r="W2004" i="5"/>
  <c r="X2004" i="5"/>
  <c r="Y2004" i="5"/>
  <c r="Z2004" i="5"/>
  <c r="V2005" i="5"/>
  <c r="W2005" i="5"/>
  <c r="X2005" i="5"/>
  <c r="Y2005" i="5"/>
  <c r="Z2005" i="5"/>
  <c r="V2006" i="5"/>
  <c r="W2006" i="5"/>
  <c r="X2006" i="5"/>
  <c r="Y2006" i="5"/>
  <c r="Z2006" i="5"/>
  <c r="V2007" i="5"/>
  <c r="W2007" i="5"/>
  <c r="X2007" i="5"/>
  <c r="Y2007" i="5"/>
  <c r="Z2007" i="5"/>
  <c r="V2008" i="5"/>
  <c r="W2008" i="5"/>
  <c r="X2008" i="5"/>
  <c r="Y2008" i="5"/>
  <c r="Z2008" i="5"/>
  <c r="V2009" i="5"/>
  <c r="W2009" i="5"/>
  <c r="X2009" i="5"/>
  <c r="Y2009" i="5"/>
  <c r="Z2009" i="5"/>
  <c r="V2010" i="5"/>
  <c r="W2010" i="5"/>
  <c r="X2010" i="5"/>
  <c r="Y2010" i="5"/>
  <c r="Z2010" i="5"/>
  <c r="V2011" i="5"/>
  <c r="W2011" i="5"/>
  <c r="X2011" i="5"/>
  <c r="Y2011" i="5"/>
  <c r="Z2011" i="5"/>
  <c r="V2012" i="5"/>
  <c r="W2012" i="5"/>
  <c r="X2012" i="5"/>
  <c r="Y2012" i="5"/>
  <c r="Z2012" i="5"/>
  <c r="V2013" i="5"/>
  <c r="W2013" i="5"/>
  <c r="X2013" i="5"/>
  <c r="Y2013" i="5"/>
  <c r="Z2013" i="5"/>
  <c r="V2014" i="5"/>
  <c r="W2014" i="5"/>
  <c r="X2014" i="5"/>
  <c r="Y2014" i="5"/>
  <c r="Z2014" i="5"/>
  <c r="V2015" i="5"/>
  <c r="W2015" i="5"/>
  <c r="X2015" i="5"/>
  <c r="Y2015" i="5"/>
  <c r="Z2015" i="5"/>
  <c r="V2016" i="5"/>
  <c r="W2016" i="5"/>
  <c r="X2016" i="5"/>
  <c r="Y2016" i="5"/>
  <c r="Z2016" i="5"/>
  <c r="V2017" i="5"/>
  <c r="W2017" i="5"/>
  <c r="X2017" i="5"/>
  <c r="Y2017" i="5"/>
  <c r="Z2017" i="5"/>
  <c r="V2018" i="5"/>
  <c r="W2018" i="5"/>
  <c r="X2018" i="5"/>
  <c r="Y2018" i="5"/>
  <c r="Z2018" i="5"/>
  <c r="V2019" i="5"/>
  <c r="W2019" i="5"/>
  <c r="X2019" i="5"/>
  <c r="Y2019" i="5"/>
  <c r="Z2019" i="5"/>
  <c r="V2020" i="5"/>
  <c r="W2020" i="5"/>
  <c r="X2020" i="5"/>
  <c r="Y2020" i="5"/>
  <c r="Z2020" i="5"/>
  <c r="U1982" i="5"/>
  <c r="U1983" i="5"/>
  <c r="U1984" i="5"/>
  <c r="U1985" i="5"/>
  <c r="U1986" i="5"/>
  <c r="U1987" i="5"/>
  <c r="U1988" i="5"/>
  <c r="U1989" i="5"/>
  <c r="U1990" i="5"/>
  <c r="U1991" i="5"/>
  <c r="U1992" i="5"/>
  <c r="U1993" i="5"/>
  <c r="U1994" i="5"/>
  <c r="U1995" i="5"/>
  <c r="U1996" i="5"/>
  <c r="U1997" i="5"/>
  <c r="U1998" i="5"/>
  <c r="U1999" i="5"/>
  <c r="U2000" i="5"/>
  <c r="U2001" i="5"/>
  <c r="U2002" i="5"/>
  <c r="U2003" i="5"/>
  <c r="U2004" i="5"/>
  <c r="U2005" i="5"/>
  <c r="U2006" i="5"/>
  <c r="U2007" i="5"/>
  <c r="U2008" i="5"/>
  <c r="U2009" i="5"/>
  <c r="U2010" i="5"/>
  <c r="U2011" i="5"/>
  <c r="U2012" i="5"/>
  <c r="U2013" i="5"/>
  <c r="U2014" i="5"/>
  <c r="U2015" i="5"/>
  <c r="U2016" i="5"/>
  <c r="U2017" i="5"/>
  <c r="U2018" i="5"/>
  <c r="U2019" i="5"/>
  <c r="U2020" i="5"/>
  <c r="U1981" i="5"/>
  <c r="AL1940" i="5"/>
  <c r="AM1940" i="5"/>
  <c r="AN1940" i="5"/>
  <c r="AO1940" i="5"/>
  <c r="AP1940" i="5"/>
  <c r="AL1941" i="5"/>
  <c r="AM1941" i="5"/>
  <c r="AN1941" i="5"/>
  <c r="AO1941" i="5"/>
  <c r="AP1941" i="5"/>
  <c r="AL1942" i="5"/>
  <c r="AM1942" i="5"/>
  <c r="AN1942" i="5"/>
  <c r="AO1942" i="5"/>
  <c r="AP1942" i="5"/>
  <c r="AL1943" i="5"/>
  <c r="AM1943" i="5"/>
  <c r="AN1943" i="5"/>
  <c r="AO1943" i="5"/>
  <c r="AP1943" i="5"/>
  <c r="AL1944" i="5"/>
  <c r="AM1944" i="5"/>
  <c r="AN1944" i="5"/>
  <c r="AO1944" i="5"/>
  <c r="AP1944" i="5"/>
  <c r="AL1945" i="5"/>
  <c r="AM1945" i="5"/>
  <c r="AN1945" i="5"/>
  <c r="AO1945" i="5"/>
  <c r="AP1945" i="5"/>
  <c r="AL1946" i="5"/>
  <c r="AM1946" i="5"/>
  <c r="AN1946" i="5"/>
  <c r="AO1946" i="5"/>
  <c r="AP1946" i="5"/>
  <c r="AL1947" i="5"/>
  <c r="AM1947" i="5"/>
  <c r="AN1947" i="5"/>
  <c r="AO1947" i="5"/>
  <c r="AP1947" i="5"/>
  <c r="AL1948" i="5"/>
  <c r="AM1948" i="5"/>
  <c r="AN1948" i="5"/>
  <c r="AO1948" i="5"/>
  <c r="AP1948" i="5"/>
  <c r="AL1949" i="5"/>
  <c r="AM1949" i="5"/>
  <c r="AN1949" i="5"/>
  <c r="AO1949" i="5"/>
  <c r="AP1949" i="5"/>
  <c r="AL1950" i="5"/>
  <c r="AM1950" i="5"/>
  <c r="AN1950" i="5"/>
  <c r="AO1950" i="5"/>
  <c r="AP1950" i="5"/>
  <c r="AL1951" i="5"/>
  <c r="AM1951" i="5"/>
  <c r="AN1951" i="5"/>
  <c r="AO1951" i="5"/>
  <c r="AP1951" i="5"/>
  <c r="AL1952" i="5"/>
  <c r="AM1952" i="5"/>
  <c r="AN1952" i="5"/>
  <c r="AO1952" i="5"/>
  <c r="AP1952" i="5"/>
  <c r="AL1953" i="5"/>
  <c r="AM1953" i="5"/>
  <c r="AN1953" i="5"/>
  <c r="AO1953" i="5"/>
  <c r="AP1953" i="5"/>
  <c r="AL1954" i="5"/>
  <c r="AM1954" i="5"/>
  <c r="AN1954" i="5"/>
  <c r="AO1954" i="5"/>
  <c r="AP1954" i="5"/>
  <c r="AL1955" i="5"/>
  <c r="AM1955" i="5"/>
  <c r="AN1955" i="5"/>
  <c r="AO1955" i="5"/>
  <c r="AP1955" i="5"/>
  <c r="AL1956" i="5"/>
  <c r="AM1956" i="5"/>
  <c r="AN1956" i="5"/>
  <c r="AO1956" i="5"/>
  <c r="AP1956" i="5"/>
  <c r="AL1957" i="5"/>
  <c r="AM1957" i="5"/>
  <c r="AN1957" i="5"/>
  <c r="AO1957" i="5"/>
  <c r="AP1957" i="5"/>
  <c r="AL1958" i="5"/>
  <c r="AM1958" i="5"/>
  <c r="AN1958" i="5"/>
  <c r="AO1958" i="5"/>
  <c r="AP1958" i="5"/>
  <c r="AL1959" i="5"/>
  <c r="AM1959" i="5"/>
  <c r="AN1959" i="5"/>
  <c r="AO1959" i="5"/>
  <c r="AP1959" i="5"/>
  <c r="AL1960" i="5"/>
  <c r="AM1960" i="5"/>
  <c r="AN1960" i="5"/>
  <c r="AO1960" i="5"/>
  <c r="AP1960" i="5"/>
  <c r="AL1961" i="5"/>
  <c r="AM1961" i="5"/>
  <c r="AN1961" i="5"/>
  <c r="AO1961" i="5"/>
  <c r="AP1961" i="5"/>
  <c r="AL1962" i="5"/>
  <c r="AM1962" i="5"/>
  <c r="AN1962" i="5"/>
  <c r="AO1962" i="5"/>
  <c r="AP1962" i="5"/>
  <c r="AL1963" i="5"/>
  <c r="AM1963" i="5"/>
  <c r="AN1963" i="5"/>
  <c r="AO1963" i="5"/>
  <c r="AP1963" i="5"/>
  <c r="AL1964" i="5"/>
  <c r="AM1964" i="5"/>
  <c r="AN1964" i="5"/>
  <c r="AO1964" i="5"/>
  <c r="AP1964" i="5"/>
  <c r="AL1965" i="5"/>
  <c r="AM1965" i="5"/>
  <c r="AN1965" i="5"/>
  <c r="AO1965" i="5"/>
  <c r="AP1965" i="5"/>
  <c r="AL1966" i="5"/>
  <c r="AM1966" i="5"/>
  <c r="AN1966" i="5"/>
  <c r="AO1966" i="5"/>
  <c r="AP1966" i="5"/>
  <c r="AL1967" i="5"/>
  <c r="AM1967" i="5"/>
  <c r="AN1967" i="5"/>
  <c r="AO1967" i="5"/>
  <c r="AP1967" i="5"/>
  <c r="AL1968" i="5"/>
  <c r="AM1968" i="5"/>
  <c r="AN1968" i="5"/>
  <c r="AO1968" i="5"/>
  <c r="AP1968" i="5"/>
  <c r="AL1969" i="5"/>
  <c r="AM1969" i="5"/>
  <c r="AN1969" i="5"/>
  <c r="AO1969" i="5"/>
  <c r="AP1969" i="5"/>
  <c r="AL1970" i="5"/>
  <c r="AM1970" i="5"/>
  <c r="AN1970" i="5"/>
  <c r="AO1970" i="5"/>
  <c r="AP1970" i="5"/>
  <c r="AL1971" i="5"/>
  <c r="AM1971" i="5"/>
  <c r="AN1971" i="5"/>
  <c r="AO1971" i="5"/>
  <c r="AP1971" i="5"/>
  <c r="AL1972" i="5"/>
  <c r="AM1972" i="5"/>
  <c r="AN1972" i="5"/>
  <c r="AO1972" i="5"/>
  <c r="AP1972" i="5"/>
  <c r="AL1973" i="5"/>
  <c r="AM1973" i="5"/>
  <c r="AN1973" i="5"/>
  <c r="AO1973" i="5"/>
  <c r="AP1973" i="5"/>
  <c r="AL1974" i="5"/>
  <c r="AM1974" i="5"/>
  <c r="AN1974" i="5"/>
  <c r="AO1974" i="5"/>
  <c r="AP1974" i="5"/>
  <c r="AL1975" i="5"/>
  <c r="AM1975" i="5"/>
  <c r="AN1975" i="5"/>
  <c r="AO1975" i="5"/>
  <c r="AP1975" i="5"/>
  <c r="AL1976" i="5"/>
  <c r="AM1976" i="5"/>
  <c r="AN1976" i="5"/>
  <c r="AO1976" i="5"/>
  <c r="AP1976" i="5"/>
  <c r="AL1977" i="5"/>
  <c r="AM1977" i="5"/>
  <c r="AN1977" i="5"/>
  <c r="AO1977" i="5"/>
  <c r="AP1977" i="5"/>
  <c r="AL1978" i="5"/>
  <c r="AM1978" i="5"/>
  <c r="AN1978" i="5"/>
  <c r="AO1978" i="5"/>
  <c r="AP1978" i="5"/>
  <c r="AK1940" i="5"/>
  <c r="AK1941" i="5"/>
  <c r="AK1942" i="5"/>
  <c r="AK1943" i="5"/>
  <c r="AK1944" i="5"/>
  <c r="AK1945" i="5"/>
  <c r="AK1946" i="5"/>
  <c r="AK1947" i="5"/>
  <c r="AK1948" i="5"/>
  <c r="AK1949" i="5"/>
  <c r="AK1950" i="5"/>
  <c r="AK1951" i="5"/>
  <c r="AK1952" i="5"/>
  <c r="AK1953" i="5"/>
  <c r="AK1954" i="5"/>
  <c r="AK1955" i="5"/>
  <c r="AK1956" i="5"/>
  <c r="AK1957" i="5"/>
  <c r="AK1958" i="5"/>
  <c r="AK1959" i="5"/>
  <c r="AK1960" i="5"/>
  <c r="AK1961" i="5"/>
  <c r="AK1962" i="5"/>
  <c r="AK1963" i="5"/>
  <c r="AK1964" i="5"/>
  <c r="AK1965" i="5"/>
  <c r="AK1966" i="5"/>
  <c r="AK1967" i="5"/>
  <c r="AK1968" i="5"/>
  <c r="AK1969" i="5"/>
  <c r="AK1970" i="5"/>
  <c r="AK1971" i="5"/>
  <c r="AK1972" i="5"/>
  <c r="AK1973" i="5"/>
  <c r="AK1974" i="5"/>
  <c r="AK1975" i="5"/>
  <c r="AK1976" i="5"/>
  <c r="AK1977" i="5"/>
  <c r="AK1978" i="5"/>
  <c r="V1940" i="5"/>
  <c r="W1940" i="5"/>
  <c r="X1940" i="5"/>
  <c r="Y1940" i="5"/>
  <c r="Z1940" i="5"/>
  <c r="V1941" i="5"/>
  <c r="W1941" i="5"/>
  <c r="X1941" i="5"/>
  <c r="Y1941" i="5"/>
  <c r="Z1941" i="5"/>
  <c r="V1942" i="5"/>
  <c r="W1942" i="5"/>
  <c r="X1942" i="5"/>
  <c r="Y1942" i="5"/>
  <c r="Z1942" i="5"/>
  <c r="V1943" i="5"/>
  <c r="W1943" i="5"/>
  <c r="X1943" i="5"/>
  <c r="Y1943" i="5"/>
  <c r="Z1943" i="5"/>
  <c r="V1944" i="5"/>
  <c r="W1944" i="5"/>
  <c r="X1944" i="5"/>
  <c r="Y1944" i="5"/>
  <c r="Z1944" i="5"/>
  <c r="V1945" i="5"/>
  <c r="W1945" i="5"/>
  <c r="X1945" i="5"/>
  <c r="Y1945" i="5"/>
  <c r="Z1945" i="5"/>
  <c r="V1946" i="5"/>
  <c r="W1946" i="5"/>
  <c r="X1946" i="5"/>
  <c r="Y1946" i="5"/>
  <c r="Z1946" i="5"/>
  <c r="V1947" i="5"/>
  <c r="W1947" i="5"/>
  <c r="X1947" i="5"/>
  <c r="Y1947" i="5"/>
  <c r="Z1947" i="5"/>
  <c r="V1948" i="5"/>
  <c r="W1948" i="5"/>
  <c r="X1948" i="5"/>
  <c r="Y1948" i="5"/>
  <c r="Z1948" i="5"/>
  <c r="V1949" i="5"/>
  <c r="W1949" i="5"/>
  <c r="X1949" i="5"/>
  <c r="Y1949" i="5"/>
  <c r="Z1949" i="5"/>
  <c r="V1950" i="5"/>
  <c r="W1950" i="5"/>
  <c r="X1950" i="5"/>
  <c r="Y1950" i="5"/>
  <c r="Z1950" i="5"/>
  <c r="V1951" i="5"/>
  <c r="W1951" i="5"/>
  <c r="X1951" i="5"/>
  <c r="Y1951" i="5"/>
  <c r="Z1951" i="5"/>
  <c r="V1952" i="5"/>
  <c r="W1952" i="5"/>
  <c r="X1952" i="5"/>
  <c r="Y1952" i="5"/>
  <c r="Z1952" i="5"/>
  <c r="V1953" i="5"/>
  <c r="W1953" i="5"/>
  <c r="X1953" i="5"/>
  <c r="Y1953" i="5"/>
  <c r="Z1953" i="5"/>
  <c r="V1954" i="5"/>
  <c r="W1954" i="5"/>
  <c r="X1954" i="5"/>
  <c r="Y1954" i="5"/>
  <c r="Z1954" i="5"/>
  <c r="V1955" i="5"/>
  <c r="W1955" i="5"/>
  <c r="X1955" i="5"/>
  <c r="Y1955" i="5"/>
  <c r="Z1955" i="5"/>
  <c r="V1956" i="5"/>
  <c r="W1956" i="5"/>
  <c r="X1956" i="5"/>
  <c r="Y1956" i="5"/>
  <c r="Z1956" i="5"/>
  <c r="V1957" i="5"/>
  <c r="W1957" i="5"/>
  <c r="X1957" i="5"/>
  <c r="Y1957" i="5"/>
  <c r="Z1957" i="5"/>
  <c r="V1958" i="5"/>
  <c r="W1958" i="5"/>
  <c r="X1958" i="5"/>
  <c r="Y1958" i="5"/>
  <c r="Z1958" i="5"/>
  <c r="V1959" i="5"/>
  <c r="W1959" i="5"/>
  <c r="X1959" i="5"/>
  <c r="Y1959" i="5"/>
  <c r="Z1959" i="5"/>
  <c r="V1960" i="5"/>
  <c r="W1960" i="5"/>
  <c r="X1960" i="5"/>
  <c r="Y1960" i="5"/>
  <c r="Z1960" i="5"/>
  <c r="V1961" i="5"/>
  <c r="W1961" i="5"/>
  <c r="X1961" i="5"/>
  <c r="Y1961" i="5"/>
  <c r="Z1961" i="5"/>
  <c r="V1962" i="5"/>
  <c r="W1962" i="5"/>
  <c r="X1962" i="5"/>
  <c r="Y1962" i="5"/>
  <c r="Z1962" i="5"/>
  <c r="V1963" i="5"/>
  <c r="W1963" i="5"/>
  <c r="X1963" i="5"/>
  <c r="Y1963" i="5"/>
  <c r="Z1963" i="5"/>
  <c r="V1964" i="5"/>
  <c r="W1964" i="5"/>
  <c r="X1964" i="5"/>
  <c r="Y1964" i="5"/>
  <c r="Z1964" i="5"/>
  <c r="V1965" i="5"/>
  <c r="W1965" i="5"/>
  <c r="X1965" i="5"/>
  <c r="Y1965" i="5"/>
  <c r="Z1965" i="5"/>
  <c r="V1966" i="5"/>
  <c r="W1966" i="5"/>
  <c r="X1966" i="5"/>
  <c r="Y1966" i="5"/>
  <c r="Z1966" i="5"/>
  <c r="V1967" i="5"/>
  <c r="W1967" i="5"/>
  <c r="X1967" i="5"/>
  <c r="Y1967" i="5"/>
  <c r="Z1967" i="5"/>
  <c r="V1968" i="5"/>
  <c r="W1968" i="5"/>
  <c r="X1968" i="5"/>
  <c r="Y1968" i="5"/>
  <c r="Z1968" i="5"/>
  <c r="V1969" i="5"/>
  <c r="W1969" i="5"/>
  <c r="X1969" i="5"/>
  <c r="Y1969" i="5"/>
  <c r="Z1969" i="5"/>
  <c r="V1970" i="5"/>
  <c r="W1970" i="5"/>
  <c r="X1970" i="5"/>
  <c r="Y1970" i="5"/>
  <c r="Z1970" i="5"/>
  <c r="V1971" i="5"/>
  <c r="W1971" i="5"/>
  <c r="X1971" i="5"/>
  <c r="Y1971" i="5"/>
  <c r="Z1971" i="5"/>
  <c r="V1972" i="5"/>
  <c r="W1972" i="5"/>
  <c r="X1972" i="5"/>
  <c r="Y1972" i="5"/>
  <c r="Z1972" i="5"/>
  <c r="V1973" i="5"/>
  <c r="W1973" i="5"/>
  <c r="X1973" i="5"/>
  <c r="Y1973" i="5"/>
  <c r="Z1973" i="5"/>
  <c r="V1974" i="5"/>
  <c r="W1974" i="5"/>
  <c r="X1974" i="5"/>
  <c r="Y1974" i="5"/>
  <c r="Z1974" i="5"/>
  <c r="V1975" i="5"/>
  <c r="W1975" i="5"/>
  <c r="X1975" i="5"/>
  <c r="Y1975" i="5"/>
  <c r="Z1975" i="5"/>
  <c r="V1976" i="5"/>
  <c r="W1976" i="5"/>
  <c r="X1976" i="5"/>
  <c r="Y1976" i="5"/>
  <c r="Z1976" i="5"/>
  <c r="V1977" i="5"/>
  <c r="W1977" i="5"/>
  <c r="X1977" i="5"/>
  <c r="Y1977" i="5"/>
  <c r="Z1977" i="5"/>
  <c r="V1978" i="5"/>
  <c r="W1978" i="5"/>
  <c r="X1978" i="5"/>
  <c r="Y1978" i="5"/>
  <c r="Z1978" i="5"/>
  <c r="U1940" i="5"/>
  <c r="U1941" i="5"/>
  <c r="U1942" i="5"/>
  <c r="U1943" i="5"/>
  <c r="U1944" i="5"/>
  <c r="U1945" i="5"/>
  <c r="U1946" i="5"/>
  <c r="U1947" i="5"/>
  <c r="U1948" i="5"/>
  <c r="U1949" i="5"/>
  <c r="U1950" i="5"/>
  <c r="U1951" i="5"/>
  <c r="U1952" i="5"/>
  <c r="U1953" i="5"/>
  <c r="U1954" i="5"/>
  <c r="U1955" i="5"/>
  <c r="U1956" i="5"/>
  <c r="U1957" i="5"/>
  <c r="U1958" i="5"/>
  <c r="U1959" i="5"/>
  <c r="U1960" i="5"/>
  <c r="U1961" i="5"/>
  <c r="U1962" i="5"/>
  <c r="U1963" i="5"/>
  <c r="U1964" i="5"/>
  <c r="U1965" i="5"/>
  <c r="U1966" i="5"/>
  <c r="U1967" i="5"/>
  <c r="U1968" i="5"/>
  <c r="U1969" i="5"/>
  <c r="U1970" i="5"/>
  <c r="U1971" i="5"/>
  <c r="U1972" i="5"/>
  <c r="U1973" i="5"/>
  <c r="U1974" i="5"/>
  <c r="U1975" i="5"/>
  <c r="U1976" i="5"/>
  <c r="U1977" i="5"/>
  <c r="U1978" i="5"/>
  <c r="U1939" i="5"/>
  <c r="AL1898" i="5"/>
  <c r="AM1898" i="5"/>
  <c r="AN1898" i="5"/>
  <c r="AO1898" i="5"/>
  <c r="AP1898" i="5"/>
  <c r="AL1899" i="5"/>
  <c r="AM1899" i="5"/>
  <c r="AN1899" i="5"/>
  <c r="AO1899" i="5"/>
  <c r="AP1899" i="5"/>
  <c r="AL1900" i="5"/>
  <c r="AM1900" i="5"/>
  <c r="AN1900" i="5"/>
  <c r="AO1900" i="5"/>
  <c r="AP1900" i="5"/>
  <c r="AL1901" i="5"/>
  <c r="AM1901" i="5"/>
  <c r="AN1901" i="5"/>
  <c r="AO1901" i="5"/>
  <c r="AP1901" i="5"/>
  <c r="AL1902" i="5"/>
  <c r="AM1902" i="5"/>
  <c r="AN1902" i="5"/>
  <c r="AO1902" i="5"/>
  <c r="AP1902" i="5"/>
  <c r="AL1903" i="5"/>
  <c r="AM1903" i="5"/>
  <c r="AN1903" i="5"/>
  <c r="AO1903" i="5"/>
  <c r="AP1903" i="5"/>
  <c r="AL1904" i="5"/>
  <c r="AM1904" i="5"/>
  <c r="AN1904" i="5"/>
  <c r="AO1904" i="5"/>
  <c r="AP1904" i="5"/>
  <c r="AL1905" i="5"/>
  <c r="AM1905" i="5"/>
  <c r="AN1905" i="5"/>
  <c r="AO1905" i="5"/>
  <c r="AP1905" i="5"/>
  <c r="AL1906" i="5"/>
  <c r="AM1906" i="5"/>
  <c r="AN1906" i="5"/>
  <c r="AO1906" i="5"/>
  <c r="AP1906" i="5"/>
  <c r="AL1907" i="5"/>
  <c r="AM1907" i="5"/>
  <c r="AN1907" i="5"/>
  <c r="AO1907" i="5"/>
  <c r="AP1907" i="5"/>
  <c r="AL1908" i="5"/>
  <c r="AM1908" i="5"/>
  <c r="AN1908" i="5"/>
  <c r="AO1908" i="5"/>
  <c r="AP1908" i="5"/>
  <c r="AL1909" i="5"/>
  <c r="AM1909" i="5"/>
  <c r="AN1909" i="5"/>
  <c r="AO1909" i="5"/>
  <c r="AP1909" i="5"/>
  <c r="AL1910" i="5"/>
  <c r="AM1910" i="5"/>
  <c r="AN1910" i="5"/>
  <c r="AO1910" i="5"/>
  <c r="AP1910" i="5"/>
  <c r="AL1911" i="5"/>
  <c r="AM1911" i="5"/>
  <c r="AN1911" i="5"/>
  <c r="AO1911" i="5"/>
  <c r="AP1911" i="5"/>
  <c r="AL1912" i="5"/>
  <c r="AM1912" i="5"/>
  <c r="AN1912" i="5"/>
  <c r="AO1912" i="5"/>
  <c r="AP1912" i="5"/>
  <c r="AL1913" i="5"/>
  <c r="AM1913" i="5"/>
  <c r="AN1913" i="5"/>
  <c r="AO1913" i="5"/>
  <c r="AP1913" i="5"/>
  <c r="AL1914" i="5"/>
  <c r="AM1914" i="5"/>
  <c r="AN1914" i="5"/>
  <c r="AO1914" i="5"/>
  <c r="AP1914" i="5"/>
  <c r="AL1915" i="5"/>
  <c r="AM1915" i="5"/>
  <c r="AN1915" i="5"/>
  <c r="AO1915" i="5"/>
  <c r="AP1915" i="5"/>
  <c r="AL1916" i="5"/>
  <c r="AM1916" i="5"/>
  <c r="AN1916" i="5"/>
  <c r="AO1916" i="5"/>
  <c r="AP1916" i="5"/>
  <c r="AL1917" i="5"/>
  <c r="AM1917" i="5"/>
  <c r="AN1917" i="5"/>
  <c r="AO1917" i="5"/>
  <c r="AP1917" i="5"/>
  <c r="AL1918" i="5"/>
  <c r="AM1918" i="5"/>
  <c r="AN1918" i="5"/>
  <c r="AO1918" i="5"/>
  <c r="AP1918" i="5"/>
  <c r="AL1919" i="5"/>
  <c r="AM1919" i="5"/>
  <c r="AN1919" i="5"/>
  <c r="AO1919" i="5"/>
  <c r="AP1919" i="5"/>
  <c r="AL1920" i="5"/>
  <c r="AM1920" i="5"/>
  <c r="AN1920" i="5"/>
  <c r="AO1920" i="5"/>
  <c r="AP1920" i="5"/>
  <c r="AL1921" i="5"/>
  <c r="AM1921" i="5"/>
  <c r="AN1921" i="5"/>
  <c r="AO1921" i="5"/>
  <c r="AP1921" i="5"/>
  <c r="AL1922" i="5"/>
  <c r="AM1922" i="5"/>
  <c r="AN1922" i="5"/>
  <c r="AO1922" i="5"/>
  <c r="AP1922" i="5"/>
  <c r="AL1923" i="5"/>
  <c r="AM1923" i="5"/>
  <c r="AN1923" i="5"/>
  <c r="AO1923" i="5"/>
  <c r="AP1923" i="5"/>
  <c r="AL1924" i="5"/>
  <c r="AM1924" i="5"/>
  <c r="AN1924" i="5"/>
  <c r="AO1924" i="5"/>
  <c r="AP1924" i="5"/>
  <c r="AL1925" i="5"/>
  <c r="AM1925" i="5"/>
  <c r="AN1925" i="5"/>
  <c r="AO1925" i="5"/>
  <c r="AP1925" i="5"/>
  <c r="AL1926" i="5"/>
  <c r="AM1926" i="5"/>
  <c r="AN1926" i="5"/>
  <c r="AO1926" i="5"/>
  <c r="AP1926" i="5"/>
  <c r="AL1927" i="5"/>
  <c r="AM1927" i="5"/>
  <c r="AN1927" i="5"/>
  <c r="AO1927" i="5"/>
  <c r="AP1927" i="5"/>
  <c r="AL1928" i="5"/>
  <c r="AM1928" i="5"/>
  <c r="AN1928" i="5"/>
  <c r="AO1928" i="5"/>
  <c r="AP1928" i="5"/>
  <c r="AL1929" i="5"/>
  <c r="AM1929" i="5"/>
  <c r="AN1929" i="5"/>
  <c r="AO1929" i="5"/>
  <c r="AP1929" i="5"/>
  <c r="AL1930" i="5"/>
  <c r="AM1930" i="5"/>
  <c r="AN1930" i="5"/>
  <c r="AO1930" i="5"/>
  <c r="AP1930" i="5"/>
  <c r="AL1931" i="5"/>
  <c r="AM1931" i="5"/>
  <c r="AN1931" i="5"/>
  <c r="AO1931" i="5"/>
  <c r="AP1931" i="5"/>
  <c r="AL1932" i="5"/>
  <c r="AM1932" i="5"/>
  <c r="AN1932" i="5"/>
  <c r="AO1932" i="5"/>
  <c r="AP1932" i="5"/>
  <c r="AL1933" i="5"/>
  <c r="AM1933" i="5"/>
  <c r="AN1933" i="5"/>
  <c r="AO1933" i="5"/>
  <c r="AP1933" i="5"/>
  <c r="AL1934" i="5"/>
  <c r="AM1934" i="5"/>
  <c r="AN1934" i="5"/>
  <c r="AO1934" i="5"/>
  <c r="AP1934" i="5"/>
  <c r="AL1935" i="5"/>
  <c r="AM1935" i="5"/>
  <c r="AN1935" i="5"/>
  <c r="AO1935" i="5"/>
  <c r="AP1935" i="5"/>
  <c r="AL1936" i="5"/>
  <c r="AM1936" i="5"/>
  <c r="AN1936" i="5"/>
  <c r="AO1936" i="5"/>
  <c r="AP1936" i="5"/>
  <c r="AK1898" i="5"/>
  <c r="AK1899" i="5"/>
  <c r="AK1900" i="5"/>
  <c r="AK1901" i="5"/>
  <c r="AK1902" i="5"/>
  <c r="AK1903" i="5"/>
  <c r="AK1904" i="5"/>
  <c r="AK1905" i="5"/>
  <c r="AK1906" i="5"/>
  <c r="AK1907" i="5"/>
  <c r="AK1908" i="5"/>
  <c r="AK1909" i="5"/>
  <c r="AK1910" i="5"/>
  <c r="AK1911" i="5"/>
  <c r="AK1912" i="5"/>
  <c r="AK1913" i="5"/>
  <c r="AK1914" i="5"/>
  <c r="AK1915" i="5"/>
  <c r="AK1916" i="5"/>
  <c r="AK1917" i="5"/>
  <c r="AK1918" i="5"/>
  <c r="AK1919" i="5"/>
  <c r="AK1920" i="5"/>
  <c r="AK1921" i="5"/>
  <c r="AK1922" i="5"/>
  <c r="AK1923" i="5"/>
  <c r="AK1924" i="5"/>
  <c r="AK1925" i="5"/>
  <c r="AK1926" i="5"/>
  <c r="AK1927" i="5"/>
  <c r="AK1928" i="5"/>
  <c r="AK1929" i="5"/>
  <c r="AK1930" i="5"/>
  <c r="AK1931" i="5"/>
  <c r="AK1932" i="5"/>
  <c r="AK1933" i="5"/>
  <c r="AK1934" i="5"/>
  <c r="AK1935" i="5"/>
  <c r="AK1936" i="5"/>
  <c r="V1898" i="5"/>
  <c r="W1898" i="5"/>
  <c r="X1898" i="5"/>
  <c r="Y1898" i="5"/>
  <c r="Z1898" i="5"/>
  <c r="V1899" i="5"/>
  <c r="W1899" i="5"/>
  <c r="X1899" i="5"/>
  <c r="Y1899" i="5"/>
  <c r="Z1899" i="5"/>
  <c r="V1900" i="5"/>
  <c r="W1900" i="5"/>
  <c r="X1900" i="5"/>
  <c r="Y1900" i="5"/>
  <c r="Z1900" i="5"/>
  <c r="V1901" i="5"/>
  <c r="W1901" i="5"/>
  <c r="X1901" i="5"/>
  <c r="Y1901" i="5"/>
  <c r="Z1901" i="5"/>
  <c r="V1902" i="5"/>
  <c r="W1902" i="5"/>
  <c r="X1902" i="5"/>
  <c r="Y1902" i="5"/>
  <c r="Z1902" i="5"/>
  <c r="V1903" i="5"/>
  <c r="W1903" i="5"/>
  <c r="X1903" i="5"/>
  <c r="Y1903" i="5"/>
  <c r="Z1903" i="5"/>
  <c r="V1904" i="5"/>
  <c r="W1904" i="5"/>
  <c r="X1904" i="5"/>
  <c r="Y1904" i="5"/>
  <c r="Z1904" i="5"/>
  <c r="V1905" i="5"/>
  <c r="W1905" i="5"/>
  <c r="X1905" i="5"/>
  <c r="Y1905" i="5"/>
  <c r="Z1905" i="5"/>
  <c r="V1906" i="5"/>
  <c r="W1906" i="5"/>
  <c r="X1906" i="5"/>
  <c r="Y1906" i="5"/>
  <c r="Z1906" i="5"/>
  <c r="V1907" i="5"/>
  <c r="W1907" i="5"/>
  <c r="X1907" i="5"/>
  <c r="Y1907" i="5"/>
  <c r="Z1907" i="5"/>
  <c r="V1908" i="5"/>
  <c r="W1908" i="5"/>
  <c r="X1908" i="5"/>
  <c r="Y1908" i="5"/>
  <c r="Z1908" i="5"/>
  <c r="V1909" i="5"/>
  <c r="W1909" i="5"/>
  <c r="X1909" i="5"/>
  <c r="Y1909" i="5"/>
  <c r="Z1909" i="5"/>
  <c r="V1910" i="5"/>
  <c r="W1910" i="5"/>
  <c r="X1910" i="5"/>
  <c r="Y1910" i="5"/>
  <c r="Z1910" i="5"/>
  <c r="V1911" i="5"/>
  <c r="W1911" i="5"/>
  <c r="X1911" i="5"/>
  <c r="Y1911" i="5"/>
  <c r="Z1911" i="5"/>
  <c r="V1912" i="5"/>
  <c r="W1912" i="5"/>
  <c r="X1912" i="5"/>
  <c r="Y1912" i="5"/>
  <c r="Z1912" i="5"/>
  <c r="V1913" i="5"/>
  <c r="W1913" i="5"/>
  <c r="X1913" i="5"/>
  <c r="Y1913" i="5"/>
  <c r="Z1913" i="5"/>
  <c r="V1914" i="5"/>
  <c r="W1914" i="5"/>
  <c r="X1914" i="5"/>
  <c r="Y1914" i="5"/>
  <c r="Z1914" i="5"/>
  <c r="V1915" i="5"/>
  <c r="W1915" i="5"/>
  <c r="X1915" i="5"/>
  <c r="Y1915" i="5"/>
  <c r="Z1915" i="5"/>
  <c r="V1916" i="5"/>
  <c r="W1916" i="5"/>
  <c r="X1916" i="5"/>
  <c r="Y1916" i="5"/>
  <c r="Z1916" i="5"/>
  <c r="V1917" i="5"/>
  <c r="W1917" i="5"/>
  <c r="X1917" i="5"/>
  <c r="Y1917" i="5"/>
  <c r="Z1917" i="5"/>
  <c r="V1918" i="5"/>
  <c r="W1918" i="5"/>
  <c r="X1918" i="5"/>
  <c r="Y1918" i="5"/>
  <c r="Z1918" i="5"/>
  <c r="V1919" i="5"/>
  <c r="W1919" i="5"/>
  <c r="X1919" i="5"/>
  <c r="Y1919" i="5"/>
  <c r="Z1919" i="5"/>
  <c r="V1920" i="5"/>
  <c r="W1920" i="5"/>
  <c r="X1920" i="5"/>
  <c r="Y1920" i="5"/>
  <c r="Z1920" i="5"/>
  <c r="V1921" i="5"/>
  <c r="W1921" i="5"/>
  <c r="X1921" i="5"/>
  <c r="Y1921" i="5"/>
  <c r="Z1921" i="5"/>
  <c r="V1922" i="5"/>
  <c r="W1922" i="5"/>
  <c r="X1922" i="5"/>
  <c r="Y1922" i="5"/>
  <c r="Z1922" i="5"/>
  <c r="V1923" i="5"/>
  <c r="W1923" i="5"/>
  <c r="X1923" i="5"/>
  <c r="Y1923" i="5"/>
  <c r="Z1923" i="5"/>
  <c r="V1924" i="5"/>
  <c r="W1924" i="5"/>
  <c r="X1924" i="5"/>
  <c r="Y1924" i="5"/>
  <c r="Z1924" i="5"/>
  <c r="V1925" i="5"/>
  <c r="W1925" i="5"/>
  <c r="X1925" i="5"/>
  <c r="Y1925" i="5"/>
  <c r="Z1925" i="5"/>
  <c r="V1926" i="5"/>
  <c r="W1926" i="5"/>
  <c r="X1926" i="5"/>
  <c r="Y1926" i="5"/>
  <c r="Z1926" i="5"/>
  <c r="V1927" i="5"/>
  <c r="W1927" i="5"/>
  <c r="X1927" i="5"/>
  <c r="Y1927" i="5"/>
  <c r="Z1927" i="5"/>
  <c r="V1928" i="5"/>
  <c r="W1928" i="5"/>
  <c r="X1928" i="5"/>
  <c r="Y1928" i="5"/>
  <c r="Z1928" i="5"/>
  <c r="V1929" i="5"/>
  <c r="W1929" i="5"/>
  <c r="X1929" i="5"/>
  <c r="Y1929" i="5"/>
  <c r="Z1929" i="5"/>
  <c r="V1930" i="5"/>
  <c r="W1930" i="5"/>
  <c r="X1930" i="5"/>
  <c r="Y1930" i="5"/>
  <c r="Z1930" i="5"/>
  <c r="V1931" i="5"/>
  <c r="W1931" i="5"/>
  <c r="X1931" i="5"/>
  <c r="Y1931" i="5"/>
  <c r="Z1931" i="5"/>
  <c r="V1932" i="5"/>
  <c r="W1932" i="5"/>
  <c r="X1932" i="5"/>
  <c r="Y1932" i="5"/>
  <c r="Z1932" i="5"/>
  <c r="V1933" i="5"/>
  <c r="W1933" i="5"/>
  <c r="X1933" i="5"/>
  <c r="Y1933" i="5"/>
  <c r="Z1933" i="5"/>
  <c r="V1934" i="5"/>
  <c r="W1934" i="5"/>
  <c r="X1934" i="5"/>
  <c r="Y1934" i="5"/>
  <c r="Z1934" i="5"/>
  <c r="V1935" i="5"/>
  <c r="W1935" i="5"/>
  <c r="X1935" i="5"/>
  <c r="Y1935" i="5"/>
  <c r="Z1935" i="5"/>
  <c r="V1936" i="5"/>
  <c r="W1936" i="5"/>
  <c r="X1936" i="5"/>
  <c r="Y1936" i="5"/>
  <c r="Z1936" i="5"/>
  <c r="U1898" i="5"/>
  <c r="U1899" i="5"/>
  <c r="U1900" i="5"/>
  <c r="U1901" i="5"/>
  <c r="U1902" i="5"/>
  <c r="U1903" i="5"/>
  <c r="U1904" i="5"/>
  <c r="U1905" i="5"/>
  <c r="U1906" i="5"/>
  <c r="U1907" i="5"/>
  <c r="U1908" i="5"/>
  <c r="U1909" i="5"/>
  <c r="U1910" i="5"/>
  <c r="U1911" i="5"/>
  <c r="U1912" i="5"/>
  <c r="U1913" i="5"/>
  <c r="U1914" i="5"/>
  <c r="U1915" i="5"/>
  <c r="U1916" i="5"/>
  <c r="U1917" i="5"/>
  <c r="U1918" i="5"/>
  <c r="U1919" i="5"/>
  <c r="U1920" i="5"/>
  <c r="U1921" i="5"/>
  <c r="U1922" i="5"/>
  <c r="U1923" i="5"/>
  <c r="U1924" i="5"/>
  <c r="U1925" i="5"/>
  <c r="U1926" i="5"/>
  <c r="U1927" i="5"/>
  <c r="U1928" i="5"/>
  <c r="U1929" i="5"/>
  <c r="U1930" i="5"/>
  <c r="U1931" i="5"/>
  <c r="U1932" i="5"/>
  <c r="U1933" i="5"/>
  <c r="U1934" i="5"/>
  <c r="U1935" i="5"/>
  <c r="U1936" i="5"/>
  <c r="U1897" i="5"/>
  <c r="AL1856" i="5"/>
  <c r="AM1856" i="5"/>
  <c r="AN1856" i="5"/>
  <c r="AO1856" i="5"/>
  <c r="AP1856" i="5"/>
  <c r="AL1857" i="5"/>
  <c r="AM1857" i="5"/>
  <c r="AN1857" i="5"/>
  <c r="AO1857" i="5"/>
  <c r="AP1857" i="5"/>
  <c r="AL1858" i="5"/>
  <c r="AM1858" i="5"/>
  <c r="AN1858" i="5"/>
  <c r="AO1858" i="5"/>
  <c r="AP1858" i="5"/>
  <c r="AL1859" i="5"/>
  <c r="AM1859" i="5"/>
  <c r="AN1859" i="5"/>
  <c r="AO1859" i="5"/>
  <c r="AP1859" i="5"/>
  <c r="AL1860" i="5"/>
  <c r="AM1860" i="5"/>
  <c r="AN1860" i="5"/>
  <c r="AO1860" i="5"/>
  <c r="AP1860" i="5"/>
  <c r="AL1861" i="5"/>
  <c r="AM1861" i="5"/>
  <c r="AN1861" i="5"/>
  <c r="AO1861" i="5"/>
  <c r="AP1861" i="5"/>
  <c r="AL1862" i="5"/>
  <c r="AM1862" i="5"/>
  <c r="AN1862" i="5"/>
  <c r="AO1862" i="5"/>
  <c r="AP1862" i="5"/>
  <c r="AL1863" i="5"/>
  <c r="AM1863" i="5"/>
  <c r="AN1863" i="5"/>
  <c r="AO1863" i="5"/>
  <c r="AP1863" i="5"/>
  <c r="AL1864" i="5"/>
  <c r="AM1864" i="5"/>
  <c r="AN1864" i="5"/>
  <c r="AO1864" i="5"/>
  <c r="AP1864" i="5"/>
  <c r="AL1865" i="5"/>
  <c r="AM1865" i="5"/>
  <c r="AN1865" i="5"/>
  <c r="AO1865" i="5"/>
  <c r="AP1865" i="5"/>
  <c r="AL1866" i="5"/>
  <c r="AM1866" i="5"/>
  <c r="AN1866" i="5"/>
  <c r="AO1866" i="5"/>
  <c r="AP1866" i="5"/>
  <c r="AL1867" i="5"/>
  <c r="AM1867" i="5"/>
  <c r="AN1867" i="5"/>
  <c r="AO1867" i="5"/>
  <c r="AP1867" i="5"/>
  <c r="AL1868" i="5"/>
  <c r="AM1868" i="5"/>
  <c r="AN1868" i="5"/>
  <c r="AO1868" i="5"/>
  <c r="AP1868" i="5"/>
  <c r="AL1869" i="5"/>
  <c r="AM1869" i="5"/>
  <c r="AN1869" i="5"/>
  <c r="AO1869" i="5"/>
  <c r="AP1869" i="5"/>
  <c r="AL1870" i="5"/>
  <c r="AM1870" i="5"/>
  <c r="AN1870" i="5"/>
  <c r="AO1870" i="5"/>
  <c r="AP1870" i="5"/>
  <c r="AL1871" i="5"/>
  <c r="AM1871" i="5"/>
  <c r="AN1871" i="5"/>
  <c r="AO1871" i="5"/>
  <c r="AP1871" i="5"/>
  <c r="AL1872" i="5"/>
  <c r="AM1872" i="5"/>
  <c r="AN1872" i="5"/>
  <c r="AO1872" i="5"/>
  <c r="AP1872" i="5"/>
  <c r="AL1873" i="5"/>
  <c r="AM1873" i="5"/>
  <c r="AN1873" i="5"/>
  <c r="AO1873" i="5"/>
  <c r="AP1873" i="5"/>
  <c r="AL1874" i="5"/>
  <c r="AM1874" i="5"/>
  <c r="AN1874" i="5"/>
  <c r="AO1874" i="5"/>
  <c r="AP1874" i="5"/>
  <c r="AL1875" i="5"/>
  <c r="AM1875" i="5"/>
  <c r="AN1875" i="5"/>
  <c r="AO1875" i="5"/>
  <c r="AP1875" i="5"/>
  <c r="AL1876" i="5"/>
  <c r="AM1876" i="5"/>
  <c r="AN1876" i="5"/>
  <c r="AO1876" i="5"/>
  <c r="AP1876" i="5"/>
  <c r="AL1877" i="5"/>
  <c r="AM1877" i="5"/>
  <c r="AN1877" i="5"/>
  <c r="AO1877" i="5"/>
  <c r="AP1877" i="5"/>
  <c r="AL1878" i="5"/>
  <c r="AM1878" i="5"/>
  <c r="AN1878" i="5"/>
  <c r="AO1878" i="5"/>
  <c r="AP1878" i="5"/>
  <c r="AL1879" i="5"/>
  <c r="AM1879" i="5"/>
  <c r="AN1879" i="5"/>
  <c r="AO1879" i="5"/>
  <c r="AP1879" i="5"/>
  <c r="AL1880" i="5"/>
  <c r="AM1880" i="5"/>
  <c r="AN1880" i="5"/>
  <c r="AO1880" i="5"/>
  <c r="AP1880" i="5"/>
  <c r="AL1881" i="5"/>
  <c r="AM1881" i="5"/>
  <c r="AN1881" i="5"/>
  <c r="AO1881" i="5"/>
  <c r="AP1881" i="5"/>
  <c r="AL1882" i="5"/>
  <c r="AM1882" i="5"/>
  <c r="AN1882" i="5"/>
  <c r="AO1882" i="5"/>
  <c r="AP1882" i="5"/>
  <c r="AL1883" i="5"/>
  <c r="AM1883" i="5"/>
  <c r="AN1883" i="5"/>
  <c r="AO1883" i="5"/>
  <c r="AP1883" i="5"/>
  <c r="AL1884" i="5"/>
  <c r="AM1884" i="5"/>
  <c r="AN1884" i="5"/>
  <c r="AO1884" i="5"/>
  <c r="AP1884" i="5"/>
  <c r="AL1885" i="5"/>
  <c r="AM1885" i="5"/>
  <c r="AN1885" i="5"/>
  <c r="AO1885" i="5"/>
  <c r="AP1885" i="5"/>
  <c r="AL1886" i="5"/>
  <c r="AM1886" i="5"/>
  <c r="AN1886" i="5"/>
  <c r="AO1886" i="5"/>
  <c r="AP1886" i="5"/>
  <c r="AL1887" i="5"/>
  <c r="AM1887" i="5"/>
  <c r="AN1887" i="5"/>
  <c r="AO1887" i="5"/>
  <c r="AP1887" i="5"/>
  <c r="AL1888" i="5"/>
  <c r="AM1888" i="5"/>
  <c r="AN1888" i="5"/>
  <c r="AO1888" i="5"/>
  <c r="AP1888" i="5"/>
  <c r="AL1889" i="5"/>
  <c r="AM1889" i="5"/>
  <c r="AN1889" i="5"/>
  <c r="AO1889" i="5"/>
  <c r="AP1889" i="5"/>
  <c r="AL1890" i="5"/>
  <c r="AM1890" i="5"/>
  <c r="AN1890" i="5"/>
  <c r="AO1890" i="5"/>
  <c r="AP1890" i="5"/>
  <c r="AL1891" i="5"/>
  <c r="AM1891" i="5"/>
  <c r="AN1891" i="5"/>
  <c r="AO1891" i="5"/>
  <c r="AP1891" i="5"/>
  <c r="AL1892" i="5"/>
  <c r="AM1892" i="5"/>
  <c r="AN1892" i="5"/>
  <c r="AO1892" i="5"/>
  <c r="AP1892" i="5"/>
  <c r="AL1893" i="5"/>
  <c r="AM1893" i="5"/>
  <c r="AN1893" i="5"/>
  <c r="AO1893" i="5"/>
  <c r="AP1893" i="5"/>
  <c r="AL1894" i="5"/>
  <c r="AM1894" i="5"/>
  <c r="AN1894" i="5"/>
  <c r="AO1894" i="5"/>
  <c r="AP1894" i="5"/>
  <c r="AK1856" i="5"/>
  <c r="AK1857" i="5"/>
  <c r="AK1858" i="5"/>
  <c r="AK1859" i="5"/>
  <c r="AK1860" i="5"/>
  <c r="AK1861" i="5"/>
  <c r="AK1862" i="5"/>
  <c r="AK1863" i="5"/>
  <c r="AK1864" i="5"/>
  <c r="AK1865" i="5"/>
  <c r="AK1866" i="5"/>
  <c r="AK1867" i="5"/>
  <c r="AK1868" i="5"/>
  <c r="AK1869" i="5"/>
  <c r="AK1870" i="5"/>
  <c r="AK1871" i="5"/>
  <c r="AK1872" i="5"/>
  <c r="AK1873" i="5"/>
  <c r="AK1874" i="5"/>
  <c r="AK1875" i="5"/>
  <c r="AK1876" i="5"/>
  <c r="AK1877" i="5"/>
  <c r="AK1878" i="5"/>
  <c r="AK1879" i="5"/>
  <c r="AK1880" i="5"/>
  <c r="AK1881" i="5"/>
  <c r="AK1882" i="5"/>
  <c r="AK1883" i="5"/>
  <c r="AK1884" i="5"/>
  <c r="AK1885" i="5"/>
  <c r="AK1886" i="5"/>
  <c r="AK1887" i="5"/>
  <c r="AK1888" i="5"/>
  <c r="AK1889" i="5"/>
  <c r="AK1890" i="5"/>
  <c r="AK1891" i="5"/>
  <c r="AK1892" i="5"/>
  <c r="AK1893" i="5"/>
  <c r="AK1894" i="5"/>
  <c r="V1856" i="5"/>
  <c r="W1856" i="5"/>
  <c r="X1856" i="5"/>
  <c r="Y1856" i="5"/>
  <c r="Z1856" i="5"/>
  <c r="V1857" i="5"/>
  <c r="W1857" i="5"/>
  <c r="X1857" i="5"/>
  <c r="Y1857" i="5"/>
  <c r="Z1857" i="5"/>
  <c r="V1858" i="5"/>
  <c r="W1858" i="5"/>
  <c r="X1858" i="5"/>
  <c r="Y1858" i="5"/>
  <c r="Z1858" i="5"/>
  <c r="V1859" i="5"/>
  <c r="W1859" i="5"/>
  <c r="X1859" i="5"/>
  <c r="Y1859" i="5"/>
  <c r="Z1859" i="5"/>
  <c r="V1860" i="5"/>
  <c r="W1860" i="5"/>
  <c r="X1860" i="5"/>
  <c r="Y1860" i="5"/>
  <c r="Z1860" i="5"/>
  <c r="V1861" i="5"/>
  <c r="W1861" i="5"/>
  <c r="X1861" i="5"/>
  <c r="Y1861" i="5"/>
  <c r="Z1861" i="5"/>
  <c r="V1862" i="5"/>
  <c r="W1862" i="5"/>
  <c r="X1862" i="5"/>
  <c r="Y1862" i="5"/>
  <c r="Z1862" i="5"/>
  <c r="V1863" i="5"/>
  <c r="W1863" i="5"/>
  <c r="X1863" i="5"/>
  <c r="Y1863" i="5"/>
  <c r="Z1863" i="5"/>
  <c r="V1864" i="5"/>
  <c r="W1864" i="5"/>
  <c r="X1864" i="5"/>
  <c r="Y1864" i="5"/>
  <c r="Z1864" i="5"/>
  <c r="V1865" i="5"/>
  <c r="W1865" i="5"/>
  <c r="X1865" i="5"/>
  <c r="Y1865" i="5"/>
  <c r="Z1865" i="5"/>
  <c r="V1866" i="5"/>
  <c r="W1866" i="5"/>
  <c r="X1866" i="5"/>
  <c r="Y1866" i="5"/>
  <c r="Z1866" i="5"/>
  <c r="V1867" i="5"/>
  <c r="W1867" i="5"/>
  <c r="X1867" i="5"/>
  <c r="Y1867" i="5"/>
  <c r="Z1867" i="5"/>
  <c r="V1868" i="5"/>
  <c r="W1868" i="5"/>
  <c r="X1868" i="5"/>
  <c r="Y1868" i="5"/>
  <c r="Z1868" i="5"/>
  <c r="V1869" i="5"/>
  <c r="W1869" i="5"/>
  <c r="X1869" i="5"/>
  <c r="Y1869" i="5"/>
  <c r="Z1869" i="5"/>
  <c r="V1870" i="5"/>
  <c r="W1870" i="5"/>
  <c r="X1870" i="5"/>
  <c r="Y1870" i="5"/>
  <c r="Z1870" i="5"/>
  <c r="V1871" i="5"/>
  <c r="W1871" i="5"/>
  <c r="X1871" i="5"/>
  <c r="Y1871" i="5"/>
  <c r="Z1871" i="5"/>
  <c r="V1872" i="5"/>
  <c r="W1872" i="5"/>
  <c r="X1872" i="5"/>
  <c r="Y1872" i="5"/>
  <c r="Z1872" i="5"/>
  <c r="V1873" i="5"/>
  <c r="W1873" i="5"/>
  <c r="X1873" i="5"/>
  <c r="Y1873" i="5"/>
  <c r="Z1873" i="5"/>
  <c r="V1874" i="5"/>
  <c r="W1874" i="5"/>
  <c r="X1874" i="5"/>
  <c r="Y1874" i="5"/>
  <c r="Z1874" i="5"/>
  <c r="V1875" i="5"/>
  <c r="W1875" i="5"/>
  <c r="X1875" i="5"/>
  <c r="Y1875" i="5"/>
  <c r="Z1875" i="5"/>
  <c r="V1876" i="5"/>
  <c r="W1876" i="5"/>
  <c r="X1876" i="5"/>
  <c r="Y1876" i="5"/>
  <c r="Z1876" i="5"/>
  <c r="V1877" i="5"/>
  <c r="W1877" i="5"/>
  <c r="X1877" i="5"/>
  <c r="Y1877" i="5"/>
  <c r="Z1877" i="5"/>
  <c r="V1878" i="5"/>
  <c r="W1878" i="5"/>
  <c r="X1878" i="5"/>
  <c r="Y1878" i="5"/>
  <c r="Z1878" i="5"/>
  <c r="V1879" i="5"/>
  <c r="W1879" i="5"/>
  <c r="X1879" i="5"/>
  <c r="Y1879" i="5"/>
  <c r="Z1879" i="5"/>
  <c r="V1880" i="5"/>
  <c r="W1880" i="5"/>
  <c r="X1880" i="5"/>
  <c r="Y1880" i="5"/>
  <c r="Z1880" i="5"/>
  <c r="V1881" i="5"/>
  <c r="W1881" i="5"/>
  <c r="X1881" i="5"/>
  <c r="Y1881" i="5"/>
  <c r="Z1881" i="5"/>
  <c r="V1882" i="5"/>
  <c r="W1882" i="5"/>
  <c r="X1882" i="5"/>
  <c r="Y1882" i="5"/>
  <c r="Z1882" i="5"/>
  <c r="V1883" i="5"/>
  <c r="W1883" i="5"/>
  <c r="X1883" i="5"/>
  <c r="Y1883" i="5"/>
  <c r="Z1883" i="5"/>
  <c r="V1884" i="5"/>
  <c r="W1884" i="5"/>
  <c r="X1884" i="5"/>
  <c r="Y1884" i="5"/>
  <c r="Z1884" i="5"/>
  <c r="V1885" i="5"/>
  <c r="W1885" i="5"/>
  <c r="X1885" i="5"/>
  <c r="Y1885" i="5"/>
  <c r="Z1885" i="5"/>
  <c r="V1886" i="5"/>
  <c r="W1886" i="5"/>
  <c r="X1886" i="5"/>
  <c r="Y1886" i="5"/>
  <c r="Z1886" i="5"/>
  <c r="V1887" i="5"/>
  <c r="W1887" i="5"/>
  <c r="X1887" i="5"/>
  <c r="Y1887" i="5"/>
  <c r="Z1887" i="5"/>
  <c r="V1888" i="5"/>
  <c r="W1888" i="5"/>
  <c r="X1888" i="5"/>
  <c r="Y1888" i="5"/>
  <c r="Z1888" i="5"/>
  <c r="V1889" i="5"/>
  <c r="W1889" i="5"/>
  <c r="X1889" i="5"/>
  <c r="Y1889" i="5"/>
  <c r="Z1889" i="5"/>
  <c r="V1890" i="5"/>
  <c r="W1890" i="5"/>
  <c r="X1890" i="5"/>
  <c r="Y1890" i="5"/>
  <c r="Z1890" i="5"/>
  <c r="V1891" i="5"/>
  <c r="W1891" i="5"/>
  <c r="X1891" i="5"/>
  <c r="Y1891" i="5"/>
  <c r="Z1891" i="5"/>
  <c r="V1892" i="5"/>
  <c r="W1892" i="5"/>
  <c r="X1892" i="5"/>
  <c r="Y1892" i="5"/>
  <c r="Z1892" i="5"/>
  <c r="V1893" i="5"/>
  <c r="W1893" i="5"/>
  <c r="X1893" i="5"/>
  <c r="Y1893" i="5"/>
  <c r="Z1893" i="5"/>
  <c r="V1894" i="5"/>
  <c r="W1894" i="5"/>
  <c r="X1894" i="5"/>
  <c r="Y1894" i="5"/>
  <c r="Z1894" i="5"/>
  <c r="U1856" i="5"/>
  <c r="U1857" i="5"/>
  <c r="U1858" i="5"/>
  <c r="U1859" i="5"/>
  <c r="U1860" i="5"/>
  <c r="U1861" i="5"/>
  <c r="U1862" i="5"/>
  <c r="U1863" i="5"/>
  <c r="U1864" i="5"/>
  <c r="U1865" i="5"/>
  <c r="U1866" i="5"/>
  <c r="U1867" i="5"/>
  <c r="U1868" i="5"/>
  <c r="U1869" i="5"/>
  <c r="U1870" i="5"/>
  <c r="U1871" i="5"/>
  <c r="U1872" i="5"/>
  <c r="U1873" i="5"/>
  <c r="U1874" i="5"/>
  <c r="U1875" i="5"/>
  <c r="U1876" i="5"/>
  <c r="U1877" i="5"/>
  <c r="U1878" i="5"/>
  <c r="U1879" i="5"/>
  <c r="U1880" i="5"/>
  <c r="U1881" i="5"/>
  <c r="U1882" i="5"/>
  <c r="U1883" i="5"/>
  <c r="U1884" i="5"/>
  <c r="U1885" i="5"/>
  <c r="U1886" i="5"/>
  <c r="U1887" i="5"/>
  <c r="U1888" i="5"/>
  <c r="U1889" i="5"/>
  <c r="U1890" i="5"/>
  <c r="U1891" i="5"/>
  <c r="U1892" i="5"/>
  <c r="U1893" i="5"/>
  <c r="U1894" i="5"/>
  <c r="U1855" i="5"/>
  <c r="AL1814" i="5"/>
  <c r="AM1814" i="5"/>
  <c r="AN1814" i="5"/>
  <c r="AO1814" i="5"/>
  <c r="AP1814" i="5"/>
  <c r="AL1815" i="5"/>
  <c r="AM1815" i="5"/>
  <c r="AN1815" i="5"/>
  <c r="AO1815" i="5"/>
  <c r="AP1815" i="5"/>
  <c r="AL1816" i="5"/>
  <c r="AM1816" i="5"/>
  <c r="AN1816" i="5"/>
  <c r="AO1816" i="5"/>
  <c r="AP1816" i="5"/>
  <c r="AL1817" i="5"/>
  <c r="AM1817" i="5"/>
  <c r="AN1817" i="5"/>
  <c r="AO1817" i="5"/>
  <c r="AP1817" i="5"/>
  <c r="AL1818" i="5"/>
  <c r="AM1818" i="5"/>
  <c r="AN1818" i="5"/>
  <c r="AO1818" i="5"/>
  <c r="AP1818" i="5"/>
  <c r="AL1819" i="5"/>
  <c r="AM1819" i="5"/>
  <c r="AN1819" i="5"/>
  <c r="AO1819" i="5"/>
  <c r="AP1819" i="5"/>
  <c r="AL1820" i="5"/>
  <c r="AM1820" i="5"/>
  <c r="AN1820" i="5"/>
  <c r="AO1820" i="5"/>
  <c r="AP1820" i="5"/>
  <c r="AL1821" i="5"/>
  <c r="AM1821" i="5"/>
  <c r="AN1821" i="5"/>
  <c r="AO1821" i="5"/>
  <c r="AP1821" i="5"/>
  <c r="AL1822" i="5"/>
  <c r="AM1822" i="5"/>
  <c r="AN1822" i="5"/>
  <c r="AO1822" i="5"/>
  <c r="AP1822" i="5"/>
  <c r="AL1823" i="5"/>
  <c r="AM1823" i="5"/>
  <c r="AN1823" i="5"/>
  <c r="AO1823" i="5"/>
  <c r="AP1823" i="5"/>
  <c r="AL1824" i="5"/>
  <c r="AM1824" i="5"/>
  <c r="AN1824" i="5"/>
  <c r="AO1824" i="5"/>
  <c r="AP1824" i="5"/>
  <c r="AL1825" i="5"/>
  <c r="AM1825" i="5"/>
  <c r="AN1825" i="5"/>
  <c r="AO1825" i="5"/>
  <c r="AP1825" i="5"/>
  <c r="AL1826" i="5"/>
  <c r="AM1826" i="5"/>
  <c r="AN1826" i="5"/>
  <c r="AO1826" i="5"/>
  <c r="AP1826" i="5"/>
  <c r="AL1827" i="5"/>
  <c r="AM1827" i="5"/>
  <c r="AN1827" i="5"/>
  <c r="AO1827" i="5"/>
  <c r="AP1827" i="5"/>
  <c r="AL1828" i="5"/>
  <c r="AM1828" i="5"/>
  <c r="AN1828" i="5"/>
  <c r="AO1828" i="5"/>
  <c r="AP1828" i="5"/>
  <c r="AL1829" i="5"/>
  <c r="AM1829" i="5"/>
  <c r="AN1829" i="5"/>
  <c r="AO1829" i="5"/>
  <c r="AP1829" i="5"/>
  <c r="AL1830" i="5"/>
  <c r="AM1830" i="5"/>
  <c r="AN1830" i="5"/>
  <c r="AO1830" i="5"/>
  <c r="AP1830" i="5"/>
  <c r="AL1831" i="5"/>
  <c r="AM1831" i="5"/>
  <c r="AN1831" i="5"/>
  <c r="AO1831" i="5"/>
  <c r="AP1831" i="5"/>
  <c r="AL1832" i="5"/>
  <c r="AM1832" i="5"/>
  <c r="AN1832" i="5"/>
  <c r="AO1832" i="5"/>
  <c r="AP1832" i="5"/>
  <c r="AL1833" i="5"/>
  <c r="AM1833" i="5"/>
  <c r="AN1833" i="5"/>
  <c r="AO1833" i="5"/>
  <c r="AP1833" i="5"/>
  <c r="AL1834" i="5"/>
  <c r="AM1834" i="5"/>
  <c r="AN1834" i="5"/>
  <c r="AO1834" i="5"/>
  <c r="AP1834" i="5"/>
  <c r="AL1835" i="5"/>
  <c r="AM1835" i="5"/>
  <c r="AN1835" i="5"/>
  <c r="AO1835" i="5"/>
  <c r="AP1835" i="5"/>
  <c r="AL1836" i="5"/>
  <c r="AM1836" i="5"/>
  <c r="AN1836" i="5"/>
  <c r="AO1836" i="5"/>
  <c r="AP1836" i="5"/>
  <c r="AL1837" i="5"/>
  <c r="AM1837" i="5"/>
  <c r="AN1837" i="5"/>
  <c r="AO1837" i="5"/>
  <c r="AP1837" i="5"/>
  <c r="AL1838" i="5"/>
  <c r="AM1838" i="5"/>
  <c r="AN1838" i="5"/>
  <c r="AO1838" i="5"/>
  <c r="AP1838" i="5"/>
  <c r="AL1839" i="5"/>
  <c r="AM1839" i="5"/>
  <c r="AN1839" i="5"/>
  <c r="AO1839" i="5"/>
  <c r="AP1839" i="5"/>
  <c r="AL1840" i="5"/>
  <c r="AM1840" i="5"/>
  <c r="AN1840" i="5"/>
  <c r="AO1840" i="5"/>
  <c r="AP1840" i="5"/>
  <c r="AL1841" i="5"/>
  <c r="AM1841" i="5"/>
  <c r="AN1841" i="5"/>
  <c r="AO1841" i="5"/>
  <c r="AP1841" i="5"/>
  <c r="AL1842" i="5"/>
  <c r="AM1842" i="5"/>
  <c r="AN1842" i="5"/>
  <c r="AO1842" i="5"/>
  <c r="AP1842" i="5"/>
  <c r="AL1843" i="5"/>
  <c r="AM1843" i="5"/>
  <c r="AN1843" i="5"/>
  <c r="AO1843" i="5"/>
  <c r="AP1843" i="5"/>
  <c r="AL1844" i="5"/>
  <c r="AM1844" i="5"/>
  <c r="AN1844" i="5"/>
  <c r="AO1844" i="5"/>
  <c r="AP1844" i="5"/>
  <c r="AL1845" i="5"/>
  <c r="AM1845" i="5"/>
  <c r="AN1845" i="5"/>
  <c r="AO1845" i="5"/>
  <c r="AP1845" i="5"/>
  <c r="AL1846" i="5"/>
  <c r="AM1846" i="5"/>
  <c r="AN1846" i="5"/>
  <c r="AO1846" i="5"/>
  <c r="AP1846" i="5"/>
  <c r="AL1847" i="5"/>
  <c r="AM1847" i="5"/>
  <c r="AN1847" i="5"/>
  <c r="AO1847" i="5"/>
  <c r="AP1847" i="5"/>
  <c r="AL1848" i="5"/>
  <c r="AM1848" i="5"/>
  <c r="AN1848" i="5"/>
  <c r="AO1848" i="5"/>
  <c r="AP1848" i="5"/>
  <c r="AL1849" i="5"/>
  <c r="AM1849" i="5"/>
  <c r="AN1849" i="5"/>
  <c r="AO1849" i="5"/>
  <c r="AP1849" i="5"/>
  <c r="AL1850" i="5"/>
  <c r="AM1850" i="5"/>
  <c r="AN1850" i="5"/>
  <c r="AO1850" i="5"/>
  <c r="AP1850" i="5"/>
  <c r="AL1851" i="5"/>
  <c r="AM1851" i="5"/>
  <c r="AN1851" i="5"/>
  <c r="AO1851" i="5"/>
  <c r="AP1851" i="5"/>
  <c r="AL1852" i="5"/>
  <c r="AM1852" i="5"/>
  <c r="AN1852" i="5"/>
  <c r="AO1852" i="5"/>
  <c r="AP1852" i="5"/>
  <c r="AK1814" i="5"/>
  <c r="AK1815" i="5"/>
  <c r="AK1816" i="5"/>
  <c r="AK1817" i="5"/>
  <c r="AK1818" i="5"/>
  <c r="AK1819" i="5"/>
  <c r="AK1820" i="5"/>
  <c r="AK1821" i="5"/>
  <c r="AK1822" i="5"/>
  <c r="AK1823" i="5"/>
  <c r="AK1824" i="5"/>
  <c r="AK1825" i="5"/>
  <c r="AK1826" i="5"/>
  <c r="AK1827" i="5"/>
  <c r="AK1828" i="5"/>
  <c r="AK1829" i="5"/>
  <c r="AK1830" i="5"/>
  <c r="AK1831" i="5"/>
  <c r="AK1832" i="5"/>
  <c r="AK1833" i="5"/>
  <c r="AK1834" i="5"/>
  <c r="AK1835" i="5"/>
  <c r="AK1836" i="5"/>
  <c r="AK1837" i="5"/>
  <c r="AK1838" i="5"/>
  <c r="AK1839" i="5"/>
  <c r="AK1840" i="5"/>
  <c r="AK1841" i="5"/>
  <c r="AK1842" i="5"/>
  <c r="AK1843" i="5"/>
  <c r="AK1844" i="5"/>
  <c r="AK1845" i="5"/>
  <c r="AK1846" i="5"/>
  <c r="AK1847" i="5"/>
  <c r="AK1848" i="5"/>
  <c r="AK1849" i="5"/>
  <c r="AK1850" i="5"/>
  <c r="AK1851" i="5"/>
  <c r="AK1852" i="5"/>
  <c r="V1814" i="5"/>
  <c r="W1814" i="5"/>
  <c r="X1814" i="5"/>
  <c r="Y1814" i="5"/>
  <c r="Z1814" i="5"/>
  <c r="V1815" i="5"/>
  <c r="W1815" i="5"/>
  <c r="X1815" i="5"/>
  <c r="Y1815" i="5"/>
  <c r="Z1815" i="5"/>
  <c r="V1816" i="5"/>
  <c r="W1816" i="5"/>
  <c r="X1816" i="5"/>
  <c r="Y1816" i="5"/>
  <c r="Z1816" i="5"/>
  <c r="V1817" i="5"/>
  <c r="W1817" i="5"/>
  <c r="X1817" i="5"/>
  <c r="Y1817" i="5"/>
  <c r="Z1817" i="5"/>
  <c r="V1818" i="5"/>
  <c r="W1818" i="5"/>
  <c r="X1818" i="5"/>
  <c r="Y1818" i="5"/>
  <c r="Z1818" i="5"/>
  <c r="V1819" i="5"/>
  <c r="W1819" i="5"/>
  <c r="X1819" i="5"/>
  <c r="Y1819" i="5"/>
  <c r="Z1819" i="5"/>
  <c r="V1820" i="5"/>
  <c r="W1820" i="5"/>
  <c r="X1820" i="5"/>
  <c r="Y1820" i="5"/>
  <c r="Z1820" i="5"/>
  <c r="V1821" i="5"/>
  <c r="W1821" i="5"/>
  <c r="X1821" i="5"/>
  <c r="Y1821" i="5"/>
  <c r="Z1821" i="5"/>
  <c r="V1822" i="5"/>
  <c r="W1822" i="5"/>
  <c r="X1822" i="5"/>
  <c r="Y1822" i="5"/>
  <c r="Z1822" i="5"/>
  <c r="V1823" i="5"/>
  <c r="W1823" i="5"/>
  <c r="X1823" i="5"/>
  <c r="Y1823" i="5"/>
  <c r="Z1823" i="5"/>
  <c r="V1824" i="5"/>
  <c r="W1824" i="5"/>
  <c r="X1824" i="5"/>
  <c r="Y1824" i="5"/>
  <c r="Z1824" i="5"/>
  <c r="V1825" i="5"/>
  <c r="W1825" i="5"/>
  <c r="X1825" i="5"/>
  <c r="Y1825" i="5"/>
  <c r="Z1825" i="5"/>
  <c r="V1826" i="5"/>
  <c r="W1826" i="5"/>
  <c r="X1826" i="5"/>
  <c r="Y1826" i="5"/>
  <c r="Z1826" i="5"/>
  <c r="V1827" i="5"/>
  <c r="W1827" i="5"/>
  <c r="X1827" i="5"/>
  <c r="Y1827" i="5"/>
  <c r="Z1827" i="5"/>
  <c r="V1828" i="5"/>
  <c r="W1828" i="5"/>
  <c r="X1828" i="5"/>
  <c r="Y1828" i="5"/>
  <c r="Z1828" i="5"/>
  <c r="V1829" i="5"/>
  <c r="W1829" i="5"/>
  <c r="X1829" i="5"/>
  <c r="Y1829" i="5"/>
  <c r="Z1829" i="5"/>
  <c r="V1830" i="5"/>
  <c r="W1830" i="5"/>
  <c r="X1830" i="5"/>
  <c r="Y1830" i="5"/>
  <c r="Z1830" i="5"/>
  <c r="V1831" i="5"/>
  <c r="W1831" i="5"/>
  <c r="X1831" i="5"/>
  <c r="Y1831" i="5"/>
  <c r="Z1831" i="5"/>
  <c r="V1832" i="5"/>
  <c r="W1832" i="5"/>
  <c r="X1832" i="5"/>
  <c r="Y1832" i="5"/>
  <c r="Z1832" i="5"/>
  <c r="V1833" i="5"/>
  <c r="W1833" i="5"/>
  <c r="X1833" i="5"/>
  <c r="Y1833" i="5"/>
  <c r="Z1833" i="5"/>
  <c r="V1834" i="5"/>
  <c r="W1834" i="5"/>
  <c r="X1834" i="5"/>
  <c r="Y1834" i="5"/>
  <c r="Z1834" i="5"/>
  <c r="V1835" i="5"/>
  <c r="W1835" i="5"/>
  <c r="X1835" i="5"/>
  <c r="Y1835" i="5"/>
  <c r="Z1835" i="5"/>
  <c r="V1836" i="5"/>
  <c r="W1836" i="5"/>
  <c r="X1836" i="5"/>
  <c r="Y1836" i="5"/>
  <c r="Z1836" i="5"/>
  <c r="V1837" i="5"/>
  <c r="W1837" i="5"/>
  <c r="X1837" i="5"/>
  <c r="Y1837" i="5"/>
  <c r="Z1837" i="5"/>
  <c r="V1838" i="5"/>
  <c r="W1838" i="5"/>
  <c r="X1838" i="5"/>
  <c r="Y1838" i="5"/>
  <c r="Z1838" i="5"/>
  <c r="V1839" i="5"/>
  <c r="W1839" i="5"/>
  <c r="X1839" i="5"/>
  <c r="Y1839" i="5"/>
  <c r="Z1839" i="5"/>
  <c r="V1840" i="5"/>
  <c r="W1840" i="5"/>
  <c r="X1840" i="5"/>
  <c r="Y1840" i="5"/>
  <c r="Z1840" i="5"/>
  <c r="V1841" i="5"/>
  <c r="W1841" i="5"/>
  <c r="X1841" i="5"/>
  <c r="Y1841" i="5"/>
  <c r="Z1841" i="5"/>
  <c r="V1842" i="5"/>
  <c r="W1842" i="5"/>
  <c r="X1842" i="5"/>
  <c r="Y1842" i="5"/>
  <c r="Z1842" i="5"/>
  <c r="V1843" i="5"/>
  <c r="W1843" i="5"/>
  <c r="X1843" i="5"/>
  <c r="Y1843" i="5"/>
  <c r="Z1843" i="5"/>
  <c r="V1844" i="5"/>
  <c r="W1844" i="5"/>
  <c r="X1844" i="5"/>
  <c r="Y1844" i="5"/>
  <c r="Z1844" i="5"/>
  <c r="V1845" i="5"/>
  <c r="W1845" i="5"/>
  <c r="X1845" i="5"/>
  <c r="Y1845" i="5"/>
  <c r="Z1845" i="5"/>
  <c r="V1846" i="5"/>
  <c r="W1846" i="5"/>
  <c r="X1846" i="5"/>
  <c r="Y1846" i="5"/>
  <c r="Z1846" i="5"/>
  <c r="V1847" i="5"/>
  <c r="W1847" i="5"/>
  <c r="X1847" i="5"/>
  <c r="Y1847" i="5"/>
  <c r="Z1847" i="5"/>
  <c r="V1848" i="5"/>
  <c r="W1848" i="5"/>
  <c r="X1848" i="5"/>
  <c r="Y1848" i="5"/>
  <c r="Z1848" i="5"/>
  <c r="V1849" i="5"/>
  <c r="W1849" i="5"/>
  <c r="X1849" i="5"/>
  <c r="Y1849" i="5"/>
  <c r="Z1849" i="5"/>
  <c r="V1850" i="5"/>
  <c r="W1850" i="5"/>
  <c r="X1850" i="5"/>
  <c r="Y1850" i="5"/>
  <c r="Z1850" i="5"/>
  <c r="V1851" i="5"/>
  <c r="W1851" i="5"/>
  <c r="X1851" i="5"/>
  <c r="Y1851" i="5"/>
  <c r="Z1851" i="5"/>
  <c r="V1852" i="5"/>
  <c r="W1852" i="5"/>
  <c r="X1852" i="5"/>
  <c r="Y1852" i="5"/>
  <c r="Z1852" i="5"/>
  <c r="U1814" i="5"/>
  <c r="U1815" i="5"/>
  <c r="U1816" i="5"/>
  <c r="U1817" i="5"/>
  <c r="U1818" i="5"/>
  <c r="U1819" i="5"/>
  <c r="U1820" i="5"/>
  <c r="U1821" i="5"/>
  <c r="U1822" i="5"/>
  <c r="U1823" i="5"/>
  <c r="U1824" i="5"/>
  <c r="U1825" i="5"/>
  <c r="U1826" i="5"/>
  <c r="U1827" i="5"/>
  <c r="U1828" i="5"/>
  <c r="U1829" i="5"/>
  <c r="U1830" i="5"/>
  <c r="U1831" i="5"/>
  <c r="U1832" i="5"/>
  <c r="U1833" i="5"/>
  <c r="U1834" i="5"/>
  <c r="U1835" i="5"/>
  <c r="U1836" i="5"/>
  <c r="U1837" i="5"/>
  <c r="U1838" i="5"/>
  <c r="U1839" i="5"/>
  <c r="U1840" i="5"/>
  <c r="U1841" i="5"/>
  <c r="U1842" i="5"/>
  <c r="U1843" i="5"/>
  <c r="U1844" i="5"/>
  <c r="U1845" i="5"/>
  <c r="U1846" i="5"/>
  <c r="U1847" i="5"/>
  <c r="U1848" i="5"/>
  <c r="U1849" i="5"/>
  <c r="U1850" i="5"/>
  <c r="U1851" i="5"/>
  <c r="U1852" i="5"/>
  <c r="U1813" i="5"/>
  <c r="AL1772" i="5"/>
  <c r="AM1772" i="5"/>
  <c r="AN1772" i="5"/>
  <c r="AO1772" i="5"/>
  <c r="AP1772" i="5"/>
  <c r="AL1773" i="5"/>
  <c r="AM1773" i="5"/>
  <c r="AN1773" i="5"/>
  <c r="AO1773" i="5"/>
  <c r="AP1773" i="5"/>
  <c r="AL1774" i="5"/>
  <c r="AM1774" i="5"/>
  <c r="AN1774" i="5"/>
  <c r="AO1774" i="5"/>
  <c r="AP1774" i="5"/>
  <c r="AL1775" i="5"/>
  <c r="AM1775" i="5"/>
  <c r="AN1775" i="5"/>
  <c r="AO1775" i="5"/>
  <c r="AP1775" i="5"/>
  <c r="AL1776" i="5"/>
  <c r="AM1776" i="5"/>
  <c r="AN1776" i="5"/>
  <c r="AO1776" i="5"/>
  <c r="AP1776" i="5"/>
  <c r="AL1777" i="5"/>
  <c r="AM1777" i="5"/>
  <c r="AN1777" i="5"/>
  <c r="AO1777" i="5"/>
  <c r="AP1777" i="5"/>
  <c r="AL1778" i="5"/>
  <c r="AM1778" i="5"/>
  <c r="AN1778" i="5"/>
  <c r="AO1778" i="5"/>
  <c r="AP1778" i="5"/>
  <c r="AL1779" i="5"/>
  <c r="AM1779" i="5"/>
  <c r="AN1779" i="5"/>
  <c r="AO1779" i="5"/>
  <c r="AP1779" i="5"/>
  <c r="AL1780" i="5"/>
  <c r="AM1780" i="5"/>
  <c r="AN1780" i="5"/>
  <c r="AO1780" i="5"/>
  <c r="AP1780" i="5"/>
  <c r="AL1781" i="5"/>
  <c r="AM1781" i="5"/>
  <c r="AN1781" i="5"/>
  <c r="AO1781" i="5"/>
  <c r="AP1781" i="5"/>
  <c r="AL1782" i="5"/>
  <c r="AM1782" i="5"/>
  <c r="AN1782" i="5"/>
  <c r="AO1782" i="5"/>
  <c r="AP1782" i="5"/>
  <c r="AL1783" i="5"/>
  <c r="AM1783" i="5"/>
  <c r="AN1783" i="5"/>
  <c r="AO1783" i="5"/>
  <c r="AP1783" i="5"/>
  <c r="AL1784" i="5"/>
  <c r="AM1784" i="5"/>
  <c r="AN1784" i="5"/>
  <c r="AO1784" i="5"/>
  <c r="AP1784" i="5"/>
  <c r="AL1785" i="5"/>
  <c r="AM1785" i="5"/>
  <c r="AN1785" i="5"/>
  <c r="AO1785" i="5"/>
  <c r="AP1785" i="5"/>
  <c r="AL1786" i="5"/>
  <c r="AM1786" i="5"/>
  <c r="AN1786" i="5"/>
  <c r="AO1786" i="5"/>
  <c r="AP1786" i="5"/>
  <c r="AL1787" i="5"/>
  <c r="AM1787" i="5"/>
  <c r="AN1787" i="5"/>
  <c r="AO1787" i="5"/>
  <c r="AP1787" i="5"/>
  <c r="AL1788" i="5"/>
  <c r="AM1788" i="5"/>
  <c r="AN1788" i="5"/>
  <c r="AO1788" i="5"/>
  <c r="AP1788" i="5"/>
  <c r="AL1789" i="5"/>
  <c r="AM1789" i="5"/>
  <c r="AN1789" i="5"/>
  <c r="AO1789" i="5"/>
  <c r="AP1789" i="5"/>
  <c r="AL1790" i="5"/>
  <c r="AM1790" i="5"/>
  <c r="AN1790" i="5"/>
  <c r="AO1790" i="5"/>
  <c r="AP1790" i="5"/>
  <c r="AL1791" i="5"/>
  <c r="AM1791" i="5"/>
  <c r="AN1791" i="5"/>
  <c r="AO1791" i="5"/>
  <c r="AP1791" i="5"/>
  <c r="AL1792" i="5"/>
  <c r="AM1792" i="5"/>
  <c r="AN1792" i="5"/>
  <c r="AO1792" i="5"/>
  <c r="AP1792" i="5"/>
  <c r="AL1793" i="5"/>
  <c r="AM1793" i="5"/>
  <c r="AN1793" i="5"/>
  <c r="AO1793" i="5"/>
  <c r="AP1793" i="5"/>
  <c r="AL1794" i="5"/>
  <c r="AM1794" i="5"/>
  <c r="AN1794" i="5"/>
  <c r="AO1794" i="5"/>
  <c r="AP1794" i="5"/>
  <c r="AL1795" i="5"/>
  <c r="AM1795" i="5"/>
  <c r="AN1795" i="5"/>
  <c r="AO1795" i="5"/>
  <c r="AP1795" i="5"/>
  <c r="AL1796" i="5"/>
  <c r="AM1796" i="5"/>
  <c r="AN1796" i="5"/>
  <c r="AO1796" i="5"/>
  <c r="AP1796" i="5"/>
  <c r="AL1797" i="5"/>
  <c r="AM1797" i="5"/>
  <c r="AN1797" i="5"/>
  <c r="AO1797" i="5"/>
  <c r="AP1797" i="5"/>
  <c r="AL1798" i="5"/>
  <c r="AM1798" i="5"/>
  <c r="AN1798" i="5"/>
  <c r="AO1798" i="5"/>
  <c r="AP1798" i="5"/>
  <c r="AL1799" i="5"/>
  <c r="AM1799" i="5"/>
  <c r="AN1799" i="5"/>
  <c r="AO1799" i="5"/>
  <c r="AP1799" i="5"/>
  <c r="AL1800" i="5"/>
  <c r="AM1800" i="5"/>
  <c r="AN1800" i="5"/>
  <c r="AO1800" i="5"/>
  <c r="AP1800" i="5"/>
  <c r="AL1801" i="5"/>
  <c r="AM1801" i="5"/>
  <c r="AN1801" i="5"/>
  <c r="AO1801" i="5"/>
  <c r="AP1801" i="5"/>
  <c r="AK1772" i="5"/>
  <c r="AK1773" i="5"/>
  <c r="AK1774" i="5"/>
  <c r="AK1775" i="5"/>
  <c r="AK1776" i="5"/>
  <c r="AK1777" i="5"/>
  <c r="AK1778" i="5"/>
  <c r="AK1779" i="5"/>
  <c r="AK1780" i="5"/>
  <c r="AK1781" i="5"/>
  <c r="AK1782" i="5"/>
  <c r="AK1783" i="5"/>
  <c r="AK1784" i="5"/>
  <c r="AK1785" i="5"/>
  <c r="AK1786" i="5"/>
  <c r="AK1787" i="5"/>
  <c r="AK1788" i="5"/>
  <c r="AK1789" i="5"/>
  <c r="AK1790" i="5"/>
  <c r="AK1791" i="5"/>
  <c r="AK1792" i="5"/>
  <c r="AK1793" i="5"/>
  <c r="AK1794" i="5"/>
  <c r="AK1795" i="5"/>
  <c r="AK1796" i="5"/>
  <c r="AK1797" i="5"/>
  <c r="AK1798" i="5"/>
  <c r="AK1799" i="5"/>
  <c r="AK1800" i="5"/>
  <c r="AK1801" i="5"/>
  <c r="V1772" i="5"/>
  <c r="W1772" i="5"/>
  <c r="X1772" i="5"/>
  <c r="Y1772" i="5"/>
  <c r="Z1772" i="5"/>
  <c r="V1773" i="5"/>
  <c r="W1773" i="5"/>
  <c r="X1773" i="5"/>
  <c r="Y1773" i="5"/>
  <c r="Z1773" i="5"/>
  <c r="V1774" i="5"/>
  <c r="W1774" i="5"/>
  <c r="X1774" i="5"/>
  <c r="Y1774" i="5"/>
  <c r="Z1774" i="5"/>
  <c r="V1775" i="5"/>
  <c r="W1775" i="5"/>
  <c r="X1775" i="5"/>
  <c r="Y1775" i="5"/>
  <c r="Z1775" i="5"/>
  <c r="V1776" i="5"/>
  <c r="W1776" i="5"/>
  <c r="X1776" i="5"/>
  <c r="Y1776" i="5"/>
  <c r="Z1776" i="5"/>
  <c r="V1777" i="5"/>
  <c r="W1777" i="5"/>
  <c r="X1777" i="5"/>
  <c r="Y1777" i="5"/>
  <c r="Z1777" i="5"/>
  <c r="V1778" i="5"/>
  <c r="W1778" i="5"/>
  <c r="X1778" i="5"/>
  <c r="Y1778" i="5"/>
  <c r="Z1778" i="5"/>
  <c r="V1779" i="5"/>
  <c r="W1779" i="5"/>
  <c r="X1779" i="5"/>
  <c r="Y1779" i="5"/>
  <c r="Z1779" i="5"/>
  <c r="V1780" i="5"/>
  <c r="W1780" i="5"/>
  <c r="X1780" i="5"/>
  <c r="Y1780" i="5"/>
  <c r="Z1780" i="5"/>
  <c r="V1781" i="5"/>
  <c r="W1781" i="5"/>
  <c r="X1781" i="5"/>
  <c r="Y1781" i="5"/>
  <c r="Z1781" i="5"/>
  <c r="V1782" i="5"/>
  <c r="W1782" i="5"/>
  <c r="X1782" i="5"/>
  <c r="Y1782" i="5"/>
  <c r="Z1782" i="5"/>
  <c r="V1783" i="5"/>
  <c r="W1783" i="5"/>
  <c r="X1783" i="5"/>
  <c r="Y1783" i="5"/>
  <c r="Z1783" i="5"/>
  <c r="V1784" i="5"/>
  <c r="W1784" i="5"/>
  <c r="X1784" i="5"/>
  <c r="Y1784" i="5"/>
  <c r="Z1784" i="5"/>
  <c r="V1785" i="5"/>
  <c r="W1785" i="5"/>
  <c r="X1785" i="5"/>
  <c r="Y1785" i="5"/>
  <c r="Z1785" i="5"/>
  <c r="V1786" i="5"/>
  <c r="W1786" i="5"/>
  <c r="X1786" i="5"/>
  <c r="Y1786" i="5"/>
  <c r="Z1786" i="5"/>
  <c r="V1787" i="5"/>
  <c r="W1787" i="5"/>
  <c r="X1787" i="5"/>
  <c r="Y1787" i="5"/>
  <c r="Z1787" i="5"/>
  <c r="V1788" i="5"/>
  <c r="W1788" i="5"/>
  <c r="X1788" i="5"/>
  <c r="Y1788" i="5"/>
  <c r="Z1788" i="5"/>
  <c r="V1789" i="5"/>
  <c r="W1789" i="5"/>
  <c r="X1789" i="5"/>
  <c r="Y1789" i="5"/>
  <c r="Z1789" i="5"/>
  <c r="V1790" i="5"/>
  <c r="W1790" i="5"/>
  <c r="X1790" i="5"/>
  <c r="Y1790" i="5"/>
  <c r="Z1790" i="5"/>
  <c r="V1791" i="5"/>
  <c r="W1791" i="5"/>
  <c r="X1791" i="5"/>
  <c r="Y1791" i="5"/>
  <c r="Z1791" i="5"/>
  <c r="V1792" i="5"/>
  <c r="W1792" i="5"/>
  <c r="X1792" i="5"/>
  <c r="Y1792" i="5"/>
  <c r="Z1792" i="5"/>
  <c r="V1793" i="5"/>
  <c r="W1793" i="5"/>
  <c r="X1793" i="5"/>
  <c r="Y1793" i="5"/>
  <c r="Z1793" i="5"/>
  <c r="V1794" i="5"/>
  <c r="W1794" i="5"/>
  <c r="X1794" i="5"/>
  <c r="Y1794" i="5"/>
  <c r="Z1794" i="5"/>
  <c r="V1795" i="5"/>
  <c r="W1795" i="5"/>
  <c r="X1795" i="5"/>
  <c r="Y1795" i="5"/>
  <c r="Z1795" i="5"/>
  <c r="V1796" i="5"/>
  <c r="W1796" i="5"/>
  <c r="X1796" i="5"/>
  <c r="Y1796" i="5"/>
  <c r="Z1796" i="5"/>
  <c r="V1797" i="5"/>
  <c r="W1797" i="5"/>
  <c r="X1797" i="5"/>
  <c r="Y1797" i="5"/>
  <c r="Z1797" i="5"/>
  <c r="V1798" i="5"/>
  <c r="W1798" i="5"/>
  <c r="X1798" i="5"/>
  <c r="Y1798" i="5"/>
  <c r="Z1798" i="5"/>
  <c r="V1799" i="5"/>
  <c r="W1799" i="5"/>
  <c r="X1799" i="5"/>
  <c r="Y1799" i="5"/>
  <c r="Z1799" i="5"/>
  <c r="V1800" i="5"/>
  <c r="W1800" i="5"/>
  <c r="X1800" i="5"/>
  <c r="Y1800" i="5"/>
  <c r="Z1800" i="5"/>
  <c r="V1801" i="5"/>
  <c r="W1801" i="5"/>
  <c r="X1801" i="5"/>
  <c r="Y1801" i="5"/>
  <c r="Z1801" i="5"/>
  <c r="U1772" i="5"/>
  <c r="U1773" i="5"/>
  <c r="U1774" i="5"/>
  <c r="U1775" i="5"/>
  <c r="U1776" i="5"/>
  <c r="U1777" i="5"/>
  <c r="U1778" i="5"/>
  <c r="U1779" i="5"/>
  <c r="U1780" i="5"/>
  <c r="U1781" i="5"/>
  <c r="U1782" i="5"/>
  <c r="U1783" i="5"/>
  <c r="U1784" i="5"/>
  <c r="U1785" i="5"/>
  <c r="U1786" i="5"/>
  <c r="U1787" i="5"/>
  <c r="U1788" i="5"/>
  <c r="U1789" i="5"/>
  <c r="U1790" i="5"/>
  <c r="U1791" i="5"/>
  <c r="U1792" i="5"/>
  <c r="U1793" i="5"/>
  <c r="U1794" i="5"/>
  <c r="U1795" i="5"/>
  <c r="U1796" i="5"/>
  <c r="U1797" i="5"/>
  <c r="U1798" i="5"/>
  <c r="U1799" i="5"/>
  <c r="U1800" i="5"/>
  <c r="U1801" i="5"/>
  <c r="U1771" i="5"/>
  <c r="AL1730" i="5"/>
  <c r="AM1730" i="5"/>
  <c r="AN1730" i="5"/>
  <c r="AO1730" i="5"/>
  <c r="AP1730" i="5"/>
  <c r="AL1731" i="5"/>
  <c r="AM1731" i="5"/>
  <c r="AN1731" i="5"/>
  <c r="AO1731" i="5"/>
  <c r="AP1731" i="5"/>
  <c r="AL1732" i="5"/>
  <c r="AM1732" i="5"/>
  <c r="AN1732" i="5"/>
  <c r="AO1732" i="5"/>
  <c r="AP1732" i="5"/>
  <c r="AL1733" i="5"/>
  <c r="AM1733" i="5"/>
  <c r="AN1733" i="5"/>
  <c r="AO1733" i="5"/>
  <c r="AP1733" i="5"/>
  <c r="AL1734" i="5"/>
  <c r="AM1734" i="5"/>
  <c r="AN1734" i="5"/>
  <c r="AO1734" i="5"/>
  <c r="AP1734" i="5"/>
  <c r="AL1735" i="5"/>
  <c r="AM1735" i="5"/>
  <c r="AN1735" i="5"/>
  <c r="AO1735" i="5"/>
  <c r="AP1735" i="5"/>
  <c r="AL1736" i="5"/>
  <c r="AM1736" i="5"/>
  <c r="AN1736" i="5"/>
  <c r="AO1736" i="5"/>
  <c r="AP1736" i="5"/>
  <c r="AL1737" i="5"/>
  <c r="AM1737" i="5"/>
  <c r="AN1737" i="5"/>
  <c r="AO1737" i="5"/>
  <c r="AP1737" i="5"/>
  <c r="AL1738" i="5"/>
  <c r="AM1738" i="5"/>
  <c r="AN1738" i="5"/>
  <c r="AO1738" i="5"/>
  <c r="AP1738" i="5"/>
  <c r="AL1739" i="5"/>
  <c r="AM1739" i="5"/>
  <c r="AN1739" i="5"/>
  <c r="AO1739" i="5"/>
  <c r="AP1739" i="5"/>
  <c r="AL1740" i="5"/>
  <c r="AM1740" i="5"/>
  <c r="AN1740" i="5"/>
  <c r="AO1740" i="5"/>
  <c r="AP1740" i="5"/>
  <c r="AL1741" i="5"/>
  <c r="AM1741" i="5"/>
  <c r="AN1741" i="5"/>
  <c r="AO1741" i="5"/>
  <c r="AP1741" i="5"/>
  <c r="AL1742" i="5"/>
  <c r="AM1742" i="5"/>
  <c r="AN1742" i="5"/>
  <c r="AO1742" i="5"/>
  <c r="AP1742" i="5"/>
  <c r="AL1743" i="5"/>
  <c r="AM1743" i="5"/>
  <c r="AN1743" i="5"/>
  <c r="AO1743" i="5"/>
  <c r="AP1743" i="5"/>
  <c r="AL1744" i="5"/>
  <c r="AM1744" i="5"/>
  <c r="AN1744" i="5"/>
  <c r="AO1744" i="5"/>
  <c r="AP1744" i="5"/>
  <c r="AL1745" i="5"/>
  <c r="AM1745" i="5"/>
  <c r="AN1745" i="5"/>
  <c r="AO1745" i="5"/>
  <c r="AP1745" i="5"/>
  <c r="AL1746" i="5"/>
  <c r="AM1746" i="5"/>
  <c r="AN1746" i="5"/>
  <c r="AO1746" i="5"/>
  <c r="AP1746" i="5"/>
  <c r="AL1747" i="5"/>
  <c r="AM1747" i="5"/>
  <c r="AN1747" i="5"/>
  <c r="AO1747" i="5"/>
  <c r="AP1747" i="5"/>
  <c r="AL1748" i="5"/>
  <c r="AM1748" i="5"/>
  <c r="AN1748" i="5"/>
  <c r="AO1748" i="5"/>
  <c r="AP1748" i="5"/>
  <c r="AL1749" i="5"/>
  <c r="AM1749" i="5"/>
  <c r="AN1749" i="5"/>
  <c r="AO1749" i="5"/>
  <c r="AP1749" i="5"/>
  <c r="AL1750" i="5"/>
  <c r="AM1750" i="5"/>
  <c r="AN1750" i="5"/>
  <c r="AO1750" i="5"/>
  <c r="AP1750" i="5"/>
  <c r="AL1751" i="5"/>
  <c r="AM1751" i="5"/>
  <c r="AN1751" i="5"/>
  <c r="AO1751" i="5"/>
  <c r="AP1751" i="5"/>
  <c r="AL1752" i="5"/>
  <c r="AM1752" i="5"/>
  <c r="AN1752" i="5"/>
  <c r="AO1752" i="5"/>
  <c r="AP1752" i="5"/>
  <c r="AL1753" i="5"/>
  <c r="AM1753" i="5"/>
  <c r="AN1753" i="5"/>
  <c r="AO1753" i="5"/>
  <c r="AP1753" i="5"/>
  <c r="AL1754" i="5"/>
  <c r="AM1754" i="5"/>
  <c r="AN1754" i="5"/>
  <c r="AO1754" i="5"/>
  <c r="AP1754" i="5"/>
  <c r="AL1755" i="5"/>
  <c r="AM1755" i="5"/>
  <c r="AN1755" i="5"/>
  <c r="AO1755" i="5"/>
  <c r="AP1755" i="5"/>
  <c r="AL1756" i="5"/>
  <c r="AM1756" i="5"/>
  <c r="AN1756" i="5"/>
  <c r="AO1756" i="5"/>
  <c r="AP1756" i="5"/>
  <c r="AL1757" i="5"/>
  <c r="AM1757" i="5"/>
  <c r="AN1757" i="5"/>
  <c r="AO1757" i="5"/>
  <c r="AP1757" i="5"/>
  <c r="AL1758" i="5"/>
  <c r="AM1758" i="5"/>
  <c r="AN1758" i="5"/>
  <c r="AO1758" i="5"/>
  <c r="AP1758" i="5"/>
  <c r="AL1759" i="5"/>
  <c r="AM1759" i="5"/>
  <c r="AN1759" i="5"/>
  <c r="AO1759" i="5"/>
  <c r="AP1759" i="5"/>
  <c r="AL1760" i="5"/>
  <c r="AM1760" i="5"/>
  <c r="AN1760" i="5"/>
  <c r="AO1760" i="5"/>
  <c r="AP1760" i="5"/>
  <c r="AL1761" i="5"/>
  <c r="AM1761" i="5"/>
  <c r="AN1761" i="5"/>
  <c r="AO1761" i="5"/>
  <c r="AP1761" i="5"/>
  <c r="AL1762" i="5"/>
  <c r="AM1762" i="5"/>
  <c r="AN1762" i="5"/>
  <c r="AO1762" i="5"/>
  <c r="AP1762" i="5"/>
  <c r="AL1763" i="5"/>
  <c r="AM1763" i="5"/>
  <c r="AN1763" i="5"/>
  <c r="AO1763" i="5"/>
  <c r="AP1763" i="5"/>
  <c r="AL1764" i="5"/>
  <c r="AM1764" i="5"/>
  <c r="AN1764" i="5"/>
  <c r="AO1764" i="5"/>
  <c r="AP1764" i="5"/>
  <c r="AL1765" i="5"/>
  <c r="AM1765" i="5"/>
  <c r="AN1765" i="5"/>
  <c r="AO1765" i="5"/>
  <c r="AP1765" i="5"/>
  <c r="AL1766" i="5"/>
  <c r="AM1766" i="5"/>
  <c r="AN1766" i="5"/>
  <c r="AO1766" i="5"/>
  <c r="AP1766" i="5"/>
  <c r="AL1767" i="5"/>
  <c r="AM1767" i="5"/>
  <c r="AN1767" i="5"/>
  <c r="AO1767" i="5"/>
  <c r="AP1767" i="5"/>
  <c r="AL1768" i="5"/>
  <c r="AM1768" i="5"/>
  <c r="AN1768" i="5"/>
  <c r="AO1768" i="5"/>
  <c r="AP1768" i="5"/>
  <c r="AK1730" i="5"/>
  <c r="AK1731" i="5"/>
  <c r="AK1732" i="5"/>
  <c r="AK1733" i="5"/>
  <c r="AK1734" i="5"/>
  <c r="AK1735" i="5"/>
  <c r="AK1736" i="5"/>
  <c r="AK1737" i="5"/>
  <c r="AK1738" i="5"/>
  <c r="AK1739" i="5"/>
  <c r="AK1740" i="5"/>
  <c r="AK1741" i="5"/>
  <c r="AK1742" i="5"/>
  <c r="AK1743" i="5"/>
  <c r="AK1744" i="5"/>
  <c r="AK1745" i="5"/>
  <c r="AK1746" i="5"/>
  <c r="AK1747" i="5"/>
  <c r="AK1748" i="5"/>
  <c r="AK1749" i="5"/>
  <c r="AK1750" i="5"/>
  <c r="AK1751" i="5"/>
  <c r="AK1752" i="5"/>
  <c r="AK1753" i="5"/>
  <c r="AK1754" i="5"/>
  <c r="AK1755" i="5"/>
  <c r="AK1756" i="5"/>
  <c r="AK1757" i="5"/>
  <c r="AK1758" i="5"/>
  <c r="AK1759" i="5"/>
  <c r="AK1760" i="5"/>
  <c r="AK1761" i="5"/>
  <c r="AK1762" i="5"/>
  <c r="AK1763" i="5"/>
  <c r="AK1764" i="5"/>
  <c r="AK1765" i="5"/>
  <c r="AK1766" i="5"/>
  <c r="AK1767" i="5"/>
  <c r="AK1768" i="5"/>
  <c r="V1730" i="5"/>
  <c r="W1730" i="5"/>
  <c r="X1730" i="5"/>
  <c r="Y1730" i="5"/>
  <c r="Z1730" i="5"/>
  <c r="V1731" i="5"/>
  <c r="W1731" i="5"/>
  <c r="X1731" i="5"/>
  <c r="Y1731" i="5"/>
  <c r="Z1731" i="5"/>
  <c r="V1732" i="5"/>
  <c r="W1732" i="5"/>
  <c r="X1732" i="5"/>
  <c r="Y1732" i="5"/>
  <c r="Z1732" i="5"/>
  <c r="V1733" i="5"/>
  <c r="W1733" i="5"/>
  <c r="X1733" i="5"/>
  <c r="Y1733" i="5"/>
  <c r="Z1733" i="5"/>
  <c r="V1734" i="5"/>
  <c r="W1734" i="5"/>
  <c r="X1734" i="5"/>
  <c r="Y1734" i="5"/>
  <c r="Z1734" i="5"/>
  <c r="V1735" i="5"/>
  <c r="W1735" i="5"/>
  <c r="X1735" i="5"/>
  <c r="Y1735" i="5"/>
  <c r="Z1735" i="5"/>
  <c r="V1736" i="5"/>
  <c r="W1736" i="5"/>
  <c r="X1736" i="5"/>
  <c r="Y1736" i="5"/>
  <c r="Z1736" i="5"/>
  <c r="V1737" i="5"/>
  <c r="W1737" i="5"/>
  <c r="X1737" i="5"/>
  <c r="Y1737" i="5"/>
  <c r="Z1737" i="5"/>
  <c r="V1738" i="5"/>
  <c r="W1738" i="5"/>
  <c r="X1738" i="5"/>
  <c r="Y1738" i="5"/>
  <c r="Z1738" i="5"/>
  <c r="V1739" i="5"/>
  <c r="W1739" i="5"/>
  <c r="X1739" i="5"/>
  <c r="Y1739" i="5"/>
  <c r="Z1739" i="5"/>
  <c r="V1740" i="5"/>
  <c r="W1740" i="5"/>
  <c r="X1740" i="5"/>
  <c r="Y1740" i="5"/>
  <c r="Z1740" i="5"/>
  <c r="V1741" i="5"/>
  <c r="W1741" i="5"/>
  <c r="X1741" i="5"/>
  <c r="Y1741" i="5"/>
  <c r="Z1741" i="5"/>
  <c r="V1742" i="5"/>
  <c r="W1742" i="5"/>
  <c r="X1742" i="5"/>
  <c r="Y1742" i="5"/>
  <c r="Z1742" i="5"/>
  <c r="V1743" i="5"/>
  <c r="W1743" i="5"/>
  <c r="X1743" i="5"/>
  <c r="Y1743" i="5"/>
  <c r="Z1743" i="5"/>
  <c r="V1744" i="5"/>
  <c r="W1744" i="5"/>
  <c r="X1744" i="5"/>
  <c r="Y1744" i="5"/>
  <c r="Z1744" i="5"/>
  <c r="V1745" i="5"/>
  <c r="W1745" i="5"/>
  <c r="X1745" i="5"/>
  <c r="Y1745" i="5"/>
  <c r="Z1745" i="5"/>
  <c r="V1746" i="5"/>
  <c r="W1746" i="5"/>
  <c r="X1746" i="5"/>
  <c r="Y1746" i="5"/>
  <c r="Z1746" i="5"/>
  <c r="V1747" i="5"/>
  <c r="W1747" i="5"/>
  <c r="X1747" i="5"/>
  <c r="Y1747" i="5"/>
  <c r="Z1747" i="5"/>
  <c r="V1748" i="5"/>
  <c r="W1748" i="5"/>
  <c r="X1748" i="5"/>
  <c r="Y1748" i="5"/>
  <c r="Z1748" i="5"/>
  <c r="V1749" i="5"/>
  <c r="W1749" i="5"/>
  <c r="X1749" i="5"/>
  <c r="Y1749" i="5"/>
  <c r="Z1749" i="5"/>
  <c r="V1750" i="5"/>
  <c r="W1750" i="5"/>
  <c r="X1750" i="5"/>
  <c r="Y1750" i="5"/>
  <c r="Z1750" i="5"/>
  <c r="V1751" i="5"/>
  <c r="W1751" i="5"/>
  <c r="X1751" i="5"/>
  <c r="Y1751" i="5"/>
  <c r="Z1751" i="5"/>
  <c r="V1752" i="5"/>
  <c r="W1752" i="5"/>
  <c r="X1752" i="5"/>
  <c r="Y1752" i="5"/>
  <c r="Z1752" i="5"/>
  <c r="V1753" i="5"/>
  <c r="W1753" i="5"/>
  <c r="X1753" i="5"/>
  <c r="Y1753" i="5"/>
  <c r="Z1753" i="5"/>
  <c r="V1754" i="5"/>
  <c r="W1754" i="5"/>
  <c r="X1754" i="5"/>
  <c r="Y1754" i="5"/>
  <c r="Z1754" i="5"/>
  <c r="V1755" i="5"/>
  <c r="W1755" i="5"/>
  <c r="X1755" i="5"/>
  <c r="Y1755" i="5"/>
  <c r="Z1755" i="5"/>
  <c r="V1756" i="5"/>
  <c r="W1756" i="5"/>
  <c r="X1756" i="5"/>
  <c r="Y1756" i="5"/>
  <c r="Z1756" i="5"/>
  <c r="V1757" i="5"/>
  <c r="W1757" i="5"/>
  <c r="X1757" i="5"/>
  <c r="Y1757" i="5"/>
  <c r="Z1757" i="5"/>
  <c r="V1758" i="5"/>
  <c r="W1758" i="5"/>
  <c r="X1758" i="5"/>
  <c r="Y1758" i="5"/>
  <c r="Z1758" i="5"/>
  <c r="V1759" i="5"/>
  <c r="W1759" i="5"/>
  <c r="X1759" i="5"/>
  <c r="Y1759" i="5"/>
  <c r="Z1759" i="5"/>
  <c r="V1760" i="5"/>
  <c r="W1760" i="5"/>
  <c r="X1760" i="5"/>
  <c r="Y1760" i="5"/>
  <c r="Z1760" i="5"/>
  <c r="V1761" i="5"/>
  <c r="W1761" i="5"/>
  <c r="X1761" i="5"/>
  <c r="Y1761" i="5"/>
  <c r="Z1761" i="5"/>
  <c r="V1762" i="5"/>
  <c r="W1762" i="5"/>
  <c r="X1762" i="5"/>
  <c r="Y1762" i="5"/>
  <c r="Z1762" i="5"/>
  <c r="V1763" i="5"/>
  <c r="W1763" i="5"/>
  <c r="X1763" i="5"/>
  <c r="Y1763" i="5"/>
  <c r="Z1763" i="5"/>
  <c r="V1764" i="5"/>
  <c r="W1764" i="5"/>
  <c r="X1764" i="5"/>
  <c r="Y1764" i="5"/>
  <c r="Z1764" i="5"/>
  <c r="V1765" i="5"/>
  <c r="W1765" i="5"/>
  <c r="X1765" i="5"/>
  <c r="Y1765" i="5"/>
  <c r="Z1765" i="5"/>
  <c r="V1766" i="5"/>
  <c r="W1766" i="5"/>
  <c r="X1766" i="5"/>
  <c r="Y1766" i="5"/>
  <c r="Z1766" i="5"/>
  <c r="V1767" i="5"/>
  <c r="W1767" i="5"/>
  <c r="X1767" i="5"/>
  <c r="Y1767" i="5"/>
  <c r="Z1767" i="5"/>
  <c r="V1768" i="5"/>
  <c r="W1768" i="5"/>
  <c r="X1768" i="5"/>
  <c r="Y1768" i="5"/>
  <c r="Z1768" i="5"/>
  <c r="U1730" i="5"/>
  <c r="U1731" i="5"/>
  <c r="U1732" i="5"/>
  <c r="U1733" i="5"/>
  <c r="U1734" i="5"/>
  <c r="U1735" i="5"/>
  <c r="U1736" i="5"/>
  <c r="U1737" i="5"/>
  <c r="U1738" i="5"/>
  <c r="U1739" i="5"/>
  <c r="U1740" i="5"/>
  <c r="U1741" i="5"/>
  <c r="U1742" i="5"/>
  <c r="U1743" i="5"/>
  <c r="U1744" i="5"/>
  <c r="U1745" i="5"/>
  <c r="U1746" i="5"/>
  <c r="U1747" i="5"/>
  <c r="U1748" i="5"/>
  <c r="U1749" i="5"/>
  <c r="U1750" i="5"/>
  <c r="U1751" i="5"/>
  <c r="U1752" i="5"/>
  <c r="U1753" i="5"/>
  <c r="U1754" i="5"/>
  <c r="U1755" i="5"/>
  <c r="U1756" i="5"/>
  <c r="U1757" i="5"/>
  <c r="U1758" i="5"/>
  <c r="U1759" i="5"/>
  <c r="U1760" i="5"/>
  <c r="U1761" i="5"/>
  <c r="U1762" i="5"/>
  <c r="U1763" i="5"/>
  <c r="U1764" i="5"/>
  <c r="U1765" i="5"/>
  <c r="U1766" i="5"/>
  <c r="U1767" i="5"/>
  <c r="U1768" i="5"/>
  <c r="U1729" i="5"/>
  <c r="AL1688" i="5"/>
  <c r="AM1688" i="5"/>
  <c r="AN1688" i="5"/>
  <c r="AO1688" i="5"/>
  <c r="AP1688" i="5"/>
  <c r="AL1689" i="5"/>
  <c r="AM1689" i="5"/>
  <c r="AN1689" i="5"/>
  <c r="AO1689" i="5"/>
  <c r="AP1689" i="5"/>
  <c r="AL1690" i="5"/>
  <c r="AM1690" i="5"/>
  <c r="AN1690" i="5"/>
  <c r="AO1690" i="5"/>
  <c r="AP1690" i="5"/>
  <c r="AL1691" i="5"/>
  <c r="AM1691" i="5"/>
  <c r="AN1691" i="5"/>
  <c r="AO1691" i="5"/>
  <c r="AP1691" i="5"/>
  <c r="AL1692" i="5"/>
  <c r="AM1692" i="5"/>
  <c r="AN1692" i="5"/>
  <c r="AO1692" i="5"/>
  <c r="AP1692" i="5"/>
  <c r="AL1693" i="5"/>
  <c r="AM1693" i="5"/>
  <c r="AN1693" i="5"/>
  <c r="AO1693" i="5"/>
  <c r="AP1693" i="5"/>
  <c r="AL1694" i="5"/>
  <c r="AM1694" i="5"/>
  <c r="AN1694" i="5"/>
  <c r="AO1694" i="5"/>
  <c r="AP1694" i="5"/>
  <c r="AL1695" i="5"/>
  <c r="AM1695" i="5"/>
  <c r="AN1695" i="5"/>
  <c r="AO1695" i="5"/>
  <c r="AP1695" i="5"/>
  <c r="AL1696" i="5"/>
  <c r="AM1696" i="5"/>
  <c r="AN1696" i="5"/>
  <c r="AO1696" i="5"/>
  <c r="AP1696" i="5"/>
  <c r="AL1697" i="5"/>
  <c r="AM1697" i="5"/>
  <c r="AN1697" i="5"/>
  <c r="AO1697" i="5"/>
  <c r="AP1697" i="5"/>
  <c r="AL1698" i="5"/>
  <c r="AM1698" i="5"/>
  <c r="AN1698" i="5"/>
  <c r="AO1698" i="5"/>
  <c r="AP1698" i="5"/>
  <c r="AL1699" i="5"/>
  <c r="AM1699" i="5"/>
  <c r="AN1699" i="5"/>
  <c r="AO1699" i="5"/>
  <c r="AP1699" i="5"/>
  <c r="AL1700" i="5"/>
  <c r="AM1700" i="5"/>
  <c r="AN1700" i="5"/>
  <c r="AO1700" i="5"/>
  <c r="AP1700" i="5"/>
  <c r="AL1701" i="5"/>
  <c r="AM1701" i="5"/>
  <c r="AN1701" i="5"/>
  <c r="AO1701" i="5"/>
  <c r="AP1701" i="5"/>
  <c r="AL1702" i="5"/>
  <c r="AM1702" i="5"/>
  <c r="AN1702" i="5"/>
  <c r="AO1702" i="5"/>
  <c r="AP1702" i="5"/>
  <c r="AL1703" i="5"/>
  <c r="AM1703" i="5"/>
  <c r="AN1703" i="5"/>
  <c r="AO1703" i="5"/>
  <c r="AP1703" i="5"/>
  <c r="AL1704" i="5"/>
  <c r="AM1704" i="5"/>
  <c r="AN1704" i="5"/>
  <c r="AO1704" i="5"/>
  <c r="AP1704" i="5"/>
  <c r="AL1705" i="5"/>
  <c r="AM1705" i="5"/>
  <c r="AN1705" i="5"/>
  <c r="AO1705" i="5"/>
  <c r="AP1705" i="5"/>
  <c r="AL1706" i="5"/>
  <c r="AM1706" i="5"/>
  <c r="AN1706" i="5"/>
  <c r="AO1706" i="5"/>
  <c r="AP1706" i="5"/>
  <c r="AL1707" i="5"/>
  <c r="AM1707" i="5"/>
  <c r="AN1707" i="5"/>
  <c r="AO1707" i="5"/>
  <c r="AP1707" i="5"/>
  <c r="AL1708" i="5"/>
  <c r="AM1708" i="5"/>
  <c r="AN1708" i="5"/>
  <c r="AO1708" i="5"/>
  <c r="AP1708" i="5"/>
  <c r="AL1709" i="5"/>
  <c r="AM1709" i="5"/>
  <c r="AN1709" i="5"/>
  <c r="AO1709" i="5"/>
  <c r="AP1709" i="5"/>
  <c r="AL1710" i="5"/>
  <c r="AM1710" i="5"/>
  <c r="AN1710" i="5"/>
  <c r="AO1710" i="5"/>
  <c r="AP1710" i="5"/>
  <c r="AL1711" i="5"/>
  <c r="AM1711" i="5"/>
  <c r="AN1711" i="5"/>
  <c r="AO1711" i="5"/>
  <c r="AP1711" i="5"/>
  <c r="AL1712" i="5"/>
  <c r="AM1712" i="5"/>
  <c r="AN1712" i="5"/>
  <c r="AO1712" i="5"/>
  <c r="AP1712" i="5"/>
  <c r="AL1713" i="5"/>
  <c r="AM1713" i="5"/>
  <c r="AN1713" i="5"/>
  <c r="AO1713" i="5"/>
  <c r="AP1713" i="5"/>
  <c r="AL1714" i="5"/>
  <c r="AM1714" i="5"/>
  <c r="AN1714" i="5"/>
  <c r="AO1714" i="5"/>
  <c r="AP1714" i="5"/>
  <c r="AL1715" i="5"/>
  <c r="AM1715" i="5"/>
  <c r="AN1715" i="5"/>
  <c r="AO1715" i="5"/>
  <c r="AP1715" i="5"/>
  <c r="AL1716" i="5"/>
  <c r="AM1716" i="5"/>
  <c r="AN1716" i="5"/>
  <c r="AO1716" i="5"/>
  <c r="AP1716" i="5"/>
  <c r="AL1717" i="5"/>
  <c r="AM1717" i="5"/>
  <c r="AN1717" i="5"/>
  <c r="AO1717" i="5"/>
  <c r="AP1717" i="5"/>
  <c r="AL1718" i="5"/>
  <c r="AM1718" i="5"/>
  <c r="AN1718" i="5"/>
  <c r="AO1718" i="5"/>
  <c r="AP1718" i="5"/>
  <c r="AL1719" i="5"/>
  <c r="AM1719" i="5"/>
  <c r="AN1719" i="5"/>
  <c r="AO1719" i="5"/>
  <c r="AP1719" i="5"/>
  <c r="AL1720" i="5"/>
  <c r="AM1720" i="5"/>
  <c r="AN1720" i="5"/>
  <c r="AO1720" i="5"/>
  <c r="AP1720" i="5"/>
  <c r="AL1721" i="5"/>
  <c r="AM1721" i="5"/>
  <c r="AN1721" i="5"/>
  <c r="AO1721" i="5"/>
  <c r="AP1721" i="5"/>
  <c r="AL1722" i="5"/>
  <c r="AM1722" i="5"/>
  <c r="AN1722" i="5"/>
  <c r="AO1722" i="5"/>
  <c r="AP1722" i="5"/>
  <c r="AL1723" i="5"/>
  <c r="AM1723" i="5"/>
  <c r="AN1723" i="5"/>
  <c r="AO1723" i="5"/>
  <c r="AP1723" i="5"/>
  <c r="AL1724" i="5"/>
  <c r="AM1724" i="5"/>
  <c r="AN1724" i="5"/>
  <c r="AO1724" i="5"/>
  <c r="AP1724" i="5"/>
  <c r="AL1725" i="5"/>
  <c r="AM1725" i="5"/>
  <c r="AN1725" i="5"/>
  <c r="AO1725" i="5"/>
  <c r="AP1725" i="5"/>
  <c r="AL1726" i="5"/>
  <c r="AM1726" i="5"/>
  <c r="AN1726" i="5"/>
  <c r="AO1726" i="5"/>
  <c r="AP1726" i="5"/>
  <c r="AK1688" i="5"/>
  <c r="AK1689" i="5"/>
  <c r="AK1690" i="5"/>
  <c r="AK1691" i="5"/>
  <c r="AK1692" i="5"/>
  <c r="AK1693" i="5"/>
  <c r="AK1694" i="5"/>
  <c r="AK1695" i="5"/>
  <c r="AK1696" i="5"/>
  <c r="AK1697" i="5"/>
  <c r="AK1698" i="5"/>
  <c r="AK1699" i="5"/>
  <c r="AK1700" i="5"/>
  <c r="AK1701" i="5"/>
  <c r="AK1702" i="5"/>
  <c r="AK1703" i="5"/>
  <c r="AK1704" i="5"/>
  <c r="AK1705" i="5"/>
  <c r="AK1706" i="5"/>
  <c r="AK1707" i="5"/>
  <c r="AK1708" i="5"/>
  <c r="AK1709" i="5"/>
  <c r="AK1710" i="5"/>
  <c r="AK1711" i="5"/>
  <c r="AK1712" i="5"/>
  <c r="AK1713" i="5"/>
  <c r="AK1714" i="5"/>
  <c r="AK1715" i="5"/>
  <c r="AK1716" i="5"/>
  <c r="AK1717" i="5"/>
  <c r="AK1718" i="5"/>
  <c r="AK1719" i="5"/>
  <c r="AK1720" i="5"/>
  <c r="AK1721" i="5"/>
  <c r="AK1722" i="5"/>
  <c r="AK1723" i="5"/>
  <c r="AK1724" i="5"/>
  <c r="AK1725" i="5"/>
  <c r="AK1726" i="5"/>
  <c r="V1688" i="5"/>
  <c r="W1688" i="5"/>
  <c r="X1688" i="5"/>
  <c r="Y1688" i="5"/>
  <c r="Z1688" i="5"/>
  <c r="V1689" i="5"/>
  <c r="W1689" i="5"/>
  <c r="X1689" i="5"/>
  <c r="Y1689" i="5"/>
  <c r="Z1689" i="5"/>
  <c r="V1690" i="5"/>
  <c r="W1690" i="5"/>
  <c r="X1690" i="5"/>
  <c r="Y1690" i="5"/>
  <c r="Z1690" i="5"/>
  <c r="V1691" i="5"/>
  <c r="W1691" i="5"/>
  <c r="X1691" i="5"/>
  <c r="Y1691" i="5"/>
  <c r="Z1691" i="5"/>
  <c r="V1692" i="5"/>
  <c r="W1692" i="5"/>
  <c r="X1692" i="5"/>
  <c r="Y1692" i="5"/>
  <c r="Z1692" i="5"/>
  <c r="V1693" i="5"/>
  <c r="W1693" i="5"/>
  <c r="X1693" i="5"/>
  <c r="Y1693" i="5"/>
  <c r="Z1693" i="5"/>
  <c r="V1694" i="5"/>
  <c r="W1694" i="5"/>
  <c r="X1694" i="5"/>
  <c r="Y1694" i="5"/>
  <c r="Z1694" i="5"/>
  <c r="V1695" i="5"/>
  <c r="W1695" i="5"/>
  <c r="X1695" i="5"/>
  <c r="Y1695" i="5"/>
  <c r="Z1695" i="5"/>
  <c r="V1696" i="5"/>
  <c r="W1696" i="5"/>
  <c r="X1696" i="5"/>
  <c r="Y1696" i="5"/>
  <c r="Z1696" i="5"/>
  <c r="V1697" i="5"/>
  <c r="W1697" i="5"/>
  <c r="X1697" i="5"/>
  <c r="Y1697" i="5"/>
  <c r="Z1697" i="5"/>
  <c r="V1698" i="5"/>
  <c r="W1698" i="5"/>
  <c r="X1698" i="5"/>
  <c r="Y1698" i="5"/>
  <c r="Z1698" i="5"/>
  <c r="V1699" i="5"/>
  <c r="W1699" i="5"/>
  <c r="X1699" i="5"/>
  <c r="Y1699" i="5"/>
  <c r="Z1699" i="5"/>
  <c r="V1700" i="5"/>
  <c r="W1700" i="5"/>
  <c r="X1700" i="5"/>
  <c r="Y1700" i="5"/>
  <c r="Z1700" i="5"/>
  <c r="V1701" i="5"/>
  <c r="W1701" i="5"/>
  <c r="X1701" i="5"/>
  <c r="Y1701" i="5"/>
  <c r="Z1701" i="5"/>
  <c r="V1702" i="5"/>
  <c r="W1702" i="5"/>
  <c r="X1702" i="5"/>
  <c r="Y1702" i="5"/>
  <c r="Z1702" i="5"/>
  <c r="V1703" i="5"/>
  <c r="W1703" i="5"/>
  <c r="X1703" i="5"/>
  <c r="Y1703" i="5"/>
  <c r="Z1703" i="5"/>
  <c r="V1704" i="5"/>
  <c r="W1704" i="5"/>
  <c r="X1704" i="5"/>
  <c r="Y1704" i="5"/>
  <c r="Z1704" i="5"/>
  <c r="V1705" i="5"/>
  <c r="W1705" i="5"/>
  <c r="X1705" i="5"/>
  <c r="Y1705" i="5"/>
  <c r="Z1705" i="5"/>
  <c r="V1706" i="5"/>
  <c r="W1706" i="5"/>
  <c r="X1706" i="5"/>
  <c r="Y1706" i="5"/>
  <c r="Z1706" i="5"/>
  <c r="V1707" i="5"/>
  <c r="W1707" i="5"/>
  <c r="X1707" i="5"/>
  <c r="Y1707" i="5"/>
  <c r="Z1707" i="5"/>
  <c r="V1708" i="5"/>
  <c r="W1708" i="5"/>
  <c r="X1708" i="5"/>
  <c r="Y1708" i="5"/>
  <c r="Z1708" i="5"/>
  <c r="V1709" i="5"/>
  <c r="W1709" i="5"/>
  <c r="X1709" i="5"/>
  <c r="Y1709" i="5"/>
  <c r="Z1709" i="5"/>
  <c r="V1710" i="5"/>
  <c r="W1710" i="5"/>
  <c r="X1710" i="5"/>
  <c r="Y1710" i="5"/>
  <c r="Z1710" i="5"/>
  <c r="V1711" i="5"/>
  <c r="W1711" i="5"/>
  <c r="X1711" i="5"/>
  <c r="Y1711" i="5"/>
  <c r="Z1711" i="5"/>
  <c r="V1712" i="5"/>
  <c r="W1712" i="5"/>
  <c r="X1712" i="5"/>
  <c r="Y1712" i="5"/>
  <c r="Z1712" i="5"/>
  <c r="V1713" i="5"/>
  <c r="W1713" i="5"/>
  <c r="X1713" i="5"/>
  <c r="Y1713" i="5"/>
  <c r="Z1713" i="5"/>
  <c r="V1714" i="5"/>
  <c r="W1714" i="5"/>
  <c r="X1714" i="5"/>
  <c r="Y1714" i="5"/>
  <c r="Z1714" i="5"/>
  <c r="V1715" i="5"/>
  <c r="W1715" i="5"/>
  <c r="X1715" i="5"/>
  <c r="Y1715" i="5"/>
  <c r="Z1715" i="5"/>
  <c r="V1716" i="5"/>
  <c r="W1716" i="5"/>
  <c r="X1716" i="5"/>
  <c r="Y1716" i="5"/>
  <c r="Z1716" i="5"/>
  <c r="V1717" i="5"/>
  <c r="W1717" i="5"/>
  <c r="X1717" i="5"/>
  <c r="Y1717" i="5"/>
  <c r="Z1717" i="5"/>
  <c r="V1718" i="5"/>
  <c r="W1718" i="5"/>
  <c r="X1718" i="5"/>
  <c r="Y1718" i="5"/>
  <c r="Z1718" i="5"/>
  <c r="V1719" i="5"/>
  <c r="W1719" i="5"/>
  <c r="X1719" i="5"/>
  <c r="Y1719" i="5"/>
  <c r="Z1719" i="5"/>
  <c r="V1720" i="5"/>
  <c r="W1720" i="5"/>
  <c r="X1720" i="5"/>
  <c r="Y1720" i="5"/>
  <c r="Z1720" i="5"/>
  <c r="V1721" i="5"/>
  <c r="W1721" i="5"/>
  <c r="X1721" i="5"/>
  <c r="Y1721" i="5"/>
  <c r="Z1721" i="5"/>
  <c r="V1722" i="5"/>
  <c r="W1722" i="5"/>
  <c r="X1722" i="5"/>
  <c r="Y1722" i="5"/>
  <c r="Z1722" i="5"/>
  <c r="V1723" i="5"/>
  <c r="W1723" i="5"/>
  <c r="X1723" i="5"/>
  <c r="Y1723" i="5"/>
  <c r="Z1723" i="5"/>
  <c r="V1724" i="5"/>
  <c r="W1724" i="5"/>
  <c r="X1724" i="5"/>
  <c r="Y1724" i="5"/>
  <c r="Z1724" i="5"/>
  <c r="V1725" i="5"/>
  <c r="W1725" i="5"/>
  <c r="X1725" i="5"/>
  <c r="Y1725" i="5"/>
  <c r="Z1725" i="5"/>
  <c r="V1726" i="5"/>
  <c r="W1726" i="5"/>
  <c r="X1726" i="5"/>
  <c r="Y1726" i="5"/>
  <c r="Z1726" i="5"/>
  <c r="U1688" i="5"/>
  <c r="U1689" i="5"/>
  <c r="U1690" i="5"/>
  <c r="U1691" i="5"/>
  <c r="U1692" i="5"/>
  <c r="U1693" i="5"/>
  <c r="U1694" i="5"/>
  <c r="U1695" i="5"/>
  <c r="U1696" i="5"/>
  <c r="U1697" i="5"/>
  <c r="U1698" i="5"/>
  <c r="U1699" i="5"/>
  <c r="U1700" i="5"/>
  <c r="U1701" i="5"/>
  <c r="U1702" i="5"/>
  <c r="U1703" i="5"/>
  <c r="U1704" i="5"/>
  <c r="U1705" i="5"/>
  <c r="U1706" i="5"/>
  <c r="U1707" i="5"/>
  <c r="U1708" i="5"/>
  <c r="U1709" i="5"/>
  <c r="U1710" i="5"/>
  <c r="U1711" i="5"/>
  <c r="U1712" i="5"/>
  <c r="U1713" i="5"/>
  <c r="U1714" i="5"/>
  <c r="U1715" i="5"/>
  <c r="U1716" i="5"/>
  <c r="U1717" i="5"/>
  <c r="U1718" i="5"/>
  <c r="U1719" i="5"/>
  <c r="U1720" i="5"/>
  <c r="U1721" i="5"/>
  <c r="U1722" i="5"/>
  <c r="U1723" i="5"/>
  <c r="U1724" i="5"/>
  <c r="U1725" i="5"/>
  <c r="U1726" i="5"/>
  <c r="U1687" i="5"/>
  <c r="DC205" i="26"/>
  <c r="DD205" i="26"/>
  <c r="CV205" i="26"/>
  <c r="CW205" i="26"/>
  <c r="CX205" i="26"/>
  <c r="CY205" i="26"/>
  <c r="CZ205" i="26"/>
  <c r="DA205" i="26"/>
  <c r="DB205" i="26"/>
  <c r="CP205" i="26"/>
  <c r="CQ205" i="26"/>
  <c r="CR205" i="26"/>
  <c r="CS205" i="26"/>
  <c r="CT205" i="26"/>
  <c r="CU205" i="26"/>
  <c r="P74" i="11" l="1"/>
  <c r="P75" i="11"/>
  <c r="P76" i="11"/>
  <c r="P58" i="11"/>
  <c r="P23" i="11"/>
  <c r="P24" i="11"/>
  <c r="P14" i="11"/>
  <c r="P18" i="11" s="1"/>
  <c r="X127" i="6"/>
  <c r="X126" i="6"/>
  <c r="X74" i="6"/>
  <c r="X75" i="6"/>
  <c r="X76" i="6"/>
  <c r="X77" i="6"/>
  <c r="X78" i="6"/>
  <c r="X79" i="6"/>
  <c r="X80" i="6"/>
  <c r="X81" i="6"/>
  <c r="X82" i="6"/>
  <c r="X83" i="6"/>
  <c r="X84" i="6"/>
  <c r="X85" i="6"/>
  <c r="X86" i="6"/>
  <c r="X87" i="6"/>
  <c r="X88" i="6"/>
  <c r="X89" i="6"/>
  <c r="X90" i="6"/>
  <c r="X91" i="6"/>
  <c r="X92" i="6"/>
  <c r="X93" i="6"/>
  <c r="X94" i="6"/>
  <c r="X95" i="6"/>
  <c r="X96" i="6"/>
  <c r="X97" i="6"/>
  <c r="X98" i="6"/>
  <c r="X99" i="6"/>
  <c r="X100" i="6"/>
  <c r="X101" i="6"/>
  <c r="X102" i="6"/>
  <c r="X103" i="6"/>
  <c r="X104" i="6"/>
  <c r="X105" i="6"/>
  <c r="X106" i="6"/>
  <c r="X107" i="6"/>
  <c r="X108" i="6"/>
  <c r="X109" i="6"/>
  <c r="X110" i="6"/>
  <c r="X111" i="6"/>
  <c r="X112" i="6"/>
  <c r="X113" i="6"/>
  <c r="X114" i="6"/>
  <c r="X115" i="6"/>
  <c r="X116" i="6"/>
  <c r="X117" i="6"/>
  <c r="X118" i="6"/>
  <c r="X119" i="6"/>
  <c r="X120" i="6"/>
  <c r="X121" i="6"/>
  <c r="X122" i="6"/>
  <c r="X123" i="6"/>
  <c r="X124" i="6"/>
  <c r="X125" i="6"/>
  <c r="X73" i="6"/>
  <c r="B15" i="7"/>
  <c r="C3" i="6"/>
  <c r="C2" i="6"/>
  <c r="B4" i="11"/>
  <c r="P77" i="11" l="1"/>
  <c r="P60" i="11" s="1"/>
  <c r="G6" i="26"/>
  <c r="G7" i="26"/>
  <c r="G8" i="26"/>
  <c r="G9" i="26"/>
  <c r="G10" i="26"/>
  <c r="G11" i="26"/>
  <c r="G12" i="26"/>
  <c r="G13" i="26"/>
  <c r="G14" i="26"/>
  <c r="G15" i="26"/>
  <c r="G16" i="26"/>
  <c r="G17" i="26"/>
  <c r="G18" i="26"/>
  <c r="G19" i="26"/>
  <c r="G20" i="26"/>
  <c r="G21" i="26"/>
  <c r="G22" i="26"/>
  <c r="G23" i="26"/>
  <c r="G24" i="26"/>
  <c r="G25" i="26"/>
  <c r="G26" i="26"/>
  <c r="G27" i="26"/>
  <c r="G28" i="26"/>
  <c r="G29" i="26"/>
  <c r="G30" i="26"/>
  <c r="G31" i="26"/>
  <c r="G32" i="26"/>
  <c r="G33" i="26"/>
  <c r="G34" i="26"/>
  <c r="G35" i="26"/>
  <c r="G36" i="26"/>
  <c r="G37" i="26"/>
  <c r="G38" i="26"/>
  <c r="G39" i="26"/>
  <c r="G40" i="26"/>
  <c r="G41" i="26"/>
  <c r="G42" i="26"/>
  <c r="G43" i="26"/>
  <c r="G44" i="26"/>
  <c r="G45" i="26"/>
  <c r="G46" i="26"/>
  <c r="G47" i="26"/>
  <c r="G48" i="26"/>
  <c r="G49" i="26"/>
  <c r="G50" i="26"/>
  <c r="G51" i="26"/>
  <c r="G52" i="26"/>
  <c r="G53" i="26"/>
  <c r="G54" i="26"/>
  <c r="G55" i="26"/>
  <c r="G56" i="26"/>
  <c r="G57" i="26"/>
  <c r="G58" i="26"/>
  <c r="G59" i="26"/>
  <c r="G60" i="26"/>
  <c r="G61" i="26"/>
  <c r="G62" i="26"/>
  <c r="G63" i="26"/>
  <c r="G64" i="26"/>
  <c r="G65" i="26"/>
  <c r="G66" i="26"/>
  <c r="G67" i="26"/>
  <c r="G68" i="26"/>
  <c r="G69" i="26"/>
  <c r="G70" i="26"/>
  <c r="G71" i="26"/>
  <c r="G72" i="26"/>
  <c r="G73" i="26"/>
  <c r="G74" i="26"/>
  <c r="G75" i="26"/>
  <c r="G76" i="26"/>
  <c r="G77" i="26"/>
  <c r="G78" i="26"/>
  <c r="G79" i="26"/>
  <c r="G80" i="26"/>
  <c r="G81" i="26"/>
  <c r="G82" i="26"/>
  <c r="G83" i="26"/>
  <c r="G84" i="26"/>
  <c r="G85" i="26"/>
  <c r="G86" i="26"/>
  <c r="G87" i="26"/>
  <c r="G88" i="26"/>
  <c r="G89" i="26"/>
  <c r="G90" i="26"/>
  <c r="G91" i="26"/>
  <c r="G92" i="26"/>
  <c r="G93" i="26"/>
  <c r="G94" i="26"/>
  <c r="G95" i="26"/>
  <c r="G96" i="26"/>
  <c r="G97" i="26"/>
  <c r="G98" i="26"/>
  <c r="G99" i="26"/>
  <c r="G100" i="26"/>
  <c r="G101" i="26"/>
  <c r="G102" i="26"/>
  <c r="G103" i="26"/>
  <c r="G104" i="26"/>
  <c r="G105" i="26"/>
  <c r="G106" i="26"/>
  <c r="G107" i="26"/>
  <c r="G108" i="26"/>
  <c r="G109" i="26"/>
  <c r="G110" i="26"/>
  <c r="G111" i="26"/>
  <c r="G112" i="26"/>
  <c r="G113" i="26"/>
  <c r="G114" i="26"/>
  <c r="G115" i="26"/>
  <c r="G116" i="26"/>
  <c r="G117" i="26"/>
  <c r="G118" i="26"/>
  <c r="G119" i="26"/>
  <c r="G120" i="26"/>
  <c r="G121" i="26"/>
  <c r="G122" i="26"/>
  <c r="G123" i="26"/>
  <c r="G124" i="26"/>
  <c r="G125" i="26"/>
  <c r="G126" i="26"/>
  <c r="G127" i="26"/>
  <c r="G128" i="26"/>
  <c r="G129" i="26"/>
  <c r="G130" i="26"/>
  <c r="G131" i="26"/>
  <c r="G132" i="26"/>
  <c r="G133" i="26"/>
  <c r="G134" i="26"/>
  <c r="G135" i="26"/>
  <c r="G136" i="26"/>
  <c r="G137" i="26"/>
  <c r="G138" i="26"/>
  <c r="G139" i="26"/>
  <c r="G140" i="26"/>
  <c r="G141" i="26"/>
  <c r="G142" i="26"/>
  <c r="G143" i="26"/>
  <c r="G144" i="26"/>
  <c r="G145" i="26"/>
  <c r="G146" i="26"/>
  <c r="G147" i="26"/>
  <c r="G148" i="26"/>
  <c r="G149" i="26"/>
  <c r="G150" i="26"/>
  <c r="G151" i="26"/>
  <c r="G152" i="26"/>
  <c r="G153" i="26"/>
  <c r="G154" i="26"/>
  <c r="G155" i="26"/>
  <c r="G156" i="26"/>
  <c r="G157" i="26"/>
  <c r="G158" i="26"/>
  <c r="G159" i="26"/>
  <c r="G160" i="26"/>
  <c r="G161" i="26"/>
  <c r="G162" i="26"/>
  <c r="G163" i="26"/>
  <c r="G164" i="26"/>
  <c r="G165" i="26"/>
  <c r="G166" i="26"/>
  <c r="G167" i="26"/>
  <c r="G168" i="26"/>
  <c r="G169" i="26"/>
  <c r="G170" i="26"/>
  <c r="G171" i="26"/>
  <c r="G172" i="26"/>
  <c r="G173" i="26"/>
  <c r="G174" i="26"/>
  <c r="G175" i="26"/>
  <c r="G176" i="26"/>
  <c r="G177" i="26"/>
  <c r="G178" i="26"/>
  <c r="G179" i="26"/>
  <c r="G180" i="26"/>
  <c r="G181" i="26"/>
  <c r="G182" i="26"/>
  <c r="G183" i="26"/>
  <c r="G184" i="26"/>
  <c r="G185" i="26"/>
  <c r="G186" i="26"/>
  <c r="G187" i="26"/>
  <c r="G188" i="26"/>
  <c r="G189" i="26"/>
  <c r="G190" i="26"/>
  <c r="G191" i="26"/>
  <c r="G192" i="26"/>
  <c r="G193" i="26"/>
  <c r="G194" i="26"/>
  <c r="G195" i="26"/>
  <c r="G196" i="26"/>
  <c r="G197" i="26"/>
  <c r="G198" i="26"/>
  <c r="G199" i="26"/>
  <c r="G200" i="26"/>
  <c r="G201" i="26"/>
  <c r="G202" i="26"/>
  <c r="G203" i="26"/>
  <c r="G204" i="26"/>
  <c r="G5" i="26"/>
  <c r="G4" i="26"/>
  <c r="D6" i="26"/>
  <c r="D7" i="26"/>
  <c r="D8" i="26"/>
  <c r="D9" i="26"/>
  <c r="D10" i="26"/>
  <c r="D11" i="26"/>
  <c r="D12" i="26"/>
  <c r="D13" i="26"/>
  <c r="D14" i="26"/>
  <c r="D15" i="26"/>
  <c r="D16" i="26"/>
  <c r="D17" i="26"/>
  <c r="D18" i="26"/>
  <c r="D19" i="26"/>
  <c r="D20" i="26"/>
  <c r="D21" i="26"/>
  <c r="D22" i="26"/>
  <c r="D23" i="26"/>
  <c r="D24" i="26"/>
  <c r="D25" i="26"/>
  <c r="D26" i="26"/>
  <c r="D27" i="26"/>
  <c r="D28" i="26"/>
  <c r="D29" i="26"/>
  <c r="D30" i="26"/>
  <c r="D31" i="26"/>
  <c r="D32" i="26"/>
  <c r="D33" i="26"/>
  <c r="D34" i="26"/>
  <c r="D35" i="26"/>
  <c r="D36" i="26"/>
  <c r="D37" i="26"/>
  <c r="D38" i="26"/>
  <c r="D39" i="26"/>
  <c r="D40" i="26"/>
  <c r="D41" i="26"/>
  <c r="D42" i="26"/>
  <c r="D43" i="26"/>
  <c r="D44" i="26"/>
  <c r="D45" i="26"/>
  <c r="D46" i="26"/>
  <c r="D47" i="26"/>
  <c r="D48" i="26"/>
  <c r="D49" i="26"/>
  <c r="D50" i="26"/>
  <c r="D51" i="26"/>
  <c r="D52" i="26"/>
  <c r="D53" i="26"/>
  <c r="D54" i="26"/>
  <c r="D55" i="26"/>
  <c r="D56" i="26"/>
  <c r="D57" i="26"/>
  <c r="D58" i="26"/>
  <c r="D59" i="26"/>
  <c r="D60" i="26"/>
  <c r="D61" i="26"/>
  <c r="D62" i="26"/>
  <c r="D63" i="26"/>
  <c r="D64" i="26"/>
  <c r="D65" i="26"/>
  <c r="D66" i="26"/>
  <c r="D67" i="26"/>
  <c r="D68" i="26"/>
  <c r="D69" i="26"/>
  <c r="D70" i="26"/>
  <c r="D71" i="26"/>
  <c r="D72" i="26"/>
  <c r="D73" i="26"/>
  <c r="D74" i="26"/>
  <c r="D75" i="26"/>
  <c r="D76" i="26"/>
  <c r="D77" i="26"/>
  <c r="D78" i="26"/>
  <c r="D79" i="26"/>
  <c r="D80" i="26"/>
  <c r="D81" i="26"/>
  <c r="D82" i="26"/>
  <c r="D83" i="26"/>
  <c r="D84" i="26"/>
  <c r="D85" i="26"/>
  <c r="D86" i="26"/>
  <c r="D87" i="26"/>
  <c r="D88" i="26"/>
  <c r="D89" i="26"/>
  <c r="D90" i="26"/>
  <c r="D91" i="26"/>
  <c r="D92" i="26"/>
  <c r="D93" i="26"/>
  <c r="D94" i="26"/>
  <c r="D95" i="26"/>
  <c r="D96" i="26"/>
  <c r="D97" i="26"/>
  <c r="D98" i="26"/>
  <c r="D99" i="26"/>
  <c r="D100" i="26"/>
  <c r="D101" i="26"/>
  <c r="D102" i="26"/>
  <c r="D103" i="26"/>
  <c r="D104" i="26"/>
  <c r="D105" i="26"/>
  <c r="D106" i="26"/>
  <c r="D107" i="26"/>
  <c r="D108" i="26"/>
  <c r="D109" i="26"/>
  <c r="D110" i="26"/>
  <c r="D111" i="26"/>
  <c r="D112" i="26"/>
  <c r="D113" i="26"/>
  <c r="D114" i="26"/>
  <c r="D115" i="26"/>
  <c r="D116" i="26"/>
  <c r="D117" i="26"/>
  <c r="D118" i="26"/>
  <c r="D119" i="26"/>
  <c r="D120" i="26"/>
  <c r="D121" i="26"/>
  <c r="D122" i="26"/>
  <c r="D123" i="26"/>
  <c r="D124" i="26"/>
  <c r="D125" i="26"/>
  <c r="D126" i="26"/>
  <c r="D127" i="26"/>
  <c r="D128" i="26"/>
  <c r="D129" i="26"/>
  <c r="D130" i="26"/>
  <c r="D131" i="26"/>
  <c r="D132" i="26"/>
  <c r="D133" i="26"/>
  <c r="D134" i="26"/>
  <c r="D135" i="26"/>
  <c r="D136" i="26"/>
  <c r="D137" i="26"/>
  <c r="D138" i="26"/>
  <c r="D139" i="26"/>
  <c r="D140" i="26"/>
  <c r="D141" i="26"/>
  <c r="D142" i="26"/>
  <c r="D143" i="26"/>
  <c r="D144" i="26"/>
  <c r="D145" i="26"/>
  <c r="D146" i="26"/>
  <c r="D147" i="26"/>
  <c r="D148" i="26"/>
  <c r="D149" i="26"/>
  <c r="D150" i="26"/>
  <c r="D151" i="26"/>
  <c r="D152" i="26"/>
  <c r="D153" i="26"/>
  <c r="D154" i="26"/>
  <c r="D155" i="26"/>
  <c r="D156" i="26"/>
  <c r="D157" i="26"/>
  <c r="D158" i="26"/>
  <c r="D159" i="26"/>
  <c r="D160" i="26"/>
  <c r="D161" i="26"/>
  <c r="D162" i="26"/>
  <c r="D163" i="26"/>
  <c r="D164" i="26"/>
  <c r="D165" i="26"/>
  <c r="D166" i="26"/>
  <c r="D167" i="26"/>
  <c r="D168" i="26"/>
  <c r="D169" i="26"/>
  <c r="D170" i="26"/>
  <c r="D171" i="26"/>
  <c r="D172" i="26"/>
  <c r="D173" i="26"/>
  <c r="D174" i="26"/>
  <c r="D175" i="26"/>
  <c r="D176" i="26"/>
  <c r="D177" i="26"/>
  <c r="D178" i="26"/>
  <c r="D179" i="26"/>
  <c r="D180" i="26"/>
  <c r="D181" i="26"/>
  <c r="D182" i="26"/>
  <c r="D183" i="26"/>
  <c r="D184" i="26"/>
  <c r="D185" i="26"/>
  <c r="D186" i="26"/>
  <c r="D187" i="26"/>
  <c r="D188" i="26"/>
  <c r="D189" i="26"/>
  <c r="D190" i="26"/>
  <c r="D191" i="26"/>
  <c r="D192" i="26"/>
  <c r="D193" i="26"/>
  <c r="D194" i="26"/>
  <c r="D195" i="26"/>
  <c r="D196" i="26"/>
  <c r="D197" i="26"/>
  <c r="D198" i="26"/>
  <c r="D199" i="26"/>
  <c r="D200" i="26"/>
  <c r="D201" i="26"/>
  <c r="D202" i="26"/>
  <c r="D203" i="26"/>
  <c r="D204" i="26"/>
  <c r="D5" i="26"/>
  <c r="D4" i="26"/>
  <c r="S14" i="5"/>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34"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D58" i="11"/>
  <c r="D74" i="11"/>
  <c r="E74" i="11"/>
  <c r="F74" i="11"/>
  <c r="D75" i="11"/>
  <c r="E75" i="11"/>
  <c r="F75" i="11"/>
  <c r="D76" i="11"/>
  <c r="E76" i="11"/>
  <c r="F76" i="11"/>
  <c r="F77" i="11" l="1"/>
  <c r="E77" i="11"/>
  <c r="E60" i="11" s="1"/>
  <c r="D77" i="11"/>
  <c r="D60" i="11" s="1"/>
  <c r="D23" i="11"/>
  <c r="D24" i="11" s="1"/>
  <c r="E23" i="11"/>
  <c r="E24" i="11" s="1"/>
  <c r="F23" i="11"/>
  <c r="F24" i="11" s="1"/>
  <c r="F14" i="11"/>
  <c r="F18" i="11" s="1"/>
  <c r="D14" i="11"/>
  <c r="D18" i="11" s="1"/>
  <c r="D82" i="11" s="1"/>
  <c r="E14" i="11"/>
  <c r="E18" i="11" s="1"/>
  <c r="E58" i="11"/>
  <c r="E65" i="11"/>
  <c r="B3" i="11" l="1"/>
  <c r="Q58" i="11"/>
  <c r="O14" i="11"/>
  <c r="Q14" i="11"/>
  <c r="H6" i="26"/>
  <c r="H7" i="26"/>
  <c r="H8" i="26"/>
  <c r="H9" i="26"/>
  <c r="H10" i="26"/>
  <c r="H11" i="26"/>
  <c r="H12" i="26"/>
  <c r="H13" i="26"/>
  <c r="H14" i="26"/>
  <c r="H15" i="26"/>
  <c r="H16" i="26"/>
  <c r="H17" i="26"/>
  <c r="H18" i="26"/>
  <c r="H19" i="26"/>
  <c r="H20" i="26"/>
  <c r="H21" i="26"/>
  <c r="H22" i="26"/>
  <c r="H23" i="26"/>
  <c r="H24" i="26"/>
  <c r="H25" i="26"/>
  <c r="H26" i="26"/>
  <c r="H27" i="26"/>
  <c r="H28" i="26"/>
  <c r="H29"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H119" i="26"/>
  <c r="H120" i="26"/>
  <c r="H121" i="26"/>
  <c r="H122" i="26"/>
  <c r="H123" i="26"/>
  <c r="H124" i="26"/>
  <c r="H125" i="26"/>
  <c r="H126" i="26"/>
  <c r="H127" i="26"/>
  <c r="H128" i="26"/>
  <c r="H129" i="26"/>
  <c r="H130" i="26"/>
  <c r="H131" i="26"/>
  <c r="H132" i="26"/>
  <c r="H133" i="26"/>
  <c r="H134" i="26"/>
  <c r="H135" i="26"/>
  <c r="H136" i="26"/>
  <c r="H137" i="26"/>
  <c r="H138" i="26"/>
  <c r="H139" i="26"/>
  <c r="H140" i="26"/>
  <c r="H141" i="26"/>
  <c r="H142" i="26"/>
  <c r="H143" i="26"/>
  <c r="H144" i="26"/>
  <c r="H145" i="26"/>
  <c r="H146" i="26"/>
  <c r="H147" i="26"/>
  <c r="H148" i="26"/>
  <c r="H149" i="26"/>
  <c r="H150" i="26"/>
  <c r="H151" i="26"/>
  <c r="H152" i="26"/>
  <c r="H153" i="26"/>
  <c r="H154" i="26"/>
  <c r="H155" i="26"/>
  <c r="H156" i="26"/>
  <c r="H157" i="26"/>
  <c r="H158" i="26"/>
  <c r="H159" i="26"/>
  <c r="H160" i="26"/>
  <c r="H161" i="26"/>
  <c r="H162" i="26"/>
  <c r="H163" i="26"/>
  <c r="H164" i="26"/>
  <c r="H165" i="26"/>
  <c r="H166" i="26"/>
  <c r="H167" i="26"/>
  <c r="H168" i="26"/>
  <c r="H169" i="26"/>
  <c r="H170" i="26"/>
  <c r="H171" i="26"/>
  <c r="H172" i="26"/>
  <c r="H173" i="26"/>
  <c r="H174" i="26"/>
  <c r="H175" i="26"/>
  <c r="H176" i="26"/>
  <c r="H177" i="26"/>
  <c r="H178" i="26"/>
  <c r="H179" i="26"/>
  <c r="H180" i="26"/>
  <c r="H181" i="26"/>
  <c r="H182" i="26"/>
  <c r="H183" i="26"/>
  <c r="H184" i="26"/>
  <c r="H185" i="26"/>
  <c r="H186" i="26"/>
  <c r="H187" i="26"/>
  <c r="H188" i="26"/>
  <c r="H189" i="26"/>
  <c r="H190" i="26"/>
  <c r="H191" i="26"/>
  <c r="H192" i="26"/>
  <c r="H193" i="26"/>
  <c r="H194" i="26"/>
  <c r="H195" i="26"/>
  <c r="H196" i="26"/>
  <c r="H197" i="26"/>
  <c r="H198" i="26"/>
  <c r="H199" i="26"/>
  <c r="H200" i="26"/>
  <c r="H201" i="26"/>
  <c r="H202" i="26"/>
  <c r="H203" i="26"/>
  <c r="H204" i="26"/>
  <c r="H5" i="26"/>
  <c r="H4" i="26"/>
  <c r="E6" i="26"/>
  <c r="DE6" i="26" s="1"/>
  <c r="E7" i="26"/>
  <c r="DE7" i="26" s="1"/>
  <c r="E8" i="26"/>
  <c r="DE8" i="26" s="1"/>
  <c r="E9" i="26"/>
  <c r="DE9" i="26" s="1"/>
  <c r="E10" i="26"/>
  <c r="E11" i="26"/>
  <c r="E12" i="26"/>
  <c r="DE12" i="26" s="1"/>
  <c r="E13" i="26"/>
  <c r="DE13" i="26" s="1"/>
  <c r="E14" i="26"/>
  <c r="DE14" i="26" s="1"/>
  <c r="E15" i="26"/>
  <c r="DE15" i="26" s="1"/>
  <c r="E16" i="26"/>
  <c r="DE16" i="26" s="1"/>
  <c r="E17" i="26"/>
  <c r="DE17" i="26" s="1"/>
  <c r="E18" i="26"/>
  <c r="DE18" i="26" s="1"/>
  <c r="E19" i="26"/>
  <c r="DE19" i="26" s="1"/>
  <c r="E20" i="26"/>
  <c r="DE20" i="26" s="1"/>
  <c r="E21" i="26"/>
  <c r="DE21" i="26" s="1"/>
  <c r="E22" i="26"/>
  <c r="DE22" i="26" s="1"/>
  <c r="E23" i="26"/>
  <c r="DE23" i="26" s="1"/>
  <c r="E24" i="26"/>
  <c r="DE24" i="26" s="1"/>
  <c r="E25" i="26"/>
  <c r="DE25" i="26" s="1"/>
  <c r="E26" i="26"/>
  <c r="DE26" i="26" s="1"/>
  <c r="E27" i="26"/>
  <c r="DE27" i="26" s="1"/>
  <c r="E28" i="26"/>
  <c r="DE28" i="26" s="1"/>
  <c r="E29" i="26"/>
  <c r="DE29" i="26" s="1"/>
  <c r="E30" i="26"/>
  <c r="DE30" i="26" s="1"/>
  <c r="E31" i="26"/>
  <c r="DE31" i="26" s="1"/>
  <c r="E32" i="26"/>
  <c r="DE32" i="26" s="1"/>
  <c r="E33" i="26"/>
  <c r="DE33" i="26" s="1"/>
  <c r="E34" i="26"/>
  <c r="DE34" i="26" s="1"/>
  <c r="E35" i="26"/>
  <c r="DE35" i="26" s="1"/>
  <c r="E36" i="26"/>
  <c r="DE36" i="26" s="1"/>
  <c r="E37" i="26"/>
  <c r="DE37" i="26" s="1"/>
  <c r="E38" i="26"/>
  <c r="DE38" i="26" s="1"/>
  <c r="E39" i="26"/>
  <c r="DE39" i="26" s="1"/>
  <c r="E40" i="26"/>
  <c r="DE40" i="26" s="1"/>
  <c r="E41" i="26"/>
  <c r="DE41" i="26" s="1"/>
  <c r="E42" i="26"/>
  <c r="DE42" i="26" s="1"/>
  <c r="E43" i="26"/>
  <c r="DE43" i="26" s="1"/>
  <c r="E44" i="26"/>
  <c r="DE44" i="26" s="1"/>
  <c r="E45" i="26"/>
  <c r="DE45" i="26" s="1"/>
  <c r="E46" i="26"/>
  <c r="DE46" i="26" s="1"/>
  <c r="E47" i="26"/>
  <c r="DE47" i="26" s="1"/>
  <c r="E48" i="26"/>
  <c r="DE48" i="26" s="1"/>
  <c r="E49" i="26"/>
  <c r="DE49" i="26" s="1"/>
  <c r="E50" i="26"/>
  <c r="DE50" i="26" s="1"/>
  <c r="E51" i="26"/>
  <c r="DE51" i="26" s="1"/>
  <c r="E52" i="26"/>
  <c r="DE52" i="26" s="1"/>
  <c r="E53" i="26"/>
  <c r="DE53" i="26" s="1"/>
  <c r="E54" i="26"/>
  <c r="DE54" i="26" s="1"/>
  <c r="E55" i="26"/>
  <c r="DE55" i="26" s="1"/>
  <c r="E56" i="26"/>
  <c r="DE56" i="26" s="1"/>
  <c r="E57" i="26"/>
  <c r="DE57" i="26" s="1"/>
  <c r="E58" i="26"/>
  <c r="DE58" i="26" s="1"/>
  <c r="E59" i="26"/>
  <c r="DE59" i="26" s="1"/>
  <c r="E60" i="26"/>
  <c r="DE60" i="26" s="1"/>
  <c r="E61" i="26"/>
  <c r="DE61" i="26" s="1"/>
  <c r="E62" i="26"/>
  <c r="DE62" i="26" s="1"/>
  <c r="E63" i="26"/>
  <c r="DE63" i="26" s="1"/>
  <c r="E64" i="26"/>
  <c r="DE64" i="26" s="1"/>
  <c r="E65" i="26"/>
  <c r="DE65" i="26" s="1"/>
  <c r="E66" i="26"/>
  <c r="DE66" i="26" s="1"/>
  <c r="E67" i="26"/>
  <c r="DE67" i="26" s="1"/>
  <c r="E68" i="26"/>
  <c r="DE68" i="26" s="1"/>
  <c r="E69" i="26"/>
  <c r="DE69" i="26" s="1"/>
  <c r="E70" i="26"/>
  <c r="DE70" i="26" s="1"/>
  <c r="E71" i="26"/>
  <c r="DE71" i="26" s="1"/>
  <c r="E72" i="26"/>
  <c r="DE72" i="26" s="1"/>
  <c r="E73" i="26"/>
  <c r="DE73" i="26" s="1"/>
  <c r="E74" i="26"/>
  <c r="DE74" i="26" s="1"/>
  <c r="E75" i="26"/>
  <c r="DE75" i="26" s="1"/>
  <c r="E76" i="26"/>
  <c r="DE76" i="26" s="1"/>
  <c r="E77" i="26"/>
  <c r="DE77" i="26" s="1"/>
  <c r="E78" i="26"/>
  <c r="DE78" i="26" s="1"/>
  <c r="E79" i="26"/>
  <c r="DE79" i="26" s="1"/>
  <c r="E80" i="26"/>
  <c r="DE80" i="26" s="1"/>
  <c r="E81" i="26"/>
  <c r="DE81" i="26" s="1"/>
  <c r="E82" i="26"/>
  <c r="DE82" i="26" s="1"/>
  <c r="E83" i="26"/>
  <c r="DE83" i="26" s="1"/>
  <c r="E84" i="26"/>
  <c r="DE84" i="26" s="1"/>
  <c r="E85" i="26"/>
  <c r="DE85" i="26" s="1"/>
  <c r="E86" i="26"/>
  <c r="DE86" i="26" s="1"/>
  <c r="E87" i="26"/>
  <c r="DE87" i="26" s="1"/>
  <c r="E88" i="26"/>
  <c r="DE88" i="26" s="1"/>
  <c r="E89" i="26"/>
  <c r="DE89" i="26" s="1"/>
  <c r="E90" i="26"/>
  <c r="DE90" i="26" s="1"/>
  <c r="E91" i="26"/>
  <c r="DE91" i="26" s="1"/>
  <c r="E92" i="26"/>
  <c r="DE92" i="26" s="1"/>
  <c r="E93" i="26"/>
  <c r="DE93" i="26" s="1"/>
  <c r="E94" i="26"/>
  <c r="DE94" i="26" s="1"/>
  <c r="E95" i="26"/>
  <c r="DE95" i="26" s="1"/>
  <c r="E96" i="26"/>
  <c r="DE96" i="26" s="1"/>
  <c r="E97" i="26"/>
  <c r="DE97" i="26" s="1"/>
  <c r="E98" i="26"/>
  <c r="DE98" i="26" s="1"/>
  <c r="E99" i="26"/>
  <c r="DE99" i="26" s="1"/>
  <c r="E100" i="26"/>
  <c r="DE100" i="26" s="1"/>
  <c r="E101" i="26"/>
  <c r="DE101" i="26" s="1"/>
  <c r="E102" i="26"/>
  <c r="DE102" i="26" s="1"/>
  <c r="E103" i="26"/>
  <c r="DE103" i="26" s="1"/>
  <c r="E104" i="26"/>
  <c r="DE104" i="26" s="1"/>
  <c r="E105" i="26"/>
  <c r="DE105" i="26" s="1"/>
  <c r="E106" i="26"/>
  <c r="DE106" i="26" s="1"/>
  <c r="E107" i="26"/>
  <c r="DE107" i="26" s="1"/>
  <c r="E108" i="26"/>
  <c r="DE108" i="26" s="1"/>
  <c r="E109" i="26"/>
  <c r="DE109" i="26" s="1"/>
  <c r="E110" i="26"/>
  <c r="DE110" i="26" s="1"/>
  <c r="E111" i="26"/>
  <c r="DE111" i="26" s="1"/>
  <c r="E112" i="26"/>
  <c r="DE112" i="26" s="1"/>
  <c r="E113" i="26"/>
  <c r="DE113" i="26" s="1"/>
  <c r="E114" i="26"/>
  <c r="DE114" i="26" s="1"/>
  <c r="E115" i="26"/>
  <c r="DE115" i="26" s="1"/>
  <c r="E116" i="26"/>
  <c r="DE116" i="26" s="1"/>
  <c r="E117" i="26"/>
  <c r="DE117" i="26" s="1"/>
  <c r="E118" i="26"/>
  <c r="DE118" i="26" s="1"/>
  <c r="E119" i="26"/>
  <c r="DE119" i="26" s="1"/>
  <c r="E120" i="26"/>
  <c r="DE120" i="26" s="1"/>
  <c r="E121" i="26"/>
  <c r="DE121" i="26" s="1"/>
  <c r="E122" i="26"/>
  <c r="DE122" i="26" s="1"/>
  <c r="E123" i="26"/>
  <c r="DE123" i="26" s="1"/>
  <c r="E124" i="26"/>
  <c r="DE124" i="26" s="1"/>
  <c r="E125" i="26"/>
  <c r="DE125" i="26" s="1"/>
  <c r="E126" i="26"/>
  <c r="DE126" i="26" s="1"/>
  <c r="E127" i="26"/>
  <c r="DE127" i="26" s="1"/>
  <c r="E128" i="26"/>
  <c r="DE128" i="26" s="1"/>
  <c r="E129" i="26"/>
  <c r="DE129" i="26" s="1"/>
  <c r="E130" i="26"/>
  <c r="DE130" i="26" s="1"/>
  <c r="E131" i="26"/>
  <c r="DE131" i="26" s="1"/>
  <c r="E132" i="26"/>
  <c r="DE132" i="26" s="1"/>
  <c r="E133" i="26"/>
  <c r="DE133" i="26" s="1"/>
  <c r="E134" i="26"/>
  <c r="DE134" i="26" s="1"/>
  <c r="E135" i="26"/>
  <c r="DE135" i="26" s="1"/>
  <c r="E136" i="26"/>
  <c r="DE136" i="26" s="1"/>
  <c r="E137" i="26"/>
  <c r="DE137" i="26" s="1"/>
  <c r="E138" i="26"/>
  <c r="DE138" i="26" s="1"/>
  <c r="E139" i="26"/>
  <c r="DE139" i="26" s="1"/>
  <c r="E140" i="26"/>
  <c r="DE140" i="26" s="1"/>
  <c r="E141" i="26"/>
  <c r="DE141" i="26" s="1"/>
  <c r="E142" i="26"/>
  <c r="DE142" i="26" s="1"/>
  <c r="E143" i="26"/>
  <c r="DE143" i="26" s="1"/>
  <c r="E144" i="26"/>
  <c r="DE144" i="26" s="1"/>
  <c r="E145" i="26"/>
  <c r="DE145" i="26" s="1"/>
  <c r="E146" i="26"/>
  <c r="DE146" i="26" s="1"/>
  <c r="E147" i="26"/>
  <c r="DE147" i="26" s="1"/>
  <c r="E148" i="26"/>
  <c r="DE148" i="26" s="1"/>
  <c r="E149" i="26"/>
  <c r="DE149" i="26" s="1"/>
  <c r="E150" i="26"/>
  <c r="DE150" i="26" s="1"/>
  <c r="E151" i="26"/>
  <c r="DE151" i="26" s="1"/>
  <c r="E152" i="26"/>
  <c r="DE152" i="26" s="1"/>
  <c r="E153" i="26"/>
  <c r="DE153" i="26" s="1"/>
  <c r="E154" i="26"/>
  <c r="DE154" i="26" s="1"/>
  <c r="E155" i="26"/>
  <c r="DE155" i="26" s="1"/>
  <c r="E156" i="26"/>
  <c r="DE156" i="26" s="1"/>
  <c r="E157" i="26"/>
  <c r="DE157" i="26" s="1"/>
  <c r="E158" i="26"/>
  <c r="DE158" i="26" s="1"/>
  <c r="E159" i="26"/>
  <c r="DE159" i="26" s="1"/>
  <c r="E160" i="26"/>
  <c r="DE160" i="26" s="1"/>
  <c r="E161" i="26"/>
  <c r="DE161" i="26" s="1"/>
  <c r="E162" i="26"/>
  <c r="DE162" i="26" s="1"/>
  <c r="E163" i="26"/>
  <c r="DE163" i="26" s="1"/>
  <c r="E164" i="26"/>
  <c r="DE164" i="26" s="1"/>
  <c r="E165" i="26"/>
  <c r="DE165" i="26" s="1"/>
  <c r="E166" i="26"/>
  <c r="DE166" i="26" s="1"/>
  <c r="E167" i="26"/>
  <c r="DE167" i="26" s="1"/>
  <c r="E168" i="26"/>
  <c r="DE168" i="26" s="1"/>
  <c r="E169" i="26"/>
  <c r="DE169" i="26" s="1"/>
  <c r="E170" i="26"/>
  <c r="DE170" i="26" s="1"/>
  <c r="E171" i="26"/>
  <c r="DE171" i="26" s="1"/>
  <c r="E172" i="26"/>
  <c r="DE172" i="26" s="1"/>
  <c r="E173" i="26"/>
  <c r="DE173" i="26" s="1"/>
  <c r="E174" i="26"/>
  <c r="DE174" i="26" s="1"/>
  <c r="E175" i="26"/>
  <c r="DE175" i="26" s="1"/>
  <c r="E176" i="26"/>
  <c r="DE176" i="26" s="1"/>
  <c r="E177" i="26"/>
  <c r="DE177" i="26" s="1"/>
  <c r="E178" i="26"/>
  <c r="DE178" i="26" s="1"/>
  <c r="E179" i="26"/>
  <c r="DE179" i="26" s="1"/>
  <c r="E180" i="26"/>
  <c r="DE180" i="26" s="1"/>
  <c r="E181" i="26"/>
  <c r="DE181" i="26" s="1"/>
  <c r="E182" i="26"/>
  <c r="DE182" i="26" s="1"/>
  <c r="E183" i="26"/>
  <c r="DE183" i="26" s="1"/>
  <c r="E184" i="26"/>
  <c r="DE184" i="26" s="1"/>
  <c r="E185" i="26"/>
  <c r="DE185" i="26" s="1"/>
  <c r="E186" i="26"/>
  <c r="DE186" i="26" s="1"/>
  <c r="E187" i="26"/>
  <c r="DE187" i="26" s="1"/>
  <c r="E188" i="26"/>
  <c r="DE188" i="26" s="1"/>
  <c r="E189" i="26"/>
  <c r="DE189" i="26" s="1"/>
  <c r="E190" i="26"/>
  <c r="DE190" i="26" s="1"/>
  <c r="E191" i="26"/>
  <c r="DE191" i="26" s="1"/>
  <c r="E192" i="26"/>
  <c r="DE192" i="26" s="1"/>
  <c r="E193" i="26"/>
  <c r="DE193" i="26" s="1"/>
  <c r="E194" i="26"/>
  <c r="DE194" i="26" s="1"/>
  <c r="E195" i="26"/>
  <c r="DE195" i="26" s="1"/>
  <c r="E196" i="26"/>
  <c r="DE196" i="26" s="1"/>
  <c r="E197" i="26"/>
  <c r="DE197" i="26" s="1"/>
  <c r="E198" i="26"/>
  <c r="DE198" i="26" s="1"/>
  <c r="E199" i="26"/>
  <c r="DE199" i="26" s="1"/>
  <c r="E200" i="26"/>
  <c r="DE200" i="26" s="1"/>
  <c r="E201" i="26"/>
  <c r="DE201" i="26" s="1"/>
  <c r="E202" i="26"/>
  <c r="DE202" i="26" s="1"/>
  <c r="E203" i="26"/>
  <c r="DE203" i="26" s="1"/>
  <c r="E204" i="26"/>
  <c r="DE204" i="26" s="1"/>
  <c r="E5" i="26"/>
  <c r="DE5" i="26" s="1"/>
  <c r="E4" i="26"/>
  <c r="BQ203" i="13"/>
  <c r="BQ205" i="26"/>
  <c r="BR205" i="26"/>
  <c r="BS205" i="26"/>
  <c r="BT205" i="26"/>
  <c r="BU205" i="26"/>
  <c r="BV205" i="26"/>
  <c r="BW205" i="26"/>
  <c r="BX205" i="26"/>
  <c r="BY205" i="26"/>
  <c r="BZ205" i="26"/>
  <c r="CA205" i="26"/>
  <c r="CB205" i="26"/>
  <c r="CC205" i="26"/>
  <c r="CD205" i="26"/>
  <c r="CE205" i="26"/>
  <c r="CF205" i="26"/>
  <c r="CG205" i="26"/>
  <c r="CH205" i="26"/>
  <c r="CI205" i="26"/>
  <c r="CJ205" i="26"/>
  <c r="CK205" i="26"/>
  <c r="CL205" i="26"/>
  <c r="CM205" i="26"/>
  <c r="CN205" i="26"/>
  <c r="CO205" i="26"/>
  <c r="BP205" i="26"/>
  <c r="BO205" i="26"/>
  <c r="BN205" i="26"/>
  <c r="BM205" i="26"/>
  <c r="BL205" i="26"/>
  <c r="BK205" i="26"/>
  <c r="BJ205" i="26"/>
  <c r="BI205" i="26"/>
  <c r="BH205" i="26"/>
  <c r="BG205" i="26"/>
  <c r="BF205" i="26"/>
  <c r="BE205" i="26"/>
  <c r="BD205" i="26"/>
  <c r="BC205" i="26"/>
  <c r="BB205" i="26"/>
  <c r="BA205" i="26"/>
  <c r="AZ205" i="26"/>
  <c r="AY205" i="26"/>
  <c r="AX205" i="26"/>
  <c r="AW205" i="26"/>
  <c r="AV205" i="26"/>
  <c r="AU205" i="26"/>
  <c r="AT205" i="26"/>
  <c r="AS205" i="26"/>
  <c r="AR205" i="26"/>
  <c r="AQ205" i="26"/>
  <c r="AP205" i="26"/>
  <c r="AO205" i="26"/>
  <c r="AN205" i="26"/>
  <c r="AM205" i="26"/>
  <c r="AL205" i="26"/>
  <c r="AK205" i="26"/>
  <c r="AJ205" i="26"/>
  <c r="AI205" i="26"/>
  <c r="AH205" i="26"/>
  <c r="F4" i="26"/>
  <c r="C4" i="26"/>
  <c r="B4" i="26"/>
  <c r="A4" i="26"/>
  <c r="J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BQ9" i="13"/>
  <c r="BQ10" i="13"/>
  <c r="BQ11" i="13"/>
  <c r="BQ12" i="13"/>
  <c r="BQ13" i="13"/>
  <c r="BQ14" i="13"/>
  <c r="BQ15" i="13"/>
  <c r="BQ16" i="13"/>
  <c r="BQ17" i="13"/>
  <c r="BQ18" i="13"/>
  <c r="BQ19" i="13"/>
  <c r="BQ20" i="13"/>
  <c r="BQ21" i="13"/>
  <c r="BQ22" i="13"/>
  <c r="BQ23" i="13"/>
  <c r="BQ24" i="13"/>
  <c r="BQ25" i="13"/>
  <c r="BQ26" i="13"/>
  <c r="BQ27" i="13"/>
  <c r="BQ28" i="13"/>
  <c r="BQ29" i="13"/>
  <c r="BQ30" i="13"/>
  <c r="BQ31" i="13"/>
  <c r="BQ32" i="13"/>
  <c r="BQ33" i="13"/>
  <c r="BQ34" i="13"/>
  <c r="BQ35" i="13"/>
  <c r="BQ36" i="13"/>
  <c r="BQ37" i="13"/>
  <c r="BQ38" i="13"/>
  <c r="BQ39" i="13"/>
  <c r="BQ40" i="13"/>
  <c r="BQ41" i="13"/>
  <c r="BQ42" i="13"/>
  <c r="BQ43" i="13"/>
  <c r="BQ44" i="13"/>
  <c r="BQ45" i="13"/>
  <c r="BQ46" i="13"/>
  <c r="BQ47" i="13"/>
  <c r="BQ48" i="13"/>
  <c r="BQ49" i="13"/>
  <c r="BQ50" i="13"/>
  <c r="BQ51" i="13"/>
  <c r="BQ52" i="13"/>
  <c r="BQ53" i="13"/>
  <c r="BQ54" i="13"/>
  <c r="BQ55" i="13"/>
  <c r="BQ56" i="13"/>
  <c r="BQ57" i="13"/>
  <c r="BQ58" i="13"/>
  <c r="BQ59" i="13"/>
  <c r="BQ60" i="13"/>
  <c r="BQ61" i="13"/>
  <c r="BQ62" i="13"/>
  <c r="BQ63" i="13"/>
  <c r="BQ64" i="13"/>
  <c r="BQ65" i="13"/>
  <c r="BQ66" i="13"/>
  <c r="BQ67" i="13"/>
  <c r="BQ68" i="13"/>
  <c r="BQ69" i="13"/>
  <c r="BQ70" i="13"/>
  <c r="BQ71" i="13"/>
  <c r="BQ72" i="13"/>
  <c r="BQ73" i="13"/>
  <c r="BQ74" i="13"/>
  <c r="BQ75" i="13"/>
  <c r="BQ76" i="13"/>
  <c r="BQ77" i="13"/>
  <c r="BQ78" i="13"/>
  <c r="BQ79" i="13"/>
  <c r="BQ80" i="13"/>
  <c r="BQ81" i="13"/>
  <c r="BQ82" i="13"/>
  <c r="BQ83" i="13"/>
  <c r="BQ84" i="13"/>
  <c r="BQ85" i="13"/>
  <c r="BQ86" i="13"/>
  <c r="BQ87" i="13"/>
  <c r="BQ88" i="13"/>
  <c r="BQ89" i="13"/>
  <c r="BQ90" i="13"/>
  <c r="BQ91" i="13"/>
  <c r="BQ92" i="13"/>
  <c r="BQ93" i="13"/>
  <c r="BQ94" i="13"/>
  <c r="BQ95" i="13"/>
  <c r="BQ96" i="13"/>
  <c r="BQ97" i="13"/>
  <c r="BQ98" i="13"/>
  <c r="BQ99" i="13"/>
  <c r="BQ100" i="13"/>
  <c r="BQ101" i="13"/>
  <c r="BQ102" i="13"/>
  <c r="BQ103" i="13"/>
  <c r="BQ104" i="13"/>
  <c r="BQ105" i="13"/>
  <c r="BQ106" i="13"/>
  <c r="BQ107" i="13"/>
  <c r="BQ108" i="13"/>
  <c r="BQ109" i="13"/>
  <c r="BQ110" i="13"/>
  <c r="BQ111" i="13"/>
  <c r="BQ112" i="13"/>
  <c r="BQ113" i="13"/>
  <c r="BQ114" i="13"/>
  <c r="BQ115" i="13"/>
  <c r="BQ116" i="13"/>
  <c r="BQ117" i="13"/>
  <c r="BQ118" i="13"/>
  <c r="BQ119" i="13"/>
  <c r="BQ120" i="13"/>
  <c r="BQ121" i="13"/>
  <c r="BQ122" i="13"/>
  <c r="BQ123" i="13"/>
  <c r="BQ124" i="13"/>
  <c r="BQ125" i="13"/>
  <c r="BQ126" i="13"/>
  <c r="BQ127" i="13"/>
  <c r="BQ128" i="13"/>
  <c r="BQ129" i="13"/>
  <c r="BQ130" i="13"/>
  <c r="BQ131" i="13"/>
  <c r="BQ132" i="13"/>
  <c r="BQ133" i="13"/>
  <c r="BQ134" i="13"/>
  <c r="BQ135" i="13"/>
  <c r="BQ136" i="13"/>
  <c r="BQ137" i="13"/>
  <c r="BQ138" i="13"/>
  <c r="BQ139" i="13"/>
  <c r="BQ140" i="13"/>
  <c r="BQ141" i="13"/>
  <c r="BQ142" i="13"/>
  <c r="BQ143" i="13"/>
  <c r="BQ144" i="13"/>
  <c r="BQ145" i="13"/>
  <c r="BQ146" i="13"/>
  <c r="BQ147" i="13"/>
  <c r="BQ148" i="13"/>
  <c r="BQ149" i="13"/>
  <c r="BQ150" i="13"/>
  <c r="BQ151" i="13"/>
  <c r="BQ152" i="13"/>
  <c r="BQ153" i="13"/>
  <c r="BQ154" i="13"/>
  <c r="BQ155" i="13"/>
  <c r="BQ156" i="13"/>
  <c r="BQ157" i="13"/>
  <c r="BQ158" i="13"/>
  <c r="BQ159" i="13"/>
  <c r="BQ160" i="13"/>
  <c r="BQ161" i="13"/>
  <c r="BQ162" i="13"/>
  <c r="BQ163" i="13"/>
  <c r="BQ164" i="13"/>
  <c r="BQ165" i="13"/>
  <c r="BQ166" i="13"/>
  <c r="BQ167" i="13"/>
  <c r="BQ168" i="13"/>
  <c r="BQ169" i="13"/>
  <c r="BQ170" i="13"/>
  <c r="BQ171" i="13"/>
  <c r="BQ172" i="13"/>
  <c r="BQ173" i="13"/>
  <c r="BQ174" i="13"/>
  <c r="BQ175" i="13"/>
  <c r="BQ176" i="13"/>
  <c r="BQ177" i="13"/>
  <c r="BQ178" i="13"/>
  <c r="BQ179" i="13"/>
  <c r="BQ180" i="13"/>
  <c r="BQ181" i="13"/>
  <c r="BQ182" i="13"/>
  <c r="BQ183" i="13"/>
  <c r="BQ184" i="13"/>
  <c r="BQ185" i="13"/>
  <c r="BQ186" i="13"/>
  <c r="BQ187" i="13"/>
  <c r="BQ188" i="13"/>
  <c r="BQ189" i="13"/>
  <c r="BQ190" i="13"/>
  <c r="BQ191" i="13"/>
  <c r="BQ192" i="13"/>
  <c r="BQ193" i="13"/>
  <c r="BQ194" i="13"/>
  <c r="BQ195" i="13"/>
  <c r="BQ196" i="13"/>
  <c r="BQ197" i="13"/>
  <c r="BQ198" i="13"/>
  <c r="BQ199" i="13"/>
  <c r="BQ200" i="13"/>
  <c r="BQ201" i="13"/>
  <c r="BQ202" i="13"/>
  <c r="BQ204" i="13"/>
  <c r="BQ205" i="13"/>
  <c r="BQ206" i="13"/>
  <c r="BQ207" i="13"/>
  <c r="BQ8" i="13"/>
  <c r="B6" i="26"/>
  <c r="C6" i="26"/>
  <c r="F6" i="26"/>
  <c r="B7" i="26"/>
  <c r="C7" i="26"/>
  <c r="F7" i="26"/>
  <c r="B8" i="26"/>
  <c r="C8" i="26"/>
  <c r="F8" i="26"/>
  <c r="B9" i="26"/>
  <c r="C9" i="26"/>
  <c r="F9" i="26"/>
  <c r="B10" i="26"/>
  <c r="C10" i="26"/>
  <c r="F10" i="26"/>
  <c r="B11" i="26"/>
  <c r="C11" i="26"/>
  <c r="F11" i="26"/>
  <c r="B12" i="26"/>
  <c r="C12" i="26"/>
  <c r="F12" i="26"/>
  <c r="B13" i="26"/>
  <c r="C13" i="26"/>
  <c r="F13" i="26"/>
  <c r="B14" i="26"/>
  <c r="C14" i="26"/>
  <c r="F14" i="26"/>
  <c r="B15" i="26"/>
  <c r="C15" i="26"/>
  <c r="F15" i="26"/>
  <c r="B16" i="26"/>
  <c r="C16" i="26"/>
  <c r="F16" i="26"/>
  <c r="B17" i="26"/>
  <c r="C17" i="26"/>
  <c r="F17" i="26"/>
  <c r="B18" i="26"/>
  <c r="C18" i="26"/>
  <c r="F18" i="26"/>
  <c r="B19" i="26"/>
  <c r="C19" i="26"/>
  <c r="F19" i="26"/>
  <c r="B20" i="26"/>
  <c r="C20" i="26"/>
  <c r="F20" i="26"/>
  <c r="B21" i="26"/>
  <c r="C21" i="26"/>
  <c r="F21" i="26"/>
  <c r="B22" i="26"/>
  <c r="C22" i="26"/>
  <c r="F22" i="26"/>
  <c r="B23" i="26"/>
  <c r="C23" i="26"/>
  <c r="F23" i="26"/>
  <c r="B24" i="26"/>
  <c r="C24" i="26"/>
  <c r="F24" i="26"/>
  <c r="B25" i="26"/>
  <c r="C25" i="26"/>
  <c r="F25" i="26"/>
  <c r="B26" i="26"/>
  <c r="C26" i="26"/>
  <c r="F26" i="26"/>
  <c r="B27" i="26"/>
  <c r="C27" i="26"/>
  <c r="F27" i="26"/>
  <c r="B28" i="26"/>
  <c r="C28" i="26"/>
  <c r="F28" i="26"/>
  <c r="B29" i="26"/>
  <c r="C29" i="26"/>
  <c r="F29" i="26"/>
  <c r="B30" i="26"/>
  <c r="C30" i="26"/>
  <c r="F30" i="26"/>
  <c r="B31" i="26"/>
  <c r="C31" i="26"/>
  <c r="F31" i="26"/>
  <c r="B32" i="26"/>
  <c r="C32" i="26"/>
  <c r="F32" i="26"/>
  <c r="B33" i="26"/>
  <c r="C33" i="26"/>
  <c r="F33" i="26"/>
  <c r="B34" i="26"/>
  <c r="C34" i="26"/>
  <c r="F34" i="26"/>
  <c r="B35" i="26"/>
  <c r="C35" i="26"/>
  <c r="F35" i="26"/>
  <c r="B36" i="26"/>
  <c r="C36" i="26"/>
  <c r="F36" i="26"/>
  <c r="B37" i="26"/>
  <c r="C37" i="26"/>
  <c r="F37" i="26"/>
  <c r="B38" i="26"/>
  <c r="C38" i="26"/>
  <c r="F38" i="26"/>
  <c r="B39" i="26"/>
  <c r="C39" i="26"/>
  <c r="F39" i="26"/>
  <c r="B40" i="26"/>
  <c r="C40" i="26"/>
  <c r="F40" i="26"/>
  <c r="B41" i="26"/>
  <c r="C41" i="26"/>
  <c r="F41" i="26"/>
  <c r="B42" i="26"/>
  <c r="C42" i="26"/>
  <c r="F42" i="26"/>
  <c r="B43" i="26"/>
  <c r="C43" i="26"/>
  <c r="F43" i="26"/>
  <c r="B44" i="26"/>
  <c r="C44" i="26"/>
  <c r="F44" i="26"/>
  <c r="B45" i="26"/>
  <c r="C45" i="26"/>
  <c r="F45" i="26"/>
  <c r="B46" i="26"/>
  <c r="C46" i="26"/>
  <c r="F46" i="26"/>
  <c r="B47" i="26"/>
  <c r="C47" i="26"/>
  <c r="F47" i="26"/>
  <c r="B48" i="26"/>
  <c r="C48" i="26"/>
  <c r="F48" i="26"/>
  <c r="B49" i="26"/>
  <c r="C49" i="26"/>
  <c r="F49" i="26"/>
  <c r="B50" i="26"/>
  <c r="C50" i="26"/>
  <c r="F50" i="26"/>
  <c r="B51" i="26"/>
  <c r="C51" i="26"/>
  <c r="F51" i="26"/>
  <c r="B52" i="26"/>
  <c r="C52" i="26"/>
  <c r="F52" i="26"/>
  <c r="B53" i="26"/>
  <c r="C53" i="26"/>
  <c r="F53" i="26"/>
  <c r="B54" i="26"/>
  <c r="C54" i="26"/>
  <c r="F54" i="26"/>
  <c r="B55" i="26"/>
  <c r="C55" i="26"/>
  <c r="F55" i="26"/>
  <c r="B56" i="26"/>
  <c r="C56" i="26"/>
  <c r="F56" i="26"/>
  <c r="B57" i="26"/>
  <c r="C57" i="26"/>
  <c r="F57" i="26"/>
  <c r="B58" i="26"/>
  <c r="C58" i="26"/>
  <c r="F58" i="26"/>
  <c r="B59" i="26"/>
  <c r="C59" i="26"/>
  <c r="F59" i="26"/>
  <c r="B60" i="26"/>
  <c r="C60" i="26"/>
  <c r="F60" i="26"/>
  <c r="B61" i="26"/>
  <c r="C61" i="26"/>
  <c r="F61" i="26"/>
  <c r="B62" i="26"/>
  <c r="C62" i="26"/>
  <c r="F62" i="26"/>
  <c r="B63" i="26"/>
  <c r="C63" i="26"/>
  <c r="F63" i="26"/>
  <c r="B64" i="26"/>
  <c r="C64" i="26"/>
  <c r="F64" i="26"/>
  <c r="B65" i="26"/>
  <c r="C65" i="26"/>
  <c r="F65" i="26"/>
  <c r="B66" i="26"/>
  <c r="C66" i="26"/>
  <c r="F66" i="26"/>
  <c r="B67" i="26"/>
  <c r="C67" i="26"/>
  <c r="F67" i="26"/>
  <c r="B68" i="26"/>
  <c r="C68" i="26"/>
  <c r="F68" i="26"/>
  <c r="B69" i="26"/>
  <c r="C69" i="26"/>
  <c r="F69" i="26"/>
  <c r="B70" i="26"/>
  <c r="C70" i="26"/>
  <c r="F70" i="26"/>
  <c r="B71" i="26"/>
  <c r="C71" i="26"/>
  <c r="F71" i="26"/>
  <c r="B72" i="26"/>
  <c r="C72" i="26"/>
  <c r="F72" i="26"/>
  <c r="B73" i="26"/>
  <c r="C73" i="26"/>
  <c r="F73" i="26"/>
  <c r="B74" i="26"/>
  <c r="C74" i="26"/>
  <c r="F74" i="26"/>
  <c r="B75" i="26"/>
  <c r="C75" i="26"/>
  <c r="F75" i="26"/>
  <c r="B76" i="26"/>
  <c r="C76" i="26"/>
  <c r="F76" i="26"/>
  <c r="B77" i="26"/>
  <c r="C77" i="26"/>
  <c r="F77" i="26"/>
  <c r="B78" i="26"/>
  <c r="C78" i="26"/>
  <c r="F78" i="26"/>
  <c r="B79" i="26"/>
  <c r="C79" i="26"/>
  <c r="F79" i="26"/>
  <c r="B80" i="26"/>
  <c r="C80" i="26"/>
  <c r="F80" i="26"/>
  <c r="B81" i="26"/>
  <c r="C81" i="26"/>
  <c r="F81" i="26"/>
  <c r="B82" i="26"/>
  <c r="C82" i="26"/>
  <c r="F82" i="26"/>
  <c r="B83" i="26"/>
  <c r="C83" i="26"/>
  <c r="F83" i="26"/>
  <c r="B84" i="26"/>
  <c r="C84" i="26"/>
  <c r="F84" i="26"/>
  <c r="B85" i="26"/>
  <c r="C85" i="26"/>
  <c r="F85" i="26"/>
  <c r="B86" i="26"/>
  <c r="C86" i="26"/>
  <c r="F86" i="26"/>
  <c r="B87" i="26"/>
  <c r="C87" i="26"/>
  <c r="F87" i="26"/>
  <c r="B88" i="26"/>
  <c r="C88" i="26"/>
  <c r="F88" i="26"/>
  <c r="B89" i="26"/>
  <c r="C89" i="26"/>
  <c r="F89" i="26"/>
  <c r="B90" i="26"/>
  <c r="C90" i="26"/>
  <c r="F90" i="26"/>
  <c r="B91" i="26"/>
  <c r="C91" i="26"/>
  <c r="F91" i="26"/>
  <c r="B92" i="26"/>
  <c r="C92" i="26"/>
  <c r="F92" i="26"/>
  <c r="B93" i="26"/>
  <c r="C93" i="26"/>
  <c r="F93" i="26"/>
  <c r="B94" i="26"/>
  <c r="C94" i="26"/>
  <c r="F94" i="26"/>
  <c r="B95" i="26"/>
  <c r="C95" i="26"/>
  <c r="F95" i="26"/>
  <c r="B96" i="26"/>
  <c r="C96" i="26"/>
  <c r="F96" i="26"/>
  <c r="B97" i="26"/>
  <c r="C97" i="26"/>
  <c r="F97" i="26"/>
  <c r="B98" i="26"/>
  <c r="C98" i="26"/>
  <c r="F98" i="26"/>
  <c r="B99" i="26"/>
  <c r="C99" i="26"/>
  <c r="F99" i="26"/>
  <c r="B100" i="26"/>
  <c r="C100" i="26"/>
  <c r="F100" i="26"/>
  <c r="B101" i="26"/>
  <c r="C101" i="26"/>
  <c r="F101" i="26"/>
  <c r="B102" i="26"/>
  <c r="C102" i="26"/>
  <c r="F102" i="26"/>
  <c r="B103" i="26"/>
  <c r="C103" i="26"/>
  <c r="F103" i="26"/>
  <c r="B104" i="26"/>
  <c r="C104" i="26"/>
  <c r="F104" i="26"/>
  <c r="B105" i="26"/>
  <c r="C105" i="26"/>
  <c r="F105" i="26"/>
  <c r="B106" i="26"/>
  <c r="C106" i="26"/>
  <c r="F106" i="26"/>
  <c r="B107" i="26"/>
  <c r="C107" i="26"/>
  <c r="F107" i="26"/>
  <c r="B108" i="26"/>
  <c r="C108" i="26"/>
  <c r="F108" i="26"/>
  <c r="B109" i="26"/>
  <c r="C109" i="26"/>
  <c r="F109" i="26"/>
  <c r="B110" i="26"/>
  <c r="C110" i="26"/>
  <c r="F110" i="26"/>
  <c r="B111" i="26"/>
  <c r="C111" i="26"/>
  <c r="F111" i="26"/>
  <c r="B112" i="26"/>
  <c r="C112" i="26"/>
  <c r="F112" i="26"/>
  <c r="B113" i="26"/>
  <c r="C113" i="26"/>
  <c r="F113" i="26"/>
  <c r="B114" i="26"/>
  <c r="C114" i="26"/>
  <c r="F114" i="26"/>
  <c r="B115" i="26"/>
  <c r="C115" i="26"/>
  <c r="F115" i="26"/>
  <c r="B116" i="26"/>
  <c r="C116" i="26"/>
  <c r="F116" i="26"/>
  <c r="B117" i="26"/>
  <c r="C117" i="26"/>
  <c r="F117" i="26"/>
  <c r="B118" i="26"/>
  <c r="C118" i="26"/>
  <c r="F118" i="26"/>
  <c r="B119" i="26"/>
  <c r="C119" i="26"/>
  <c r="F119" i="26"/>
  <c r="B120" i="26"/>
  <c r="C120" i="26"/>
  <c r="F120" i="26"/>
  <c r="B121" i="26"/>
  <c r="C121" i="26"/>
  <c r="F121" i="26"/>
  <c r="B122" i="26"/>
  <c r="C122" i="26"/>
  <c r="F122" i="26"/>
  <c r="B123" i="26"/>
  <c r="C123" i="26"/>
  <c r="F123" i="26"/>
  <c r="B124" i="26"/>
  <c r="C124" i="26"/>
  <c r="F124" i="26"/>
  <c r="B125" i="26"/>
  <c r="C125" i="26"/>
  <c r="F125" i="26"/>
  <c r="B126" i="26"/>
  <c r="C126" i="26"/>
  <c r="F126" i="26"/>
  <c r="B127" i="26"/>
  <c r="C127" i="26"/>
  <c r="F127" i="26"/>
  <c r="B128" i="26"/>
  <c r="C128" i="26"/>
  <c r="F128" i="26"/>
  <c r="B129" i="26"/>
  <c r="C129" i="26"/>
  <c r="F129" i="26"/>
  <c r="B130" i="26"/>
  <c r="C130" i="26"/>
  <c r="F130" i="26"/>
  <c r="B131" i="26"/>
  <c r="C131" i="26"/>
  <c r="F131" i="26"/>
  <c r="B132" i="26"/>
  <c r="C132" i="26"/>
  <c r="F132" i="26"/>
  <c r="B133" i="26"/>
  <c r="C133" i="26"/>
  <c r="F133" i="26"/>
  <c r="B134" i="26"/>
  <c r="C134" i="26"/>
  <c r="F134" i="26"/>
  <c r="B135" i="26"/>
  <c r="C135" i="26"/>
  <c r="F135" i="26"/>
  <c r="B136" i="26"/>
  <c r="C136" i="26"/>
  <c r="F136" i="26"/>
  <c r="B137" i="26"/>
  <c r="C137" i="26"/>
  <c r="F137" i="26"/>
  <c r="B138" i="26"/>
  <c r="C138" i="26"/>
  <c r="F138" i="26"/>
  <c r="B139" i="26"/>
  <c r="C139" i="26"/>
  <c r="F139" i="26"/>
  <c r="B140" i="26"/>
  <c r="C140" i="26"/>
  <c r="F140" i="26"/>
  <c r="B141" i="26"/>
  <c r="C141" i="26"/>
  <c r="F141" i="26"/>
  <c r="B142" i="26"/>
  <c r="C142" i="26"/>
  <c r="F142" i="26"/>
  <c r="B143" i="26"/>
  <c r="C143" i="26"/>
  <c r="F143" i="26"/>
  <c r="B144" i="26"/>
  <c r="C144" i="26"/>
  <c r="F144" i="26"/>
  <c r="B145" i="26"/>
  <c r="C145" i="26"/>
  <c r="F145" i="26"/>
  <c r="B146" i="26"/>
  <c r="C146" i="26"/>
  <c r="F146" i="26"/>
  <c r="B147" i="26"/>
  <c r="C147" i="26"/>
  <c r="F147" i="26"/>
  <c r="B148" i="26"/>
  <c r="C148" i="26"/>
  <c r="F148" i="26"/>
  <c r="B149" i="26"/>
  <c r="C149" i="26"/>
  <c r="F149" i="26"/>
  <c r="B150" i="26"/>
  <c r="C150" i="26"/>
  <c r="F150" i="26"/>
  <c r="B151" i="26"/>
  <c r="C151" i="26"/>
  <c r="F151" i="26"/>
  <c r="B152" i="26"/>
  <c r="C152" i="26"/>
  <c r="F152" i="26"/>
  <c r="B153" i="26"/>
  <c r="C153" i="26"/>
  <c r="F153" i="26"/>
  <c r="B154" i="26"/>
  <c r="C154" i="26"/>
  <c r="F154" i="26"/>
  <c r="B155" i="26"/>
  <c r="C155" i="26"/>
  <c r="F155" i="26"/>
  <c r="B156" i="26"/>
  <c r="C156" i="26"/>
  <c r="F156" i="26"/>
  <c r="B157" i="26"/>
  <c r="C157" i="26"/>
  <c r="F157" i="26"/>
  <c r="B158" i="26"/>
  <c r="C158" i="26"/>
  <c r="F158" i="26"/>
  <c r="B159" i="26"/>
  <c r="C159" i="26"/>
  <c r="F159" i="26"/>
  <c r="B160" i="26"/>
  <c r="C160" i="26"/>
  <c r="F160" i="26"/>
  <c r="B161" i="26"/>
  <c r="C161" i="26"/>
  <c r="F161" i="26"/>
  <c r="B162" i="26"/>
  <c r="C162" i="26"/>
  <c r="F162" i="26"/>
  <c r="B163" i="26"/>
  <c r="C163" i="26"/>
  <c r="F163" i="26"/>
  <c r="B164" i="26"/>
  <c r="C164" i="26"/>
  <c r="F164" i="26"/>
  <c r="B165" i="26"/>
  <c r="C165" i="26"/>
  <c r="F165" i="26"/>
  <c r="B166" i="26"/>
  <c r="C166" i="26"/>
  <c r="F166" i="26"/>
  <c r="B167" i="26"/>
  <c r="C167" i="26"/>
  <c r="F167" i="26"/>
  <c r="B168" i="26"/>
  <c r="C168" i="26"/>
  <c r="F168" i="26"/>
  <c r="B169" i="26"/>
  <c r="C169" i="26"/>
  <c r="F169" i="26"/>
  <c r="B170" i="26"/>
  <c r="C170" i="26"/>
  <c r="F170" i="26"/>
  <c r="B171" i="26"/>
  <c r="C171" i="26"/>
  <c r="F171" i="26"/>
  <c r="B172" i="26"/>
  <c r="C172" i="26"/>
  <c r="F172" i="26"/>
  <c r="B173" i="26"/>
  <c r="C173" i="26"/>
  <c r="F173" i="26"/>
  <c r="B174" i="26"/>
  <c r="C174" i="26"/>
  <c r="F174" i="26"/>
  <c r="B175" i="26"/>
  <c r="C175" i="26"/>
  <c r="F175" i="26"/>
  <c r="B176" i="26"/>
  <c r="C176" i="26"/>
  <c r="F176" i="26"/>
  <c r="B177" i="26"/>
  <c r="C177" i="26"/>
  <c r="F177" i="26"/>
  <c r="B178" i="26"/>
  <c r="C178" i="26"/>
  <c r="F178" i="26"/>
  <c r="B179" i="26"/>
  <c r="C179" i="26"/>
  <c r="F179" i="26"/>
  <c r="B180" i="26"/>
  <c r="C180" i="26"/>
  <c r="F180" i="26"/>
  <c r="B181" i="26"/>
  <c r="C181" i="26"/>
  <c r="F181" i="26"/>
  <c r="B182" i="26"/>
  <c r="C182" i="26"/>
  <c r="F182" i="26"/>
  <c r="B183" i="26"/>
  <c r="C183" i="26"/>
  <c r="F183" i="26"/>
  <c r="B184" i="26"/>
  <c r="C184" i="26"/>
  <c r="F184" i="26"/>
  <c r="B185" i="26"/>
  <c r="C185" i="26"/>
  <c r="F185" i="26"/>
  <c r="B186" i="26"/>
  <c r="C186" i="26"/>
  <c r="F186" i="26"/>
  <c r="B187" i="26"/>
  <c r="C187" i="26"/>
  <c r="F187" i="26"/>
  <c r="B188" i="26"/>
  <c r="C188" i="26"/>
  <c r="F188" i="26"/>
  <c r="B189" i="26"/>
  <c r="C189" i="26"/>
  <c r="F189" i="26"/>
  <c r="B190" i="26"/>
  <c r="C190" i="26"/>
  <c r="F190" i="26"/>
  <c r="B191" i="26"/>
  <c r="C191" i="26"/>
  <c r="F191" i="26"/>
  <c r="B192" i="26"/>
  <c r="C192" i="26"/>
  <c r="F192" i="26"/>
  <c r="B193" i="26"/>
  <c r="C193" i="26"/>
  <c r="F193" i="26"/>
  <c r="B194" i="26"/>
  <c r="C194" i="26"/>
  <c r="F194" i="26"/>
  <c r="B195" i="26"/>
  <c r="C195" i="26"/>
  <c r="F195" i="26"/>
  <c r="B196" i="26"/>
  <c r="C196" i="26"/>
  <c r="F196" i="26"/>
  <c r="B197" i="26"/>
  <c r="C197" i="26"/>
  <c r="F197" i="26"/>
  <c r="B198" i="26"/>
  <c r="C198" i="26"/>
  <c r="F198" i="26"/>
  <c r="B199" i="26"/>
  <c r="C199" i="26"/>
  <c r="F199" i="26"/>
  <c r="B200" i="26"/>
  <c r="C200" i="26"/>
  <c r="F200" i="26"/>
  <c r="B201" i="26"/>
  <c r="C201" i="26"/>
  <c r="F201" i="26"/>
  <c r="B202" i="26"/>
  <c r="C202" i="26"/>
  <c r="F202" i="26"/>
  <c r="B203" i="26"/>
  <c r="C203" i="26"/>
  <c r="F203" i="26"/>
  <c r="B204" i="26"/>
  <c r="C204" i="26"/>
  <c r="F204" i="26"/>
  <c r="B5" i="26"/>
  <c r="C5" i="26"/>
  <c r="F5" i="26"/>
  <c r="A5" i="26"/>
  <c r="K11" i="26" l="1"/>
  <c r="DE11" i="26"/>
  <c r="AF205" i="26"/>
  <c r="AG205" i="26"/>
  <c r="AD205" i="26"/>
  <c r="AC205" i="26"/>
  <c r="AB205" i="26"/>
  <c r="AA205" i="26"/>
  <c r="W124" i="26"/>
  <c r="X124" i="26"/>
  <c r="Y124" i="26"/>
  <c r="L127" i="13" s="1"/>
  <c r="W201" i="26"/>
  <c r="X201" i="26"/>
  <c r="Y201" i="26"/>
  <c r="L204" i="13" s="1"/>
  <c r="W185" i="26"/>
  <c r="X185" i="26"/>
  <c r="Y185" i="26"/>
  <c r="L188" i="13" s="1"/>
  <c r="W169" i="26"/>
  <c r="X169" i="26"/>
  <c r="Y169" i="26"/>
  <c r="L172" i="13" s="1"/>
  <c r="W161" i="26"/>
  <c r="X161" i="26"/>
  <c r="Y161" i="26"/>
  <c r="L164" i="13" s="1"/>
  <c r="W153" i="26"/>
  <c r="X153" i="26"/>
  <c r="Y153" i="26"/>
  <c r="L156" i="13" s="1"/>
  <c r="W145" i="26"/>
  <c r="X145" i="26"/>
  <c r="Y145" i="26"/>
  <c r="L148" i="13" s="1"/>
  <c r="W137" i="26"/>
  <c r="X137" i="26"/>
  <c r="Y137" i="26"/>
  <c r="L140" i="13" s="1"/>
  <c r="W129" i="26"/>
  <c r="X129" i="26"/>
  <c r="Y129" i="26"/>
  <c r="L132" i="13" s="1"/>
  <c r="W121" i="26"/>
  <c r="X121" i="26"/>
  <c r="Y121" i="26"/>
  <c r="L124" i="13" s="1"/>
  <c r="W113" i="26"/>
  <c r="X113" i="26"/>
  <c r="Y113" i="26"/>
  <c r="L116" i="13" s="1"/>
  <c r="W105" i="26"/>
  <c r="X105" i="26"/>
  <c r="Y105" i="26"/>
  <c r="L108" i="13" s="1"/>
  <c r="W97" i="26"/>
  <c r="X97" i="26"/>
  <c r="Y97" i="26"/>
  <c r="L100" i="13" s="1"/>
  <c r="W89" i="26"/>
  <c r="X89" i="26"/>
  <c r="Y89" i="26"/>
  <c r="L92" i="13" s="1"/>
  <c r="W81" i="26"/>
  <c r="X81" i="26"/>
  <c r="Y81" i="26"/>
  <c r="L84" i="13" s="1"/>
  <c r="X73" i="26"/>
  <c r="Y73" i="26"/>
  <c r="L76" i="13" s="1"/>
  <c r="W73" i="26"/>
  <c r="X65" i="26"/>
  <c r="Y65" i="26"/>
  <c r="L68" i="13" s="1"/>
  <c r="W65" i="26"/>
  <c r="X57" i="26"/>
  <c r="Y57" i="26"/>
  <c r="L60" i="13" s="1"/>
  <c r="W57" i="26"/>
  <c r="X49" i="26"/>
  <c r="Y49" i="26"/>
  <c r="L52" i="13" s="1"/>
  <c r="W49" i="26"/>
  <c r="X41" i="26"/>
  <c r="Y41" i="26"/>
  <c r="L44" i="13" s="1"/>
  <c r="W41" i="26"/>
  <c r="X33" i="26"/>
  <c r="Y33" i="26"/>
  <c r="L36" i="13" s="1"/>
  <c r="W33" i="26"/>
  <c r="X25" i="26"/>
  <c r="Y25" i="26"/>
  <c r="L28" i="13" s="1"/>
  <c r="W25" i="26"/>
  <c r="X17" i="26"/>
  <c r="Y17" i="26"/>
  <c r="L20" i="13" s="1"/>
  <c r="W17" i="26"/>
  <c r="X9" i="26"/>
  <c r="Y9" i="26"/>
  <c r="L12" i="13" s="1"/>
  <c r="W9" i="26"/>
  <c r="W204" i="26"/>
  <c r="X204" i="26"/>
  <c r="Y204" i="26"/>
  <c r="L207" i="13" s="1"/>
  <c r="Y156" i="26"/>
  <c r="L159" i="13" s="1"/>
  <c r="W156" i="26"/>
  <c r="X156" i="26"/>
  <c r="W12" i="26"/>
  <c r="X12" i="26"/>
  <c r="Y12" i="26"/>
  <c r="L15" i="13" s="1"/>
  <c r="W193" i="26"/>
  <c r="X193" i="26"/>
  <c r="Y193" i="26"/>
  <c r="L196" i="13" s="1"/>
  <c r="W177" i="26"/>
  <c r="X177" i="26"/>
  <c r="Y177" i="26"/>
  <c r="L180" i="13" s="1"/>
  <c r="W198" i="26"/>
  <c r="X198" i="26"/>
  <c r="Y198" i="26"/>
  <c r="L201" i="13" s="1"/>
  <c r="W190" i="26"/>
  <c r="X190" i="26"/>
  <c r="Y190" i="26"/>
  <c r="L193" i="13" s="1"/>
  <c r="W182" i="26"/>
  <c r="X182" i="26"/>
  <c r="Y182" i="26"/>
  <c r="L185" i="13" s="1"/>
  <c r="W174" i="26"/>
  <c r="X174" i="26"/>
  <c r="Y174" i="26"/>
  <c r="L177" i="13" s="1"/>
  <c r="W166" i="26"/>
  <c r="X166" i="26"/>
  <c r="Y166" i="26"/>
  <c r="L169" i="13" s="1"/>
  <c r="W158" i="26"/>
  <c r="X158" i="26"/>
  <c r="Y158" i="26"/>
  <c r="L161" i="13" s="1"/>
  <c r="W150" i="26"/>
  <c r="X150" i="26"/>
  <c r="Y150" i="26"/>
  <c r="L153" i="13" s="1"/>
  <c r="W142" i="26"/>
  <c r="X142" i="26"/>
  <c r="Y142" i="26"/>
  <c r="L145" i="13" s="1"/>
  <c r="W134" i="26"/>
  <c r="X134" i="26"/>
  <c r="Y134" i="26"/>
  <c r="L137" i="13" s="1"/>
  <c r="W126" i="26"/>
  <c r="X126" i="26"/>
  <c r="Y126" i="26"/>
  <c r="L129" i="13" s="1"/>
  <c r="W118" i="26"/>
  <c r="X118" i="26"/>
  <c r="Y118" i="26"/>
  <c r="L121" i="13" s="1"/>
  <c r="W110" i="26"/>
  <c r="X110" i="26"/>
  <c r="Y110" i="26"/>
  <c r="L113" i="13" s="1"/>
  <c r="W102" i="26"/>
  <c r="X102" i="26"/>
  <c r="Y102" i="26"/>
  <c r="L105" i="13" s="1"/>
  <c r="W94" i="26"/>
  <c r="X94" i="26"/>
  <c r="Y94" i="26"/>
  <c r="L97" i="13" s="1"/>
  <c r="W86" i="26"/>
  <c r="X86" i="26"/>
  <c r="Y86" i="26"/>
  <c r="L89" i="13" s="1"/>
  <c r="Y78" i="26"/>
  <c r="L81" i="13" s="1"/>
  <c r="W78" i="26"/>
  <c r="X78" i="26"/>
  <c r="Y70" i="26"/>
  <c r="L73" i="13" s="1"/>
  <c r="W70" i="26"/>
  <c r="X70" i="26"/>
  <c r="Y62" i="26"/>
  <c r="L65" i="13" s="1"/>
  <c r="W62" i="26"/>
  <c r="X62" i="26"/>
  <c r="Y54" i="26"/>
  <c r="L57" i="13" s="1"/>
  <c r="W54" i="26"/>
  <c r="X54" i="26"/>
  <c r="Y46" i="26"/>
  <c r="L49" i="13" s="1"/>
  <c r="W46" i="26"/>
  <c r="X46" i="26"/>
  <c r="Y38" i="26"/>
  <c r="L41" i="13" s="1"/>
  <c r="W38" i="26"/>
  <c r="X38" i="26"/>
  <c r="Y30" i="26"/>
  <c r="L33" i="13" s="1"/>
  <c r="W30" i="26"/>
  <c r="X30" i="26"/>
  <c r="Y22" i="26"/>
  <c r="L25" i="13" s="1"/>
  <c r="W22" i="26"/>
  <c r="X22" i="26"/>
  <c r="Y14" i="26"/>
  <c r="L17" i="13" s="1"/>
  <c r="W14" i="26"/>
  <c r="X14" i="26"/>
  <c r="Y6" i="26"/>
  <c r="L9" i="13" s="1"/>
  <c r="W6" i="26"/>
  <c r="X6" i="26"/>
  <c r="Y164" i="26"/>
  <c r="L167" i="13" s="1"/>
  <c r="W164" i="26"/>
  <c r="X164" i="26"/>
  <c r="W203" i="26"/>
  <c r="X203" i="26"/>
  <c r="Y203" i="26"/>
  <c r="L206" i="13" s="1"/>
  <c r="W195" i="26"/>
  <c r="X195" i="26"/>
  <c r="Y195" i="26"/>
  <c r="L198" i="13" s="1"/>
  <c r="W187" i="26"/>
  <c r="X187" i="26"/>
  <c r="Y187" i="26"/>
  <c r="L190" i="13" s="1"/>
  <c r="W179" i="26"/>
  <c r="X179" i="26"/>
  <c r="Y179" i="26"/>
  <c r="L182" i="13" s="1"/>
  <c r="W171" i="26"/>
  <c r="X171" i="26"/>
  <c r="Y171" i="26"/>
  <c r="L174" i="13" s="1"/>
  <c r="W163" i="26"/>
  <c r="X163" i="26"/>
  <c r="Y163" i="26"/>
  <c r="L166" i="13" s="1"/>
  <c r="W155" i="26"/>
  <c r="X155" i="26"/>
  <c r="Y155" i="26"/>
  <c r="L158" i="13" s="1"/>
  <c r="W147" i="26"/>
  <c r="X147" i="26"/>
  <c r="Y147" i="26"/>
  <c r="L150" i="13" s="1"/>
  <c r="W139" i="26"/>
  <c r="X139" i="26"/>
  <c r="Y139" i="26"/>
  <c r="L142" i="13" s="1"/>
  <c r="W131" i="26"/>
  <c r="X131" i="26"/>
  <c r="Y131" i="26"/>
  <c r="L134" i="13" s="1"/>
  <c r="W123" i="26"/>
  <c r="X123" i="26"/>
  <c r="Y123" i="26"/>
  <c r="L126" i="13" s="1"/>
  <c r="W115" i="26"/>
  <c r="X115" i="26"/>
  <c r="Y115" i="26"/>
  <c r="L118" i="13" s="1"/>
  <c r="W107" i="26"/>
  <c r="X107" i="26"/>
  <c r="Y107" i="26"/>
  <c r="L110" i="13" s="1"/>
  <c r="W99" i="26"/>
  <c r="X99" i="26"/>
  <c r="Y99" i="26"/>
  <c r="L102" i="13" s="1"/>
  <c r="W91" i="26"/>
  <c r="X91" i="26"/>
  <c r="Y91" i="26"/>
  <c r="L94" i="13" s="1"/>
  <c r="W83" i="26"/>
  <c r="X83" i="26"/>
  <c r="Y83" i="26"/>
  <c r="L86" i="13" s="1"/>
  <c r="W75" i="26"/>
  <c r="X75" i="26"/>
  <c r="Y75" i="26"/>
  <c r="L78" i="13" s="1"/>
  <c r="W67" i="26"/>
  <c r="X67" i="26"/>
  <c r="Y67" i="26"/>
  <c r="L70" i="13" s="1"/>
  <c r="W59" i="26"/>
  <c r="X59" i="26"/>
  <c r="Y59" i="26"/>
  <c r="L62" i="13" s="1"/>
  <c r="W51" i="26"/>
  <c r="X51" i="26"/>
  <c r="Y51" i="26"/>
  <c r="L54" i="13" s="1"/>
  <c r="W43" i="26"/>
  <c r="X43" i="26"/>
  <c r="Y43" i="26"/>
  <c r="L46" i="13" s="1"/>
  <c r="W35" i="26"/>
  <c r="X35" i="26"/>
  <c r="Y35" i="26"/>
  <c r="L38" i="13" s="1"/>
  <c r="W27" i="26"/>
  <c r="X27" i="26"/>
  <c r="Y27" i="26"/>
  <c r="L30" i="13" s="1"/>
  <c r="W19" i="26"/>
  <c r="X19" i="26"/>
  <c r="Y19" i="26"/>
  <c r="L22" i="13" s="1"/>
  <c r="W11" i="26"/>
  <c r="X11" i="26"/>
  <c r="Y11" i="26"/>
  <c r="L14" i="13" s="1"/>
  <c r="W172" i="26"/>
  <c r="Y172" i="26"/>
  <c r="L175" i="13" s="1"/>
  <c r="X172" i="26"/>
  <c r="Y92" i="26"/>
  <c r="L95" i="13" s="1"/>
  <c r="W92" i="26"/>
  <c r="X92" i="26"/>
  <c r="Y84" i="26"/>
  <c r="L87" i="13" s="1"/>
  <c r="W84" i="26"/>
  <c r="X84" i="26"/>
  <c r="W60" i="26"/>
  <c r="X60" i="26"/>
  <c r="Y60" i="26"/>
  <c r="L63" i="13" s="1"/>
  <c r="W52" i="26"/>
  <c r="X52" i="26"/>
  <c r="Y52" i="26"/>
  <c r="L55" i="13" s="1"/>
  <c r="W36" i="26"/>
  <c r="X36" i="26"/>
  <c r="Y36" i="26"/>
  <c r="L39" i="13" s="1"/>
  <c r="W28" i="26"/>
  <c r="X28" i="26"/>
  <c r="Y28" i="26"/>
  <c r="L31" i="13" s="1"/>
  <c r="W184" i="26"/>
  <c r="X184" i="26"/>
  <c r="Y184" i="26"/>
  <c r="L187" i="13" s="1"/>
  <c r="W176" i="26"/>
  <c r="X176" i="26"/>
  <c r="Y176" i="26"/>
  <c r="L179" i="13" s="1"/>
  <c r="W168" i="26"/>
  <c r="X168" i="26"/>
  <c r="Y168" i="26"/>
  <c r="L171" i="13" s="1"/>
  <c r="W160" i="26"/>
  <c r="X160" i="26"/>
  <c r="Y160" i="26"/>
  <c r="L163" i="13" s="1"/>
  <c r="W152" i="26"/>
  <c r="X152" i="26"/>
  <c r="Y152" i="26"/>
  <c r="L155" i="13" s="1"/>
  <c r="W144" i="26"/>
  <c r="X144" i="26"/>
  <c r="Y144" i="26"/>
  <c r="L147" i="13" s="1"/>
  <c r="W136" i="26"/>
  <c r="X136" i="26"/>
  <c r="Y136" i="26"/>
  <c r="L139" i="13" s="1"/>
  <c r="W128" i="26"/>
  <c r="X128" i="26"/>
  <c r="Y128" i="26"/>
  <c r="L131" i="13" s="1"/>
  <c r="W120" i="26"/>
  <c r="X120" i="26"/>
  <c r="Y120" i="26"/>
  <c r="L123" i="13" s="1"/>
  <c r="W112" i="26"/>
  <c r="X112" i="26"/>
  <c r="Y112" i="26"/>
  <c r="L115" i="13" s="1"/>
  <c r="W104" i="26"/>
  <c r="X104" i="26"/>
  <c r="Y104" i="26"/>
  <c r="L107" i="13" s="1"/>
  <c r="W96" i="26"/>
  <c r="X96" i="26"/>
  <c r="Y96" i="26"/>
  <c r="L99" i="13" s="1"/>
  <c r="W88" i="26"/>
  <c r="X88" i="26"/>
  <c r="Y88" i="26"/>
  <c r="L91" i="13" s="1"/>
  <c r="W80" i="26"/>
  <c r="X80" i="26"/>
  <c r="Y80" i="26"/>
  <c r="L83" i="13" s="1"/>
  <c r="W72" i="26"/>
  <c r="X72" i="26"/>
  <c r="Y72" i="26"/>
  <c r="L75" i="13" s="1"/>
  <c r="W64" i="26"/>
  <c r="X64" i="26"/>
  <c r="Y64" i="26"/>
  <c r="L67" i="13" s="1"/>
  <c r="W56" i="26"/>
  <c r="X56" i="26"/>
  <c r="Y56" i="26"/>
  <c r="L59" i="13" s="1"/>
  <c r="W48" i="26"/>
  <c r="X48" i="26"/>
  <c r="Y48" i="26"/>
  <c r="L51" i="13" s="1"/>
  <c r="W40" i="26"/>
  <c r="X40" i="26"/>
  <c r="Y40" i="26"/>
  <c r="L43" i="13" s="1"/>
  <c r="W32" i="26"/>
  <c r="X32" i="26"/>
  <c r="Y32" i="26"/>
  <c r="L35" i="13" s="1"/>
  <c r="W24" i="26"/>
  <c r="X24" i="26"/>
  <c r="Y24" i="26"/>
  <c r="L27" i="13" s="1"/>
  <c r="W16" i="26"/>
  <c r="X16" i="26"/>
  <c r="Y16" i="26"/>
  <c r="L19" i="13" s="1"/>
  <c r="W8" i="26"/>
  <c r="X8" i="26"/>
  <c r="Y8" i="26"/>
  <c r="L11" i="13" s="1"/>
  <c r="W188" i="26"/>
  <c r="Y188" i="26"/>
  <c r="L191" i="13" s="1"/>
  <c r="X188" i="26"/>
  <c r="W148" i="26"/>
  <c r="Y148" i="26"/>
  <c r="L151" i="13" s="1"/>
  <c r="X148" i="26"/>
  <c r="Y100" i="26"/>
  <c r="L103" i="13" s="1"/>
  <c r="W100" i="26"/>
  <c r="X100" i="26"/>
  <c r="W200" i="26"/>
  <c r="X200" i="26"/>
  <c r="Y200" i="26"/>
  <c r="L203" i="13" s="1"/>
  <c r="W5" i="26"/>
  <c r="X5" i="26"/>
  <c r="Y5" i="26"/>
  <c r="W181" i="26"/>
  <c r="X181" i="26"/>
  <c r="Y181" i="26"/>
  <c r="L184" i="13" s="1"/>
  <c r="W173" i="26"/>
  <c r="X173" i="26"/>
  <c r="Y173" i="26"/>
  <c r="L176" i="13" s="1"/>
  <c r="W165" i="26"/>
  <c r="X165" i="26"/>
  <c r="Y165" i="26"/>
  <c r="L168" i="13" s="1"/>
  <c r="W157" i="26"/>
  <c r="X157" i="26"/>
  <c r="Y157" i="26"/>
  <c r="L160" i="13" s="1"/>
  <c r="W149" i="26"/>
  <c r="X149" i="26"/>
  <c r="Y149" i="26"/>
  <c r="L152" i="13" s="1"/>
  <c r="W141" i="26"/>
  <c r="X141" i="26"/>
  <c r="Y141" i="26"/>
  <c r="L144" i="13" s="1"/>
  <c r="W133" i="26"/>
  <c r="X133" i="26"/>
  <c r="Y133" i="26"/>
  <c r="L136" i="13" s="1"/>
  <c r="W125" i="26"/>
  <c r="X125" i="26"/>
  <c r="Y125" i="26"/>
  <c r="L128" i="13" s="1"/>
  <c r="W117" i="26"/>
  <c r="X117" i="26"/>
  <c r="Y117" i="26"/>
  <c r="L120" i="13" s="1"/>
  <c r="W109" i="26"/>
  <c r="X109" i="26"/>
  <c r="Y109" i="26"/>
  <c r="L112" i="13" s="1"/>
  <c r="W101" i="26"/>
  <c r="X101" i="26"/>
  <c r="Y101" i="26"/>
  <c r="L104" i="13" s="1"/>
  <c r="W93" i="26"/>
  <c r="X93" i="26"/>
  <c r="Y93" i="26"/>
  <c r="L96" i="13" s="1"/>
  <c r="W85" i="26"/>
  <c r="X85" i="26"/>
  <c r="Y85" i="26"/>
  <c r="L88" i="13" s="1"/>
  <c r="W77" i="26"/>
  <c r="X77" i="26"/>
  <c r="Y77" i="26"/>
  <c r="L80" i="13" s="1"/>
  <c r="W69" i="26"/>
  <c r="X69" i="26"/>
  <c r="Y69" i="26"/>
  <c r="L72" i="13" s="1"/>
  <c r="W61" i="26"/>
  <c r="X61" i="26"/>
  <c r="Y61" i="26"/>
  <c r="L64" i="13" s="1"/>
  <c r="W53" i="26"/>
  <c r="X53" i="26"/>
  <c r="Y53" i="26"/>
  <c r="L56" i="13" s="1"/>
  <c r="W45" i="26"/>
  <c r="X45" i="26"/>
  <c r="Y45" i="26"/>
  <c r="L48" i="13" s="1"/>
  <c r="W37" i="26"/>
  <c r="X37" i="26"/>
  <c r="Y37" i="26"/>
  <c r="L40" i="13" s="1"/>
  <c r="W29" i="26"/>
  <c r="X29" i="26"/>
  <c r="Y29" i="26"/>
  <c r="L32" i="13" s="1"/>
  <c r="W21" i="26"/>
  <c r="X21" i="26"/>
  <c r="Y21" i="26"/>
  <c r="L24" i="13" s="1"/>
  <c r="W13" i="26"/>
  <c r="X13" i="26"/>
  <c r="Y13" i="26"/>
  <c r="L16" i="13" s="1"/>
  <c r="Y132" i="26"/>
  <c r="L135" i="13" s="1"/>
  <c r="W132" i="26"/>
  <c r="X132" i="26"/>
  <c r="W116" i="26"/>
  <c r="Y116" i="26"/>
  <c r="L119" i="13" s="1"/>
  <c r="X116" i="26"/>
  <c r="W68" i="26"/>
  <c r="X68" i="26"/>
  <c r="Y68" i="26"/>
  <c r="L71" i="13" s="1"/>
  <c r="W192" i="26"/>
  <c r="X192" i="26"/>
  <c r="Y192" i="26"/>
  <c r="L195" i="13" s="1"/>
  <c r="W197" i="26"/>
  <c r="X197" i="26"/>
  <c r="Y197" i="26"/>
  <c r="L200" i="13" s="1"/>
  <c r="W189" i="26"/>
  <c r="X189" i="26"/>
  <c r="Y189" i="26"/>
  <c r="L192" i="13" s="1"/>
  <c r="X202" i="26"/>
  <c r="Y202" i="26"/>
  <c r="L205" i="13" s="1"/>
  <c r="W202" i="26"/>
  <c r="X194" i="26"/>
  <c r="Y194" i="26"/>
  <c r="L197" i="13" s="1"/>
  <c r="W194" i="26"/>
  <c r="X186" i="26"/>
  <c r="Y186" i="26"/>
  <c r="L189" i="13" s="1"/>
  <c r="W186" i="26"/>
  <c r="X178" i="26"/>
  <c r="W178" i="26"/>
  <c r="Y178" i="26"/>
  <c r="L181" i="13" s="1"/>
  <c r="X170" i="26"/>
  <c r="Y170" i="26"/>
  <c r="L173" i="13" s="1"/>
  <c r="W170" i="26"/>
  <c r="X162" i="26"/>
  <c r="Y162" i="26"/>
  <c r="L165" i="13" s="1"/>
  <c r="W162" i="26"/>
  <c r="X154" i="26"/>
  <c r="Y154" i="26"/>
  <c r="L157" i="13" s="1"/>
  <c r="W154" i="26"/>
  <c r="X146" i="26"/>
  <c r="Y146" i="26"/>
  <c r="L149" i="13" s="1"/>
  <c r="W146" i="26"/>
  <c r="X138" i="26"/>
  <c r="Y138" i="26"/>
  <c r="L141" i="13" s="1"/>
  <c r="W138" i="26"/>
  <c r="X130" i="26"/>
  <c r="Y130" i="26"/>
  <c r="L133" i="13" s="1"/>
  <c r="W130" i="26"/>
  <c r="X122" i="26"/>
  <c r="Y122" i="26"/>
  <c r="L125" i="13" s="1"/>
  <c r="W122" i="26"/>
  <c r="X114" i="26"/>
  <c r="W114" i="26"/>
  <c r="Y114" i="26"/>
  <c r="L117" i="13" s="1"/>
  <c r="X106" i="26"/>
  <c r="Y106" i="26"/>
  <c r="L109" i="13" s="1"/>
  <c r="W106" i="26"/>
  <c r="X98" i="26"/>
  <c r="Y98" i="26"/>
  <c r="L101" i="13" s="1"/>
  <c r="W98" i="26"/>
  <c r="X90" i="26"/>
  <c r="Y90" i="26"/>
  <c r="L93" i="13" s="1"/>
  <c r="W90" i="26"/>
  <c r="X82" i="26"/>
  <c r="Y82" i="26"/>
  <c r="L85" i="13" s="1"/>
  <c r="W82" i="26"/>
  <c r="W74" i="26"/>
  <c r="X74" i="26"/>
  <c r="Y74" i="26"/>
  <c r="L77" i="13" s="1"/>
  <c r="W66" i="26"/>
  <c r="X66" i="26"/>
  <c r="Y66" i="26"/>
  <c r="L69" i="13" s="1"/>
  <c r="W58" i="26"/>
  <c r="X58" i="26"/>
  <c r="Y58" i="26"/>
  <c r="L61" i="13" s="1"/>
  <c r="W50" i="26"/>
  <c r="X50" i="26"/>
  <c r="Y50" i="26"/>
  <c r="L53" i="13" s="1"/>
  <c r="W42" i="26"/>
  <c r="X42" i="26"/>
  <c r="Y42" i="26"/>
  <c r="L45" i="13" s="1"/>
  <c r="W34" i="26"/>
  <c r="X34" i="26"/>
  <c r="Y34" i="26"/>
  <c r="L37" i="13" s="1"/>
  <c r="W26" i="26"/>
  <c r="X26" i="26"/>
  <c r="Y26" i="26"/>
  <c r="L29" i="13" s="1"/>
  <c r="W18" i="26"/>
  <c r="X18" i="26"/>
  <c r="Y18" i="26"/>
  <c r="L21" i="13" s="1"/>
  <c r="W10" i="26"/>
  <c r="X10" i="26"/>
  <c r="Y10" i="26"/>
  <c r="L13" i="13" s="1"/>
  <c r="Y196" i="26"/>
  <c r="L199" i="13" s="1"/>
  <c r="W196" i="26"/>
  <c r="X196" i="26"/>
  <c r="Y180" i="26"/>
  <c r="L183" i="13" s="1"/>
  <c r="W180" i="26"/>
  <c r="X180" i="26"/>
  <c r="Y140" i="26"/>
  <c r="L143" i="13" s="1"/>
  <c r="W140" i="26"/>
  <c r="X140" i="26"/>
  <c r="Y108" i="26"/>
  <c r="L111" i="13" s="1"/>
  <c r="W108" i="26"/>
  <c r="X108" i="26"/>
  <c r="W76" i="26"/>
  <c r="X76" i="26"/>
  <c r="Y76" i="26"/>
  <c r="L79" i="13" s="1"/>
  <c r="W44" i="26"/>
  <c r="X44" i="26"/>
  <c r="Y44" i="26"/>
  <c r="L47" i="13" s="1"/>
  <c r="W20" i="26"/>
  <c r="X20" i="26"/>
  <c r="Y20" i="26"/>
  <c r="L23" i="13" s="1"/>
  <c r="Y199" i="26"/>
  <c r="L202" i="13" s="1"/>
  <c r="X199" i="26"/>
  <c r="W199" i="26"/>
  <c r="Y191" i="26"/>
  <c r="L194" i="13" s="1"/>
  <c r="X191" i="26"/>
  <c r="W191" i="26"/>
  <c r="Y183" i="26"/>
  <c r="L186" i="13" s="1"/>
  <c r="W183" i="26"/>
  <c r="X183" i="26"/>
  <c r="Y175" i="26"/>
  <c r="L178" i="13" s="1"/>
  <c r="X175" i="26"/>
  <c r="W175" i="26"/>
  <c r="Y167" i="26"/>
  <c r="L170" i="13" s="1"/>
  <c r="W167" i="26"/>
  <c r="X167" i="26"/>
  <c r="Y159" i="26"/>
  <c r="L162" i="13" s="1"/>
  <c r="X159" i="26"/>
  <c r="W159" i="26"/>
  <c r="Y151" i="26"/>
  <c r="L154" i="13" s="1"/>
  <c r="X151" i="26"/>
  <c r="W151" i="26"/>
  <c r="Y143" i="26"/>
  <c r="L146" i="13" s="1"/>
  <c r="X143" i="26"/>
  <c r="W143" i="26"/>
  <c r="Y135" i="26"/>
  <c r="L138" i="13" s="1"/>
  <c r="X135" i="26"/>
  <c r="W135" i="26"/>
  <c r="Y127" i="26"/>
  <c r="L130" i="13" s="1"/>
  <c r="X127" i="26"/>
  <c r="W127" i="26"/>
  <c r="Y119" i="26"/>
  <c r="L122" i="13" s="1"/>
  <c r="X119" i="26"/>
  <c r="W119" i="26"/>
  <c r="Y111" i="26"/>
  <c r="L114" i="13" s="1"/>
  <c r="X111" i="26"/>
  <c r="W111" i="26"/>
  <c r="Y103" i="26"/>
  <c r="L106" i="13" s="1"/>
  <c r="W103" i="26"/>
  <c r="X103" i="26"/>
  <c r="Y95" i="26"/>
  <c r="L98" i="13" s="1"/>
  <c r="X95" i="26"/>
  <c r="W95" i="26"/>
  <c r="Y87" i="26"/>
  <c r="L90" i="13" s="1"/>
  <c r="X87" i="26"/>
  <c r="W87" i="26"/>
  <c r="X79" i="26"/>
  <c r="Y79" i="26"/>
  <c r="L82" i="13" s="1"/>
  <c r="W79" i="26"/>
  <c r="W71" i="26"/>
  <c r="X71" i="26"/>
  <c r="Y71" i="26"/>
  <c r="L74" i="13" s="1"/>
  <c r="W63" i="26"/>
  <c r="X63" i="26"/>
  <c r="Y63" i="26"/>
  <c r="L66" i="13" s="1"/>
  <c r="W55" i="26"/>
  <c r="X55" i="26"/>
  <c r="Y55" i="26"/>
  <c r="L58" i="13" s="1"/>
  <c r="W47" i="26"/>
  <c r="X47" i="26"/>
  <c r="Y47" i="26"/>
  <c r="L50" i="13" s="1"/>
  <c r="W39" i="26"/>
  <c r="X39" i="26"/>
  <c r="Y39" i="26"/>
  <c r="L42" i="13" s="1"/>
  <c r="W31" i="26"/>
  <c r="X31" i="26"/>
  <c r="Y31" i="26"/>
  <c r="L34" i="13" s="1"/>
  <c r="W23" i="26"/>
  <c r="X23" i="26"/>
  <c r="Y23" i="26"/>
  <c r="L26" i="13" s="1"/>
  <c r="W15" i="26"/>
  <c r="X15" i="26"/>
  <c r="Y15" i="26"/>
  <c r="L18" i="13" s="1"/>
  <c r="W7" i="26"/>
  <c r="X7" i="26"/>
  <c r="Y7" i="26"/>
  <c r="L10" i="13" s="1"/>
  <c r="I156" i="26"/>
  <c r="I132" i="26"/>
  <c r="I68" i="26"/>
  <c r="I12" i="26"/>
  <c r="I81" i="26"/>
  <c r="I148" i="26"/>
  <c r="I44" i="26"/>
  <c r="I198" i="26"/>
  <c r="I166" i="26"/>
  <c r="I150" i="26"/>
  <c r="I142" i="26"/>
  <c r="I134" i="26"/>
  <c r="I126" i="26"/>
  <c r="I118" i="26"/>
  <c r="I110" i="26"/>
  <c r="I102" i="26"/>
  <c r="I94" i="26"/>
  <c r="I86" i="26"/>
  <c r="I78" i="26"/>
  <c r="I70" i="26"/>
  <c r="I62" i="26"/>
  <c r="I54" i="26"/>
  <c r="I46" i="26"/>
  <c r="I38" i="26"/>
  <c r="I30" i="26"/>
  <c r="I22" i="26"/>
  <c r="I14" i="26"/>
  <c r="I6" i="26"/>
  <c r="I92" i="26"/>
  <c r="I36" i="26"/>
  <c r="I203" i="26"/>
  <c r="I171" i="26"/>
  <c r="I163" i="26"/>
  <c r="I155" i="26"/>
  <c r="I147" i="26"/>
  <c r="I139" i="26"/>
  <c r="I131" i="26"/>
  <c r="I123" i="26"/>
  <c r="I115" i="26"/>
  <c r="I107" i="26"/>
  <c r="I99" i="26"/>
  <c r="I91" i="26"/>
  <c r="I83" i="26"/>
  <c r="I75" i="26"/>
  <c r="I67" i="26"/>
  <c r="I59" i="26"/>
  <c r="I51" i="26"/>
  <c r="I43" i="26"/>
  <c r="I35" i="26"/>
  <c r="I27" i="26"/>
  <c r="I19" i="26"/>
  <c r="I116" i="26"/>
  <c r="I100" i="26"/>
  <c r="I76" i="26"/>
  <c r="I52" i="26"/>
  <c r="I20" i="26"/>
  <c r="I168" i="26"/>
  <c r="I144" i="26"/>
  <c r="I120" i="26"/>
  <c r="I80" i="26"/>
  <c r="I64" i="26"/>
  <c r="I140" i="26"/>
  <c r="I176" i="26"/>
  <c r="I152" i="26"/>
  <c r="I136" i="26"/>
  <c r="I128" i="26"/>
  <c r="I112" i="26"/>
  <c r="I104" i="26"/>
  <c r="I96" i="26"/>
  <c r="I88" i="26"/>
  <c r="I72" i="26"/>
  <c r="I157" i="26"/>
  <c r="I149" i="26"/>
  <c r="I133" i="26"/>
  <c r="I125" i="26"/>
  <c r="I109" i="26"/>
  <c r="I93" i="26"/>
  <c r="I108" i="26"/>
  <c r="I60" i="26"/>
  <c r="I28" i="26"/>
  <c r="I170" i="26"/>
  <c r="I162" i="26"/>
  <c r="I154" i="26"/>
  <c r="I114" i="26"/>
  <c r="I98" i="26"/>
  <c r="I90" i="26"/>
  <c r="I82" i="26"/>
  <c r="I74" i="26"/>
  <c r="I66" i="26"/>
  <c r="I58" i="26"/>
  <c r="I50" i="26"/>
  <c r="I42" i="26"/>
  <c r="I34" i="26"/>
  <c r="I26" i="26"/>
  <c r="I18" i="26"/>
  <c r="I164" i="26"/>
  <c r="I84" i="26"/>
  <c r="I146" i="26"/>
  <c r="I138" i="26"/>
  <c r="I130" i="26"/>
  <c r="I122" i="26"/>
  <c r="I106" i="26"/>
  <c r="I167" i="26"/>
  <c r="I151" i="26"/>
  <c r="I127" i="26"/>
  <c r="I103" i="26"/>
  <c r="I87" i="26"/>
  <c r="I16" i="26"/>
  <c r="I8" i="26"/>
  <c r="V5" i="26"/>
  <c r="I5" i="26"/>
  <c r="I23" i="26"/>
  <c r="I21" i="26"/>
  <c r="I17" i="26"/>
  <c r="I15" i="26"/>
  <c r="I13" i="26"/>
  <c r="I9" i="26"/>
  <c r="I7" i="26"/>
  <c r="P194" i="26"/>
  <c r="I194" i="26"/>
  <c r="I143" i="26"/>
  <c r="Q119" i="26"/>
  <c r="I119" i="26"/>
  <c r="I95" i="26"/>
  <c r="I79" i="26"/>
  <c r="I71" i="26"/>
  <c r="I63" i="26"/>
  <c r="I55" i="26"/>
  <c r="I47" i="26"/>
  <c r="I39" i="26"/>
  <c r="I31" i="26"/>
  <c r="Q183" i="26"/>
  <c r="I183" i="26"/>
  <c r="I175" i="26"/>
  <c r="I159" i="26"/>
  <c r="I135" i="26"/>
  <c r="K204" i="26"/>
  <c r="I204" i="26"/>
  <c r="O196" i="26"/>
  <c r="I196" i="26"/>
  <c r="S180" i="26"/>
  <c r="I180" i="26"/>
  <c r="P172" i="26"/>
  <c r="I172" i="26"/>
  <c r="K124" i="26"/>
  <c r="I124" i="26"/>
  <c r="Q186" i="26"/>
  <c r="I186" i="26"/>
  <c r="P191" i="26"/>
  <c r="I191" i="26"/>
  <c r="J201" i="26"/>
  <c r="I201" i="26"/>
  <c r="O193" i="26"/>
  <c r="I193" i="26"/>
  <c r="R185" i="26"/>
  <c r="I185" i="26"/>
  <c r="O177" i="26"/>
  <c r="I177" i="26"/>
  <c r="I169" i="26"/>
  <c r="I161" i="26"/>
  <c r="I153" i="26"/>
  <c r="P145" i="26"/>
  <c r="I145" i="26"/>
  <c r="I137" i="26"/>
  <c r="I129" i="26"/>
  <c r="I121" i="26"/>
  <c r="K113" i="26"/>
  <c r="I113" i="26"/>
  <c r="I105" i="26"/>
  <c r="I97" i="26"/>
  <c r="I89" i="26"/>
  <c r="I73" i="26"/>
  <c r="I65" i="26"/>
  <c r="I57" i="26"/>
  <c r="I49" i="26"/>
  <c r="I41" i="26"/>
  <c r="I33" i="26"/>
  <c r="I25" i="26"/>
  <c r="M202" i="26"/>
  <c r="I202" i="26"/>
  <c r="I111" i="26"/>
  <c r="P188" i="26"/>
  <c r="I188" i="26"/>
  <c r="K190" i="26"/>
  <c r="I190" i="26"/>
  <c r="L182" i="26"/>
  <c r="I182" i="26"/>
  <c r="Q174" i="26"/>
  <c r="I174" i="26"/>
  <c r="U158" i="26"/>
  <c r="I158" i="26"/>
  <c r="R178" i="26"/>
  <c r="I178" i="26"/>
  <c r="O199" i="26"/>
  <c r="I199" i="26"/>
  <c r="R187" i="26"/>
  <c r="I187" i="26"/>
  <c r="S179" i="26"/>
  <c r="I179" i="26"/>
  <c r="L192" i="26"/>
  <c r="I192" i="26"/>
  <c r="O184" i="26"/>
  <c r="I184" i="26"/>
  <c r="V160" i="26"/>
  <c r="I160" i="26"/>
  <c r="I56" i="26"/>
  <c r="I48" i="26"/>
  <c r="I40" i="26"/>
  <c r="I32" i="26"/>
  <c r="P195" i="26"/>
  <c r="I195" i="26"/>
  <c r="L200" i="26"/>
  <c r="I200" i="26"/>
  <c r="P197" i="26"/>
  <c r="I197" i="26"/>
  <c r="Q189" i="26"/>
  <c r="I189" i="26"/>
  <c r="R181" i="26"/>
  <c r="I181" i="26"/>
  <c r="Q173" i="26"/>
  <c r="I173" i="26"/>
  <c r="I165" i="26"/>
  <c r="I141" i="26"/>
  <c r="I117" i="26"/>
  <c r="I101" i="26"/>
  <c r="I85" i="26"/>
  <c r="I77" i="26"/>
  <c r="I69" i="26"/>
  <c r="Q61" i="26"/>
  <c r="I61" i="26"/>
  <c r="I53" i="26"/>
  <c r="I45" i="26"/>
  <c r="I37" i="26"/>
  <c r="I29" i="26"/>
  <c r="I24" i="26"/>
  <c r="R200" i="26"/>
  <c r="L135" i="26"/>
  <c r="J193" i="26"/>
  <c r="L185" i="26"/>
  <c r="P175" i="26"/>
  <c r="R202" i="26"/>
  <c r="O198" i="26"/>
  <c r="P198" i="26"/>
  <c r="J198" i="26"/>
  <c r="R198" i="26"/>
  <c r="M198" i="26"/>
  <c r="Q198" i="26"/>
  <c r="S198" i="26"/>
  <c r="T198" i="26"/>
  <c r="K198" i="26"/>
  <c r="V198" i="26"/>
  <c r="M78" i="26"/>
  <c r="U78" i="26"/>
  <c r="N78" i="26"/>
  <c r="V78" i="26"/>
  <c r="O78" i="26"/>
  <c r="S78" i="26"/>
  <c r="T78" i="26"/>
  <c r="J78" i="26"/>
  <c r="K78" i="26"/>
  <c r="L78" i="26"/>
  <c r="P78" i="26"/>
  <c r="Q78" i="26"/>
  <c r="R78" i="26"/>
  <c r="L46" i="26"/>
  <c r="T46" i="26"/>
  <c r="N46" i="26"/>
  <c r="V46" i="26"/>
  <c r="O46" i="26"/>
  <c r="P46" i="26"/>
  <c r="J46" i="26"/>
  <c r="K46" i="26"/>
  <c r="M46" i="26"/>
  <c r="Q46" i="26"/>
  <c r="R46" i="26"/>
  <c r="S46" i="26"/>
  <c r="U46" i="26"/>
  <c r="Q30" i="26"/>
  <c r="K30" i="26"/>
  <c r="S30" i="26"/>
  <c r="L30" i="26"/>
  <c r="T30" i="26"/>
  <c r="M30" i="26"/>
  <c r="U30" i="26"/>
  <c r="N30" i="26"/>
  <c r="V30" i="26"/>
  <c r="O30" i="26"/>
  <c r="P30" i="26"/>
  <c r="J30" i="26"/>
  <c r="R30" i="26"/>
  <c r="Q22" i="26"/>
  <c r="K22" i="26"/>
  <c r="S22" i="26"/>
  <c r="L22" i="26"/>
  <c r="T22" i="26"/>
  <c r="M22" i="26"/>
  <c r="U22" i="26"/>
  <c r="N22" i="26"/>
  <c r="V22" i="26"/>
  <c r="O22" i="26"/>
  <c r="P22" i="26"/>
  <c r="J22" i="26"/>
  <c r="R22" i="26"/>
  <c r="U204" i="26"/>
  <c r="M190" i="26"/>
  <c r="N182" i="26"/>
  <c r="O203" i="26"/>
  <c r="Q203" i="26"/>
  <c r="N203" i="26"/>
  <c r="R203" i="26"/>
  <c r="S203" i="26"/>
  <c r="J203" i="26"/>
  <c r="T203" i="26"/>
  <c r="L203" i="26"/>
  <c r="V203" i="26"/>
  <c r="N195" i="26"/>
  <c r="V195" i="26"/>
  <c r="O195" i="26"/>
  <c r="Q195" i="26"/>
  <c r="M195" i="26"/>
  <c r="R195" i="26"/>
  <c r="S195" i="26"/>
  <c r="T195" i="26"/>
  <c r="K195" i="26"/>
  <c r="N187" i="26"/>
  <c r="V187" i="26"/>
  <c r="O187" i="26"/>
  <c r="Q187" i="26"/>
  <c r="P187" i="26"/>
  <c r="S187" i="26"/>
  <c r="T187" i="26"/>
  <c r="J187" i="26"/>
  <c r="U187" i="26"/>
  <c r="L187" i="26"/>
  <c r="N179" i="26"/>
  <c r="V179" i="26"/>
  <c r="O179" i="26"/>
  <c r="Q179" i="26"/>
  <c r="R179" i="26"/>
  <c r="T179" i="26"/>
  <c r="J179" i="26"/>
  <c r="U179" i="26"/>
  <c r="K179" i="26"/>
  <c r="M179" i="26"/>
  <c r="M171" i="26"/>
  <c r="Q171" i="26"/>
  <c r="J171" i="26"/>
  <c r="R171" i="26"/>
  <c r="K171" i="26"/>
  <c r="V171" i="26"/>
  <c r="L171" i="26"/>
  <c r="O171" i="26"/>
  <c r="S171" i="26"/>
  <c r="T171" i="26"/>
  <c r="U171" i="26"/>
  <c r="N171" i="26"/>
  <c r="M163" i="26"/>
  <c r="U163" i="26"/>
  <c r="P163" i="26"/>
  <c r="Q163" i="26"/>
  <c r="J163" i="26"/>
  <c r="R163" i="26"/>
  <c r="K163" i="26"/>
  <c r="S163" i="26"/>
  <c r="L163" i="26"/>
  <c r="O163" i="26"/>
  <c r="N163" i="26"/>
  <c r="T163" i="26"/>
  <c r="M155" i="26"/>
  <c r="U155" i="26"/>
  <c r="P155" i="26"/>
  <c r="Q155" i="26"/>
  <c r="J155" i="26"/>
  <c r="R155" i="26"/>
  <c r="K155" i="26"/>
  <c r="S155" i="26"/>
  <c r="N155" i="26"/>
  <c r="L155" i="26"/>
  <c r="O155" i="26"/>
  <c r="T155" i="26"/>
  <c r="M147" i="26"/>
  <c r="U147" i="26"/>
  <c r="P147" i="26"/>
  <c r="Q147" i="26"/>
  <c r="J147" i="26"/>
  <c r="R147" i="26"/>
  <c r="K147" i="26"/>
  <c r="S147" i="26"/>
  <c r="L147" i="26"/>
  <c r="N147" i="26"/>
  <c r="O147" i="26"/>
  <c r="T147" i="26"/>
  <c r="J139" i="26"/>
  <c r="R139" i="26"/>
  <c r="K139" i="26"/>
  <c r="S139" i="26"/>
  <c r="L139" i="26"/>
  <c r="T139" i="26"/>
  <c r="O139" i="26"/>
  <c r="P139" i="26"/>
  <c r="Q139" i="26"/>
  <c r="U139" i="26"/>
  <c r="V139" i="26"/>
  <c r="M139" i="26"/>
  <c r="N139" i="26"/>
  <c r="J131" i="26"/>
  <c r="R131" i="26"/>
  <c r="K131" i="26"/>
  <c r="S131" i="26"/>
  <c r="L131" i="26"/>
  <c r="T131" i="26"/>
  <c r="O131" i="26"/>
  <c r="Q131" i="26"/>
  <c r="M131" i="26"/>
  <c r="N131" i="26"/>
  <c r="P131" i="26"/>
  <c r="V131" i="26"/>
  <c r="U131" i="26"/>
  <c r="J123" i="26"/>
  <c r="R123" i="26"/>
  <c r="K123" i="26"/>
  <c r="S123" i="26"/>
  <c r="L123" i="26"/>
  <c r="T123" i="26"/>
  <c r="O123" i="26"/>
  <c r="P123" i="26"/>
  <c r="Q123" i="26"/>
  <c r="U123" i="26"/>
  <c r="V123" i="26"/>
  <c r="M123" i="26"/>
  <c r="N123" i="26"/>
  <c r="J115" i="26"/>
  <c r="R115" i="26"/>
  <c r="K115" i="26"/>
  <c r="S115" i="26"/>
  <c r="L115" i="26"/>
  <c r="T115" i="26"/>
  <c r="O115" i="26"/>
  <c r="Q115" i="26"/>
  <c r="M115" i="26"/>
  <c r="N115" i="26"/>
  <c r="U115" i="26"/>
  <c r="P115" i="26"/>
  <c r="V115" i="26"/>
  <c r="O107" i="26"/>
  <c r="P107" i="26"/>
  <c r="Q107" i="26"/>
  <c r="J107" i="26"/>
  <c r="R107" i="26"/>
  <c r="K107" i="26"/>
  <c r="S107" i="26"/>
  <c r="V107" i="26"/>
  <c r="N107" i="26"/>
  <c r="T107" i="26"/>
  <c r="U107" i="26"/>
  <c r="L107" i="26"/>
  <c r="M107" i="26"/>
  <c r="O99" i="26"/>
  <c r="P99" i="26"/>
  <c r="Q99" i="26"/>
  <c r="J99" i="26"/>
  <c r="R99" i="26"/>
  <c r="K99" i="26"/>
  <c r="S99" i="26"/>
  <c r="U99" i="26"/>
  <c r="V99" i="26"/>
  <c r="M99" i="26"/>
  <c r="T99" i="26"/>
  <c r="L99" i="26"/>
  <c r="N99" i="26"/>
  <c r="L91" i="26"/>
  <c r="T91" i="26"/>
  <c r="N91" i="26"/>
  <c r="V91" i="26"/>
  <c r="O91" i="26"/>
  <c r="P91" i="26"/>
  <c r="Q91" i="26"/>
  <c r="R91" i="26"/>
  <c r="S91" i="26"/>
  <c r="M91" i="26"/>
  <c r="J91" i="26"/>
  <c r="K91" i="26"/>
  <c r="U91" i="26"/>
  <c r="L83" i="26"/>
  <c r="T83" i="26"/>
  <c r="M83" i="26"/>
  <c r="U83" i="26"/>
  <c r="N83" i="26"/>
  <c r="V83" i="26"/>
  <c r="R83" i="26"/>
  <c r="S83" i="26"/>
  <c r="J83" i="26"/>
  <c r="K83" i="26"/>
  <c r="O83" i="26"/>
  <c r="P83" i="26"/>
  <c r="Q83" i="26"/>
  <c r="L75" i="26"/>
  <c r="T75" i="26"/>
  <c r="M75" i="26"/>
  <c r="U75" i="26"/>
  <c r="N75" i="26"/>
  <c r="V75" i="26"/>
  <c r="S75" i="26"/>
  <c r="J75" i="26"/>
  <c r="K75" i="26"/>
  <c r="O75" i="26"/>
  <c r="P75" i="26"/>
  <c r="Q75" i="26"/>
  <c r="R75" i="26"/>
  <c r="L67" i="26"/>
  <c r="T67" i="26"/>
  <c r="M67" i="26"/>
  <c r="U67" i="26"/>
  <c r="N67" i="26"/>
  <c r="V67" i="26"/>
  <c r="J67" i="26"/>
  <c r="K67" i="26"/>
  <c r="O67" i="26"/>
  <c r="P67" i="26"/>
  <c r="Q67" i="26"/>
  <c r="R67" i="26"/>
  <c r="S67" i="26"/>
  <c r="L59" i="26"/>
  <c r="T59" i="26"/>
  <c r="M59" i="26"/>
  <c r="U59" i="26"/>
  <c r="N59" i="26"/>
  <c r="V59" i="26"/>
  <c r="J59" i="26"/>
  <c r="K59" i="26"/>
  <c r="O59" i="26"/>
  <c r="P59" i="26"/>
  <c r="Q59" i="26"/>
  <c r="R59" i="26"/>
  <c r="S59" i="26"/>
  <c r="K51" i="26"/>
  <c r="S51" i="26"/>
  <c r="M51" i="26"/>
  <c r="U51" i="26"/>
  <c r="N51" i="26"/>
  <c r="V51" i="26"/>
  <c r="O51" i="26"/>
  <c r="J51" i="26"/>
  <c r="L51" i="26"/>
  <c r="T51" i="26"/>
  <c r="R51" i="26"/>
  <c r="P51" i="26"/>
  <c r="Q51" i="26"/>
  <c r="K43" i="26"/>
  <c r="S43" i="26"/>
  <c r="M43" i="26"/>
  <c r="U43" i="26"/>
  <c r="N43" i="26"/>
  <c r="V43" i="26"/>
  <c r="O43" i="26"/>
  <c r="Q43" i="26"/>
  <c r="R43" i="26"/>
  <c r="T43" i="26"/>
  <c r="J43" i="26"/>
  <c r="L43" i="26"/>
  <c r="P43" i="26"/>
  <c r="P35" i="26"/>
  <c r="J35" i="26"/>
  <c r="R35" i="26"/>
  <c r="K35" i="26"/>
  <c r="S35" i="26"/>
  <c r="L35" i="26"/>
  <c r="T35" i="26"/>
  <c r="M35" i="26"/>
  <c r="U35" i="26"/>
  <c r="N35" i="26"/>
  <c r="V35" i="26"/>
  <c r="O35" i="26"/>
  <c r="Q35" i="26"/>
  <c r="P27" i="26"/>
  <c r="J27" i="26"/>
  <c r="R27" i="26"/>
  <c r="K27" i="26"/>
  <c r="S27" i="26"/>
  <c r="L27" i="26"/>
  <c r="T27" i="26"/>
  <c r="M27" i="26"/>
  <c r="U27" i="26"/>
  <c r="N27" i="26"/>
  <c r="V27" i="26"/>
  <c r="O27" i="26"/>
  <c r="Q27" i="26"/>
  <c r="P19" i="26"/>
  <c r="J19" i="26"/>
  <c r="R19" i="26"/>
  <c r="K19" i="26"/>
  <c r="S19" i="26"/>
  <c r="L19" i="26"/>
  <c r="T19" i="26"/>
  <c r="M19" i="26"/>
  <c r="U19" i="26"/>
  <c r="N19" i="26"/>
  <c r="V19" i="26"/>
  <c r="O19" i="26"/>
  <c r="Q19" i="26"/>
  <c r="O11" i="26"/>
  <c r="Q11" i="26"/>
  <c r="J11" i="26"/>
  <c r="R11" i="26"/>
  <c r="S11" i="26"/>
  <c r="L11" i="26"/>
  <c r="T11" i="26"/>
  <c r="M11" i="26"/>
  <c r="U11" i="26"/>
  <c r="N11" i="26"/>
  <c r="V11" i="26"/>
  <c r="P11" i="26"/>
  <c r="S204" i="26"/>
  <c r="P202" i="26"/>
  <c r="V197" i="26"/>
  <c r="L195" i="26"/>
  <c r="Q192" i="26"/>
  <c r="M187" i="26"/>
  <c r="R184" i="26"/>
  <c r="P179" i="26"/>
  <c r="P129" i="26"/>
  <c r="O190" i="26"/>
  <c r="P190" i="26"/>
  <c r="J190" i="26"/>
  <c r="R190" i="26"/>
  <c r="N190" i="26"/>
  <c r="S190" i="26"/>
  <c r="T190" i="26"/>
  <c r="U190" i="26"/>
  <c r="L190" i="26"/>
  <c r="N158" i="26"/>
  <c r="V158" i="26"/>
  <c r="Q158" i="26"/>
  <c r="J158" i="26"/>
  <c r="R158" i="26"/>
  <c r="K158" i="26"/>
  <c r="S158" i="26"/>
  <c r="L158" i="26"/>
  <c r="T158" i="26"/>
  <c r="M158" i="26"/>
  <c r="P158" i="26"/>
  <c r="O158" i="26"/>
  <c r="L54" i="26"/>
  <c r="T54" i="26"/>
  <c r="N54" i="26"/>
  <c r="V54" i="26"/>
  <c r="O54" i="26"/>
  <c r="P54" i="26"/>
  <c r="R54" i="26"/>
  <c r="S54" i="26"/>
  <c r="U54" i="26"/>
  <c r="J54" i="26"/>
  <c r="K54" i="26"/>
  <c r="M54" i="26"/>
  <c r="Q54" i="26"/>
  <c r="Q14" i="26"/>
  <c r="K14" i="26"/>
  <c r="S14" i="26"/>
  <c r="L14" i="26"/>
  <c r="T14" i="26"/>
  <c r="M14" i="26"/>
  <c r="U14" i="26"/>
  <c r="N14" i="26"/>
  <c r="V14" i="26"/>
  <c r="O14" i="26"/>
  <c r="P14" i="26"/>
  <c r="J14" i="26"/>
  <c r="R14" i="26"/>
  <c r="N200" i="26"/>
  <c r="V200" i="26"/>
  <c r="P200" i="26"/>
  <c r="K200" i="26"/>
  <c r="U200" i="26"/>
  <c r="M200" i="26"/>
  <c r="O200" i="26"/>
  <c r="Q200" i="26"/>
  <c r="S200" i="26"/>
  <c r="M176" i="26"/>
  <c r="U176" i="26"/>
  <c r="N176" i="26"/>
  <c r="V176" i="26"/>
  <c r="P176" i="26"/>
  <c r="R176" i="26"/>
  <c r="S176" i="26"/>
  <c r="T176" i="26"/>
  <c r="J176" i="26"/>
  <c r="K176" i="26"/>
  <c r="L176" i="26"/>
  <c r="O176" i="26"/>
  <c r="L168" i="26"/>
  <c r="T168" i="26"/>
  <c r="O168" i="26"/>
  <c r="P168" i="26"/>
  <c r="Q168" i="26"/>
  <c r="J168" i="26"/>
  <c r="R168" i="26"/>
  <c r="K168" i="26"/>
  <c r="N168" i="26"/>
  <c r="M168" i="26"/>
  <c r="S168" i="26"/>
  <c r="U168" i="26"/>
  <c r="L160" i="26"/>
  <c r="T160" i="26"/>
  <c r="O160" i="26"/>
  <c r="P160" i="26"/>
  <c r="Q160" i="26"/>
  <c r="J160" i="26"/>
  <c r="R160" i="26"/>
  <c r="M160" i="26"/>
  <c r="K160" i="26"/>
  <c r="N160" i="26"/>
  <c r="S160" i="26"/>
  <c r="U160" i="26"/>
  <c r="L152" i="26"/>
  <c r="T152" i="26"/>
  <c r="O152" i="26"/>
  <c r="P152" i="26"/>
  <c r="Q152" i="26"/>
  <c r="J152" i="26"/>
  <c r="R152" i="26"/>
  <c r="V152" i="26"/>
  <c r="K152" i="26"/>
  <c r="M152" i="26"/>
  <c r="N152" i="26"/>
  <c r="S152" i="26"/>
  <c r="U152" i="26"/>
  <c r="Q144" i="26"/>
  <c r="J144" i="26"/>
  <c r="R144" i="26"/>
  <c r="K144" i="26"/>
  <c r="S144" i="26"/>
  <c r="N144" i="26"/>
  <c r="V144" i="26"/>
  <c r="O144" i="26"/>
  <c r="P144" i="26"/>
  <c r="T144" i="26"/>
  <c r="U144" i="26"/>
  <c r="L144" i="26"/>
  <c r="M144" i="26"/>
  <c r="Q136" i="26"/>
  <c r="J136" i="26"/>
  <c r="R136" i="26"/>
  <c r="K136" i="26"/>
  <c r="S136" i="26"/>
  <c r="N136" i="26"/>
  <c r="V136" i="26"/>
  <c r="P136" i="26"/>
  <c r="L136" i="26"/>
  <c r="M136" i="26"/>
  <c r="O136" i="26"/>
  <c r="T136" i="26"/>
  <c r="U136" i="26"/>
  <c r="Q128" i="26"/>
  <c r="J128" i="26"/>
  <c r="R128" i="26"/>
  <c r="K128" i="26"/>
  <c r="S128" i="26"/>
  <c r="N128" i="26"/>
  <c r="V128" i="26"/>
  <c r="O128" i="26"/>
  <c r="P128" i="26"/>
  <c r="T128" i="26"/>
  <c r="U128" i="26"/>
  <c r="L128" i="26"/>
  <c r="M128" i="26"/>
  <c r="Q120" i="26"/>
  <c r="J120" i="26"/>
  <c r="R120" i="26"/>
  <c r="K120" i="26"/>
  <c r="S120" i="26"/>
  <c r="N120" i="26"/>
  <c r="V120" i="26"/>
  <c r="P120" i="26"/>
  <c r="L120" i="26"/>
  <c r="M120" i="26"/>
  <c r="U120" i="26"/>
  <c r="O120" i="26"/>
  <c r="T120" i="26"/>
  <c r="N112" i="26"/>
  <c r="V112" i="26"/>
  <c r="J112" i="26"/>
  <c r="R112" i="26"/>
  <c r="S112" i="26"/>
  <c r="T112" i="26"/>
  <c r="K112" i="26"/>
  <c r="U112" i="26"/>
  <c r="O112" i="26"/>
  <c r="Q112" i="26"/>
  <c r="L112" i="26"/>
  <c r="M112" i="26"/>
  <c r="P112" i="26"/>
  <c r="N104" i="26"/>
  <c r="V104" i="26"/>
  <c r="O104" i="26"/>
  <c r="P104" i="26"/>
  <c r="Q104" i="26"/>
  <c r="J104" i="26"/>
  <c r="R104" i="26"/>
  <c r="T104" i="26"/>
  <c r="U104" i="26"/>
  <c r="L104" i="26"/>
  <c r="M104" i="26"/>
  <c r="S104" i="26"/>
  <c r="K96" i="26"/>
  <c r="M96" i="26"/>
  <c r="N96" i="26"/>
  <c r="V96" i="26"/>
  <c r="O96" i="26"/>
  <c r="P96" i="26"/>
  <c r="Q96" i="26"/>
  <c r="R96" i="26"/>
  <c r="S96" i="26"/>
  <c r="T96" i="26"/>
  <c r="U96" i="26"/>
  <c r="L96" i="26"/>
  <c r="J96" i="26"/>
  <c r="K88" i="26"/>
  <c r="S88" i="26"/>
  <c r="M88" i="26"/>
  <c r="U88" i="26"/>
  <c r="J88" i="26"/>
  <c r="V88" i="26"/>
  <c r="L88" i="26"/>
  <c r="N88" i="26"/>
  <c r="O88" i="26"/>
  <c r="P88" i="26"/>
  <c r="Q88" i="26"/>
  <c r="T88" i="26"/>
  <c r="K80" i="26"/>
  <c r="S80" i="26"/>
  <c r="L80" i="26"/>
  <c r="T80" i="26"/>
  <c r="M80" i="26"/>
  <c r="U80" i="26"/>
  <c r="R80" i="26"/>
  <c r="V80" i="26"/>
  <c r="J80" i="26"/>
  <c r="N80" i="26"/>
  <c r="P80" i="26"/>
  <c r="Q80" i="26"/>
  <c r="O80" i="26"/>
  <c r="K72" i="26"/>
  <c r="S72" i="26"/>
  <c r="L72" i="26"/>
  <c r="T72" i="26"/>
  <c r="M72" i="26"/>
  <c r="U72" i="26"/>
  <c r="V72" i="26"/>
  <c r="J72" i="26"/>
  <c r="N72" i="26"/>
  <c r="O72" i="26"/>
  <c r="Q72" i="26"/>
  <c r="R72" i="26"/>
  <c r="P72" i="26"/>
  <c r="N204" i="26"/>
  <c r="J200" i="26"/>
  <c r="J195" i="26"/>
  <c r="K187" i="26"/>
  <c r="L179" i="26"/>
  <c r="V155" i="26"/>
  <c r="K134" i="26"/>
  <c r="S134" i="26"/>
  <c r="L134" i="26"/>
  <c r="T134" i="26"/>
  <c r="M134" i="26"/>
  <c r="U134" i="26"/>
  <c r="P134" i="26"/>
  <c r="J134" i="26"/>
  <c r="Q134" i="26"/>
  <c r="R134" i="26"/>
  <c r="V134" i="26"/>
  <c r="N134" i="26"/>
  <c r="O134" i="26"/>
  <c r="M70" i="26"/>
  <c r="U70" i="26"/>
  <c r="N70" i="26"/>
  <c r="V70" i="26"/>
  <c r="O70" i="26"/>
  <c r="T70" i="26"/>
  <c r="J70" i="26"/>
  <c r="K70" i="26"/>
  <c r="L70" i="26"/>
  <c r="P70" i="26"/>
  <c r="Q70" i="26"/>
  <c r="R70" i="26"/>
  <c r="S70" i="26"/>
  <c r="M192" i="26"/>
  <c r="U192" i="26"/>
  <c r="N192" i="26"/>
  <c r="V192" i="26"/>
  <c r="P192" i="26"/>
  <c r="O192" i="26"/>
  <c r="R192" i="26"/>
  <c r="S192" i="26"/>
  <c r="T192" i="26"/>
  <c r="K192" i="26"/>
  <c r="M184" i="26"/>
  <c r="U184" i="26"/>
  <c r="N184" i="26"/>
  <c r="V184" i="26"/>
  <c r="P184" i="26"/>
  <c r="Q184" i="26"/>
  <c r="S184" i="26"/>
  <c r="T184" i="26"/>
  <c r="J184" i="26"/>
  <c r="L184" i="26"/>
  <c r="L197" i="26"/>
  <c r="T197" i="26"/>
  <c r="M197" i="26"/>
  <c r="U197" i="26"/>
  <c r="O197" i="26"/>
  <c r="N197" i="26"/>
  <c r="Q197" i="26"/>
  <c r="R197" i="26"/>
  <c r="S197" i="26"/>
  <c r="J197" i="26"/>
  <c r="L189" i="26"/>
  <c r="T189" i="26"/>
  <c r="M189" i="26"/>
  <c r="U189" i="26"/>
  <c r="O189" i="26"/>
  <c r="P189" i="26"/>
  <c r="R189" i="26"/>
  <c r="S189" i="26"/>
  <c r="V189" i="26"/>
  <c r="K189" i="26"/>
  <c r="L181" i="26"/>
  <c r="T181" i="26"/>
  <c r="M181" i="26"/>
  <c r="U181" i="26"/>
  <c r="O181" i="26"/>
  <c r="Q181" i="26"/>
  <c r="S181" i="26"/>
  <c r="V181" i="26"/>
  <c r="J181" i="26"/>
  <c r="N181" i="26"/>
  <c r="L173" i="26"/>
  <c r="T173" i="26"/>
  <c r="M173" i="26"/>
  <c r="U173" i="26"/>
  <c r="O173" i="26"/>
  <c r="R173" i="26"/>
  <c r="S173" i="26"/>
  <c r="V173" i="26"/>
  <c r="J173" i="26"/>
  <c r="K173" i="26"/>
  <c r="N173" i="26"/>
  <c r="P173" i="26"/>
  <c r="K165" i="26"/>
  <c r="S165" i="26"/>
  <c r="N165" i="26"/>
  <c r="V165" i="26"/>
  <c r="O165" i="26"/>
  <c r="P165" i="26"/>
  <c r="Q165" i="26"/>
  <c r="L165" i="26"/>
  <c r="J165" i="26"/>
  <c r="M165" i="26"/>
  <c r="R165" i="26"/>
  <c r="T165" i="26"/>
  <c r="U165" i="26"/>
  <c r="K157" i="26"/>
  <c r="S157" i="26"/>
  <c r="N157" i="26"/>
  <c r="V157" i="26"/>
  <c r="O157" i="26"/>
  <c r="P157" i="26"/>
  <c r="Q157" i="26"/>
  <c r="U157" i="26"/>
  <c r="J157" i="26"/>
  <c r="L157" i="26"/>
  <c r="M157" i="26"/>
  <c r="R157" i="26"/>
  <c r="T157" i="26"/>
  <c r="K149" i="26"/>
  <c r="S149" i="26"/>
  <c r="N149" i="26"/>
  <c r="V149" i="26"/>
  <c r="O149" i="26"/>
  <c r="P149" i="26"/>
  <c r="Q149" i="26"/>
  <c r="T149" i="26"/>
  <c r="U149" i="26"/>
  <c r="J149" i="26"/>
  <c r="L149" i="26"/>
  <c r="M149" i="26"/>
  <c r="R149" i="26"/>
  <c r="P141" i="26"/>
  <c r="Q141" i="26"/>
  <c r="J141" i="26"/>
  <c r="R141" i="26"/>
  <c r="M141" i="26"/>
  <c r="U141" i="26"/>
  <c r="O141" i="26"/>
  <c r="V141" i="26"/>
  <c r="K141" i="26"/>
  <c r="L141" i="26"/>
  <c r="N141" i="26"/>
  <c r="T141" i="26"/>
  <c r="S141" i="26"/>
  <c r="P133" i="26"/>
  <c r="Q133" i="26"/>
  <c r="J133" i="26"/>
  <c r="R133" i="26"/>
  <c r="M133" i="26"/>
  <c r="U133" i="26"/>
  <c r="N133" i="26"/>
  <c r="O133" i="26"/>
  <c r="S133" i="26"/>
  <c r="T133" i="26"/>
  <c r="K133" i="26"/>
  <c r="L133" i="26"/>
  <c r="V133" i="26"/>
  <c r="P125" i="26"/>
  <c r="Q125" i="26"/>
  <c r="J125" i="26"/>
  <c r="R125" i="26"/>
  <c r="M125" i="26"/>
  <c r="U125" i="26"/>
  <c r="O125" i="26"/>
  <c r="V125" i="26"/>
  <c r="K125" i="26"/>
  <c r="L125" i="26"/>
  <c r="S125" i="26"/>
  <c r="N125" i="26"/>
  <c r="T125" i="26"/>
  <c r="P117" i="26"/>
  <c r="Q117" i="26"/>
  <c r="J117" i="26"/>
  <c r="R117" i="26"/>
  <c r="M117" i="26"/>
  <c r="U117" i="26"/>
  <c r="N117" i="26"/>
  <c r="O117" i="26"/>
  <c r="S117" i="26"/>
  <c r="T117" i="26"/>
  <c r="V117" i="26"/>
  <c r="K117" i="26"/>
  <c r="L117" i="26"/>
  <c r="M109" i="26"/>
  <c r="U109" i="26"/>
  <c r="Q109" i="26"/>
  <c r="O109" i="26"/>
  <c r="P109" i="26"/>
  <c r="R109" i="26"/>
  <c r="K109" i="26"/>
  <c r="V109" i="26"/>
  <c r="N109" i="26"/>
  <c r="J109" i="26"/>
  <c r="T109" i="26"/>
  <c r="L109" i="26"/>
  <c r="S109" i="26"/>
  <c r="M101" i="26"/>
  <c r="U101" i="26"/>
  <c r="N101" i="26"/>
  <c r="V101" i="26"/>
  <c r="O101" i="26"/>
  <c r="P101" i="26"/>
  <c r="Q101" i="26"/>
  <c r="R101" i="26"/>
  <c r="S101" i="26"/>
  <c r="T101" i="26"/>
  <c r="J101" i="26"/>
  <c r="K101" i="26"/>
  <c r="L101" i="26"/>
  <c r="J93" i="26"/>
  <c r="R93" i="26"/>
  <c r="L93" i="26"/>
  <c r="T93" i="26"/>
  <c r="U93" i="26"/>
  <c r="K93" i="26"/>
  <c r="V93" i="26"/>
  <c r="M93" i="26"/>
  <c r="N93" i="26"/>
  <c r="O93" i="26"/>
  <c r="Q93" i="26"/>
  <c r="S93" i="26"/>
  <c r="P93" i="26"/>
  <c r="J85" i="26"/>
  <c r="R85" i="26"/>
  <c r="K85" i="26"/>
  <c r="L85" i="26"/>
  <c r="T85" i="26"/>
  <c r="Q85" i="26"/>
  <c r="S85" i="26"/>
  <c r="U85" i="26"/>
  <c r="V85" i="26"/>
  <c r="M85" i="26"/>
  <c r="P85" i="26"/>
  <c r="N85" i="26"/>
  <c r="O85" i="26"/>
  <c r="J77" i="26"/>
  <c r="R77" i="26"/>
  <c r="K77" i="26"/>
  <c r="S77" i="26"/>
  <c r="L77" i="26"/>
  <c r="T77" i="26"/>
  <c r="U77" i="26"/>
  <c r="V77" i="26"/>
  <c r="M77" i="26"/>
  <c r="N77" i="26"/>
  <c r="Q77" i="26"/>
  <c r="P77" i="26"/>
  <c r="O77" i="26"/>
  <c r="U201" i="26"/>
  <c r="T199" i="26"/>
  <c r="K197" i="26"/>
  <c r="J192" i="26"/>
  <c r="N189" i="26"/>
  <c r="K184" i="26"/>
  <c r="P181" i="26"/>
  <c r="P153" i="26"/>
  <c r="N150" i="26"/>
  <c r="V150" i="26"/>
  <c r="Q150" i="26"/>
  <c r="J150" i="26"/>
  <c r="R150" i="26"/>
  <c r="K150" i="26"/>
  <c r="S150" i="26"/>
  <c r="L150" i="26"/>
  <c r="T150" i="26"/>
  <c r="O150" i="26"/>
  <c r="M150" i="26"/>
  <c r="P150" i="26"/>
  <c r="M94" i="26"/>
  <c r="U94" i="26"/>
  <c r="O94" i="26"/>
  <c r="R94" i="26"/>
  <c r="S94" i="26"/>
  <c r="J94" i="26"/>
  <c r="T94" i="26"/>
  <c r="K94" i="26"/>
  <c r="V94" i="26"/>
  <c r="L94" i="26"/>
  <c r="P94" i="26"/>
  <c r="Q94" i="26"/>
  <c r="N94" i="26"/>
  <c r="Q5" i="26"/>
  <c r="K5" i="26"/>
  <c r="S5" i="26"/>
  <c r="L5" i="26"/>
  <c r="T5" i="26"/>
  <c r="M5" i="26"/>
  <c r="U5" i="26"/>
  <c r="O5" i="26"/>
  <c r="K194" i="26"/>
  <c r="S194" i="26"/>
  <c r="L194" i="26"/>
  <c r="T194" i="26"/>
  <c r="N194" i="26"/>
  <c r="V194" i="26"/>
  <c r="O194" i="26"/>
  <c r="Q194" i="26"/>
  <c r="R194" i="26"/>
  <c r="U194" i="26"/>
  <c r="J194" i="26"/>
  <c r="K186" i="26"/>
  <c r="S186" i="26"/>
  <c r="L186" i="26"/>
  <c r="T186" i="26"/>
  <c r="N186" i="26"/>
  <c r="V186" i="26"/>
  <c r="P186" i="26"/>
  <c r="R186" i="26"/>
  <c r="U186" i="26"/>
  <c r="M186" i="26"/>
  <c r="K178" i="26"/>
  <c r="S178" i="26"/>
  <c r="L178" i="26"/>
  <c r="T178" i="26"/>
  <c r="N178" i="26"/>
  <c r="V178" i="26"/>
  <c r="Q178" i="26"/>
  <c r="U178" i="26"/>
  <c r="J178" i="26"/>
  <c r="O178" i="26"/>
  <c r="J170" i="26"/>
  <c r="R170" i="26"/>
  <c r="M170" i="26"/>
  <c r="N170" i="26"/>
  <c r="V170" i="26"/>
  <c r="O170" i="26"/>
  <c r="P170" i="26"/>
  <c r="U170" i="26"/>
  <c r="K170" i="26"/>
  <c r="L170" i="26"/>
  <c r="Q170" i="26"/>
  <c r="S170" i="26"/>
  <c r="T170" i="26"/>
  <c r="J162" i="26"/>
  <c r="R162" i="26"/>
  <c r="M162" i="26"/>
  <c r="U162" i="26"/>
  <c r="N162" i="26"/>
  <c r="V162" i="26"/>
  <c r="O162" i="26"/>
  <c r="P162" i="26"/>
  <c r="T162" i="26"/>
  <c r="K162" i="26"/>
  <c r="L162" i="26"/>
  <c r="Q162" i="26"/>
  <c r="S162" i="26"/>
  <c r="J154" i="26"/>
  <c r="R154" i="26"/>
  <c r="M154" i="26"/>
  <c r="U154" i="26"/>
  <c r="N154" i="26"/>
  <c r="V154" i="26"/>
  <c r="O154" i="26"/>
  <c r="P154" i="26"/>
  <c r="S154" i="26"/>
  <c r="T154" i="26"/>
  <c r="K154" i="26"/>
  <c r="L154" i="26"/>
  <c r="Q154" i="26"/>
  <c r="J146" i="26"/>
  <c r="R146" i="26"/>
  <c r="M146" i="26"/>
  <c r="U146" i="26"/>
  <c r="N146" i="26"/>
  <c r="V146" i="26"/>
  <c r="O146" i="26"/>
  <c r="P146" i="26"/>
  <c r="Q146" i="26"/>
  <c r="S146" i="26"/>
  <c r="K146" i="26"/>
  <c r="L146" i="26"/>
  <c r="T146" i="26"/>
  <c r="O138" i="26"/>
  <c r="P138" i="26"/>
  <c r="Q138" i="26"/>
  <c r="L138" i="26"/>
  <c r="T138" i="26"/>
  <c r="V138" i="26"/>
  <c r="M138" i="26"/>
  <c r="N138" i="26"/>
  <c r="R138" i="26"/>
  <c r="S138" i="26"/>
  <c r="J138" i="26"/>
  <c r="U138" i="26"/>
  <c r="K138" i="26"/>
  <c r="O130" i="26"/>
  <c r="P130" i="26"/>
  <c r="Q130" i="26"/>
  <c r="L130" i="26"/>
  <c r="T130" i="26"/>
  <c r="N130" i="26"/>
  <c r="U130" i="26"/>
  <c r="V130" i="26"/>
  <c r="J130" i="26"/>
  <c r="K130" i="26"/>
  <c r="S130" i="26"/>
  <c r="M130" i="26"/>
  <c r="R130" i="26"/>
  <c r="O122" i="26"/>
  <c r="P122" i="26"/>
  <c r="Q122" i="26"/>
  <c r="L122" i="26"/>
  <c r="T122" i="26"/>
  <c r="V122" i="26"/>
  <c r="M122" i="26"/>
  <c r="N122" i="26"/>
  <c r="R122" i="26"/>
  <c r="S122" i="26"/>
  <c r="K122" i="26"/>
  <c r="J122" i="26"/>
  <c r="U122" i="26"/>
  <c r="L114" i="26"/>
  <c r="P114" i="26"/>
  <c r="N114" i="26"/>
  <c r="O114" i="26"/>
  <c r="Q114" i="26"/>
  <c r="J114" i="26"/>
  <c r="T114" i="26"/>
  <c r="M114" i="26"/>
  <c r="U114" i="26"/>
  <c r="V114" i="26"/>
  <c r="R114" i="26"/>
  <c r="S114" i="26"/>
  <c r="K114" i="26"/>
  <c r="L106" i="26"/>
  <c r="T106" i="26"/>
  <c r="M106" i="26"/>
  <c r="U106" i="26"/>
  <c r="N106" i="26"/>
  <c r="V106" i="26"/>
  <c r="O106" i="26"/>
  <c r="P106" i="26"/>
  <c r="Q106" i="26"/>
  <c r="R106" i="26"/>
  <c r="S106" i="26"/>
  <c r="K106" i="26"/>
  <c r="J106" i="26"/>
  <c r="L98" i="26"/>
  <c r="T98" i="26"/>
  <c r="M98" i="26"/>
  <c r="U98" i="26"/>
  <c r="N98" i="26"/>
  <c r="V98" i="26"/>
  <c r="O98" i="26"/>
  <c r="P98" i="26"/>
  <c r="K98" i="26"/>
  <c r="Q98" i="26"/>
  <c r="R98" i="26"/>
  <c r="J98" i="26"/>
  <c r="S98" i="26"/>
  <c r="Q90" i="26"/>
  <c r="K90" i="26"/>
  <c r="S90" i="26"/>
  <c r="P90" i="26"/>
  <c r="R90" i="26"/>
  <c r="T90" i="26"/>
  <c r="J90" i="26"/>
  <c r="U90" i="26"/>
  <c r="L90" i="26"/>
  <c r="V90" i="26"/>
  <c r="M90" i="26"/>
  <c r="N90" i="26"/>
  <c r="O90" i="26"/>
  <c r="Q82" i="26"/>
  <c r="J82" i="26"/>
  <c r="R82" i="26"/>
  <c r="K82" i="26"/>
  <c r="S82" i="26"/>
  <c r="T82" i="26"/>
  <c r="U82" i="26"/>
  <c r="V82" i="26"/>
  <c r="L82" i="26"/>
  <c r="M82" i="26"/>
  <c r="N82" i="26"/>
  <c r="P82" i="26"/>
  <c r="O82" i="26"/>
  <c r="Q74" i="26"/>
  <c r="J74" i="26"/>
  <c r="R74" i="26"/>
  <c r="K74" i="26"/>
  <c r="S74" i="26"/>
  <c r="U74" i="26"/>
  <c r="V74" i="26"/>
  <c r="L74" i="26"/>
  <c r="M74" i="26"/>
  <c r="N74" i="26"/>
  <c r="O74" i="26"/>
  <c r="P74" i="26"/>
  <c r="T74" i="26"/>
  <c r="Q66" i="26"/>
  <c r="J66" i="26"/>
  <c r="R66" i="26"/>
  <c r="K66" i="26"/>
  <c r="S66" i="26"/>
  <c r="V66" i="26"/>
  <c r="L66" i="26"/>
  <c r="M66" i="26"/>
  <c r="N66" i="26"/>
  <c r="O66" i="26"/>
  <c r="P66" i="26"/>
  <c r="U66" i="26"/>
  <c r="T66" i="26"/>
  <c r="Q58" i="26"/>
  <c r="J58" i="26"/>
  <c r="R58" i="26"/>
  <c r="K58" i="26"/>
  <c r="S58" i="26"/>
  <c r="L58" i="26"/>
  <c r="M58" i="26"/>
  <c r="N58" i="26"/>
  <c r="O58" i="26"/>
  <c r="P58" i="26"/>
  <c r="T58" i="26"/>
  <c r="U58" i="26"/>
  <c r="V58" i="26"/>
  <c r="P50" i="26"/>
  <c r="J50" i="26"/>
  <c r="R50" i="26"/>
  <c r="K50" i="26"/>
  <c r="S50" i="26"/>
  <c r="L50" i="26"/>
  <c r="T50" i="26"/>
  <c r="V50" i="26"/>
  <c r="M50" i="26"/>
  <c r="N50" i="26"/>
  <c r="O50" i="26"/>
  <c r="Q50" i="26"/>
  <c r="U50" i="26"/>
  <c r="O42" i="26"/>
  <c r="P42" i="26"/>
  <c r="J42" i="26"/>
  <c r="R42" i="26"/>
  <c r="K42" i="26"/>
  <c r="S42" i="26"/>
  <c r="L42" i="26"/>
  <c r="T42" i="26"/>
  <c r="M42" i="26"/>
  <c r="N42" i="26"/>
  <c r="Q42" i="26"/>
  <c r="U42" i="26"/>
  <c r="V42" i="26"/>
  <c r="M34" i="26"/>
  <c r="U34" i="26"/>
  <c r="O34" i="26"/>
  <c r="P34" i="26"/>
  <c r="Q34" i="26"/>
  <c r="J34" i="26"/>
  <c r="R34" i="26"/>
  <c r="K34" i="26"/>
  <c r="S34" i="26"/>
  <c r="L34" i="26"/>
  <c r="T34" i="26"/>
  <c r="V34" i="26"/>
  <c r="N34" i="26"/>
  <c r="M26" i="26"/>
  <c r="U26" i="26"/>
  <c r="O26" i="26"/>
  <c r="P26" i="26"/>
  <c r="Q26" i="26"/>
  <c r="J26" i="26"/>
  <c r="R26" i="26"/>
  <c r="K26" i="26"/>
  <c r="S26" i="26"/>
  <c r="L26" i="26"/>
  <c r="T26" i="26"/>
  <c r="N26" i="26"/>
  <c r="V26" i="26"/>
  <c r="M18" i="26"/>
  <c r="U18" i="26"/>
  <c r="O18" i="26"/>
  <c r="P18" i="26"/>
  <c r="Q18" i="26"/>
  <c r="J18" i="26"/>
  <c r="R18" i="26"/>
  <c r="K18" i="26"/>
  <c r="S18" i="26"/>
  <c r="L18" i="26"/>
  <c r="T18" i="26"/>
  <c r="N18" i="26"/>
  <c r="V18" i="26"/>
  <c r="L10" i="26"/>
  <c r="T10" i="26"/>
  <c r="V10" i="26"/>
  <c r="O10" i="26"/>
  <c r="P10" i="26"/>
  <c r="Q10" i="26"/>
  <c r="J10" i="26"/>
  <c r="R10" i="26"/>
  <c r="S10" i="26"/>
  <c r="U10" i="26"/>
  <c r="M10" i="26"/>
  <c r="R5" i="26"/>
  <c r="U203" i="26"/>
  <c r="R201" i="26"/>
  <c r="V196" i="26"/>
  <c r="M194" i="26"/>
  <c r="J189" i="26"/>
  <c r="O186" i="26"/>
  <c r="K181" i="26"/>
  <c r="P178" i="26"/>
  <c r="P171" i="26"/>
  <c r="U150" i="26"/>
  <c r="N166" i="26"/>
  <c r="V166" i="26"/>
  <c r="Q166" i="26"/>
  <c r="J166" i="26"/>
  <c r="R166" i="26"/>
  <c r="K166" i="26"/>
  <c r="S166" i="26"/>
  <c r="L166" i="26"/>
  <c r="T166" i="26"/>
  <c r="M166" i="26"/>
  <c r="O166" i="26"/>
  <c r="U166" i="26"/>
  <c r="K126" i="26"/>
  <c r="S126" i="26"/>
  <c r="L126" i="26"/>
  <c r="T126" i="26"/>
  <c r="M126" i="26"/>
  <c r="U126" i="26"/>
  <c r="P126" i="26"/>
  <c r="R126" i="26"/>
  <c r="J126" i="26"/>
  <c r="N126" i="26"/>
  <c r="O126" i="26"/>
  <c r="Q126" i="26"/>
  <c r="V126" i="26"/>
  <c r="K118" i="26"/>
  <c r="S118" i="26"/>
  <c r="L118" i="26"/>
  <c r="T118" i="26"/>
  <c r="M118" i="26"/>
  <c r="U118" i="26"/>
  <c r="P118" i="26"/>
  <c r="J118" i="26"/>
  <c r="Q118" i="26"/>
  <c r="R118" i="26"/>
  <c r="V118" i="26"/>
  <c r="N118" i="26"/>
  <c r="O118" i="26"/>
  <c r="P102" i="26"/>
  <c r="Q102" i="26"/>
  <c r="J102" i="26"/>
  <c r="R102" i="26"/>
  <c r="K102" i="26"/>
  <c r="S102" i="26"/>
  <c r="L102" i="26"/>
  <c r="T102" i="26"/>
  <c r="O102" i="26"/>
  <c r="V102" i="26"/>
  <c r="M102" i="26"/>
  <c r="N102" i="26"/>
  <c r="U102" i="26"/>
  <c r="M86" i="26"/>
  <c r="U86" i="26"/>
  <c r="O86" i="26"/>
  <c r="P86" i="26"/>
  <c r="Q86" i="26"/>
  <c r="R86" i="26"/>
  <c r="S86" i="26"/>
  <c r="J86" i="26"/>
  <c r="T86" i="26"/>
  <c r="K86" i="26"/>
  <c r="L86" i="26"/>
  <c r="N86" i="26"/>
  <c r="V86" i="26"/>
  <c r="M62" i="26"/>
  <c r="U62" i="26"/>
  <c r="N62" i="26"/>
  <c r="V62" i="26"/>
  <c r="O62" i="26"/>
  <c r="J62" i="26"/>
  <c r="K62" i="26"/>
  <c r="L62" i="26"/>
  <c r="P62" i="26"/>
  <c r="Q62" i="26"/>
  <c r="R62" i="26"/>
  <c r="S62" i="26"/>
  <c r="T62" i="26"/>
  <c r="Q38" i="26"/>
  <c r="K38" i="26"/>
  <c r="S38" i="26"/>
  <c r="L38" i="26"/>
  <c r="T38" i="26"/>
  <c r="M38" i="26"/>
  <c r="U38" i="26"/>
  <c r="N38" i="26"/>
  <c r="V38" i="26"/>
  <c r="O38" i="26"/>
  <c r="P38" i="26"/>
  <c r="J38" i="26"/>
  <c r="R38" i="26"/>
  <c r="P6" i="26"/>
  <c r="J6" i="26"/>
  <c r="R6" i="26"/>
  <c r="K6" i="26"/>
  <c r="S6" i="26"/>
  <c r="L6" i="26"/>
  <c r="T6" i="26"/>
  <c r="M6" i="26"/>
  <c r="U6" i="26"/>
  <c r="N6" i="26"/>
  <c r="V6" i="26"/>
  <c r="O6" i="26"/>
  <c r="Q6" i="26"/>
  <c r="L198" i="26"/>
  <c r="L202" i="26"/>
  <c r="T202" i="26"/>
  <c r="N202" i="26"/>
  <c r="V202" i="26"/>
  <c r="Q202" i="26"/>
  <c r="S202" i="26"/>
  <c r="J202" i="26"/>
  <c r="U202" i="26"/>
  <c r="K202" i="26"/>
  <c r="O202" i="26"/>
  <c r="J199" i="26"/>
  <c r="K199" i="26"/>
  <c r="S199" i="26"/>
  <c r="M199" i="26"/>
  <c r="U199" i="26"/>
  <c r="N199" i="26"/>
  <c r="P199" i="26"/>
  <c r="Q199" i="26"/>
  <c r="R199" i="26"/>
  <c r="V199" i="26"/>
  <c r="J191" i="26"/>
  <c r="R191" i="26"/>
  <c r="K191" i="26"/>
  <c r="S191" i="26"/>
  <c r="M191" i="26"/>
  <c r="U191" i="26"/>
  <c r="O191" i="26"/>
  <c r="Q191" i="26"/>
  <c r="T191" i="26"/>
  <c r="V191" i="26"/>
  <c r="L191" i="26"/>
  <c r="J183" i="26"/>
  <c r="R183" i="26"/>
  <c r="K183" i="26"/>
  <c r="S183" i="26"/>
  <c r="M183" i="26"/>
  <c r="U183" i="26"/>
  <c r="P183" i="26"/>
  <c r="T183" i="26"/>
  <c r="V183" i="26"/>
  <c r="N183" i="26"/>
  <c r="J175" i="26"/>
  <c r="R175" i="26"/>
  <c r="K175" i="26"/>
  <c r="S175" i="26"/>
  <c r="M175" i="26"/>
  <c r="U175" i="26"/>
  <c r="Q175" i="26"/>
  <c r="T175" i="26"/>
  <c r="V175" i="26"/>
  <c r="L175" i="26"/>
  <c r="N175" i="26"/>
  <c r="O175" i="26"/>
  <c r="Q167" i="26"/>
  <c r="L167" i="26"/>
  <c r="T167" i="26"/>
  <c r="M167" i="26"/>
  <c r="U167" i="26"/>
  <c r="N167" i="26"/>
  <c r="V167" i="26"/>
  <c r="O167" i="26"/>
  <c r="S167" i="26"/>
  <c r="J167" i="26"/>
  <c r="K167" i="26"/>
  <c r="P167" i="26"/>
  <c r="R167" i="26"/>
  <c r="Q159" i="26"/>
  <c r="L159" i="26"/>
  <c r="T159" i="26"/>
  <c r="M159" i="26"/>
  <c r="U159" i="26"/>
  <c r="N159" i="26"/>
  <c r="V159" i="26"/>
  <c r="O159" i="26"/>
  <c r="R159" i="26"/>
  <c r="S159" i="26"/>
  <c r="J159" i="26"/>
  <c r="K159" i="26"/>
  <c r="P159" i="26"/>
  <c r="Q151" i="26"/>
  <c r="L151" i="26"/>
  <c r="T151" i="26"/>
  <c r="M151" i="26"/>
  <c r="U151" i="26"/>
  <c r="N151" i="26"/>
  <c r="V151" i="26"/>
  <c r="O151" i="26"/>
  <c r="P151" i="26"/>
  <c r="R151" i="26"/>
  <c r="J151" i="26"/>
  <c r="K151" i="26"/>
  <c r="S151" i="26"/>
  <c r="N143" i="26"/>
  <c r="V143" i="26"/>
  <c r="O143" i="26"/>
  <c r="P143" i="26"/>
  <c r="K143" i="26"/>
  <c r="S143" i="26"/>
  <c r="U143" i="26"/>
  <c r="L143" i="26"/>
  <c r="M143" i="26"/>
  <c r="Q143" i="26"/>
  <c r="R143" i="26"/>
  <c r="J143" i="26"/>
  <c r="T143" i="26"/>
  <c r="N135" i="26"/>
  <c r="V135" i="26"/>
  <c r="O135" i="26"/>
  <c r="P135" i="26"/>
  <c r="K135" i="26"/>
  <c r="S135" i="26"/>
  <c r="M135" i="26"/>
  <c r="T135" i="26"/>
  <c r="U135" i="26"/>
  <c r="J135" i="26"/>
  <c r="Q135" i="26"/>
  <c r="R135" i="26"/>
  <c r="N127" i="26"/>
  <c r="V127" i="26"/>
  <c r="O127" i="26"/>
  <c r="P127" i="26"/>
  <c r="K127" i="26"/>
  <c r="S127" i="26"/>
  <c r="U127" i="26"/>
  <c r="L127" i="26"/>
  <c r="M127" i="26"/>
  <c r="Q127" i="26"/>
  <c r="R127" i="26"/>
  <c r="T127" i="26"/>
  <c r="J127" i="26"/>
  <c r="N119" i="26"/>
  <c r="V119" i="26"/>
  <c r="O119" i="26"/>
  <c r="P119" i="26"/>
  <c r="K119" i="26"/>
  <c r="S119" i="26"/>
  <c r="M119" i="26"/>
  <c r="T119" i="26"/>
  <c r="U119" i="26"/>
  <c r="J119" i="26"/>
  <c r="L119" i="26"/>
  <c r="R119" i="26"/>
  <c r="K111" i="26"/>
  <c r="S111" i="26"/>
  <c r="O111" i="26"/>
  <c r="J111" i="26"/>
  <c r="U111" i="26"/>
  <c r="L111" i="26"/>
  <c r="V111" i="26"/>
  <c r="M111" i="26"/>
  <c r="Q111" i="26"/>
  <c r="R111" i="26"/>
  <c r="T111" i="26"/>
  <c r="P111" i="26"/>
  <c r="N111" i="26"/>
  <c r="K103" i="26"/>
  <c r="S103" i="26"/>
  <c r="L103" i="26"/>
  <c r="T103" i="26"/>
  <c r="M103" i="26"/>
  <c r="U103" i="26"/>
  <c r="N103" i="26"/>
  <c r="V103" i="26"/>
  <c r="O103" i="26"/>
  <c r="J103" i="26"/>
  <c r="P103" i="26"/>
  <c r="Q103" i="26"/>
  <c r="R103" i="26"/>
  <c r="P95" i="26"/>
  <c r="J95" i="26"/>
  <c r="R95" i="26"/>
  <c r="O95" i="26"/>
  <c r="Q95" i="26"/>
  <c r="S95" i="26"/>
  <c r="T95" i="26"/>
  <c r="K95" i="26"/>
  <c r="U95" i="26"/>
  <c r="L95" i="26"/>
  <c r="V95" i="26"/>
  <c r="M95" i="26"/>
  <c r="N95" i="26"/>
  <c r="P87" i="26"/>
  <c r="J87" i="26"/>
  <c r="R87" i="26"/>
  <c r="M87" i="26"/>
  <c r="N87" i="26"/>
  <c r="O87" i="26"/>
  <c r="Q87" i="26"/>
  <c r="S87" i="26"/>
  <c r="U87" i="26"/>
  <c r="V87" i="26"/>
  <c r="K87" i="26"/>
  <c r="T87" i="26"/>
  <c r="L87" i="26"/>
  <c r="P79" i="26"/>
  <c r="Q79" i="26"/>
  <c r="J79" i="26"/>
  <c r="R79" i="26"/>
  <c r="T79" i="26"/>
  <c r="U79" i="26"/>
  <c r="K79" i="26"/>
  <c r="V79" i="26"/>
  <c r="L79" i="26"/>
  <c r="M79" i="26"/>
  <c r="O79" i="26"/>
  <c r="S79" i="26"/>
  <c r="N79" i="26"/>
  <c r="P71" i="26"/>
  <c r="Q71" i="26"/>
  <c r="J71" i="26"/>
  <c r="R71" i="26"/>
  <c r="U71" i="26"/>
  <c r="K71" i="26"/>
  <c r="V71" i="26"/>
  <c r="L71" i="26"/>
  <c r="M71" i="26"/>
  <c r="N71" i="26"/>
  <c r="S71" i="26"/>
  <c r="O71" i="26"/>
  <c r="T71" i="26"/>
  <c r="P63" i="26"/>
  <c r="Q63" i="26"/>
  <c r="J63" i="26"/>
  <c r="R63" i="26"/>
  <c r="K63" i="26"/>
  <c r="V63" i="26"/>
  <c r="L63" i="26"/>
  <c r="M63" i="26"/>
  <c r="N63" i="26"/>
  <c r="O63" i="26"/>
  <c r="T63" i="26"/>
  <c r="U63" i="26"/>
  <c r="O55" i="26"/>
  <c r="Q55" i="26"/>
  <c r="J55" i="26"/>
  <c r="R55" i="26"/>
  <c r="K55" i="26"/>
  <c r="S55" i="26"/>
  <c r="U55" i="26"/>
  <c r="V55" i="26"/>
  <c r="T55" i="26"/>
  <c r="L55" i="26"/>
  <c r="N55" i="26"/>
  <c r="M55" i="26"/>
  <c r="P55" i="26"/>
  <c r="O47" i="26"/>
  <c r="Q47" i="26"/>
  <c r="J47" i="26"/>
  <c r="R47" i="26"/>
  <c r="K47" i="26"/>
  <c r="S47" i="26"/>
  <c r="M47" i="26"/>
  <c r="N47" i="26"/>
  <c r="P47" i="26"/>
  <c r="V47" i="26"/>
  <c r="L47" i="26"/>
  <c r="T47" i="26"/>
  <c r="U47" i="26"/>
  <c r="L39" i="26"/>
  <c r="T39" i="26"/>
  <c r="N39" i="26"/>
  <c r="V39" i="26"/>
  <c r="O39" i="26"/>
  <c r="P39" i="26"/>
  <c r="Q39" i="26"/>
  <c r="J39" i="26"/>
  <c r="R39" i="26"/>
  <c r="K39" i="26"/>
  <c r="S39" i="26"/>
  <c r="M39" i="26"/>
  <c r="U39" i="26"/>
  <c r="L31" i="26"/>
  <c r="T31" i="26"/>
  <c r="N31" i="26"/>
  <c r="V31" i="26"/>
  <c r="O31" i="26"/>
  <c r="P31" i="26"/>
  <c r="Q31" i="26"/>
  <c r="J31" i="26"/>
  <c r="R31" i="26"/>
  <c r="K31" i="26"/>
  <c r="S31" i="26"/>
  <c r="M31" i="26"/>
  <c r="U31" i="26"/>
  <c r="L23" i="26"/>
  <c r="T23" i="26"/>
  <c r="N23" i="26"/>
  <c r="V23" i="26"/>
  <c r="O23" i="26"/>
  <c r="P23" i="26"/>
  <c r="Q23" i="26"/>
  <c r="J23" i="26"/>
  <c r="R23" i="26"/>
  <c r="K23" i="26"/>
  <c r="S23" i="26"/>
  <c r="M23" i="26"/>
  <c r="U23" i="26"/>
  <c r="L15" i="26"/>
  <c r="T15" i="26"/>
  <c r="N15" i="26"/>
  <c r="V15" i="26"/>
  <c r="O15" i="26"/>
  <c r="P15" i="26"/>
  <c r="Q15" i="26"/>
  <c r="J15" i="26"/>
  <c r="R15" i="26"/>
  <c r="K15" i="26"/>
  <c r="S15" i="26"/>
  <c r="M15" i="26"/>
  <c r="U15" i="26"/>
  <c r="K7" i="26"/>
  <c r="S7" i="26"/>
  <c r="M7" i="26"/>
  <c r="U7" i="26"/>
  <c r="N7" i="26"/>
  <c r="V7" i="26"/>
  <c r="O7" i="26"/>
  <c r="P7" i="26"/>
  <c r="Q7" i="26"/>
  <c r="J7" i="26"/>
  <c r="R7" i="26"/>
  <c r="L7" i="26"/>
  <c r="T7" i="26"/>
  <c r="P5" i="26"/>
  <c r="P203" i="26"/>
  <c r="O201" i="26"/>
  <c r="L199" i="26"/>
  <c r="V193" i="26"/>
  <c r="N191" i="26"/>
  <c r="J186" i="26"/>
  <c r="O183" i="26"/>
  <c r="M178" i="26"/>
  <c r="V168" i="26"/>
  <c r="V147" i="26"/>
  <c r="K104" i="26"/>
  <c r="J204" i="26"/>
  <c r="R204" i="26"/>
  <c r="L204" i="26"/>
  <c r="M204" i="26"/>
  <c r="V204" i="26"/>
  <c r="O204" i="26"/>
  <c r="P204" i="26"/>
  <c r="Q204" i="26"/>
  <c r="T204" i="26"/>
  <c r="Q196" i="26"/>
  <c r="J196" i="26"/>
  <c r="R196" i="26"/>
  <c r="L196" i="26"/>
  <c r="T196" i="26"/>
  <c r="N196" i="26"/>
  <c r="P196" i="26"/>
  <c r="S196" i="26"/>
  <c r="U196" i="26"/>
  <c r="K196" i="26"/>
  <c r="Q188" i="26"/>
  <c r="J188" i="26"/>
  <c r="R188" i="26"/>
  <c r="L188" i="26"/>
  <c r="T188" i="26"/>
  <c r="O188" i="26"/>
  <c r="S188" i="26"/>
  <c r="U188" i="26"/>
  <c r="V188" i="26"/>
  <c r="M188" i="26"/>
  <c r="Q180" i="26"/>
  <c r="J180" i="26"/>
  <c r="R180" i="26"/>
  <c r="L180" i="26"/>
  <c r="T180" i="26"/>
  <c r="P180" i="26"/>
  <c r="U180" i="26"/>
  <c r="V180" i="26"/>
  <c r="K180" i="26"/>
  <c r="N180" i="26"/>
  <c r="Q172" i="26"/>
  <c r="J172" i="26"/>
  <c r="R172" i="26"/>
  <c r="L172" i="26"/>
  <c r="T172" i="26"/>
  <c r="S172" i="26"/>
  <c r="U172" i="26"/>
  <c r="V172" i="26"/>
  <c r="K172" i="26"/>
  <c r="M172" i="26"/>
  <c r="N172" i="26"/>
  <c r="O172" i="26"/>
  <c r="P156" i="26"/>
  <c r="K156" i="26"/>
  <c r="S156" i="26"/>
  <c r="L156" i="26"/>
  <c r="T156" i="26"/>
  <c r="M156" i="26"/>
  <c r="U156" i="26"/>
  <c r="N156" i="26"/>
  <c r="V156" i="26"/>
  <c r="O156" i="26"/>
  <c r="Q156" i="26"/>
  <c r="J156" i="26"/>
  <c r="R156" i="26"/>
  <c r="P148" i="26"/>
  <c r="K148" i="26"/>
  <c r="S148" i="26"/>
  <c r="L148" i="26"/>
  <c r="T148" i="26"/>
  <c r="M148" i="26"/>
  <c r="U148" i="26"/>
  <c r="N148" i="26"/>
  <c r="V148" i="26"/>
  <c r="J148" i="26"/>
  <c r="O148" i="26"/>
  <c r="R148" i="26"/>
  <c r="Q148" i="26"/>
  <c r="M140" i="26"/>
  <c r="U140" i="26"/>
  <c r="N140" i="26"/>
  <c r="V140" i="26"/>
  <c r="O140" i="26"/>
  <c r="J140" i="26"/>
  <c r="R140" i="26"/>
  <c r="L140" i="26"/>
  <c r="S140" i="26"/>
  <c r="T140" i="26"/>
  <c r="Q140" i="26"/>
  <c r="P140" i="26"/>
  <c r="M132" i="26"/>
  <c r="U132" i="26"/>
  <c r="N132" i="26"/>
  <c r="V132" i="26"/>
  <c r="O132" i="26"/>
  <c r="J132" i="26"/>
  <c r="R132" i="26"/>
  <c r="T132" i="26"/>
  <c r="K132" i="26"/>
  <c r="L132" i="26"/>
  <c r="P132" i="26"/>
  <c r="Q132" i="26"/>
  <c r="S132" i="26"/>
  <c r="M124" i="26"/>
  <c r="U124" i="26"/>
  <c r="N124" i="26"/>
  <c r="V124" i="26"/>
  <c r="O124" i="26"/>
  <c r="J124" i="26"/>
  <c r="R124" i="26"/>
  <c r="L124" i="26"/>
  <c r="S124" i="26"/>
  <c r="T124" i="26"/>
  <c r="P124" i="26"/>
  <c r="Q124" i="26"/>
  <c r="M116" i="26"/>
  <c r="U116" i="26"/>
  <c r="N116" i="26"/>
  <c r="V116" i="26"/>
  <c r="O116" i="26"/>
  <c r="J116" i="26"/>
  <c r="R116" i="26"/>
  <c r="T116" i="26"/>
  <c r="K116" i="26"/>
  <c r="L116" i="26"/>
  <c r="P116" i="26"/>
  <c r="Q116" i="26"/>
  <c r="S116" i="26"/>
  <c r="J108" i="26"/>
  <c r="R108" i="26"/>
  <c r="K108" i="26"/>
  <c r="S108" i="26"/>
  <c r="L108" i="26"/>
  <c r="T108" i="26"/>
  <c r="M108" i="26"/>
  <c r="U108" i="26"/>
  <c r="N108" i="26"/>
  <c r="V108" i="26"/>
  <c r="O108" i="26"/>
  <c r="P108" i="26"/>
  <c r="Q108" i="26"/>
  <c r="J100" i="26"/>
  <c r="R100" i="26"/>
  <c r="K100" i="26"/>
  <c r="S100" i="26"/>
  <c r="L100" i="26"/>
  <c r="T100" i="26"/>
  <c r="M100" i="26"/>
  <c r="U100" i="26"/>
  <c r="N100" i="26"/>
  <c r="V100" i="26"/>
  <c r="O100" i="26"/>
  <c r="P100" i="26"/>
  <c r="Q100" i="26"/>
  <c r="O92" i="26"/>
  <c r="Q92" i="26"/>
  <c r="L92" i="26"/>
  <c r="V92" i="26"/>
  <c r="M92" i="26"/>
  <c r="N92" i="26"/>
  <c r="P92" i="26"/>
  <c r="R92" i="26"/>
  <c r="K92" i="26"/>
  <c r="S92" i="26"/>
  <c r="T92" i="26"/>
  <c r="J92" i="26"/>
  <c r="U92" i="26"/>
  <c r="O84" i="26"/>
  <c r="P84" i="26"/>
  <c r="Q84" i="26"/>
  <c r="S84" i="26"/>
  <c r="T84" i="26"/>
  <c r="J84" i="26"/>
  <c r="U84" i="26"/>
  <c r="K84" i="26"/>
  <c r="V84" i="26"/>
  <c r="L84" i="26"/>
  <c r="R84" i="26"/>
  <c r="N84" i="26"/>
  <c r="M84" i="26"/>
  <c r="O76" i="26"/>
  <c r="P76" i="26"/>
  <c r="Q76" i="26"/>
  <c r="T76" i="26"/>
  <c r="J76" i="26"/>
  <c r="U76" i="26"/>
  <c r="K76" i="26"/>
  <c r="V76" i="26"/>
  <c r="L76" i="26"/>
  <c r="M76" i="26"/>
  <c r="S76" i="26"/>
  <c r="N76" i="26"/>
  <c r="R76" i="26"/>
  <c r="O68" i="26"/>
  <c r="P68" i="26"/>
  <c r="Q68" i="26"/>
  <c r="J68" i="26"/>
  <c r="U68" i="26"/>
  <c r="K68" i="26"/>
  <c r="V68" i="26"/>
  <c r="L68" i="26"/>
  <c r="M68" i="26"/>
  <c r="N68" i="26"/>
  <c r="T68" i="26"/>
  <c r="R68" i="26"/>
  <c r="S68" i="26"/>
  <c r="O60" i="26"/>
  <c r="P60" i="26"/>
  <c r="Q60" i="26"/>
  <c r="K60" i="26"/>
  <c r="V60" i="26"/>
  <c r="L60" i="26"/>
  <c r="M60" i="26"/>
  <c r="N60" i="26"/>
  <c r="R60" i="26"/>
  <c r="J60" i="26"/>
  <c r="U60" i="26"/>
  <c r="S60" i="26"/>
  <c r="T60" i="26"/>
  <c r="N52" i="26"/>
  <c r="V52" i="26"/>
  <c r="P52" i="26"/>
  <c r="Q52" i="26"/>
  <c r="J52" i="26"/>
  <c r="R52" i="26"/>
  <c r="L52" i="26"/>
  <c r="M52" i="26"/>
  <c r="O52" i="26"/>
  <c r="K52" i="26"/>
  <c r="S52" i="26"/>
  <c r="T52" i="26"/>
  <c r="U52" i="26"/>
  <c r="N44" i="26"/>
  <c r="V44" i="26"/>
  <c r="P44" i="26"/>
  <c r="Q44" i="26"/>
  <c r="J44" i="26"/>
  <c r="R44" i="26"/>
  <c r="T44" i="26"/>
  <c r="U44" i="26"/>
  <c r="L44" i="26"/>
  <c r="M44" i="26"/>
  <c r="O44" i="26"/>
  <c r="S44" i="26"/>
  <c r="K44" i="26"/>
  <c r="K36" i="26"/>
  <c r="S36" i="26"/>
  <c r="M36" i="26"/>
  <c r="U36" i="26"/>
  <c r="N36" i="26"/>
  <c r="V36" i="26"/>
  <c r="O36" i="26"/>
  <c r="P36" i="26"/>
  <c r="Q36" i="26"/>
  <c r="J36" i="26"/>
  <c r="R36" i="26"/>
  <c r="L36" i="26"/>
  <c r="T36" i="26"/>
  <c r="K28" i="26"/>
  <c r="S28" i="26"/>
  <c r="M28" i="26"/>
  <c r="U28" i="26"/>
  <c r="N28" i="26"/>
  <c r="V28" i="26"/>
  <c r="O28" i="26"/>
  <c r="P28" i="26"/>
  <c r="Q28" i="26"/>
  <c r="J28" i="26"/>
  <c r="R28" i="26"/>
  <c r="L28" i="26"/>
  <c r="T28" i="26"/>
  <c r="K20" i="26"/>
  <c r="S20" i="26"/>
  <c r="M20" i="26"/>
  <c r="U20" i="26"/>
  <c r="N20" i="26"/>
  <c r="V20" i="26"/>
  <c r="O20" i="26"/>
  <c r="P20" i="26"/>
  <c r="Q20" i="26"/>
  <c r="J20" i="26"/>
  <c r="R20" i="26"/>
  <c r="T20" i="26"/>
  <c r="L20" i="26"/>
  <c r="J12" i="26"/>
  <c r="R12" i="26"/>
  <c r="L12" i="26"/>
  <c r="T12" i="26"/>
  <c r="M12" i="26"/>
  <c r="U12" i="26"/>
  <c r="N12" i="26"/>
  <c r="V12" i="26"/>
  <c r="O12" i="26"/>
  <c r="P12" i="26"/>
  <c r="Q12" i="26"/>
  <c r="K12" i="26"/>
  <c r="S12" i="26"/>
  <c r="N5" i="26"/>
  <c r="M203" i="26"/>
  <c r="U198" i="26"/>
  <c r="M196" i="26"/>
  <c r="V190" i="26"/>
  <c r="N188" i="26"/>
  <c r="L183" i="26"/>
  <c r="O180" i="26"/>
  <c r="P166" i="26"/>
  <c r="R88" i="26"/>
  <c r="O182" i="26"/>
  <c r="P182" i="26"/>
  <c r="J182" i="26"/>
  <c r="R182" i="26"/>
  <c r="Q182" i="26"/>
  <c r="T182" i="26"/>
  <c r="U182" i="26"/>
  <c r="K182" i="26"/>
  <c r="V182" i="26"/>
  <c r="M182" i="26"/>
  <c r="O174" i="26"/>
  <c r="P174" i="26"/>
  <c r="J174" i="26"/>
  <c r="R174" i="26"/>
  <c r="S174" i="26"/>
  <c r="T174" i="26"/>
  <c r="U174" i="26"/>
  <c r="K174" i="26"/>
  <c r="V174" i="26"/>
  <c r="L174" i="26"/>
  <c r="M174" i="26"/>
  <c r="N174" i="26"/>
  <c r="K142" i="26"/>
  <c r="S142" i="26"/>
  <c r="L142" i="26"/>
  <c r="T142" i="26"/>
  <c r="M142" i="26"/>
  <c r="U142" i="26"/>
  <c r="P142" i="26"/>
  <c r="R142" i="26"/>
  <c r="J142" i="26"/>
  <c r="N142" i="26"/>
  <c r="O142" i="26"/>
  <c r="Q142" i="26"/>
  <c r="V142" i="26"/>
  <c r="P110" i="26"/>
  <c r="L110" i="26"/>
  <c r="T110" i="26"/>
  <c r="M110" i="26"/>
  <c r="N110" i="26"/>
  <c r="O110" i="26"/>
  <c r="S110" i="26"/>
  <c r="V110" i="26"/>
  <c r="J110" i="26"/>
  <c r="K110" i="26"/>
  <c r="Q110" i="26"/>
  <c r="R110" i="26"/>
  <c r="U110" i="26"/>
  <c r="P164" i="26"/>
  <c r="K164" i="26"/>
  <c r="S164" i="26"/>
  <c r="L164" i="26"/>
  <c r="T164" i="26"/>
  <c r="M164" i="26"/>
  <c r="U164" i="26"/>
  <c r="N164" i="26"/>
  <c r="V164" i="26"/>
  <c r="Q164" i="26"/>
  <c r="R164" i="26"/>
  <c r="J164" i="26"/>
  <c r="O164" i="26"/>
  <c r="Q201" i="26"/>
  <c r="K201" i="26"/>
  <c r="S201" i="26"/>
  <c r="T201" i="26"/>
  <c r="L201" i="26"/>
  <c r="V201" i="26"/>
  <c r="M201" i="26"/>
  <c r="N201" i="26"/>
  <c r="P201" i="26"/>
  <c r="P193" i="26"/>
  <c r="Q193" i="26"/>
  <c r="K193" i="26"/>
  <c r="S193" i="26"/>
  <c r="N193" i="26"/>
  <c r="R193" i="26"/>
  <c r="T193" i="26"/>
  <c r="U193" i="26"/>
  <c r="L193" i="26"/>
  <c r="P185" i="26"/>
  <c r="Q185" i="26"/>
  <c r="K185" i="26"/>
  <c r="S185" i="26"/>
  <c r="O185" i="26"/>
  <c r="T185" i="26"/>
  <c r="U185" i="26"/>
  <c r="J185" i="26"/>
  <c r="V185" i="26"/>
  <c r="M185" i="26"/>
  <c r="P177" i="26"/>
  <c r="Q177" i="26"/>
  <c r="K177" i="26"/>
  <c r="S177" i="26"/>
  <c r="R177" i="26"/>
  <c r="T177" i="26"/>
  <c r="U177" i="26"/>
  <c r="J177" i="26"/>
  <c r="V177" i="26"/>
  <c r="L177" i="26"/>
  <c r="M177" i="26"/>
  <c r="N177" i="26"/>
  <c r="O169" i="26"/>
  <c r="J169" i="26"/>
  <c r="R169" i="26"/>
  <c r="K169" i="26"/>
  <c r="S169" i="26"/>
  <c r="L169" i="26"/>
  <c r="T169" i="26"/>
  <c r="M169" i="26"/>
  <c r="U169" i="26"/>
  <c r="P169" i="26"/>
  <c r="Q169" i="26"/>
  <c r="N169" i="26"/>
  <c r="V169" i="26"/>
  <c r="O161" i="26"/>
  <c r="J161" i="26"/>
  <c r="R161" i="26"/>
  <c r="K161" i="26"/>
  <c r="S161" i="26"/>
  <c r="L161" i="26"/>
  <c r="T161" i="26"/>
  <c r="M161" i="26"/>
  <c r="U161" i="26"/>
  <c r="N161" i="26"/>
  <c r="P161" i="26"/>
  <c r="V161" i="26"/>
  <c r="Q161" i="26"/>
  <c r="O153" i="26"/>
  <c r="J153" i="26"/>
  <c r="R153" i="26"/>
  <c r="K153" i="26"/>
  <c r="S153" i="26"/>
  <c r="L153" i="26"/>
  <c r="T153" i="26"/>
  <c r="M153" i="26"/>
  <c r="U153" i="26"/>
  <c r="N153" i="26"/>
  <c r="Q153" i="26"/>
  <c r="V153" i="26"/>
  <c r="L145" i="26"/>
  <c r="M145" i="26"/>
  <c r="N145" i="26"/>
  <c r="Q145" i="26"/>
  <c r="K145" i="26"/>
  <c r="R145" i="26"/>
  <c r="S145" i="26"/>
  <c r="T145" i="26"/>
  <c r="U145" i="26"/>
  <c r="O145" i="26"/>
  <c r="V145" i="26"/>
  <c r="J145" i="26"/>
  <c r="L137" i="26"/>
  <c r="T137" i="26"/>
  <c r="M137" i="26"/>
  <c r="U137" i="26"/>
  <c r="N137" i="26"/>
  <c r="V137" i="26"/>
  <c r="Q137" i="26"/>
  <c r="S137" i="26"/>
  <c r="J137" i="26"/>
  <c r="K137" i="26"/>
  <c r="O137" i="26"/>
  <c r="P137" i="26"/>
  <c r="R137" i="26"/>
  <c r="L129" i="26"/>
  <c r="T129" i="26"/>
  <c r="M129" i="26"/>
  <c r="U129" i="26"/>
  <c r="N129" i="26"/>
  <c r="V129" i="26"/>
  <c r="Q129" i="26"/>
  <c r="K129" i="26"/>
  <c r="R129" i="26"/>
  <c r="S129" i="26"/>
  <c r="J129" i="26"/>
  <c r="O129" i="26"/>
  <c r="L121" i="26"/>
  <c r="T121" i="26"/>
  <c r="M121" i="26"/>
  <c r="U121" i="26"/>
  <c r="N121" i="26"/>
  <c r="V121" i="26"/>
  <c r="Q121" i="26"/>
  <c r="S121" i="26"/>
  <c r="J121" i="26"/>
  <c r="K121" i="26"/>
  <c r="O121" i="26"/>
  <c r="P121" i="26"/>
  <c r="R121" i="26"/>
  <c r="Q113" i="26"/>
  <c r="M113" i="26"/>
  <c r="U113" i="26"/>
  <c r="P113" i="26"/>
  <c r="R113" i="26"/>
  <c r="S113" i="26"/>
  <c r="L113" i="26"/>
  <c r="N113" i="26"/>
  <c r="O113" i="26"/>
  <c r="T113" i="26"/>
  <c r="V113" i="26"/>
  <c r="J113" i="26"/>
  <c r="Q105" i="26"/>
  <c r="J105" i="26"/>
  <c r="R105" i="26"/>
  <c r="K105" i="26"/>
  <c r="S105" i="26"/>
  <c r="L105" i="26"/>
  <c r="T105" i="26"/>
  <c r="M105" i="26"/>
  <c r="U105" i="26"/>
  <c r="N105" i="26"/>
  <c r="V105" i="26"/>
  <c r="O105" i="26"/>
  <c r="P105" i="26"/>
  <c r="Q97" i="26"/>
  <c r="J97" i="26"/>
  <c r="R97" i="26"/>
  <c r="K97" i="26"/>
  <c r="S97" i="26"/>
  <c r="L97" i="26"/>
  <c r="T97" i="26"/>
  <c r="M97" i="26"/>
  <c r="U97" i="26"/>
  <c r="P97" i="26"/>
  <c r="V97" i="26"/>
  <c r="N97" i="26"/>
  <c r="O97" i="26"/>
  <c r="N89" i="26"/>
  <c r="V89" i="26"/>
  <c r="P89" i="26"/>
  <c r="S89" i="26"/>
  <c r="J89" i="26"/>
  <c r="T89" i="26"/>
  <c r="K89" i="26"/>
  <c r="U89" i="26"/>
  <c r="L89" i="26"/>
  <c r="M89" i="26"/>
  <c r="O89" i="26"/>
  <c r="Q89" i="26"/>
  <c r="R89" i="26"/>
  <c r="N81" i="26"/>
  <c r="V81" i="26"/>
  <c r="O81" i="26"/>
  <c r="P81" i="26"/>
  <c r="S81" i="26"/>
  <c r="T81" i="26"/>
  <c r="J81" i="26"/>
  <c r="U81" i="26"/>
  <c r="K81" i="26"/>
  <c r="L81" i="26"/>
  <c r="M81" i="26"/>
  <c r="Q81" i="26"/>
  <c r="R81" i="26"/>
  <c r="N73" i="26"/>
  <c r="V73" i="26"/>
  <c r="O73" i="26"/>
  <c r="P73" i="26"/>
  <c r="T73" i="26"/>
  <c r="J73" i="26"/>
  <c r="U73" i="26"/>
  <c r="K73" i="26"/>
  <c r="L73" i="26"/>
  <c r="M73" i="26"/>
  <c r="Q73" i="26"/>
  <c r="R73" i="26"/>
  <c r="S73" i="26"/>
  <c r="J5" i="26"/>
  <c r="K203" i="26"/>
  <c r="T200" i="26"/>
  <c r="N198" i="26"/>
  <c r="U195" i="26"/>
  <c r="M193" i="26"/>
  <c r="Q190" i="26"/>
  <c r="K188" i="26"/>
  <c r="N185" i="26"/>
  <c r="S182" i="26"/>
  <c r="M180" i="26"/>
  <c r="Q176" i="26"/>
  <c r="V163" i="26"/>
  <c r="K140" i="26"/>
  <c r="S63" i="26"/>
  <c r="N65" i="26"/>
  <c r="V65" i="26"/>
  <c r="O65" i="26"/>
  <c r="P65" i="26"/>
  <c r="J65" i="26"/>
  <c r="U65" i="26"/>
  <c r="K65" i="26"/>
  <c r="L65" i="26"/>
  <c r="M65" i="26"/>
  <c r="Q65" i="26"/>
  <c r="R65" i="26"/>
  <c r="S65" i="26"/>
  <c r="T65" i="26"/>
  <c r="N57" i="26"/>
  <c r="V57" i="26"/>
  <c r="O57" i="26"/>
  <c r="P57" i="26"/>
  <c r="K57" i="26"/>
  <c r="L57" i="26"/>
  <c r="M57" i="26"/>
  <c r="Q57" i="26"/>
  <c r="R57" i="26"/>
  <c r="J57" i="26"/>
  <c r="S57" i="26"/>
  <c r="T57" i="26"/>
  <c r="M49" i="26"/>
  <c r="U49" i="26"/>
  <c r="O49" i="26"/>
  <c r="P49" i="26"/>
  <c r="Q49" i="26"/>
  <c r="S49" i="26"/>
  <c r="T49" i="26"/>
  <c r="V49" i="26"/>
  <c r="J49" i="26"/>
  <c r="K49" i="26"/>
  <c r="R49" i="26"/>
  <c r="L49" i="26"/>
  <c r="N49" i="26"/>
  <c r="L41" i="26"/>
  <c r="T41" i="26"/>
  <c r="M41" i="26"/>
  <c r="U41" i="26"/>
  <c r="O41" i="26"/>
  <c r="P41" i="26"/>
  <c r="Q41" i="26"/>
  <c r="J41" i="26"/>
  <c r="S41" i="26"/>
  <c r="V41" i="26"/>
  <c r="N41" i="26"/>
  <c r="R41" i="26"/>
  <c r="K41" i="26"/>
  <c r="J33" i="26"/>
  <c r="R33" i="26"/>
  <c r="L33" i="26"/>
  <c r="T33" i="26"/>
  <c r="M33" i="26"/>
  <c r="U33" i="26"/>
  <c r="N33" i="26"/>
  <c r="V33" i="26"/>
  <c r="O33" i="26"/>
  <c r="P33" i="26"/>
  <c r="Q33" i="26"/>
  <c r="K33" i="26"/>
  <c r="S33" i="26"/>
  <c r="J25" i="26"/>
  <c r="R25" i="26"/>
  <c r="L25" i="26"/>
  <c r="T25" i="26"/>
  <c r="M25" i="26"/>
  <c r="U25" i="26"/>
  <c r="N25" i="26"/>
  <c r="V25" i="26"/>
  <c r="O25" i="26"/>
  <c r="P25" i="26"/>
  <c r="Q25" i="26"/>
  <c r="K25" i="26"/>
  <c r="J17" i="26"/>
  <c r="R17" i="26"/>
  <c r="L17" i="26"/>
  <c r="T17" i="26"/>
  <c r="M17" i="26"/>
  <c r="U17" i="26"/>
  <c r="N17" i="26"/>
  <c r="V17" i="26"/>
  <c r="O17" i="26"/>
  <c r="P17" i="26"/>
  <c r="Q17" i="26"/>
  <c r="K17" i="26"/>
  <c r="S17" i="26"/>
  <c r="Q9" i="26"/>
  <c r="K9" i="26"/>
  <c r="S9" i="26"/>
  <c r="L9" i="26"/>
  <c r="T9" i="26"/>
  <c r="M9" i="26"/>
  <c r="U9" i="26"/>
  <c r="N9" i="26"/>
  <c r="V9" i="26"/>
  <c r="O9" i="26"/>
  <c r="P9" i="26"/>
  <c r="J9" i="26"/>
  <c r="R9" i="26"/>
  <c r="U57" i="26"/>
  <c r="K64" i="26"/>
  <c r="S64" i="26"/>
  <c r="L64" i="26"/>
  <c r="T64" i="26"/>
  <c r="M64" i="26"/>
  <c r="U64" i="26"/>
  <c r="J64" i="26"/>
  <c r="N64" i="26"/>
  <c r="O64" i="26"/>
  <c r="P64" i="26"/>
  <c r="R64" i="26"/>
  <c r="V64" i="26"/>
  <c r="Q64" i="26"/>
  <c r="J56" i="26"/>
  <c r="L56" i="26"/>
  <c r="M56" i="26"/>
  <c r="S56" i="26"/>
  <c r="T56" i="26"/>
  <c r="K56" i="26"/>
  <c r="U56" i="26"/>
  <c r="N56" i="26"/>
  <c r="O56" i="26"/>
  <c r="P56" i="26"/>
  <c r="Q56" i="26"/>
  <c r="V56" i="26"/>
  <c r="R56" i="26"/>
  <c r="J48" i="26"/>
  <c r="R48" i="26"/>
  <c r="L48" i="26"/>
  <c r="T48" i="26"/>
  <c r="M48" i="26"/>
  <c r="U48" i="26"/>
  <c r="N48" i="26"/>
  <c r="V48" i="26"/>
  <c r="P48" i="26"/>
  <c r="Q48" i="26"/>
  <c r="S48" i="26"/>
  <c r="K48" i="26"/>
  <c r="O48" i="26"/>
  <c r="Q40" i="26"/>
  <c r="J40" i="26"/>
  <c r="R40" i="26"/>
  <c r="K40" i="26"/>
  <c r="L40" i="26"/>
  <c r="T40" i="26"/>
  <c r="M40" i="26"/>
  <c r="U40" i="26"/>
  <c r="N40" i="26"/>
  <c r="V40" i="26"/>
  <c r="P40" i="26"/>
  <c r="S40" i="26"/>
  <c r="O40" i="26"/>
  <c r="O32" i="26"/>
  <c r="Q32" i="26"/>
  <c r="J32" i="26"/>
  <c r="R32" i="26"/>
  <c r="K32" i="26"/>
  <c r="S32" i="26"/>
  <c r="L32" i="26"/>
  <c r="T32" i="26"/>
  <c r="M32" i="26"/>
  <c r="U32" i="26"/>
  <c r="N32" i="26"/>
  <c r="V32" i="26"/>
  <c r="P32" i="26"/>
  <c r="O24" i="26"/>
  <c r="Q24" i="26"/>
  <c r="J24" i="26"/>
  <c r="R24" i="26"/>
  <c r="K24" i="26"/>
  <c r="S24" i="26"/>
  <c r="L24" i="26"/>
  <c r="T24" i="26"/>
  <c r="M24" i="26"/>
  <c r="U24" i="26"/>
  <c r="N24" i="26"/>
  <c r="V24" i="26"/>
  <c r="P24" i="26"/>
  <c r="O16" i="26"/>
  <c r="Q16" i="26"/>
  <c r="J16" i="26"/>
  <c r="R16" i="26"/>
  <c r="K16" i="26"/>
  <c r="S16" i="26"/>
  <c r="L16" i="26"/>
  <c r="T16" i="26"/>
  <c r="M16" i="26"/>
  <c r="U16" i="26"/>
  <c r="N16" i="26"/>
  <c r="V16" i="26"/>
  <c r="P16" i="26"/>
  <c r="N8" i="26"/>
  <c r="V8" i="26"/>
  <c r="P8" i="26"/>
  <c r="Q8" i="26"/>
  <c r="J8" i="26"/>
  <c r="R8" i="26"/>
  <c r="K8" i="26"/>
  <c r="S8" i="26"/>
  <c r="L8" i="26"/>
  <c r="T8" i="26"/>
  <c r="M8" i="26"/>
  <c r="U8" i="26"/>
  <c r="O8" i="26"/>
  <c r="J69" i="26"/>
  <c r="R69" i="26"/>
  <c r="K69" i="26"/>
  <c r="S69" i="26"/>
  <c r="L69" i="26"/>
  <c r="T69" i="26"/>
  <c r="V69" i="26"/>
  <c r="M69" i="26"/>
  <c r="N69" i="26"/>
  <c r="O69" i="26"/>
  <c r="U69" i="26"/>
  <c r="P69" i="26"/>
  <c r="Q69" i="26"/>
  <c r="J61" i="26"/>
  <c r="R61" i="26"/>
  <c r="K61" i="26"/>
  <c r="S61" i="26"/>
  <c r="L61" i="26"/>
  <c r="T61" i="26"/>
  <c r="M61" i="26"/>
  <c r="N61" i="26"/>
  <c r="O61" i="26"/>
  <c r="P61" i="26"/>
  <c r="V61" i="26"/>
  <c r="U61" i="26"/>
  <c r="Q53" i="26"/>
  <c r="K53" i="26"/>
  <c r="S53" i="26"/>
  <c r="L53" i="26"/>
  <c r="T53" i="26"/>
  <c r="M53" i="26"/>
  <c r="U53" i="26"/>
  <c r="O53" i="26"/>
  <c r="P53" i="26"/>
  <c r="R53" i="26"/>
  <c r="J53" i="26"/>
  <c r="N53" i="26"/>
  <c r="V53" i="26"/>
  <c r="Q45" i="26"/>
  <c r="K45" i="26"/>
  <c r="S45" i="26"/>
  <c r="L45" i="26"/>
  <c r="T45" i="26"/>
  <c r="M45" i="26"/>
  <c r="U45" i="26"/>
  <c r="J45" i="26"/>
  <c r="V45" i="26"/>
  <c r="N45" i="26"/>
  <c r="O45" i="26"/>
  <c r="R45" i="26"/>
  <c r="N37" i="26"/>
  <c r="V37" i="26"/>
  <c r="P37" i="26"/>
  <c r="Q37" i="26"/>
  <c r="J37" i="26"/>
  <c r="R37" i="26"/>
  <c r="K37" i="26"/>
  <c r="S37" i="26"/>
  <c r="L37" i="26"/>
  <c r="T37" i="26"/>
  <c r="M37" i="26"/>
  <c r="U37" i="26"/>
  <c r="O37" i="26"/>
  <c r="N29" i="26"/>
  <c r="V29" i="26"/>
  <c r="P29" i="26"/>
  <c r="Q29" i="26"/>
  <c r="J29" i="26"/>
  <c r="R29" i="26"/>
  <c r="K29" i="26"/>
  <c r="S29" i="26"/>
  <c r="L29" i="26"/>
  <c r="T29" i="26"/>
  <c r="M29" i="26"/>
  <c r="U29" i="26"/>
  <c r="O29" i="26"/>
  <c r="N21" i="26"/>
  <c r="V21" i="26"/>
  <c r="P21" i="26"/>
  <c r="Q21" i="26"/>
  <c r="J21" i="26"/>
  <c r="R21" i="26"/>
  <c r="K21" i="26"/>
  <c r="S21" i="26"/>
  <c r="L21" i="26"/>
  <c r="T21" i="26"/>
  <c r="M21" i="26"/>
  <c r="U21" i="26"/>
  <c r="O21" i="26"/>
  <c r="M13" i="26"/>
  <c r="V13" i="26"/>
  <c r="O13" i="26"/>
  <c r="T13" i="26"/>
  <c r="P13" i="26"/>
  <c r="Q13" i="26"/>
  <c r="J13" i="26"/>
  <c r="R13" i="26"/>
  <c r="K13" i="26"/>
  <c r="S13" i="26"/>
  <c r="L13" i="26"/>
  <c r="U13" i="26"/>
  <c r="N13" i="26"/>
  <c r="P45" i="26"/>
  <c r="S25" i="26"/>
  <c r="N10" i="26" l="1"/>
  <c r="I11" i="26"/>
  <c r="AE205" i="26"/>
  <c r="K10" i="26"/>
  <c r="I10" i="26"/>
  <c r="I205" i="26" s="1"/>
  <c r="DE10" i="26"/>
  <c r="W205" i="26"/>
  <c r="R61" i="11" s="1"/>
  <c r="R62" i="11" s="1"/>
  <c r="X205" i="26"/>
  <c r="L8" i="13"/>
  <c r="Y205" i="26"/>
  <c r="V205" i="26"/>
  <c r="Q61" i="11" s="1"/>
  <c r="T205" i="26"/>
  <c r="O61" i="11" s="1"/>
  <c r="L205" i="26"/>
  <c r="R205" i="26"/>
  <c r="S205" i="26"/>
  <c r="K205" i="26"/>
  <c r="J205" i="26"/>
  <c r="P205" i="26"/>
  <c r="Q205" i="26"/>
  <c r="M205" i="26"/>
  <c r="O205" i="26"/>
  <c r="N205" i="26"/>
  <c r="U205" i="26"/>
  <c r="R63" i="11" l="1"/>
  <c r="R88" i="11"/>
  <c r="P61" i="11"/>
  <c r="P62" i="11" s="1"/>
  <c r="E62" i="11"/>
  <c r="BP7" i="13"/>
  <c r="BO7" i="13"/>
  <c r="BN7" i="13"/>
  <c r="BM7" i="13"/>
  <c r="BL7" i="13"/>
  <c r="BK7" i="13"/>
  <c r="BJ7" i="13"/>
  <c r="BI7" i="13"/>
  <c r="BH7" i="13"/>
  <c r="BG7" i="13"/>
  <c r="BF7" i="13"/>
  <c r="BE7" i="13"/>
  <c r="BD7" i="13"/>
  <c r="BC7" i="13"/>
  <c r="BB7" i="13"/>
  <c r="BA7" i="13"/>
  <c r="AZ7" i="13"/>
  <c r="AY7" i="13"/>
  <c r="AX7" i="13"/>
  <c r="AW7" i="13"/>
  <c r="AV7" i="13"/>
  <c r="AU7" i="13"/>
  <c r="AT7" i="13"/>
  <c r="AS7" i="13"/>
  <c r="AR7" i="13"/>
  <c r="AQ7" i="13"/>
  <c r="AP7" i="13"/>
  <c r="AO7" i="13"/>
  <c r="AN7" i="13"/>
  <c r="AM7" i="13"/>
  <c r="AL7" i="13"/>
  <c r="AK7" i="13"/>
  <c r="AJ7" i="13"/>
  <c r="AI7" i="13"/>
  <c r="AH7" i="13"/>
  <c r="AG7" i="13"/>
  <c r="AF7" i="13"/>
  <c r="CM7" i="13" s="1"/>
  <c r="AE7" i="13"/>
  <c r="CL7" i="13" s="1"/>
  <c r="AD7" i="13"/>
  <c r="AC7" i="13"/>
  <c r="AB7" i="13"/>
  <c r="AA7" i="13"/>
  <c r="Z7" i="13"/>
  <c r="Y7" i="13"/>
  <c r="X7" i="13"/>
  <c r="W7" i="13"/>
  <c r="V7" i="13"/>
  <c r="U7" i="13"/>
  <c r="T7" i="13"/>
  <c r="S7" i="13"/>
  <c r="R7" i="13"/>
  <c r="Q7" i="13"/>
  <c r="P7" i="13"/>
  <c r="O7" i="13"/>
  <c r="N7"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8" i="13"/>
  <c r="Q23" i="11"/>
  <c r="Q24" i="11" s="1"/>
  <c r="Q18" i="11"/>
  <c r="Q76" i="11"/>
  <c r="Q75" i="11"/>
  <c r="Q74" i="11"/>
  <c r="Q65" i="11"/>
  <c r="R89" i="11" l="1"/>
  <c r="R90" i="11" s="1"/>
  <c r="R2319" i="5" s="1"/>
  <c r="P63" i="11"/>
  <c r="E63" i="11"/>
  <c r="Q77" i="11"/>
  <c r="Q60" i="11" s="1"/>
  <c r="Q62" i="11" s="1"/>
  <c r="Q63" i="11" s="1"/>
  <c r="O76" i="11" l="1"/>
  <c r="O75" i="11"/>
  <c r="O74" i="11"/>
  <c r="O65" i="11"/>
  <c r="O58" i="11"/>
  <c r="O23" i="11"/>
  <c r="O24" i="11" s="1"/>
  <c r="O18" i="11"/>
  <c r="O77" i="11" l="1"/>
  <c r="O60" i="11" s="1"/>
  <c r="O62" i="11" s="1"/>
  <c r="O63" i="11" s="1"/>
  <c r="L208" i="13" l="1"/>
  <c r="L209" i="13" s="1"/>
  <c r="DW207" i="13"/>
  <c r="DV207" i="13"/>
  <c r="DU207" i="13"/>
  <c r="DT207" i="13"/>
  <c r="DS207" i="13"/>
  <c r="DR207" i="13"/>
  <c r="DQ207" i="13"/>
  <c r="DP207" i="13"/>
  <c r="DO207" i="13"/>
  <c r="DN207" i="13"/>
  <c r="DM207" i="13"/>
  <c r="DL207" i="13"/>
  <c r="DK207" i="13"/>
  <c r="DJ207" i="13"/>
  <c r="DI207" i="13"/>
  <c r="DH207" i="13"/>
  <c r="DG207" i="13"/>
  <c r="DF207" i="13"/>
  <c r="DE207" i="13"/>
  <c r="DD207" i="13"/>
  <c r="DC207" i="13"/>
  <c r="DB207" i="13"/>
  <c r="DA207" i="13"/>
  <c r="CZ207" i="13"/>
  <c r="CY207" i="13"/>
  <c r="CX207" i="13"/>
  <c r="CW207" i="13"/>
  <c r="CV207" i="13"/>
  <c r="CU207" i="13"/>
  <c r="CT207" i="13"/>
  <c r="CS207" i="13"/>
  <c r="CR207" i="13"/>
  <c r="CQ207" i="13"/>
  <c r="CP207" i="13"/>
  <c r="CO207" i="13"/>
  <c r="CN207" i="13"/>
  <c r="CM207" i="13"/>
  <c r="CL207" i="13"/>
  <c r="CK207" i="13"/>
  <c r="CJ207" i="13"/>
  <c r="CI207" i="13"/>
  <c r="CH207" i="13"/>
  <c r="CG207" i="13"/>
  <c r="CF207" i="13"/>
  <c r="CE207" i="13"/>
  <c r="CD207" i="13"/>
  <c r="CC207" i="13"/>
  <c r="CB207" i="13"/>
  <c r="CA207" i="13"/>
  <c r="BZ207" i="13"/>
  <c r="BY207" i="13"/>
  <c r="BX207" i="13"/>
  <c r="BW207" i="13"/>
  <c r="BV207" i="13"/>
  <c r="BU207" i="13"/>
  <c r="K207" i="13"/>
  <c r="DW206" i="13"/>
  <c r="DV206" i="13"/>
  <c r="DU206" i="13"/>
  <c r="DT206" i="13"/>
  <c r="DS206" i="13"/>
  <c r="DR206" i="13"/>
  <c r="DQ206" i="13"/>
  <c r="DP206" i="13"/>
  <c r="DO206" i="13"/>
  <c r="DN206" i="13"/>
  <c r="DM206" i="13"/>
  <c r="DL206" i="13"/>
  <c r="DK206" i="13"/>
  <c r="DJ206" i="13"/>
  <c r="DI206" i="13"/>
  <c r="DH206" i="13"/>
  <c r="DG206" i="13"/>
  <c r="DF206" i="13"/>
  <c r="DE206" i="13"/>
  <c r="DD206" i="13"/>
  <c r="DC206" i="13"/>
  <c r="DB206" i="13"/>
  <c r="DA206" i="13"/>
  <c r="CZ206" i="13"/>
  <c r="CY206" i="13"/>
  <c r="CX206" i="13"/>
  <c r="CW206" i="13"/>
  <c r="CV206" i="13"/>
  <c r="CU206" i="13"/>
  <c r="CT206" i="13"/>
  <c r="CS206" i="13"/>
  <c r="CR206" i="13"/>
  <c r="CQ206" i="13"/>
  <c r="CP206" i="13"/>
  <c r="CO206" i="13"/>
  <c r="CN206" i="13"/>
  <c r="CM206" i="13"/>
  <c r="CL206" i="13"/>
  <c r="CK206" i="13"/>
  <c r="CJ206" i="13"/>
  <c r="CI206" i="13"/>
  <c r="CH206" i="13"/>
  <c r="CG206" i="13"/>
  <c r="CF206" i="13"/>
  <c r="CE206" i="13"/>
  <c r="CD206" i="13"/>
  <c r="CC206" i="13"/>
  <c r="CB206" i="13"/>
  <c r="CA206" i="13"/>
  <c r="BZ206" i="13"/>
  <c r="BY206" i="13"/>
  <c r="BX206" i="13"/>
  <c r="BW206" i="13"/>
  <c r="BV206" i="13"/>
  <c r="BU206" i="13"/>
  <c r="K206" i="13"/>
  <c r="DW205" i="13"/>
  <c r="DV205" i="13"/>
  <c r="DU205" i="13"/>
  <c r="DT205" i="13"/>
  <c r="DS205" i="13"/>
  <c r="DR205" i="13"/>
  <c r="DQ205" i="13"/>
  <c r="DP205" i="13"/>
  <c r="DO205" i="13"/>
  <c r="DN205" i="13"/>
  <c r="DM205" i="13"/>
  <c r="DL205" i="13"/>
  <c r="DK205" i="13"/>
  <c r="DJ205" i="13"/>
  <c r="DI205" i="13"/>
  <c r="DH205" i="13"/>
  <c r="DG205" i="13"/>
  <c r="DF205" i="13"/>
  <c r="DE205" i="13"/>
  <c r="DD205" i="13"/>
  <c r="DC205" i="13"/>
  <c r="DB205" i="13"/>
  <c r="DA205" i="13"/>
  <c r="CZ205" i="13"/>
  <c r="CY205" i="13"/>
  <c r="CX205" i="13"/>
  <c r="CW205" i="13"/>
  <c r="CV205" i="13"/>
  <c r="CU205" i="13"/>
  <c r="CT205" i="13"/>
  <c r="CS205" i="13"/>
  <c r="CR205" i="13"/>
  <c r="CQ205" i="13"/>
  <c r="CP205" i="13"/>
  <c r="CO205" i="13"/>
  <c r="CN205" i="13"/>
  <c r="CM205" i="13"/>
  <c r="CL205" i="13"/>
  <c r="CK205" i="13"/>
  <c r="CJ205" i="13"/>
  <c r="CI205" i="13"/>
  <c r="CH205" i="13"/>
  <c r="CG205" i="13"/>
  <c r="CF205" i="13"/>
  <c r="CE205" i="13"/>
  <c r="CD205" i="13"/>
  <c r="CC205" i="13"/>
  <c r="CB205" i="13"/>
  <c r="CA205" i="13"/>
  <c r="BZ205" i="13"/>
  <c r="BY205" i="13"/>
  <c r="BX205" i="13"/>
  <c r="BW205" i="13"/>
  <c r="BV205" i="13"/>
  <c r="BU205" i="13"/>
  <c r="K205" i="13"/>
  <c r="DW204" i="13"/>
  <c r="DV204" i="13"/>
  <c r="DU204" i="13"/>
  <c r="DT204" i="13"/>
  <c r="DS204" i="13"/>
  <c r="DR204" i="13"/>
  <c r="DQ204" i="13"/>
  <c r="DP204" i="13"/>
  <c r="DO204" i="13"/>
  <c r="DN204" i="13"/>
  <c r="DM204" i="13"/>
  <c r="DL204" i="13"/>
  <c r="DK204" i="13"/>
  <c r="DJ204" i="13"/>
  <c r="DI204" i="13"/>
  <c r="DH204" i="13"/>
  <c r="DG204" i="13"/>
  <c r="DF204" i="13"/>
  <c r="DE204" i="13"/>
  <c r="DD204" i="13"/>
  <c r="DC204" i="13"/>
  <c r="DB204" i="13"/>
  <c r="DA204" i="13"/>
  <c r="CZ204" i="13"/>
  <c r="CY204" i="13"/>
  <c r="CX204" i="13"/>
  <c r="CW204" i="13"/>
  <c r="CV204" i="13"/>
  <c r="CU204" i="13"/>
  <c r="CT204" i="13"/>
  <c r="CS204" i="13"/>
  <c r="CR204" i="13"/>
  <c r="CQ204" i="13"/>
  <c r="CP204" i="13"/>
  <c r="CO204" i="13"/>
  <c r="CN204" i="13"/>
  <c r="CM204" i="13"/>
  <c r="CL204" i="13"/>
  <c r="CK204" i="13"/>
  <c r="CJ204" i="13"/>
  <c r="CI204" i="13"/>
  <c r="CH204" i="13"/>
  <c r="CG204" i="13"/>
  <c r="CF204" i="13"/>
  <c r="CE204" i="13"/>
  <c r="CD204" i="13"/>
  <c r="CC204" i="13"/>
  <c r="CB204" i="13"/>
  <c r="CA204" i="13"/>
  <c r="BZ204" i="13"/>
  <c r="BY204" i="13"/>
  <c r="BX204" i="13"/>
  <c r="BW204" i="13"/>
  <c r="BV204" i="13"/>
  <c r="BU204" i="13"/>
  <c r="K204" i="13"/>
  <c r="DW203" i="13"/>
  <c r="DV203" i="13"/>
  <c r="DU203" i="13"/>
  <c r="DT203" i="13"/>
  <c r="DS203" i="13"/>
  <c r="DR203" i="13"/>
  <c r="DQ203" i="13"/>
  <c r="DP203" i="13"/>
  <c r="DO203" i="13"/>
  <c r="DN203" i="13"/>
  <c r="DM203" i="13"/>
  <c r="DL203" i="13"/>
  <c r="DK203" i="13"/>
  <c r="DJ203" i="13"/>
  <c r="DI203" i="13"/>
  <c r="DH203" i="13"/>
  <c r="DG203" i="13"/>
  <c r="DF203" i="13"/>
  <c r="DE203" i="13"/>
  <c r="DD203" i="13"/>
  <c r="DC203" i="13"/>
  <c r="DB203" i="13"/>
  <c r="DA203" i="13"/>
  <c r="CZ203" i="13"/>
  <c r="CY203" i="13"/>
  <c r="CX203" i="13"/>
  <c r="CW203" i="13"/>
  <c r="CV203" i="13"/>
  <c r="CU203" i="13"/>
  <c r="CT203" i="13"/>
  <c r="CS203" i="13"/>
  <c r="CR203" i="13"/>
  <c r="CQ203" i="13"/>
  <c r="CP203" i="13"/>
  <c r="CO203" i="13"/>
  <c r="CN203" i="13"/>
  <c r="CM203" i="13"/>
  <c r="CL203" i="13"/>
  <c r="CK203" i="13"/>
  <c r="CJ203" i="13"/>
  <c r="CI203" i="13"/>
  <c r="CH203" i="13"/>
  <c r="CG203" i="13"/>
  <c r="CF203" i="13"/>
  <c r="CE203" i="13"/>
  <c r="CD203" i="13"/>
  <c r="CC203" i="13"/>
  <c r="CB203" i="13"/>
  <c r="CA203" i="13"/>
  <c r="BZ203" i="13"/>
  <c r="BY203" i="13"/>
  <c r="BX203" i="13"/>
  <c r="BW203" i="13"/>
  <c r="BV203" i="13"/>
  <c r="BU203" i="13"/>
  <c r="K203" i="13"/>
  <c r="DW202" i="13"/>
  <c r="DV202" i="13"/>
  <c r="DU202" i="13"/>
  <c r="DT202" i="13"/>
  <c r="DS202" i="13"/>
  <c r="DR202" i="13"/>
  <c r="DQ202" i="13"/>
  <c r="DP202" i="13"/>
  <c r="DO202" i="13"/>
  <c r="DN202" i="13"/>
  <c r="DM202" i="13"/>
  <c r="DL202" i="13"/>
  <c r="DK202" i="13"/>
  <c r="DJ202" i="13"/>
  <c r="DI202" i="13"/>
  <c r="DH202" i="13"/>
  <c r="DG202" i="13"/>
  <c r="DF202" i="13"/>
  <c r="DE202" i="13"/>
  <c r="DD202" i="13"/>
  <c r="DC202" i="13"/>
  <c r="DB202" i="13"/>
  <c r="DA202" i="13"/>
  <c r="CZ202" i="13"/>
  <c r="CY202" i="13"/>
  <c r="CX202" i="13"/>
  <c r="CW202" i="13"/>
  <c r="CV202" i="13"/>
  <c r="CU202" i="13"/>
  <c r="CT202" i="13"/>
  <c r="CS202" i="13"/>
  <c r="CR202" i="13"/>
  <c r="CQ202" i="13"/>
  <c r="CP202" i="13"/>
  <c r="CO202" i="13"/>
  <c r="CN202" i="13"/>
  <c r="CM202" i="13"/>
  <c r="CL202" i="13"/>
  <c r="CK202" i="13"/>
  <c r="CJ202" i="13"/>
  <c r="CI202" i="13"/>
  <c r="CH202" i="13"/>
  <c r="CG202" i="13"/>
  <c r="CF202" i="13"/>
  <c r="CE202" i="13"/>
  <c r="CD202" i="13"/>
  <c r="CC202" i="13"/>
  <c r="CB202" i="13"/>
  <c r="CA202" i="13"/>
  <c r="BZ202" i="13"/>
  <c r="BY202" i="13"/>
  <c r="BX202" i="13"/>
  <c r="BW202" i="13"/>
  <c r="BV202" i="13"/>
  <c r="BU202" i="13"/>
  <c r="K202" i="13"/>
  <c r="DW201" i="13"/>
  <c r="DV201" i="13"/>
  <c r="DU201" i="13"/>
  <c r="DT201" i="13"/>
  <c r="DS201" i="13"/>
  <c r="DR201" i="13"/>
  <c r="DQ201" i="13"/>
  <c r="DP201" i="13"/>
  <c r="DO201" i="13"/>
  <c r="DN201" i="13"/>
  <c r="DM201" i="13"/>
  <c r="DL201" i="13"/>
  <c r="DK201" i="13"/>
  <c r="DJ201" i="13"/>
  <c r="DI201" i="13"/>
  <c r="DH201" i="13"/>
  <c r="DG201" i="13"/>
  <c r="DF201" i="13"/>
  <c r="DE201" i="13"/>
  <c r="DD201" i="13"/>
  <c r="DC201" i="13"/>
  <c r="DB201" i="13"/>
  <c r="DA201" i="13"/>
  <c r="CZ201" i="13"/>
  <c r="CY201" i="13"/>
  <c r="CX201" i="13"/>
  <c r="CW201" i="13"/>
  <c r="CV201" i="13"/>
  <c r="CU201" i="13"/>
  <c r="CT201" i="13"/>
  <c r="CS201" i="13"/>
  <c r="CR201" i="13"/>
  <c r="CQ201" i="13"/>
  <c r="CP201" i="13"/>
  <c r="CO201" i="13"/>
  <c r="CN201" i="13"/>
  <c r="CM201" i="13"/>
  <c r="CL201" i="13"/>
  <c r="CK201" i="13"/>
  <c r="CJ201" i="13"/>
  <c r="CI201" i="13"/>
  <c r="CH201" i="13"/>
  <c r="CG201" i="13"/>
  <c r="CF201" i="13"/>
  <c r="CE201" i="13"/>
  <c r="CD201" i="13"/>
  <c r="CC201" i="13"/>
  <c r="CB201" i="13"/>
  <c r="CA201" i="13"/>
  <c r="BZ201" i="13"/>
  <c r="BY201" i="13"/>
  <c r="BX201" i="13"/>
  <c r="BW201" i="13"/>
  <c r="BV201" i="13"/>
  <c r="BU201" i="13"/>
  <c r="K201" i="13"/>
  <c r="DW200" i="13"/>
  <c r="DV200" i="13"/>
  <c r="DU200" i="13"/>
  <c r="DT200" i="13"/>
  <c r="DS200" i="13"/>
  <c r="DR200" i="13"/>
  <c r="DQ200" i="13"/>
  <c r="DP200" i="13"/>
  <c r="DO200" i="13"/>
  <c r="DN200" i="13"/>
  <c r="DM200" i="13"/>
  <c r="DL200" i="13"/>
  <c r="DK200" i="13"/>
  <c r="DJ200" i="13"/>
  <c r="DI200" i="13"/>
  <c r="DH200" i="13"/>
  <c r="DG200" i="13"/>
  <c r="DF200" i="13"/>
  <c r="DE200" i="13"/>
  <c r="DD200" i="13"/>
  <c r="DC200" i="13"/>
  <c r="DB200" i="13"/>
  <c r="DA200" i="13"/>
  <c r="CZ200" i="13"/>
  <c r="CY200" i="13"/>
  <c r="CX200" i="13"/>
  <c r="CW200" i="13"/>
  <c r="CV200" i="13"/>
  <c r="CU200" i="13"/>
  <c r="CT200" i="13"/>
  <c r="CS200" i="13"/>
  <c r="CR200" i="13"/>
  <c r="CQ200" i="13"/>
  <c r="CP200" i="13"/>
  <c r="CO200" i="13"/>
  <c r="CN200" i="13"/>
  <c r="CM200" i="13"/>
  <c r="CL200" i="13"/>
  <c r="CK200" i="13"/>
  <c r="CJ200" i="13"/>
  <c r="CI200" i="13"/>
  <c r="CH200" i="13"/>
  <c r="CG200" i="13"/>
  <c r="CF200" i="13"/>
  <c r="CE200" i="13"/>
  <c r="CD200" i="13"/>
  <c r="CC200" i="13"/>
  <c r="CB200" i="13"/>
  <c r="CA200" i="13"/>
  <c r="BZ200" i="13"/>
  <c r="BY200" i="13"/>
  <c r="BX200" i="13"/>
  <c r="BW200" i="13"/>
  <c r="BV200" i="13"/>
  <c r="BU200" i="13"/>
  <c r="K200" i="13"/>
  <c r="DW199" i="13"/>
  <c r="DV199" i="13"/>
  <c r="DU199" i="13"/>
  <c r="DT199" i="13"/>
  <c r="DS199" i="13"/>
  <c r="DR199" i="13"/>
  <c r="DQ199" i="13"/>
  <c r="DP199" i="13"/>
  <c r="DO199" i="13"/>
  <c r="DN199" i="13"/>
  <c r="DM199" i="13"/>
  <c r="DL199" i="13"/>
  <c r="DK199" i="13"/>
  <c r="DJ199" i="13"/>
  <c r="DI199" i="13"/>
  <c r="DH199" i="13"/>
  <c r="DG199" i="13"/>
  <c r="DF199" i="13"/>
  <c r="DE199" i="13"/>
  <c r="DD199" i="13"/>
  <c r="DC199" i="13"/>
  <c r="DB199" i="13"/>
  <c r="DA199" i="13"/>
  <c r="CZ199" i="13"/>
  <c r="CY199" i="13"/>
  <c r="CX199" i="13"/>
  <c r="CW199" i="13"/>
  <c r="CV199" i="13"/>
  <c r="CU199" i="13"/>
  <c r="CT199" i="13"/>
  <c r="CS199" i="13"/>
  <c r="CR199" i="13"/>
  <c r="CQ199" i="13"/>
  <c r="CP199" i="13"/>
  <c r="CO199" i="13"/>
  <c r="CN199" i="13"/>
  <c r="CM199" i="13"/>
  <c r="CL199" i="13"/>
  <c r="CK199" i="13"/>
  <c r="CJ199" i="13"/>
  <c r="CI199" i="13"/>
  <c r="CH199" i="13"/>
  <c r="CG199" i="13"/>
  <c r="CF199" i="13"/>
  <c r="CE199" i="13"/>
  <c r="CD199" i="13"/>
  <c r="CC199" i="13"/>
  <c r="CB199" i="13"/>
  <c r="CA199" i="13"/>
  <c r="BZ199" i="13"/>
  <c r="BY199" i="13"/>
  <c r="BX199" i="13"/>
  <c r="BW199" i="13"/>
  <c r="BV199" i="13"/>
  <c r="BU199" i="13"/>
  <c r="K199" i="13"/>
  <c r="DW198" i="13"/>
  <c r="DV198" i="13"/>
  <c r="DU198" i="13"/>
  <c r="DT198" i="13"/>
  <c r="DS198" i="13"/>
  <c r="DR198" i="13"/>
  <c r="DQ198" i="13"/>
  <c r="DP198" i="13"/>
  <c r="DO198" i="13"/>
  <c r="DN198" i="13"/>
  <c r="DM198" i="13"/>
  <c r="DL198" i="13"/>
  <c r="DK198" i="13"/>
  <c r="DJ198" i="13"/>
  <c r="DI198" i="13"/>
  <c r="DH198" i="13"/>
  <c r="DG198" i="13"/>
  <c r="DF198" i="13"/>
  <c r="DE198" i="13"/>
  <c r="DD198" i="13"/>
  <c r="DC198" i="13"/>
  <c r="DB198" i="13"/>
  <c r="DA198" i="13"/>
  <c r="CZ198" i="13"/>
  <c r="CY198" i="13"/>
  <c r="CX198" i="13"/>
  <c r="CW198" i="13"/>
  <c r="CV198" i="13"/>
  <c r="CU198" i="13"/>
  <c r="CT198" i="13"/>
  <c r="CS198" i="13"/>
  <c r="CR198" i="13"/>
  <c r="CQ198" i="13"/>
  <c r="CP198" i="13"/>
  <c r="CO198" i="13"/>
  <c r="CN198" i="13"/>
  <c r="CM198" i="13"/>
  <c r="CL198" i="13"/>
  <c r="CK198" i="13"/>
  <c r="CJ198" i="13"/>
  <c r="CI198" i="13"/>
  <c r="CH198" i="13"/>
  <c r="CG198" i="13"/>
  <c r="CF198" i="13"/>
  <c r="CE198" i="13"/>
  <c r="CD198" i="13"/>
  <c r="CC198" i="13"/>
  <c r="CB198" i="13"/>
  <c r="CA198" i="13"/>
  <c r="BZ198" i="13"/>
  <c r="BY198" i="13"/>
  <c r="BX198" i="13"/>
  <c r="BW198" i="13"/>
  <c r="BV198" i="13"/>
  <c r="BU198" i="13"/>
  <c r="K198" i="13"/>
  <c r="DW197" i="13"/>
  <c r="DV197" i="13"/>
  <c r="DU197" i="13"/>
  <c r="DT197" i="13"/>
  <c r="DS197" i="13"/>
  <c r="DR197" i="13"/>
  <c r="DQ197" i="13"/>
  <c r="DP197" i="13"/>
  <c r="DO197" i="13"/>
  <c r="DN197" i="13"/>
  <c r="DM197" i="13"/>
  <c r="DL197" i="13"/>
  <c r="DK197" i="13"/>
  <c r="DJ197" i="13"/>
  <c r="DI197" i="13"/>
  <c r="DH197" i="13"/>
  <c r="DG197" i="13"/>
  <c r="DF197" i="13"/>
  <c r="DE197" i="13"/>
  <c r="DD197" i="13"/>
  <c r="DC197" i="13"/>
  <c r="DB197" i="13"/>
  <c r="DA197" i="13"/>
  <c r="CZ197" i="13"/>
  <c r="CY197" i="13"/>
  <c r="CX197" i="13"/>
  <c r="CW197" i="13"/>
  <c r="CV197" i="13"/>
  <c r="CU197" i="13"/>
  <c r="CT197" i="13"/>
  <c r="CS197" i="13"/>
  <c r="CR197" i="13"/>
  <c r="CQ197" i="13"/>
  <c r="CP197" i="13"/>
  <c r="CO197" i="13"/>
  <c r="CN197" i="13"/>
  <c r="CM197" i="13"/>
  <c r="CL197" i="13"/>
  <c r="CK197" i="13"/>
  <c r="CJ197" i="13"/>
  <c r="CI197" i="13"/>
  <c r="CH197" i="13"/>
  <c r="CG197" i="13"/>
  <c r="CF197" i="13"/>
  <c r="CE197" i="13"/>
  <c r="CD197" i="13"/>
  <c r="CC197" i="13"/>
  <c r="CB197" i="13"/>
  <c r="CA197" i="13"/>
  <c r="BZ197" i="13"/>
  <c r="BY197" i="13"/>
  <c r="BX197" i="13"/>
  <c r="BW197" i="13"/>
  <c r="BV197" i="13"/>
  <c r="BU197" i="13"/>
  <c r="K197" i="13"/>
  <c r="DW196" i="13"/>
  <c r="DV196" i="13"/>
  <c r="DU196" i="13"/>
  <c r="DT196" i="13"/>
  <c r="DS196" i="13"/>
  <c r="DR196" i="13"/>
  <c r="DQ196" i="13"/>
  <c r="DP196" i="13"/>
  <c r="DO196" i="13"/>
  <c r="DN196" i="13"/>
  <c r="DM196" i="13"/>
  <c r="DL196" i="13"/>
  <c r="DK196" i="13"/>
  <c r="DJ196" i="13"/>
  <c r="DI196" i="13"/>
  <c r="DH196" i="13"/>
  <c r="DG196" i="13"/>
  <c r="DF196" i="13"/>
  <c r="DE196" i="13"/>
  <c r="DD196" i="13"/>
  <c r="DC196" i="13"/>
  <c r="DB196" i="13"/>
  <c r="DA196" i="13"/>
  <c r="CZ196" i="13"/>
  <c r="CY196" i="13"/>
  <c r="CX196" i="13"/>
  <c r="CW196" i="13"/>
  <c r="CV196" i="13"/>
  <c r="CU196" i="13"/>
  <c r="CT196" i="13"/>
  <c r="CS196" i="13"/>
  <c r="CR196" i="13"/>
  <c r="CQ196" i="13"/>
  <c r="CP196" i="13"/>
  <c r="CO196" i="13"/>
  <c r="CN196" i="13"/>
  <c r="CM196" i="13"/>
  <c r="CL196" i="13"/>
  <c r="CK196" i="13"/>
  <c r="CJ196" i="13"/>
  <c r="CI196" i="13"/>
  <c r="CH196" i="13"/>
  <c r="CG196" i="13"/>
  <c r="CF196" i="13"/>
  <c r="CE196" i="13"/>
  <c r="CD196" i="13"/>
  <c r="CC196" i="13"/>
  <c r="CB196" i="13"/>
  <c r="CA196" i="13"/>
  <c r="BZ196" i="13"/>
  <c r="BY196" i="13"/>
  <c r="BX196" i="13"/>
  <c r="BW196" i="13"/>
  <c r="BV196" i="13"/>
  <c r="BU196" i="13"/>
  <c r="K196" i="13"/>
  <c r="DW195" i="13"/>
  <c r="DV195" i="13"/>
  <c r="DU195" i="13"/>
  <c r="DT195" i="13"/>
  <c r="DS195" i="13"/>
  <c r="DR195" i="13"/>
  <c r="DQ195" i="13"/>
  <c r="DP195" i="13"/>
  <c r="DO195" i="13"/>
  <c r="DN195" i="13"/>
  <c r="DM195" i="13"/>
  <c r="DL195" i="13"/>
  <c r="DK195" i="13"/>
  <c r="DJ195" i="13"/>
  <c r="DI195" i="13"/>
  <c r="DH195" i="13"/>
  <c r="DG195" i="13"/>
  <c r="DF195" i="13"/>
  <c r="DE195" i="13"/>
  <c r="DD195" i="13"/>
  <c r="DC195" i="13"/>
  <c r="DB195" i="13"/>
  <c r="DA195" i="13"/>
  <c r="CZ195" i="13"/>
  <c r="CY195" i="13"/>
  <c r="CX195" i="13"/>
  <c r="CW195" i="13"/>
  <c r="CV195" i="13"/>
  <c r="CU195" i="13"/>
  <c r="CT195" i="13"/>
  <c r="CS195" i="13"/>
  <c r="CR195" i="13"/>
  <c r="CQ195" i="13"/>
  <c r="CP195" i="13"/>
  <c r="CO195" i="13"/>
  <c r="CN195" i="13"/>
  <c r="CM195" i="13"/>
  <c r="CL195" i="13"/>
  <c r="CK195" i="13"/>
  <c r="CJ195" i="13"/>
  <c r="CI195" i="13"/>
  <c r="CH195" i="13"/>
  <c r="CG195" i="13"/>
  <c r="CF195" i="13"/>
  <c r="CE195" i="13"/>
  <c r="CD195" i="13"/>
  <c r="CC195" i="13"/>
  <c r="CB195" i="13"/>
  <c r="CA195" i="13"/>
  <c r="BZ195" i="13"/>
  <c r="BY195" i="13"/>
  <c r="BX195" i="13"/>
  <c r="BW195" i="13"/>
  <c r="BV195" i="13"/>
  <c r="BU195" i="13"/>
  <c r="K195" i="13"/>
  <c r="DW194" i="13"/>
  <c r="DV194" i="13"/>
  <c r="DU194" i="13"/>
  <c r="DT194" i="13"/>
  <c r="DS194" i="13"/>
  <c r="DR194" i="13"/>
  <c r="DQ194" i="13"/>
  <c r="DP194" i="13"/>
  <c r="DO194" i="13"/>
  <c r="DN194" i="13"/>
  <c r="DM194" i="13"/>
  <c r="DL194" i="13"/>
  <c r="DK194" i="13"/>
  <c r="DJ194" i="13"/>
  <c r="DI194" i="13"/>
  <c r="DH194" i="13"/>
  <c r="DG194" i="13"/>
  <c r="DF194" i="13"/>
  <c r="DE194" i="13"/>
  <c r="DD194" i="13"/>
  <c r="DC194" i="13"/>
  <c r="DB194" i="13"/>
  <c r="DA194" i="13"/>
  <c r="CZ194" i="13"/>
  <c r="CY194" i="13"/>
  <c r="CX194" i="13"/>
  <c r="CW194" i="13"/>
  <c r="CV194" i="13"/>
  <c r="CU194" i="13"/>
  <c r="CT194" i="13"/>
  <c r="CS194" i="13"/>
  <c r="CR194" i="13"/>
  <c r="CQ194" i="13"/>
  <c r="CP194" i="13"/>
  <c r="CO194" i="13"/>
  <c r="CN194" i="13"/>
  <c r="CM194" i="13"/>
  <c r="CL194" i="13"/>
  <c r="CK194" i="13"/>
  <c r="CJ194" i="13"/>
  <c r="CI194" i="13"/>
  <c r="CH194" i="13"/>
  <c r="CG194" i="13"/>
  <c r="CF194" i="13"/>
  <c r="CE194" i="13"/>
  <c r="CD194" i="13"/>
  <c r="CC194" i="13"/>
  <c r="CB194" i="13"/>
  <c r="CA194" i="13"/>
  <c r="BZ194" i="13"/>
  <c r="BY194" i="13"/>
  <c r="BX194" i="13"/>
  <c r="BW194" i="13"/>
  <c r="BV194" i="13"/>
  <c r="BU194" i="13"/>
  <c r="K194" i="13"/>
  <c r="DW193" i="13"/>
  <c r="DV193" i="13"/>
  <c r="DU193" i="13"/>
  <c r="DT193" i="13"/>
  <c r="DS193" i="13"/>
  <c r="DR193" i="13"/>
  <c r="DQ193" i="13"/>
  <c r="DP193" i="13"/>
  <c r="DO193" i="13"/>
  <c r="DN193" i="13"/>
  <c r="DM193" i="13"/>
  <c r="DL193" i="13"/>
  <c r="DK193" i="13"/>
  <c r="DJ193" i="13"/>
  <c r="DI193" i="13"/>
  <c r="DH193" i="13"/>
  <c r="DG193" i="13"/>
  <c r="DF193" i="13"/>
  <c r="DE193" i="13"/>
  <c r="DD193" i="13"/>
  <c r="DC193" i="13"/>
  <c r="DB193" i="13"/>
  <c r="DA193" i="13"/>
  <c r="CZ193" i="13"/>
  <c r="CY193" i="13"/>
  <c r="CX193" i="13"/>
  <c r="CW193" i="13"/>
  <c r="CV193" i="13"/>
  <c r="CU193" i="13"/>
  <c r="CT193" i="13"/>
  <c r="CS193" i="13"/>
  <c r="CR193" i="13"/>
  <c r="CQ193" i="13"/>
  <c r="CP193" i="13"/>
  <c r="CO193" i="13"/>
  <c r="CN193" i="13"/>
  <c r="CM193" i="13"/>
  <c r="CL193" i="13"/>
  <c r="CK193" i="13"/>
  <c r="CJ193" i="13"/>
  <c r="CI193" i="13"/>
  <c r="CH193" i="13"/>
  <c r="CG193" i="13"/>
  <c r="CF193" i="13"/>
  <c r="CE193" i="13"/>
  <c r="CD193" i="13"/>
  <c r="CC193" i="13"/>
  <c r="CB193" i="13"/>
  <c r="CA193" i="13"/>
  <c r="BZ193" i="13"/>
  <c r="BY193" i="13"/>
  <c r="BX193" i="13"/>
  <c r="BW193" i="13"/>
  <c r="BV193" i="13"/>
  <c r="BU193" i="13"/>
  <c r="K193" i="13"/>
  <c r="DW192" i="13"/>
  <c r="DV192" i="13"/>
  <c r="DU192" i="13"/>
  <c r="DT192" i="13"/>
  <c r="DS192" i="13"/>
  <c r="DR192" i="13"/>
  <c r="DQ192" i="13"/>
  <c r="DP192" i="13"/>
  <c r="DO192" i="13"/>
  <c r="DN192" i="13"/>
  <c r="DM192" i="13"/>
  <c r="DL192" i="13"/>
  <c r="DK192" i="13"/>
  <c r="DJ192" i="13"/>
  <c r="DI192" i="13"/>
  <c r="DH192" i="13"/>
  <c r="DG192" i="13"/>
  <c r="DF192" i="13"/>
  <c r="DE192" i="13"/>
  <c r="DD192" i="13"/>
  <c r="DC192" i="13"/>
  <c r="DB192" i="13"/>
  <c r="DA192" i="13"/>
  <c r="CZ192" i="13"/>
  <c r="CY192" i="13"/>
  <c r="CX192" i="13"/>
  <c r="CW192" i="13"/>
  <c r="CV192" i="13"/>
  <c r="CU192" i="13"/>
  <c r="CT192" i="13"/>
  <c r="CS192" i="13"/>
  <c r="CR192" i="13"/>
  <c r="CQ192" i="13"/>
  <c r="CP192" i="13"/>
  <c r="CO192" i="13"/>
  <c r="CN192" i="13"/>
  <c r="CM192" i="13"/>
  <c r="CL192" i="13"/>
  <c r="CK192" i="13"/>
  <c r="CJ192" i="13"/>
  <c r="CI192" i="13"/>
  <c r="CH192" i="13"/>
  <c r="CG192" i="13"/>
  <c r="CF192" i="13"/>
  <c r="CE192" i="13"/>
  <c r="CD192" i="13"/>
  <c r="CC192" i="13"/>
  <c r="CB192" i="13"/>
  <c r="CA192" i="13"/>
  <c r="BZ192" i="13"/>
  <c r="BY192" i="13"/>
  <c r="BX192" i="13"/>
  <c r="BW192" i="13"/>
  <c r="BV192" i="13"/>
  <c r="BU192" i="13"/>
  <c r="K192" i="13"/>
  <c r="DW191" i="13"/>
  <c r="DV191" i="13"/>
  <c r="DU191" i="13"/>
  <c r="DT191" i="13"/>
  <c r="DS191" i="13"/>
  <c r="DR191" i="13"/>
  <c r="DQ191" i="13"/>
  <c r="DP191" i="13"/>
  <c r="DO191" i="13"/>
  <c r="DN191" i="13"/>
  <c r="DM191" i="13"/>
  <c r="DL191" i="13"/>
  <c r="DK191" i="13"/>
  <c r="DJ191" i="13"/>
  <c r="DI191" i="13"/>
  <c r="DH191" i="13"/>
  <c r="DG191" i="13"/>
  <c r="DF191" i="13"/>
  <c r="DE191" i="13"/>
  <c r="DD191" i="13"/>
  <c r="DC191" i="13"/>
  <c r="DB191" i="13"/>
  <c r="DA191" i="13"/>
  <c r="CZ191" i="13"/>
  <c r="CY191" i="13"/>
  <c r="CX191" i="13"/>
  <c r="CW191" i="13"/>
  <c r="CV191" i="13"/>
  <c r="CU191" i="13"/>
  <c r="CT191" i="13"/>
  <c r="CS191" i="13"/>
  <c r="CR191" i="13"/>
  <c r="CQ191" i="13"/>
  <c r="CP191" i="13"/>
  <c r="CO191" i="13"/>
  <c r="CN191" i="13"/>
  <c r="CM191" i="13"/>
  <c r="CL191" i="13"/>
  <c r="CK191" i="13"/>
  <c r="CJ191" i="13"/>
  <c r="CI191" i="13"/>
  <c r="CH191" i="13"/>
  <c r="CG191" i="13"/>
  <c r="CF191" i="13"/>
  <c r="CE191" i="13"/>
  <c r="CD191" i="13"/>
  <c r="CC191" i="13"/>
  <c r="CB191" i="13"/>
  <c r="CA191" i="13"/>
  <c r="BZ191" i="13"/>
  <c r="BY191" i="13"/>
  <c r="BX191" i="13"/>
  <c r="BW191" i="13"/>
  <c r="BV191" i="13"/>
  <c r="BU191" i="13"/>
  <c r="K191" i="13"/>
  <c r="DW190" i="13"/>
  <c r="DV190" i="13"/>
  <c r="DU190" i="13"/>
  <c r="DT190" i="13"/>
  <c r="DS190" i="13"/>
  <c r="DR190" i="13"/>
  <c r="DQ190" i="13"/>
  <c r="DP190" i="13"/>
  <c r="DO190" i="13"/>
  <c r="DN190" i="13"/>
  <c r="DM190" i="13"/>
  <c r="DL190" i="13"/>
  <c r="DK190" i="13"/>
  <c r="DJ190" i="13"/>
  <c r="DI190" i="13"/>
  <c r="DH190" i="13"/>
  <c r="DG190" i="13"/>
  <c r="DF190" i="13"/>
  <c r="DE190" i="13"/>
  <c r="DD190" i="13"/>
  <c r="DC190" i="13"/>
  <c r="DB190" i="13"/>
  <c r="DA190" i="13"/>
  <c r="CZ190" i="13"/>
  <c r="CY190" i="13"/>
  <c r="CX190" i="13"/>
  <c r="CW190" i="13"/>
  <c r="CV190" i="13"/>
  <c r="CU190" i="13"/>
  <c r="CT190" i="13"/>
  <c r="CS190" i="13"/>
  <c r="CR190" i="13"/>
  <c r="CQ190" i="13"/>
  <c r="CP190" i="13"/>
  <c r="CO190" i="13"/>
  <c r="CN190" i="13"/>
  <c r="CM190" i="13"/>
  <c r="CL190" i="13"/>
  <c r="CK190" i="13"/>
  <c r="CJ190" i="13"/>
  <c r="CI190" i="13"/>
  <c r="CH190" i="13"/>
  <c r="CG190" i="13"/>
  <c r="CF190" i="13"/>
  <c r="CE190" i="13"/>
  <c r="CD190" i="13"/>
  <c r="CC190" i="13"/>
  <c r="CB190" i="13"/>
  <c r="CA190" i="13"/>
  <c r="BZ190" i="13"/>
  <c r="BY190" i="13"/>
  <c r="BX190" i="13"/>
  <c r="BW190" i="13"/>
  <c r="BV190" i="13"/>
  <c r="BU190" i="13"/>
  <c r="K190" i="13"/>
  <c r="DW189" i="13"/>
  <c r="DV189" i="13"/>
  <c r="DU189" i="13"/>
  <c r="DT189" i="13"/>
  <c r="DS189" i="13"/>
  <c r="DR189" i="13"/>
  <c r="DQ189" i="13"/>
  <c r="DP189" i="13"/>
  <c r="DO189" i="13"/>
  <c r="DN189" i="13"/>
  <c r="DM189" i="13"/>
  <c r="DL189" i="13"/>
  <c r="DK189" i="13"/>
  <c r="DJ189" i="13"/>
  <c r="DI189" i="13"/>
  <c r="DH189" i="13"/>
  <c r="DG189" i="13"/>
  <c r="DF189" i="13"/>
  <c r="DE189" i="13"/>
  <c r="DD189" i="13"/>
  <c r="DC189" i="13"/>
  <c r="DB189" i="13"/>
  <c r="DA189" i="13"/>
  <c r="CZ189" i="13"/>
  <c r="CY189" i="13"/>
  <c r="CX189" i="13"/>
  <c r="CW189" i="13"/>
  <c r="CV189" i="13"/>
  <c r="CU189" i="13"/>
  <c r="CT189" i="13"/>
  <c r="CS189" i="13"/>
  <c r="CR189" i="13"/>
  <c r="CQ189" i="13"/>
  <c r="CP189" i="13"/>
  <c r="CO189" i="13"/>
  <c r="CN189" i="13"/>
  <c r="CM189" i="13"/>
  <c r="CL189" i="13"/>
  <c r="CK189" i="13"/>
  <c r="CJ189" i="13"/>
  <c r="CI189" i="13"/>
  <c r="CH189" i="13"/>
  <c r="CG189" i="13"/>
  <c r="CF189" i="13"/>
  <c r="CE189" i="13"/>
  <c r="CD189" i="13"/>
  <c r="CC189" i="13"/>
  <c r="CB189" i="13"/>
  <c r="CA189" i="13"/>
  <c r="BZ189" i="13"/>
  <c r="BY189" i="13"/>
  <c r="BX189" i="13"/>
  <c r="BW189" i="13"/>
  <c r="BV189" i="13"/>
  <c r="BU189" i="13"/>
  <c r="K189" i="13"/>
  <c r="DW188" i="13"/>
  <c r="DV188" i="13"/>
  <c r="DU188" i="13"/>
  <c r="DT188" i="13"/>
  <c r="DS188" i="13"/>
  <c r="DR188" i="13"/>
  <c r="DQ188" i="13"/>
  <c r="DP188" i="13"/>
  <c r="DO188" i="13"/>
  <c r="DN188" i="13"/>
  <c r="DM188" i="13"/>
  <c r="DL188" i="13"/>
  <c r="DK188" i="13"/>
  <c r="DJ188" i="13"/>
  <c r="DI188" i="13"/>
  <c r="DH188" i="13"/>
  <c r="DG188" i="13"/>
  <c r="DF188" i="13"/>
  <c r="DE188" i="13"/>
  <c r="DD188" i="13"/>
  <c r="DC188" i="13"/>
  <c r="DB188" i="13"/>
  <c r="DA188" i="13"/>
  <c r="CZ188" i="13"/>
  <c r="CY188" i="13"/>
  <c r="CX188" i="13"/>
  <c r="CW188" i="13"/>
  <c r="CV188" i="13"/>
  <c r="CU188" i="13"/>
  <c r="CT188" i="13"/>
  <c r="CS188" i="13"/>
  <c r="CR188" i="13"/>
  <c r="CQ188" i="13"/>
  <c r="CP188" i="13"/>
  <c r="CO188" i="13"/>
  <c r="CN188" i="13"/>
  <c r="CM188" i="13"/>
  <c r="CL188" i="13"/>
  <c r="CK188" i="13"/>
  <c r="CJ188" i="13"/>
  <c r="CI188" i="13"/>
  <c r="CH188" i="13"/>
  <c r="CG188" i="13"/>
  <c r="CF188" i="13"/>
  <c r="CE188" i="13"/>
  <c r="CD188" i="13"/>
  <c r="CC188" i="13"/>
  <c r="CB188" i="13"/>
  <c r="CA188" i="13"/>
  <c r="BZ188" i="13"/>
  <c r="BY188" i="13"/>
  <c r="BX188" i="13"/>
  <c r="BW188" i="13"/>
  <c r="BV188" i="13"/>
  <c r="BU188" i="13"/>
  <c r="K188" i="13"/>
  <c r="DW187" i="13"/>
  <c r="DV187" i="13"/>
  <c r="DU187" i="13"/>
  <c r="DT187" i="13"/>
  <c r="DS187" i="13"/>
  <c r="DR187" i="13"/>
  <c r="DQ187" i="13"/>
  <c r="DP187" i="13"/>
  <c r="DO187" i="13"/>
  <c r="DN187" i="13"/>
  <c r="DM187" i="13"/>
  <c r="DL187" i="13"/>
  <c r="DK187" i="13"/>
  <c r="DJ187" i="13"/>
  <c r="DI187" i="13"/>
  <c r="DH187" i="13"/>
  <c r="DG187" i="13"/>
  <c r="DF187" i="13"/>
  <c r="DE187" i="13"/>
  <c r="DD187" i="13"/>
  <c r="DC187" i="13"/>
  <c r="DB187" i="13"/>
  <c r="DA187" i="13"/>
  <c r="CZ187" i="13"/>
  <c r="CY187" i="13"/>
  <c r="CX187" i="13"/>
  <c r="CW187" i="13"/>
  <c r="CV187" i="13"/>
  <c r="CU187" i="13"/>
  <c r="CT187" i="13"/>
  <c r="CS187" i="13"/>
  <c r="CR187" i="13"/>
  <c r="CQ187" i="13"/>
  <c r="CP187" i="13"/>
  <c r="CO187" i="13"/>
  <c r="CN187" i="13"/>
  <c r="CM187" i="13"/>
  <c r="CL187" i="13"/>
  <c r="CK187" i="13"/>
  <c r="CJ187" i="13"/>
  <c r="CI187" i="13"/>
  <c r="CH187" i="13"/>
  <c r="CG187" i="13"/>
  <c r="CF187" i="13"/>
  <c r="CE187" i="13"/>
  <c r="CD187" i="13"/>
  <c r="CC187" i="13"/>
  <c r="CB187" i="13"/>
  <c r="CA187" i="13"/>
  <c r="BZ187" i="13"/>
  <c r="BY187" i="13"/>
  <c r="BX187" i="13"/>
  <c r="BW187" i="13"/>
  <c r="BV187" i="13"/>
  <c r="BU187" i="13"/>
  <c r="K187" i="13"/>
  <c r="DW186" i="13"/>
  <c r="DV186" i="13"/>
  <c r="DU186" i="13"/>
  <c r="DT186" i="13"/>
  <c r="DS186" i="13"/>
  <c r="DR186" i="13"/>
  <c r="DQ186" i="13"/>
  <c r="DP186" i="13"/>
  <c r="DO186" i="13"/>
  <c r="DN186" i="13"/>
  <c r="DM186" i="13"/>
  <c r="DL186" i="13"/>
  <c r="DK186" i="13"/>
  <c r="DJ186" i="13"/>
  <c r="DI186" i="13"/>
  <c r="DH186" i="13"/>
  <c r="DG186" i="13"/>
  <c r="DF186" i="13"/>
  <c r="DE186" i="13"/>
  <c r="DD186" i="13"/>
  <c r="DC186" i="13"/>
  <c r="DB186" i="13"/>
  <c r="DA186" i="13"/>
  <c r="CZ186" i="13"/>
  <c r="CY186" i="13"/>
  <c r="CX186" i="13"/>
  <c r="CW186" i="13"/>
  <c r="CV186" i="13"/>
  <c r="CU186" i="13"/>
  <c r="CT186" i="13"/>
  <c r="CS186" i="13"/>
  <c r="CR186" i="13"/>
  <c r="CQ186" i="13"/>
  <c r="CP186" i="13"/>
  <c r="CO186" i="13"/>
  <c r="CN186" i="13"/>
  <c r="CM186" i="13"/>
  <c r="CL186" i="13"/>
  <c r="CK186" i="13"/>
  <c r="CJ186" i="13"/>
  <c r="CI186" i="13"/>
  <c r="CH186" i="13"/>
  <c r="CG186" i="13"/>
  <c r="CF186" i="13"/>
  <c r="CE186" i="13"/>
  <c r="CD186" i="13"/>
  <c r="CC186" i="13"/>
  <c r="CB186" i="13"/>
  <c r="CA186" i="13"/>
  <c r="BZ186" i="13"/>
  <c r="BY186" i="13"/>
  <c r="BX186" i="13"/>
  <c r="BW186" i="13"/>
  <c r="BV186" i="13"/>
  <c r="BU186" i="13"/>
  <c r="K186" i="13"/>
  <c r="DW185" i="13"/>
  <c r="DV185" i="13"/>
  <c r="DU185" i="13"/>
  <c r="DT185" i="13"/>
  <c r="DS185" i="13"/>
  <c r="DR185" i="13"/>
  <c r="DQ185" i="13"/>
  <c r="DP185" i="13"/>
  <c r="DO185" i="13"/>
  <c r="DN185" i="13"/>
  <c r="DM185" i="13"/>
  <c r="DL185" i="13"/>
  <c r="DK185" i="13"/>
  <c r="DJ185" i="13"/>
  <c r="DI185" i="13"/>
  <c r="DH185" i="13"/>
  <c r="DG185" i="13"/>
  <c r="DF185" i="13"/>
  <c r="DE185" i="13"/>
  <c r="DD185" i="13"/>
  <c r="DC185" i="13"/>
  <c r="DB185" i="13"/>
  <c r="DA185" i="13"/>
  <c r="CZ185" i="13"/>
  <c r="CY185" i="13"/>
  <c r="CX185" i="13"/>
  <c r="CW185" i="13"/>
  <c r="CV185" i="13"/>
  <c r="CU185" i="13"/>
  <c r="CT185" i="13"/>
  <c r="CS185" i="13"/>
  <c r="CR185" i="13"/>
  <c r="CQ185" i="13"/>
  <c r="CP185" i="13"/>
  <c r="CO185" i="13"/>
  <c r="CN185" i="13"/>
  <c r="CM185" i="13"/>
  <c r="CL185" i="13"/>
  <c r="CK185" i="13"/>
  <c r="CJ185" i="13"/>
  <c r="CI185" i="13"/>
  <c r="CH185" i="13"/>
  <c r="CG185" i="13"/>
  <c r="CF185" i="13"/>
  <c r="CE185" i="13"/>
  <c r="CD185" i="13"/>
  <c r="CC185" i="13"/>
  <c r="CB185" i="13"/>
  <c r="CA185" i="13"/>
  <c r="BZ185" i="13"/>
  <c r="BY185" i="13"/>
  <c r="BX185" i="13"/>
  <c r="BW185" i="13"/>
  <c r="BV185" i="13"/>
  <c r="BU185" i="13"/>
  <c r="K185" i="13"/>
  <c r="DW184" i="13"/>
  <c r="DV184" i="13"/>
  <c r="DU184" i="13"/>
  <c r="DT184" i="13"/>
  <c r="DS184" i="13"/>
  <c r="DR184" i="13"/>
  <c r="DQ184" i="13"/>
  <c r="DP184" i="13"/>
  <c r="DO184" i="13"/>
  <c r="DN184" i="13"/>
  <c r="DM184" i="13"/>
  <c r="DL184" i="13"/>
  <c r="DK184" i="13"/>
  <c r="DJ184" i="13"/>
  <c r="DI184" i="13"/>
  <c r="DH184" i="13"/>
  <c r="DG184" i="13"/>
  <c r="DF184" i="13"/>
  <c r="DE184" i="13"/>
  <c r="DD184" i="13"/>
  <c r="DC184" i="13"/>
  <c r="DB184" i="13"/>
  <c r="DA184" i="13"/>
  <c r="CZ184" i="13"/>
  <c r="CY184" i="13"/>
  <c r="CX184" i="13"/>
  <c r="CW184" i="13"/>
  <c r="CV184" i="13"/>
  <c r="CU184" i="13"/>
  <c r="CT184" i="13"/>
  <c r="CS184" i="13"/>
  <c r="CR184" i="13"/>
  <c r="CQ184" i="13"/>
  <c r="CP184" i="13"/>
  <c r="CO184" i="13"/>
  <c r="CN184" i="13"/>
  <c r="CM184" i="13"/>
  <c r="CL184" i="13"/>
  <c r="CK184" i="13"/>
  <c r="CJ184" i="13"/>
  <c r="CI184" i="13"/>
  <c r="CH184" i="13"/>
  <c r="CG184" i="13"/>
  <c r="CF184" i="13"/>
  <c r="CE184" i="13"/>
  <c r="CD184" i="13"/>
  <c r="CC184" i="13"/>
  <c r="CB184" i="13"/>
  <c r="CA184" i="13"/>
  <c r="BZ184" i="13"/>
  <c r="BY184" i="13"/>
  <c r="BX184" i="13"/>
  <c r="BW184" i="13"/>
  <c r="BV184" i="13"/>
  <c r="BU184" i="13"/>
  <c r="K184" i="13"/>
  <c r="DW183" i="13"/>
  <c r="DV183" i="13"/>
  <c r="DU183" i="13"/>
  <c r="DT183" i="13"/>
  <c r="DS183" i="13"/>
  <c r="DR183" i="13"/>
  <c r="DQ183" i="13"/>
  <c r="DP183" i="13"/>
  <c r="DO183" i="13"/>
  <c r="DN183" i="13"/>
  <c r="DM183" i="13"/>
  <c r="DL183" i="13"/>
  <c r="DK183" i="13"/>
  <c r="DJ183" i="13"/>
  <c r="DI183" i="13"/>
  <c r="DH183" i="13"/>
  <c r="DG183" i="13"/>
  <c r="DF183" i="13"/>
  <c r="DE183" i="13"/>
  <c r="DD183" i="13"/>
  <c r="DC183" i="13"/>
  <c r="DB183" i="13"/>
  <c r="DA183" i="13"/>
  <c r="CZ183" i="13"/>
  <c r="CY183" i="13"/>
  <c r="CX183" i="13"/>
  <c r="CW183" i="13"/>
  <c r="CV183" i="13"/>
  <c r="CU183" i="13"/>
  <c r="CT183" i="13"/>
  <c r="CS183" i="13"/>
  <c r="CR183" i="13"/>
  <c r="CQ183" i="13"/>
  <c r="CP183" i="13"/>
  <c r="CO183" i="13"/>
  <c r="CN183" i="13"/>
  <c r="CM183" i="13"/>
  <c r="CL183" i="13"/>
  <c r="CK183" i="13"/>
  <c r="CJ183" i="13"/>
  <c r="CI183" i="13"/>
  <c r="CH183" i="13"/>
  <c r="CG183" i="13"/>
  <c r="CF183" i="13"/>
  <c r="CE183" i="13"/>
  <c r="CD183" i="13"/>
  <c r="CC183" i="13"/>
  <c r="CB183" i="13"/>
  <c r="CA183" i="13"/>
  <c r="BZ183" i="13"/>
  <c r="BY183" i="13"/>
  <c r="BX183" i="13"/>
  <c r="BW183" i="13"/>
  <c r="BV183" i="13"/>
  <c r="BU183" i="13"/>
  <c r="K183" i="13"/>
  <c r="DW182" i="13"/>
  <c r="DV182" i="13"/>
  <c r="DU182" i="13"/>
  <c r="DT182" i="13"/>
  <c r="DS182" i="13"/>
  <c r="DR182" i="13"/>
  <c r="DQ182" i="13"/>
  <c r="DP182" i="13"/>
  <c r="DO182" i="13"/>
  <c r="DN182" i="13"/>
  <c r="DM182" i="13"/>
  <c r="DL182" i="13"/>
  <c r="DK182" i="13"/>
  <c r="DJ182" i="13"/>
  <c r="DI182" i="13"/>
  <c r="DH182" i="13"/>
  <c r="DG182" i="13"/>
  <c r="DF182" i="13"/>
  <c r="DE182" i="13"/>
  <c r="DD182" i="13"/>
  <c r="DC182" i="13"/>
  <c r="DB182" i="13"/>
  <c r="DA182" i="13"/>
  <c r="CZ182" i="13"/>
  <c r="CY182" i="13"/>
  <c r="CX182" i="13"/>
  <c r="CW182" i="13"/>
  <c r="CV182" i="13"/>
  <c r="CU182" i="13"/>
  <c r="CT182" i="13"/>
  <c r="CS182" i="13"/>
  <c r="CR182" i="13"/>
  <c r="CQ182" i="13"/>
  <c r="CP182" i="13"/>
  <c r="CO182" i="13"/>
  <c r="CN182" i="13"/>
  <c r="CM182" i="13"/>
  <c r="CL182" i="13"/>
  <c r="CK182" i="13"/>
  <c r="CJ182" i="13"/>
  <c r="CI182" i="13"/>
  <c r="CH182" i="13"/>
  <c r="CG182" i="13"/>
  <c r="CF182" i="13"/>
  <c r="CE182" i="13"/>
  <c r="CD182" i="13"/>
  <c r="CC182" i="13"/>
  <c r="CB182" i="13"/>
  <c r="CA182" i="13"/>
  <c r="BZ182" i="13"/>
  <c r="BY182" i="13"/>
  <c r="BX182" i="13"/>
  <c r="BW182" i="13"/>
  <c r="BV182" i="13"/>
  <c r="BU182" i="13"/>
  <c r="K182" i="13"/>
  <c r="DW181" i="13"/>
  <c r="DV181" i="13"/>
  <c r="DU181" i="13"/>
  <c r="DT181" i="13"/>
  <c r="DS181" i="13"/>
  <c r="DR181" i="13"/>
  <c r="DQ181" i="13"/>
  <c r="DP181" i="13"/>
  <c r="DO181" i="13"/>
  <c r="DN181" i="13"/>
  <c r="DM181" i="13"/>
  <c r="DL181" i="13"/>
  <c r="DK181" i="13"/>
  <c r="DJ181" i="13"/>
  <c r="DI181" i="13"/>
  <c r="DH181" i="13"/>
  <c r="DG181" i="13"/>
  <c r="DF181" i="13"/>
  <c r="DE181" i="13"/>
  <c r="DD181" i="13"/>
  <c r="DC181" i="13"/>
  <c r="DB181" i="13"/>
  <c r="DA181" i="13"/>
  <c r="CZ181" i="13"/>
  <c r="CY181" i="13"/>
  <c r="CX181" i="13"/>
  <c r="CW181" i="13"/>
  <c r="CV181" i="13"/>
  <c r="CU181" i="13"/>
  <c r="CT181" i="13"/>
  <c r="CS181" i="13"/>
  <c r="CR181" i="13"/>
  <c r="CQ181" i="13"/>
  <c r="CP181" i="13"/>
  <c r="CO181" i="13"/>
  <c r="CN181" i="13"/>
  <c r="CM181" i="13"/>
  <c r="CL181" i="13"/>
  <c r="CK181" i="13"/>
  <c r="CJ181" i="13"/>
  <c r="CI181" i="13"/>
  <c r="CH181" i="13"/>
  <c r="CG181" i="13"/>
  <c r="CF181" i="13"/>
  <c r="CE181" i="13"/>
  <c r="CD181" i="13"/>
  <c r="CC181" i="13"/>
  <c r="CB181" i="13"/>
  <c r="CA181" i="13"/>
  <c r="BZ181" i="13"/>
  <c r="BY181" i="13"/>
  <c r="BX181" i="13"/>
  <c r="BW181" i="13"/>
  <c r="BV181" i="13"/>
  <c r="BU181" i="13"/>
  <c r="K181" i="13"/>
  <c r="DW180" i="13"/>
  <c r="DV180" i="13"/>
  <c r="DU180" i="13"/>
  <c r="DT180" i="13"/>
  <c r="DS180" i="13"/>
  <c r="DR180" i="13"/>
  <c r="DQ180" i="13"/>
  <c r="DP180" i="13"/>
  <c r="DO180" i="13"/>
  <c r="DN180" i="13"/>
  <c r="DM180" i="13"/>
  <c r="DL180" i="13"/>
  <c r="DK180" i="13"/>
  <c r="DJ180" i="13"/>
  <c r="DI180" i="13"/>
  <c r="DH180" i="13"/>
  <c r="DG180" i="13"/>
  <c r="DF180" i="13"/>
  <c r="DE180" i="13"/>
  <c r="DD180" i="13"/>
  <c r="DC180" i="13"/>
  <c r="DB180" i="13"/>
  <c r="DA180" i="13"/>
  <c r="CZ180" i="13"/>
  <c r="CY180" i="13"/>
  <c r="CX180" i="13"/>
  <c r="CW180" i="13"/>
  <c r="CV180" i="13"/>
  <c r="CU180" i="13"/>
  <c r="CT180" i="13"/>
  <c r="CS180" i="13"/>
  <c r="CR180" i="13"/>
  <c r="CQ180" i="13"/>
  <c r="CP180" i="13"/>
  <c r="CO180" i="13"/>
  <c r="CN180" i="13"/>
  <c r="CM180" i="13"/>
  <c r="CL180" i="13"/>
  <c r="CK180" i="13"/>
  <c r="CJ180" i="13"/>
  <c r="CI180" i="13"/>
  <c r="CH180" i="13"/>
  <c r="CG180" i="13"/>
  <c r="CF180" i="13"/>
  <c r="CE180" i="13"/>
  <c r="CD180" i="13"/>
  <c r="CC180" i="13"/>
  <c r="CB180" i="13"/>
  <c r="CA180" i="13"/>
  <c r="BZ180" i="13"/>
  <c r="BY180" i="13"/>
  <c r="BX180" i="13"/>
  <c r="BW180" i="13"/>
  <c r="BV180" i="13"/>
  <c r="BU180" i="13"/>
  <c r="K180" i="13"/>
  <c r="DW179" i="13"/>
  <c r="DV179" i="13"/>
  <c r="DU179" i="13"/>
  <c r="DT179" i="13"/>
  <c r="DS179" i="13"/>
  <c r="DR179" i="13"/>
  <c r="DQ179" i="13"/>
  <c r="DP179" i="13"/>
  <c r="DO179" i="13"/>
  <c r="DN179" i="13"/>
  <c r="DM179" i="13"/>
  <c r="DL179" i="13"/>
  <c r="DK179" i="13"/>
  <c r="DJ179" i="13"/>
  <c r="DI179" i="13"/>
  <c r="DH179" i="13"/>
  <c r="DG179" i="13"/>
  <c r="DF179" i="13"/>
  <c r="DE179" i="13"/>
  <c r="DD179" i="13"/>
  <c r="DC179" i="13"/>
  <c r="DB179" i="13"/>
  <c r="DA179" i="13"/>
  <c r="CZ179" i="13"/>
  <c r="CY179" i="13"/>
  <c r="CX179" i="13"/>
  <c r="CW179" i="13"/>
  <c r="CV179" i="13"/>
  <c r="CU179" i="13"/>
  <c r="CT179" i="13"/>
  <c r="CS179" i="13"/>
  <c r="CR179" i="13"/>
  <c r="CQ179" i="13"/>
  <c r="CP179" i="13"/>
  <c r="CO179" i="13"/>
  <c r="CN179" i="13"/>
  <c r="CM179" i="13"/>
  <c r="CL179" i="13"/>
  <c r="CK179" i="13"/>
  <c r="CJ179" i="13"/>
  <c r="CI179" i="13"/>
  <c r="CH179" i="13"/>
  <c r="CG179" i="13"/>
  <c r="CF179" i="13"/>
  <c r="CE179" i="13"/>
  <c r="CD179" i="13"/>
  <c r="CC179" i="13"/>
  <c r="CB179" i="13"/>
  <c r="CA179" i="13"/>
  <c r="BZ179" i="13"/>
  <c r="BY179" i="13"/>
  <c r="BX179" i="13"/>
  <c r="BW179" i="13"/>
  <c r="BV179" i="13"/>
  <c r="BU179" i="13"/>
  <c r="K179" i="13"/>
  <c r="DW178" i="13"/>
  <c r="DV178" i="13"/>
  <c r="DU178" i="13"/>
  <c r="DT178" i="13"/>
  <c r="DS178" i="13"/>
  <c r="DR178" i="13"/>
  <c r="DQ178" i="13"/>
  <c r="DP178" i="13"/>
  <c r="DO178" i="13"/>
  <c r="DN178" i="13"/>
  <c r="DM178" i="13"/>
  <c r="DL178" i="13"/>
  <c r="DK178" i="13"/>
  <c r="DJ178" i="13"/>
  <c r="DI178" i="13"/>
  <c r="DH178" i="13"/>
  <c r="DG178" i="13"/>
  <c r="DF178" i="13"/>
  <c r="DE178" i="13"/>
  <c r="DD178" i="13"/>
  <c r="DC178" i="13"/>
  <c r="DB178" i="13"/>
  <c r="DA178" i="13"/>
  <c r="CZ178" i="13"/>
  <c r="CY178" i="13"/>
  <c r="CX178" i="13"/>
  <c r="CW178" i="13"/>
  <c r="CV178" i="13"/>
  <c r="CU178" i="13"/>
  <c r="CT178" i="13"/>
  <c r="CS178" i="13"/>
  <c r="CR178" i="13"/>
  <c r="CQ178" i="13"/>
  <c r="CP178" i="13"/>
  <c r="CO178" i="13"/>
  <c r="CN178" i="13"/>
  <c r="CM178" i="13"/>
  <c r="CL178" i="13"/>
  <c r="CK178" i="13"/>
  <c r="CJ178" i="13"/>
  <c r="CI178" i="13"/>
  <c r="CH178" i="13"/>
  <c r="CG178" i="13"/>
  <c r="CF178" i="13"/>
  <c r="CE178" i="13"/>
  <c r="CD178" i="13"/>
  <c r="CC178" i="13"/>
  <c r="CB178" i="13"/>
  <c r="CA178" i="13"/>
  <c r="BZ178" i="13"/>
  <c r="BY178" i="13"/>
  <c r="BX178" i="13"/>
  <c r="BW178" i="13"/>
  <c r="BV178" i="13"/>
  <c r="BU178" i="13"/>
  <c r="K178" i="13"/>
  <c r="DW177" i="13"/>
  <c r="DV177" i="13"/>
  <c r="DU177" i="13"/>
  <c r="DT177" i="13"/>
  <c r="DS177" i="13"/>
  <c r="DR177" i="13"/>
  <c r="DQ177" i="13"/>
  <c r="DP177" i="13"/>
  <c r="DO177" i="13"/>
  <c r="DN177" i="13"/>
  <c r="DM177" i="13"/>
  <c r="DL177" i="13"/>
  <c r="DK177" i="13"/>
  <c r="DJ177" i="13"/>
  <c r="DI177" i="13"/>
  <c r="DH177" i="13"/>
  <c r="DG177" i="13"/>
  <c r="DF177" i="13"/>
  <c r="DE177" i="13"/>
  <c r="DD177" i="13"/>
  <c r="DC177" i="13"/>
  <c r="DB177" i="13"/>
  <c r="DA177" i="13"/>
  <c r="CZ177" i="13"/>
  <c r="CY177" i="13"/>
  <c r="CX177" i="13"/>
  <c r="CW177" i="13"/>
  <c r="CV177" i="13"/>
  <c r="CU177" i="13"/>
  <c r="CT177" i="13"/>
  <c r="CS177" i="13"/>
  <c r="CR177" i="13"/>
  <c r="CQ177" i="13"/>
  <c r="CP177" i="13"/>
  <c r="CO177" i="13"/>
  <c r="CN177" i="13"/>
  <c r="CM177" i="13"/>
  <c r="CL177" i="13"/>
  <c r="CK177" i="13"/>
  <c r="CJ177" i="13"/>
  <c r="CI177" i="13"/>
  <c r="CH177" i="13"/>
  <c r="CG177" i="13"/>
  <c r="CF177" i="13"/>
  <c r="CE177" i="13"/>
  <c r="CD177" i="13"/>
  <c r="CC177" i="13"/>
  <c r="CB177" i="13"/>
  <c r="CA177" i="13"/>
  <c r="BZ177" i="13"/>
  <c r="BY177" i="13"/>
  <c r="BX177" i="13"/>
  <c r="BW177" i="13"/>
  <c r="BV177" i="13"/>
  <c r="BU177" i="13"/>
  <c r="K177" i="13"/>
  <c r="DW176" i="13"/>
  <c r="DV176" i="13"/>
  <c r="DU176" i="13"/>
  <c r="DT176" i="13"/>
  <c r="DS176" i="13"/>
  <c r="DR176" i="13"/>
  <c r="DQ176" i="13"/>
  <c r="DP176" i="13"/>
  <c r="DO176" i="13"/>
  <c r="DN176" i="13"/>
  <c r="DM176" i="13"/>
  <c r="DL176" i="13"/>
  <c r="DK176" i="13"/>
  <c r="DJ176" i="13"/>
  <c r="DI176" i="13"/>
  <c r="DH176" i="13"/>
  <c r="DG176" i="13"/>
  <c r="DF176" i="13"/>
  <c r="DE176" i="13"/>
  <c r="DD176" i="13"/>
  <c r="DC176" i="13"/>
  <c r="DB176" i="13"/>
  <c r="DA176" i="13"/>
  <c r="CZ176" i="13"/>
  <c r="CY176" i="13"/>
  <c r="CX176" i="13"/>
  <c r="CW176" i="13"/>
  <c r="CV176" i="13"/>
  <c r="CU176" i="13"/>
  <c r="CT176" i="13"/>
  <c r="CS176" i="13"/>
  <c r="CR176" i="13"/>
  <c r="CQ176" i="13"/>
  <c r="CP176" i="13"/>
  <c r="CO176" i="13"/>
  <c r="CN176" i="13"/>
  <c r="CM176" i="13"/>
  <c r="CL176" i="13"/>
  <c r="CK176" i="13"/>
  <c r="CJ176" i="13"/>
  <c r="CI176" i="13"/>
  <c r="CH176" i="13"/>
  <c r="CG176" i="13"/>
  <c r="CF176" i="13"/>
  <c r="CE176" i="13"/>
  <c r="CD176" i="13"/>
  <c r="CC176" i="13"/>
  <c r="CB176" i="13"/>
  <c r="CA176" i="13"/>
  <c r="BZ176" i="13"/>
  <c r="BY176" i="13"/>
  <c r="BX176" i="13"/>
  <c r="BW176" i="13"/>
  <c r="BV176" i="13"/>
  <c r="BU176" i="13"/>
  <c r="K176" i="13"/>
  <c r="DW175" i="13"/>
  <c r="DV175" i="13"/>
  <c r="DU175" i="13"/>
  <c r="DT175" i="13"/>
  <c r="DS175" i="13"/>
  <c r="DR175" i="13"/>
  <c r="DQ175" i="13"/>
  <c r="DP175" i="13"/>
  <c r="DO175" i="13"/>
  <c r="DN175" i="13"/>
  <c r="DM175" i="13"/>
  <c r="DL175" i="13"/>
  <c r="DK175" i="13"/>
  <c r="DJ175" i="13"/>
  <c r="DI175" i="13"/>
  <c r="DH175" i="13"/>
  <c r="DG175" i="13"/>
  <c r="DF175" i="13"/>
  <c r="DE175" i="13"/>
  <c r="DD175" i="13"/>
  <c r="DC175" i="13"/>
  <c r="DB175" i="13"/>
  <c r="DA175" i="13"/>
  <c r="CZ175" i="13"/>
  <c r="CY175" i="13"/>
  <c r="CX175" i="13"/>
  <c r="CW175" i="13"/>
  <c r="CV175" i="13"/>
  <c r="CU175" i="13"/>
  <c r="CT175" i="13"/>
  <c r="CS175" i="13"/>
  <c r="CR175" i="13"/>
  <c r="CQ175" i="13"/>
  <c r="CP175" i="13"/>
  <c r="CO175" i="13"/>
  <c r="CN175" i="13"/>
  <c r="CM175" i="13"/>
  <c r="CL175" i="13"/>
  <c r="CK175" i="13"/>
  <c r="CJ175" i="13"/>
  <c r="CI175" i="13"/>
  <c r="CH175" i="13"/>
  <c r="CG175" i="13"/>
  <c r="CF175" i="13"/>
  <c r="CE175" i="13"/>
  <c r="CD175" i="13"/>
  <c r="CC175" i="13"/>
  <c r="CB175" i="13"/>
  <c r="CA175" i="13"/>
  <c r="BZ175" i="13"/>
  <c r="BY175" i="13"/>
  <c r="BX175" i="13"/>
  <c r="BW175" i="13"/>
  <c r="BV175" i="13"/>
  <c r="BU175" i="13"/>
  <c r="K175" i="13"/>
  <c r="DW174" i="13"/>
  <c r="DV174" i="13"/>
  <c r="DU174" i="13"/>
  <c r="DT174" i="13"/>
  <c r="DS174" i="13"/>
  <c r="DR174" i="13"/>
  <c r="DQ174" i="13"/>
  <c r="DP174" i="13"/>
  <c r="DO174" i="13"/>
  <c r="DN174" i="13"/>
  <c r="DM174" i="13"/>
  <c r="DL174" i="13"/>
  <c r="DK174" i="13"/>
  <c r="DJ174" i="13"/>
  <c r="DI174" i="13"/>
  <c r="DH174" i="13"/>
  <c r="DG174" i="13"/>
  <c r="DF174" i="13"/>
  <c r="DE174" i="13"/>
  <c r="DD174" i="13"/>
  <c r="DC174" i="13"/>
  <c r="DB174" i="13"/>
  <c r="DA174" i="13"/>
  <c r="CZ174" i="13"/>
  <c r="CY174" i="13"/>
  <c r="CX174" i="13"/>
  <c r="CW174" i="13"/>
  <c r="CV174" i="13"/>
  <c r="CU174" i="13"/>
  <c r="CT174" i="13"/>
  <c r="CS174" i="13"/>
  <c r="CR174" i="13"/>
  <c r="CQ174" i="13"/>
  <c r="CP174" i="13"/>
  <c r="CO174" i="13"/>
  <c r="CN174" i="13"/>
  <c r="CM174" i="13"/>
  <c r="CL174" i="13"/>
  <c r="CK174" i="13"/>
  <c r="CJ174" i="13"/>
  <c r="CI174" i="13"/>
  <c r="CH174" i="13"/>
  <c r="CG174" i="13"/>
  <c r="CF174" i="13"/>
  <c r="CE174" i="13"/>
  <c r="CD174" i="13"/>
  <c r="CC174" i="13"/>
  <c r="CB174" i="13"/>
  <c r="CA174" i="13"/>
  <c r="BZ174" i="13"/>
  <c r="BY174" i="13"/>
  <c r="BX174" i="13"/>
  <c r="BW174" i="13"/>
  <c r="BV174" i="13"/>
  <c r="BU174" i="13"/>
  <c r="K174" i="13"/>
  <c r="DW173" i="13"/>
  <c r="DV173" i="13"/>
  <c r="DU173" i="13"/>
  <c r="DT173" i="13"/>
  <c r="DS173" i="13"/>
  <c r="DR173" i="13"/>
  <c r="DQ173" i="13"/>
  <c r="DP173" i="13"/>
  <c r="DO173" i="13"/>
  <c r="DN173" i="13"/>
  <c r="DM173" i="13"/>
  <c r="DL173" i="13"/>
  <c r="DK173" i="13"/>
  <c r="DJ173" i="13"/>
  <c r="DI173" i="13"/>
  <c r="DH173" i="13"/>
  <c r="DG173" i="13"/>
  <c r="DF173" i="13"/>
  <c r="DE173" i="13"/>
  <c r="DD173" i="13"/>
  <c r="DC173" i="13"/>
  <c r="DB173" i="13"/>
  <c r="DA173" i="13"/>
  <c r="CZ173" i="13"/>
  <c r="CY173" i="13"/>
  <c r="CX173" i="13"/>
  <c r="CW173" i="13"/>
  <c r="CV173" i="13"/>
  <c r="CU173" i="13"/>
  <c r="CT173" i="13"/>
  <c r="CS173" i="13"/>
  <c r="CR173" i="13"/>
  <c r="CQ173" i="13"/>
  <c r="CP173" i="13"/>
  <c r="CO173" i="13"/>
  <c r="CN173" i="13"/>
  <c r="CM173" i="13"/>
  <c r="CL173" i="13"/>
  <c r="CK173" i="13"/>
  <c r="CJ173" i="13"/>
  <c r="CI173" i="13"/>
  <c r="CH173" i="13"/>
  <c r="CG173" i="13"/>
  <c r="CF173" i="13"/>
  <c r="CE173" i="13"/>
  <c r="CD173" i="13"/>
  <c r="CC173" i="13"/>
  <c r="CB173" i="13"/>
  <c r="CA173" i="13"/>
  <c r="BZ173" i="13"/>
  <c r="BY173" i="13"/>
  <c r="BX173" i="13"/>
  <c r="BW173" i="13"/>
  <c r="BV173" i="13"/>
  <c r="BU173" i="13"/>
  <c r="K173" i="13"/>
  <c r="DW172" i="13"/>
  <c r="DV172" i="13"/>
  <c r="DU172" i="13"/>
  <c r="DT172" i="13"/>
  <c r="DS172" i="13"/>
  <c r="DR172" i="13"/>
  <c r="DQ172" i="13"/>
  <c r="DP172" i="13"/>
  <c r="DO172" i="13"/>
  <c r="DN172" i="13"/>
  <c r="DM172" i="13"/>
  <c r="DL172" i="13"/>
  <c r="DK172" i="13"/>
  <c r="DJ172" i="13"/>
  <c r="DI172" i="13"/>
  <c r="DH172" i="13"/>
  <c r="DG172" i="13"/>
  <c r="DF172" i="13"/>
  <c r="DE172" i="13"/>
  <c r="DD172" i="13"/>
  <c r="DC172" i="13"/>
  <c r="DB172" i="13"/>
  <c r="DA172" i="13"/>
  <c r="CZ172" i="13"/>
  <c r="CY172" i="13"/>
  <c r="CX172" i="13"/>
  <c r="CW172" i="13"/>
  <c r="CV172" i="13"/>
  <c r="CU172" i="13"/>
  <c r="CT172" i="13"/>
  <c r="CS172" i="13"/>
  <c r="CR172" i="13"/>
  <c r="CQ172" i="13"/>
  <c r="CP172" i="13"/>
  <c r="CO172" i="13"/>
  <c r="CN172" i="13"/>
  <c r="CM172" i="13"/>
  <c r="CL172" i="13"/>
  <c r="CK172" i="13"/>
  <c r="CJ172" i="13"/>
  <c r="CI172" i="13"/>
  <c r="CH172" i="13"/>
  <c r="CG172" i="13"/>
  <c r="CF172" i="13"/>
  <c r="CE172" i="13"/>
  <c r="CD172" i="13"/>
  <c r="CC172" i="13"/>
  <c r="CB172" i="13"/>
  <c r="CA172" i="13"/>
  <c r="BZ172" i="13"/>
  <c r="BY172" i="13"/>
  <c r="BX172" i="13"/>
  <c r="BW172" i="13"/>
  <c r="BV172" i="13"/>
  <c r="BU172" i="13"/>
  <c r="K172" i="13"/>
  <c r="DW171" i="13"/>
  <c r="DV171" i="13"/>
  <c r="DU171" i="13"/>
  <c r="DT171" i="13"/>
  <c r="DS171" i="13"/>
  <c r="DR171" i="13"/>
  <c r="DQ171" i="13"/>
  <c r="DP171" i="13"/>
  <c r="DO171" i="13"/>
  <c r="DN171" i="13"/>
  <c r="DM171" i="13"/>
  <c r="DL171" i="13"/>
  <c r="DK171" i="13"/>
  <c r="DJ171" i="13"/>
  <c r="DI171" i="13"/>
  <c r="DH171" i="13"/>
  <c r="DG171" i="13"/>
  <c r="DF171" i="13"/>
  <c r="DE171" i="13"/>
  <c r="DD171" i="13"/>
  <c r="DC171" i="13"/>
  <c r="DB171" i="13"/>
  <c r="DA171" i="13"/>
  <c r="CZ171" i="13"/>
  <c r="CY171" i="13"/>
  <c r="CX171" i="13"/>
  <c r="CW171" i="13"/>
  <c r="CV171" i="13"/>
  <c r="CU171" i="13"/>
  <c r="CT171" i="13"/>
  <c r="CS171" i="13"/>
  <c r="CR171" i="13"/>
  <c r="CQ171" i="13"/>
  <c r="CP171" i="13"/>
  <c r="CO171" i="13"/>
  <c r="CN171" i="13"/>
  <c r="CM171" i="13"/>
  <c r="CL171" i="13"/>
  <c r="CK171" i="13"/>
  <c r="CJ171" i="13"/>
  <c r="CI171" i="13"/>
  <c r="CH171" i="13"/>
  <c r="CG171" i="13"/>
  <c r="CF171" i="13"/>
  <c r="CE171" i="13"/>
  <c r="CD171" i="13"/>
  <c r="CC171" i="13"/>
  <c r="CB171" i="13"/>
  <c r="CA171" i="13"/>
  <c r="BZ171" i="13"/>
  <c r="BY171" i="13"/>
  <c r="BX171" i="13"/>
  <c r="BW171" i="13"/>
  <c r="BV171" i="13"/>
  <c r="BU171" i="13"/>
  <c r="K171" i="13"/>
  <c r="DW170" i="13"/>
  <c r="DV170" i="13"/>
  <c r="DU170" i="13"/>
  <c r="DT170" i="13"/>
  <c r="DS170" i="13"/>
  <c r="DR170" i="13"/>
  <c r="DQ170" i="13"/>
  <c r="DP170" i="13"/>
  <c r="DO170" i="13"/>
  <c r="DN170" i="13"/>
  <c r="DM170" i="13"/>
  <c r="DL170" i="13"/>
  <c r="DK170" i="13"/>
  <c r="DJ170" i="13"/>
  <c r="DI170" i="13"/>
  <c r="DH170" i="13"/>
  <c r="DG170" i="13"/>
  <c r="DF170" i="13"/>
  <c r="DE170" i="13"/>
  <c r="DD170" i="13"/>
  <c r="DC170" i="13"/>
  <c r="DB170" i="13"/>
  <c r="DA170" i="13"/>
  <c r="CZ170" i="13"/>
  <c r="CY170" i="13"/>
  <c r="CX170" i="13"/>
  <c r="CW170" i="13"/>
  <c r="CV170" i="13"/>
  <c r="CU170" i="13"/>
  <c r="CT170" i="13"/>
  <c r="CS170" i="13"/>
  <c r="CR170" i="13"/>
  <c r="CQ170" i="13"/>
  <c r="CP170" i="13"/>
  <c r="CO170" i="13"/>
  <c r="CN170" i="13"/>
  <c r="CM170" i="13"/>
  <c r="CL170" i="13"/>
  <c r="CK170" i="13"/>
  <c r="CJ170" i="13"/>
  <c r="CI170" i="13"/>
  <c r="CH170" i="13"/>
  <c r="CG170" i="13"/>
  <c r="CF170" i="13"/>
  <c r="CE170" i="13"/>
  <c r="CD170" i="13"/>
  <c r="CC170" i="13"/>
  <c r="CB170" i="13"/>
  <c r="CA170" i="13"/>
  <c r="BZ170" i="13"/>
  <c r="BY170" i="13"/>
  <c r="BX170" i="13"/>
  <c r="BW170" i="13"/>
  <c r="BV170" i="13"/>
  <c r="BU170" i="13"/>
  <c r="K170" i="13"/>
  <c r="DW169" i="13"/>
  <c r="DV169" i="13"/>
  <c r="DU169" i="13"/>
  <c r="DT169" i="13"/>
  <c r="DS169" i="13"/>
  <c r="DR169" i="13"/>
  <c r="DQ169" i="13"/>
  <c r="DP169" i="13"/>
  <c r="DO169" i="13"/>
  <c r="DN169" i="13"/>
  <c r="DM169" i="13"/>
  <c r="DL169" i="13"/>
  <c r="DK169" i="13"/>
  <c r="DJ169" i="13"/>
  <c r="DI169" i="13"/>
  <c r="DH169" i="13"/>
  <c r="DG169" i="13"/>
  <c r="DF169" i="13"/>
  <c r="DE169" i="13"/>
  <c r="DD169" i="13"/>
  <c r="DC169" i="13"/>
  <c r="DB169" i="13"/>
  <c r="DA169" i="13"/>
  <c r="CZ169" i="13"/>
  <c r="CY169" i="13"/>
  <c r="CX169" i="13"/>
  <c r="CW169" i="13"/>
  <c r="CV169" i="13"/>
  <c r="CU169" i="13"/>
  <c r="CT169" i="13"/>
  <c r="CS169" i="13"/>
  <c r="CR169" i="13"/>
  <c r="CQ169" i="13"/>
  <c r="CP169" i="13"/>
  <c r="CO169" i="13"/>
  <c r="CN169" i="13"/>
  <c r="CM169" i="13"/>
  <c r="CL169" i="13"/>
  <c r="CK169" i="13"/>
  <c r="CJ169" i="13"/>
  <c r="CI169" i="13"/>
  <c r="CH169" i="13"/>
  <c r="CG169" i="13"/>
  <c r="CF169" i="13"/>
  <c r="CE169" i="13"/>
  <c r="CD169" i="13"/>
  <c r="CC169" i="13"/>
  <c r="CB169" i="13"/>
  <c r="CA169" i="13"/>
  <c r="BZ169" i="13"/>
  <c r="BY169" i="13"/>
  <c r="BX169" i="13"/>
  <c r="BW169" i="13"/>
  <c r="BV169" i="13"/>
  <c r="BU169" i="13"/>
  <c r="K169" i="13"/>
  <c r="DW168" i="13"/>
  <c r="DV168" i="13"/>
  <c r="DU168" i="13"/>
  <c r="DT168" i="13"/>
  <c r="DS168" i="13"/>
  <c r="DR168" i="13"/>
  <c r="DQ168" i="13"/>
  <c r="DP168" i="13"/>
  <c r="DO168" i="13"/>
  <c r="DN168" i="13"/>
  <c r="DM168" i="13"/>
  <c r="DL168" i="13"/>
  <c r="DK168" i="13"/>
  <c r="DJ168" i="13"/>
  <c r="DI168" i="13"/>
  <c r="DH168" i="13"/>
  <c r="DG168" i="13"/>
  <c r="DF168" i="13"/>
  <c r="DE168" i="13"/>
  <c r="DD168" i="13"/>
  <c r="DC168" i="13"/>
  <c r="DB168" i="13"/>
  <c r="DA168" i="13"/>
  <c r="CZ168" i="13"/>
  <c r="CY168" i="13"/>
  <c r="CX168" i="13"/>
  <c r="CW168" i="13"/>
  <c r="CV168" i="13"/>
  <c r="CU168" i="13"/>
  <c r="CT168" i="13"/>
  <c r="CS168" i="13"/>
  <c r="CR168" i="13"/>
  <c r="CQ168" i="13"/>
  <c r="CP168" i="13"/>
  <c r="CO168" i="13"/>
  <c r="CN168" i="13"/>
  <c r="CM168" i="13"/>
  <c r="CL168" i="13"/>
  <c r="CK168" i="13"/>
  <c r="CJ168" i="13"/>
  <c r="CI168" i="13"/>
  <c r="CH168" i="13"/>
  <c r="CG168" i="13"/>
  <c r="CF168" i="13"/>
  <c r="CE168" i="13"/>
  <c r="CD168" i="13"/>
  <c r="CC168" i="13"/>
  <c r="CB168" i="13"/>
  <c r="CA168" i="13"/>
  <c r="BZ168" i="13"/>
  <c r="BY168" i="13"/>
  <c r="BX168" i="13"/>
  <c r="BW168" i="13"/>
  <c r="BV168" i="13"/>
  <c r="BU168" i="13"/>
  <c r="K168" i="13"/>
  <c r="DW167" i="13"/>
  <c r="DV167" i="13"/>
  <c r="DU167" i="13"/>
  <c r="DT167" i="13"/>
  <c r="DS167" i="13"/>
  <c r="DR167" i="13"/>
  <c r="DQ167" i="13"/>
  <c r="DP167" i="13"/>
  <c r="DO167" i="13"/>
  <c r="DN167" i="13"/>
  <c r="DM167" i="13"/>
  <c r="DL167" i="13"/>
  <c r="DK167" i="13"/>
  <c r="DJ167" i="13"/>
  <c r="DI167" i="13"/>
  <c r="DH167" i="13"/>
  <c r="DG167" i="13"/>
  <c r="DF167" i="13"/>
  <c r="DE167" i="13"/>
  <c r="DD167" i="13"/>
  <c r="DC167" i="13"/>
  <c r="DB167" i="13"/>
  <c r="DA167" i="13"/>
  <c r="CZ167" i="13"/>
  <c r="CY167" i="13"/>
  <c r="CX167" i="13"/>
  <c r="CW167" i="13"/>
  <c r="CV167" i="13"/>
  <c r="CU167" i="13"/>
  <c r="CT167" i="13"/>
  <c r="CS167" i="13"/>
  <c r="CR167" i="13"/>
  <c r="CQ167" i="13"/>
  <c r="CP167" i="13"/>
  <c r="CO167" i="13"/>
  <c r="CN167" i="13"/>
  <c r="CM167" i="13"/>
  <c r="CL167" i="13"/>
  <c r="CK167" i="13"/>
  <c r="CJ167" i="13"/>
  <c r="CI167" i="13"/>
  <c r="CH167" i="13"/>
  <c r="CG167" i="13"/>
  <c r="CF167" i="13"/>
  <c r="CE167" i="13"/>
  <c r="CD167" i="13"/>
  <c r="CC167" i="13"/>
  <c r="CB167" i="13"/>
  <c r="CA167" i="13"/>
  <c r="BZ167" i="13"/>
  <c r="BY167" i="13"/>
  <c r="BX167" i="13"/>
  <c r="BW167" i="13"/>
  <c r="BV167" i="13"/>
  <c r="BU167" i="13"/>
  <c r="K167" i="13"/>
  <c r="DW166" i="13"/>
  <c r="DV166" i="13"/>
  <c r="DU166" i="13"/>
  <c r="DT166" i="13"/>
  <c r="DS166" i="13"/>
  <c r="DR166" i="13"/>
  <c r="DQ166" i="13"/>
  <c r="DP166" i="13"/>
  <c r="DO166" i="13"/>
  <c r="DN166" i="13"/>
  <c r="DM166" i="13"/>
  <c r="DL166" i="13"/>
  <c r="DK166" i="13"/>
  <c r="DJ166" i="13"/>
  <c r="DI166" i="13"/>
  <c r="DH166" i="13"/>
  <c r="DG166" i="13"/>
  <c r="DF166" i="13"/>
  <c r="DE166" i="13"/>
  <c r="DD166" i="13"/>
  <c r="DC166" i="13"/>
  <c r="DB166" i="13"/>
  <c r="DA166" i="13"/>
  <c r="CZ166" i="13"/>
  <c r="CY166" i="13"/>
  <c r="CX166" i="13"/>
  <c r="CW166" i="13"/>
  <c r="CV166" i="13"/>
  <c r="CU166" i="13"/>
  <c r="CT166" i="13"/>
  <c r="CS166" i="13"/>
  <c r="CR166" i="13"/>
  <c r="CQ166" i="13"/>
  <c r="CP166" i="13"/>
  <c r="CO166" i="13"/>
  <c r="CN166" i="13"/>
  <c r="CM166" i="13"/>
  <c r="CL166" i="13"/>
  <c r="CK166" i="13"/>
  <c r="CJ166" i="13"/>
  <c r="CI166" i="13"/>
  <c r="CH166" i="13"/>
  <c r="CG166" i="13"/>
  <c r="CF166" i="13"/>
  <c r="CE166" i="13"/>
  <c r="CD166" i="13"/>
  <c r="CC166" i="13"/>
  <c r="CB166" i="13"/>
  <c r="CA166" i="13"/>
  <c r="BZ166" i="13"/>
  <c r="BY166" i="13"/>
  <c r="BX166" i="13"/>
  <c r="BW166" i="13"/>
  <c r="BV166" i="13"/>
  <c r="BU166" i="13"/>
  <c r="K166" i="13"/>
  <c r="DW165" i="13"/>
  <c r="DV165" i="13"/>
  <c r="DU165" i="13"/>
  <c r="DT165" i="13"/>
  <c r="DS165" i="13"/>
  <c r="DR165" i="13"/>
  <c r="DQ165" i="13"/>
  <c r="DP165" i="13"/>
  <c r="DO165" i="13"/>
  <c r="DN165" i="13"/>
  <c r="DM165" i="13"/>
  <c r="DL165" i="13"/>
  <c r="DK165" i="13"/>
  <c r="DJ165" i="13"/>
  <c r="DI165" i="13"/>
  <c r="DH165" i="13"/>
  <c r="DG165" i="13"/>
  <c r="DF165" i="13"/>
  <c r="DE165" i="13"/>
  <c r="DD165" i="13"/>
  <c r="DC165" i="13"/>
  <c r="DB165" i="13"/>
  <c r="DA165" i="13"/>
  <c r="CZ165" i="13"/>
  <c r="CY165" i="13"/>
  <c r="CX165" i="13"/>
  <c r="CW165" i="13"/>
  <c r="CV165" i="13"/>
  <c r="CU165" i="13"/>
  <c r="CT165" i="13"/>
  <c r="CS165" i="13"/>
  <c r="CR165" i="13"/>
  <c r="CQ165" i="13"/>
  <c r="CP165" i="13"/>
  <c r="CO165" i="13"/>
  <c r="CN165" i="13"/>
  <c r="CM165" i="13"/>
  <c r="CL165" i="13"/>
  <c r="CK165" i="13"/>
  <c r="CJ165" i="13"/>
  <c r="CI165" i="13"/>
  <c r="CH165" i="13"/>
  <c r="CG165" i="13"/>
  <c r="CF165" i="13"/>
  <c r="CE165" i="13"/>
  <c r="CD165" i="13"/>
  <c r="CC165" i="13"/>
  <c r="CB165" i="13"/>
  <c r="CA165" i="13"/>
  <c r="BZ165" i="13"/>
  <c r="BY165" i="13"/>
  <c r="BX165" i="13"/>
  <c r="BW165" i="13"/>
  <c r="BV165" i="13"/>
  <c r="BU165" i="13"/>
  <c r="K165" i="13"/>
  <c r="DW164" i="13"/>
  <c r="DV164" i="13"/>
  <c r="DU164" i="13"/>
  <c r="DT164" i="13"/>
  <c r="DS164" i="13"/>
  <c r="DR164" i="13"/>
  <c r="DQ164" i="13"/>
  <c r="DP164" i="13"/>
  <c r="DO164" i="13"/>
  <c r="DN164" i="13"/>
  <c r="DM164" i="13"/>
  <c r="DL164" i="13"/>
  <c r="DK164" i="13"/>
  <c r="DJ164" i="13"/>
  <c r="DI164" i="13"/>
  <c r="DH164" i="13"/>
  <c r="DG164" i="13"/>
  <c r="DF164" i="13"/>
  <c r="DE164" i="13"/>
  <c r="DD164" i="13"/>
  <c r="DC164" i="13"/>
  <c r="DB164" i="13"/>
  <c r="DA164" i="13"/>
  <c r="CZ164" i="13"/>
  <c r="CY164" i="13"/>
  <c r="CX164" i="13"/>
  <c r="CW164" i="13"/>
  <c r="CV164" i="13"/>
  <c r="CU164" i="13"/>
  <c r="CT164" i="13"/>
  <c r="CS164" i="13"/>
  <c r="CR164" i="13"/>
  <c r="CQ164" i="13"/>
  <c r="CP164" i="13"/>
  <c r="CO164" i="13"/>
  <c r="CN164" i="13"/>
  <c r="CM164" i="13"/>
  <c r="CL164" i="13"/>
  <c r="CK164" i="13"/>
  <c r="CJ164" i="13"/>
  <c r="CI164" i="13"/>
  <c r="CH164" i="13"/>
  <c r="CG164" i="13"/>
  <c r="CF164" i="13"/>
  <c r="CE164" i="13"/>
  <c r="CD164" i="13"/>
  <c r="CC164" i="13"/>
  <c r="CB164" i="13"/>
  <c r="CA164" i="13"/>
  <c r="BZ164" i="13"/>
  <c r="BY164" i="13"/>
  <c r="BX164" i="13"/>
  <c r="BW164" i="13"/>
  <c r="BV164" i="13"/>
  <c r="BU164" i="13"/>
  <c r="K164" i="13"/>
  <c r="DW163" i="13"/>
  <c r="DV163" i="13"/>
  <c r="DU163" i="13"/>
  <c r="DT163" i="13"/>
  <c r="DS163" i="13"/>
  <c r="DR163" i="13"/>
  <c r="DQ163" i="13"/>
  <c r="DP163" i="13"/>
  <c r="DO163" i="13"/>
  <c r="DN163" i="13"/>
  <c r="DM163" i="13"/>
  <c r="DL163" i="13"/>
  <c r="DK163" i="13"/>
  <c r="DJ163" i="13"/>
  <c r="DI163" i="13"/>
  <c r="DH163" i="13"/>
  <c r="DG163" i="13"/>
  <c r="DF163" i="13"/>
  <c r="DE163" i="13"/>
  <c r="DD163" i="13"/>
  <c r="DC163" i="13"/>
  <c r="DB163" i="13"/>
  <c r="DA163" i="13"/>
  <c r="CZ163" i="13"/>
  <c r="CY163" i="13"/>
  <c r="CX163" i="13"/>
  <c r="CW163" i="13"/>
  <c r="CV163" i="13"/>
  <c r="CU163" i="13"/>
  <c r="CT163" i="13"/>
  <c r="CS163" i="13"/>
  <c r="CR163" i="13"/>
  <c r="CQ163" i="13"/>
  <c r="CP163" i="13"/>
  <c r="CO163" i="13"/>
  <c r="CN163" i="13"/>
  <c r="CM163" i="13"/>
  <c r="CL163" i="13"/>
  <c r="CK163" i="13"/>
  <c r="CJ163" i="13"/>
  <c r="CI163" i="13"/>
  <c r="CH163" i="13"/>
  <c r="CG163" i="13"/>
  <c r="CF163" i="13"/>
  <c r="CE163" i="13"/>
  <c r="CD163" i="13"/>
  <c r="CC163" i="13"/>
  <c r="CB163" i="13"/>
  <c r="CA163" i="13"/>
  <c r="BZ163" i="13"/>
  <c r="BY163" i="13"/>
  <c r="BX163" i="13"/>
  <c r="BW163" i="13"/>
  <c r="BV163" i="13"/>
  <c r="BU163" i="13"/>
  <c r="K163" i="13"/>
  <c r="DW162" i="13"/>
  <c r="DV162" i="13"/>
  <c r="DU162" i="13"/>
  <c r="DT162" i="13"/>
  <c r="DS162" i="13"/>
  <c r="DR162" i="13"/>
  <c r="DQ162" i="13"/>
  <c r="DP162" i="13"/>
  <c r="DO162" i="13"/>
  <c r="DN162" i="13"/>
  <c r="DM162" i="13"/>
  <c r="DL162" i="13"/>
  <c r="DK162" i="13"/>
  <c r="DJ162" i="13"/>
  <c r="DI162" i="13"/>
  <c r="DH162" i="13"/>
  <c r="DG162" i="13"/>
  <c r="DF162" i="13"/>
  <c r="DE162" i="13"/>
  <c r="DD162" i="13"/>
  <c r="DC162" i="13"/>
  <c r="DB162" i="13"/>
  <c r="DA162" i="13"/>
  <c r="CZ162" i="13"/>
  <c r="CY162" i="13"/>
  <c r="CX162" i="13"/>
  <c r="CW162" i="13"/>
  <c r="CV162" i="13"/>
  <c r="CU162" i="13"/>
  <c r="CT162" i="13"/>
  <c r="CS162" i="13"/>
  <c r="CR162" i="13"/>
  <c r="CQ162" i="13"/>
  <c r="CP162" i="13"/>
  <c r="CO162" i="13"/>
  <c r="CN162" i="13"/>
  <c r="CM162" i="13"/>
  <c r="CL162" i="13"/>
  <c r="CK162" i="13"/>
  <c r="CJ162" i="13"/>
  <c r="CI162" i="13"/>
  <c r="CH162" i="13"/>
  <c r="CG162" i="13"/>
  <c r="CF162" i="13"/>
  <c r="CE162" i="13"/>
  <c r="CD162" i="13"/>
  <c r="CC162" i="13"/>
  <c r="CB162" i="13"/>
  <c r="CA162" i="13"/>
  <c r="BZ162" i="13"/>
  <c r="BY162" i="13"/>
  <c r="BX162" i="13"/>
  <c r="BW162" i="13"/>
  <c r="BV162" i="13"/>
  <c r="BU162" i="13"/>
  <c r="K162" i="13"/>
  <c r="DW161" i="13"/>
  <c r="DV161" i="13"/>
  <c r="DU161" i="13"/>
  <c r="DT161" i="13"/>
  <c r="DS161" i="13"/>
  <c r="DR161" i="13"/>
  <c r="DQ161" i="13"/>
  <c r="DP161" i="13"/>
  <c r="DO161" i="13"/>
  <c r="DN161" i="13"/>
  <c r="DM161" i="13"/>
  <c r="DL161" i="13"/>
  <c r="DK161" i="13"/>
  <c r="DJ161" i="13"/>
  <c r="DI161" i="13"/>
  <c r="DH161" i="13"/>
  <c r="DG161" i="13"/>
  <c r="DF161" i="13"/>
  <c r="DE161" i="13"/>
  <c r="DD161" i="13"/>
  <c r="DC161" i="13"/>
  <c r="DB161" i="13"/>
  <c r="DA161" i="13"/>
  <c r="CZ161" i="13"/>
  <c r="CY161" i="13"/>
  <c r="CX161" i="13"/>
  <c r="CW161" i="13"/>
  <c r="CV161" i="13"/>
  <c r="CU161" i="13"/>
  <c r="CT161" i="13"/>
  <c r="CS161" i="13"/>
  <c r="CR161" i="13"/>
  <c r="CQ161" i="13"/>
  <c r="CP161" i="13"/>
  <c r="CO161" i="13"/>
  <c r="CN161" i="13"/>
  <c r="CM161" i="13"/>
  <c r="CL161" i="13"/>
  <c r="CK161" i="13"/>
  <c r="CJ161" i="13"/>
  <c r="CI161" i="13"/>
  <c r="CH161" i="13"/>
  <c r="CG161" i="13"/>
  <c r="CF161" i="13"/>
  <c r="CE161" i="13"/>
  <c r="CD161" i="13"/>
  <c r="CC161" i="13"/>
  <c r="CB161" i="13"/>
  <c r="CA161" i="13"/>
  <c r="BZ161" i="13"/>
  <c r="BY161" i="13"/>
  <c r="BX161" i="13"/>
  <c r="BW161" i="13"/>
  <c r="BV161" i="13"/>
  <c r="BU161" i="13"/>
  <c r="K161" i="13"/>
  <c r="DW160" i="13"/>
  <c r="DV160" i="13"/>
  <c r="DU160" i="13"/>
  <c r="DT160" i="13"/>
  <c r="DS160" i="13"/>
  <c r="DR160" i="13"/>
  <c r="DQ160" i="13"/>
  <c r="DP160" i="13"/>
  <c r="DO160" i="13"/>
  <c r="DN160" i="13"/>
  <c r="DM160" i="13"/>
  <c r="DL160" i="13"/>
  <c r="DK160" i="13"/>
  <c r="DJ160" i="13"/>
  <c r="DI160" i="13"/>
  <c r="DH160" i="13"/>
  <c r="DG160" i="13"/>
  <c r="DF160" i="13"/>
  <c r="DE160" i="13"/>
  <c r="DD160" i="13"/>
  <c r="DC160" i="13"/>
  <c r="DB160" i="13"/>
  <c r="DA160" i="13"/>
  <c r="CZ160" i="13"/>
  <c r="CY160" i="13"/>
  <c r="CX160" i="13"/>
  <c r="CW160" i="13"/>
  <c r="CV160" i="13"/>
  <c r="CU160" i="13"/>
  <c r="CT160" i="13"/>
  <c r="CS160" i="13"/>
  <c r="CR160" i="13"/>
  <c r="CQ160" i="13"/>
  <c r="CP160" i="13"/>
  <c r="CO160" i="13"/>
  <c r="CN160" i="13"/>
  <c r="CM160" i="13"/>
  <c r="CL160" i="13"/>
  <c r="CK160" i="13"/>
  <c r="CJ160" i="13"/>
  <c r="CI160" i="13"/>
  <c r="CH160" i="13"/>
  <c r="CG160" i="13"/>
  <c r="CF160" i="13"/>
  <c r="CE160" i="13"/>
  <c r="CD160" i="13"/>
  <c r="CC160" i="13"/>
  <c r="CB160" i="13"/>
  <c r="CA160" i="13"/>
  <c r="BZ160" i="13"/>
  <c r="BY160" i="13"/>
  <c r="BX160" i="13"/>
  <c r="BW160" i="13"/>
  <c r="BV160" i="13"/>
  <c r="BU160" i="13"/>
  <c r="K160" i="13"/>
  <c r="DW159" i="13"/>
  <c r="DV159" i="13"/>
  <c r="DU159" i="13"/>
  <c r="DT159" i="13"/>
  <c r="DS159" i="13"/>
  <c r="DR159" i="13"/>
  <c r="DQ159" i="13"/>
  <c r="DP159" i="13"/>
  <c r="DO159" i="13"/>
  <c r="DN159" i="13"/>
  <c r="DM159" i="13"/>
  <c r="DL159" i="13"/>
  <c r="DK159" i="13"/>
  <c r="DJ159" i="13"/>
  <c r="DI159" i="13"/>
  <c r="DH159" i="13"/>
  <c r="DG159" i="13"/>
  <c r="DF159" i="13"/>
  <c r="DE159" i="13"/>
  <c r="DD159" i="13"/>
  <c r="DC159" i="13"/>
  <c r="DB159" i="13"/>
  <c r="DA159" i="13"/>
  <c r="CZ159" i="13"/>
  <c r="CY159" i="13"/>
  <c r="CX159" i="13"/>
  <c r="CW159" i="13"/>
  <c r="CV159" i="13"/>
  <c r="CU159" i="13"/>
  <c r="CT159" i="13"/>
  <c r="CS159" i="13"/>
  <c r="CR159" i="13"/>
  <c r="CQ159" i="13"/>
  <c r="CP159" i="13"/>
  <c r="CO159" i="13"/>
  <c r="CN159" i="13"/>
  <c r="CM159" i="13"/>
  <c r="CL159" i="13"/>
  <c r="CK159" i="13"/>
  <c r="CJ159" i="13"/>
  <c r="CI159" i="13"/>
  <c r="CH159" i="13"/>
  <c r="CG159" i="13"/>
  <c r="CF159" i="13"/>
  <c r="CE159" i="13"/>
  <c r="CD159" i="13"/>
  <c r="CC159" i="13"/>
  <c r="CB159" i="13"/>
  <c r="CA159" i="13"/>
  <c r="BZ159" i="13"/>
  <c r="BY159" i="13"/>
  <c r="BX159" i="13"/>
  <c r="BW159" i="13"/>
  <c r="BV159" i="13"/>
  <c r="BU159" i="13"/>
  <c r="K159" i="13"/>
  <c r="DW158" i="13"/>
  <c r="DV158" i="13"/>
  <c r="DU158" i="13"/>
  <c r="DT158" i="13"/>
  <c r="DS158" i="13"/>
  <c r="DR158" i="13"/>
  <c r="DQ158" i="13"/>
  <c r="DP158" i="13"/>
  <c r="DO158" i="13"/>
  <c r="DN158" i="13"/>
  <c r="DM158" i="13"/>
  <c r="DL158" i="13"/>
  <c r="DK158" i="13"/>
  <c r="DJ158" i="13"/>
  <c r="DI158" i="13"/>
  <c r="DH158" i="13"/>
  <c r="DG158" i="13"/>
  <c r="DF158" i="13"/>
  <c r="DE158" i="13"/>
  <c r="DD158" i="13"/>
  <c r="DC158" i="13"/>
  <c r="DB158" i="13"/>
  <c r="DA158" i="13"/>
  <c r="CZ158" i="13"/>
  <c r="CY158" i="13"/>
  <c r="CX158" i="13"/>
  <c r="CW158" i="13"/>
  <c r="CV158" i="13"/>
  <c r="CU158" i="13"/>
  <c r="CT158" i="13"/>
  <c r="CS158" i="13"/>
  <c r="CR158" i="13"/>
  <c r="CQ158" i="13"/>
  <c r="CP158" i="13"/>
  <c r="CO158" i="13"/>
  <c r="CN158" i="13"/>
  <c r="CM158" i="13"/>
  <c r="CL158" i="13"/>
  <c r="CK158" i="13"/>
  <c r="CJ158" i="13"/>
  <c r="CI158" i="13"/>
  <c r="CH158" i="13"/>
  <c r="CG158" i="13"/>
  <c r="CF158" i="13"/>
  <c r="CE158" i="13"/>
  <c r="CD158" i="13"/>
  <c r="CC158" i="13"/>
  <c r="CB158" i="13"/>
  <c r="CA158" i="13"/>
  <c r="BZ158" i="13"/>
  <c r="BY158" i="13"/>
  <c r="BX158" i="13"/>
  <c r="BW158" i="13"/>
  <c r="BV158" i="13"/>
  <c r="BU158" i="13"/>
  <c r="K158" i="13"/>
  <c r="DW157" i="13"/>
  <c r="DV157" i="13"/>
  <c r="DU157" i="13"/>
  <c r="DT157" i="13"/>
  <c r="DS157" i="13"/>
  <c r="DR157" i="13"/>
  <c r="DQ157" i="13"/>
  <c r="DP157" i="13"/>
  <c r="DO157" i="13"/>
  <c r="DN157" i="13"/>
  <c r="DM157" i="13"/>
  <c r="DL157" i="13"/>
  <c r="DK157" i="13"/>
  <c r="DJ157" i="13"/>
  <c r="DI157" i="13"/>
  <c r="DH157" i="13"/>
  <c r="DG157" i="13"/>
  <c r="DF157" i="13"/>
  <c r="DE157" i="13"/>
  <c r="DD157" i="13"/>
  <c r="DC157" i="13"/>
  <c r="DB157" i="13"/>
  <c r="DA157" i="13"/>
  <c r="CZ157" i="13"/>
  <c r="CY157" i="13"/>
  <c r="CX157" i="13"/>
  <c r="CW157" i="13"/>
  <c r="CV157" i="13"/>
  <c r="CU157" i="13"/>
  <c r="CT157" i="13"/>
  <c r="CS157" i="13"/>
  <c r="CR157" i="13"/>
  <c r="CQ157" i="13"/>
  <c r="CP157" i="13"/>
  <c r="CO157" i="13"/>
  <c r="CN157" i="13"/>
  <c r="CM157" i="13"/>
  <c r="CL157" i="13"/>
  <c r="CK157" i="13"/>
  <c r="CJ157" i="13"/>
  <c r="CI157" i="13"/>
  <c r="CH157" i="13"/>
  <c r="CG157" i="13"/>
  <c r="CF157" i="13"/>
  <c r="CE157" i="13"/>
  <c r="CD157" i="13"/>
  <c r="CC157" i="13"/>
  <c r="CB157" i="13"/>
  <c r="CA157" i="13"/>
  <c r="BZ157" i="13"/>
  <c r="BY157" i="13"/>
  <c r="BX157" i="13"/>
  <c r="BW157" i="13"/>
  <c r="BV157" i="13"/>
  <c r="BU157" i="13"/>
  <c r="K157" i="13"/>
  <c r="DW156" i="13"/>
  <c r="DV156" i="13"/>
  <c r="DU156" i="13"/>
  <c r="DT156" i="13"/>
  <c r="DS156" i="13"/>
  <c r="DR156" i="13"/>
  <c r="DQ156" i="13"/>
  <c r="DP156" i="13"/>
  <c r="DO156" i="13"/>
  <c r="DN156" i="13"/>
  <c r="DM156" i="13"/>
  <c r="DL156" i="13"/>
  <c r="DK156" i="13"/>
  <c r="DJ156" i="13"/>
  <c r="DI156" i="13"/>
  <c r="DH156" i="13"/>
  <c r="DG156" i="13"/>
  <c r="DF156" i="13"/>
  <c r="DE156" i="13"/>
  <c r="DD156" i="13"/>
  <c r="DC156" i="13"/>
  <c r="DB156" i="13"/>
  <c r="DA156" i="13"/>
  <c r="CZ156" i="13"/>
  <c r="CY156" i="13"/>
  <c r="CX156" i="13"/>
  <c r="CW156" i="13"/>
  <c r="CV156" i="13"/>
  <c r="CU156" i="13"/>
  <c r="CT156" i="13"/>
  <c r="CS156" i="13"/>
  <c r="CR156" i="13"/>
  <c r="CQ156" i="13"/>
  <c r="CP156" i="13"/>
  <c r="CO156" i="13"/>
  <c r="CN156" i="13"/>
  <c r="CM156" i="13"/>
  <c r="CL156" i="13"/>
  <c r="CK156" i="13"/>
  <c r="CJ156" i="13"/>
  <c r="CI156" i="13"/>
  <c r="CH156" i="13"/>
  <c r="CG156" i="13"/>
  <c r="CF156" i="13"/>
  <c r="CE156" i="13"/>
  <c r="CD156" i="13"/>
  <c r="CC156" i="13"/>
  <c r="CB156" i="13"/>
  <c r="CA156" i="13"/>
  <c r="BZ156" i="13"/>
  <c r="BY156" i="13"/>
  <c r="BX156" i="13"/>
  <c r="BW156" i="13"/>
  <c r="BV156" i="13"/>
  <c r="BU156" i="13"/>
  <c r="K156" i="13"/>
  <c r="DW155" i="13"/>
  <c r="DV155" i="13"/>
  <c r="DU155" i="13"/>
  <c r="DT155" i="13"/>
  <c r="DS155" i="13"/>
  <c r="DR155" i="13"/>
  <c r="DQ155" i="13"/>
  <c r="DP155" i="13"/>
  <c r="DO155" i="13"/>
  <c r="DN155" i="13"/>
  <c r="DM155" i="13"/>
  <c r="DL155" i="13"/>
  <c r="DK155" i="13"/>
  <c r="DJ155" i="13"/>
  <c r="DI155" i="13"/>
  <c r="DH155" i="13"/>
  <c r="DG155" i="13"/>
  <c r="DF155" i="13"/>
  <c r="DE155" i="13"/>
  <c r="DD155" i="13"/>
  <c r="DC155" i="13"/>
  <c r="DB155" i="13"/>
  <c r="DA155" i="13"/>
  <c r="CZ155" i="13"/>
  <c r="CY155" i="13"/>
  <c r="CX155" i="13"/>
  <c r="CW155" i="13"/>
  <c r="CV155" i="13"/>
  <c r="CU155" i="13"/>
  <c r="CT155" i="13"/>
  <c r="CS155" i="13"/>
  <c r="CR155" i="13"/>
  <c r="CQ155" i="13"/>
  <c r="CP155" i="13"/>
  <c r="CO155" i="13"/>
  <c r="CN155" i="13"/>
  <c r="CM155" i="13"/>
  <c r="CL155" i="13"/>
  <c r="CK155" i="13"/>
  <c r="CJ155" i="13"/>
  <c r="CI155" i="13"/>
  <c r="CH155" i="13"/>
  <c r="CG155" i="13"/>
  <c r="CF155" i="13"/>
  <c r="CE155" i="13"/>
  <c r="CD155" i="13"/>
  <c r="CC155" i="13"/>
  <c r="CB155" i="13"/>
  <c r="CA155" i="13"/>
  <c r="BZ155" i="13"/>
  <c r="BY155" i="13"/>
  <c r="BX155" i="13"/>
  <c r="BW155" i="13"/>
  <c r="BV155" i="13"/>
  <c r="BU155" i="13"/>
  <c r="K155" i="13"/>
  <c r="DW154" i="13"/>
  <c r="DV154" i="13"/>
  <c r="DU154" i="13"/>
  <c r="DT154" i="13"/>
  <c r="DS154" i="13"/>
  <c r="DR154" i="13"/>
  <c r="DQ154" i="13"/>
  <c r="DP154" i="13"/>
  <c r="DO154" i="13"/>
  <c r="DN154" i="13"/>
  <c r="DM154" i="13"/>
  <c r="DL154" i="13"/>
  <c r="DK154" i="13"/>
  <c r="DJ154" i="13"/>
  <c r="DI154" i="13"/>
  <c r="DH154" i="13"/>
  <c r="DG154" i="13"/>
  <c r="DF154" i="13"/>
  <c r="DE154" i="13"/>
  <c r="DD154" i="13"/>
  <c r="DC154" i="13"/>
  <c r="DB154" i="13"/>
  <c r="DA154" i="13"/>
  <c r="CZ154" i="13"/>
  <c r="CY154" i="13"/>
  <c r="CX154" i="13"/>
  <c r="CW154" i="13"/>
  <c r="CV154" i="13"/>
  <c r="CU154" i="13"/>
  <c r="CT154" i="13"/>
  <c r="CS154" i="13"/>
  <c r="CR154" i="13"/>
  <c r="CQ154" i="13"/>
  <c r="CP154" i="13"/>
  <c r="CO154" i="13"/>
  <c r="CN154" i="13"/>
  <c r="CM154" i="13"/>
  <c r="CL154" i="13"/>
  <c r="CK154" i="13"/>
  <c r="CJ154" i="13"/>
  <c r="CI154" i="13"/>
  <c r="CH154" i="13"/>
  <c r="CG154" i="13"/>
  <c r="CF154" i="13"/>
  <c r="CE154" i="13"/>
  <c r="CD154" i="13"/>
  <c r="CC154" i="13"/>
  <c r="CB154" i="13"/>
  <c r="CA154" i="13"/>
  <c r="BZ154" i="13"/>
  <c r="BY154" i="13"/>
  <c r="BX154" i="13"/>
  <c r="BW154" i="13"/>
  <c r="BV154" i="13"/>
  <c r="BU154" i="13"/>
  <c r="K154" i="13"/>
  <c r="DW153" i="13"/>
  <c r="DV153" i="13"/>
  <c r="DU153" i="13"/>
  <c r="DT153" i="13"/>
  <c r="DS153" i="13"/>
  <c r="DR153" i="13"/>
  <c r="DQ153" i="13"/>
  <c r="DP153" i="13"/>
  <c r="DO153" i="13"/>
  <c r="DN153" i="13"/>
  <c r="DM153" i="13"/>
  <c r="DL153" i="13"/>
  <c r="DK153" i="13"/>
  <c r="DJ153" i="13"/>
  <c r="DI153" i="13"/>
  <c r="DH153" i="13"/>
  <c r="DG153" i="13"/>
  <c r="DF153" i="13"/>
  <c r="DE153" i="13"/>
  <c r="DD153" i="13"/>
  <c r="DC153" i="13"/>
  <c r="DB153" i="13"/>
  <c r="DA153" i="13"/>
  <c r="CZ153" i="13"/>
  <c r="CY153" i="13"/>
  <c r="CX153" i="13"/>
  <c r="CW153" i="13"/>
  <c r="CV153" i="13"/>
  <c r="CU153" i="13"/>
  <c r="CT153" i="13"/>
  <c r="CS153" i="13"/>
  <c r="CR153" i="13"/>
  <c r="CQ153" i="13"/>
  <c r="CP153" i="13"/>
  <c r="CO153" i="13"/>
  <c r="CN153" i="13"/>
  <c r="CM153" i="13"/>
  <c r="CL153" i="13"/>
  <c r="CK153" i="13"/>
  <c r="CJ153" i="13"/>
  <c r="CI153" i="13"/>
  <c r="CH153" i="13"/>
  <c r="CG153" i="13"/>
  <c r="CF153" i="13"/>
  <c r="CE153" i="13"/>
  <c r="CD153" i="13"/>
  <c r="CC153" i="13"/>
  <c r="CB153" i="13"/>
  <c r="CA153" i="13"/>
  <c r="BZ153" i="13"/>
  <c r="BY153" i="13"/>
  <c r="BX153" i="13"/>
  <c r="BW153" i="13"/>
  <c r="BV153" i="13"/>
  <c r="BU153" i="13"/>
  <c r="K153" i="13"/>
  <c r="DW152" i="13"/>
  <c r="DV152" i="13"/>
  <c r="DU152" i="13"/>
  <c r="DT152" i="13"/>
  <c r="DS152" i="13"/>
  <c r="DR152" i="13"/>
  <c r="DQ152" i="13"/>
  <c r="DP152" i="13"/>
  <c r="DO152" i="13"/>
  <c r="DN152" i="13"/>
  <c r="DM152" i="13"/>
  <c r="DL152" i="13"/>
  <c r="DK152" i="13"/>
  <c r="DJ152" i="13"/>
  <c r="DI152" i="13"/>
  <c r="DH152" i="13"/>
  <c r="DG152" i="13"/>
  <c r="DF152" i="13"/>
  <c r="DE152" i="13"/>
  <c r="DD152" i="13"/>
  <c r="DC152" i="13"/>
  <c r="DB152" i="13"/>
  <c r="DA152" i="13"/>
  <c r="CZ152" i="13"/>
  <c r="CY152" i="13"/>
  <c r="CX152" i="13"/>
  <c r="CW152" i="13"/>
  <c r="CV152" i="13"/>
  <c r="CU152" i="13"/>
  <c r="CT152" i="13"/>
  <c r="CS152" i="13"/>
  <c r="CR152" i="13"/>
  <c r="CQ152" i="13"/>
  <c r="CP152" i="13"/>
  <c r="CO152" i="13"/>
  <c r="CN152" i="13"/>
  <c r="CM152" i="13"/>
  <c r="CL152" i="13"/>
  <c r="CK152" i="13"/>
  <c r="CJ152" i="13"/>
  <c r="CI152" i="13"/>
  <c r="CH152" i="13"/>
  <c r="CG152" i="13"/>
  <c r="CF152" i="13"/>
  <c r="CE152" i="13"/>
  <c r="CD152" i="13"/>
  <c r="CC152" i="13"/>
  <c r="CB152" i="13"/>
  <c r="CA152" i="13"/>
  <c r="BZ152" i="13"/>
  <c r="BY152" i="13"/>
  <c r="BX152" i="13"/>
  <c r="BW152" i="13"/>
  <c r="BV152" i="13"/>
  <c r="BU152" i="13"/>
  <c r="K152" i="13"/>
  <c r="DW151" i="13"/>
  <c r="DV151" i="13"/>
  <c r="DU151" i="13"/>
  <c r="DT151" i="13"/>
  <c r="DS151" i="13"/>
  <c r="DR151" i="13"/>
  <c r="DQ151" i="13"/>
  <c r="DP151" i="13"/>
  <c r="DO151" i="13"/>
  <c r="DN151" i="13"/>
  <c r="DM151" i="13"/>
  <c r="DL151" i="13"/>
  <c r="DK151" i="13"/>
  <c r="DJ151" i="13"/>
  <c r="DI151" i="13"/>
  <c r="DH151" i="13"/>
  <c r="DG151" i="13"/>
  <c r="DF151" i="13"/>
  <c r="DE151" i="13"/>
  <c r="DD151" i="13"/>
  <c r="DC151" i="13"/>
  <c r="DB151" i="13"/>
  <c r="DA151" i="13"/>
  <c r="CZ151" i="13"/>
  <c r="CY151" i="13"/>
  <c r="CX151" i="13"/>
  <c r="CW151" i="13"/>
  <c r="CV151" i="13"/>
  <c r="CU151" i="13"/>
  <c r="CT151" i="13"/>
  <c r="CS151" i="13"/>
  <c r="CR151" i="13"/>
  <c r="CQ151" i="13"/>
  <c r="CP151" i="13"/>
  <c r="CO151" i="13"/>
  <c r="CN151" i="13"/>
  <c r="CM151" i="13"/>
  <c r="CL151" i="13"/>
  <c r="CK151" i="13"/>
  <c r="CJ151" i="13"/>
  <c r="CI151" i="13"/>
  <c r="CH151" i="13"/>
  <c r="CG151" i="13"/>
  <c r="CF151" i="13"/>
  <c r="CE151" i="13"/>
  <c r="CD151" i="13"/>
  <c r="CC151" i="13"/>
  <c r="CB151" i="13"/>
  <c r="CA151" i="13"/>
  <c r="BZ151" i="13"/>
  <c r="BY151" i="13"/>
  <c r="BX151" i="13"/>
  <c r="BW151" i="13"/>
  <c r="BV151" i="13"/>
  <c r="BU151" i="13"/>
  <c r="K151" i="13"/>
  <c r="DW150" i="13"/>
  <c r="DV150" i="13"/>
  <c r="DU150" i="13"/>
  <c r="DT150" i="13"/>
  <c r="DS150" i="13"/>
  <c r="DR150" i="13"/>
  <c r="DQ150" i="13"/>
  <c r="DP150" i="13"/>
  <c r="DO150" i="13"/>
  <c r="DN150" i="13"/>
  <c r="DM150" i="13"/>
  <c r="DL150" i="13"/>
  <c r="DK150" i="13"/>
  <c r="DJ150" i="13"/>
  <c r="DI150" i="13"/>
  <c r="DH150" i="13"/>
  <c r="DG150" i="13"/>
  <c r="DF150" i="13"/>
  <c r="DE150" i="13"/>
  <c r="DD150" i="13"/>
  <c r="DC150" i="13"/>
  <c r="DB150" i="13"/>
  <c r="DA150" i="13"/>
  <c r="CZ150" i="13"/>
  <c r="CY150" i="13"/>
  <c r="CX150" i="13"/>
  <c r="CW150" i="13"/>
  <c r="CV150" i="13"/>
  <c r="CU150" i="13"/>
  <c r="CT150" i="13"/>
  <c r="CS150" i="13"/>
  <c r="CR150" i="13"/>
  <c r="CQ150" i="13"/>
  <c r="CP150" i="13"/>
  <c r="CO150" i="13"/>
  <c r="CN150" i="13"/>
  <c r="CM150" i="13"/>
  <c r="CL150" i="13"/>
  <c r="CK150" i="13"/>
  <c r="CJ150" i="13"/>
  <c r="CI150" i="13"/>
  <c r="CH150" i="13"/>
  <c r="CG150" i="13"/>
  <c r="CF150" i="13"/>
  <c r="CE150" i="13"/>
  <c r="CD150" i="13"/>
  <c r="CC150" i="13"/>
  <c r="CB150" i="13"/>
  <c r="CA150" i="13"/>
  <c r="BZ150" i="13"/>
  <c r="BY150" i="13"/>
  <c r="BX150" i="13"/>
  <c r="BW150" i="13"/>
  <c r="BV150" i="13"/>
  <c r="BU150" i="13"/>
  <c r="K150" i="13"/>
  <c r="DW149" i="13"/>
  <c r="DV149" i="13"/>
  <c r="DU149" i="13"/>
  <c r="DT149" i="13"/>
  <c r="DS149" i="13"/>
  <c r="DR149" i="13"/>
  <c r="DQ149" i="13"/>
  <c r="DP149" i="13"/>
  <c r="DO149" i="13"/>
  <c r="DN149" i="13"/>
  <c r="DM149" i="13"/>
  <c r="DL149" i="13"/>
  <c r="DK149" i="13"/>
  <c r="DJ149" i="13"/>
  <c r="DI149" i="13"/>
  <c r="DH149" i="13"/>
  <c r="DG149" i="13"/>
  <c r="DF149" i="13"/>
  <c r="DE149" i="13"/>
  <c r="DD149" i="13"/>
  <c r="DC149" i="13"/>
  <c r="DB149" i="13"/>
  <c r="DA149" i="13"/>
  <c r="CZ149" i="13"/>
  <c r="CY149" i="13"/>
  <c r="CX149" i="13"/>
  <c r="CW149" i="13"/>
  <c r="CV149" i="13"/>
  <c r="CU149" i="13"/>
  <c r="CT149" i="13"/>
  <c r="CS149" i="13"/>
  <c r="CR149" i="13"/>
  <c r="CQ149" i="13"/>
  <c r="CP149" i="13"/>
  <c r="CO149" i="13"/>
  <c r="CN149" i="13"/>
  <c r="CM149" i="13"/>
  <c r="CL149" i="13"/>
  <c r="CK149" i="13"/>
  <c r="CJ149" i="13"/>
  <c r="CI149" i="13"/>
  <c r="CH149" i="13"/>
  <c r="CG149" i="13"/>
  <c r="CF149" i="13"/>
  <c r="CE149" i="13"/>
  <c r="CD149" i="13"/>
  <c r="CC149" i="13"/>
  <c r="CB149" i="13"/>
  <c r="CA149" i="13"/>
  <c r="BZ149" i="13"/>
  <c r="BY149" i="13"/>
  <c r="BX149" i="13"/>
  <c r="BW149" i="13"/>
  <c r="BV149" i="13"/>
  <c r="BU149" i="13"/>
  <c r="K149" i="13"/>
  <c r="DW148" i="13"/>
  <c r="DV148" i="13"/>
  <c r="DU148" i="13"/>
  <c r="DT148" i="13"/>
  <c r="DS148" i="13"/>
  <c r="DR148" i="13"/>
  <c r="DQ148" i="13"/>
  <c r="DP148" i="13"/>
  <c r="DO148" i="13"/>
  <c r="DN148" i="13"/>
  <c r="DM148" i="13"/>
  <c r="DL148" i="13"/>
  <c r="DK148" i="13"/>
  <c r="DJ148" i="13"/>
  <c r="DI148" i="13"/>
  <c r="DH148" i="13"/>
  <c r="DG148" i="13"/>
  <c r="DF148" i="13"/>
  <c r="DE148" i="13"/>
  <c r="DD148" i="13"/>
  <c r="DC148" i="13"/>
  <c r="DB148" i="13"/>
  <c r="DA148" i="13"/>
  <c r="CZ148" i="13"/>
  <c r="CY148" i="13"/>
  <c r="CX148" i="13"/>
  <c r="CW148" i="13"/>
  <c r="CV148" i="13"/>
  <c r="CU148" i="13"/>
  <c r="CT148" i="13"/>
  <c r="CS148" i="13"/>
  <c r="CR148" i="13"/>
  <c r="CQ148" i="13"/>
  <c r="CP148" i="13"/>
  <c r="CO148" i="13"/>
  <c r="CN148" i="13"/>
  <c r="CM148" i="13"/>
  <c r="CL148" i="13"/>
  <c r="CK148" i="13"/>
  <c r="CJ148" i="13"/>
  <c r="CI148" i="13"/>
  <c r="CH148" i="13"/>
  <c r="CG148" i="13"/>
  <c r="CF148" i="13"/>
  <c r="CE148" i="13"/>
  <c r="CD148" i="13"/>
  <c r="CC148" i="13"/>
  <c r="CB148" i="13"/>
  <c r="CA148" i="13"/>
  <c r="BZ148" i="13"/>
  <c r="BY148" i="13"/>
  <c r="BX148" i="13"/>
  <c r="BW148" i="13"/>
  <c r="BV148" i="13"/>
  <c r="BU148" i="13"/>
  <c r="K148" i="13"/>
  <c r="DW147" i="13"/>
  <c r="DV147" i="13"/>
  <c r="DU147" i="13"/>
  <c r="DT147" i="13"/>
  <c r="DS147" i="13"/>
  <c r="DR147" i="13"/>
  <c r="DQ147" i="13"/>
  <c r="DP147" i="13"/>
  <c r="DO147" i="13"/>
  <c r="DN147" i="13"/>
  <c r="DM147" i="13"/>
  <c r="DL147" i="13"/>
  <c r="DK147" i="13"/>
  <c r="DJ147" i="13"/>
  <c r="DI147" i="13"/>
  <c r="DH147" i="13"/>
  <c r="DG147" i="13"/>
  <c r="DF147" i="13"/>
  <c r="DE147" i="13"/>
  <c r="DD147" i="13"/>
  <c r="DC147" i="13"/>
  <c r="DB147" i="13"/>
  <c r="DA147" i="13"/>
  <c r="CZ147" i="13"/>
  <c r="CY147" i="13"/>
  <c r="CX147" i="13"/>
  <c r="CW147" i="13"/>
  <c r="CV147" i="13"/>
  <c r="CU147" i="13"/>
  <c r="CT147" i="13"/>
  <c r="CS147" i="13"/>
  <c r="CR147" i="13"/>
  <c r="CQ147" i="13"/>
  <c r="CP147" i="13"/>
  <c r="CO147" i="13"/>
  <c r="CN147" i="13"/>
  <c r="CM147" i="13"/>
  <c r="CL147" i="13"/>
  <c r="CK147" i="13"/>
  <c r="CJ147" i="13"/>
  <c r="CI147" i="13"/>
  <c r="CH147" i="13"/>
  <c r="CG147" i="13"/>
  <c r="CF147" i="13"/>
  <c r="CE147" i="13"/>
  <c r="CD147" i="13"/>
  <c r="CC147" i="13"/>
  <c r="CB147" i="13"/>
  <c r="CA147" i="13"/>
  <c r="BZ147" i="13"/>
  <c r="BY147" i="13"/>
  <c r="BX147" i="13"/>
  <c r="BW147" i="13"/>
  <c r="BV147" i="13"/>
  <c r="BU147" i="13"/>
  <c r="K147" i="13"/>
  <c r="DW146" i="13"/>
  <c r="DV146" i="13"/>
  <c r="DU146" i="13"/>
  <c r="DT146" i="13"/>
  <c r="DS146" i="13"/>
  <c r="DR146" i="13"/>
  <c r="DQ146" i="13"/>
  <c r="DP146" i="13"/>
  <c r="DO146" i="13"/>
  <c r="DN146" i="13"/>
  <c r="DM146" i="13"/>
  <c r="DL146" i="13"/>
  <c r="DK146" i="13"/>
  <c r="DJ146" i="13"/>
  <c r="DI146" i="13"/>
  <c r="DH146" i="13"/>
  <c r="DG146" i="13"/>
  <c r="DF146" i="13"/>
  <c r="DE146" i="13"/>
  <c r="DD146" i="13"/>
  <c r="DC146" i="13"/>
  <c r="DB146" i="13"/>
  <c r="DA146" i="13"/>
  <c r="CZ146" i="13"/>
  <c r="CY146" i="13"/>
  <c r="CX146" i="13"/>
  <c r="CW146" i="13"/>
  <c r="CV146" i="13"/>
  <c r="CU146" i="13"/>
  <c r="CT146" i="13"/>
  <c r="CS146" i="13"/>
  <c r="CR146" i="13"/>
  <c r="CQ146" i="13"/>
  <c r="CP146" i="13"/>
  <c r="CO146" i="13"/>
  <c r="CN146" i="13"/>
  <c r="CM146" i="13"/>
  <c r="CL146" i="13"/>
  <c r="CK146" i="13"/>
  <c r="CJ146" i="13"/>
  <c r="CI146" i="13"/>
  <c r="CH146" i="13"/>
  <c r="CG146" i="13"/>
  <c r="CF146" i="13"/>
  <c r="CE146" i="13"/>
  <c r="CD146" i="13"/>
  <c r="CC146" i="13"/>
  <c r="CB146" i="13"/>
  <c r="CA146" i="13"/>
  <c r="BZ146" i="13"/>
  <c r="BY146" i="13"/>
  <c r="BX146" i="13"/>
  <c r="BW146" i="13"/>
  <c r="BV146" i="13"/>
  <c r="BU146" i="13"/>
  <c r="K146" i="13"/>
  <c r="DW145" i="13"/>
  <c r="DV145" i="13"/>
  <c r="DU145" i="13"/>
  <c r="DT145" i="13"/>
  <c r="DS145" i="13"/>
  <c r="DR145" i="13"/>
  <c r="DQ145" i="13"/>
  <c r="DP145" i="13"/>
  <c r="DO145" i="13"/>
  <c r="DN145" i="13"/>
  <c r="DM145" i="13"/>
  <c r="DL145" i="13"/>
  <c r="DK145" i="13"/>
  <c r="DJ145" i="13"/>
  <c r="DI145" i="13"/>
  <c r="DH145" i="13"/>
  <c r="DG145" i="13"/>
  <c r="DF145" i="13"/>
  <c r="DE145" i="13"/>
  <c r="DD145" i="13"/>
  <c r="DC145" i="13"/>
  <c r="DB145" i="13"/>
  <c r="DA145" i="13"/>
  <c r="CZ145" i="13"/>
  <c r="CY145" i="13"/>
  <c r="CX145" i="13"/>
  <c r="CW145" i="13"/>
  <c r="CV145" i="13"/>
  <c r="CU145" i="13"/>
  <c r="CT145" i="13"/>
  <c r="CS145" i="13"/>
  <c r="CR145" i="13"/>
  <c r="CQ145" i="13"/>
  <c r="CP145" i="13"/>
  <c r="CO145" i="13"/>
  <c r="CN145" i="13"/>
  <c r="CM145" i="13"/>
  <c r="CL145" i="13"/>
  <c r="CK145" i="13"/>
  <c r="CJ145" i="13"/>
  <c r="CI145" i="13"/>
  <c r="CH145" i="13"/>
  <c r="CG145" i="13"/>
  <c r="CF145" i="13"/>
  <c r="CE145" i="13"/>
  <c r="CD145" i="13"/>
  <c r="CC145" i="13"/>
  <c r="CB145" i="13"/>
  <c r="CA145" i="13"/>
  <c r="BZ145" i="13"/>
  <c r="BY145" i="13"/>
  <c r="BX145" i="13"/>
  <c r="BW145" i="13"/>
  <c r="BV145" i="13"/>
  <c r="BU145" i="13"/>
  <c r="K145" i="13"/>
  <c r="DW144" i="13"/>
  <c r="DV144" i="13"/>
  <c r="DU144" i="13"/>
  <c r="DT144" i="13"/>
  <c r="DS144" i="13"/>
  <c r="DR144" i="13"/>
  <c r="DQ144" i="13"/>
  <c r="DP144" i="13"/>
  <c r="DO144" i="13"/>
  <c r="DN144" i="13"/>
  <c r="DM144" i="13"/>
  <c r="DL144" i="13"/>
  <c r="DK144" i="13"/>
  <c r="DJ144" i="13"/>
  <c r="DI144" i="13"/>
  <c r="DH144" i="13"/>
  <c r="DG144" i="13"/>
  <c r="DF144" i="13"/>
  <c r="DE144" i="13"/>
  <c r="DD144" i="13"/>
  <c r="DC144" i="13"/>
  <c r="DB144" i="13"/>
  <c r="DA144" i="13"/>
  <c r="CZ144" i="13"/>
  <c r="CY144" i="13"/>
  <c r="CX144" i="13"/>
  <c r="CW144" i="13"/>
  <c r="CV144" i="13"/>
  <c r="CU144" i="13"/>
  <c r="CT144" i="13"/>
  <c r="CS144" i="13"/>
  <c r="CR144" i="13"/>
  <c r="CQ144" i="13"/>
  <c r="CP144" i="13"/>
  <c r="CO144" i="13"/>
  <c r="CN144" i="13"/>
  <c r="CM144" i="13"/>
  <c r="CL144" i="13"/>
  <c r="CK144" i="13"/>
  <c r="CJ144" i="13"/>
  <c r="CI144" i="13"/>
  <c r="CH144" i="13"/>
  <c r="CG144" i="13"/>
  <c r="CF144" i="13"/>
  <c r="CE144" i="13"/>
  <c r="CD144" i="13"/>
  <c r="CC144" i="13"/>
  <c r="CB144" i="13"/>
  <c r="CA144" i="13"/>
  <c r="BZ144" i="13"/>
  <c r="BY144" i="13"/>
  <c r="BX144" i="13"/>
  <c r="BW144" i="13"/>
  <c r="BV144" i="13"/>
  <c r="BU144" i="13"/>
  <c r="K144" i="13"/>
  <c r="DW143" i="13"/>
  <c r="DV143" i="13"/>
  <c r="DU143" i="13"/>
  <c r="DT143" i="13"/>
  <c r="DS143" i="13"/>
  <c r="DR143" i="13"/>
  <c r="DQ143" i="13"/>
  <c r="DP143" i="13"/>
  <c r="DO143" i="13"/>
  <c r="DN143" i="13"/>
  <c r="DM143" i="13"/>
  <c r="DL143" i="13"/>
  <c r="DK143" i="13"/>
  <c r="DJ143" i="13"/>
  <c r="DI143" i="13"/>
  <c r="DH143" i="13"/>
  <c r="DG143" i="13"/>
  <c r="DF143" i="13"/>
  <c r="DE143" i="13"/>
  <c r="DD143" i="13"/>
  <c r="DC143" i="13"/>
  <c r="DB143" i="13"/>
  <c r="DA143" i="13"/>
  <c r="CZ143" i="13"/>
  <c r="CY143" i="13"/>
  <c r="CX143" i="13"/>
  <c r="CW143" i="13"/>
  <c r="CV143" i="13"/>
  <c r="CU143" i="13"/>
  <c r="CT143" i="13"/>
  <c r="CS143" i="13"/>
  <c r="CR143" i="13"/>
  <c r="CQ143" i="13"/>
  <c r="CP143" i="13"/>
  <c r="CO143" i="13"/>
  <c r="CN143" i="13"/>
  <c r="CM143" i="13"/>
  <c r="CL143" i="13"/>
  <c r="CK143" i="13"/>
  <c r="CJ143" i="13"/>
  <c r="CI143" i="13"/>
  <c r="CH143" i="13"/>
  <c r="CG143" i="13"/>
  <c r="CF143" i="13"/>
  <c r="CE143" i="13"/>
  <c r="CD143" i="13"/>
  <c r="CC143" i="13"/>
  <c r="CB143" i="13"/>
  <c r="CA143" i="13"/>
  <c r="BZ143" i="13"/>
  <c r="BY143" i="13"/>
  <c r="BX143" i="13"/>
  <c r="BW143" i="13"/>
  <c r="BV143" i="13"/>
  <c r="BU143" i="13"/>
  <c r="K143" i="13"/>
  <c r="DW142" i="13"/>
  <c r="DV142" i="13"/>
  <c r="DU142" i="13"/>
  <c r="DT142" i="13"/>
  <c r="DS142" i="13"/>
  <c r="DR142" i="13"/>
  <c r="DQ142" i="13"/>
  <c r="DP142" i="13"/>
  <c r="DO142" i="13"/>
  <c r="DN142" i="13"/>
  <c r="DM142" i="13"/>
  <c r="DL142" i="13"/>
  <c r="DK142" i="13"/>
  <c r="DJ142" i="13"/>
  <c r="DI142" i="13"/>
  <c r="DH142" i="13"/>
  <c r="DG142" i="13"/>
  <c r="DF142" i="13"/>
  <c r="DE142" i="13"/>
  <c r="DD142" i="13"/>
  <c r="DC142" i="13"/>
  <c r="DB142" i="13"/>
  <c r="DA142" i="13"/>
  <c r="CZ142" i="13"/>
  <c r="CY142" i="13"/>
  <c r="CX142" i="13"/>
  <c r="CW142" i="13"/>
  <c r="CV142" i="13"/>
  <c r="CU142" i="13"/>
  <c r="CT142" i="13"/>
  <c r="CS142" i="13"/>
  <c r="CR142" i="13"/>
  <c r="CQ142" i="13"/>
  <c r="CP142" i="13"/>
  <c r="CO142" i="13"/>
  <c r="CN142" i="13"/>
  <c r="CM142" i="13"/>
  <c r="CL142" i="13"/>
  <c r="CK142" i="13"/>
  <c r="CJ142" i="13"/>
  <c r="CI142" i="13"/>
  <c r="CH142" i="13"/>
  <c r="CG142" i="13"/>
  <c r="CF142" i="13"/>
  <c r="CE142" i="13"/>
  <c r="CD142" i="13"/>
  <c r="CC142" i="13"/>
  <c r="CB142" i="13"/>
  <c r="CA142" i="13"/>
  <c r="BZ142" i="13"/>
  <c r="BY142" i="13"/>
  <c r="BX142" i="13"/>
  <c r="BW142" i="13"/>
  <c r="BV142" i="13"/>
  <c r="BU142" i="13"/>
  <c r="K142" i="13"/>
  <c r="DW141" i="13"/>
  <c r="DV141" i="13"/>
  <c r="DU141" i="13"/>
  <c r="DT141" i="13"/>
  <c r="DS141" i="13"/>
  <c r="DR141" i="13"/>
  <c r="DQ141" i="13"/>
  <c r="DP141" i="13"/>
  <c r="DO141" i="13"/>
  <c r="DN141" i="13"/>
  <c r="DM141" i="13"/>
  <c r="DL141" i="13"/>
  <c r="DK141" i="13"/>
  <c r="DJ141" i="13"/>
  <c r="DI141" i="13"/>
  <c r="DH141" i="13"/>
  <c r="DG141" i="13"/>
  <c r="DF141" i="13"/>
  <c r="DE141" i="13"/>
  <c r="DD141" i="13"/>
  <c r="DC141" i="13"/>
  <c r="DB141" i="13"/>
  <c r="DA141" i="13"/>
  <c r="CZ141" i="13"/>
  <c r="CY141" i="13"/>
  <c r="CX141" i="13"/>
  <c r="CW141" i="13"/>
  <c r="CV141" i="13"/>
  <c r="CU141" i="13"/>
  <c r="CT141" i="13"/>
  <c r="CS141" i="13"/>
  <c r="CR141" i="13"/>
  <c r="CQ141" i="13"/>
  <c r="CP141" i="13"/>
  <c r="CO141" i="13"/>
  <c r="CN141" i="13"/>
  <c r="CM141" i="13"/>
  <c r="CL141" i="13"/>
  <c r="CK141" i="13"/>
  <c r="CJ141" i="13"/>
  <c r="CI141" i="13"/>
  <c r="CH141" i="13"/>
  <c r="CG141" i="13"/>
  <c r="CF141" i="13"/>
  <c r="CE141" i="13"/>
  <c r="CD141" i="13"/>
  <c r="CC141" i="13"/>
  <c r="CB141" i="13"/>
  <c r="CA141" i="13"/>
  <c r="BZ141" i="13"/>
  <c r="BY141" i="13"/>
  <c r="BX141" i="13"/>
  <c r="BW141" i="13"/>
  <c r="BV141" i="13"/>
  <c r="BU141" i="13"/>
  <c r="K141" i="13"/>
  <c r="DW140" i="13"/>
  <c r="DV140" i="13"/>
  <c r="DU140" i="13"/>
  <c r="DT140" i="13"/>
  <c r="DS140" i="13"/>
  <c r="DR140" i="13"/>
  <c r="DQ140" i="13"/>
  <c r="DP140" i="13"/>
  <c r="DO140" i="13"/>
  <c r="DN140" i="13"/>
  <c r="DM140" i="13"/>
  <c r="DL140" i="13"/>
  <c r="DK140" i="13"/>
  <c r="DJ140" i="13"/>
  <c r="DI140" i="13"/>
  <c r="DH140" i="13"/>
  <c r="DG140" i="13"/>
  <c r="DF140" i="13"/>
  <c r="DE140" i="13"/>
  <c r="DD140" i="13"/>
  <c r="DC140" i="13"/>
  <c r="DB140" i="13"/>
  <c r="DA140" i="13"/>
  <c r="CZ140" i="13"/>
  <c r="CY140" i="13"/>
  <c r="CX140" i="13"/>
  <c r="CW140" i="13"/>
  <c r="CV140" i="13"/>
  <c r="CU140" i="13"/>
  <c r="CT140" i="13"/>
  <c r="CS140" i="13"/>
  <c r="CR140" i="13"/>
  <c r="CQ140" i="13"/>
  <c r="CP140" i="13"/>
  <c r="CO140" i="13"/>
  <c r="CN140" i="13"/>
  <c r="CM140" i="13"/>
  <c r="CL140" i="13"/>
  <c r="CK140" i="13"/>
  <c r="CJ140" i="13"/>
  <c r="CI140" i="13"/>
  <c r="CH140" i="13"/>
  <c r="CG140" i="13"/>
  <c r="CF140" i="13"/>
  <c r="CE140" i="13"/>
  <c r="CD140" i="13"/>
  <c r="CC140" i="13"/>
  <c r="CB140" i="13"/>
  <c r="CA140" i="13"/>
  <c r="BZ140" i="13"/>
  <c r="BY140" i="13"/>
  <c r="BX140" i="13"/>
  <c r="BW140" i="13"/>
  <c r="BV140" i="13"/>
  <c r="BU140" i="13"/>
  <c r="K140" i="13"/>
  <c r="DW139" i="13"/>
  <c r="DV139" i="13"/>
  <c r="DU139" i="13"/>
  <c r="DT139" i="13"/>
  <c r="DS139" i="13"/>
  <c r="DR139" i="13"/>
  <c r="DQ139" i="13"/>
  <c r="DP139" i="13"/>
  <c r="DO139" i="13"/>
  <c r="DN139" i="13"/>
  <c r="DM139" i="13"/>
  <c r="DL139" i="13"/>
  <c r="DK139" i="13"/>
  <c r="DJ139" i="13"/>
  <c r="DI139" i="13"/>
  <c r="DH139" i="13"/>
  <c r="DG139" i="13"/>
  <c r="DF139" i="13"/>
  <c r="DE139" i="13"/>
  <c r="DD139" i="13"/>
  <c r="DC139" i="13"/>
  <c r="DB139" i="13"/>
  <c r="DA139" i="13"/>
  <c r="CZ139" i="13"/>
  <c r="CY139" i="13"/>
  <c r="CX139" i="13"/>
  <c r="CW139" i="13"/>
  <c r="CV139" i="13"/>
  <c r="CU139" i="13"/>
  <c r="CT139" i="13"/>
  <c r="CS139" i="13"/>
  <c r="CR139" i="13"/>
  <c r="CQ139" i="13"/>
  <c r="CP139" i="13"/>
  <c r="CO139" i="13"/>
  <c r="CN139" i="13"/>
  <c r="CM139" i="13"/>
  <c r="CL139" i="13"/>
  <c r="CK139" i="13"/>
  <c r="CJ139" i="13"/>
  <c r="CI139" i="13"/>
  <c r="CH139" i="13"/>
  <c r="CG139" i="13"/>
  <c r="CF139" i="13"/>
  <c r="CE139" i="13"/>
  <c r="CD139" i="13"/>
  <c r="CC139" i="13"/>
  <c r="CB139" i="13"/>
  <c r="CA139" i="13"/>
  <c r="BZ139" i="13"/>
  <c r="BY139" i="13"/>
  <c r="BX139" i="13"/>
  <c r="BW139" i="13"/>
  <c r="BV139" i="13"/>
  <c r="BU139" i="13"/>
  <c r="K139" i="13"/>
  <c r="DW138" i="13"/>
  <c r="DV138" i="13"/>
  <c r="DU138" i="13"/>
  <c r="DT138" i="13"/>
  <c r="DS138" i="13"/>
  <c r="DR138" i="13"/>
  <c r="DQ138" i="13"/>
  <c r="DP138" i="13"/>
  <c r="DO138" i="13"/>
  <c r="DN138" i="13"/>
  <c r="DM138" i="13"/>
  <c r="DL138" i="13"/>
  <c r="DK138" i="13"/>
  <c r="DJ138" i="13"/>
  <c r="DI138" i="13"/>
  <c r="DH138" i="13"/>
  <c r="DG138" i="13"/>
  <c r="DF138" i="13"/>
  <c r="DE138" i="13"/>
  <c r="DD138" i="13"/>
  <c r="DC138" i="13"/>
  <c r="DB138" i="13"/>
  <c r="DA138" i="13"/>
  <c r="CZ138" i="13"/>
  <c r="CY138" i="13"/>
  <c r="CX138" i="13"/>
  <c r="CW138" i="13"/>
  <c r="CV138" i="13"/>
  <c r="CU138" i="13"/>
  <c r="CT138" i="13"/>
  <c r="CS138" i="13"/>
  <c r="CR138" i="13"/>
  <c r="CQ138" i="13"/>
  <c r="CP138" i="13"/>
  <c r="CO138" i="13"/>
  <c r="CN138" i="13"/>
  <c r="CM138" i="13"/>
  <c r="CL138" i="13"/>
  <c r="CK138" i="13"/>
  <c r="CJ138" i="13"/>
  <c r="CI138" i="13"/>
  <c r="CH138" i="13"/>
  <c r="CG138" i="13"/>
  <c r="CF138" i="13"/>
  <c r="CE138" i="13"/>
  <c r="CD138" i="13"/>
  <c r="CC138" i="13"/>
  <c r="CB138" i="13"/>
  <c r="CA138" i="13"/>
  <c r="BZ138" i="13"/>
  <c r="BY138" i="13"/>
  <c r="BX138" i="13"/>
  <c r="BW138" i="13"/>
  <c r="BV138" i="13"/>
  <c r="BU138" i="13"/>
  <c r="K138" i="13"/>
  <c r="DW137" i="13"/>
  <c r="DV137" i="13"/>
  <c r="DU137" i="13"/>
  <c r="DT137" i="13"/>
  <c r="DS137" i="13"/>
  <c r="DR137" i="13"/>
  <c r="DQ137" i="13"/>
  <c r="DP137" i="13"/>
  <c r="DO137" i="13"/>
  <c r="DN137" i="13"/>
  <c r="DM137" i="13"/>
  <c r="DL137" i="13"/>
  <c r="DK137" i="13"/>
  <c r="DJ137" i="13"/>
  <c r="DI137" i="13"/>
  <c r="DH137" i="13"/>
  <c r="DG137" i="13"/>
  <c r="DF137" i="13"/>
  <c r="DE137" i="13"/>
  <c r="DD137" i="13"/>
  <c r="DC137" i="13"/>
  <c r="DB137" i="13"/>
  <c r="DA137" i="13"/>
  <c r="CZ137" i="13"/>
  <c r="CY137" i="13"/>
  <c r="CX137" i="13"/>
  <c r="CW137" i="13"/>
  <c r="CV137" i="13"/>
  <c r="CU137" i="13"/>
  <c r="CT137" i="13"/>
  <c r="CS137" i="13"/>
  <c r="CR137" i="13"/>
  <c r="CQ137" i="13"/>
  <c r="CP137" i="13"/>
  <c r="CO137" i="13"/>
  <c r="CN137" i="13"/>
  <c r="CM137" i="13"/>
  <c r="CL137" i="13"/>
  <c r="CK137" i="13"/>
  <c r="CJ137" i="13"/>
  <c r="CI137" i="13"/>
  <c r="CH137" i="13"/>
  <c r="CG137" i="13"/>
  <c r="CF137" i="13"/>
  <c r="CE137" i="13"/>
  <c r="CD137" i="13"/>
  <c r="CC137" i="13"/>
  <c r="CB137" i="13"/>
  <c r="CA137" i="13"/>
  <c r="BZ137" i="13"/>
  <c r="BY137" i="13"/>
  <c r="BX137" i="13"/>
  <c r="BW137" i="13"/>
  <c r="BV137" i="13"/>
  <c r="BU137" i="13"/>
  <c r="K137" i="13"/>
  <c r="DW136" i="13"/>
  <c r="DV136" i="13"/>
  <c r="DU136" i="13"/>
  <c r="DT136" i="13"/>
  <c r="DS136" i="13"/>
  <c r="DR136" i="13"/>
  <c r="DQ136" i="13"/>
  <c r="DP136" i="13"/>
  <c r="DO136" i="13"/>
  <c r="DN136" i="13"/>
  <c r="DM136" i="13"/>
  <c r="DL136" i="13"/>
  <c r="DK136" i="13"/>
  <c r="DJ136" i="13"/>
  <c r="DI136" i="13"/>
  <c r="DH136" i="13"/>
  <c r="DG136" i="13"/>
  <c r="DF136" i="13"/>
  <c r="DE136" i="13"/>
  <c r="DD136" i="13"/>
  <c r="DC136" i="13"/>
  <c r="DB136" i="13"/>
  <c r="DA136" i="13"/>
  <c r="CZ136" i="13"/>
  <c r="CY136" i="13"/>
  <c r="CX136" i="13"/>
  <c r="CW136" i="13"/>
  <c r="CV136" i="13"/>
  <c r="CU136" i="13"/>
  <c r="CT136" i="13"/>
  <c r="CS136" i="13"/>
  <c r="CR136" i="13"/>
  <c r="CQ136" i="13"/>
  <c r="CP136" i="13"/>
  <c r="CO136" i="13"/>
  <c r="CN136" i="13"/>
  <c r="CM136" i="13"/>
  <c r="CL136" i="13"/>
  <c r="CK136" i="13"/>
  <c r="CJ136" i="13"/>
  <c r="CI136" i="13"/>
  <c r="CH136" i="13"/>
  <c r="CG136" i="13"/>
  <c r="CF136" i="13"/>
  <c r="CE136" i="13"/>
  <c r="CD136" i="13"/>
  <c r="CC136" i="13"/>
  <c r="CB136" i="13"/>
  <c r="CA136" i="13"/>
  <c r="BZ136" i="13"/>
  <c r="BY136" i="13"/>
  <c r="BX136" i="13"/>
  <c r="BW136" i="13"/>
  <c r="BV136" i="13"/>
  <c r="BU136" i="13"/>
  <c r="K136" i="13"/>
  <c r="DW135" i="13"/>
  <c r="DV135" i="13"/>
  <c r="DU135" i="13"/>
  <c r="DT135" i="13"/>
  <c r="DS135" i="13"/>
  <c r="DR135" i="13"/>
  <c r="DQ135" i="13"/>
  <c r="DP135" i="13"/>
  <c r="DO135" i="13"/>
  <c r="DN135" i="13"/>
  <c r="DM135" i="13"/>
  <c r="DL135" i="13"/>
  <c r="DK135" i="13"/>
  <c r="DJ135" i="13"/>
  <c r="DI135" i="13"/>
  <c r="DH135" i="13"/>
  <c r="DG135" i="13"/>
  <c r="DF135" i="13"/>
  <c r="DE135" i="13"/>
  <c r="DD135" i="13"/>
  <c r="DC135" i="13"/>
  <c r="DB135" i="13"/>
  <c r="DA135" i="13"/>
  <c r="CZ135" i="13"/>
  <c r="CY135" i="13"/>
  <c r="CX135" i="13"/>
  <c r="CW135" i="13"/>
  <c r="CV135" i="13"/>
  <c r="CU135" i="13"/>
  <c r="CT135" i="13"/>
  <c r="CS135" i="13"/>
  <c r="CR135" i="13"/>
  <c r="CQ135" i="13"/>
  <c r="CP135" i="13"/>
  <c r="CO135" i="13"/>
  <c r="CN135" i="13"/>
  <c r="CM135" i="13"/>
  <c r="CL135" i="13"/>
  <c r="CK135" i="13"/>
  <c r="CJ135" i="13"/>
  <c r="CI135" i="13"/>
  <c r="CH135" i="13"/>
  <c r="CG135" i="13"/>
  <c r="CF135" i="13"/>
  <c r="CE135" i="13"/>
  <c r="CD135" i="13"/>
  <c r="CC135" i="13"/>
  <c r="CB135" i="13"/>
  <c r="CA135" i="13"/>
  <c r="BZ135" i="13"/>
  <c r="BY135" i="13"/>
  <c r="BX135" i="13"/>
  <c r="BW135" i="13"/>
  <c r="BV135" i="13"/>
  <c r="BU135" i="13"/>
  <c r="K135" i="13"/>
  <c r="DW134" i="13"/>
  <c r="DV134" i="13"/>
  <c r="DU134" i="13"/>
  <c r="DT134" i="13"/>
  <c r="DS134" i="13"/>
  <c r="DR134" i="13"/>
  <c r="DQ134" i="13"/>
  <c r="DP134" i="13"/>
  <c r="DO134" i="13"/>
  <c r="DN134" i="13"/>
  <c r="DM134" i="13"/>
  <c r="DL134" i="13"/>
  <c r="DK134" i="13"/>
  <c r="DJ134" i="13"/>
  <c r="DI134" i="13"/>
  <c r="DH134" i="13"/>
  <c r="DG134" i="13"/>
  <c r="DF134" i="13"/>
  <c r="DE134" i="13"/>
  <c r="DD134" i="13"/>
  <c r="DC134" i="13"/>
  <c r="DB134" i="13"/>
  <c r="DA134" i="13"/>
  <c r="CZ134" i="13"/>
  <c r="CY134" i="13"/>
  <c r="CX134" i="13"/>
  <c r="CW134" i="13"/>
  <c r="CV134" i="13"/>
  <c r="CU134" i="13"/>
  <c r="CT134" i="13"/>
  <c r="CS134" i="13"/>
  <c r="CR134" i="13"/>
  <c r="CQ134" i="13"/>
  <c r="CP134" i="13"/>
  <c r="CO134" i="13"/>
  <c r="CN134" i="13"/>
  <c r="CM134" i="13"/>
  <c r="CL134" i="13"/>
  <c r="CK134" i="13"/>
  <c r="CJ134" i="13"/>
  <c r="CI134" i="13"/>
  <c r="CH134" i="13"/>
  <c r="CG134" i="13"/>
  <c r="CF134" i="13"/>
  <c r="CE134" i="13"/>
  <c r="CD134" i="13"/>
  <c r="CC134" i="13"/>
  <c r="CB134" i="13"/>
  <c r="CA134" i="13"/>
  <c r="BZ134" i="13"/>
  <c r="BY134" i="13"/>
  <c r="BX134" i="13"/>
  <c r="BW134" i="13"/>
  <c r="BV134" i="13"/>
  <c r="BU134" i="13"/>
  <c r="K134" i="13"/>
  <c r="DW133" i="13"/>
  <c r="DV133" i="13"/>
  <c r="DU133" i="13"/>
  <c r="DT133" i="13"/>
  <c r="DS133" i="13"/>
  <c r="DR133" i="13"/>
  <c r="DQ133" i="13"/>
  <c r="DP133" i="13"/>
  <c r="DO133" i="13"/>
  <c r="DN133" i="13"/>
  <c r="DM133" i="13"/>
  <c r="DL133" i="13"/>
  <c r="DK133" i="13"/>
  <c r="DJ133" i="13"/>
  <c r="DI133" i="13"/>
  <c r="DH133" i="13"/>
  <c r="DG133" i="13"/>
  <c r="DF133" i="13"/>
  <c r="DE133" i="13"/>
  <c r="DD133" i="13"/>
  <c r="DC133" i="13"/>
  <c r="DB133" i="13"/>
  <c r="DA133" i="13"/>
  <c r="CZ133" i="13"/>
  <c r="CY133" i="13"/>
  <c r="CX133" i="13"/>
  <c r="CW133" i="13"/>
  <c r="CV133" i="13"/>
  <c r="CU133" i="13"/>
  <c r="CT133" i="13"/>
  <c r="CS133" i="13"/>
  <c r="CR133" i="13"/>
  <c r="CQ133" i="13"/>
  <c r="CP133" i="13"/>
  <c r="CO133" i="13"/>
  <c r="CN133" i="13"/>
  <c r="CM133" i="13"/>
  <c r="CL133" i="13"/>
  <c r="CK133" i="13"/>
  <c r="CJ133" i="13"/>
  <c r="CI133" i="13"/>
  <c r="CH133" i="13"/>
  <c r="CG133" i="13"/>
  <c r="CF133" i="13"/>
  <c r="CE133" i="13"/>
  <c r="CD133" i="13"/>
  <c r="CC133" i="13"/>
  <c r="CB133" i="13"/>
  <c r="CA133" i="13"/>
  <c r="BZ133" i="13"/>
  <c r="BY133" i="13"/>
  <c r="BX133" i="13"/>
  <c r="BW133" i="13"/>
  <c r="BV133" i="13"/>
  <c r="BU133" i="13"/>
  <c r="K133" i="13"/>
  <c r="DW132" i="13"/>
  <c r="DV132" i="13"/>
  <c r="DU132" i="13"/>
  <c r="DT132" i="13"/>
  <c r="DS132" i="13"/>
  <c r="DR132" i="13"/>
  <c r="DQ132" i="13"/>
  <c r="DP132" i="13"/>
  <c r="DO132" i="13"/>
  <c r="DN132" i="13"/>
  <c r="DM132" i="13"/>
  <c r="DL132" i="13"/>
  <c r="DK132" i="13"/>
  <c r="DJ132" i="13"/>
  <c r="DI132" i="13"/>
  <c r="DH132" i="13"/>
  <c r="DG132" i="13"/>
  <c r="DF132" i="13"/>
  <c r="DE132" i="13"/>
  <c r="DD132" i="13"/>
  <c r="DC132" i="13"/>
  <c r="DB132" i="13"/>
  <c r="DA132" i="13"/>
  <c r="CZ132" i="13"/>
  <c r="CY132" i="13"/>
  <c r="CX132" i="13"/>
  <c r="CW132" i="13"/>
  <c r="CV132" i="13"/>
  <c r="CU132" i="13"/>
  <c r="CT132" i="13"/>
  <c r="CS132" i="13"/>
  <c r="CR132" i="13"/>
  <c r="CQ132" i="13"/>
  <c r="CP132" i="13"/>
  <c r="CO132" i="13"/>
  <c r="CN132" i="13"/>
  <c r="CM132" i="13"/>
  <c r="CL132" i="13"/>
  <c r="CK132" i="13"/>
  <c r="CJ132" i="13"/>
  <c r="CI132" i="13"/>
  <c r="CH132" i="13"/>
  <c r="CG132" i="13"/>
  <c r="CF132" i="13"/>
  <c r="CE132" i="13"/>
  <c r="CD132" i="13"/>
  <c r="CC132" i="13"/>
  <c r="CB132" i="13"/>
  <c r="CA132" i="13"/>
  <c r="BZ132" i="13"/>
  <c r="BY132" i="13"/>
  <c r="BX132" i="13"/>
  <c r="BW132" i="13"/>
  <c r="BV132" i="13"/>
  <c r="BU132" i="13"/>
  <c r="K132" i="13"/>
  <c r="DW131" i="13"/>
  <c r="DV131" i="13"/>
  <c r="DU131" i="13"/>
  <c r="DT131" i="13"/>
  <c r="DS131" i="13"/>
  <c r="DR131" i="13"/>
  <c r="DQ131" i="13"/>
  <c r="DP131" i="13"/>
  <c r="DO131" i="13"/>
  <c r="DN131" i="13"/>
  <c r="DM131" i="13"/>
  <c r="DL131" i="13"/>
  <c r="DK131" i="13"/>
  <c r="DJ131" i="13"/>
  <c r="DI131" i="13"/>
  <c r="DH131" i="13"/>
  <c r="DG131" i="13"/>
  <c r="DF131" i="13"/>
  <c r="DE131" i="13"/>
  <c r="DD131" i="13"/>
  <c r="DC131" i="13"/>
  <c r="DB131" i="13"/>
  <c r="DA131" i="13"/>
  <c r="CZ131" i="13"/>
  <c r="CY131" i="13"/>
  <c r="CX131" i="13"/>
  <c r="CW131" i="13"/>
  <c r="CV131" i="13"/>
  <c r="CU131" i="13"/>
  <c r="CT131" i="13"/>
  <c r="CS131" i="13"/>
  <c r="CR131" i="13"/>
  <c r="CQ131" i="13"/>
  <c r="CP131" i="13"/>
  <c r="CO131" i="13"/>
  <c r="CN131" i="13"/>
  <c r="CM131" i="13"/>
  <c r="CL131" i="13"/>
  <c r="CK131" i="13"/>
  <c r="CJ131" i="13"/>
  <c r="CI131" i="13"/>
  <c r="CH131" i="13"/>
  <c r="CG131" i="13"/>
  <c r="CF131" i="13"/>
  <c r="CE131" i="13"/>
  <c r="CD131" i="13"/>
  <c r="CC131" i="13"/>
  <c r="CB131" i="13"/>
  <c r="CA131" i="13"/>
  <c r="BZ131" i="13"/>
  <c r="BY131" i="13"/>
  <c r="BX131" i="13"/>
  <c r="BW131" i="13"/>
  <c r="BV131" i="13"/>
  <c r="BU131" i="13"/>
  <c r="K131" i="13"/>
  <c r="DW130" i="13"/>
  <c r="DV130" i="13"/>
  <c r="DU130" i="13"/>
  <c r="DT130" i="13"/>
  <c r="DS130" i="13"/>
  <c r="DR130" i="13"/>
  <c r="DQ130" i="13"/>
  <c r="DP130" i="13"/>
  <c r="DO130" i="13"/>
  <c r="DN130" i="13"/>
  <c r="DM130" i="13"/>
  <c r="DL130" i="13"/>
  <c r="DK130" i="13"/>
  <c r="DJ130" i="13"/>
  <c r="DI130" i="13"/>
  <c r="DH130" i="13"/>
  <c r="DG130" i="13"/>
  <c r="DF130" i="13"/>
  <c r="DE130" i="13"/>
  <c r="DD130" i="13"/>
  <c r="DC130" i="13"/>
  <c r="DB130" i="13"/>
  <c r="DA130" i="13"/>
  <c r="CZ130" i="13"/>
  <c r="CY130" i="13"/>
  <c r="CX130" i="13"/>
  <c r="CW130" i="13"/>
  <c r="CV130" i="13"/>
  <c r="CU130" i="13"/>
  <c r="CT130" i="13"/>
  <c r="CS130" i="13"/>
  <c r="CR130" i="13"/>
  <c r="CQ130" i="13"/>
  <c r="CP130" i="13"/>
  <c r="CO130" i="13"/>
  <c r="CN130" i="13"/>
  <c r="CM130" i="13"/>
  <c r="CL130" i="13"/>
  <c r="CK130" i="13"/>
  <c r="CJ130" i="13"/>
  <c r="CI130" i="13"/>
  <c r="CH130" i="13"/>
  <c r="CG130" i="13"/>
  <c r="CF130" i="13"/>
  <c r="CE130" i="13"/>
  <c r="CD130" i="13"/>
  <c r="CC130" i="13"/>
  <c r="CB130" i="13"/>
  <c r="CA130" i="13"/>
  <c r="BZ130" i="13"/>
  <c r="BY130" i="13"/>
  <c r="BX130" i="13"/>
  <c r="BW130" i="13"/>
  <c r="BV130" i="13"/>
  <c r="BU130" i="13"/>
  <c r="K130" i="13"/>
  <c r="DW129" i="13"/>
  <c r="DV129" i="13"/>
  <c r="DU129" i="13"/>
  <c r="DT129" i="13"/>
  <c r="DS129" i="13"/>
  <c r="DR129" i="13"/>
  <c r="DQ129" i="13"/>
  <c r="DP129" i="13"/>
  <c r="DO129" i="13"/>
  <c r="DN129" i="13"/>
  <c r="DM129" i="13"/>
  <c r="DL129" i="13"/>
  <c r="DK129" i="13"/>
  <c r="DJ129" i="13"/>
  <c r="DI129" i="13"/>
  <c r="DH129" i="13"/>
  <c r="DG129" i="13"/>
  <c r="DF129" i="13"/>
  <c r="DE129" i="13"/>
  <c r="DD129" i="13"/>
  <c r="DC129" i="13"/>
  <c r="DB129" i="13"/>
  <c r="DA129" i="13"/>
  <c r="CZ129" i="13"/>
  <c r="CY129" i="13"/>
  <c r="CX129" i="13"/>
  <c r="CW129" i="13"/>
  <c r="CV129" i="13"/>
  <c r="CU129" i="13"/>
  <c r="CT129" i="13"/>
  <c r="CS129" i="13"/>
  <c r="CR129" i="13"/>
  <c r="CQ129" i="13"/>
  <c r="CP129" i="13"/>
  <c r="CO129" i="13"/>
  <c r="CN129" i="13"/>
  <c r="CM129" i="13"/>
  <c r="CL129" i="13"/>
  <c r="CK129" i="13"/>
  <c r="CJ129" i="13"/>
  <c r="CI129" i="13"/>
  <c r="CH129" i="13"/>
  <c r="CG129" i="13"/>
  <c r="CF129" i="13"/>
  <c r="CE129" i="13"/>
  <c r="CD129" i="13"/>
  <c r="CC129" i="13"/>
  <c r="CB129" i="13"/>
  <c r="CA129" i="13"/>
  <c r="BZ129" i="13"/>
  <c r="BY129" i="13"/>
  <c r="BX129" i="13"/>
  <c r="BW129" i="13"/>
  <c r="BV129" i="13"/>
  <c r="BU129" i="13"/>
  <c r="K129" i="13"/>
  <c r="DW128" i="13"/>
  <c r="DV128" i="13"/>
  <c r="DU128" i="13"/>
  <c r="DT128" i="13"/>
  <c r="DS128" i="13"/>
  <c r="DR128" i="13"/>
  <c r="DQ128" i="13"/>
  <c r="DP128" i="13"/>
  <c r="DO128" i="13"/>
  <c r="DN128" i="13"/>
  <c r="DM128" i="13"/>
  <c r="DL128" i="13"/>
  <c r="DK128" i="13"/>
  <c r="DJ128" i="13"/>
  <c r="DI128" i="13"/>
  <c r="DH128" i="13"/>
  <c r="DG128" i="13"/>
  <c r="DF128" i="13"/>
  <c r="DE128" i="13"/>
  <c r="DD128" i="13"/>
  <c r="DC128" i="13"/>
  <c r="DB128" i="13"/>
  <c r="DA128" i="13"/>
  <c r="CZ128" i="13"/>
  <c r="CY128" i="13"/>
  <c r="CX128" i="13"/>
  <c r="CW128" i="13"/>
  <c r="CV128" i="13"/>
  <c r="CU128" i="13"/>
  <c r="CT128" i="13"/>
  <c r="CS128" i="13"/>
  <c r="CR128" i="13"/>
  <c r="CQ128" i="13"/>
  <c r="CP128" i="13"/>
  <c r="CO128" i="13"/>
  <c r="CN128" i="13"/>
  <c r="CM128" i="13"/>
  <c r="CL128" i="13"/>
  <c r="CK128" i="13"/>
  <c r="CJ128" i="13"/>
  <c r="CI128" i="13"/>
  <c r="CH128" i="13"/>
  <c r="CG128" i="13"/>
  <c r="CF128" i="13"/>
  <c r="CE128" i="13"/>
  <c r="CD128" i="13"/>
  <c r="CC128" i="13"/>
  <c r="CB128" i="13"/>
  <c r="CA128" i="13"/>
  <c r="BZ128" i="13"/>
  <c r="BY128" i="13"/>
  <c r="BX128" i="13"/>
  <c r="BW128" i="13"/>
  <c r="BV128" i="13"/>
  <c r="BU128" i="13"/>
  <c r="K128" i="13"/>
  <c r="DW127" i="13"/>
  <c r="DV127" i="13"/>
  <c r="DU127" i="13"/>
  <c r="DT127" i="13"/>
  <c r="DS127" i="13"/>
  <c r="DR127" i="13"/>
  <c r="DQ127" i="13"/>
  <c r="DP127" i="13"/>
  <c r="DO127" i="13"/>
  <c r="DN127" i="13"/>
  <c r="DM127" i="13"/>
  <c r="DL127" i="13"/>
  <c r="DK127" i="13"/>
  <c r="DJ127" i="13"/>
  <c r="DI127" i="13"/>
  <c r="DH127" i="13"/>
  <c r="DG127" i="13"/>
  <c r="DF127" i="13"/>
  <c r="DE127" i="13"/>
  <c r="DD127" i="13"/>
  <c r="DC127" i="13"/>
  <c r="DB127" i="13"/>
  <c r="DA127" i="13"/>
  <c r="CZ127" i="13"/>
  <c r="CY127" i="13"/>
  <c r="CX127" i="13"/>
  <c r="CW127" i="13"/>
  <c r="CV127" i="13"/>
  <c r="CU127" i="13"/>
  <c r="CT127" i="13"/>
  <c r="CS127" i="13"/>
  <c r="CR127" i="13"/>
  <c r="CQ127" i="13"/>
  <c r="CP127" i="13"/>
  <c r="CO127" i="13"/>
  <c r="CN127" i="13"/>
  <c r="CM127" i="13"/>
  <c r="CL127" i="13"/>
  <c r="CK127" i="13"/>
  <c r="CJ127" i="13"/>
  <c r="CI127" i="13"/>
  <c r="CH127" i="13"/>
  <c r="CG127" i="13"/>
  <c r="CF127" i="13"/>
  <c r="CE127" i="13"/>
  <c r="CD127" i="13"/>
  <c r="CC127" i="13"/>
  <c r="CB127" i="13"/>
  <c r="CA127" i="13"/>
  <c r="BZ127" i="13"/>
  <c r="BY127" i="13"/>
  <c r="BX127" i="13"/>
  <c r="BW127" i="13"/>
  <c r="BV127" i="13"/>
  <c r="BU127" i="13"/>
  <c r="K127" i="13"/>
  <c r="DW126" i="13"/>
  <c r="DV126" i="13"/>
  <c r="DU126" i="13"/>
  <c r="DT126" i="13"/>
  <c r="DS126" i="13"/>
  <c r="DR126" i="13"/>
  <c r="DQ126" i="13"/>
  <c r="DP126" i="13"/>
  <c r="DO126" i="13"/>
  <c r="DN126" i="13"/>
  <c r="DM126" i="13"/>
  <c r="DL126" i="13"/>
  <c r="DK126" i="13"/>
  <c r="DJ126" i="13"/>
  <c r="DI126" i="13"/>
  <c r="DH126" i="13"/>
  <c r="DG126" i="13"/>
  <c r="DF126" i="13"/>
  <c r="DE126" i="13"/>
  <c r="DD126" i="13"/>
  <c r="DC126" i="13"/>
  <c r="DB126" i="13"/>
  <c r="DA126" i="13"/>
  <c r="CZ126" i="13"/>
  <c r="CY126" i="13"/>
  <c r="CX126" i="13"/>
  <c r="CW126" i="13"/>
  <c r="CV126" i="13"/>
  <c r="CU126" i="13"/>
  <c r="CT126" i="13"/>
  <c r="CS126" i="13"/>
  <c r="CR126" i="13"/>
  <c r="CQ126" i="13"/>
  <c r="CP126" i="13"/>
  <c r="CO126" i="13"/>
  <c r="CN126" i="13"/>
  <c r="CM126" i="13"/>
  <c r="CL126" i="13"/>
  <c r="CK126" i="13"/>
  <c r="CJ126" i="13"/>
  <c r="CI126" i="13"/>
  <c r="CH126" i="13"/>
  <c r="CG126" i="13"/>
  <c r="CF126" i="13"/>
  <c r="CE126" i="13"/>
  <c r="CD126" i="13"/>
  <c r="CC126" i="13"/>
  <c r="CB126" i="13"/>
  <c r="CA126" i="13"/>
  <c r="BZ126" i="13"/>
  <c r="BY126" i="13"/>
  <c r="BX126" i="13"/>
  <c r="BW126" i="13"/>
  <c r="BV126" i="13"/>
  <c r="BU126" i="13"/>
  <c r="K126" i="13"/>
  <c r="DW125" i="13"/>
  <c r="DV125" i="13"/>
  <c r="DU125" i="13"/>
  <c r="DT125" i="13"/>
  <c r="DS125" i="13"/>
  <c r="DR125" i="13"/>
  <c r="DQ125" i="13"/>
  <c r="DP125" i="13"/>
  <c r="DO125" i="13"/>
  <c r="DN125" i="13"/>
  <c r="DM125" i="13"/>
  <c r="DL125" i="13"/>
  <c r="DK125" i="13"/>
  <c r="DJ125" i="13"/>
  <c r="DI125" i="13"/>
  <c r="DH125" i="13"/>
  <c r="DG125" i="13"/>
  <c r="DF125" i="13"/>
  <c r="DE125" i="13"/>
  <c r="DD125" i="13"/>
  <c r="DC125" i="13"/>
  <c r="DB125" i="13"/>
  <c r="DA125" i="13"/>
  <c r="CZ125" i="13"/>
  <c r="CY125" i="13"/>
  <c r="CX125" i="13"/>
  <c r="CW125" i="13"/>
  <c r="CV125" i="13"/>
  <c r="CU125" i="13"/>
  <c r="CT125" i="13"/>
  <c r="CS125" i="13"/>
  <c r="CR125" i="13"/>
  <c r="CQ125" i="13"/>
  <c r="CP125" i="13"/>
  <c r="CO125" i="13"/>
  <c r="CN125" i="13"/>
  <c r="CM125" i="13"/>
  <c r="CL125" i="13"/>
  <c r="CK125" i="13"/>
  <c r="CJ125" i="13"/>
  <c r="CI125" i="13"/>
  <c r="CH125" i="13"/>
  <c r="CG125" i="13"/>
  <c r="CF125" i="13"/>
  <c r="CE125" i="13"/>
  <c r="CD125" i="13"/>
  <c r="CC125" i="13"/>
  <c r="CB125" i="13"/>
  <c r="CA125" i="13"/>
  <c r="BZ125" i="13"/>
  <c r="BY125" i="13"/>
  <c r="BX125" i="13"/>
  <c r="BW125" i="13"/>
  <c r="BV125" i="13"/>
  <c r="BU125" i="13"/>
  <c r="K125" i="13"/>
  <c r="DW124" i="13"/>
  <c r="DV124" i="13"/>
  <c r="DU124" i="13"/>
  <c r="DT124" i="13"/>
  <c r="DS124" i="13"/>
  <c r="DR124" i="13"/>
  <c r="DQ124" i="13"/>
  <c r="DP124" i="13"/>
  <c r="DO124" i="13"/>
  <c r="DN124" i="13"/>
  <c r="DM124" i="13"/>
  <c r="DL124" i="13"/>
  <c r="DK124" i="13"/>
  <c r="DJ124" i="13"/>
  <c r="DI124" i="13"/>
  <c r="DH124" i="13"/>
  <c r="DG124" i="13"/>
  <c r="DF124" i="13"/>
  <c r="DE124" i="13"/>
  <c r="DD124" i="13"/>
  <c r="DC124" i="13"/>
  <c r="DB124" i="13"/>
  <c r="DA124" i="13"/>
  <c r="CZ124" i="13"/>
  <c r="CY124" i="13"/>
  <c r="CX124" i="13"/>
  <c r="CW124" i="13"/>
  <c r="CV124" i="13"/>
  <c r="CU124" i="13"/>
  <c r="CT124" i="13"/>
  <c r="CS124" i="13"/>
  <c r="CR124" i="13"/>
  <c r="CQ124" i="13"/>
  <c r="CP124" i="13"/>
  <c r="CO124" i="13"/>
  <c r="CN124" i="13"/>
  <c r="CM124" i="13"/>
  <c r="CL124" i="13"/>
  <c r="CK124" i="13"/>
  <c r="CJ124" i="13"/>
  <c r="CI124" i="13"/>
  <c r="CH124" i="13"/>
  <c r="CG124" i="13"/>
  <c r="CF124" i="13"/>
  <c r="CE124" i="13"/>
  <c r="CD124" i="13"/>
  <c r="CC124" i="13"/>
  <c r="CB124" i="13"/>
  <c r="CA124" i="13"/>
  <c r="BZ124" i="13"/>
  <c r="BY124" i="13"/>
  <c r="BX124" i="13"/>
  <c r="BW124" i="13"/>
  <c r="BV124" i="13"/>
  <c r="BU124" i="13"/>
  <c r="K124" i="13"/>
  <c r="DW123" i="13"/>
  <c r="DV123" i="13"/>
  <c r="DU123" i="13"/>
  <c r="DT123" i="13"/>
  <c r="DS123" i="13"/>
  <c r="DR123" i="13"/>
  <c r="DQ123" i="13"/>
  <c r="DP123" i="13"/>
  <c r="DO123" i="13"/>
  <c r="DN123" i="13"/>
  <c r="DM123" i="13"/>
  <c r="DL123" i="13"/>
  <c r="DK123" i="13"/>
  <c r="DJ123" i="13"/>
  <c r="DI123" i="13"/>
  <c r="DH123" i="13"/>
  <c r="DG123" i="13"/>
  <c r="DF123" i="13"/>
  <c r="DE123" i="13"/>
  <c r="DD123" i="13"/>
  <c r="DC123" i="13"/>
  <c r="DB123" i="13"/>
  <c r="DA123" i="13"/>
  <c r="CZ123" i="13"/>
  <c r="CY123" i="13"/>
  <c r="CX123" i="13"/>
  <c r="CW123" i="13"/>
  <c r="CV123" i="13"/>
  <c r="CU123" i="13"/>
  <c r="CT123" i="13"/>
  <c r="CS123" i="13"/>
  <c r="CR123" i="13"/>
  <c r="CQ123" i="13"/>
  <c r="CP123" i="13"/>
  <c r="CO123" i="13"/>
  <c r="CN123" i="13"/>
  <c r="CM123" i="13"/>
  <c r="CL123" i="13"/>
  <c r="CK123" i="13"/>
  <c r="CJ123" i="13"/>
  <c r="CI123" i="13"/>
  <c r="CH123" i="13"/>
  <c r="CG123" i="13"/>
  <c r="CF123" i="13"/>
  <c r="CE123" i="13"/>
  <c r="CD123" i="13"/>
  <c r="CC123" i="13"/>
  <c r="CB123" i="13"/>
  <c r="CA123" i="13"/>
  <c r="BZ123" i="13"/>
  <c r="BY123" i="13"/>
  <c r="BX123" i="13"/>
  <c r="BW123" i="13"/>
  <c r="BV123" i="13"/>
  <c r="BU123" i="13"/>
  <c r="K123" i="13"/>
  <c r="DW122" i="13"/>
  <c r="DV122" i="13"/>
  <c r="DU122" i="13"/>
  <c r="DT122" i="13"/>
  <c r="DS122" i="13"/>
  <c r="DR122" i="13"/>
  <c r="DQ122" i="13"/>
  <c r="DP122" i="13"/>
  <c r="DO122" i="13"/>
  <c r="DN122" i="13"/>
  <c r="DM122" i="13"/>
  <c r="DL122" i="13"/>
  <c r="DK122" i="13"/>
  <c r="DJ122" i="13"/>
  <c r="DI122" i="13"/>
  <c r="DH122" i="13"/>
  <c r="DG122" i="13"/>
  <c r="DF122" i="13"/>
  <c r="DE122" i="13"/>
  <c r="DD122" i="13"/>
  <c r="DC122" i="13"/>
  <c r="DB122" i="13"/>
  <c r="DA122" i="13"/>
  <c r="CZ122" i="13"/>
  <c r="CY122" i="13"/>
  <c r="CX122" i="13"/>
  <c r="CW122" i="13"/>
  <c r="CV122" i="13"/>
  <c r="CU122" i="13"/>
  <c r="CT122" i="13"/>
  <c r="CS122" i="13"/>
  <c r="CR122" i="13"/>
  <c r="CQ122" i="13"/>
  <c r="CP122" i="13"/>
  <c r="CO122" i="13"/>
  <c r="CN122" i="13"/>
  <c r="CM122" i="13"/>
  <c r="CL122" i="13"/>
  <c r="CK122" i="13"/>
  <c r="CJ122" i="13"/>
  <c r="CI122" i="13"/>
  <c r="CH122" i="13"/>
  <c r="CG122" i="13"/>
  <c r="CF122" i="13"/>
  <c r="CE122" i="13"/>
  <c r="CD122" i="13"/>
  <c r="CC122" i="13"/>
  <c r="CB122" i="13"/>
  <c r="CA122" i="13"/>
  <c r="BZ122" i="13"/>
  <c r="BY122" i="13"/>
  <c r="BX122" i="13"/>
  <c r="BW122" i="13"/>
  <c r="BV122" i="13"/>
  <c r="BU122" i="13"/>
  <c r="K122" i="13"/>
  <c r="DW121" i="13"/>
  <c r="DV121" i="13"/>
  <c r="DU121" i="13"/>
  <c r="DT121" i="13"/>
  <c r="DS121" i="13"/>
  <c r="DR121" i="13"/>
  <c r="DQ121" i="13"/>
  <c r="DP121" i="13"/>
  <c r="DO121" i="13"/>
  <c r="DN121" i="13"/>
  <c r="DM121" i="13"/>
  <c r="DL121" i="13"/>
  <c r="DK121" i="13"/>
  <c r="DJ121" i="13"/>
  <c r="DI121" i="13"/>
  <c r="DH121" i="13"/>
  <c r="DG121" i="13"/>
  <c r="DF121" i="13"/>
  <c r="DE121" i="13"/>
  <c r="DD121" i="13"/>
  <c r="DC121" i="13"/>
  <c r="DB121" i="13"/>
  <c r="DA121" i="13"/>
  <c r="CZ121" i="13"/>
  <c r="CY121" i="13"/>
  <c r="CX121" i="13"/>
  <c r="CW121" i="13"/>
  <c r="CV121" i="13"/>
  <c r="CU121" i="13"/>
  <c r="CT121" i="13"/>
  <c r="CS121" i="13"/>
  <c r="CR121" i="13"/>
  <c r="CQ121" i="13"/>
  <c r="CP121" i="13"/>
  <c r="CO121" i="13"/>
  <c r="CN121" i="13"/>
  <c r="CM121" i="13"/>
  <c r="CL121" i="13"/>
  <c r="CK121" i="13"/>
  <c r="CJ121" i="13"/>
  <c r="CI121" i="13"/>
  <c r="CH121" i="13"/>
  <c r="CG121" i="13"/>
  <c r="CF121" i="13"/>
  <c r="CE121" i="13"/>
  <c r="CD121" i="13"/>
  <c r="CC121" i="13"/>
  <c r="CB121" i="13"/>
  <c r="CA121" i="13"/>
  <c r="BZ121" i="13"/>
  <c r="BY121" i="13"/>
  <c r="BX121" i="13"/>
  <c r="BW121" i="13"/>
  <c r="BV121" i="13"/>
  <c r="BU121" i="13"/>
  <c r="K121" i="13"/>
  <c r="DW120" i="13"/>
  <c r="DV120" i="13"/>
  <c r="DU120" i="13"/>
  <c r="DT120" i="13"/>
  <c r="DS120" i="13"/>
  <c r="DR120" i="13"/>
  <c r="DQ120" i="13"/>
  <c r="DP120" i="13"/>
  <c r="DO120" i="13"/>
  <c r="DN120" i="13"/>
  <c r="DM120" i="13"/>
  <c r="DL120" i="13"/>
  <c r="DK120" i="13"/>
  <c r="DJ120" i="13"/>
  <c r="DI120" i="13"/>
  <c r="DH120" i="13"/>
  <c r="DG120" i="13"/>
  <c r="DF120" i="13"/>
  <c r="DE120" i="13"/>
  <c r="DD120" i="13"/>
  <c r="DC120" i="13"/>
  <c r="DB120" i="13"/>
  <c r="DA120" i="13"/>
  <c r="CZ120" i="13"/>
  <c r="CY120" i="13"/>
  <c r="CX120" i="13"/>
  <c r="CW120" i="13"/>
  <c r="CV120" i="13"/>
  <c r="CU120" i="13"/>
  <c r="CT120" i="13"/>
  <c r="CS120" i="13"/>
  <c r="CR120" i="13"/>
  <c r="CQ120" i="13"/>
  <c r="CP120" i="13"/>
  <c r="CO120" i="13"/>
  <c r="CN120" i="13"/>
  <c r="CM120" i="13"/>
  <c r="CL120" i="13"/>
  <c r="CK120" i="13"/>
  <c r="CJ120" i="13"/>
  <c r="CI120" i="13"/>
  <c r="CH120" i="13"/>
  <c r="CG120" i="13"/>
  <c r="CF120" i="13"/>
  <c r="CE120" i="13"/>
  <c r="CD120" i="13"/>
  <c r="CC120" i="13"/>
  <c r="CB120" i="13"/>
  <c r="CA120" i="13"/>
  <c r="BZ120" i="13"/>
  <c r="BY120" i="13"/>
  <c r="BX120" i="13"/>
  <c r="BW120" i="13"/>
  <c r="BV120" i="13"/>
  <c r="BU120" i="13"/>
  <c r="K120" i="13"/>
  <c r="DW119" i="13"/>
  <c r="DV119" i="13"/>
  <c r="DU119" i="13"/>
  <c r="DT119" i="13"/>
  <c r="DS119" i="13"/>
  <c r="DR119" i="13"/>
  <c r="DQ119" i="13"/>
  <c r="DP119" i="13"/>
  <c r="DO119" i="13"/>
  <c r="DN119" i="13"/>
  <c r="DM119" i="13"/>
  <c r="DL119" i="13"/>
  <c r="DK119" i="13"/>
  <c r="DJ119" i="13"/>
  <c r="DI119" i="13"/>
  <c r="DH119" i="13"/>
  <c r="DG119" i="13"/>
  <c r="DF119" i="13"/>
  <c r="DE119" i="13"/>
  <c r="DD119" i="13"/>
  <c r="DC119" i="13"/>
  <c r="DB119" i="13"/>
  <c r="DA119" i="13"/>
  <c r="CZ119" i="13"/>
  <c r="CY119" i="13"/>
  <c r="CX119" i="13"/>
  <c r="CW119" i="13"/>
  <c r="CV119" i="13"/>
  <c r="CU119" i="13"/>
  <c r="CT119" i="13"/>
  <c r="CS119" i="13"/>
  <c r="CR119" i="13"/>
  <c r="CQ119" i="13"/>
  <c r="CP119" i="13"/>
  <c r="CO119" i="13"/>
  <c r="CN119" i="13"/>
  <c r="CM119" i="13"/>
  <c r="CL119" i="13"/>
  <c r="CK119" i="13"/>
  <c r="CJ119" i="13"/>
  <c r="CI119" i="13"/>
  <c r="CH119" i="13"/>
  <c r="CG119" i="13"/>
  <c r="CF119" i="13"/>
  <c r="CE119" i="13"/>
  <c r="CD119" i="13"/>
  <c r="CC119" i="13"/>
  <c r="CB119" i="13"/>
  <c r="CA119" i="13"/>
  <c r="BZ119" i="13"/>
  <c r="BY119" i="13"/>
  <c r="BX119" i="13"/>
  <c r="BW119" i="13"/>
  <c r="BV119" i="13"/>
  <c r="BU119" i="13"/>
  <c r="K119" i="13"/>
  <c r="DW118" i="13"/>
  <c r="DV118" i="13"/>
  <c r="DU118" i="13"/>
  <c r="DT118" i="13"/>
  <c r="DS118" i="13"/>
  <c r="DR118" i="13"/>
  <c r="DQ118" i="13"/>
  <c r="DP118" i="13"/>
  <c r="DO118" i="13"/>
  <c r="DN118" i="13"/>
  <c r="DM118" i="13"/>
  <c r="DL118" i="13"/>
  <c r="DK118" i="13"/>
  <c r="DJ118" i="13"/>
  <c r="DI118" i="13"/>
  <c r="DH118" i="13"/>
  <c r="DG118" i="13"/>
  <c r="DF118" i="13"/>
  <c r="DE118" i="13"/>
  <c r="DD118" i="13"/>
  <c r="DC118" i="13"/>
  <c r="DB118" i="13"/>
  <c r="DA118" i="13"/>
  <c r="CZ118" i="13"/>
  <c r="CY118" i="13"/>
  <c r="CX118" i="13"/>
  <c r="CW118" i="13"/>
  <c r="CV118" i="13"/>
  <c r="CU118" i="13"/>
  <c r="CT118" i="13"/>
  <c r="CS118" i="13"/>
  <c r="CR118" i="13"/>
  <c r="CQ118" i="13"/>
  <c r="CP118" i="13"/>
  <c r="CO118" i="13"/>
  <c r="CN118" i="13"/>
  <c r="CM118" i="13"/>
  <c r="CL118" i="13"/>
  <c r="CK118" i="13"/>
  <c r="CJ118" i="13"/>
  <c r="CI118" i="13"/>
  <c r="CH118" i="13"/>
  <c r="CG118" i="13"/>
  <c r="CF118" i="13"/>
  <c r="CE118" i="13"/>
  <c r="CD118" i="13"/>
  <c r="CC118" i="13"/>
  <c r="CB118" i="13"/>
  <c r="CA118" i="13"/>
  <c r="BZ118" i="13"/>
  <c r="BY118" i="13"/>
  <c r="BX118" i="13"/>
  <c r="BW118" i="13"/>
  <c r="BV118" i="13"/>
  <c r="BU118" i="13"/>
  <c r="K118" i="13"/>
  <c r="DW117" i="13"/>
  <c r="DV117" i="13"/>
  <c r="DU117" i="13"/>
  <c r="DT117" i="13"/>
  <c r="DS117" i="13"/>
  <c r="DR117" i="13"/>
  <c r="DQ117" i="13"/>
  <c r="DP117" i="13"/>
  <c r="DO117" i="13"/>
  <c r="DN117" i="13"/>
  <c r="DM117" i="13"/>
  <c r="DL117" i="13"/>
  <c r="DK117" i="13"/>
  <c r="DJ117" i="13"/>
  <c r="DI117" i="13"/>
  <c r="DH117" i="13"/>
  <c r="DG117" i="13"/>
  <c r="DF117" i="13"/>
  <c r="DE117" i="13"/>
  <c r="DD117" i="13"/>
  <c r="DC117" i="13"/>
  <c r="DB117" i="13"/>
  <c r="DA117" i="13"/>
  <c r="CZ117" i="13"/>
  <c r="CY117" i="13"/>
  <c r="CX117" i="13"/>
  <c r="CW117" i="13"/>
  <c r="CV117" i="13"/>
  <c r="CU117" i="13"/>
  <c r="CT117" i="13"/>
  <c r="CS117" i="13"/>
  <c r="CR117" i="13"/>
  <c r="CQ117" i="13"/>
  <c r="CP117" i="13"/>
  <c r="CO117" i="13"/>
  <c r="CN117" i="13"/>
  <c r="CM117" i="13"/>
  <c r="CL117" i="13"/>
  <c r="CK117" i="13"/>
  <c r="CJ117" i="13"/>
  <c r="CI117" i="13"/>
  <c r="CH117" i="13"/>
  <c r="CG117" i="13"/>
  <c r="CF117" i="13"/>
  <c r="CE117" i="13"/>
  <c r="CD117" i="13"/>
  <c r="CC117" i="13"/>
  <c r="CB117" i="13"/>
  <c r="CA117" i="13"/>
  <c r="BZ117" i="13"/>
  <c r="BY117" i="13"/>
  <c r="BX117" i="13"/>
  <c r="BW117" i="13"/>
  <c r="BV117" i="13"/>
  <c r="BU117" i="13"/>
  <c r="K117" i="13"/>
  <c r="DW116" i="13"/>
  <c r="DV116" i="13"/>
  <c r="DU116" i="13"/>
  <c r="DT116" i="13"/>
  <c r="DS116" i="13"/>
  <c r="DR116" i="13"/>
  <c r="DQ116" i="13"/>
  <c r="DP116" i="13"/>
  <c r="DO116" i="13"/>
  <c r="DN116" i="13"/>
  <c r="DM116" i="13"/>
  <c r="DL116" i="13"/>
  <c r="DK116" i="13"/>
  <c r="DJ116" i="13"/>
  <c r="DI116" i="13"/>
  <c r="DH116" i="13"/>
  <c r="DG116" i="13"/>
  <c r="DF116" i="13"/>
  <c r="DE116" i="13"/>
  <c r="DD116" i="13"/>
  <c r="DC116" i="13"/>
  <c r="DB116" i="13"/>
  <c r="DA116" i="13"/>
  <c r="CZ116" i="13"/>
  <c r="CY116" i="13"/>
  <c r="CX116" i="13"/>
  <c r="CW116" i="13"/>
  <c r="CV116" i="13"/>
  <c r="CU116" i="13"/>
  <c r="CT116" i="13"/>
  <c r="CS116" i="13"/>
  <c r="CR116" i="13"/>
  <c r="CQ116" i="13"/>
  <c r="CP116" i="13"/>
  <c r="CO116" i="13"/>
  <c r="CN116" i="13"/>
  <c r="CM116" i="13"/>
  <c r="CL116" i="13"/>
  <c r="CK116" i="13"/>
  <c r="CJ116" i="13"/>
  <c r="CI116" i="13"/>
  <c r="CH116" i="13"/>
  <c r="CG116" i="13"/>
  <c r="CF116" i="13"/>
  <c r="CE116" i="13"/>
  <c r="CD116" i="13"/>
  <c r="CC116" i="13"/>
  <c r="CB116" i="13"/>
  <c r="CA116" i="13"/>
  <c r="BZ116" i="13"/>
  <c r="BY116" i="13"/>
  <c r="BX116" i="13"/>
  <c r="BW116" i="13"/>
  <c r="BV116" i="13"/>
  <c r="BU116" i="13"/>
  <c r="K116" i="13"/>
  <c r="DW115" i="13"/>
  <c r="DV115" i="13"/>
  <c r="DU115" i="13"/>
  <c r="DT115" i="13"/>
  <c r="DS115" i="13"/>
  <c r="DR115" i="13"/>
  <c r="DQ115" i="13"/>
  <c r="DP115" i="13"/>
  <c r="DO115" i="13"/>
  <c r="DN115" i="13"/>
  <c r="DM115" i="13"/>
  <c r="DL115" i="13"/>
  <c r="DK115" i="13"/>
  <c r="DJ115" i="13"/>
  <c r="DI115" i="13"/>
  <c r="DH115" i="13"/>
  <c r="DG115" i="13"/>
  <c r="DF115" i="13"/>
  <c r="DE115" i="13"/>
  <c r="DD115" i="13"/>
  <c r="DC115" i="13"/>
  <c r="DB115" i="13"/>
  <c r="DA115" i="13"/>
  <c r="CZ115" i="13"/>
  <c r="CY115" i="13"/>
  <c r="CX115" i="13"/>
  <c r="CW115" i="13"/>
  <c r="CV115" i="13"/>
  <c r="CU115" i="13"/>
  <c r="CT115" i="13"/>
  <c r="CS115" i="13"/>
  <c r="CR115" i="13"/>
  <c r="CQ115" i="13"/>
  <c r="CP115" i="13"/>
  <c r="CO115" i="13"/>
  <c r="CN115" i="13"/>
  <c r="CM115" i="13"/>
  <c r="CL115" i="13"/>
  <c r="CK115" i="13"/>
  <c r="CJ115" i="13"/>
  <c r="CI115" i="13"/>
  <c r="CH115" i="13"/>
  <c r="CG115" i="13"/>
  <c r="CF115" i="13"/>
  <c r="CE115" i="13"/>
  <c r="CD115" i="13"/>
  <c r="CC115" i="13"/>
  <c r="CB115" i="13"/>
  <c r="CA115" i="13"/>
  <c r="BZ115" i="13"/>
  <c r="BY115" i="13"/>
  <c r="BX115" i="13"/>
  <c r="BW115" i="13"/>
  <c r="BV115" i="13"/>
  <c r="BU115" i="13"/>
  <c r="K115" i="13"/>
  <c r="DW114" i="13"/>
  <c r="DV114" i="13"/>
  <c r="DU114" i="13"/>
  <c r="DT114" i="13"/>
  <c r="DS114" i="13"/>
  <c r="DR114" i="13"/>
  <c r="DQ114" i="13"/>
  <c r="DP114" i="13"/>
  <c r="DO114" i="13"/>
  <c r="DN114" i="13"/>
  <c r="DM114" i="13"/>
  <c r="DL114" i="13"/>
  <c r="DK114" i="13"/>
  <c r="DJ114" i="13"/>
  <c r="DI114" i="13"/>
  <c r="DH114" i="13"/>
  <c r="DG114" i="13"/>
  <c r="DF114" i="13"/>
  <c r="DE114" i="13"/>
  <c r="DD114" i="13"/>
  <c r="DC114" i="13"/>
  <c r="DB114" i="13"/>
  <c r="DA114" i="13"/>
  <c r="CZ114" i="13"/>
  <c r="CY114" i="13"/>
  <c r="CX114" i="13"/>
  <c r="CW114" i="13"/>
  <c r="CV114" i="13"/>
  <c r="CU114" i="13"/>
  <c r="CT114" i="13"/>
  <c r="CS114" i="13"/>
  <c r="CR114" i="13"/>
  <c r="CQ114" i="13"/>
  <c r="CP114" i="13"/>
  <c r="CO114" i="13"/>
  <c r="CN114" i="13"/>
  <c r="CM114" i="13"/>
  <c r="CL114" i="13"/>
  <c r="CK114" i="13"/>
  <c r="CJ114" i="13"/>
  <c r="CI114" i="13"/>
  <c r="CH114" i="13"/>
  <c r="CG114" i="13"/>
  <c r="CF114" i="13"/>
  <c r="CE114" i="13"/>
  <c r="CD114" i="13"/>
  <c r="CC114" i="13"/>
  <c r="CB114" i="13"/>
  <c r="CA114" i="13"/>
  <c r="BZ114" i="13"/>
  <c r="BY114" i="13"/>
  <c r="BX114" i="13"/>
  <c r="BW114" i="13"/>
  <c r="BV114" i="13"/>
  <c r="BU114" i="13"/>
  <c r="K114" i="13"/>
  <c r="DW113" i="13"/>
  <c r="DV113" i="13"/>
  <c r="DU113" i="13"/>
  <c r="DT113" i="13"/>
  <c r="DS113" i="13"/>
  <c r="DR113" i="13"/>
  <c r="DQ113" i="13"/>
  <c r="DP113" i="13"/>
  <c r="DO113" i="13"/>
  <c r="DN113" i="13"/>
  <c r="DM113" i="13"/>
  <c r="DL113" i="13"/>
  <c r="DK113" i="13"/>
  <c r="DJ113" i="13"/>
  <c r="DI113" i="13"/>
  <c r="DH113" i="13"/>
  <c r="DG113" i="13"/>
  <c r="DF113" i="13"/>
  <c r="DE113" i="13"/>
  <c r="DD113" i="13"/>
  <c r="DC113" i="13"/>
  <c r="DB113" i="13"/>
  <c r="DA113" i="13"/>
  <c r="CZ113" i="13"/>
  <c r="CY113" i="13"/>
  <c r="CX113" i="13"/>
  <c r="CW113" i="13"/>
  <c r="CV113" i="13"/>
  <c r="CU113" i="13"/>
  <c r="CT113" i="13"/>
  <c r="CS113" i="13"/>
  <c r="CR113" i="13"/>
  <c r="CQ113" i="13"/>
  <c r="CP113" i="13"/>
  <c r="CO113" i="13"/>
  <c r="CN113" i="13"/>
  <c r="CM113" i="13"/>
  <c r="CL113" i="13"/>
  <c r="CK113" i="13"/>
  <c r="CJ113" i="13"/>
  <c r="CI113" i="13"/>
  <c r="CH113" i="13"/>
  <c r="CG113" i="13"/>
  <c r="CF113" i="13"/>
  <c r="CE113" i="13"/>
  <c r="CD113" i="13"/>
  <c r="CC113" i="13"/>
  <c r="CB113" i="13"/>
  <c r="CA113" i="13"/>
  <c r="BZ113" i="13"/>
  <c r="BY113" i="13"/>
  <c r="BX113" i="13"/>
  <c r="BW113" i="13"/>
  <c r="BV113" i="13"/>
  <c r="BU113" i="13"/>
  <c r="K113" i="13"/>
  <c r="DW112" i="13"/>
  <c r="DV112" i="13"/>
  <c r="DU112" i="13"/>
  <c r="DT112" i="13"/>
  <c r="DS112" i="13"/>
  <c r="DR112" i="13"/>
  <c r="DQ112" i="13"/>
  <c r="DP112" i="13"/>
  <c r="DO112" i="13"/>
  <c r="DN112" i="13"/>
  <c r="DM112" i="13"/>
  <c r="DL112" i="13"/>
  <c r="DK112" i="13"/>
  <c r="DJ112" i="13"/>
  <c r="DI112" i="13"/>
  <c r="DH112" i="13"/>
  <c r="DG112" i="13"/>
  <c r="DF112" i="13"/>
  <c r="DE112" i="13"/>
  <c r="DD112" i="13"/>
  <c r="DC112" i="13"/>
  <c r="DB112" i="13"/>
  <c r="DA112" i="13"/>
  <c r="CZ112" i="13"/>
  <c r="CY112" i="13"/>
  <c r="CX112" i="13"/>
  <c r="CW112" i="13"/>
  <c r="CV112" i="13"/>
  <c r="CU112" i="13"/>
  <c r="CT112" i="13"/>
  <c r="CS112" i="13"/>
  <c r="CR112" i="13"/>
  <c r="CQ112" i="13"/>
  <c r="CP112" i="13"/>
  <c r="CO112" i="13"/>
  <c r="CN112" i="13"/>
  <c r="CM112" i="13"/>
  <c r="CL112" i="13"/>
  <c r="CK112" i="13"/>
  <c r="CJ112" i="13"/>
  <c r="CI112" i="13"/>
  <c r="CH112" i="13"/>
  <c r="CG112" i="13"/>
  <c r="CF112" i="13"/>
  <c r="CE112" i="13"/>
  <c r="CD112" i="13"/>
  <c r="CC112" i="13"/>
  <c r="CB112" i="13"/>
  <c r="CA112" i="13"/>
  <c r="BZ112" i="13"/>
  <c r="BY112" i="13"/>
  <c r="BX112" i="13"/>
  <c r="BW112" i="13"/>
  <c r="BV112" i="13"/>
  <c r="BU112" i="13"/>
  <c r="K112" i="13"/>
  <c r="DW111" i="13"/>
  <c r="DV111" i="13"/>
  <c r="DU111" i="13"/>
  <c r="DT111" i="13"/>
  <c r="DS111" i="13"/>
  <c r="DR111" i="13"/>
  <c r="DQ111" i="13"/>
  <c r="DP111" i="13"/>
  <c r="DO111" i="13"/>
  <c r="DN111" i="13"/>
  <c r="DM111" i="13"/>
  <c r="DL111" i="13"/>
  <c r="DK111" i="13"/>
  <c r="DJ111" i="13"/>
  <c r="DI111" i="13"/>
  <c r="DH111" i="13"/>
  <c r="DG111" i="13"/>
  <c r="DF111" i="13"/>
  <c r="DE111" i="13"/>
  <c r="DD111" i="13"/>
  <c r="DC111" i="13"/>
  <c r="DB111" i="13"/>
  <c r="DA111" i="13"/>
  <c r="CZ111" i="13"/>
  <c r="CY111" i="13"/>
  <c r="CX111" i="13"/>
  <c r="CW111" i="13"/>
  <c r="CV111" i="13"/>
  <c r="CU111" i="13"/>
  <c r="CT111" i="13"/>
  <c r="CS111" i="13"/>
  <c r="CR111" i="13"/>
  <c r="CQ111" i="13"/>
  <c r="CP111" i="13"/>
  <c r="CO111" i="13"/>
  <c r="CN111" i="13"/>
  <c r="CM111" i="13"/>
  <c r="CL111" i="13"/>
  <c r="CK111" i="13"/>
  <c r="CJ111" i="13"/>
  <c r="CI111" i="13"/>
  <c r="CH111" i="13"/>
  <c r="CG111" i="13"/>
  <c r="CF111" i="13"/>
  <c r="CE111" i="13"/>
  <c r="CD111" i="13"/>
  <c r="CC111" i="13"/>
  <c r="CB111" i="13"/>
  <c r="CA111" i="13"/>
  <c r="BZ111" i="13"/>
  <c r="BY111" i="13"/>
  <c r="BX111" i="13"/>
  <c r="BW111" i="13"/>
  <c r="BV111" i="13"/>
  <c r="BU111" i="13"/>
  <c r="K111" i="13"/>
  <c r="DW110" i="13"/>
  <c r="DV110" i="13"/>
  <c r="DU110" i="13"/>
  <c r="DT110" i="13"/>
  <c r="DS110" i="13"/>
  <c r="DR110" i="13"/>
  <c r="DQ110" i="13"/>
  <c r="DP110" i="13"/>
  <c r="DO110" i="13"/>
  <c r="DN110" i="13"/>
  <c r="DM110" i="13"/>
  <c r="DL110" i="13"/>
  <c r="DK110" i="13"/>
  <c r="DJ110" i="13"/>
  <c r="DI110" i="13"/>
  <c r="DH110" i="13"/>
  <c r="DG110" i="13"/>
  <c r="DF110" i="13"/>
  <c r="DE110" i="13"/>
  <c r="DD110" i="13"/>
  <c r="DC110" i="13"/>
  <c r="DB110" i="13"/>
  <c r="DA110" i="13"/>
  <c r="CZ110" i="13"/>
  <c r="CY110" i="13"/>
  <c r="CX110" i="13"/>
  <c r="CW110" i="13"/>
  <c r="CV110" i="13"/>
  <c r="CU110" i="13"/>
  <c r="CT110" i="13"/>
  <c r="CS110" i="13"/>
  <c r="CR110" i="13"/>
  <c r="CQ110" i="13"/>
  <c r="CP110" i="13"/>
  <c r="CO110" i="13"/>
  <c r="CN110" i="13"/>
  <c r="CM110" i="13"/>
  <c r="CL110" i="13"/>
  <c r="CK110" i="13"/>
  <c r="CJ110" i="13"/>
  <c r="CI110" i="13"/>
  <c r="CH110" i="13"/>
  <c r="CG110" i="13"/>
  <c r="CF110" i="13"/>
  <c r="CE110" i="13"/>
  <c r="CD110" i="13"/>
  <c r="CC110" i="13"/>
  <c r="CB110" i="13"/>
  <c r="CA110" i="13"/>
  <c r="BZ110" i="13"/>
  <c r="BY110" i="13"/>
  <c r="BX110" i="13"/>
  <c r="BW110" i="13"/>
  <c r="BV110" i="13"/>
  <c r="BU110" i="13"/>
  <c r="K110" i="13"/>
  <c r="DW109" i="13"/>
  <c r="DV109" i="13"/>
  <c r="DU109" i="13"/>
  <c r="DT109" i="13"/>
  <c r="DS109" i="13"/>
  <c r="DR109" i="13"/>
  <c r="DQ109" i="13"/>
  <c r="DP109" i="13"/>
  <c r="DO109" i="13"/>
  <c r="DN109" i="13"/>
  <c r="DM109" i="13"/>
  <c r="DL109" i="13"/>
  <c r="DK109" i="13"/>
  <c r="DJ109" i="13"/>
  <c r="DI109" i="13"/>
  <c r="DH109" i="13"/>
  <c r="DG109" i="13"/>
  <c r="DF109" i="13"/>
  <c r="DE109" i="13"/>
  <c r="DD109" i="13"/>
  <c r="DC109" i="13"/>
  <c r="DB109" i="13"/>
  <c r="DA109" i="13"/>
  <c r="CZ109" i="13"/>
  <c r="CY109" i="13"/>
  <c r="CX109" i="13"/>
  <c r="CW109" i="13"/>
  <c r="CV109" i="13"/>
  <c r="CU109" i="13"/>
  <c r="CT109" i="13"/>
  <c r="CS109" i="13"/>
  <c r="CR109" i="13"/>
  <c r="CQ109" i="13"/>
  <c r="CP109" i="13"/>
  <c r="CO109" i="13"/>
  <c r="CN109" i="13"/>
  <c r="CM109" i="13"/>
  <c r="CL109" i="13"/>
  <c r="CK109" i="13"/>
  <c r="CJ109" i="13"/>
  <c r="CI109" i="13"/>
  <c r="CH109" i="13"/>
  <c r="CG109" i="13"/>
  <c r="CF109" i="13"/>
  <c r="CE109" i="13"/>
  <c r="CD109" i="13"/>
  <c r="CC109" i="13"/>
  <c r="CB109" i="13"/>
  <c r="CA109" i="13"/>
  <c r="BZ109" i="13"/>
  <c r="BY109" i="13"/>
  <c r="BX109" i="13"/>
  <c r="BW109" i="13"/>
  <c r="BV109" i="13"/>
  <c r="BU109" i="13"/>
  <c r="K109" i="13"/>
  <c r="DW108" i="13"/>
  <c r="DV108" i="13"/>
  <c r="DU108" i="13"/>
  <c r="DT108" i="13"/>
  <c r="DS108" i="13"/>
  <c r="DR108" i="13"/>
  <c r="DQ108" i="13"/>
  <c r="DP108" i="13"/>
  <c r="DO108" i="13"/>
  <c r="DN108" i="13"/>
  <c r="DM108" i="13"/>
  <c r="DL108" i="13"/>
  <c r="DK108" i="13"/>
  <c r="DJ108" i="13"/>
  <c r="DI108" i="13"/>
  <c r="DH108" i="13"/>
  <c r="DG108" i="13"/>
  <c r="DF108" i="13"/>
  <c r="DE108" i="13"/>
  <c r="DD108" i="13"/>
  <c r="DC108" i="13"/>
  <c r="DB108" i="13"/>
  <c r="DA108" i="13"/>
  <c r="CZ108" i="13"/>
  <c r="CY108" i="13"/>
  <c r="CX108" i="13"/>
  <c r="CW108" i="13"/>
  <c r="CV108" i="13"/>
  <c r="CU108" i="13"/>
  <c r="CT108" i="13"/>
  <c r="CS108" i="13"/>
  <c r="CR108" i="13"/>
  <c r="CQ108" i="13"/>
  <c r="CP108" i="13"/>
  <c r="CO108" i="13"/>
  <c r="CN108" i="13"/>
  <c r="CM108" i="13"/>
  <c r="CL108" i="13"/>
  <c r="CK108" i="13"/>
  <c r="CJ108" i="13"/>
  <c r="CI108" i="13"/>
  <c r="CH108" i="13"/>
  <c r="CG108" i="13"/>
  <c r="CF108" i="13"/>
  <c r="CE108" i="13"/>
  <c r="CD108" i="13"/>
  <c r="CC108" i="13"/>
  <c r="CB108" i="13"/>
  <c r="CA108" i="13"/>
  <c r="BZ108" i="13"/>
  <c r="BY108" i="13"/>
  <c r="BX108" i="13"/>
  <c r="BW108" i="13"/>
  <c r="BV108" i="13"/>
  <c r="BU108" i="13"/>
  <c r="K108" i="13"/>
  <c r="DX111" i="13" l="1"/>
  <c r="DX119" i="13"/>
  <c r="DX127" i="13"/>
  <c r="DX135" i="13"/>
  <c r="DX143" i="13"/>
  <c r="DX151" i="13"/>
  <c r="DX159" i="13"/>
  <c r="DX167" i="13"/>
  <c r="DX175" i="13"/>
  <c r="DX183" i="13"/>
  <c r="DX191" i="13"/>
  <c r="DX199" i="13"/>
  <c r="DX115" i="13"/>
  <c r="DX123" i="13"/>
  <c r="DX139" i="13"/>
  <c r="DX155" i="13"/>
  <c r="DX163" i="13"/>
  <c r="DX171" i="13"/>
  <c r="DX187" i="13"/>
  <c r="DX195" i="13"/>
  <c r="DX203" i="13"/>
  <c r="DX147" i="13"/>
  <c r="DX179" i="13"/>
  <c r="DX131" i="13"/>
  <c r="DX207" i="13"/>
  <c r="DX110" i="13"/>
  <c r="DX126" i="13"/>
  <c r="DX146" i="13"/>
  <c r="DX154" i="13"/>
  <c r="DX158" i="13"/>
  <c r="DX166" i="13"/>
  <c r="DX174" i="13"/>
  <c r="DX186" i="13"/>
  <c r="DX190" i="13"/>
  <c r="DX202" i="13"/>
  <c r="DX206" i="13"/>
  <c r="DX109" i="13"/>
  <c r="DX113" i="13"/>
  <c r="DX117" i="13"/>
  <c r="DX121" i="13"/>
  <c r="DX125" i="13"/>
  <c r="DX129" i="13"/>
  <c r="DX133" i="13"/>
  <c r="DX137" i="13"/>
  <c r="DX141" i="13"/>
  <c r="DX145" i="13"/>
  <c r="DX149" i="13"/>
  <c r="DX153" i="13"/>
  <c r="DX157" i="13"/>
  <c r="DX161" i="13"/>
  <c r="DX165" i="13"/>
  <c r="DX169" i="13"/>
  <c r="DX173" i="13"/>
  <c r="DX177" i="13"/>
  <c r="DX181" i="13"/>
  <c r="DX185" i="13"/>
  <c r="DX189" i="13"/>
  <c r="DX193" i="13"/>
  <c r="DX197" i="13"/>
  <c r="DX201" i="13"/>
  <c r="DX205" i="13"/>
  <c r="DX114" i="13"/>
  <c r="DX118" i="13"/>
  <c r="DX122" i="13"/>
  <c r="DX130" i="13"/>
  <c r="DX134" i="13"/>
  <c r="DX138" i="13"/>
  <c r="DX142" i="13"/>
  <c r="DX150" i="13"/>
  <c r="DX162" i="13"/>
  <c r="DX170" i="13"/>
  <c r="DX178" i="13"/>
  <c r="DX182" i="13"/>
  <c r="DX194" i="13"/>
  <c r="DX198" i="13"/>
  <c r="DX108" i="13"/>
  <c r="DX112" i="13"/>
  <c r="DX116" i="13"/>
  <c r="DX120" i="13"/>
  <c r="DX124" i="13"/>
  <c r="DX128" i="13"/>
  <c r="DX132" i="13"/>
  <c r="DX136" i="13"/>
  <c r="DX140" i="13"/>
  <c r="DX144" i="13"/>
  <c r="DX148" i="13"/>
  <c r="DX152" i="13"/>
  <c r="DX156" i="13"/>
  <c r="DX160" i="13"/>
  <c r="DX164" i="13"/>
  <c r="DX168" i="13"/>
  <c r="DX172" i="13"/>
  <c r="DX176" i="13"/>
  <c r="DX180" i="13"/>
  <c r="DX184" i="13"/>
  <c r="DX188" i="13"/>
  <c r="DX192" i="13"/>
  <c r="DX196" i="13"/>
  <c r="DX200" i="13"/>
  <c r="DX204" i="13"/>
  <c r="N23" i="11"/>
  <c r="M23" i="11"/>
  <c r="L23" i="11"/>
  <c r="K23" i="11"/>
  <c r="J23" i="11"/>
  <c r="I23" i="11"/>
  <c r="H23" i="11"/>
  <c r="G23" i="11"/>
  <c r="K10" i="13" l="1"/>
  <c r="K11" i="13"/>
  <c r="K12" i="13"/>
  <c r="K13" i="13"/>
  <c r="K14" i="13"/>
  <c r="K15" i="13"/>
  <c r="K16" i="13"/>
  <c r="K17" i="13"/>
  <c r="K18" i="13"/>
  <c r="K19" i="13"/>
  <c r="K20" i="13"/>
  <c r="K21" i="13"/>
  <c r="K22" i="13"/>
  <c r="K23" i="13"/>
  <c r="K24" i="13"/>
  <c r="K25" i="13"/>
  <c r="K26" i="13"/>
  <c r="K27" i="13"/>
  <c r="K28" i="13"/>
  <c r="K29" i="13"/>
  <c r="K30" i="13"/>
  <c r="K31" i="13"/>
  <c r="K32" i="13"/>
  <c r="K33" i="13"/>
  <c r="K34" i="13"/>
  <c r="K35" i="13"/>
  <c r="K36" i="13"/>
  <c r="K37" i="13"/>
  <c r="K38" i="13"/>
  <c r="K39" i="13"/>
  <c r="K40" i="13"/>
  <c r="K41" i="13"/>
  <c r="K42" i="13"/>
  <c r="K43" i="13"/>
  <c r="K44" i="13"/>
  <c r="K45" i="13"/>
  <c r="K46" i="13"/>
  <c r="K47" i="13"/>
  <c r="K48" i="13"/>
  <c r="K49" i="13"/>
  <c r="K50" i="13"/>
  <c r="K51" i="13"/>
  <c r="K52" i="13"/>
  <c r="K53" i="13"/>
  <c r="K54" i="13"/>
  <c r="K55" i="13"/>
  <c r="K56" i="13"/>
  <c r="K57" i="13"/>
  <c r="K58" i="13"/>
  <c r="K59" i="13"/>
  <c r="K60" i="13"/>
  <c r="K61" i="13"/>
  <c r="K62" i="13"/>
  <c r="K63" i="13"/>
  <c r="K64" i="13"/>
  <c r="K65" i="13"/>
  <c r="K66" i="13"/>
  <c r="K67" i="13"/>
  <c r="K68" i="13"/>
  <c r="K69" i="13"/>
  <c r="K70" i="13"/>
  <c r="K71" i="13"/>
  <c r="K72" i="13"/>
  <c r="K73" i="13"/>
  <c r="K74" i="13"/>
  <c r="K75" i="13"/>
  <c r="K76" i="13"/>
  <c r="K77" i="13"/>
  <c r="K78" i="13"/>
  <c r="K79" i="13"/>
  <c r="K80" i="13"/>
  <c r="K81" i="13"/>
  <c r="K82" i="13"/>
  <c r="K83" i="13"/>
  <c r="K84" i="13"/>
  <c r="K85" i="13"/>
  <c r="K86" i="13"/>
  <c r="K87" i="13"/>
  <c r="K88" i="13"/>
  <c r="K89" i="13"/>
  <c r="K90" i="13"/>
  <c r="K91" i="13"/>
  <c r="K92" i="13"/>
  <c r="K93" i="13"/>
  <c r="K94" i="13"/>
  <c r="K95" i="13"/>
  <c r="K96" i="13"/>
  <c r="K97" i="13"/>
  <c r="K98" i="13"/>
  <c r="K99" i="13"/>
  <c r="K100" i="13"/>
  <c r="K101" i="13"/>
  <c r="K102" i="13"/>
  <c r="K103" i="13"/>
  <c r="K104" i="13"/>
  <c r="K105" i="13"/>
  <c r="K106" i="13"/>
  <c r="K107" i="13"/>
  <c r="K8" i="13" l="1"/>
  <c r="K9" i="13"/>
  <c r="CD7" i="13" l="1"/>
  <c r="CE7" i="13"/>
  <c r="CF7" i="13"/>
  <c r="CG7" i="13"/>
  <c r="CH7" i="13"/>
  <c r="CI7" i="13"/>
  <c r="CJ7" i="13"/>
  <c r="CK7" i="13"/>
  <c r="CN7" i="13"/>
  <c r="CO7" i="13"/>
  <c r="CP7" i="13"/>
  <c r="CQ7" i="13"/>
  <c r="CR7" i="13"/>
  <c r="CS7" i="13"/>
  <c r="CT7" i="13"/>
  <c r="CU7" i="13"/>
  <c r="CV7" i="13"/>
  <c r="CW7" i="13"/>
  <c r="CX7" i="13"/>
  <c r="CY7" i="13"/>
  <c r="CZ7" i="13"/>
  <c r="DA7" i="13"/>
  <c r="DB7" i="13"/>
  <c r="DC7" i="13"/>
  <c r="DD7" i="13"/>
  <c r="DE7" i="13"/>
  <c r="DF7" i="13"/>
  <c r="DG7" i="13"/>
  <c r="DH7" i="13"/>
  <c r="DI7" i="13"/>
  <c r="DJ7" i="13"/>
  <c r="DK7" i="13"/>
  <c r="DL7" i="13"/>
  <c r="DM7" i="13"/>
  <c r="DN7" i="13"/>
  <c r="DO7" i="13"/>
  <c r="DP7" i="13"/>
  <c r="DQ7" i="13"/>
  <c r="DR7" i="13"/>
  <c r="DS7" i="13"/>
  <c r="DT7" i="13"/>
  <c r="DU7" i="13"/>
  <c r="DV7" i="13"/>
  <c r="DW7" i="13"/>
  <c r="BW97" i="13" l="1"/>
  <c r="CA97" i="13"/>
  <c r="CE97" i="13"/>
  <c r="CI97" i="13"/>
  <c r="CM97" i="13"/>
  <c r="CQ97" i="13"/>
  <c r="CU97" i="13"/>
  <c r="CY97" i="13"/>
  <c r="DC97" i="13"/>
  <c r="DG97" i="13"/>
  <c r="DK97" i="13"/>
  <c r="DO97" i="13"/>
  <c r="DS97" i="13"/>
  <c r="DW97" i="13"/>
  <c r="BX97" i="13"/>
  <c r="CC97" i="13"/>
  <c r="CH97" i="13"/>
  <c r="CN97" i="13"/>
  <c r="CS97" i="13"/>
  <c r="CX97" i="13"/>
  <c r="DD97" i="13"/>
  <c r="DI97" i="13"/>
  <c r="DN97" i="13"/>
  <c r="DT97" i="13"/>
  <c r="BY97" i="13"/>
  <c r="CD97" i="13"/>
  <c r="CJ97" i="13"/>
  <c r="CO97" i="13"/>
  <c r="CT97" i="13"/>
  <c r="CZ97" i="13"/>
  <c r="DE97" i="13"/>
  <c r="DJ97" i="13"/>
  <c r="DP97" i="13"/>
  <c r="DU97" i="13"/>
  <c r="BU97" i="13"/>
  <c r="CF97" i="13"/>
  <c r="CP97" i="13"/>
  <c r="DA97" i="13"/>
  <c r="DL97" i="13"/>
  <c r="DV97" i="13"/>
  <c r="BV97" i="13"/>
  <c r="CK97" i="13"/>
  <c r="CW97" i="13"/>
  <c r="DM97" i="13"/>
  <c r="DF97" i="13"/>
  <c r="DH97" i="13"/>
  <c r="BZ97" i="13"/>
  <c r="CL97" i="13"/>
  <c r="DB97" i="13"/>
  <c r="DQ97" i="13"/>
  <c r="CB97" i="13"/>
  <c r="CR97" i="13"/>
  <c r="DR97" i="13"/>
  <c r="CG97" i="13"/>
  <c r="CV97" i="13"/>
  <c r="BW85" i="13"/>
  <c r="CA85" i="13"/>
  <c r="CE85" i="13"/>
  <c r="CI85" i="13"/>
  <c r="CM85" i="13"/>
  <c r="CQ85" i="13"/>
  <c r="CU85" i="13"/>
  <c r="CY85" i="13"/>
  <c r="DC85" i="13"/>
  <c r="DG85" i="13"/>
  <c r="DK85" i="13"/>
  <c r="DO85" i="13"/>
  <c r="DS85" i="13"/>
  <c r="DW85" i="13"/>
  <c r="BV85" i="13"/>
  <c r="CB85" i="13"/>
  <c r="CG85" i="13"/>
  <c r="CL85" i="13"/>
  <c r="CR85" i="13"/>
  <c r="CW85" i="13"/>
  <c r="DB85" i="13"/>
  <c r="DH85" i="13"/>
  <c r="DM85" i="13"/>
  <c r="DR85" i="13"/>
  <c r="BX85" i="13"/>
  <c r="CC85" i="13"/>
  <c r="CH85" i="13"/>
  <c r="CN85" i="13"/>
  <c r="CS85" i="13"/>
  <c r="CX85" i="13"/>
  <c r="DD85" i="13"/>
  <c r="DI85" i="13"/>
  <c r="DN85" i="13"/>
  <c r="DT85" i="13"/>
  <c r="BY85" i="13"/>
  <c r="CJ85" i="13"/>
  <c r="CT85" i="13"/>
  <c r="CZ85" i="13"/>
  <c r="DJ85" i="13"/>
  <c r="DU85" i="13"/>
  <c r="CD85" i="13"/>
  <c r="CO85" i="13"/>
  <c r="DE85" i="13"/>
  <c r="DP85" i="13"/>
  <c r="CF85" i="13"/>
  <c r="DA85" i="13"/>
  <c r="DV85" i="13"/>
  <c r="CK85" i="13"/>
  <c r="DF85" i="13"/>
  <c r="BU85" i="13"/>
  <c r="DL85" i="13"/>
  <c r="BZ85" i="13"/>
  <c r="DQ85" i="13"/>
  <c r="CP85" i="13"/>
  <c r="CV85" i="13"/>
  <c r="BW73" i="13"/>
  <c r="CA73" i="13"/>
  <c r="CE73" i="13"/>
  <c r="CI73" i="13"/>
  <c r="CM73" i="13"/>
  <c r="CQ73" i="13"/>
  <c r="CU73" i="13"/>
  <c r="CY73" i="13"/>
  <c r="DC73" i="13"/>
  <c r="DG73" i="13"/>
  <c r="DK73" i="13"/>
  <c r="DO73" i="13"/>
  <c r="DS73" i="13"/>
  <c r="DW73" i="13"/>
  <c r="BU73" i="13"/>
  <c r="BZ73" i="13"/>
  <c r="CF73" i="13"/>
  <c r="CK73" i="13"/>
  <c r="CP73" i="13"/>
  <c r="CV73" i="13"/>
  <c r="DA73" i="13"/>
  <c r="DF73" i="13"/>
  <c r="DL73" i="13"/>
  <c r="DQ73" i="13"/>
  <c r="DV73" i="13"/>
  <c r="BV73" i="13"/>
  <c r="CB73" i="13"/>
  <c r="CG73" i="13"/>
  <c r="CL73" i="13"/>
  <c r="CR73" i="13"/>
  <c r="CW73" i="13"/>
  <c r="DB73" i="13"/>
  <c r="DH73" i="13"/>
  <c r="DM73" i="13"/>
  <c r="DR73" i="13"/>
  <c r="BX73" i="13"/>
  <c r="CH73" i="13"/>
  <c r="CS73" i="13"/>
  <c r="DD73" i="13"/>
  <c r="DN73" i="13"/>
  <c r="DT73" i="13"/>
  <c r="CC73" i="13"/>
  <c r="CN73" i="13"/>
  <c r="CX73" i="13"/>
  <c r="DI73" i="13"/>
  <c r="CD73" i="13"/>
  <c r="CZ73" i="13"/>
  <c r="DU73" i="13"/>
  <c r="CJ73" i="13"/>
  <c r="DE73" i="13"/>
  <c r="CO73" i="13"/>
  <c r="DP73" i="13"/>
  <c r="CT73" i="13"/>
  <c r="DJ73" i="13"/>
  <c r="BY73" i="13"/>
  <c r="BU61" i="13"/>
  <c r="BY61" i="13"/>
  <c r="CC61" i="13"/>
  <c r="CG61" i="13"/>
  <c r="CK61" i="13"/>
  <c r="CO61" i="13"/>
  <c r="CS61" i="13"/>
  <c r="CW61" i="13"/>
  <c r="DA61" i="13"/>
  <c r="DE61" i="13"/>
  <c r="DI61" i="13"/>
  <c r="DM61" i="13"/>
  <c r="DQ61" i="13"/>
  <c r="DU61" i="13"/>
  <c r="BX61" i="13"/>
  <c r="CD61" i="13"/>
  <c r="CI61" i="13"/>
  <c r="CN61" i="13"/>
  <c r="CT61" i="13"/>
  <c r="CY61" i="13"/>
  <c r="DD61" i="13"/>
  <c r="DJ61" i="13"/>
  <c r="DO61" i="13"/>
  <c r="DT61" i="13"/>
  <c r="BV61" i="13"/>
  <c r="CB61" i="13"/>
  <c r="CJ61" i="13"/>
  <c r="CQ61" i="13"/>
  <c r="CX61" i="13"/>
  <c r="DF61" i="13"/>
  <c r="DL61" i="13"/>
  <c r="DS61" i="13"/>
  <c r="BW61" i="13"/>
  <c r="CE61" i="13"/>
  <c r="CL61" i="13"/>
  <c r="CR61" i="13"/>
  <c r="CZ61" i="13"/>
  <c r="DG61" i="13"/>
  <c r="DN61" i="13"/>
  <c r="DV61" i="13"/>
  <c r="BZ61" i="13"/>
  <c r="CF61" i="13"/>
  <c r="CM61" i="13"/>
  <c r="CU61" i="13"/>
  <c r="DB61" i="13"/>
  <c r="DH61" i="13"/>
  <c r="DP61" i="13"/>
  <c r="DW61" i="13"/>
  <c r="CV61" i="13"/>
  <c r="CA61" i="13"/>
  <c r="DC61" i="13"/>
  <c r="CH61" i="13"/>
  <c r="DR61" i="13"/>
  <c r="CP61" i="13"/>
  <c r="DK61" i="13"/>
  <c r="BU49" i="13"/>
  <c r="BY49" i="13"/>
  <c r="CC49" i="13"/>
  <c r="CG49" i="13"/>
  <c r="CK49" i="13"/>
  <c r="CO49" i="13"/>
  <c r="CS49" i="13"/>
  <c r="CW49" i="13"/>
  <c r="DA49" i="13"/>
  <c r="DE49" i="13"/>
  <c r="DI49" i="13"/>
  <c r="DM49" i="13"/>
  <c r="DQ49" i="13"/>
  <c r="DU49" i="13"/>
  <c r="BW49" i="13"/>
  <c r="CB49" i="13"/>
  <c r="CH49" i="13"/>
  <c r="CM49" i="13"/>
  <c r="CR49" i="13"/>
  <c r="CX49" i="13"/>
  <c r="DC49" i="13"/>
  <c r="DH49" i="13"/>
  <c r="DN49" i="13"/>
  <c r="DS49" i="13"/>
  <c r="BX49" i="13"/>
  <c r="CD49" i="13"/>
  <c r="CI49" i="13"/>
  <c r="CN49" i="13"/>
  <c r="CT49" i="13"/>
  <c r="CY49" i="13"/>
  <c r="DD49" i="13"/>
  <c r="DJ49" i="13"/>
  <c r="CE49" i="13"/>
  <c r="CP49" i="13"/>
  <c r="CZ49" i="13"/>
  <c r="DK49" i="13"/>
  <c r="DR49" i="13"/>
  <c r="BV49" i="13"/>
  <c r="CF49" i="13"/>
  <c r="CQ49" i="13"/>
  <c r="DB49" i="13"/>
  <c r="DL49" i="13"/>
  <c r="DT49" i="13"/>
  <c r="BZ49" i="13"/>
  <c r="CJ49" i="13"/>
  <c r="CU49" i="13"/>
  <c r="DF49" i="13"/>
  <c r="DO49" i="13"/>
  <c r="DV49" i="13"/>
  <c r="CV49" i="13"/>
  <c r="DG49" i="13"/>
  <c r="DP49" i="13"/>
  <c r="DW49" i="13"/>
  <c r="CA49" i="13"/>
  <c r="CL49" i="13"/>
  <c r="BV104" i="13"/>
  <c r="BZ104" i="13"/>
  <c r="CD104" i="13"/>
  <c r="CH104" i="13"/>
  <c r="CL104" i="13"/>
  <c r="CP104" i="13"/>
  <c r="CT104" i="13"/>
  <c r="CX104" i="13"/>
  <c r="DB104" i="13"/>
  <c r="DF104" i="13"/>
  <c r="DJ104" i="13"/>
  <c r="DN104" i="13"/>
  <c r="DR104" i="13"/>
  <c r="DV104" i="13"/>
  <c r="BW104" i="13"/>
  <c r="CB104" i="13"/>
  <c r="CG104" i="13"/>
  <c r="CM104" i="13"/>
  <c r="CR104" i="13"/>
  <c r="CW104" i="13"/>
  <c r="DC104" i="13"/>
  <c r="DH104" i="13"/>
  <c r="DM104" i="13"/>
  <c r="DS104" i="13"/>
  <c r="BX104" i="13"/>
  <c r="CC104" i="13"/>
  <c r="CI104" i="13"/>
  <c r="CN104" i="13"/>
  <c r="CS104" i="13"/>
  <c r="CY104" i="13"/>
  <c r="DD104" i="13"/>
  <c r="DI104" i="13"/>
  <c r="DO104" i="13"/>
  <c r="DT104" i="13"/>
  <c r="CE104" i="13"/>
  <c r="CO104" i="13"/>
  <c r="CZ104" i="13"/>
  <c r="DK104" i="13"/>
  <c r="DU104" i="13"/>
  <c r="BU104" i="13"/>
  <c r="CJ104" i="13"/>
  <c r="CV104" i="13"/>
  <c r="DL104" i="13"/>
  <c r="CA104" i="13"/>
  <c r="DE104" i="13"/>
  <c r="CU104" i="13"/>
  <c r="DG104" i="13"/>
  <c r="BY104" i="13"/>
  <c r="CK104" i="13"/>
  <c r="DA104" i="13"/>
  <c r="DP104" i="13"/>
  <c r="CQ104" i="13"/>
  <c r="DQ104" i="13"/>
  <c r="CF104" i="13"/>
  <c r="DW104" i="13"/>
  <c r="BV92" i="13"/>
  <c r="BZ92" i="13"/>
  <c r="CD92" i="13"/>
  <c r="CH92" i="13"/>
  <c r="CL92" i="13"/>
  <c r="CP92" i="13"/>
  <c r="CT92" i="13"/>
  <c r="CX92" i="13"/>
  <c r="DB92" i="13"/>
  <c r="DF92" i="13"/>
  <c r="DJ92" i="13"/>
  <c r="DN92" i="13"/>
  <c r="DR92" i="13"/>
  <c r="DV92" i="13"/>
  <c r="BU92" i="13"/>
  <c r="CA92" i="13"/>
  <c r="CF92" i="13"/>
  <c r="CK92" i="13"/>
  <c r="CQ92" i="13"/>
  <c r="CV92" i="13"/>
  <c r="DA92" i="13"/>
  <c r="DG92" i="13"/>
  <c r="DL92" i="13"/>
  <c r="DQ92" i="13"/>
  <c r="DW92" i="13"/>
  <c r="BW92" i="13"/>
  <c r="CB92" i="13"/>
  <c r="CG92" i="13"/>
  <c r="CM92" i="13"/>
  <c r="CR92" i="13"/>
  <c r="CW92" i="13"/>
  <c r="DC92" i="13"/>
  <c r="DH92" i="13"/>
  <c r="DM92" i="13"/>
  <c r="DS92" i="13"/>
  <c r="CC92" i="13"/>
  <c r="CN92" i="13"/>
  <c r="CY92" i="13"/>
  <c r="DI92" i="13"/>
  <c r="DT92" i="13"/>
  <c r="CE92" i="13"/>
  <c r="CO92" i="13"/>
  <c r="CZ92" i="13"/>
  <c r="DK92" i="13"/>
  <c r="DU92" i="13"/>
  <c r="BX92" i="13"/>
  <c r="CS92" i="13"/>
  <c r="DO92" i="13"/>
  <c r="DE92" i="13"/>
  <c r="BY92" i="13"/>
  <c r="CU92" i="13"/>
  <c r="DP92" i="13"/>
  <c r="CI92" i="13"/>
  <c r="DD92" i="13"/>
  <c r="CJ92" i="13"/>
  <c r="BV80" i="13"/>
  <c r="BZ80" i="13"/>
  <c r="CD80" i="13"/>
  <c r="CH80" i="13"/>
  <c r="CL80" i="13"/>
  <c r="CP80" i="13"/>
  <c r="CT80" i="13"/>
  <c r="CX80" i="13"/>
  <c r="DB80" i="13"/>
  <c r="DF80" i="13"/>
  <c r="DJ80" i="13"/>
  <c r="DN80" i="13"/>
  <c r="DR80" i="13"/>
  <c r="DV80" i="13"/>
  <c r="BY80" i="13"/>
  <c r="CE80" i="13"/>
  <c r="CJ80" i="13"/>
  <c r="CO80" i="13"/>
  <c r="CU80" i="13"/>
  <c r="CZ80" i="13"/>
  <c r="DE80" i="13"/>
  <c r="DK80" i="13"/>
  <c r="DP80" i="13"/>
  <c r="DU80" i="13"/>
  <c r="BU80" i="13"/>
  <c r="CA80" i="13"/>
  <c r="CF80" i="13"/>
  <c r="CK80" i="13"/>
  <c r="CQ80" i="13"/>
  <c r="CV80" i="13"/>
  <c r="DA80" i="13"/>
  <c r="DG80" i="13"/>
  <c r="DL80" i="13"/>
  <c r="DQ80" i="13"/>
  <c r="DW80" i="13"/>
  <c r="BW80" i="13"/>
  <c r="CM80" i="13"/>
  <c r="DC80" i="13"/>
  <c r="DM80" i="13"/>
  <c r="CB80" i="13"/>
  <c r="CG80" i="13"/>
  <c r="CR80" i="13"/>
  <c r="CW80" i="13"/>
  <c r="DH80" i="13"/>
  <c r="DS80" i="13"/>
  <c r="CC80" i="13"/>
  <c r="CY80" i="13"/>
  <c r="DT80" i="13"/>
  <c r="CI80" i="13"/>
  <c r="DD80" i="13"/>
  <c r="CN80" i="13"/>
  <c r="BX80" i="13"/>
  <c r="CS80" i="13"/>
  <c r="DI80" i="13"/>
  <c r="DO80" i="13"/>
  <c r="BV72" i="13"/>
  <c r="BZ72" i="13"/>
  <c r="CD72" i="13"/>
  <c r="CH72" i="13"/>
  <c r="CL72" i="13"/>
  <c r="CP72" i="13"/>
  <c r="CT72" i="13"/>
  <c r="CX72" i="13"/>
  <c r="DB72" i="13"/>
  <c r="DF72" i="13"/>
  <c r="DJ72" i="13"/>
  <c r="DN72" i="13"/>
  <c r="DR72" i="13"/>
  <c r="DV72" i="13"/>
  <c r="BW72" i="13"/>
  <c r="CB72" i="13"/>
  <c r="CG72" i="13"/>
  <c r="CM72" i="13"/>
  <c r="CR72" i="13"/>
  <c r="CW72" i="13"/>
  <c r="DC72" i="13"/>
  <c r="DH72" i="13"/>
  <c r="DM72" i="13"/>
  <c r="DS72" i="13"/>
  <c r="BX72" i="13"/>
  <c r="CC72" i="13"/>
  <c r="CI72" i="13"/>
  <c r="CN72" i="13"/>
  <c r="CS72" i="13"/>
  <c r="CY72" i="13"/>
  <c r="DD72" i="13"/>
  <c r="DI72" i="13"/>
  <c r="DO72" i="13"/>
  <c r="DT72" i="13"/>
  <c r="CE72" i="13"/>
  <c r="CJ72" i="13"/>
  <c r="CO72" i="13"/>
  <c r="CU72" i="13"/>
  <c r="CZ72" i="13"/>
  <c r="DE72" i="13"/>
  <c r="DP72" i="13"/>
  <c r="BY72" i="13"/>
  <c r="DK72" i="13"/>
  <c r="DU72" i="13"/>
  <c r="BU72" i="13"/>
  <c r="CQ72" i="13"/>
  <c r="DL72" i="13"/>
  <c r="CA72" i="13"/>
  <c r="CV72" i="13"/>
  <c r="DQ72" i="13"/>
  <c r="DA72" i="13"/>
  <c r="CK72" i="13"/>
  <c r="DG72" i="13"/>
  <c r="CF72" i="13"/>
  <c r="DW72" i="13"/>
  <c r="BX60" i="13"/>
  <c r="CB60" i="13"/>
  <c r="CF60" i="13"/>
  <c r="CJ60" i="13"/>
  <c r="CN60" i="13"/>
  <c r="CR60" i="13"/>
  <c r="CV60" i="13"/>
  <c r="CZ60" i="13"/>
  <c r="DD60" i="13"/>
  <c r="DH60" i="13"/>
  <c r="DL60" i="13"/>
  <c r="DP60" i="13"/>
  <c r="DT60" i="13"/>
  <c r="BU60" i="13"/>
  <c r="BZ60" i="13"/>
  <c r="CE60" i="13"/>
  <c r="CK60" i="13"/>
  <c r="CP60" i="13"/>
  <c r="CU60" i="13"/>
  <c r="DA60" i="13"/>
  <c r="DF60" i="13"/>
  <c r="DK60" i="13"/>
  <c r="DQ60" i="13"/>
  <c r="DV60" i="13"/>
  <c r="CA60" i="13"/>
  <c r="CH60" i="13"/>
  <c r="CO60" i="13"/>
  <c r="CW60" i="13"/>
  <c r="DC60" i="13"/>
  <c r="DJ60" i="13"/>
  <c r="DR60" i="13"/>
  <c r="BV60" i="13"/>
  <c r="CC60" i="13"/>
  <c r="CI60" i="13"/>
  <c r="CQ60" i="13"/>
  <c r="CX60" i="13"/>
  <c r="DE60" i="13"/>
  <c r="DM60" i="13"/>
  <c r="DS60" i="13"/>
  <c r="BW60" i="13"/>
  <c r="CD60" i="13"/>
  <c r="CL60" i="13"/>
  <c r="CS60" i="13"/>
  <c r="CY60" i="13"/>
  <c r="DG60" i="13"/>
  <c r="DN60" i="13"/>
  <c r="DU60" i="13"/>
  <c r="CT60" i="13"/>
  <c r="DW60" i="13"/>
  <c r="BY60" i="13"/>
  <c r="DB60" i="13"/>
  <c r="CG60" i="13"/>
  <c r="CM60" i="13"/>
  <c r="DI60" i="13"/>
  <c r="DO60" i="13"/>
  <c r="BX48" i="13"/>
  <c r="CB48" i="13"/>
  <c r="CF48" i="13"/>
  <c r="CJ48" i="13"/>
  <c r="CN48" i="13"/>
  <c r="CR48" i="13"/>
  <c r="CV48" i="13"/>
  <c r="CZ48" i="13"/>
  <c r="DD48" i="13"/>
  <c r="DH48" i="13"/>
  <c r="DL48" i="13"/>
  <c r="DP48" i="13"/>
  <c r="DT48" i="13"/>
  <c r="BY48" i="13"/>
  <c r="CD48" i="13"/>
  <c r="CI48" i="13"/>
  <c r="CO48" i="13"/>
  <c r="CT48" i="13"/>
  <c r="CY48" i="13"/>
  <c r="DE48" i="13"/>
  <c r="DJ48" i="13"/>
  <c r="DO48" i="13"/>
  <c r="DU48" i="13"/>
  <c r="BU48" i="13"/>
  <c r="BZ48" i="13"/>
  <c r="CE48" i="13"/>
  <c r="CK48" i="13"/>
  <c r="CP48" i="13"/>
  <c r="CU48" i="13"/>
  <c r="DA48" i="13"/>
  <c r="DF48" i="13"/>
  <c r="DK48" i="13"/>
  <c r="DQ48" i="13"/>
  <c r="DV48" i="13"/>
  <c r="BV48" i="13"/>
  <c r="CG48" i="13"/>
  <c r="CQ48" i="13"/>
  <c r="DB48" i="13"/>
  <c r="DM48" i="13"/>
  <c r="DW48" i="13"/>
  <c r="BW48" i="13"/>
  <c r="CH48" i="13"/>
  <c r="CS48" i="13"/>
  <c r="DC48" i="13"/>
  <c r="DN48" i="13"/>
  <c r="CA48" i="13"/>
  <c r="CL48" i="13"/>
  <c r="CW48" i="13"/>
  <c r="DG48" i="13"/>
  <c r="DR48" i="13"/>
  <c r="DI48" i="13"/>
  <c r="CC48" i="13"/>
  <c r="DS48" i="13"/>
  <c r="CM48" i="13"/>
  <c r="CX48" i="13"/>
  <c r="BU107" i="13"/>
  <c r="BY107" i="13"/>
  <c r="CC107" i="13"/>
  <c r="CG107" i="13"/>
  <c r="CK107" i="13"/>
  <c r="CO107" i="13"/>
  <c r="CS107" i="13"/>
  <c r="CW107" i="13"/>
  <c r="DA107" i="13"/>
  <c r="DE107" i="13"/>
  <c r="DI107" i="13"/>
  <c r="DM107" i="13"/>
  <c r="DQ107" i="13"/>
  <c r="DU107" i="13"/>
  <c r="BW107" i="13"/>
  <c r="CB107" i="13"/>
  <c r="CH107" i="13"/>
  <c r="CM107" i="13"/>
  <c r="CR107" i="13"/>
  <c r="CX107" i="13"/>
  <c r="DC107" i="13"/>
  <c r="DH107" i="13"/>
  <c r="DN107" i="13"/>
  <c r="DS107" i="13"/>
  <c r="BX107" i="13"/>
  <c r="CD107" i="13"/>
  <c r="CI107" i="13"/>
  <c r="CN107" i="13"/>
  <c r="CT107" i="13"/>
  <c r="CY107" i="13"/>
  <c r="DD107" i="13"/>
  <c r="DJ107" i="13"/>
  <c r="DO107" i="13"/>
  <c r="DT107" i="13"/>
  <c r="BZ107" i="13"/>
  <c r="CJ107" i="13"/>
  <c r="CU107" i="13"/>
  <c r="DF107" i="13"/>
  <c r="DP107" i="13"/>
  <c r="CA107" i="13"/>
  <c r="CP107" i="13"/>
  <c r="DB107" i="13"/>
  <c r="DR107" i="13"/>
  <c r="CE107" i="13"/>
  <c r="DG107" i="13"/>
  <c r="CV107" i="13"/>
  <c r="BV107" i="13"/>
  <c r="CL107" i="13"/>
  <c r="DL107" i="13"/>
  <c r="CQ107" i="13"/>
  <c r="DV107" i="13"/>
  <c r="CF107" i="13"/>
  <c r="DK107" i="13"/>
  <c r="DW107" i="13"/>
  <c r="CZ107" i="13"/>
  <c r="BU91" i="13"/>
  <c r="BY91" i="13"/>
  <c r="CC91" i="13"/>
  <c r="CG91" i="13"/>
  <c r="CK91" i="13"/>
  <c r="CO91" i="13"/>
  <c r="CS91" i="13"/>
  <c r="CW91" i="13"/>
  <c r="DA91" i="13"/>
  <c r="DE91" i="13"/>
  <c r="DI91" i="13"/>
  <c r="DM91" i="13"/>
  <c r="DQ91" i="13"/>
  <c r="DU91" i="13"/>
  <c r="BW91" i="13"/>
  <c r="CB91" i="13"/>
  <c r="CH91" i="13"/>
  <c r="CM91" i="13"/>
  <c r="CR91" i="13"/>
  <c r="CX91" i="13"/>
  <c r="DC91" i="13"/>
  <c r="DH91" i="13"/>
  <c r="DN91" i="13"/>
  <c r="DS91" i="13"/>
  <c r="BX91" i="13"/>
  <c r="CD91" i="13"/>
  <c r="CI91" i="13"/>
  <c r="CN91" i="13"/>
  <c r="CT91" i="13"/>
  <c r="CY91" i="13"/>
  <c r="DD91" i="13"/>
  <c r="DJ91" i="13"/>
  <c r="DO91" i="13"/>
  <c r="DT91" i="13"/>
  <c r="CE91" i="13"/>
  <c r="CP91" i="13"/>
  <c r="CZ91" i="13"/>
  <c r="DK91" i="13"/>
  <c r="DV91" i="13"/>
  <c r="BV91" i="13"/>
  <c r="CF91" i="13"/>
  <c r="CQ91" i="13"/>
  <c r="DB91" i="13"/>
  <c r="DL91" i="13"/>
  <c r="DW91" i="13"/>
  <c r="CJ91" i="13"/>
  <c r="DF91" i="13"/>
  <c r="DP91" i="13"/>
  <c r="CA91" i="13"/>
  <c r="DR91" i="13"/>
  <c r="CL91" i="13"/>
  <c r="DG91" i="13"/>
  <c r="BZ91" i="13"/>
  <c r="CU91" i="13"/>
  <c r="CV91" i="13"/>
  <c r="BU79" i="13"/>
  <c r="BY79" i="13"/>
  <c r="CC79" i="13"/>
  <c r="CG79" i="13"/>
  <c r="CK79" i="13"/>
  <c r="CO79" i="13"/>
  <c r="CS79" i="13"/>
  <c r="CW79" i="13"/>
  <c r="DA79" i="13"/>
  <c r="DE79" i="13"/>
  <c r="DI79" i="13"/>
  <c r="DM79" i="13"/>
  <c r="DQ79" i="13"/>
  <c r="DU79" i="13"/>
  <c r="BV79" i="13"/>
  <c r="CA79" i="13"/>
  <c r="CF79" i="13"/>
  <c r="CL79" i="13"/>
  <c r="CQ79" i="13"/>
  <c r="CV79" i="13"/>
  <c r="DB79" i="13"/>
  <c r="DG79" i="13"/>
  <c r="DL79" i="13"/>
  <c r="DR79" i="13"/>
  <c r="DW79" i="13"/>
  <c r="BW79" i="13"/>
  <c r="CB79" i="13"/>
  <c r="CH79" i="13"/>
  <c r="CM79" i="13"/>
  <c r="CR79" i="13"/>
  <c r="CX79" i="13"/>
  <c r="DC79" i="13"/>
  <c r="DH79" i="13"/>
  <c r="DN79" i="13"/>
  <c r="DS79" i="13"/>
  <c r="CD79" i="13"/>
  <c r="CN79" i="13"/>
  <c r="CY79" i="13"/>
  <c r="DJ79" i="13"/>
  <c r="BX79" i="13"/>
  <c r="CI79" i="13"/>
  <c r="CT79" i="13"/>
  <c r="DD79" i="13"/>
  <c r="DO79" i="13"/>
  <c r="DT79" i="13"/>
  <c r="CP79" i="13"/>
  <c r="DK79" i="13"/>
  <c r="BZ79" i="13"/>
  <c r="CU79" i="13"/>
  <c r="DP79" i="13"/>
  <c r="CZ79" i="13"/>
  <c r="DF79" i="13"/>
  <c r="CE79" i="13"/>
  <c r="DV79" i="13"/>
  <c r="CJ79" i="13"/>
  <c r="BW67" i="13"/>
  <c r="CA67" i="13"/>
  <c r="CE67" i="13"/>
  <c r="CI67" i="13"/>
  <c r="CM67" i="13"/>
  <c r="CQ67" i="13"/>
  <c r="CU67" i="13"/>
  <c r="CY67" i="13"/>
  <c r="DC67" i="13"/>
  <c r="DG67" i="13"/>
  <c r="DK67" i="13"/>
  <c r="DO67" i="13"/>
  <c r="DS67" i="13"/>
  <c r="DW67" i="13"/>
  <c r="BY67" i="13"/>
  <c r="CD67" i="13"/>
  <c r="CJ67" i="13"/>
  <c r="CO67" i="13"/>
  <c r="CT67" i="13"/>
  <c r="CZ67" i="13"/>
  <c r="DE67" i="13"/>
  <c r="DJ67" i="13"/>
  <c r="DP67" i="13"/>
  <c r="DU67" i="13"/>
  <c r="BZ67" i="13"/>
  <c r="CG67" i="13"/>
  <c r="CN67" i="13"/>
  <c r="CV67" i="13"/>
  <c r="DB67" i="13"/>
  <c r="DI67" i="13"/>
  <c r="DQ67" i="13"/>
  <c r="BU67" i="13"/>
  <c r="CB67" i="13"/>
  <c r="CH67" i="13"/>
  <c r="CP67" i="13"/>
  <c r="CW67" i="13"/>
  <c r="DD67" i="13"/>
  <c r="DL67" i="13"/>
  <c r="DR67" i="13"/>
  <c r="BV67" i="13"/>
  <c r="CC67" i="13"/>
  <c r="CK67" i="13"/>
  <c r="CR67" i="13"/>
  <c r="CX67" i="13"/>
  <c r="DF67" i="13"/>
  <c r="DM67" i="13"/>
  <c r="DT67" i="13"/>
  <c r="CF67" i="13"/>
  <c r="DH67" i="13"/>
  <c r="CL67" i="13"/>
  <c r="DN67" i="13"/>
  <c r="CS67" i="13"/>
  <c r="DA67" i="13"/>
  <c r="DV67" i="13"/>
  <c r="BX67" i="13"/>
  <c r="BW59" i="13"/>
  <c r="CA59" i="13"/>
  <c r="CE59" i="13"/>
  <c r="CI59" i="13"/>
  <c r="CM59" i="13"/>
  <c r="CQ59" i="13"/>
  <c r="CU59" i="13"/>
  <c r="CY59" i="13"/>
  <c r="DC59" i="13"/>
  <c r="DG59" i="13"/>
  <c r="DK59" i="13"/>
  <c r="DO59" i="13"/>
  <c r="DS59" i="13"/>
  <c r="DW59" i="13"/>
  <c r="BV59" i="13"/>
  <c r="CB59" i="13"/>
  <c r="CG59" i="13"/>
  <c r="CL59" i="13"/>
  <c r="CR59" i="13"/>
  <c r="CW59" i="13"/>
  <c r="DB59" i="13"/>
  <c r="DH59" i="13"/>
  <c r="DM59" i="13"/>
  <c r="DR59" i="13"/>
  <c r="BY59" i="13"/>
  <c r="CF59" i="13"/>
  <c r="CN59" i="13"/>
  <c r="CT59" i="13"/>
  <c r="DA59" i="13"/>
  <c r="DI59" i="13"/>
  <c r="DP59" i="13"/>
  <c r="DV59" i="13"/>
  <c r="BZ59" i="13"/>
  <c r="CH59" i="13"/>
  <c r="CO59" i="13"/>
  <c r="CV59" i="13"/>
  <c r="DD59" i="13"/>
  <c r="DJ59" i="13"/>
  <c r="DQ59" i="13"/>
  <c r="BU59" i="13"/>
  <c r="CC59" i="13"/>
  <c r="CJ59" i="13"/>
  <c r="CP59" i="13"/>
  <c r="CX59" i="13"/>
  <c r="DE59" i="13"/>
  <c r="DL59" i="13"/>
  <c r="DT59" i="13"/>
  <c r="CS59" i="13"/>
  <c r="DU59" i="13"/>
  <c r="BX59" i="13"/>
  <c r="CZ59" i="13"/>
  <c r="CD59" i="13"/>
  <c r="DN59" i="13"/>
  <c r="CK59" i="13"/>
  <c r="DF59" i="13"/>
  <c r="BW55" i="13"/>
  <c r="CA55" i="13"/>
  <c r="CE55" i="13"/>
  <c r="CI55" i="13"/>
  <c r="CM55" i="13"/>
  <c r="CQ55" i="13"/>
  <c r="CU55" i="13"/>
  <c r="CY55" i="13"/>
  <c r="DC55" i="13"/>
  <c r="DG55" i="13"/>
  <c r="DK55" i="13"/>
  <c r="DO55" i="13"/>
  <c r="DS55" i="13"/>
  <c r="DW55" i="13"/>
  <c r="BX55" i="13"/>
  <c r="CC55" i="13"/>
  <c r="CH55" i="13"/>
  <c r="CN55" i="13"/>
  <c r="CS55" i="13"/>
  <c r="CX55" i="13"/>
  <c r="DD55" i="13"/>
  <c r="DI55" i="13"/>
  <c r="DN55" i="13"/>
  <c r="DT55" i="13"/>
  <c r="BY55" i="13"/>
  <c r="CF55" i="13"/>
  <c r="CL55" i="13"/>
  <c r="CT55" i="13"/>
  <c r="DA55" i="13"/>
  <c r="DH55" i="13"/>
  <c r="DP55" i="13"/>
  <c r="DV55" i="13"/>
  <c r="BZ55" i="13"/>
  <c r="CG55" i="13"/>
  <c r="CO55" i="13"/>
  <c r="CV55" i="13"/>
  <c r="DB55" i="13"/>
  <c r="DJ55" i="13"/>
  <c r="DQ55" i="13"/>
  <c r="BU55" i="13"/>
  <c r="CB55" i="13"/>
  <c r="CJ55" i="13"/>
  <c r="CP55" i="13"/>
  <c r="CW55" i="13"/>
  <c r="DE55" i="13"/>
  <c r="DL55" i="13"/>
  <c r="DR55" i="13"/>
  <c r="CK55" i="13"/>
  <c r="DM55" i="13"/>
  <c r="CR55" i="13"/>
  <c r="DU55" i="13"/>
  <c r="BV55" i="13"/>
  <c r="DF55" i="13"/>
  <c r="CD55" i="13"/>
  <c r="CZ55" i="13"/>
  <c r="BW51" i="13"/>
  <c r="CA51" i="13"/>
  <c r="CE51" i="13"/>
  <c r="CI51" i="13"/>
  <c r="CM51" i="13"/>
  <c r="CQ51" i="13"/>
  <c r="CU51" i="13"/>
  <c r="CY51" i="13"/>
  <c r="DC51" i="13"/>
  <c r="DG51" i="13"/>
  <c r="DK51" i="13"/>
  <c r="DO51" i="13"/>
  <c r="DS51" i="13"/>
  <c r="DW51" i="13"/>
  <c r="BY51" i="13"/>
  <c r="CD51" i="13"/>
  <c r="CJ51" i="13"/>
  <c r="CO51" i="13"/>
  <c r="CT51" i="13"/>
  <c r="CZ51" i="13"/>
  <c r="DE51" i="13"/>
  <c r="DJ51" i="13"/>
  <c r="DP51" i="13"/>
  <c r="DU51" i="13"/>
  <c r="BX51" i="13"/>
  <c r="CF51" i="13"/>
  <c r="CL51" i="13"/>
  <c r="CS51" i="13"/>
  <c r="DA51" i="13"/>
  <c r="DH51" i="13"/>
  <c r="DN51" i="13"/>
  <c r="DV51" i="13"/>
  <c r="BZ51" i="13"/>
  <c r="CG51" i="13"/>
  <c r="CN51" i="13"/>
  <c r="CV51" i="13"/>
  <c r="DB51" i="13"/>
  <c r="DI51" i="13"/>
  <c r="DQ51" i="13"/>
  <c r="BU51" i="13"/>
  <c r="CB51" i="13"/>
  <c r="CH51" i="13"/>
  <c r="CP51" i="13"/>
  <c r="CW51" i="13"/>
  <c r="DD51" i="13"/>
  <c r="DL51" i="13"/>
  <c r="DR51" i="13"/>
  <c r="CC51" i="13"/>
  <c r="DF51" i="13"/>
  <c r="CK51" i="13"/>
  <c r="DM51" i="13"/>
  <c r="DT51" i="13"/>
  <c r="BV51" i="13"/>
  <c r="CR51" i="13"/>
  <c r="CX51" i="13"/>
  <c r="BW105" i="13"/>
  <c r="CA105" i="13"/>
  <c r="CE105" i="13"/>
  <c r="CI105" i="13"/>
  <c r="CM105" i="13"/>
  <c r="CQ105" i="13"/>
  <c r="CU105" i="13"/>
  <c r="CY105" i="13"/>
  <c r="DC105" i="13"/>
  <c r="DG105" i="13"/>
  <c r="DK105" i="13"/>
  <c r="DO105" i="13"/>
  <c r="DS105" i="13"/>
  <c r="DW105" i="13"/>
  <c r="BU105" i="13"/>
  <c r="BZ105" i="13"/>
  <c r="CF105" i="13"/>
  <c r="CK105" i="13"/>
  <c r="CP105" i="13"/>
  <c r="CV105" i="13"/>
  <c r="DA105" i="13"/>
  <c r="DF105" i="13"/>
  <c r="DL105" i="13"/>
  <c r="DQ105" i="13"/>
  <c r="DV105" i="13"/>
  <c r="BV105" i="13"/>
  <c r="CB105" i="13"/>
  <c r="CG105" i="13"/>
  <c r="CL105" i="13"/>
  <c r="CR105" i="13"/>
  <c r="CW105" i="13"/>
  <c r="DB105" i="13"/>
  <c r="DH105" i="13"/>
  <c r="DM105" i="13"/>
  <c r="DR105" i="13"/>
  <c r="CC105" i="13"/>
  <c r="CN105" i="13"/>
  <c r="CX105" i="13"/>
  <c r="DI105" i="13"/>
  <c r="DT105" i="13"/>
  <c r="BX105" i="13"/>
  <c r="CJ105" i="13"/>
  <c r="CZ105" i="13"/>
  <c r="DN105" i="13"/>
  <c r="DD105" i="13"/>
  <c r="CD105" i="13"/>
  <c r="DE105" i="13"/>
  <c r="CH105" i="13"/>
  <c r="CT105" i="13"/>
  <c r="BY105" i="13"/>
  <c r="CO105" i="13"/>
  <c r="DP105" i="13"/>
  <c r="CS105" i="13"/>
  <c r="DU105" i="13"/>
  <c r="DJ105" i="13"/>
  <c r="BW101" i="13"/>
  <c r="CA101" i="13"/>
  <c r="CE101" i="13"/>
  <c r="CI101" i="13"/>
  <c r="CM101" i="13"/>
  <c r="CQ101" i="13"/>
  <c r="CU101" i="13"/>
  <c r="CY101" i="13"/>
  <c r="DC101" i="13"/>
  <c r="DG101" i="13"/>
  <c r="DK101" i="13"/>
  <c r="DO101" i="13"/>
  <c r="DS101" i="13"/>
  <c r="DW101" i="13"/>
  <c r="BV101" i="13"/>
  <c r="CB101" i="13"/>
  <c r="CG101" i="13"/>
  <c r="CL101" i="13"/>
  <c r="CR101" i="13"/>
  <c r="CW101" i="13"/>
  <c r="DB101" i="13"/>
  <c r="DH101" i="13"/>
  <c r="DM101" i="13"/>
  <c r="DR101" i="13"/>
  <c r="BX101" i="13"/>
  <c r="CC101" i="13"/>
  <c r="CH101" i="13"/>
  <c r="CN101" i="13"/>
  <c r="CS101" i="13"/>
  <c r="CX101" i="13"/>
  <c r="DD101" i="13"/>
  <c r="DI101" i="13"/>
  <c r="DN101" i="13"/>
  <c r="DT101" i="13"/>
  <c r="BY101" i="13"/>
  <c r="CJ101" i="13"/>
  <c r="CT101" i="13"/>
  <c r="DE101" i="13"/>
  <c r="DP101" i="13"/>
  <c r="CD101" i="13"/>
  <c r="CP101" i="13"/>
  <c r="DF101" i="13"/>
  <c r="DU101" i="13"/>
  <c r="CK101" i="13"/>
  <c r="DL101" i="13"/>
  <c r="CO101" i="13"/>
  <c r="CF101" i="13"/>
  <c r="CV101" i="13"/>
  <c r="DJ101" i="13"/>
  <c r="DV101" i="13"/>
  <c r="BU101" i="13"/>
  <c r="CZ101" i="13"/>
  <c r="BZ101" i="13"/>
  <c r="DA101" i="13"/>
  <c r="DQ101" i="13"/>
  <c r="BW93" i="13"/>
  <c r="CA93" i="13"/>
  <c r="CE93" i="13"/>
  <c r="CI93" i="13"/>
  <c r="CM93" i="13"/>
  <c r="CQ93" i="13"/>
  <c r="CU93" i="13"/>
  <c r="CY93" i="13"/>
  <c r="DC93" i="13"/>
  <c r="DG93" i="13"/>
  <c r="DK93" i="13"/>
  <c r="DO93" i="13"/>
  <c r="DS93" i="13"/>
  <c r="DW93" i="13"/>
  <c r="BY93" i="13"/>
  <c r="CD93" i="13"/>
  <c r="CJ93" i="13"/>
  <c r="CO93" i="13"/>
  <c r="CT93" i="13"/>
  <c r="CZ93" i="13"/>
  <c r="DE93" i="13"/>
  <c r="DJ93" i="13"/>
  <c r="DP93" i="13"/>
  <c r="DU93" i="13"/>
  <c r="BU93" i="13"/>
  <c r="BZ93" i="13"/>
  <c r="CF93" i="13"/>
  <c r="CK93" i="13"/>
  <c r="CP93" i="13"/>
  <c r="CV93" i="13"/>
  <c r="DA93" i="13"/>
  <c r="DF93" i="13"/>
  <c r="DL93" i="13"/>
  <c r="DQ93" i="13"/>
  <c r="DV93" i="13"/>
  <c r="CB93" i="13"/>
  <c r="CL93" i="13"/>
  <c r="CW93" i="13"/>
  <c r="DH93" i="13"/>
  <c r="DR93" i="13"/>
  <c r="CC93" i="13"/>
  <c r="CN93" i="13"/>
  <c r="CX93" i="13"/>
  <c r="DI93" i="13"/>
  <c r="DT93" i="13"/>
  <c r="CG93" i="13"/>
  <c r="DB93" i="13"/>
  <c r="DN93" i="13"/>
  <c r="CH93" i="13"/>
  <c r="DD93" i="13"/>
  <c r="BV93" i="13"/>
  <c r="CR93" i="13"/>
  <c r="DM93" i="13"/>
  <c r="BX93" i="13"/>
  <c r="CS93" i="13"/>
  <c r="BW89" i="13"/>
  <c r="CA89" i="13"/>
  <c r="CE89" i="13"/>
  <c r="CI89" i="13"/>
  <c r="CM89" i="13"/>
  <c r="CQ89" i="13"/>
  <c r="CU89" i="13"/>
  <c r="CY89" i="13"/>
  <c r="DC89" i="13"/>
  <c r="DG89" i="13"/>
  <c r="DK89" i="13"/>
  <c r="DO89" i="13"/>
  <c r="DS89" i="13"/>
  <c r="DW89" i="13"/>
  <c r="BU89" i="13"/>
  <c r="BZ89" i="13"/>
  <c r="CF89" i="13"/>
  <c r="CK89" i="13"/>
  <c r="CP89" i="13"/>
  <c r="CV89" i="13"/>
  <c r="DA89" i="13"/>
  <c r="DF89" i="13"/>
  <c r="DL89" i="13"/>
  <c r="DQ89" i="13"/>
  <c r="DV89" i="13"/>
  <c r="BV89" i="13"/>
  <c r="CB89" i="13"/>
  <c r="CG89" i="13"/>
  <c r="CL89" i="13"/>
  <c r="CR89" i="13"/>
  <c r="CW89" i="13"/>
  <c r="DB89" i="13"/>
  <c r="DH89" i="13"/>
  <c r="DM89" i="13"/>
  <c r="DR89" i="13"/>
  <c r="BX89" i="13"/>
  <c r="CH89" i="13"/>
  <c r="CS89" i="13"/>
  <c r="DD89" i="13"/>
  <c r="DN89" i="13"/>
  <c r="BY89" i="13"/>
  <c r="CJ89" i="13"/>
  <c r="CT89" i="13"/>
  <c r="DE89" i="13"/>
  <c r="DP89" i="13"/>
  <c r="CN89" i="13"/>
  <c r="DI89" i="13"/>
  <c r="CZ89" i="13"/>
  <c r="CO89" i="13"/>
  <c r="DJ89" i="13"/>
  <c r="CC89" i="13"/>
  <c r="CX89" i="13"/>
  <c r="DT89" i="13"/>
  <c r="CD89" i="13"/>
  <c r="DU89" i="13"/>
  <c r="BW81" i="13"/>
  <c r="CA81" i="13"/>
  <c r="CE81" i="13"/>
  <c r="CI81" i="13"/>
  <c r="CM81" i="13"/>
  <c r="CQ81" i="13"/>
  <c r="CU81" i="13"/>
  <c r="CY81" i="13"/>
  <c r="DC81" i="13"/>
  <c r="DG81" i="13"/>
  <c r="DK81" i="13"/>
  <c r="DO81" i="13"/>
  <c r="DS81" i="13"/>
  <c r="DW81" i="13"/>
  <c r="BX81" i="13"/>
  <c r="CC81" i="13"/>
  <c r="CH81" i="13"/>
  <c r="CN81" i="13"/>
  <c r="CS81" i="13"/>
  <c r="CX81" i="13"/>
  <c r="DD81" i="13"/>
  <c r="DI81" i="13"/>
  <c r="DN81" i="13"/>
  <c r="DT81" i="13"/>
  <c r="BY81" i="13"/>
  <c r="CD81" i="13"/>
  <c r="CJ81" i="13"/>
  <c r="CO81" i="13"/>
  <c r="CT81" i="13"/>
  <c r="CZ81" i="13"/>
  <c r="DE81" i="13"/>
  <c r="DJ81" i="13"/>
  <c r="DP81" i="13"/>
  <c r="DU81" i="13"/>
  <c r="BU81" i="13"/>
  <c r="CF81" i="13"/>
  <c r="CV81" i="13"/>
  <c r="DF81" i="13"/>
  <c r="BZ81" i="13"/>
  <c r="CK81" i="13"/>
  <c r="CP81" i="13"/>
  <c r="DA81" i="13"/>
  <c r="DL81" i="13"/>
  <c r="DQ81" i="13"/>
  <c r="DV81" i="13"/>
  <c r="CL81" i="13"/>
  <c r="DH81" i="13"/>
  <c r="BV81" i="13"/>
  <c r="CR81" i="13"/>
  <c r="DM81" i="13"/>
  <c r="CB81" i="13"/>
  <c r="DR81" i="13"/>
  <c r="DB81" i="13"/>
  <c r="CG81" i="13"/>
  <c r="CW81" i="13"/>
  <c r="BW77" i="13"/>
  <c r="CA77" i="13"/>
  <c r="CE77" i="13"/>
  <c r="CI77" i="13"/>
  <c r="CM77" i="13"/>
  <c r="CQ77" i="13"/>
  <c r="CU77" i="13"/>
  <c r="CY77" i="13"/>
  <c r="DC77" i="13"/>
  <c r="DG77" i="13"/>
  <c r="DK77" i="13"/>
  <c r="DO77" i="13"/>
  <c r="DS77" i="13"/>
  <c r="DW77" i="13"/>
  <c r="BY77" i="13"/>
  <c r="CD77" i="13"/>
  <c r="CJ77" i="13"/>
  <c r="CO77" i="13"/>
  <c r="CT77" i="13"/>
  <c r="CZ77" i="13"/>
  <c r="DE77" i="13"/>
  <c r="DJ77" i="13"/>
  <c r="DP77" i="13"/>
  <c r="DU77" i="13"/>
  <c r="BU77" i="13"/>
  <c r="BZ77" i="13"/>
  <c r="CF77" i="13"/>
  <c r="CK77" i="13"/>
  <c r="CP77" i="13"/>
  <c r="CV77" i="13"/>
  <c r="DA77" i="13"/>
  <c r="DF77" i="13"/>
  <c r="DL77" i="13"/>
  <c r="DQ77" i="13"/>
  <c r="DV77" i="13"/>
  <c r="CB77" i="13"/>
  <c r="CL77" i="13"/>
  <c r="CW77" i="13"/>
  <c r="DH77" i="13"/>
  <c r="DR77" i="13"/>
  <c r="BV77" i="13"/>
  <c r="CG77" i="13"/>
  <c r="CR77" i="13"/>
  <c r="DB77" i="13"/>
  <c r="DM77" i="13"/>
  <c r="BX77" i="13"/>
  <c r="CS77" i="13"/>
  <c r="DN77" i="13"/>
  <c r="CC77" i="13"/>
  <c r="CX77" i="13"/>
  <c r="DT77" i="13"/>
  <c r="CH77" i="13"/>
  <c r="CN77" i="13"/>
  <c r="DD77" i="13"/>
  <c r="DI77" i="13"/>
  <c r="BU69" i="13"/>
  <c r="BY69" i="13"/>
  <c r="CC69" i="13"/>
  <c r="CG69" i="13"/>
  <c r="CK69" i="13"/>
  <c r="CO69" i="13"/>
  <c r="BV69" i="13"/>
  <c r="CA69" i="13"/>
  <c r="CF69" i="13"/>
  <c r="CL69" i="13"/>
  <c r="CQ69" i="13"/>
  <c r="CU69" i="13"/>
  <c r="CY69" i="13"/>
  <c r="DC69" i="13"/>
  <c r="DG69" i="13"/>
  <c r="DK69" i="13"/>
  <c r="DO69" i="13"/>
  <c r="DS69" i="13"/>
  <c r="DW69" i="13"/>
  <c r="BW69" i="13"/>
  <c r="CD69" i="13"/>
  <c r="CJ69" i="13"/>
  <c r="CR69" i="13"/>
  <c r="CW69" i="13"/>
  <c r="DB69" i="13"/>
  <c r="DH69" i="13"/>
  <c r="DM69" i="13"/>
  <c r="DR69" i="13"/>
  <c r="BX69" i="13"/>
  <c r="CE69" i="13"/>
  <c r="CM69" i="13"/>
  <c r="CS69" i="13"/>
  <c r="CX69" i="13"/>
  <c r="DD69" i="13"/>
  <c r="DI69" i="13"/>
  <c r="DN69" i="13"/>
  <c r="DT69" i="13"/>
  <c r="BZ69" i="13"/>
  <c r="CH69" i="13"/>
  <c r="CN69" i="13"/>
  <c r="CT69" i="13"/>
  <c r="CZ69" i="13"/>
  <c r="DE69" i="13"/>
  <c r="DJ69" i="13"/>
  <c r="DP69" i="13"/>
  <c r="DU69" i="13"/>
  <c r="CI69" i="13"/>
  <c r="DF69" i="13"/>
  <c r="CP69" i="13"/>
  <c r="DL69" i="13"/>
  <c r="CV69" i="13"/>
  <c r="DV69" i="13"/>
  <c r="DA69" i="13"/>
  <c r="DQ69" i="13"/>
  <c r="CB69" i="13"/>
  <c r="BU65" i="13"/>
  <c r="BY65" i="13"/>
  <c r="CC65" i="13"/>
  <c r="CG65" i="13"/>
  <c r="CK65" i="13"/>
  <c r="CO65" i="13"/>
  <c r="CS65" i="13"/>
  <c r="CW65" i="13"/>
  <c r="DA65" i="13"/>
  <c r="DE65" i="13"/>
  <c r="DI65" i="13"/>
  <c r="DM65" i="13"/>
  <c r="DQ65" i="13"/>
  <c r="DU65" i="13"/>
  <c r="BW65" i="13"/>
  <c r="CB65" i="13"/>
  <c r="CH65" i="13"/>
  <c r="CM65" i="13"/>
  <c r="CR65" i="13"/>
  <c r="CX65" i="13"/>
  <c r="DC65" i="13"/>
  <c r="DH65" i="13"/>
  <c r="DN65" i="13"/>
  <c r="DS65" i="13"/>
  <c r="BV65" i="13"/>
  <c r="CD65" i="13"/>
  <c r="CJ65" i="13"/>
  <c r="CQ65" i="13"/>
  <c r="CY65" i="13"/>
  <c r="DF65" i="13"/>
  <c r="DL65" i="13"/>
  <c r="DT65" i="13"/>
  <c r="BX65" i="13"/>
  <c r="CE65" i="13"/>
  <c r="CL65" i="13"/>
  <c r="CT65" i="13"/>
  <c r="CZ65" i="13"/>
  <c r="DG65" i="13"/>
  <c r="DO65" i="13"/>
  <c r="DV65" i="13"/>
  <c r="BZ65" i="13"/>
  <c r="CF65" i="13"/>
  <c r="CN65" i="13"/>
  <c r="CU65" i="13"/>
  <c r="DB65" i="13"/>
  <c r="DJ65" i="13"/>
  <c r="DP65" i="13"/>
  <c r="DW65" i="13"/>
  <c r="CA65" i="13"/>
  <c r="DD65" i="13"/>
  <c r="CI65" i="13"/>
  <c r="DK65" i="13"/>
  <c r="CP65" i="13"/>
  <c r="CV65" i="13"/>
  <c r="DR65" i="13"/>
  <c r="BU57" i="13"/>
  <c r="BY57" i="13"/>
  <c r="CC57" i="13"/>
  <c r="CG57" i="13"/>
  <c r="CK57" i="13"/>
  <c r="CO57" i="13"/>
  <c r="CS57" i="13"/>
  <c r="CW57" i="13"/>
  <c r="DA57" i="13"/>
  <c r="DE57" i="13"/>
  <c r="DI57" i="13"/>
  <c r="DM57" i="13"/>
  <c r="DQ57" i="13"/>
  <c r="DU57" i="13"/>
  <c r="BZ57" i="13"/>
  <c r="CE57" i="13"/>
  <c r="CJ57" i="13"/>
  <c r="CP57" i="13"/>
  <c r="CU57" i="13"/>
  <c r="CZ57" i="13"/>
  <c r="DF57" i="13"/>
  <c r="DK57" i="13"/>
  <c r="DP57" i="13"/>
  <c r="DV57" i="13"/>
  <c r="BV57" i="13"/>
  <c r="CB57" i="13"/>
  <c r="CI57" i="13"/>
  <c r="CQ57" i="13"/>
  <c r="CX57" i="13"/>
  <c r="DD57" i="13"/>
  <c r="DL57" i="13"/>
  <c r="DS57" i="13"/>
  <c r="BW57" i="13"/>
  <c r="CD57" i="13"/>
  <c r="CL57" i="13"/>
  <c r="CR57" i="13"/>
  <c r="CY57" i="13"/>
  <c r="DG57" i="13"/>
  <c r="DN57" i="13"/>
  <c r="DT57" i="13"/>
  <c r="BX57" i="13"/>
  <c r="CF57" i="13"/>
  <c r="CT57" i="13"/>
  <c r="DB57" i="13"/>
  <c r="DH57" i="13"/>
  <c r="DO57" i="13"/>
  <c r="DW57" i="13"/>
  <c r="CM57" i="13"/>
  <c r="CN57" i="13"/>
  <c r="DR57" i="13"/>
  <c r="CV57" i="13"/>
  <c r="CA57" i="13"/>
  <c r="DJ57" i="13"/>
  <c r="CH57" i="13"/>
  <c r="DC57" i="13"/>
  <c r="BU53" i="13"/>
  <c r="BY53" i="13"/>
  <c r="CC53" i="13"/>
  <c r="CG53" i="13"/>
  <c r="CK53" i="13"/>
  <c r="CO53" i="13"/>
  <c r="CS53" i="13"/>
  <c r="CW53" i="13"/>
  <c r="DA53" i="13"/>
  <c r="DE53" i="13"/>
  <c r="DI53" i="13"/>
  <c r="DM53" i="13"/>
  <c r="DQ53" i="13"/>
  <c r="DU53" i="13"/>
  <c r="BV53" i="13"/>
  <c r="CA53" i="13"/>
  <c r="CF53" i="13"/>
  <c r="CL53" i="13"/>
  <c r="CQ53" i="13"/>
  <c r="CV53" i="13"/>
  <c r="DB53" i="13"/>
  <c r="DG53" i="13"/>
  <c r="DL53" i="13"/>
  <c r="DR53" i="13"/>
  <c r="DW53" i="13"/>
  <c r="CB53" i="13"/>
  <c r="CI53" i="13"/>
  <c r="CP53" i="13"/>
  <c r="CX53" i="13"/>
  <c r="DD53" i="13"/>
  <c r="DK53" i="13"/>
  <c r="DS53" i="13"/>
  <c r="BW53" i="13"/>
  <c r="CD53" i="13"/>
  <c r="CJ53" i="13"/>
  <c r="CR53" i="13"/>
  <c r="CY53" i="13"/>
  <c r="DF53" i="13"/>
  <c r="DN53" i="13"/>
  <c r="DT53" i="13"/>
  <c r="BX53" i="13"/>
  <c r="CE53" i="13"/>
  <c r="CM53" i="13"/>
  <c r="CT53" i="13"/>
  <c r="CZ53" i="13"/>
  <c r="DH53" i="13"/>
  <c r="DO53" i="13"/>
  <c r="DV53" i="13"/>
  <c r="CH53" i="13"/>
  <c r="DJ53" i="13"/>
  <c r="CN53" i="13"/>
  <c r="DP53" i="13"/>
  <c r="DC53" i="13"/>
  <c r="BZ53" i="13"/>
  <c r="CU53" i="13"/>
  <c r="BV100" i="13"/>
  <c r="BZ100" i="13"/>
  <c r="CD100" i="13"/>
  <c r="CH100" i="13"/>
  <c r="CL100" i="13"/>
  <c r="CP100" i="13"/>
  <c r="CT100" i="13"/>
  <c r="CX100" i="13"/>
  <c r="DB100" i="13"/>
  <c r="DF100" i="13"/>
  <c r="DJ100" i="13"/>
  <c r="DN100" i="13"/>
  <c r="DR100" i="13"/>
  <c r="DV100" i="13"/>
  <c r="BX100" i="13"/>
  <c r="CC100" i="13"/>
  <c r="CI100" i="13"/>
  <c r="CN100" i="13"/>
  <c r="CS100" i="13"/>
  <c r="CY100" i="13"/>
  <c r="DD100" i="13"/>
  <c r="DI100" i="13"/>
  <c r="DO100" i="13"/>
  <c r="DT100" i="13"/>
  <c r="BY100" i="13"/>
  <c r="CE100" i="13"/>
  <c r="CJ100" i="13"/>
  <c r="CO100" i="13"/>
  <c r="CU100" i="13"/>
  <c r="CZ100" i="13"/>
  <c r="DE100" i="13"/>
  <c r="DK100" i="13"/>
  <c r="DP100" i="13"/>
  <c r="DU100" i="13"/>
  <c r="CA100" i="13"/>
  <c r="CK100" i="13"/>
  <c r="CV100" i="13"/>
  <c r="DG100" i="13"/>
  <c r="DQ100" i="13"/>
  <c r="CB100" i="13"/>
  <c r="CQ100" i="13"/>
  <c r="DC100" i="13"/>
  <c r="DS100" i="13"/>
  <c r="CG100" i="13"/>
  <c r="DL100" i="13"/>
  <c r="CM100" i="13"/>
  <c r="DA100" i="13"/>
  <c r="CF100" i="13"/>
  <c r="CR100" i="13"/>
  <c r="DH100" i="13"/>
  <c r="DW100" i="13"/>
  <c r="BU100" i="13"/>
  <c r="CW100" i="13"/>
  <c r="BW100" i="13"/>
  <c r="DM100" i="13"/>
  <c r="BV96" i="13"/>
  <c r="BZ96" i="13"/>
  <c r="CD96" i="13"/>
  <c r="CH96" i="13"/>
  <c r="CL96" i="13"/>
  <c r="CP96" i="13"/>
  <c r="CT96" i="13"/>
  <c r="CX96" i="13"/>
  <c r="DB96" i="13"/>
  <c r="DF96" i="13"/>
  <c r="DJ96" i="13"/>
  <c r="DN96" i="13"/>
  <c r="DR96" i="13"/>
  <c r="DV96" i="13"/>
  <c r="BY96" i="13"/>
  <c r="CE96" i="13"/>
  <c r="CJ96" i="13"/>
  <c r="CO96" i="13"/>
  <c r="CU96" i="13"/>
  <c r="CZ96" i="13"/>
  <c r="DE96" i="13"/>
  <c r="DK96" i="13"/>
  <c r="DP96" i="13"/>
  <c r="DU96" i="13"/>
  <c r="BU96" i="13"/>
  <c r="CA96" i="13"/>
  <c r="CF96" i="13"/>
  <c r="CK96" i="13"/>
  <c r="CQ96" i="13"/>
  <c r="CV96" i="13"/>
  <c r="DA96" i="13"/>
  <c r="DG96" i="13"/>
  <c r="DL96" i="13"/>
  <c r="DQ96" i="13"/>
  <c r="DW96" i="13"/>
  <c r="BW96" i="13"/>
  <c r="CG96" i="13"/>
  <c r="CR96" i="13"/>
  <c r="DC96" i="13"/>
  <c r="DM96" i="13"/>
  <c r="BX96" i="13"/>
  <c r="CI96" i="13"/>
  <c r="CS96" i="13"/>
  <c r="DD96" i="13"/>
  <c r="DO96" i="13"/>
  <c r="CM96" i="13"/>
  <c r="DH96" i="13"/>
  <c r="CW96" i="13"/>
  <c r="DT96" i="13"/>
  <c r="CN96" i="13"/>
  <c r="DI96" i="13"/>
  <c r="CB96" i="13"/>
  <c r="DS96" i="13"/>
  <c r="CC96" i="13"/>
  <c r="CY96" i="13"/>
  <c r="BV88" i="13"/>
  <c r="BZ88" i="13"/>
  <c r="CD88" i="13"/>
  <c r="CH88" i="13"/>
  <c r="CL88" i="13"/>
  <c r="CP88" i="13"/>
  <c r="CT88" i="13"/>
  <c r="CX88" i="13"/>
  <c r="DB88" i="13"/>
  <c r="DF88" i="13"/>
  <c r="DJ88" i="13"/>
  <c r="DN88" i="13"/>
  <c r="DR88" i="13"/>
  <c r="DV88" i="13"/>
  <c r="BW88" i="13"/>
  <c r="CB88" i="13"/>
  <c r="CG88" i="13"/>
  <c r="CM88" i="13"/>
  <c r="CR88" i="13"/>
  <c r="CW88" i="13"/>
  <c r="DC88" i="13"/>
  <c r="DH88" i="13"/>
  <c r="DM88" i="13"/>
  <c r="DS88" i="13"/>
  <c r="BX88" i="13"/>
  <c r="CC88" i="13"/>
  <c r="CI88" i="13"/>
  <c r="CN88" i="13"/>
  <c r="CS88" i="13"/>
  <c r="CY88" i="13"/>
  <c r="DD88" i="13"/>
  <c r="DI88" i="13"/>
  <c r="DO88" i="13"/>
  <c r="DT88" i="13"/>
  <c r="CE88" i="13"/>
  <c r="BY88" i="13"/>
  <c r="CJ88" i="13"/>
  <c r="CU88" i="13"/>
  <c r="DE88" i="13"/>
  <c r="DP88" i="13"/>
  <c r="BU88" i="13"/>
  <c r="CK88" i="13"/>
  <c r="CV88" i="13"/>
  <c r="DG88" i="13"/>
  <c r="DQ88" i="13"/>
  <c r="CA88" i="13"/>
  <c r="CZ88" i="13"/>
  <c r="DU88" i="13"/>
  <c r="DL88" i="13"/>
  <c r="CF88" i="13"/>
  <c r="DA88" i="13"/>
  <c r="DW88" i="13"/>
  <c r="CO88" i="13"/>
  <c r="DK88" i="13"/>
  <c r="CQ88" i="13"/>
  <c r="BV84" i="13"/>
  <c r="BZ84" i="13"/>
  <c r="CD84" i="13"/>
  <c r="CH84" i="13"/>
  <c r="CL84" i="13"/>
  <c r="CP84" i="13"/>
  <c r="CT84" i="13"/>
  <c r="CX84" i="13"/>
  <c r="DB84" i="13"/>
  <c r="DF84" i="13"/>
  <c r="DJ84" i="13"/>
  <c r="DN84" i="13"/>
  <c r="DR84" i="13"/>
  <c r="DV84" i="13"/>
  <c r="BX84" i="13"/>
  <c r="CC84" i="13"/>
  <c r="CI84" i="13"/>
  <c r="CN84" i="13"/>
  <c r="CS84" i="13"/>
  <c r="CY84" i="13"/>
  <c r="DD84" i="13"/>
  <c r="DI84" i="13"/>
  <c r="DO84" i="13"/>
  <c r="DT84" i="13"/>
  <c r="BY84" i="13"/>
  <c r="CE84" i="13"/>
  <c r="CJ84" i="13"/>
  <c r="CO84" i="13"/>
  <c r="CU84" i="13"/>
  <c r="CZ84" i="13"/>
  <c r="DE84" i="13"/>
  <c r="DK84" i="13"/>
  <c r="DP84" i="13"/>
  <c r="DU84" i="13"/>
  <c r="CA84" i="13"/>
  <c r="CK84" i="13"/>
  <c r="CV84" i="13"/>
  <c r="DG84" i="13"/>
  <c r="DQ84" i="13"/>
  <c r="BU84" i="13"/>
  <c r="CF84" i="13"/>
  <c r="CQ84" i="13"/>
  <c r="DA84" i="13"/>
  <c r="DL84" i="13"/>
  <c r="DW84" i="13"/>
  <c r="BW84" i="13"/>
  <c r="CR84" i="13"/>
  <c r="DM84" i="13"/>
  <c r="CB84" i="13"/>
  <c r="CW84" i="13"/>
  <c r="DS84" i="13"/>
  <c r="CG84" i="13"/>
  <c r="DH84" i="13"/>
  <c r="CM84" i="13"/>
  <c r="DC84" i="13"/>
  <c r="BV76" i="13"/>
  <c r="BZ76" i="13"/>
  <c r="CD76" i="13"/>
  <c r="CH76" i="13"/>
  <c r="CL76" i="13"/>
  <c r="CP76" i="13"/>
  <c r="CT76" i="13"/>
  <c r="CX76" i="13"/>
  <c r="DB76" i="13"/>
  <c r="DF76" i="13"/>
  <c r="DJ76" i="13"/>
  <c r="DN76" i="13"/>
  <c r="DR76" i="13"/>
  <c r="DV76" i="13"/>
  <c r="BU76" i="13"/>
  <c r="CA76" i="13"/>
  <c r="CF76" i="13"/>
  <c r="CK76" i="13"/>
  <c r="CQ76" i="13"/>
  <c r="CV76" i="13"/>
  <c r="DA76" i="13"/>
  <c r="DG76" i="13"/>
  <c r="DL76" i="13"/>
  <c r="DQ76" i="13"/>
  <c r="DW76" i="13"/>
  <c r="BW76" i="13"/>
  <c r="CB76" i="13"/>
  <c r="CG76" i="13"/>
  <c r="CM76" i="13"/>
  <c r="CR76" i="13"/>
  <c r="CW76" i="13"/>
  <c r="DC76" i="13"/>
  <c r="DH76" i="13"/>
  <c r="DM76" i="13"/>
  <c r="DS76" i="13"/>
  <c r="CC76" i="13"/>
  <c r="CN76" i="13"/>
  <c r="DD76" i="13"/>
  <c r="DO76" i="13"/>
  <c r="DT76" i="13"/>
  <c r="BX76" i="13"/>
  <c r="CI76" i="13"/>
  <c r="CS76" i="13"/>
  <c r="CY76" i="13"/>
  <c r="DI76" i="13"/>
  <c r="CJ76" i="13"/>
  <c r="DE76" i="13"/>
  <c r="CO76" i="13"/>
  <c r="DK76" i="13"/>
  <c r="CU76" i="13"/>
  <c r="DP76" i="13"/>
  <c r="DU76" i="13"/>
  <c r="CZ76" i="13"/>
  <c r="BY76" i="13"/>
  <c r="CE76" i="13"/>
  <c r="BX68" i="13"/>
  <c r="CB68" i="13"/>
  <c r="CF68" i="13"/>
  <c r="CJ68" i="13"/>
  <c r="CN68" i="13"/>
  <c r="CR68" i="13"/>
  <c r="CV68" i="13"/>
  <c r="CZ68" i="13"/>
  <c r="DD68" i="13"/>
  <c r="DH68" i="13"/>
  <c r="DL68" i="13"/>
  <c r="DP68" i="13"/>
  <c r="DT68" i="13"/>
  <c r="BW68" i="13"/>
  <c r="CC68" i="13"/>
  <c r="CH68" i="13"/>
  <c r="CM68" i="13"/>
  <c r="CS68" i="13"/>
  <c r="CX68" i="13"/>
  <c r="DC68" i="13"/>
  <c r="DI68" i="13"/>
  <c r="DN68" i="13"/>
  <c r="DS68" i="13"/>
  <c r="BU68" i="13"/>
  <c r="CA68" i="13"/>
  <c r="CI68" i="13"/>
  <c r="CP68" i="13"/>
  <c r="CW68" i="13"/>
  <c r="DE68" i="13"/>
  <c r="DK68" i="13"/>
  <c r="DR68" i="13"/>
  <c r="BV68" i="13"/>
  <c r="CD68" i="13"/>
  <c r="CK68" i="13"/>
  <c r="CQ68" i="13"/>
  <c r="CY68" i="13"/>
  <c r="DF68" i="13"/>
  <c r="DM68" i="13"/>
  <c r="DU68" i="13"/>
  <c r="BY68" i="13"/>
  <c r="CE68" i="13"/>
  <c r="CL68" i="13"/>
  <c r="CT68" i="13"/>
  <c r="DA68" i="13"/>
  <c r="DG68" i="13"/>
  <c r="DO68" i="13"/>
  <c r="DV68" i="13"/>
  <c r="CG68" i="13"/>
  <c r="DJ68" i="13"/>
  <c r="CO68" i="13"/>
  <c r="DQ68" i="13"/>
  <c r="CU68" i="13"/>
  <c r="BZ68" i="13"/>
  <c r="DB68" i="13"/>
  <c r="DW68" i="13"/>
  <c r="BX64" i="13"/>
  <c r="CB64" i="13"/>
  <c r="CF64" i="13"/>
  <c r="CJ64" i="13"/>
  <c r="CN64" i="13"/>
  <c r="CR64" i="13"/>
  <c r="CV64" i="13"/>
  <c r="CZ64" i="13"/>
  <c r="DD64" i="13"/>
  <c r="DH64" i="13"/>
  <c r="DL64" i="13"/>
  <c r="DP64" i="13"/>
  <c r="DT64" i="13"/>
  <c r="BY64" i="13"/>
  <c r="CD64" i="13"/>
  <c r="CI64" i="13"/>
  <c r="CO64" i="13"/>
  <c r="CT64" i="13"/>
  <c r="CY64" i="13"/>
  <c r="DE64" i="13"/>
  <c r="DJ64" i="13"/>
  <c r="DO64" i="13"/>
  <c r="DU64" i="13"/>
  <c r="BU64" i="13"/>
  <c r="CA64" i="13"/>
  <c r="CH64" i="13"/>
  <c r="CP64" i="13"/>
  <c r="CW64" i="13"/>
  <c r="DC64" i="13"/>
  <c r="DK64" i="13"/>
  <c r="DR64" i="13"/>
  <c r="BV64" i="13"/>
  <c r="CC64" i="13"/>
  <c r="CK64" i="13"/>
  <c r="CQ64" i="13"/>
  <c r="CX64" i="13"/>
  <c r="DF64" i="13"/>
  <c r="DM64" i="13"/>
  <c r="DS64" i="13"/>
  <c r="BW64" i="13"/>
  <c r="CE64" i="13"/>
  <c r="CL64" i="13"/>
  <c r="CS64" i="13"/>
  <c r="DA64" i="13"/>
  <c r="DG64" i="13"/>
  <c r="DN64" i="13"/>
  <c r="DV64" i="13"/>
  <c r="BZ64" i="13"/>
  <c r="DB64" i="13"/>
  <c r="CG64" i="13"/>
  <c r="DI64" i="13"/>
  <c r="CM64" i="13"/>
  <c r="CU64" i="13"/>
  <c r="DQ64" i="13"/>
  <c r="DW64" i="13"/>
  <c r="BX56" i="13"/>
  <c r="CB56" i="13"/>
  <c r="CF56" i="13"/>
  <c r="CJ56" i="13"/>
  <c r="CN56" i="13"/>
  <c r="CR56" i="13"/>
  <c r="CV56" i="13"/>
  <c r="CZ56" i="13"/>
  <c r="DD56" i="13"/>
  <c r="DH56" i="13"/>
  <c r="DL56" i="13"/>
  <c r="DP56" i="13"/>
  <c r="DT56" i="13"/>
  <c r="BV56" i="13"/>
  <c r="CA56" i="13"/>
  <c r="CG56" i="13"/>
  <c r="CL56" i="13"/>
  <c r="CQ56" i="13"/>
  <c r="CW56" i="13"/>
  <c r="DB56" i="13"/>
  <c r="DG56" i="13"/>
  <c r="DM56" i="13"/>
  <c r="DR56" i="13"/>
  <c r="DW56" i="13"/>
  <c r="BZ56" i="13"/>
  <c r="CH56" i="13"/>
  <c r="CO56" i="13"/>
  <c r="CU56" i="13"/>
  <c r="DC56" i="13"/>
  <c r="DJ56" i="13"/>
  <c r="DQ56" i="13"/>
  <c r="BU56" i="13"/>
  <c r="CC56" i="13"/>
  <c r="CI56" i="13"/>
  <c r="CP56" i="13"/>
  <c r="CX56" i="13"/>
  <c r="DE56" i="13"/>
  <c r="DK56" i="13"/>
  <c r="DS56" i="13"/>
  <c r="BW56" i="13"/>
  <c r="CD56" i="13"/>
  <c r="CK56" i="13"/>
  <c r="CS56" i="13"/>
  <c r="CY56" i="13"/>
  <c r="DF56" i="13"/>
  <c r="DN56" i="13"/>
  <c r="DU56" i="13"/>
  <c r="CM56" i="13"/>
  <c r="DO56" i="13"/>
  <c r="CT56" i="13"/>
  <c r="DV56" i="13"/>
  <c r="BY56" i="13"/>
  <c r="CE56" i="13"/>
  <c r="DA56" i="13"/>
  <c r="DI56" i="13"/>
  <c r="BX52" i="13"/>
  <c r="CB52" i="13"/>
  <c r="CF52" i="13"/>
  <c r="CJ52" i="13"/>
  <c r="CN52" i="13"/>
  <c r="CR52" i="13"/>
  <c r="CV52" i="13"/>
  <c r="CZ52" i="13"/>
  <c r="DD52" i="13"/>
  <c r="DH52" i="13"/>
  <c r="DL52" i="13"/>
  <c r="DP52" i="13"/>
  <c r="DT52" i="13"/>
  <c r="BW52" i="13"/>
  <c r="CC52" i="13"/>
  <c r="CH52" i="13"/>
  <c r="CM52" i="13"/>
  <c r="CS52" i="13"/>
  <c r="CX52" i="13"/>
  <c r="DC52" i="13"/>
  <c r="DI52" i="13"/>
  <c r="DN52" i="13"/>
  <c r="DS52" i="13"/>
  <c r="BZ52" i="13"/>
  <c r="CG52" i="13"/>
  <c r="CO52" i="13"/>
  <c r="CU52" i="13"/>
  <c r="DB52" i="13"/>
  <c r="DJ52" i="13"/>
  <c r="DQ52" i="13"/>
  <c r="DW52" i="13"/>
  <c r="BU52" i="13"/>
  <c r="CA52" i="13"/>
  <c r="CI52" i="13"/>
  <c r="CP52" i="13"/>
  <c r="CW52" i="13"/>
  <c r="DE52" i="13"/>
  <c r="DK52" i="13"/>
  <c r="DR52" i="13"/>
  <c r="BV52" i="13"/>
  <c r="CD52" i="13"/>
  <c r="CK52" i="13"/>
  <c r="CQ52" i="13"/>
  <c r="CY52" i="13"/>
  <c r="DF52" i="13"/>
  <c r="DM52" i="13"/>
  <c r="DU52" i="13"/>
  <c r="CE52" i="13"/>
  <c r="DG52" i="13"/>
  <c r="CL52" i="13"/>
  <c r="DO52" i="13"/>
  <c r="DV52" i="13"/>
  <c r="BY52" i="13"/>
  <c r="CT52" i="13"/>
  <c r="DA52" i="13"/>
  <c r="BU103" i="13"/>
  <c r="BY103" i="13"/>
  <c r="CC103" i="13"/>
  <c r="CG103" i="13"/>
  <c r="CK103" i="13"/>
  <c r="CO103" i="13"/>
  <c r="CS103" i="13"/>
  <c r="CW103" i="13"/>
  <c r="DA103" i="13"/>
  <c r="DE103" i="13"/>
  <c r="DI103" i="13"/>
  <c r="DM103" i="13"/>
  <c r="DQ103" i="13"/>
  <c r="DU103" i="13"/>
  <c r="BX103" i="13"/>
  <c r="CD103" i="13"/>
  <c r="CI103" i="13"/>
  <c r="CN103" i="13"/>
  <c r="CT103" i="13"/>
  <c r="CY103" i="13"/>
  <c r="DD103" i="13"/>
  <c r="DJ103" i="13"/>
  <c r="DO103" i="13"/>
  <c r="DT103" i="13"/>
  <c r="BZ103" i="13"/>
  <c r="CE103" i="13"/>
  <c r="CJ103" i="13"/>
  <c r="CP103" i="13"/>
  <c r="CU103" i="13"/>
  <c r="CZ103" i="13"/>
  <c r="DF103" i="13"/>
  <c r="DK103" i="13"/>
  <c r="DP103" i="13"/>
  <c r="DV103" i="13"/>
  <c r="BV103" i="13"/>
  <c r="CF103" i="13"/>
  <c r="CQ103" i="13"/>
  <c r="DB103" i="13"/>
  <c r="DL103" i="13"/>
  <c r="DW103" i="13"/>
  <c r="CH103" i="13"/>
  <c r="CV103" i="13"/>
  <c r="DH103" i="13"/>
  <c r="CA103" i="13"/>
  <c r="DC103" i="13"/>
  <c r="CR103" i="13"/>
  <c r="DS103" i="13"/>
  <c r="BW103" i="13"/>
  <c r="CL103" i="13"/>
  <c r="CX103" i="13"/>
  <c r="DN103" i="13"/>
  <c r="CM103" i="13"/>
  <c r="DR103" i="13"/>
  <c r="CB103" i="13"/>
  <c r="DG103" i="13"/>
  <c r="BU99" i="13"/>
  <c r="BY99" i="13"/>
  <c r="CC99" i="13"/>
  <c r="CG99" i="13"/>
  <c r="CK99" i="13"/>
  <c r="CO99" i="13"/>
  <c r="CS99" i="13"/>
  <c r="CW99" i="13"/>
  <c r="DA99" i="13"/>
  <c r="DE99" i="13"/>
  <c r="DI99" i="13"/>
  <c r="DM99" i="13"/>
  <c r="DQ99" i="13"/>
  <c r="DU99" i="13"/>
  <c r="BZ99" i="13"/>
  <c r="CE99" i="13"/>
  <c r="CJ99" i="13"/>
  <c r="CP99" i="13"/>
  <c r="CU99" i="13"/>
  <c r="CZ99" i="13"/>
  <c r="DF99" i="13"/>
  <c r="DK99" i="13"/>
  <c r="DP99" i="13"/>
  <c r="DV99" i="13"/>
  <c r="BV99" i="13"/>
  <c r="CA99" i="13"/>
  <c r="CF99" i="13"/>
  <c r="CL99" i="13"/>
  <c r="CQ99" i="13"/>
  <c r="CV99" i="13"/>
  <c r="DB99" i="13"/>
  <c r="DG99" i="13"/>
  <c r="DL99" i="13"/>
  <c r="DR99" i="13"/>
  <c r="DW99" i="13"/>
  <c r="CB99" i="13"/>
  <c r="CM99" i="13"/>
  <c r="CX99" i="13"/>
  <c r="DH99" i="13"/>
  <c r="DS99" i="13"/>
  <c r="BX99" i="13"/>
  <c r="CN99" i="13"/>
  <c r="DC99" i="13"/>
  <c r="DO99" i="13"/>
  <c r="CH99" i="13"/>
  <c r="DJ99" i="13"/>
  <c r="CI99" i="13"/>
  <c r="DN99" i="13"/>
  <c r="CD99" i="13"/>
  <c r="CR99" i="13"/>
  <c r="DD99" i="13"/>
  <c r="DT99" i="13"/>
  <c r="CT99" i="13"/>
  <c r="BW99" i="13"/>
  <c r="CY99" i="13"/>
  <c r="BU95" i="13"/>
  <c r="BY95" i="13"/>
  <c r="CC95" i="13"/>
  <c r="CG95" i="13"/>
  <c r="CK95" i="13"/>
  <c r="CO95" i="13"/>
  <c r="CS95" i="13"/>
  <c r="CW95" i="13"/>
  <c r="DA95" i="13"/>
  <c r="DE95" i="13"/>
  <c r="DI95" i="13"/>
  <c r="DM95" i="13"/>
  <c r="DQ95" i="13"/>
  <c r="DU95" i="13"/>
  <c r="BV95" i="13"/>
  <c r="CA95" i="13"/>
  <c r="CF95" i="13"/>
  <c r="CL95" i="13"/>
  <c r="CQ95" i="13"/>
  <c r="CV95" i="13"/>
  <c r="DB95" i="13"/>
  <c r="DG95" i="13"/>
  <c r="DL95" i="13"/>
  <c r="DR95" i="13"/>
  <c r="DW95" i="13"/>
  <c r="BW95" i="13"/>
  <c r="CB95" i="13"/>
  <c r="CH95" i="13"/>
  <c r="CM95" i="13"/>
  <c r="CR95" i="13"/>
  <c r="CX95" i="13"/>
  <c r="DC95" i="13"/>
  <c r="DH95" i="13"/>
  <c r="DN95" i="13"/>
  <c r="DS95" i="13"/>
  <c r="BX95" i="13"/>
  <c r="CI95" i="13"/>
  <c r="CT95" i="13"/>
  <c r="DD95" i="13"/>
  <c r="DO95" i="13"/>
  <c r="BZ95" i="13"/>
  <c r="CJ95" i="13"/>
  <c r="CU95" i="13"/>
  <c r="DF95" i="13"/>
  <c r="DP95" i="13"/>
  <c r="CD95" i="13"/>
  <c r="CY95" i="13"/>
  <c r="DT95" i="13"/>
  <c r="DK95" i="13"/>
  <c r="CE95" i="13"/>
  <c r="CZ95" i="13"/>
  <c r="DV95" i="13"/>
  <c r="CN95" i="13"/>
  <c r="DJ95" i="13"/>
  <c r="CP95" i="13"/>
  <c r="BU87" i="13"/>
  <c r="BY87" i="13"/>
  <c r="CC87" i="13"/>
  <c r="CG87" i="13"/>
  <c r="CK87" i="13"/>
  <c r="CO87" i="13"/>
  <c r="CS87" i="13"/>
  <c r="CW87" i="13"/>
  <c r="DA87" i="13"/>
  <c r="DE87" i="13"/>
  <c r="DI87" i="13"/>
  <c r="DM87" i="13"/>
  <c r="DQ87" i="13"/>
  <c r="DU87" i="13"/>
  <c r="BX87" i="13"/>
  <c r="CD87" i="13"/>
  <c r="CI87" i="13"/>
  <c r="CN87" i="13"/>
  <c r="CT87" i="13"/>
  <c r="CY87" i="13"/>
  <c r="DD87" i="13"/>
  <c r="DJ87" i="13"/>
  <c r="DO87" i="13"/>
  <c r="DT87" i="13"/>
  <c r="BZ87" i="13"/>
  <c r="CE87" i="13"/>
  <c r="CJ87" i="13"/>
  <c r="CP87" i="13"/>
  <c r="CU87" i="13"/>
  <c r="CZ87" i="13"/>
  <c r="DF87" i="13"/>
  <c r="DK87" i="13"/>
  <c r="DP87" i="13"/>
  <c r="DV87" i="13"/>
  <c r="BV87" i="13"/>
  <c r="CF87" i="13"/>
  <c r="CQ87" i="13"/>
  <c r="DB87" i="13"/>
  <c r="DL87" i="13"/>
  <c r="DW87" i="13"/>
  <c r="CA87" i="13"/>
  <c r="CL87" i="13"/>
  <c r="CV87" i="13"/>
  <c r="DG87" i="13"/>
  <c r="DR87" i="13"/>
  <c r="CB87" i="13"/>
  <c r="CX87" i="13"/>
  <c r="DS87" i="13"/>
  <c r="CH87" i="13"/>
  <c r="DC87" i="13"/>
  <c r="CM87" i="13"/>
  <c r="DH87" i="13"/>
  <c r="DN87" i="13"/>
  <c r="CR87" i="13"/>
  <c r="BW87" i="13"/>
  <c r="BU83" i="13"/>
  <c r="BY83" i="13"/>
  <c r="CC83" i="13"/>
  <c r="CG83" i="13"/>
  <c r="CK83" i="13"/>
  <c r="CO83" i="13"/>
  <c r="CS83" i="13"/>
  <c r="CW83" i="13"/>
  <c r="DA83" i="13"/>
  <c r="DE83" i="13"/>
  <c r="DI83" i="13"/>
  <c r="DM83" i="13"/>
  <c r="DQ83" i="13"/>
  <c r="DU83" i="13"/>
  <c r="BZ83" i="13"/>
  <c r="CE83" i="13"/>
  <c r="CJ83" i="13"/>
  <c r="CP83" i="13"/>
  <c r="CU83" i="13"/>
  <c r="CZ83" i="13"/>
  <c r="DF83" i="13"/>
  <c r="DK83" i="13"/>
  <c r="DP83" i="13"/>
  <c r="DV83" i="13"/>
  <c r="BV83" i="13"/>
  <c r="CA83" i="13"/>
  <c r="CF83" i="13"/>
  <c r="CL83" i="13"/>
  <c r="CQ83" i="13"/>
  <c r="CV83" i="13"/>
  <c r="DB83" i="13"/>
  <c r="DG83" i="13"/>
  <c r="DL83" i="13"/>
  <c r="DR83" i="13"/>
  <c r="DW83" i="13"/>
  <c r="BW83" i="13"/>
  <c r="CM83" i="13"/>
  <c r="CX83" i="13"/>
  <c r="DH83" i="13"/>
  <c r="DS83" i="13"/>
  <c r="CB83" i="13"/>
  <c r="CH83" i="13"/>
  <c r="CR83" i="13"/>
  <c r="DC83" i="13"/>
  <c r="DN83" i="13"/>
  <c r="CI83" i="13"/>
  <c r="DD83" i="13"/>
  <c r="CN83" i="13"/>
  <c r="DJ83" i="13"/>
  <c r="CT83" i="13"/>
  <c r="CD83" i="13"/>
  <c r="CY83" i="13"/>
  <c r="BX83" i="13"/>
  <c r="DO83" i="13"/>
  <c r="DT83" i="13"/>
  <c r="BU75" i="13"/>
  <c r="BY75" i="13"/>
  <c r="CC75" i="13"/>
  <c r="CG75" i="13"/>
  <c r="CK75" i="13"/>
  <c r="CO75" i="13"/>
  <c r="CS75" i="13"/>
  <c r="CW75" i="13"/>
  <c r="DA75" i="13"/>
  <c r="DE75" i="13"/>
  <c r="DI75" i="13"/>
  <c r="DM75" i="13"/>
  <c r="DQ75" i="13"/>
  <c r="DU75" i="13"/>
  <c r="BW75" i="13"/>
  <c r="CB75" i="13"/>
  <c r="CH75" i="13"/>
  <c r="CM75" i="13"/>
  <c r="CR75" i="13"/>
  <c r="CX75" i="13"/>
  <c r="DC75" i="13"/>
  <c r="DH75" i="13"/>
  <c r="DN75" i="13"/>
  <c r="DS75" i="13"/>
  <c r="BX75" i="13"/>
  <c r="CD75" i="13"/>
  <c r="CI75" i="13"/>
  <c r="CN75" i="13"/>
  <c r="CT75" i="13"/>
  <c r="CY75" i="13"/>
  <c r="DD75" i="13"/>
  <c r="DJ75" i="13"/>
  <c r="DO75" i="13"/>
  <c r="DT75" i="13"/>
  <c r="BZ75" i="13"/>
  <c r="CP75" i="13"/>
  <c r="CZ75" i="13"/>
  <c r="DK75" i="13"/>
  <c r="DV75" i="13"/>
  <c r="CE75" i="13"/>
  <c r="CJ75" i="13"/>
  <c r="CU75" i="13"/>
  <c r="DF75" i="13"/>
  <c r="DP75" i="13"/>
  <c r="CA75" i="13"/>
  <c r="CV75" i="13"/>
  <c r="DR75" i="13"/>
  <c r="CF75" i="13"/>
  <c r="DB75" i="13"/>
  <c r="DW75" i="13"/>
  <c r="DG75" i="13"/>
  <c r="CQ75" i="13"/>
  <c r="BV75" i="13"/>
  <c r="DL75" i="13"/>
  <c r="CL75" i="13"/>
  <c r="BU71" i="13"/>
  <c r="BY71" i="13"/>
  <c r="CC71" i="13"/>
  <c r="CG71" i="13"/>
  <c r="CK71" i="13"/>
  <c r="CO71" i="13"/>
  <c r="CS71" i="13"/>
  <c r="CW71" i="13"/>
  <c r="DA71" i="13"/>
  <c r="DE71" i="13"/>
  <c r="DI71" i="13"/>
  <c r="DM71" i="13"/>
  <c r="DQ71" i="13"/>
  <c r="DU71" i="13"/>
  <c r="BX71" i="13"/>
  <c r="CD71" i="13"/>
  <c r="CI71" i="13"/>
  <c r="CN71" i="13"/>
  <c r="CT71" i="13"/>
  <c r="CY71" i="13"/>
  <c r="DD71" i="13"/>
  <c r="DJ71" i="13"/>
  <c r="DO71" i="13"/>
  <c r="DT71" i="13"/>
  <c r="BZ71" i="13"/>
  <c r="CE71" i="13"/>
  <c r="CJ71" i="13"/>
  <c r="CP71" i="13"/>
  <c r="CU71" i="13"/>
  <c r="CZ71" i="13"/>
  <c r="DF71" i="13"/>
  <c r="DK71" i="13"/>
  <c r="DP71" i="13"/>
  <c r="DV71" i="13"/>
  <c r="BV71" i="13"/>
  <c r="CA71" i="13"/>
  <c r="CF71" i="13"/>
  <c r="CL71" i="13"/>
  <c r="CQ71" i="13"/>
  <c r="CV71" i="13"/>
  <c r="DB71" i="13"/>
  <c r="DG71" i="13"/>
  <c r="DL71" i="13"/>
  <c r="DR71" i="13"/>
  <c r="DW71" i="13"/>
  <c r="CH71" i="13"/>
  <c r="DC71" i="13"/>
  <c r="CM71" i="13"/>
  <c r="DH71" i="13"/>
  <c r="BW71" i="13"/>
  <c r="DN71" i="13"/>
  <c r="CX71" i="13"/>
  <c r="CB71" i="13"/>
  <c r="DS71" i="13"/>
  <c r="CR71" i="13"/>
  <c r="BW63" i="13"/>
  <c r="CA63" i="13"/>
  <c r="CE63" i="13"/>
  <c r="CI63" i="13"/>
  <c r="CM63" i="13"/>
  <c r="CQ63" i="13"/>
  <c r="CU63" i="13"/>
  <c r="CY63" i="13"/>
  <c r="DC63" i="13"/>
  <c r="DG63" i="13"/>
  <c r="DK63" i="13"/>
  <c r="DO63" i="13"/>
  <c r="DS63" i="13"/>
  <c r="DW63" i="13"/>
  <c r="BU63" i="13"/>
  <c r="BZ63" i="13"/>
  <c r="CF63" i="13"/>
  <c r="CK63" i="13"/>
  <c r="CP63" i="13"/>
  <c r="CV63" i="13"/>
  <c r="DA63" i="13"/>
  <c r="DF63" i="13"/>
  <c r="DL63" i="13"/>
  <c r="DQ63" i="13"/>
  <c r="DV63" i="13"/>
  <c r="BY63" i="13"/>
  <c r="CG63" i="13"/>
  <c r="CN63" i="13"/>
  <c r="CT63" i="13"/>
  <c r="DB63" i="13"/>
  <c r="DI63" i="13"/>
  <c r="DP63" i="13"/>
  <c r="CB63" i="13"/>
  <c r="CH63" i="13"/>
  <c r="CO63" i="13"/>
  <c r="CW63" i="13"/>
  <c r="DD63" i="13"/>
  <c r="DJ63" i="13"/>
  <c r="DR63" i="13"/>
  <c r="BV63" i="13"/>
  <c r="CC63" i="13"/>
  <c r="CJ63" i="13"/>
  <c r="CR63" i="13"/>
  <c r="CX63" i="13"/>
  <c r="DE63" i="13"/>
  <c r="DM63" i="13"/>
  <c r="DT63" i="13"/>
  <c r="BX63" i="13"/>
  <c r="CZ63" i="13"/>
  <c r="CD63" i="13"/>
  <c r="DH63" i="13"/>
  <c r="CL63" i="13"/>
  <c r="DU63" i="13"/>
  <c r="CS63" i="13"/>
  <c r="DN63" i="13"/>
  <c r="BX106" i="13"/>
  <c r="CB106" i="13"/>
  <c r="CF106" i="13"/>
  <c r="CJ106" i="13"/>
  <c r="CN106" i="13"/>
  <c r="CR106" i="13"/>
  <c r="CV106" i="13"/>
  <c r="CZ106" i="13"/>
  <c r="DD106" i="13"/>
  <c r="DH106" i="13"/>
  <c r="DL106" i="13"/>
  <c r="DP106" i="13"/>
  <c r="DT106" i="13"/>
  <c r="BY106" i="13"/>
  <c r="CD106" i="13"/>
  <c r="CI106" i="13"/>
  <c r="CO106" i="13"/>
  <c r="CT106" i="13"/>
  <c r="CY106" i="13"/>
  <c r="DE106" i="13"/>
  <c r="DJ106" i="13"/>
  <c r="DO106" i="13"/>
  <c r="DU106" i="13"/>
  <c r="BU106" i="13"/>
  <c r="BZ106" i="13"/>
  <c r="CE106" i="13"/>
  <c r="CK106" i="13"/>
  <c r="CP106" i="13"/>
  <c r="CU106" i="13"/>
  <c r="DA106" i="13"/>
  <c r="DF106" i="13"/>
  <c r="DK106" i="13"/>
  <c r="DQ106" i="13"/>
  <c r="DV106" i="13"/>
  <c r="CA106" i="13"/>
  <c r="CL106" i="13"/>
  <c r="CW106" i="13"/>
  <c r="DG106" i="13"/>
  <c r="DR106" i="13"/>
  <c r="BW106" i="13"/>
  <c r="CM106" i="13"/>
  <c r="DB106" i="13"/>
  <c r="DN106" i="13"/>
  <c r="CQ106" i="13"/>
  <c r="CG106" i="13"/>
  <c r="DI106" i="13"/>
  <c r="BV106" i="13"/>
  <c r="CX106" i="13"/>
  <c r="CC106" i="13"/>
  <c r="DC106" i="13"/>
  <c r="DS106" i="13"/>
  <c r="CS106" i="13"/>
  <c r="DW106" i="13"/>
  <c r="CH106" i="13"/>
  <c r="DM106" i="13"/>
  <c r="BX102" i="13"/>
  <c r="CB102" i="13"/>
  <c r="CF102" i="13"/>
  <c r="CJ102" i="13"/>
  <c r="CN102" i="13"/>
  <c r="CR102" i="13"/>
  <c r="CV102" i="13"/>
  <c r="CZ102" i="13"/>
  <c r="DD102" i="13"/>
  <c r="DH102" i="13"/>
  <c r="DL102" i="13"/>
  <c r="DP102" i="13"/>
  <c r="DT102" i="13"/>
  <c r="BU102" i="13"/>
  <c r="BZ102" i="13"/>
  <c r="CE102" i="13"/>
  <c r="CK102" i="13"/>
  <c r="CP102" i="13"/>
  <c r="CU102" i="13"/>
  <c r="DA102" i="13"/>
  <c r="DF102" i="13"/>
  <c r="DK102" i="13"/>
  <c r="DQ102" i="13"/>
  <c r="DV102" i="13"/>
  <c r="BV102" i="13"/>
  <c r="CA102" i="13"/>
  <c r="CG102" i="13"/>
  <c r="CL102" i="13"/>
  <c r="CQ102" i="13"/>
  <c r="CW102" i="13"/>
  <c r="DB102" i="13"/>
  <c r="DG102" i="13"/>
  <c r="DM102" i="13"/>
  <c r="DR102" i="13"/>
  <c r="DW102" i="13"/>
  <c r="BW102" i="13"/>
  <c r="CH102" i="13"/>
  <c r="CS102" i="13"/>
  <c r="DC102" i="13"/>
  <c r="DN102" i="13"/>
  <c r="CD102" i="13"/>
  <c r="CT102" i="13"/>
  <c r="DI102" i="13"/>
  <c r="DU102" i="13"/>
  <c r="CM102" i="13"/>
  <c r="CY102" i="13"/>
  <c r="CC102" i="13"/>
  <c r="DE102" i="13"/>
  <c r="DS102" i="13"/>
  <c r="CI102" i="13"/>
  <c r="CX102" i="13"/>
  <c r="DJ102" i="13"/>
  <c r="BY102" i="13"/>
  <c r="DO102" i="13"/>
  <c r="CO102" i="13"/>
  <c r="BX98" i="13"/>
  <c r="CB98" i="13"/>
  <c r="CF98" i="13"/>
  <c r="CJ98" i="13"/>
  <c r="CN98" i="13"/>
  <c r="CR98" i="13"/>
  <c r="CV98" i="13"/>
  <c r="CZ98" i="13"/>
  <c r="DD98" i="13"/>
  <c r="DH98" i="13"/>
  <c r="DL98" i="13"/>
  <c r="DP98" i="13"/>
  <c r="DT98" i="13"/>
  <c r="BV98" i="13"/>
  <c r="CA98" i="13"/>
  <c r="CG98" i="13"/>
  <c r="CL98" i="13"/>
  <c r="CQ98" i="13"/>
  <c r="CW98" i="13"/>
  <c r="DB98" i="13"/>
  <c r="DG98" i="13"/>
  <c r="DM98" i="13"/>
  <c r="DR98" i="13"/>
  <c r="DW98" i="13"/>
  <c r="BW98" i="13"/>
  <c r="CC98" i="13"/>
  <c r="CH98" i="13"/>
  <c r="CM98" i="13"/>
  <c r="CS98" i="13"/>
  <c r="CX98" i="13"/>
  <c r="DC98" i="13"/>
  <c r="DI98" i="13"/>
  <c r="DN98" i="13"/>
  <c r="DS98" i="13"/>
  <c r="CD98" i="13"/>
  <c r="CO98" i="13"/>
  <c r="CY98" i="13"/>
  <c r="DJ98" i="13"/>
  <c r="DU98" i="13"/>
  <c r="BY98" i="13"/>
  <c r="CK98" i="13"/>
  <c r="DA98" i="13"/>
  <c r="DO98" i="13"/>
  <c r="CT98" i="13"/>
  <c r="CU98" i="13"/>
  <c r="BZ98" i="13"/>
  <c r="CP98" i="13"/>
  <c r="DE98" i="13"/>
  <c r="DQ98" i="13"/>
  <c r="CE98" i="13"/>
  <c r="DF98" i="13"/>
  <c r="DV98" i="13"/>
  <c r="BU98" i="13"/>
  <c r="CI98" i="13"/>
  <c r="DK98" i="13"/>
  <c r="BX94" i="13"/>
  <c r="CB94" i="13"/>
  <c r="CF94" i="13"/>
  <c r="CJ94" i="13"/>
  <c r="CN94" i="13"/>
  <c r="CR94" i="13"/>
  <c r="CV94" i="13"/>
  <c r="CZ94" i="13"/>
  <c r="DD94" i="13"/>
  <c r="DH94" i="13"/>
  <c r="DL94" i="13"/>
  <c r="DP94" i="13"/>
  <c r="DT94" i="13"/>
  <c r="BW94" i="13"/>
  <c r="CC94" i="13"/>
  <c r="CH94" i="13"/>
  <c r="CM94" i="13"/>
  <c r="CS94" i="13"/>
  <c r="CX94" i="13"/>
  <c r="DC94" i="13"/>
  <c r="DI94" i="13"/>
  <c r="DN94" i="13"/>
  <c r="DS94" i="13"/>
  <c r="BY94" i="13"/>
  <c r="CD94" i="13"/>
  <c r="CI94" i="13"/>
  <c r="CO94" i="13"/>
  <c r="CT94" i="13"/>
  <c r="CY94" i="13"/>
  <c r="DE94" i="13"/>
  <c r="DJ94" i="13"/>
  <c r="DO94" i="13"/>
  <c r="DU94" i="13"/>
  <c r="BZ94" i="13"/>
  <c r="CK94" i="13"/>
  <c r="CU94" i="13"/>
  <c r="DF94" i="13"/>
  <c r="DQ94" i="13"/>
  <c r="CA94" i="13"/>
  <c r="CL94" i="13"/>
  <c r="CW94" i="13"/>
  <c r="DG94" i="13"/>
  <c r="DR94" i="13"/>
  <c r="BU94" i="13"/>
  <c r="CP94" i="13"/>
  <c r="DK94" i="13"/>
  <c r="DA94" i="13"/>
  <c r="DW94" i="13"/>
  <c r="BV94" i="13"/>
  <c r="CQ94" i="13"/>
  <c r="DM94" i="13"/>
  <c r="CE94" i="13"/>
  <c r="DV94" i="13"/>
  <c r="CG94" i="13"/>
  <c r="DB94" i="13"/>
  <c r="BX90" i="13"/>
  <c r="CB90" i="13"/>
  <c r="CF90" i="13"/>
  <c r="CJ90" i="13"/>
  <c r="CN90" i="13"/>
  <c r="CR90" i="13"/>
  <c r="CV90" i="13"/>
  <c r="CZ90" i="13"/>
  <c r="DD90" i="13"/>
  <c r="DH90" i="13"/>
  <c r="DL90" i="13"/>
  <c r="DP90" i="13"/>
  <c r="DT90" i="13"/>
  <c r="BY90" i="13"/>
  <c r="CD90" i="13"/>
  <c r="CI90" i="13"/>
  <c r="CO90" i="13"/>
  <c r="CT90" i="13"/>
  <c r="CY90" i="13"/>
  <c r="DE90" i="13"/>
  <c r="DJ90" i="13"/>
  <c r="DO90" i="13"/>
  <c r="DU90" i="13"/>
  <c r="BU90" i="13"/>
  <c r="BZ90" i="13"/>
  <c r="CE90" i="13"/>
  <c r="CK90" i="13"/>
  <c r="CP90" i="13"/>
  <c r="CU90" i="13"/>
  <c r="DA90" i="13"/>
  <c r="DF90" i="13"/>
  <c r="DK90" i="13"/>
  <c r="DQ90" i="13"/>
  <c r="DV90" i="13"/>
  <c r="BV90" i="13"/>
  <c r="CG90" i="13"/>
  <c r="CQ90" i="13"/>
  <c r="DB90" i="13"/>
  <c r="DM90" i="13"/>
  <c r="DW90" i="13"/>
  <c r="BW90" i="13"/>
  <c r="CH90" i="13"/>
  <c r="CS90" i="13"/>
  <c r="DC90" i="13"/>
  <c r="DN90" i="13"/>
  <c r="CA90" i="13"/>
  <c r="CW90" i="13"/>
  <c r="DR90" i="13"/>
  <c r="CM90" i="13"/>
  <c r="CC90" i="13"/>
  <c r="CX90" i="13"/>
  <c r="DS90" i="13"/>
  <c r="CL90" i="13"/>
  <c r="DG90" i="13"/>
  <c r="DI90" i="13"/>
  <c r="BX86" i="13"/>
  <c r="CB86" i="13"/>
  <c r="CF86" i="13"/>
  <c r="CJ86" i="13"/>
  <c r="CN86" i="13"/>
  <c r="CR86" i="13"/>
  <c r="CV86" i="13"/>
  <c r="CZ86" i="13"/>
  <c r="DD86" i="13"/>
  <c r="DH86" i="13"/>
  <c r="DL86" i="13"/>
  <c r="DP86" i="13"/>
  <c r="DT86" i="13"/>
  <c r="BU86" i="13"/>
  <c r="BZ86" i="13"/>
  <c r="CE86" i="13"/>
  <c r="CK86" i="13"/>
  <c r="CP86" i="13"/>
  <c r="CU86" i="13"/>
  <c r="DA86" i="13"/>
  <c r="DF86" i="13"/>
  <c r="DK86" i="13"/>
  <c r="DQ86" i="13"/>
  <c r="DV86" i="13"/>
  <c r="BV86" i="13"/>
  <c r="CA86" i="13"/>
  <c r="CG86" i="13"/>
  <c r="CL86" i="13"/>
  <c r="CQ86" i="13"/>
  <c r="CW86" i="13"/>
  <c r="DB86" i="13"/>
  <c r="DG86" i="13"/>
  <c r="DM86" i="13"/>
  <c r="DR86" i="13"/>
  <c r="DW86" i="13"/>
  <c r="CC86" i="13"/>
  <c r="CM86" i="13"/>
  <c r="CX86" i="13"/>
  <c r="DI86" i="13"/>
  <c r="DS86" i="13"/>
  <c r="BW86" i="13"/>
  <c r="CH86" i="13"/>
  <c r="CS86" i="13"/>
  <c r="DC86" i="13"/>
  <c r="DN86" i="13"/>
  <c r="CO86" i="13"/>
  <c r="DJ86" i="13"/>
  <c r="BY86" i="13"/>
  <c r="CT86" i="13"/>
  <c r="DO86" i="13"/>
  <c r="CY86" i="13"/>
  <c r="CI86" i="13"/>
  <c r="DE86" i="13"/>
  <c r="CD86" i="13"/>
  <c r="DU86" i="13"/>
  <c r="BX82" i="13"/>
  <c r="CB82" i="13"/>
  <c r="CF82" i="13"/>
  <c r="CJ82" i="13"/>
  <c r="CN82" i="13"/>
  <c r="CR82" i="13"/>
  <c r="CV82" i="13"/>
  <c r="CZ82" i="13"/>
  <c r="DD82" i="13"/>
  <c r="DH82" i="13"/>
  <c r="DL82" i="13"/>
  <c r="DP82" i="13"/>
  <c r="DT82" i="13"/>
  <c r="BV82" i="13"/>
  <c r="CA82" i="13"/>
  <c r="CG82" i="13"/>
  <c r="CL82" i="13"/>
  <c r="CQ82" i="13"/>
  <c r="CW82" i="13"/>
  <c r="DB82" i="13"/>
  <c r="DG82" i="13"/>
  <c r="DM82" i="13"/>
  <c r="DR82" i="13"/>
  <c r="DW82" i="13"/>
  <c r="BW82" i="13"/>
  <c r="CC82" i="13"/>
  <c r="CH82" i="13"/>
  <c r="CM82" i="13"/>
  <c r="CS82" i="13"/>
  <c r="CX82" i="13"/>
  <c r="DC82" i="13"/>
  <c r="DI82" i="13"/>
  <c r="DN82" i="13"/>
  <c r="DS82" i="13"/>
  <c r="CD82" i="13"/>
  <c r="CO82" i="13"/>
  <c r="CT82" i="13"/>
  <c r="DE82" i="13"/>
  <c r="DO82" i="13"/>
  <c r="BY82" i="13"/>
  <c r="CI82" i="13"/>
  <c r="CY82" i="13"/>
  <c r="DJ82" i="13"/>
  <c r="DU82" i="13"/>
  <c r="BZ82" i="13"/>
  <c r="CU82" i="13"/>
  <c r="DQ82" i="13"/>
  <c r="CE82" i="13"/>
  <c r="DA82" i="13"/>
  <c r="DV82" i="13"/>
  <c r="DF82" i="13"/>
  <c r="BU82" i="13"/>
  <c r="DK82" i="13"/>
  <c r="CK82" i="13"/>
  <c r="CP82" i="13"/>
  <c r="BX78" i="13"/>
  <c r="CB78" i="13"/>
  <c r="CF78" i="13"/>
  <c r="CJ78" i="13"/>
  <c r="CN78" i="13"/>
  <c r="CR78" i="13"/>
  <c r="CV78" i="13"/>
  <c r="CZ78" i="13"/>
  <c r="DD78" i="13"/>
  <c r="DH78" i="13"/>
  <c r="DL78" i="13"/>
  <c r="DP78" i="13"/>
  <c r="DT78" i="13"/>
  <c r="BW78" i="13"/>
  <c r="CC78" i="13"/>
  <c r="CH78" i="13"/>
  <c r="CM78" i="13"/>
  <c r="CS78" i="13"/>
  <c r="CX78" i="13"/>
  <c r="DC78" i="13"/>
  <c r="DI78" i="13"/>
  <c r="DN78" i="13"/>
  <c r="DS78" i="13"/>
  <c r="BY78" i="13"/>
  <c r="CD78" i="13"/>
  <c r="CI78" i="13"/>
  <c r="CO78" i="13"/>
  <c r="CT78" i="13"/>
  <c r="CY78" i="13"/>
  <c r="DE78" i="13"/>
  <c r="DJ78" i="13"/>
  <c r="DO78" i="13"/>
  <c r="DU78" i="13"/>
  <c r="BZ78" i="13"/>
  <c r="CK78" i="13"/>
  <c r="CU78" i="13"/>
  <c r="DA78" i="13"/>
  <c r="DK78" i="13"/>
  <c r="DV78" i="13"/>
  <c r="BU78" i="13"/>
  <c r="CE78" i="13"/>
  <c r="CP78" i="13"/>
  <c r="DF78" i="13"/>
  <c r="DQ78" i="13"/>
  <c r="CG78" i="13"/>
  <c r="DB78" i="13"/>
  <c r="DW78" i="13"/>
  <c r="CL78" i="13"/>
  <c r="DG78" i="13"/>
  <c r="BV78" i="13"/>
  <c r="DM78" i="13"/>
  <c r="CW78" i="13"/>
  <c r="CA78" i="13"/>
  <c r="DR78" i="13"/>
  <c r="CQ78" i="13"/>
  <c r="BX74" i="13"/>
  <c r="CB74" i="13"/>
  <c r="CF74" i="13"/>
  <c r="CJ74" i="13"/>
  <c r="CN74" i="13"/>
  <c r="CR74" i="13"/>
  <c r="CV74" i="13"/>
  <c r="CZ74" i="13"/>
  <c r="DD74" i="13"/>
  <c r="DH74" i="13"/>
  <c r="DL74" i="13"/>
  <c r="DP74" i="13"/>
  <c r="DT74" i="13"/>
  <c r="BY74" i="13"/>
  <c r="CD74" i="13"/>
  <c r="CI74" i="13"/>
  <c r="CO74" i="13"/>
  <c r="CT74" i="13"/>
  <c r="CY74" i="13"/>
  <c r="DE74" i="13"/>
  <c r="DJ74" i="13"/>
  <c r="DO74" i="13"/>
  <c r="DU74" i="13"/>
  <c r="BU74" i="13"/>
  <c r="BZ74" i="13"/>
  <c r="CE74" i="13"/>
  <c r="CK74" i="13"/>
  <c r="CP74" i="13"/>
  <c r="CU74" i="13"/>
  <c r="DA74" i="13"/>
  <c r="DF74" i="13"/>
  <c r="DK74" i="13"/>
  <c r="DQ74" i="13"/>
  <c r="DV74" i="13"/>
  <c r="CA74" i="13"/>
  <c r="CG74" i="13"/>
  <c r="CW74" i="13"/>
  <c r="DG74" i="13"/>
  <c r="DR74" i="13"/>
  <c r="BV74" i="13"/>
  <c r="CL74" i="13"/>
  <c r="CQ74" i="13"/>
  <c r="DB74" i="13"/>
  <c r="DM74" i="13"/>
  <c r="DW74" i="13"/>
  <c r="CM74" i="13"/>
  <c r="DI74" i="13"/>
  <c r="BW74" i="13"/>
  <c r="CS74" i="13"/>
  <c r="DN74" i="13"/>
  <c r="CC74" i="13"/>
  <c r="DS74" i="13"/>
  <c r="CH74" i="13"/>
  <c r="CX74" i="13"/>
  <c r="DC74" i="13"/>
  <c r="BX70" i="13"/>
  <c r="CB70" i="13"/>
  <c r="CF70" i="13"/>
  <c r="CJ70" i="13"/>
  <c r="CN70" i="13"/>
  <c r="CR70" i="13"/>
  <c r="CV70" i="13"/>
  <c r="CZ70" i="13"/>
  <c r="DD70" i="13"/>
  <c r="DH70" i="13"/>
  <c r="DL70" i="13"/>
  <c r="DP70" i="13"/>
  <c r="DT70" i="13"/>
  <c r="BU70" i="13"/>
  <c r="BZ70" i="13"/>
  <c r="CE70" i="13"/>
  <c r="CK70" i="13"/>
  <c r="CP70" i="13"/>
  <c r="CU70" i="13"/>
  <c r="DA70" i="13"/>
  <c r="DF70" i="13"/>
  <c r="DK70" i="13"/>
  <c r="DQ70" i="13"/>
  <c r="DV70" i="13"/>
  <c r="BV70" i="13"/>
  <c r="CA70" i="13"/>
  <c r="CG70" i="13"/>
  <c r="CL70" i="13"/>
  <c r="CQ70" i="13"/>
  <c r="CW70" i="13"/>
  <c r="DB70" i="13"/>
  <c r="DG70" i="13"/>
  <c r="DM70" i="13"/>
  <c r="DR70" i="13"/>
  <c r="DW70" i="13"/>
  <c r="BW70" i="13"/>
  <c r="CC70" i="13"/>
  <c r="CH70" i="13"/>
  <c r="CM70" i="13"/>
  <c r="CS70" i="13"/>
  <c r="CX70" i="13"/>
  <c r="DC70" i="13"/>
  <c r="DI70" i="13"/>
  <c r="DN70" i="13"/>
  <c r="DS70" i="13"/>
  <c r="BY70" i="13"/>
  <c r="CT70" i="13"/>
  <c r="DO70" i="13"/>
  <c r="CD70" i="13"/>
  <c r="CY70" i="13"/>
  <c r="DU70" i="13"/>
  <c r="CI70" i="13"/>
  <c r="CO70" i="13"/>
  <c r="DE70" i="13"/>
  <c r="DJ70" i="13"/>
  <c r="BV66" i="13"/>
  <c r="BZ66" i="13"/>
  <c r="CD66" i="13"/>
  <c r="CH66" i="13"/>
  <c r="CL66" i="13"/>
  <c r="CP66" i="13"/>
  <c r="CT66" i="13"/>
  <c r="CX66" i="13"/>
  <c r="DB66" i="13"/>
  <c r="DF66" i="13"/>
  <c r="DJ66" i="13"/>
  <c r="DN66" i="13"/>
  <c r="DR66" i="13"/>
  <c r="DV66" i="13"/>
  <c r="BU66" i="13"/>
  <c r="CA66" i="13"/>
  <c r="CF66" i="13"/>
  <c r="CK66" i="13"/>
  <c r="CQ66" i="13"/>
  <c r="CV66" i="13"/>
  <c r="DA66" i="13"/>
  <c r="DG66" i="13"/>
  <c r="DL66" i="13"/>
  <c r="DQ66" i="13"/>
  <c r="DW66" i="13"/>
  <c r="BX66" i="13"/>
  <c r="CE66" i="13"/>
  <c r="CM66" i="13"/>
  <c r="CS66" i="13"/>
  <c r="CZ66" i="13"/>
  <c r="DH66" i="13"/>
  <c r="DO66" i="13"/>
  <c r="DU66" i="13"/>
  <c r="BY66" i="13"/>
  <c r="CG66" i="13"/>
  <c r="CN66" i="13"/>
  <c r="CU66" i="13"/>
  <c r="DC66" i="13"/>
  <c r="DI66" i="13"/>
  <c r="DP66" i="13"/>
  <c r="CB66" i="13"/>
  <c r="CI66" i="13"/>
  <c r="CO66" i="13"/>
  <c r="CW66" i="13"/>
  <c r="DD66" i="13"/>
  <c r="DK66" i="13"/>
  <c r="DS66" i="13"/>
  <c r="CC66" i="13"/>
  <c r="DE66" i="13"/>
  <c r="CJ66" i="13"/>
  <c r="DM66" i="13"/>
  <c r="CR66" i="13"/>
  <c r="BW66" i="13"/>
  <c r="CY66" i="13"/>
  <c r="DT66" i="13"/>
  <c r="BV62" i="13"/>
  <c r="BZ62" i="13"/>
  <c r="CD62" i="13"/>
  <c r="CH62" i="13"/>
  <c r="CL62" i="13"/>
  <c r="CP62" i="13"/>
  <c r="CT62" i="13"/>
  <c r="CX62" i="13"/>
  <c r="DB62" i="13"/>
  <c r="DF62" i="13"/>
  <c r="DJ62" i="13"/>
  <c r="DN62" i="13"/>
  <c r="DR62" i="13"/>
  <c r="DV62" i="13"/>
  <c r="BW62" i="13"/>
  <c r="CB62" i="13"/>
  <c r="CG62" i="13"/>
  <c r="CM62" i="13"/>
  <c r="CR62" i="13"/>
  <c r="CW62" i="13"/>
  <c r="DC62" i="13"/>
  <c r="DH62" i="13"/>
  <c r="DM62" i="13"/>
  <c r="DS62" i="13"/>
  <c r="BX62" i="13"/>
  <c r="CE62" i="13"/>
  <c r="CK62" i="13"/>
  <c r="CS62" i="13"/>
  <c r="CZ62" i="13"/>
  <c r="DG62" i="13"/>
  <c r="DO62" i="13"/>
  <c r="DU62" i="13"/>
  <c r="BY62" i="13"/>
  <c r="CF62" i="13"/>
  <c r="CN62" i="13"/>
  <c r="CU62" i="13"/>
  <c r="DA62" i="13"/>
  <c r="DI62" i="13"/>
  <c r="DP62" i="13"/>
  <c r="DW62" i="13"/>
  <c r="CA62" i="13"/>
  <c r="CI62" i="13"/>
  <c r="CO62" i="13"/>
  <c r="CV62" i="13"/>
  <c r="DD62" i="13"/>
  <c r="DK62" i="13"/>
  <c r="DQ62" i="13"/>
  <c r="BU62" i="13"/>
  <c r="CY62" i="13"/>
  <c r="CC62" i="13"/>
  <c r="DE62" i="13"/>
  <c r="CJ62" i="13"/>
  <c r="CQ62" i="13"/>
  <c r="DL62" i="13"/>
  <c r="DT62" i="13"/>
  <c r="BV58" i="13"/>
  <c r="BZ58" i="13"/>
  <c r="CD58" i="13"/>
  <c r="CH58" i="13"/>
  <c r="CL58" i="13"/>
  <c r="CP58" i="13"/>
  <c r="CT58" i="13"/>
  <c r="CX58" i="13"/>
  <c r="DB58" i="13"/>
  <c r="DF58" i="13"/>
  <c r="DJ58" i="13"/>
  <c r="DN58" i="13"/>
  <c r="DR58" i="13"/>
  <c r="DV58" i="13"/>
  <c r="BX58" i="13"/>
  <c r="CC58" i="13"/>
  <c r="CI58" i="13"/>
  <c r="CN58" i="13"/>
  <c r="CS58" i="13"/>
  <c r="CY58" i="13"/>
  <c r="DD58" i="13"/>
  <c r="DI58" i="13"/>
  <c r="DO58" i="13"/>
  <c r="DT58" i="13"/>
  <c r="BW58" i="13"/>
  <c r="CE58" i="13"/>
  <c r="CK58" i="13"/>
  <c r="CR58" i="13"/>
  <c r="CZ58" i="13"/>
  <c r="DG58" i="13"/>
  <c r="DM58" i="13"/>
  <c r="DU58" i="13"/>
  <c r="BY58" i="13"/>
  <c r="CF58" i="13"/>
  <c r="CM58" i="13"/>
  <c r="CU58" i="13"/>
  <c r="DA58" i="13"/>
  <c r="DH58" i="13"/>
  <c r="DP58" i="13"/>
  <c r="DW58" i="13"/>
  <c r="CA58" i="13"/>
  <c r="CG58" i="13"/>
  <c r="CO58" i="13"/>
  <c r="CV58" i="13"/>
  <c r="DC58" i="13"/>
  <c r="DK58" i="13"/>
  <c r="DQ58" i="13"/>
  <c r="CQ58" i="13"/>
  <c r="DS58" i="13"/>
  <c r="BU58" i="13"/>
  <c r="CW58" i="13"/>
  <c r="CB58" i="13"/>
  <c r="CJ58" i="13"/>
  <c r="DE58" i="13"/>
  <c r="DL58" i="13"/>
  <c r="BV54" i="13"/>
  <c r="BZ54" i="13"/>
  <c r="CD54" i="13"/>
  <c r="CH54" i="13"/>
  <c r="CL54" i="13"/>
  <c r="CP54" i="13"/>
  <c r="CT54" i="13"/>
  <c r="CX54" i="13"/>
  <c r="DB54" i="13"/>
  <c r="DF54" i="13"/>
  <c r="DJ54" i="13"/>
  <c r="DN54" i="13"/>
  <c r="DR54" i="13"/>
  <c r="DV54" i="13"/>
  <c r="BY54" i="13"/>
  <c r="CE54" i="13"/>
  <c r="CJ54" i="13"/>
  <c r="CO54" i="13"/>
  <c r="CU54" i="13"/>
  <c r="CZ54" i="13"/>
  <c r="DE54" i="13"/>
  <c r="DK54" i="13"/>
  <c r="DP54" i="13"/>
  <c r="DU54" i="13"/>
  <c r="BW54" i="13"/>
  <c r="CC54" i="13"/>
  <c r="CK54" i="13"/>
  <c r="CR54" i="13"/>
  <c r="CY54" i="13"/>
  <c r="DG54" i="13"/>
  <c r="DM54" i="13"/>
  <c r="DT54" i="13"/>
  <c r="BX54" i="13"/>
  <c r="CF54" i="13"/>
  <c r="CM54" i="13"/>
  <c r="CS54" i="13"/>
  <c r="DA54" i="13"/>
  <c r="DH54" i="13"/>
  <c r="DO54" i="13"/>
  <c r="DW54" i="13"/>
  <c r="CA54" i="13"/>
  <c r="CG54" i="13"/>
  <c r="CN54" i="13"/>
  <c r="CV54" i="13"/>
  <c r="DC54" i="13"/>
  <c r="DI54" i="13"/>
  <c r="DQ54" i="13"/>
  <c r="CI54" i="13"/>
  <c r="DL54" i="13"/>
  <c r="CQ54" i="13"/>
  <c r="DS54" i="13"/>
  <c r="BU54" i="13"/>
  <c r="CB54" i="13"/>
  <c r="CW54" i="13"/>
  <c r="DD54" i="13"/>
  <c r="BV50" i="13"/>
  <c r="BZ50" i="13"/>
  <c r="CD50" i="13"/>
  <c r="CH50" i="13"/>
  <c r="CL50" i="13"/>
  <c r="CP50" i="13"/>
  <c r="CT50" i="13"/>
  <c r="CX50" i="13"/>
  <c r="DB50" i="13"/>
  <c r="DF50" i="13"/>
  <c r="DJ50" i="13"/>
  <c r="DN50" i="13"/>
  <c r="DR50" i="13"/>
  <c r="DV50" i="13"/>
  <c r="BU50" i="13"/>
  <c r="CA50" i="13"/>
  <c r="CF50" i="13"/>
  <c r="CK50" i="13"/>
  <c r="CQ50" i="13"/>
  <c r="CV50" i="13"/>
  <c r="DA50" i="13"/>
  <c r="DG50" i="13"/>
  <c r="DL50" i="13"/>
  <c r="DQ50" i="13"/>
  <c r="DW50" i="13"/>
  <c r="BW50" i="13"/>
  <c r="CC50" i="13"/>
  <c r="CJ50" i="13"/>
  <c r="CR50" i="13"/>
  <c r="CY50" i="13"/>
  <c r="DE50" i="13"/>
  <c r="DM50" i="13"/>
  <c r="DT50" i="13"/>
  <c r="BX50" i="13"/>
  <c r="CE50" i="13"/>
  <c r="CM50" i="13"/>
  <c r="CS50" i="13"/>
  <c r="CZ50" i="13"/>
  <c r="DH50" i="13"/>
  <c r="DO50" i="13"/>
  <c r="DU50" i="13"/>
  <c r="BY50" i="13"/>
  <c r="CG50" i="13"/>
  <c r="CN50" i="13"/>
  <c r="CU50" i="13"/>
  <c r="DC50" i="13"/>
  <c r="DI50" i="13"/>
  <c r="DP50" i="13"/>
  <c r="CB50" i="13"/>
  <c r="DD50" i="13"/>
  <c r="CI50" i="13"/>
  <c r="DK50" i="13"/>
  <c r="DS50" i="13"/>
  <c r="CW50" i="13"/>
  <c r="CO50" i="13"/>
  <c r="CC7" i="13" l="1"/>
  <c r="CB7" i="13"/>
  <c r="CA7" i="13"/>
  <c r="BZ7" i="13"/>
  <c r="BY7" i="13"/>
  <c r="BX7" i="13"/>
  <c r="BW7" i="13"/>
  <c r="BV7" i="13"/>
  <c r="BU7" i="13"/>
  <c r="A9" i="13"/>
  <c r="BV6" i="13"/>
  <c r="BW6" i="13" s="1"/>
  <c r="BX6" i="13" s="1"/>
  <c r="BY6" i="13" s="1"/>
  <c r="BZ6" i="13" s="1"/>
  <c r="CA6" i="13" s="1"/>
  <c r="CB6" i="13" s="1"/>
  <c r="CC6" i="13" s="1"/>
  <c r="CD6" i="13" s="1"/>
  <c r="CE6" i="13" s="1"/>
  <c r="CF6" i="13" s="1"/>
  <c r="CG6" i="13" s="1"/>
  <c r="CH6" i="13" s="1"/>
  <c r="CI6" i="13" s="1"/>
  <c r="CJ6" i="13" s="1"/>
  <c r="CK6" i="13" s="1"/>
  <c r="CL6" i="13" s="1"/>
  <c r="CM6" i="13" s="1"/>
  <c r="CN6" i="13" s="1"/>
  <c r="CO6" i="13" s="1"/>
  <c r="CP6" i="13" s="1"/>
  <c r="CQ6" i="13" s="1"/>
  <c r="CR6" i="13" s="1"/>
  <c r="CS6" i="13" s="1"/>
  <c r="CT6" i="13" s="1"/>
  <c r="CU6" i="13" s="1"/>
  <c r="CV6" i="13" s="1"/>
  <c r="CW6" i="13" s="1"/>
  <c r="CX6" i="13" s="1"/>
  <c r="CY6" i="13" s="1"/>
  <c r="CZ6" i="13" s="1"/>
  <c r="DA6" i="13" s="1"/>
  <c r="DB6" i="13" s="1"/>
  <c r="DC6" i="13" s="1"/>
  <c r="DD6" i="13" s="1"/>
  <c r="DE6" i="13" s="1"/>
  <c r="DF6" i="13" s="1"/>
  <c r="DG6" i="13" s="1"/>
  <c r="DH6" i="13" s="1"/>
  <c r="A10" i="13" l="1"/>
  <c r="A6" i="26"/>
  <c r="BW18" i="13"/>
  <c r="CA18" i="13"/>
  <c r="CE18" i="13"/>
  <c r="CI18" i="13"/>
  <c r="CM18" i="13"/>
  <c r="CQ18" i="13"/>
  <c r="CU18" i="13"/>
  <c r="CY18" i="13"/>
  <c r="DC18" i="13"/>
  <c r="DG18" i="13"/>
  <c r="DK18" i="13"/>
  <c r="DO18" i="13"/>
  <c r="DS18" i="13"/>
  <c r="DW18" i="13"/>
  <c r="BV18" i="13"/>
  <c r="CB18" i="13"/>
  <c r="CG18" i="13"/>
  <c r="CL18" i="13"/>
  <c r="CR18" i="13"/>
  <c r="CW18" i="13"/>
  <c r="DB18" i="13"/>
  <c r="DH18" i="13"/>
  <c r="DM18" i="13"/>
  <c r="DR18" i="13"/>
  <c r="BY18" i="13"/>
  <c r="CF18" i="13"/>
  <c r="CN18" i="13"/>
  <c r="CT18" i="13"/>
  <c r="DA18" i="13"/>
  <c r="DI18" i="13"/>
  <c r="DP18" i="13"/>
  <c r="DV18" i="13"/>
  <c r="BU18" i="13"/>
  <c r="CD18" i="13"/>
  <c r="CO18" i="13"/>
  <c r="CX18" i="13"/>
  <c r="DF18" i="13"/>
  <c r="DQ18" i="13"/>
  <c r="BX18" i="13"/>
  <c r="CH18" i="13"/>
  <c r="CP18" i="13"/>
  <c r="CZ18" i="13"/>
  <c r="DJ18" i="13"/>
  <c r="DT18" i="13"/>
  <c r="CJ18" i="13"/>
  <c r="DD18" i="13"/>
  <c r="DU18" i="13"/>
  <c r="CK18" i="13"/>
  <c r="DE18" i="13"/>
  <c r="BZ18" i="13"/>
  <c r="CS18" i="13"/>
  <c r="DL18" i="13"/>
  <c r="CC18" i="13"/>
  <c r="DN18" i="13"/>
  <c r="CV18" i="13"/>
  <c r="BU26" i="13"/>
  <c r="BY26" i="13"/>
  <c r="CC26" i="13"/>
  <c r="CG26" i="13"/>
  <c r="CK26" i="13"/>
  <c r="CO26" i="13"/>
  <c r="CS26" i="13"/>
  <c r="CW26" i="13"/>
  <c r="DA26" i="13"/>
  <c r="DE26" i="13"/>
  <c r="DI26" i="13"/>
  <c r="DM26" i="13"/>
  <c r="DQ26" i="13"/>
  <c r="DU26" i="13"/>
  <c r="BX26" i="13"/>
  <c r="CD26" i="13"/>
  <c r="CI26" i="13"/>
  <c r="CN26" i="13"/>
  <c r="CT26" i="13"/>
  <c r="CY26" i="13"/>
  <c r="DD26" i="13"/>
  <c r="DJ26" i="13"/>
  <c r="DO26" i="13"/>
  <c r="DT26" i="13"/>
  <c r="BZ26" i="13"/>
  <c r="CF26" i="13"/>
  <c r="CM26" i="13"/>
  <c r="CU26" i="13"/>
  <c r="DB26" i="13"/>
  <c r="DH26" i="13"/>
  <c r="DP26" i="13"/>
  <c r="DW26" i="13"/>
  <c r="CA26" i="13"/>
  <c r="CH26" i="13"/>
  <c r="CP26" i="13"/>
  <c r="CV26" i="13"/>
  <c r="DC26" i="13"/>
  <c r="DK26" i="13"/>
  <c r="DR26" i="13"/>
  <c r="CB26" i="13"/>
  <c r="CQ26" i="13"/>
  <c r="DF26" i="13"/>
  <c r="DS26" i="13"/>
  <c r="CE26" i="13"/>
  <c r="CR26" i="13"/>
  <c r="DG26" i="13"/>
  <c r="DV26" i="13"/>
  <c r="BV26" i="13"/>
  <c r="CJ26" i="13"/>
  <c r="CX26" i="13"/>
  <c r="DL26" i="13"/>
  <c r="CL26" i="13"/>
  <c r="CZ26" i="13"/>
  <c r="DN26" i="13"/>
  <c r="BW26" i="13"/>
  <c r="BU30" i="13"/>
  <c r="BY30" i="13"/>
  <c r="CC30" i="13"/>
  <c r="CG30" i="13"/>
  <c r="CK30" i="13"/>
  <c r="CO30" i="13"/>
  <c r="CS30" i="13"/>
  <c r="CW30" i="13"/>
  <c r="DA30" i="13"/>
  <c r="DE30" i="13"/>
  <c r="DI30" i="13"/>
  <c r="DM30" i="13"/>
  <c r="DQ30" i="13"/>
  <c r="DU30" i="13"/>
  <c r="BW30" i="13"/>
  <c r="CB30" i="13"/>
  <c r="CH30" i="13"/>
  <c r="CM30" i="13"/>
  <c r="CR30" i="13"/>
  <c r="CX30" i="13"/>
  <c r="DC30" i="13"/>
  <c r="DH30" i="13"/>
  <c r="DN30" i="13"/>
  <c r="DS30" i="13"/>
  <c r="BZ30" i="13"/>
  <c r="CF30" i="13"/>
  <c r="CN30" i="13"/>
  <c r="CU30" i="13"/>
  <c r="DB30" i="13"/>
  <c r="DJ30" i="13"/>
  <c r="DP30" i="13"/>
  <c r="DW30" i="13"/>
  <c r="CA30" i="13"/>
  <c r="CI30" i="13"/>
  <c r="CP30" i="13"/>
  <c r="CV30" i="13"/>
  <c r="DD30" i="13"/>
  <c r="DK30" i="13"/>
  <c r="DR30" i="13"/>
  <c r="BV30" i="13"/>
  <c r="CJ30" i="13"/>
  <c r="CY30" i="13"/>
  <c r="DL30" i="13"/>
  <c r="BX30" i="13"/>
  <c r="CL30" i="13"/>
  <c r="CZ30" i="13"/>
  <c r="DO30" i="13"/>
  <c r="CD30" i="13"/>
  <c r="CQ30" i="13"/>
  <c r="DF30" i="13"/>
  <c r="DT30" i="13"/>
  <c r="CT30" i="13"/>
  <c r="DG30" i="13"/>
  <c r="DV30" i="13"/>
  <c r="CE30" i="13"/>
  <c r="BW15" i="13"/>
  <c r="CA15" i="13"/>
  <c r="BV15" i="13"/>
  <c r="CB15" i="13"/>
  <c r="CF15" i="13"/>
  <c r="CJ15" i="13"/>
  <c r="CN15" i="13"/>
  <c r="CR15" i="13"/>
  <c r="CV15" i="13"/>
  <c r="CZ15" i="13"/>
  <c r="DD15" i="13"/>
  <c r="DH15" i="13"/>
  <c r="DL15" i="13"/>
  <c r="DP15" i="13"/>
  <c r="DT15" i="13"/>
  <c r="BZ15" i="13"/>
  <c r="CG15" i="13"/>
  <c r="CL15" i="13"/>
  <c r="CQ15" i="13"/>
  <c r="CW15" i="13"/>
  <c r="DB15" i="13"/>
  <c r="DG15" i="13"/>
  <c r="DM15" i="13"/>
  <c r="DR15" i="13"/>
  <c r="DW15" i="13"/>
  <c r="BY15" i="13"/>
  <c r="CH15" i="13"/>
  <c r="CO15" i="13"/>
  <c r="CU15" i="13"/>
  <c r="DC15" i="13"/>
  <c r="DJ15" i="13"/>
  <c r="DQ15" i="13"/>
  <c r="BX15" i="13"/>
  <c r="CI15" i="13"/>
  <c r="CS15" i="13"/>
  <c r="DA15" i="13"/>
  <c r="DK15" i="13"/>
  <c r="DU15" i="13"/>
  <c r="CC15" i="13"/>
  <c r="CK15" i="13"/>
  <c r="CT15" i="13"/>
  <c r="DE15" i="13"/>
  <c r="DN15" i="13"/>
  <c r="DV15" i="13"/>
  <c r="CD15" i="13"/>
  <c r="CX15" i="13"/>
  <c r="DO15" i="13"/>
  <c r="CE15" i="13"/>
  <c r="CY15" i="13"/>
  <c r="DS15" i="13"/>
  <c r="CM15" i="13"/>
  <c r="DF15" i="13"/>
  <c r="BU15" i="13"/>
  <c r="CP15" i="13"/>
  <c r="DI15" i="13"/>
  <c r="BV23" i="13"/>
  <c r="BZ23" i="13"/>
  <c r="CD23" i="13"/>
  <c r="CH23" i="13"/>
  <c r="CL23" i="13"/>
  <c r="CP23" i="13"/>
  <c r="CT23" i="13"/>
  <c r="CX23" i="13"/>
  <c r="DB23" i="13"/>
  <c r="DF23" i="13"/>
  <c r="DJ23" i="13"/>
  <c r="DN23" i="13"/>
  <c r="DR23" i="13"/>
  <c r="DV23" i="13"/>
  <c r="BX23" i="13"/>
  <c r="CC23" i="13"/>
  <c r="CI23" i="13"/>
  <c r="CN23" i="13"/>
  <c r="CS23" i="13"/>
  <c r="CY23" i="13"/>
  <c r="DD23" i="13"/>
  <c r="DI23" i="13"/>
  <c r="DO23" i="13"/>
  <c r="DT23" i="13"/>
  <c r="CA23" i="13"/>
  <c r="CG23" i="13"/>
  <c r="CO23" i="13"/>
  <c r="CV23" i="13"/>
  <c r="DC23" i="13"/>
  <c r="DK23" i="13"/>
  <c r="DQ23" i="13"/>
  <c r="BU23" i="13"/>
  <c r="CB23" i="13"/>
  <c r="CJ23" i="13"/>
  <c r="CQ23" i="13"/>
  <c r="CW23" i="13"/>
  <c r="DE23" i="13"/>
  <c r="DL23" i="13"/>
  <c r="DS23" i="13"/>
  <c r="BW23" i="13"/>
  <c r="CK23" i="13"/>
  <c r="CZ23" i="13"/>
  <c r="DM23" i="13"/>
  <c r="BY23" i="13"/>
  <c r="CM23" i="13"/>
  <c r="DA23" i="13"/>
  <c r="DP23" i="13"/>
  <c r="CE23" i="13"/>
  <c r="CR23" i="13"/>
  <c r="DG23" i="13"/>
  <c r="DU23" i="13"/>
  <c r="CF23" i="13"/>
  <c r="CU23" i="13"/>
  <c r="DW23" i="13"/>
  <c r="DH23" i="13"/>
  <c r="BV31" i="13"/>
  <c r="BZ31" i="13"/>
  <c r="CD31" i="13"/>
  <c r="CH31" i="13"/>
  <c r="CL31" i="13"/>
  <c r="CP31" i="13"/>
  <c r="CT31" i="13"/>
  <c r="CX31" i="13"/>
  <c r="DB31" i="13"/>
  <c r="DF31" i="13"/>
  <c r="DJ31" i="13"/>
  <c r="DN31" i="13"/>
  <c r="DR31" i="13"/>
  <c r="DV31" i="13"/>
  <c r="BU31" i="13"/>
  <c r="CA31" i="13"/>
  <c r="CF31" i="13"/>
  <c r="CK31" i="13"/>
  <c r="CQ31" i="13"/>
  <c r="CV31" i="13"/>
  <c r="DA31" i="13"/>
  <c r="DG31" i="13"/>
  <c r="DL31" i="13"/>
  <c r="DQ31" i="13"/>
  <c r="DW31" i="13"/>
  <c r="CB31" i="13"/>
  <c r="CI31" i="13"/>
  <c r="CO31" i="13"/>
  <c r="CW31" i="13"/>
  <c r="DD31" i="13"/>
  <c r="DK31" i="13"/>
  <c r="DS31" i="13"/>
  <c r="BW31" i="13"/>
  <c r="CC31" i="13"/>
  <c r="CJ31" i="13"/>
  <c r="CR31" i="13"/>
  <c r="CY31" i="13"/>
  <c r="DE31" i="13"/>
  <c r="DM31" i="13"/>
  <c r="DT31" i="13"/>
  <c r="BX31" i="13"/>
  <c r="CM31" i="13"/>
  <c r="CZ31" i="13"/>
  <c r="DO31" i="13"/>
  <c r="BY31" i="13"/>
  <c r="CN31" i="13"/>
  <c r="DC31" i="13"/>
  <c r="DP31" i="13"/>
  <c r="CE31" i="13"/>
  <c r="CS31" i="13"/>
  <c r="DH31" i="13"/>
  <c r="DU31" i="13"/>
  <c r="CU31" i="13"/>
  <c r="DI31" i="13"/>
  <c r="CG31" i="13"/>
  <c r="BU9" i="13"/>
  <c r="BY9" i="13"/>
  <c r="CC9" i="13"/>
  <c r="CG9" i="13"/>
  <c r="CK9" i="13"/>
  <c r="CO9" i="13"/>
  <c r="CS9" i="13"/>
  <c r="CW9" i="13"/>
  <c r="DA9" i="13"/>
  <c r="DE9" i="13"/>
  <c r="DI9" i="13"/>
  <c r="DM9" i="13"/>
  <c r="DQ9" i="13"/>
  <c r="DU9" i="13"/>
  <c r="BV9" i="13"/>
  <c r="CA9" i="13"/>
  <c r="CF9" i="13"/>
  <c r="CL9" i="13"/>
  <c r="CQ9" i="13"/>
  <c r="CV9" i="13"/>
  <c r="DB9" i="13"/>
  <c r="DG9" i="13"/>
  <c r="DL9" i="13"/>
  <c r="DR9" i="13"/>
  <c r="DW9" i="13"/>
  <c r="BW9" i="13"/>
  <c r="CD9" i="13"/>
  <c r="CJ9" i="13"/>
  <c r="CR9" i="13"/>
  <c r="CY9" i="13"/>
  <c r="DF9" i="13"/>
  <c r="DN9" i="13"/>
  <c r="DT9" i="13"/>
  <c r="BX9" i="13"/>
  <c r="CH9" i="13"/>
  <c r="CP9" i="13"/>
  <c r="CZ9" i="13"/>
  <c r="DJ9" i="13"/>
  <c r="DS9" i="13"/>
  <c r="BZ9" i="13"/>
  <c r="CM9" i="13"/>
  <c r="CX9" i="13"/>
  <c r="DK9" i="13"/>
  <c r="CB9" i="13"/>
  <c r="CN9" i="13"/>
  <c r="DC9" i="13"/>
  <c r="DO9" i="13"/>
  <c r="CE9" i="13"/>
  <c r="DD9" i="13"/>
  <c r="CI9" i="13"/>
  <c r="DH9" i="13"/>
  <c r="CT9" i="13"/>
  <c r="DP9" i="13"/>
  <c r="CU9" i="13"/>
  <c r="DV9" i="13"/>
  <c r="BU13" i="13"/>
  <c r="BY13" i="13"/>
  <c r="CC13" i="13"/>
  <c r="CG13" i="13"/>
  <c r="CK13" i="13"/>
  <c r="CO13" i="13"/>
  <c r="CS13" i="13"/>
  <c r="CW13" i="13"/>
  <c r="DA13" i="13"/>
  <c r="DE13" i="13"/>
  <c r="DI13" i="13"/>
  <c r="DM13" i="13"/>
  <c r="DQ13" i="13"/>
  <c r="DU13" i="13"/>
  <c r="BZ13" i="13"/>
  <c r="CE13" i="13"/>
  <c r="CJ13" i="13"/>
  <c r="CP13" i="13"/>
  <c r="CU13" i="13"/>
  <c r="CZ13" i="13"/>
  <c r="DF13" i="13"/>
  <c r="DK13" i="13"/>
  <c r="DP13" i="13"/>
  <c r="DV13" i="13"/>
  <c r="BW13" i="13"/>
  <c r="CD13" i="13"/>
  <c r="CL13" i="13"/>
  <c r="CR13" i="13"/>
  <c r="CY13" i="13"/>
  <c r="DG13" i="13"/>
  <c r="DN13" i="13"/>
  <c r="DT13" i="13"/>
  <c r="BV13" i="13"/>
  <c r="CF13" i="13"/>
  <c r="CN13" i="13"/>
  <c r="CX13" i="13"/>
  <c r="DH13" i="13"/>
  <c r="DR13" i="13"/>
  <c r="CH13" i="13"/>
  <c r="CT13" i="13"/>
  <c r="DD13" i="13"/>
  <c r="DS13" i="13"/>
  <c r="BX13" i="13"/>
  <c r="CI13" i="13"/>
  <c r="CV13" i="13"/>
  <c r="DJ13" i="13"/>
  <c r="DW13" i="13"/>
  <c r="CM13" i="13"/>
  <c r="DL13" i="13"/>
  <c r="CQ13" i="13"/>
  <c r="DO13" i="13"/>
  <c r="CA13" i="13"/>
  <c r="DB13" i="13"/>
  <c r="CB13" i="13"/>
  <c r="DC13" i="13"/>
  <c r="BV17" i="13"/>
  <c r="BZ17" i="13"/>
  <c r="CD17" i="13"/>
  <c r="CH17" i="13"/>
  <c r="CL17" i="13"/>
  <c r="CP17" i="13"/>
  <c r="CT17" i="13"/>
  <c r="CX17" i="13"/>
  <c r="DB17" i="13"/>
  <c r="DF17" i="13"/>
  <c r="DJ17" i="13"/>
  <c r="DN17" i="13"/>
  <c r="DR17" i="13"/>
  <c r="DV17" i="13"/>
  <c r="BX17" i="13"/>
  <c r="CC17" i="13"/>
  <c r="CI17" i="13"/>
  <c r="CN17" i="13"/>
  <c r="CS17" i="13"/>
  <c r="CY17" i="13"/>
  <c r="DD17" i="13"/>
  <c r="DI17" i="13"/>
  <c r="DO17" i="13"/>
  <c r="DT17" i="13"/>
  <c r="BW17" i="13"/>
  <c r="CE17" i="13"/>
  <c r="CK17" i="13"/>
  <c r="CR17" i="13"/>
  <c r="CZ17" i="13"/>
  <c r="DG17" i="13"/>
  <c r="DM17" i="13"/>
  <c r="DU17" i="13"/>
  <c r="CB17" i="13"/>
  <c r="CM17" i="13"/>
  <c r="CV17" i="13"/>
  <c r="DE17" i="13"/>
  <c r="DP17" i="13"/>
  <c r="BU17" i="13"/>
  <c r="CF17" i="13"/>
  <c r="CO17" i="13"/>
  <c r="CW17" i="13"/>
  <c r="DH17" i="13"/>
  <c r="DQ17" i="13"/>
  <c r="CG17" i="13"/>
  <c r="DA17" i="13"/>
  <c r="DS17" i="13"/>
  <c r="CJ17" i="13"/>
  <c r="DC17" i="13"/>
  <c r="DW17" i="13"/>
  <c r="BY17" i="13"/>
  <c r="CQ17" i="13"/>
  <c r="DK17" i="13"/>
  <c r="DL17" i="13"/>
  <c r="CA17" i="13"/>
  <c r="CU17" i="13"/>
  <c r="BV21" i="13"/>
  <c r="BZ21" i="13"/>
  <c r="CD21" i="13"/>
  <c r="CH21" i="13"/>
  <c r="CL21" i="13"/>
  <c r="CP21" i="13"/>
  <c r="CT21" i="13"/>
  <c r="CX21" i="13"/>
  <c r="DB21" i="13"/>
  <c r="DF21" i="13"/>
  <c r="DJ21" i="13"/>
  <c r="DN21" i="13"/>
  <c r="DR21" i="13"/>
  <c r="DV21" i="13"/>
  <c r="BW21" i="13"/>
  <c r="CB21" i="13"/>
  <c r="CG21" i="13"/>
  <c r="CM21" i="13"/>
  <c r="CR21" i="13"/>
  <c r="CW21" i="13"/>
  <c r="DC21" i="13"/>
  <c r="DH21" i="13"/>
  <c r="DM21" i="13"/>
  <c r="DS21" i="13"/>
  <c r="BX21" i="13"/>
  <c r="CE21" i="13"/>
  <c r="CK21" i="13"/>
  <c r="CS21" i="13"/>
  <c r="CZ21" i="13"/>
  <c r="DG21" i="13"/>
  <c r="DO21" i="13"/>
  <c r="DU21" i="13"/>
  <c r="CA21" i="13"/>
  <c r="CJ21" i="13"/>
  <c r="CU21" i="13"/>
  <c r="DD21" i="13"/>
  <c r="DL21" i="13"/>
  <c r="DW21" i="13"/>
  <c r="CC21" i="13"/>
  <c r="CN21" i="13"/>
  <c r="CV21" i="13"/>
  <c r="DE21" i="13"/>
  <c r="DP21" i="13"/>
  <c r="BU21" i="13"/>
  <c r="CO21" i="13"/>
  <c r="DI21" i="13"/>
  <c r="BY21" i="13"/>
  <c r="CQ21" i="13"/>
  <c r="DK21" i="13"/>
  <c r="CF21" i="13"/>
  <c r="CY21" i="13"/>
  <c r="DQ21" i="13"/>
  <c r="DT21" i="13"/>
  <c r="DA21" i="13"/>
  <c r="CI21" i="13"/>
  <c r="BX25" i="13"/>
  <c r="CB25" i="13"/>
  <c r="CF25" i="13"/>
  <c r="CJ25" i="13"/>
  <c r="CN25" i="13"/>
  <c r="CR25" i="13"/>
  <c r="CV25" i="13"/>
  <c r="CZ25" i="13"/>
  <c r="DD25" i="13"/>
  <c r="DH25" i="13"/>
  <c r="DL25" i="13"/>
  <c r="DP25" i="13"/>
  <c r="DT25" i="13"/>
  <c r="BU25" i="13"/>
  <c r="BZ25" i="13"/>
  <c r="CE25" i="13"/>
  <c r="CK25" i="13"/>
  <c r="CP25" i="13"/>
  <c r="CU25" i="13"/>
  <c r="DA25" i="13"/>
  <c r="DF25" i="13"/>
  <c r="DK25" i="13"/>
  <c r="DQ25" i="13"/>
  <c r="DV25" i="13"/>
  <c r="BW25" i="13"/>
  <c r="CD25" i="13"/>
  <c r="CL25" i="13"/>
  <c r="CS25" i="13"/>
  <c r="CY25" i="13"/>
  <c r="DG25" i="13"/>
  <c r="DN25" i="13"/>
  <c r="DU25" i="13"/>
  <c r="BY25" i="13"/>
  <c r="CG25" i="13"/>
  <c r="CM25" i="13"/>
  <c r="CT25" i="13"/>
  <c r="DB25" i="13"/>
  <c r="DI25" i="13"/>
  <c r="DO25" i="13"/>
  <c r="DW25" i="13"/>
  <c r="CA25" i="13"/>
  <c r="CO25" i="13"/>
  <c r="DC25" i="13"/>
  <c r="DR25" i="13"/>
  <c r="CC25" i="13"/>
  <c r="CQ25" i="13"/>
  <c r="DE25" i="13"/>
  <c r="DS25" i="13"/>
  <c r="CH25" i="13"/>
  <c r="CW25" i="13"/>
  <c r="DJ25" i="13"/>
  <c r="CI25" i="13"/>
  <c r="CX25" i="13"/>
  <c r="BV25" i="13"/>
  <c r="DM25" i="13"/>
  <c r="BX29" i="13"/>
  <c r="CB29" i="13"/>
  <c r="CF29" i="13"/>
  <c r="CJ29" i="13"/>
  <c r="CN29" i="13"/>
  <c r="CR29" i="13"/>
  <c r="CV29" i="13"/>
  <c r="CZ29" i="13"/>
  <c r="DD29" i="13"/>
  <c r="DH29" i="13"/>
  <c r="DL29" i="13"/>
  <c r="DP29" i="13"/>
  <c r="DT29" i="13"/>
  <c r="BY29" i="13"/>
  <c r="CD29" i="13"/>
  <c r="CI29" i="13"/>
  <c r="CO29" i="13"/>
  <c r="CT29" i="13"/>
  <c r="CY29" i="13"/>
  <c r="DE29" i="13"/>
  <c r="DJ29" i="13"/>
  <c r="DO29" i="13"/>
  <c r="DU29" i="13"/>
  <c r="BW29" i="13"/>
  <c r="CE29" i="13"/>
  <c r="CL29" i="13"/>
  <c r="CS29" i="13"/>
  <c r="DA29" i="13"/>
  <c r="DG29" i="13"/>
  <c r="DN29" i="13"/>
  <c r="DV29" i="13"/>
  <c r="BZ29" i="13"/>
  <c r="CG29" i="13"/>
  <c r="CM29" i="13"/>
  <c r="CU29" i="13"/>
  <c r="DB29" i="13"/>
  <c r="DI29" i="13"/>
  <c r="DQ29" i="13"/>
  <c r="DW29" i="13"/>
  <c r="BU29" i="13"/>
  <c r="CH29" i="13"/>
  <c r="CW29" i="13"/>
  <c r="DK29" i="13"/>
  <c r="BV29" i="13"/>
  <c r="CK29" i="13"/>
  <c r="CX29" i="13"/>
  <c r="DM29" i="13"/>
  <c r="CA29" i="13"/>
  <c r="CP29" i="13"/>
  <c r="DC29" i="13"/>
  <c r="DR29" i="13"/>
  <c r="CQ29" i="13"/>
  <c r="DF29" i="13"/>
  <c r="CC29" i="13"/>
  <c r="DS29" i="13"/>
  <c r="BX33" i="13"/>
  <c r="CB33" i="13"/>
  <c r="CF33" i="13"/>
  <c r="CJ33" i="13"/>
  <c r="CN33" i="13"/>
  <c r="CR33" i="13"/>
  <c r="CV33" i="13"/>
  <c r="CZ33" i="13"/>
  <c r="DD33" i="13"/>
  <c r="DH33" i="13"/>
  <c r="DL33" i="13"/>
  <c r="DP33" i="13"/>
  <c r="DT33" i="13"/>
  <c r="BW33" i="13"/>
  <c r="CC33" i="13"/>
  <c r="CH33" i="13"/>
  <c r="CM33" i="13"/>
  <c r="CS33" i="13"/>
  <c r="CX33" i="13"/>
  <c r="DC33" i="13"/>
  <c r="DI33" i="13"/>
  <c r="DN33" i="13"/>
  <c r="DS33" i="13"/>
  <c r="BY33" i="13"/>
  <c r="CE33" i="13"/>
  <c r="CL33" i="13"/>
  <c r="CT33" i="13"/>
  <c r="DA33" i="13"/>
  <c r="DG33" i="13"/>
  <c r="DO33" i="13"/>
  <c r="DV33" i="13"/>
  <c r="BZ33" i="13"/>
  <c r="CG33" i="13"/>
  <c r="CO33" i="13"/>
  <c r="CU33" i="13"/>
  <c r="DB33" i="13"/>
  <c r="DJ33" i="13"/>
  <c r="DQ33" i="13"/>
  <c r="DW33" i="13"/>
  <c r="CA33" i="13"/>
  <c r="CP33" i="13"/>
  <c r="DE33" i="13"/>
  <c r="DR33" i="13"/>
  <c r="CD33" i="13"/>
  <c r="CQ33" i="13"/>
  <c r="DF33" i="13"/>
  <c r="DU33" i="13"/>
  <c r="BU33" i="13"/>
  <c r="CI33" i="13"/>
  <c r="CW33" i="13"/>
  <c r="DK33" i="13"/>
  <c r="CY33" i="13"/>
  <c r="DM33" i="13"/>
  <c r="BV33" i="13"/>
  <c r="CK33" i="13"/>
  <c r="BX37" i="13"/>
  <c r="CB37" i="13"/>
  <c r="CF37" i="13"/>
  <c r="CJ37" i="13"/>
  <c r="CN37" i="13"/>
  <c r="CR37" i="13"/>
  <c r="CV37" i="13"/>
  <c r="CZ37" i="13"/>
  <c r="DD37" i="13"/>
  <c r="DH37" i="13"/>
  <c r="DL37" i="13"/>
  <c r="DP37" i="13"/>
  <c r="DT37" i="13"/>
  <c r="BV37" i="13"/>
  <c r="CA37" i="13"/>
  <c r="CG37" i="13"/>
  <c r="CL37" i="13"/>
  <c r="CQ37" i="13"/>
  <c r="CW37" i="13"/>
  <c r="DB37" i="13"/>
  <c r="DG37" i="13"/>
  <c r="DM37" i="13"/>
  <c r="DR37" i="13"/>
  <c r="DW37" i="13"/>
  <c r="BY37" i="13"/>
  <c r="CE37" i="13"/>
  <c r="CM37" i="13"/>
  <c r="CT37" i="13"/>
  <c r="DA37" i="13"/>
  <c r="DI37" i="13"/>
  <c r="DO37" i="13"/>
  <c r="DV37" i="13"/>
  <c r="BZ37" i="13"/>
  <c r="CH37" i="13"/>
  <c r="CO37" i="13"/>
  <c r="CU37" i="13"/>
  <c r="DC37" i="13"/>
  <c r="DJ37" i="13"/>
  <c r="DQ37" i="13"/>
  <c r="BU37" i="13"/>
  <c r="CI37" i="13"/>
  <c r="CX37" i="13"/>
  <c r="DK37" i="13"/>
  <c r="BW37" i="13"/>
  <c r="CK37" i="13"/>
  <c r="CY37" i="13"/>
  <c r="DN37" i="13"/>
  <c r="CC37" i="13"/>
  <c r="CP37" i="13"/>
  <c r="DE37" i="13"/>
  <c r="DS37" i="13"/>
  <c r="DF37" i="13"/>
  <c r="DU37" i="13"/>
  <c r="CD37" i="13"/>
  <c r="CS37" i="13"/>
  <c r="BW39" i="13"/>
  <c r="CA39" i="13"/>
  <c r="CE39" i="13"/>
  <c r="CI39" i="13"/>
  <c r="CM39" i="13"/>
  <c r="CQ39" i="13"/>
  <c r="CU39" i="13"/>
  <c r="CY39" i="13"/>
  <c r="DC39" i="13"/>
  <c r="DG39" i="13"/>
  <c r="DK39" i="13"/>
  <c r="DO39" i="13"/>
  <c r="DS39" i="13"/>
  <c r="DW39" i="13"/>
  <c r="BX39" i="13"/>
  <c r="CC39" i="13"/>
  <c r="CH39" i="13"/>
  <c r="CN39" i="13"/>
  <c r="CS39" i="13"/>
  <c r="CX39" i="13"/>
  <c r="DD39" i="13"/>
  <c r="DI39" i="13"/>
  <c r="DN39" i="13"/>
  <c r="DT39" i="13"/>
  <c r="BY39" i="13"/>
  <c r="CD39" i="13"/>
  <c r="CJ39" i="13"/>
  <c r="CO39" i="13"/>
  <c r="CT39" i="13"/>
  <c r="CZ39" i="13"/>
  <c r="DE39" i="13"/>
  <c r="DJ39" i="13"/>
  <c r="DP39" i="13"/>
  <c r="DU39" i="13"/>
  <c r="BZ39" i="13"/>
  <c r="CK39" i="13"/>
  <c r="CV39" i="13"/>
  <c r="DF39" i="13"/>
  <c r="DQ39" i="13"/>
  <c r="CB39" i="13"/>
  <c r="CL39" i="13"/>
  <c r="CW39" i="13"/>
  <c r="DH39" i="13"/>
  <c r="DR39" i="13"/>
  <c r="BU39" i="13"/>
  <c r="CF39" i="13"/>
  <c r="CP39" i="13"/>
  <c r="DA39" i="13"/>
  <c r="DL39" i="13"/>
  <c r="DV39" i="13"/>
  <c r="CR39" i="13"/>
  <c r="DB39" i="13"/>
  <c r="BV39" i="13"/>
  <c r="CG39" i="13"/>
  <c r="DM39" i="13"/>
  <c r="BW43" i="13"/>
  <c r="CA43" i="13"/>
  <c r="CE43" i="13"/>
  <c r="CI43" i="13"/>
  <c r="CM43" i="13"/>
  <c r="CQ43" i="13"/>
  <c r="CU43" i="13"/>
  <c r="CY43" i="13"/>
  <c r="DC43" i="13"/>
  <c r="DG43" i="13"/>
  <c r="DK43" i="13"/>
  <c r="DO43" i="13"/>
  <c r="DS43" i="13"/>
  <c r="DW43" i="13"/>
  <c r="BV43" i="13"/>
  <c r="CB43" i="13"/>
  <c r="CG43" i="13"/>
  <c r="CL43" i="13"/>
  <c r="CR43" i="13"/>
  <c r="CW43" i="13"/>
  <c r="DB43" i="13"/>
  <c r="DH43" i="13"/>
  <c r="DM43" i="13"/>
  <c r="DR43" i="13"/>
  <c r="BX43" i="13"/>
  <c r="CC43" i="13"/>
  <c r="CH43" i="13"/>
  <c r="CN43" i="13"/>
  <c r="CS43" i="13"/>
  <c r="CX43" i="13"/>
  <c r="DD43" i="13"/>
  <c r="DI43" i="13"/>
  <c r="DN43" i="13"/>
  <c r="DT43" i="13"/>
  <c r="CD43" i="13"/>
  <c r="CO43" i="13"/>
  <c r="CZ43" i="13"/>
  <c r="DJ43" i="13"/>
  <c r="DU43" i="13"/>
  <c r="BU43" i="13"/>
  <c r="CF43" i="13"/>
  <c r="CP43" i="13"/>
  <c r="DA43" i="13"/>
  <c r="DL43" i="13"/>
  <c r="DV43" i="13"/>
  <c r="BY43" i="13"/>
  <c r="CJ43" i="13"/>
  <c r="CT43" i="13"/>
  <c r="DE43" i="13"/>
  <c r="DP43" i="13"/>
  <c r="CK43" i="13"/>
  <c r="CV43" i="13"/>
  <c r="DF43" i="13"/>
  <c r="DQ43" i="13"/>
  <c r="BZ43" i="13"/>
  <c r="BW47" i="13"/>
  <c r="CA47" i="13"/>
  <c r="CE47" i="13"/>
  <c r="CI47" i="13"/>
  <c r="CM47" i="13"/>
  <c r="CQ47" i="13"/>
  <c r="CU47" i="13"/>
  <c r="CY47" i="13"/>
  <c r="DC47" i="13"/>
  <c r="DG47" i="13"/>
  <c r="DK47" i="13"/>
  <c r="DO47" i="13"/>
  <c r="DS47" i="13"/>
  <c r="DW47" i="13"/>
  <c r="BU47" i="13"/>
  <c r="BZ47" i="13"/>
  <c r="CF47" i="13"/>
  <c r="CK47" i="13"/>
  <c r="CP47" i="13"/>
  <c r="CV47" i="13"/>
  <c r="DA47" i="13"/>
  <c r="DF47" i="13"/>
  <c r="DL47" i="13"/>
  <c r="DQ47" i="13"/>
  <c r="DV47" i="13"/>
  <c r="BV47" i="13"/>
  <c r="CB47" i="13"/>
  <c r="CG47" i="13"/>
  <c r="CL47" i="13"/>
  <c r="CR47" i="13"/>
  <c r="CW47" i="13"/>
  <c r="DB47" i="13"/>
  <c r="DH47" i="13"/>
  <c r="DM47" i="13"/>
  <c r="DR47" i="13"/>
  <c r="BX47" i="13"/>
  <c r="CH47" i="13"/>
  <c r="CS47" i="13"/>
  <c r="DD47" i="13"/>
  <c r="DN47" i="13"/>
  <c r="BY47" i="13"/>
  <c r="CJ47" i="13"/>
  <c r="CT47" i="13"/>
  <c r="DE47" i="13"/>
  <c r="DP47" i="13"/>
  <c r="CC47" i="13"/>
  <c r="CN47" i="13"/>
  <c r="CX47" i="13"/>
  <c r="DI47" i="13"/>
  <c r="DT47" i="13"/>
  <c r="CD47" i="13"/>
  <c r="DU47" i="13"/>
  <c r="CO47" i="13"/>
  <c r="CZ47" i="13"/>
  <c r="DJ47" i="13"/>
  <c r="BV14" i="13"/>
  <c r="BZ14" i="13"/>
  <c r="CD14" i="13"/>
  <c r="CH14" i="13"/>
  <c r="CL14" i="13"/>
  <c r="CP14" i="13"/>
  <c r="CT14" i="13"/>
  <c r="CX14" i="13"/>
  <c r="DB14" i="13"/>
  <c r="DF14" i="13"/>
  <c r="DJ14" i="13"/>
  <c r="DN14" i="13"/>
  <c r="DR14" i="13"/>
  <c r="DV14" i="13"/>
  <c r="BX14" i="13"/>
  <c r="CC14" i="13"/>
  <c r="CI14" i="13"/>
  <c r="CN14" i="13"/>
  <c r="CS14" i="13"/>
  <c r="CY14" i="13"/>
  <c r="DD14" i="13"/>
  <c r="DI14" i="13"/>
  <c r="DO14" i="13"/>
  <c r="DT14" i="13"/>
  <c r="BY14" i="13"/>
  <c r="CF14" i="13"/>
  <c r="CM14" i="13"/>
  <c r="CU14" i="13"/>
  <c r="DA14" i="13"/>
  <c r="DH14" i="13"/>
  <c r="DP14" i="13"/>
  <c r="DW14" i="13"/>
  <c r="BW14" i="13"/>
  <c r="CG14" i="13"/>
  <c r="CQ14" i="13"/>
  <c r="CZ14" i="13"/>
  <c r="DK14" i="13"/>
  <c r="DS14" i="13"/>
  <c r="CB14" i="13"/>
  <c r="CO14" i="13"/>
  <c r="DC14" i="13"/>
  <c r="DM14" i="13"/>
  <c r="CE14" i="13"/>
  <c r="CR14" i="13"/>
  <c r="DE14" i="13"/>
  <c r="DQ14" i="13"/>
  <c r="CJ14" i="13"/>
  <c r="DG14" i="13"/>
  <c r="CK14" i="13"/>
  <c r="DL14" i="13"/>
  <c r="BU14" i="13"/>
  <c r="CV14" i="13"/>
  <c r="DU14" i="13"/>
  <c r="CA14" i="13"/>
  <c r="CW14" i="13"/>
  <c r="BX40" i="13"/>
  <c r="CB40" i="13"/>
  <c r="CF40" i="13"/>
  <c r="CJ40" i="13"/>
  <c r="CN40" i="13"/>
  <c r="CR40" i="13"/>
  <c r="CV40" i="13"/>
  <c r="CZ40" i="13"/>
  <c r="DD40" i="13"/>
  <c r="DH40" i="13"/>
  <c r="DL40" i="13"/>
  <c r="DP40" i="13"/>
  <c r="DT40" i="13"/>
  <c r="BV40" i="13"/>
  <c r="CA40" i="13"/>
  <c r="CG40" i="13"/>
  <c r="CL40" i="13"/>
  <c r="CQ40" i="13"/>
  <c r="CW40" i="13"/>
  <c r="DB40" i="13"/>
  <c r="DG40" i="13"/>
  <c r="DM40" i="13"/>
  <c r="DR40" i="13"/>
  <c r="DW40" i="13"/>
  <c r="BW40" i="13"/>
  <c r="CC40" i="13"/>
  <c r="CH40" i="13"/>
  <c r="CM40" i="13"/>
  <c r="CS40" i="13"/>
  <c r="CX40" i="13"/>
  <c r="DC40" i="13"/>
  <c r="DI40" i="13"/>
  <c r="DN40" i="13"/>
  <c r="DS40" i="13"/>
  <c r="BY40" i="13"/>
  <c r="CI40" i="13"/>
  <c r="CT40" i="13"/>
  <c r="DE40" i="13"/>
  <c r="DO40" i="13"/>
  <c r="BZ40" i="13"/>
  <c r="CK40" i="13"/>
  <c r="CU40" i="13"/>
  <c r="DF40" i="13"/>
  <c r="DQ40" i="13"/>
  <c r="CD40" i="13"/>
  <c r="CO40" i="13"/>
  <c r="CY40" i="13"/>
  <c r="DJ40" i="13"/>
  <c r="DU40" i="13"/>
  <c r="CE40" i="13"/>
  <c r="DV40" i="13"/>
  <c r="CP40" i="13"/>
  <c r="DA40" i="13"/>
  <c r="DK40" i="13"/>
  <c r="BU40" i="13"/>
  <c r="BX44" i="13"/>
  <c r="CB44" i="13"/>
  <c r="CF44" i="13"/>
  <c r="CJ44" i="13"/>
  <c r="CN44" i="13"/>
  <c r="CR44" i="13"/>
  <c r="CV44" i="13"/>
  <c r="CZ44" i="13"/>
  <c r="DD44" i="13"/>
  <c r="DH44" i="13"/>
  <c r="DL44" i="13"/>
  <c r="DP44" i="13"/>
  <c r="DT44" i="13"/>
  <c r="BU44" i="13"/>
  <c r="BZ44" i="13"/>
  <c r="CE44" i="13"/>
  <c r="CK44" i="13"/>
  <c r="CP44" i="13"/>
  <c r="CU44" i="13"/>
  <c r="DA44" i="13"/>
  <c r="DF44" i="13"/>
  <c r="DK44" i="13"/>
  <c r="DQ44" i="13"/>
  <c r="DV44" i="13"/>
  <c r="BV44" i="13"/>
  <c r="CA44" i="13"/>
  <c r="CG44" i="13"/>
  <c r="CL44" i="13"/>
  <c r="CQ44" i="13"/>
  <c r="CW44" i="13"/>
  <c r="DB44" i="13"/>
  <c r="DG44" i="13"/>
  <c r="DM44" i="13"/>
  <c r="DR44" i="13"/>
  <c r="DW44" i="13"/>
  <c r="CC44" i="13"/>
  <c r="CM44" i="13"/>
  <c r="CX44" i="13"/>
  <c r="DI44" i="13"/>
  <c r="DS44" i="13"/>
  <c r="CD44" i="13"/>
  <c r="CO44" i="13"/>
  <c r="CY44" i="13"/>
  <c r="DJ44" i="13"/>
  <c r="DU44" i="13"/>
  <c r="BW44" i="13"/>
  <c r="CH44" i="13"/>
  <c r="CS44" i="13"/>
  <c r="DC44" i="13"/>
  <c r="DN44" i="13"/>
  <c r="BY44" i="13"/>
  <c r="DO44" i="13"/>
  <c r="CI44" i="13"/>
  <c r="CT44" i="13"/>
  <c r="DE44" i="13"/>
  <c r="BU41" i="13"/>
  <c r="BY41" i="13"/>
  <c r="CC41" i="13"/>
  <c r="CG41" i="13"/>
  <c r="CK41" i="13"/>
  <c r="CO41" i="13"/>
  <c r="CS41" i="13"/>
  <c r="CW41" i="13"/>
  <c r="DA41" i="13"/>
  <c r="DE41" i="13"/>
  <c r="DI41" i="13"/>
  <c r="DM41" i="13"/>
  <c r="DQ41" i="13"/>
  <c r="DU41" i="13"/>
  <c r="BZ41" i="13"/>
  <c r="CE41" i="13"/>
  <c r="CJ41" i="13"/>
  <c r="CP41" i="13"/>
  <c r="CU41" i="13"/>
  <c r="CZ41" i="13"/>
  <c r="DF41" i="13"/>
  <c r="DK41" i="13"/>
  <c r="DP41" i="13"/>
  <c r="DV41" i="13"/>
  <c r="BV41" i="13"/>
  <c r="CA41" i="13"/>
  <c r="CF41" i="13"/>
  <c r="CL41" i="13"/>
  <c r="CQ41" i="13"/>
  <c r="CV41" i="13"/>
  <c r="DB41" i="13"/>
  <c r="DG41" i="13"/>
  <c r="DL41" i="13"/>
  <c r="DR41" i="13"/>
  <c r="DW41" i="13"/>
  <c r="BW41" i="13"/>
  <c r="CH41" i="13"/>
  <c r="CR41" i="13"/>
  <c r="DC41" i="13"/>
  <c r="DN41" i="13"/>
  <c r="BX41" i="13"/>
  <c r="CI41" i="13"/>
  <c r="CT41" i="13"/>
  <c r="DD41" i="13"/>
  <c r="DO41" i="13"/>
  <c r="CB41" i="13"/>
  <c r="CM41" i="13"/>
  <c r="CX41" i="13"/>
  <c r="DH41" i="13"/>
  <c r="DS41" i="13"/>
  <c r="DJ41" i="13"/>
  <c r="CD41" i="13"/>
  <c r="DT41" i="13"/>
  <c r="CY41" i="13"/>
  <c r="CN41" i="13"/>
  <c r="BU45" i="13"/>
  <c r="BY45" i="13"/>
  <c r="CC45" i="13"/>
  <c r="CG45" i="13"/>
  <c r="CK45" i="13"/>
  <c r="CO45" i="13"/>
  <c r="CS45" i="13"/>
  <c r="CW45" i="13"/>
  <c r="DA45" i="13"/>
  <c r="DE45" i="13"/>
  <c r="DI45" i="13"/>
  <c r="DM45" i="13"/>
  <c r="DQ45" i="13"/>
  <c r="DU45" i="13"/>
  <c r="BX45" i="13"/>
  <c r="CD45" i="13"/>
  <c r="CI45" i="13"/>
  <c r="CN45" i="13"/>
  <c r="CT45" i="13"/>
  <c r="CY45" i="13"/>
  <c r="DD45" i="13"/>
  <c r="DJ45" i="13"/>
  <c r="DO45" i="13"/>
  <c r="DT45" i="13"/>
  <c r="BZ45" i="13"/>
  <c r="CE45" i="13"/>
  <c r="CJ45" i="13"/>
  <c r="CP45" i="13"/>
  <c r="CU45" i="13"/>
  <c r="CZ45" i="13"/>
  <c r="DF45" i="13"/>
  <c r="DK45" i="13"/>
  <c r="DP45" i="13"/>
  <c r="DV45" i="13"/>
  <c r="CA45" i="13"/>
  <c r="CL45" i="13"/>
  <c r="CV45" i="13"/>
  <c r="DG45" i="13"/>
  <c r="DR45" i="13"/>
  <c r="CB45" i="13"/>
  <c r="CM45" i="13"/>
  <c r="CX45" i="13"/>
  <c r="DH45" i="13"/>
  <c r="DS45" i="13"/>
  <c r="BV45" i="13"/>
  <c r="CF45" i="13"/>
  <c r="CQ45" i="13"/>
  <c r="DB45" i="13"/>
  <c r="DL45" i="13"/>
  <c r="DW45" i="13"/>
  <c r="DC45" i="13"/>
  <c r="BW45" i="13"/>
  <c r="DN45" i="13"/>
  <c r="CH45" i="13"/>
  <c r="CR45" i="13"/>
  <c r="BV10" i="13"/>
  <c r="BZ10" i="13"/>
  <c r="CD10" i="13"/>
  <c r="CH10" i="13"/>
  <c r="CL10" i="13"/>
  <c r="CP10" i="13"/>
  <c r="CT10" i="13"/>
  <c r="CX10" i="13"/>
  <c r="DB10" i="13"/>
  <c r="DF10" i="13"/>
  <c r="DJ10" i="13"/>
  <c r="DN10" i="13"/>
  <c r="DR10" i="13"/>
  <c r="DV10" i="13"/>
  <c r="BY10" i="13"/>
  <c r="CE10" i="13"/>
  <c r="CJ10" i="13"/>
  <c r="CO10" i="13"/>
  <c r="CU10" i="13"/>
  <c r="CZ10" i="13"/>
  <c r="DE10" i="13"/>
  <c r="DK10" i="13"/>
  <c r="DP10" i="13"/>
  <c r="DU10" i="13"/>
  <c r="BX10" i="13"/>
  <c r="CF10" i="13"/>
  <c r="CM10" i="13"/>
  <c r="CS10" i="13"/>
  <c r="DA10" i="13"/>
  <c r="DH10" i="13"/>
  <c r="DO10" i="13"/>
  <c r="DW10" i="13"/>
  <c r="CA10" i="13"/>
  <c r="CI10" i="13"/>
  <c r="CR10" i="13"/>
  <c r="DC10" i="13"/>
  <c r="DL10" i="13"/>
  <c r="DT10" i="13"/>
  <c r="BU10" i="13"/>
  <c r="CG10" i="13"/>
  <c r="CV10" i="13"/>
  <c r="DG10" i="13"/>
  <c r="DS10" i="13"/>
  <c r="BW10" i="13"/>
  <c r="CK10" i="13"/>
  <c r="CW10" i="13"/>
  <c r="DI10" i="13"/>
  <c r="CB10" i="13"/>
  <c r="CY10" i="13"/>
  <c r="CC10" i="13"/>
  <c r="DD10" i="13"/>
  <c r="CN10" i="13"/>
  <c r="DM10" i="13"/>
  <c r="CQ10" i="13"/>
  <c r="DQ10" i="13"/>
  <c r="BW22" i="13"/>
  <c r="CA22" i="13"/>
  <c r="CE22" i="13"/>
  <c r="CI22" i="13"/>
  <c r="CM22" i="13"/>
  <c r="CQ22" i="13"/>
  <c r="CU22" i="13"/>
  <c r="CY22" i="13"/>
  <c r="DC22" i="13"/>
  <c r="DG22" i="13"/>
  <c r="DK22" i="13"/>
  <c r="DO22" i="13"/>
  <c r="BU22" i="13"/>
  <c r="BZ22" i="13"/>
  <c r="CF22" i="13"/>
  <c r="CK22" i="13"/>
  <c r="CP22" i="13"/>
  <c r="CV22" i="13"/>
  <c r="DA22" i="13"/>
  <c r="DF22" i="13"/>
  <c r="DL22" i="13"/>
  <c r="DQ22" i="13"/>
  <c r="DU22" i="13"/>
  <c r="BY22" i="13"/>
  <c r="CG22" i="13"/>
  <c r="CN22" i="13"/>
  <c r="CT22" i="13"/>
  <c r="DB22" i="13"/>
  <c r="DI22" i="13"/>
  <c r="DP22" i="13"/>
  <c r="DV22" i="13"/>
  <c r="CC22" i="13"/>
  <c r="CL22" i="13"/>
  <c r="CW22" i="13"/>
  <c r="DE22" i="13"/>
  <c r="DN22" i="13"/>
  <c r="DW22" i="13"/>
  <c r="BV22" i="13"/>
  <c r="CD22" i="13"/>
  <c r="CO22" i="13"/>
  <c r="CX22" i="13"/>
  <c r="DH22" i="13"/>
  <c r="DR22" i="13"/>
  <c r="BX22" i="13"/>
  <c r="CR22" i="13"/>
  <c r="DJ22" i="13"/>
  <c r="CB22" i="13"/>
  <c r="CS22" i="13"/>
  <c r="DM22" i="13"/>
  <c r="CH22" i="13"/>
  <c r="CZ22" i="13"/>
  <c r="DS22" i="13"/>
  <c r="CJ22" i="13"/>
  <c r="DD22" i="13"/>
  <c r="DT22" i="13"/>
  <c r="BU34" i="13"/>
  <c r="BY34" i="13"/>
  <c r="CC34" i="13"/>
  <c r="CG34" i="13"/>
  <c r="CK34" i="13"/>
  <c r="CO34" i="13"/>
  <c r="CS34" i="13"/>
  <c r="CW34" i="13"/>
  <c r="DA34" i="13"/>
  <c r="DE34" i="13"/>
  <c r="DI34" i="13"/>
  <c r="DM34" i="13"/>
  <c r="DQ34" i="13"/>
  <c r="DU34" i="13"/>
  <c r="BV34" i="13"/>
  <c r="CA34" i="13"/>
  <c r="CF34" i="13"/>
  <c r="CL34" i="13"/>
  <c r="CQ34" i="13"/>
  <c r="CV34" i="13"/>
  <c r="DB34" i="13"/>
  <c r="DG34" i="13"/>
  <c r="DL34" i="13"/>
  <c r="DR34" i="13"/>
  <c r="DW34" i="13"/>
  <c r="BZ34" i="13"/>
  <c r="CH34" i="13"/>
  <c r="CN34" i="13"/>
  <c r="CU34" i="13"/>
  <c r="DC34" i="13"/>
  <c r="DJ34" i="13"/>
  <c r="DP34" i="13"/>
  <c r="CB34" i="13"/>
  <c r="CI34" i="13"/>
  <c r="CP34" i="13"/>
  <c r="CX34" i="13"/>
  <c r="DD34" i="13"/>
  <c r="DK34" i="13"/>
  <c r="DS34" i="13"/>
  <c r="CD34" i="13"/>
  <c r="CR34" i="13"/>
  <c r="DF34" i="13"/>
  <c r="DT34" i="13"/>
  <c r="CE34" i="13"/>
  <c r="CT34" i="13"/>
  <c r="DH34" i="13"/>
  <c r="DV34" i="13"/>
  <c r="BW34" i="13"/>
  <c r="CJ34" i="13"/>
  <c r="CY34" i="13"/>
  <c r="DN34" i="13"/>
  <c r="CZ34" i="13"/>
  <c r="DO34" i="13"/>
  <c r="BX34" i="13"/>
  <c r="CM34" i="13"/>
  <c r="BW11" i="13"/>
  <c r="CA11" i="13"/>
  <c r="CE11" i="13"/>
  <c r="CI11" i="13"/>
  <c r="CM11" i="13"/>
  <c r="CQ11" i="13"/>
  <c r="CU11" i="13"/>
  <c r="CY11" i="13"/>
  <c r="DC11" i="13"/>
  <c r="DG11" i="13"/>
  <c r="DK11" i="13"/>
  <c r="DO11" i="13"/>
  <c r="DS11" i="13"/>
  <c r="DW11" i="13"/>
  <c r="BX11" i="13"/>
  <c r="CC11" i="13"/>
  <c r="CH11" i="13"/>
  <c r="CN11" i="13"/>
  <c r="CS11" i="13"/>
  <c r="CX11" i="13"/>
  <c r="DD11" i="13"/>
  <c r="DI11" i="13"/>
  <c r="DN11" i="13"/>
  <c r="DT11" i="13"/>
  <c r="BZ11" i="13"/>
  <c r="CG11" i="13"/>
  <c r="CO11" i="13"/>
  <c r="CV11" i="13"/>
  <c r="DB11" i="13"/>
  <c r="DJ11" i="13"/>
  <c r="DQ11" i="13"/>
  <c r="CB11" i="13"/>
  <c r="CK11" i="13"/>
  <c r="CT11" i="13"/>
  <c r="DE11" i="13"/>
  <c r="DM11" i="13"/>
  <c r="DV11" i="13"/>
  <c r="CD11" i="13"/>
  <c r="CP11" i="13"/>
  <c r="DA11" i="13"/>
  <c r="DP11" i="13"/>
  <c r="BU11" i="13"/>
  <c r="CF11" i="13"/>
  <c r="CR11" i="13"/>
  <c r="DF11" i="13"/>
  <c r="DR11" i="13"/>
  <c r="BV11" i="13"/>
  <c r="CW11" i="13"/>
  <c r="DU11" i="13"/>
  <c r="BY11" i="13"/>
  <c r="CZ11" i="13"/>
  <c r="CJ11" i="13"/>
  <c r="DH11" i="13"/>
  <c r="CL11" i="13"/>
  <c r="DL11" i="13"/>
  <c r="BX19" i="13"/>
  <c r="CB19" i="13"/>
  <c r="CF19" i="13"/>
  <c r="CJ19" i="13"/>
  <c r="CN19" i="13"/>
  <c r="CR19" i="13"/>
  <c r="CV19" i="13"/>
  <c r="CZ19" i="13"/>
  <c r="DD19" i="13"/>
  <c r="DH19" i="13"/>
  <c r="DL19" i="13"/>
  <c r="DP19" i="13"/>
  <c r="DT19" i="13"/>
  <c r="BU19" i="13"/>
  <c r="BZ19" i="13"/>
  <c r="CE19" i="13"/>
  <c r="CK19" i="13"/>
  <c r="CP19" i="13"/>
  <c r="CU19" i="13"/>
  <c r="DA19" i="13"/>
  <c r="DF19" i="13"/>
  <c r="DK19" i="13"/>
  <c r="DQ19" i="13"/>
  <c r="DV19" i="13"/>
  <c r="CA19" i="13"/>
  <c r="CH19" i="13"/>
  <c r="CO19" i="13"/>
  <c r="CW19" i="13"/>
  <c r="DC19" i="13"/>
  <c r="DJ19" i="13"/>
  <c r="DR19" i="13"/>
  <c r="BW19" i="13"/>
  <c r="CG19" i="13"/>
  <c r="CQ19" i="13"/>
  <c r="CY19" i="13"/>
  <c r="DI19" i="13"/>
  <c r="DS19" i="13"/>
  <c r="BY19" i="13"/>
  <c r="CI19" i="13"/>
  <c r="CS19" i="13"/>
  <c r="DB19" i="13"/>
  <c r="DM19" i="13"/>
  <c r="DU19" i="13"/>
  <c r="CL19" i="13"/>
  <c r="DE19" i="13"/>
  <c r="DW19" i="13"/>
  <c r="BV19" i="13"/>
  <c r="CM19" i="13"/>
  <c r="DG19" i="13"/>
  <c r="CC19" i="13"/>
  <c r="CT19" i="13"/>
  <c r="DN19" i="13"/>
  <c r="CD19" i="13"/>
  <c r="CX19" i="13"/>
  <c r="DO19" i="13"/>
  <c r="BV27" i="13"/>
  <c r="BZ27" i="13"/>
  <c r="CD27" i="13"/>
  <c r="CH27" i="13"/>
  <c r="CL27" i="13"/>
  <c r="CP27" i="13"/>
  <c r="CT27" i="13"/>
  <c r="CX27" i="13"/>
  <c r="DB27" i="13"/>
  <c r="DF27" i="13"/>
  <c r="DJ27" i="13"/>
  <c r="DN27" i="13"/>
  <c r="DR27" i="13"/>
  <c r="DV27" i="13"/>
  <c r="BW27" i="13"/>
  <c r="CB27" i="13"/>
  <c r="CG27" i="13"/>
  <c r="CM27" i="13"/>
  <c r="CR27" i="13"/>
  <c r="CW27" i="13"/>
  <c r="DC27" i="13"/>
  <c r="DH27" i="13"/>
  <c r="DM27" i="13"/>
  <c r="DS27" i="13"/>
  <c r="CA27" i="13"/>
  <c r="CI27" i="13"/>
  <c r="CO27" i="13"/>
  <c r="CV27" i="13"/>
  <c r="DD27" i="13"/>
  <c r="DK27" i="13"/>
  <c r="DQ27" i="13"/>
  <c r="BU27" i="13"/>
  <c r="CC27" i="13"/>
  <c r="CJ27" i="13"/>
  <c r="CQ27" i="13"/>
  <c r="CY27" i="13"/>
  <c r="DE27" i="13"/>
  <c r="DL27" i="13"/>
  <c r="DT27" i="13"/>
  <c r="CE27" i="13"/>
  <c r="CS27" i="13"/>
  <c r="DG27" i="13"/>
  <c r="DU27" i="13"/>
  <c r="CF27" i="13"/>
  <c r="CU27" i="13"/>
  <c r="DI27" i="13"/>
  <c r="DW27" i="13"/>
  <c r="BX27" i="13"/>
  <c r="CK27" i="13"/>
  <c r="CZ27" i="13"/>
  <c r="DO27" i="13"/>
  <c r="CN27" i="13"/>
  <c r="DA27" i="13"/>
  <c r="BY27" i="13"/>
  <c r="DP27" i="13"/>
  <c r="BV35" i="13"/>
  <c r="BZ35" i="13"/>
  <c r="CD35" i="13"/>
  <c r="CH35" i="13"/>
  <c r="CL35" i="13"/>
  <c r="CP35" i="13"/>
  <c r="CT35" i="13"/>
  <c r="CX35" i="13"/>
  <c r="DB35" i="13"/>
  <c r="DF35" i="13"/>
  <c r="DJ35" i="13"/>
  <c r="DN35" i="13"/>
  <c r="DR35" i="13"/>
  <c r="DV35" i="13"/>
  <c r="BY35" i="13"/>
  <c r="CE35" i="13"/>
  <c r="CJ35" i="13"/>
  <c r="CO35" i="13"/>
  <c r="CU35" i="13"/>
  <c r="CZ35" i="13"/>
  <c r="DE35" i="13"/>
  <c r="DK35" i="13"/>
  <c r="DP35" i="13"/>
  <c r="DU35" i="13"/>
  <c r="BU35" i="13"/>
  <c r="CB35" i="13"/>
  <c r="CI35" i="13"/>
  <c r="CQ35" i="13"/>
  <c r="CW35" i="13"/>
  <c r="DD35" i="13"/>
  <c r="DL35" i="13"/>
  <c r="DS35" i="13"/>
  <c r="BW35" i="13"/>
  <c r="CC35" i="13"/>
  <c r="CK35" i="13"/>
  <c r="CR35" i="13"/>
  <c r="CY35" i="13"/>
  <c r="DG35" i="13"/>
  <c r="DM35" i="13"/>
  <c r="DT35" i="13"/>
  <c r="CF35" i="13"/>
  <c r="CS35" i="13"/>
  <c r="DH35" i="13"/>
  <c r="DW35" i="13"/>
  <c r="CG35" i="13"/>
  <c r="CV35" i="13"/>
  <c r="DI35" i="13"/>
  <c r="BX35" i="13"/>
  <c r="CM35" i="13"/>
  <c r="DA35" i="13"/>
  <c r="DO35" i="13"/>
  <c r="DC35" i="13"/>
  <c r="DQ35" i="13"/>
  <c r="CA35" i="13"/>
  <c r="CN35" i="13"/>
  <c r="BX12" i="13"/>
  <c r="CB12" i="13"/>
  <c r="CF12" i="13"/>
  <c r="CJ12" i="13"/>
  <c r="CN12" i="13"/>
  <c r="CR12" i="13"/>
  <c r="CV12" i="13"/>
  <c r="CZ12" i="13"/>
  <c r="DD12" i="13"/>
  <c r="DH12" i="13"/>
  <c r="DL12" i="13"/>
  <c r="DP12" i="13"/>
  <c r="DT12" i="13"/>
  <c r="BV12" i="13"/>
  <c r="CA12" i="13"/>
  <c r="CG12" i="13"/>
  <c r="CL12" i="13"/>
  <c r="CQ12" i="13"/>
  <c r="CW12" i="13"/>
  <c r="DB12" i="13"/>
  <c r="DG12" i="13"/>
  <c r="DM12" i="13"/>
  <c r="DR12" i="13"/>
  <c r="DW12" i="13"/>
  <c r="BU12" i="13"/>
  <c r="CC12" i="13"/>
  <c r="CI12" i="13"/>
  <c r="CP12" i="13"/>
  <c r="CX12" i="13"/>
  <c r="DE12" i="13"/>
  <c r="DK12" i="13"/>
  <c r="DS12" i="13"/>
  <c r="CD12" i="13"/>
  <c r="CM12" i="13"/>
  <c r="CU12" i="13"/>
  <c r="DF12" i="13"/>
  <c r="DO12" i="13"/>
  <c r="BY12" i="13"/>
  <c r="CK12" i="13"/>
  <c r="CY12" i="13"/>
  <c r="DJ12" i="13"/>
  <c r="DV12" i="13"/>
  <c r="BZ12" i="13"/>
  <c r="CO12" i="13"/>
  <c r="DA12" i="13"/>
  <c r="DN12" i="13"/>
  <c r="CS12" i="13"/>
  <c r="DQ12" i="13"/>
  <c r="BW12" i="13"/>
  <c r="CT12" i="13"/>
  <c r="DU12" i="13"/>
  <c r="CE12" i="13"/>
  <c r="DC12" i="13"/>
  <c r="CH12" i="13"/>
  <c r="DI12" i="13"/>
  <c r="BU16" i="13"/>
  <c r="BY16" i="13"/>
  <c r="CC16" i="13"/>
  <c r="CG16" i="13"/>
  <c r="CK16" i="13"/>
  <c r="CO16" i="13"/>
  <c r="CS16" i="13"/>
  <c r="CW16" i="13"/>
  <c r="DA16" i="13"/>
  <c r="DE16" i="13"/>
  <c r="DI16" i="13"/>
  <c r="DM16" i="13"/>
  <c r="DQ16" i="13"/>
  <c r="DU16" i="13"/>
  <c r="BZ16" i="13"/>
  <c r="CE16" i="13"/>
  <c r="CJ16" i="13"/>
  <c r="CP16" i="13"/>
  <c r="CU16" i="13"/>
  <c r="CZ16" i="13"/>
  <c r="DF16" i="13"/>
  <c r="DK16" i="13"/>
  <c r="DP16" i="13"/>
  <c r="DV16" i="13"/>
  <c r="BV16" i="13"/>
  <c r="CB16" i="13"/>
  <c r="CI16" i="13"/>
  <c r="CQ16" i="13"/>
  <c r="CX16" i="13"/>
  <c r="DD16" i="13"/>
  <c r="DL16" i="13"/>
  <c r="DS16" i="13"/>
  <c r="CA16" i="13"/>
  <c r="CL16" i="13"/>
  <c r="CT16" i="13"/>
  <c r="DC16" i="13"/>
  <c r="DN16" i="13"/>
  <c r="DW16" i="13"/>
  <c r="CD16" i="13"/>
  <c r="CM16" i="13"/>
  <c r="CV16" i="13"/>
  <c r="DG16" i="13"/>
  <c r="DO16" i="13"/>
  <c r="CF16" i="13"/>
  <c r="CY16" i="13"/>
  <c r="DR16" i="13"/>
  <c r="CH16" i="13"/>
  <c r="DB16" i="13"/>
  <c r="DT16" i="13"/>
  <c r="BW16" i="13"/>
  <c r="CN16" i="13"/>
  <c r="DH16" i="13"/>
  <c r="CR16" i="13"/>
  <c r="DJ16" i="13"/>
  <c r="BX16" i="13"/>
  <c r="BU20" i="13"/>
  <c r="BY20" i="13"/>
  <c r="CC20" i="13"/>
  <c r="CG20" i="13"/>
  <c r="CK20" i="13"/>
  <c r="CO20" i="13"/>
  <c r="CS20" i="13"/>
  <c r="CW20" i="13"/>
  <c r="DA20" i="13"/>
  <c r="DE20" i="13"/>
  <c r="DI20" i="13"/>
  <c r="DM20" i="13"/>
  <c r="DQ20" i="13"/>
  <c r="DU20" i="13"/>
  <c r="BX20" i="13"/>
  <c r="CD20" i="13"/>
  <c r="CI20" i="13"/>
  <c r="CN20" i="13"/>
  <c r="CT20" i="13"/>
  <c r="CY20" i="13"/>
  <c r="DD20" i="13"/>
  <c r="DJ20" i="13"/>
  <c r="DO20" i="13"/>
  <c r="DT20" i="13"/>
  <c r="BV20" i="13"/>
  <c r="CB20" i="13"/>
  <c r="CJ20" i="13"/>
  <c r="CQ20" i="13"/>
  <c r="CX20" i="13"/>
  <c r="DF20" i="13"/>
  <c r="DL20" i="13"/>
  <c r="DS20" i="13"/>
  <c r="BZ20" i="13"/>
  <c r="CH20" i="13"/>
  <c r="CR20" i="13"/>
  <c r="DB20" i="13"/>
  <c r="DK20" i="13"/>
  <c r="DV20" i="13"/>
  <c r="CA20" i="13"/>
  <c r="CL20" i="13"/>
  <c r="CU20" i="13"/>
  <c r="DC20" i="13"/>
  <c r="DN20" i="13"/>
  <c r="DW20" i="13"/>
  <c r="CM20" i="13"/>
  <c r="DG20" i="13"/>
  <c r="BW20" i="13"/>
  <c r="CP20" i="13"/>
  <c r="DH20" i="13"/>
  <c r="CE20" i="13"/>
  <c r="CV20" i="13"/>
  <c r="DP20" i="13"/>
  <c r="CZ20" i="13"/>
  <c r="DR20" i="13"/>
  <c r="CF20" i="13"/>
  <c r="BW24" i="13"/>
  <c r="CA24" i="13"/>
  <c r="CE24" i="13"/>
  <c r="CI24" i="13"/>
  <c r="CM24" i="13"/>
  <c r="CQ24" i="13"/>
  <c r="CU24" i="13"/>
  <c r="CY24" i="13"/>
  <c r="DC24" i="13"/>
  <c r="DG24" i="13"/>
  <c r="DK24" i="13"/>
  <c r="DO24" i="13"/>
  <c r="DS24" i="13"/>
  <c r="DW24" i="13"/>
  <c r="BV24" i="13"/>
  <c r="CB24" i="13"/>
  <c r="CG24" i="13"/>
  <c r="CL24" i="13"/>
  <c r="CR24" i="13"/>
  <c r="CW24" i="13"/>
  <c r="DB24" i="13"/>
  <c r="DH24" i="13"/>
  <c r="DM24" i="13"/>
  <c r="DR24" i="13"/>
  <c r="BU24" i="13"/>
  <c r="CC24" i="13"/>
  <c r="CJ24" i="13"/>
  <c r="CP24" i="13"/>
  <c r="CX24" i="13"/>
  <c r="DE24" i="13"/>
  <c r="DL24" i="13"/>
  <c r="DT24" i="13"/>
  <c r="BX24" i="13"/>
  <c r="CD24" i="13"/>
  <c r="CK24" i="13"/>
  <c r="CS24" i="13"/>
  <c r="CZ24" i="13"/>
  <c r="DF24" i="13"/>
  <c r="DN24" i="13"/>
  <c r="DU24" i="13"/>
  <c r="BY24" i="13"/>
  <c r="CN24" i="13"/>
  <c r="DA24" i="13"/>
  <c r="DP24" i="13"/>
  <c r="BZ24" i="13"/>
  <c r="CO24" i="13"/>
  <c r="DD24" i="13"/>
  <c r="DQ24" i="13"/>
  <c r="CF24" i="13"/>
  <c r="CT24" i="13"/>
  <c r="DI24" i="13"/>
  <c r="DV24" i="13"/>
  <c r="CH24" i="13"/>
  <c r="CV24" i="13"/>
  <c r="DJ24" i="13"/>
  <c r="BW28" i="13"/>
  <c r="CA28" i="13"/>
  <c r="CE28" i="13"/>
  <c r="CI28" i="13"/>
  <c r="CM28" i="13"/>
  <c r="CQ28" i="13"/>
  <c r="CU28" i="13"/>
  <c r="CY28" i="13"/>
  <c r="DC28" i="13"/>
  <c r="DG28" i="13"/>
  <c r="DK28" i="13"/>
  <c r="DO28" i="13"/>
  <c r="DS28" i="13"/>
  <c r="DW28" i="13"/>
  <c r="BU28" i="13"/>
  <c r="BZ28" i="13"/>
  <c r="CF28" i="13"/>
  <c r="CK28" i="13"/>
  <c r="CP28" i="13"/>
  <c r="CV28" i="13"/>
  <c r="DA28" i="13"/>
  <c r="DF28" i="13"/>
  <c r="DL28" i="13"/>
  <c r="DQ28" i="13"/>
  <c r="DV28" i="13"/>
  <c r="BV28" i="13"/>
  <c r="CC28" i="13"/>
  <c r="CJ28" i="13"/>
  <c r="CR28" i="13"/>
  <c r="CX28" i="13"/>
  <c r="DE28" i="13"/>
  <c r="DM28" i="13"/>
  <c r="DT28" i="13"/>
  <c r="BX28" i="13"/>
  <c r="CD28" i="13"/>
  <c r="CL28" i="13"/>
  <c r="CS28" i="13"/>
  <c r="CZ28" i="13"/>
  <c r="DH28" i="13"/>
  <c r="DN28" i="13"/>
  <c r="DU28" i="13"/>
  <c r="CG28" i="13"/>
  <c r="CT28" i="13"/>
  <c r="DI28" i="13"/>
  <c r="CH28" i="13"/>
  <c r="CW28" i="13"/>
  <c r="DJ28" i="13"/>
  <c r="BY28" i="13"/>
  <c r="CN28" i="13"/>
  <c r="DB28" i="13"/>
  <c r="DP28" i="13"/>
  <c r="CO28" i="13"/>
  <c r="DD28" i="13"/>
  <c r="DR28" i="13"/>
  <c r="CB28" i="13"/>
  <c r="BW32" i="13"/>
  <c r="CA32" i="13"/>
  <c r="CE32" i="13"/>
  <c r="CI32" i="13"/>
  <c r="CM32" i="13"/>
  <c r="CQ32" i="13"/>
  <c r="CU32" i="13"/>
  <c r="CY32" i="13"/>
  <c r="DC32" i="13"/>
  <c r="DG32" i="13"/>
  <c r="DK32" i="13"/>
  <c r="DO32" i="13"/>
  <c r="DS32" i="13"/>
  <c r="DW32" i="13"/>
  <c r="BY32" i="13"/>
  <c r="CD32" i="13"/>
  <c r="CJ32" i="13"/>
  <c r="CO32" i="13"/>
  <c r="CT32" i="13"/>
  <c r="CZ32" i="13"/>
  <c r="DE32" i="13"/>
  <c r="DJ32" i="13"/>
  <c r="DP32" i="13"/>
  <c r="DU32" i="13"/>
  <c r="BV32" i="13"/>
  <c r="CC32" i="13"/>
  <c r="CK32" i="13"/>
  <c r="CR32" i="13"/>
  <c r="CX32" i="13"/>
  <c r="DF32" i="13"/>
  <c r="DM32" i="13"/>
  <c r="DT32" i="13"/>
  <c r="BX32" i="13"/>
  <c r="CF32" i="13"/>
  <c r="CL32" i="13"/>
  <c r="CS32" i="13"/>
  <c r="DA32" i="13"/>
  <c r="DH32" i="13"/>
  <c r="DN32" i="13"/>
  <c r="DV32" i="13"/>
  <c r="BZ32" i="13"/>
  <c r="CN32" i="13"/>
  <c r="DB32" i="13"/>
  <c r="DQ32" i="13"/>
  <c r="CB32" i="13"/>
  <c r="CP32" i="13"/>
  <c r="DD32" i="13"/>
  <c r="DR32" i="13"/>
  <c r="CG32" i="13"/>
  <c r="CV32" i="13"/>
  <c r="DI32" i="13"/>
  <c r="CW32" i="13"/>
  <c r="DL32" i="13"/>
  <c r="CH32" i="13"/>
  <c r="BU32" i="13"/>
  <c r="BW36" i="13"/>
  <c r="CA36" i="13"/>
  <c r="CE36" i="13"/>
  <c r="CI36" i="13"/>
  <c r="CM36" i="13"/>
  <c r="CQ36" i="13"/>
  <c r="CU36" i="13"/>
  <c r="CY36" i="13"/>
  <c r="DC36" i="13"/>
  <c r="DG36" i="13"/>
  <c r="DK36" i="13"/>
  <c r="DO36" i="13"/>
  <c r="DS36" i="13"/>
  <c r="DW36" i="13"/>
  <c r="BX36" i="13"/>
  <c r="CC36" i="13"/>
  <c r="CH36" i="13"/>
  <c r="CN36" i="13"/>
  <c r="CS36" i="13"/>
  <c r="CX36" i="13"/>
  <c r="DD36" i="13"/>
  <c r="DI36" i="13"/>
  <c r="DN36" i="13"/>
  <c r="DT36" i="13"/>
  <c r="BV36" i="13"/>
  <c r="CD36" i="13"/>
  <c r="CK36" i="13"/>
  <c r="CR36" i="13"/>
  <c r="CZ36" i="13"/>
  <c r="DF36" i="13"/>
  <c r="DM36" i="13"/>
  <c r="DU36" i="13"/>
  <c r="BY36" i="13"/>
  <c r="CF36" i="13"/>
  <c r="CL36" i="13"/>
  <c r="CT36" i="13"/>
  <c r="DA36" i="13"/>
  <c r="DH36" i="13"/>
  <c r="DP36" i="13"/>
  <c r="DV36" i="13"/>
  <c r="CG36" i="13"/>
  <c r="CV36" i="13"/>
  <c r="DJ36" i="13"/>
  <c r="BU36" i="13"/>
  <c r="CJ36" i="13"/>
  <c r="CW36" i="13"/>
  <c r="DL36" i="13"/>
  <c r="BZ36" i="13"/>
  <c r="CO36" i="13"/>
  <c r="DB36" i="13"/>
  <c r="DQ36" i="13"/>
  <c r="DE36" i="13"/>
  <c r="DR36" i="13"/>
  <c r="CB36" i="13"/>
  <c r="CP36" i="13"/>
  <c r="BU38" i="13"/>
  <c r="BY38" i="13"/>
  <c r="CC38" i="13"/>
  <c r="CG38" i="13"/>
  <c r="CK38" i="13"/>
  <c r="CO38" i="13"/>
  <c r="BZ38" i="13"/>
  <c r="CE38" i="13"/>
  <c r="CJ38" i="13"/>
  <c r="CP38" i="13"/>
  <c r="CT38" i="13"/>
  <c r="CX38" i="13"/>
  <c r="DB38" i="13"/>
  <c r="DF38" i="13"/>
  <c r="DJ38" i="13"/>
  <c r="DN38" i="13"/>
  <c r="DR38" i="13"/>
  <c r="DV38" i="13"/>
  <c r="CA38" i="13"/>
  <c r="CH38" i="13"/>
  <c r="CN38" i="13"/>
  <c r="CU38" i="13"/>
  <c r="CZ38" i="13"/>
  <c r="DE38" i="13"/>
  <c r="DK38" i="13"/>
  <c r="DP38" i="13"/>
  <c r="DU38" i="13"/>
  <c r="BV38" i="13"/>
  <c r="CB38" i="13"/>
  <c r="CI38" i="13"/>
  <c r="CQ38" i="13"/>
  <c r="CV38" i="13"/>
  <c r="DA38" i="13"/>
  <c r="DG38" i="13"/>
  <c r="DL38" i="13"/>
  <c r="DQ38" i="13"/>
  <c r="DW38" i="13"/>
  <c r="BW38" i="13"/>
  <c r="CL38" i="13"/>
  <c r="CW38" i="13"/>
  <c r="DH38" i="13"/>
  <c r="DS38" i="13"/>
  <c r="BX38" i="13"/>
  <c r="CM38" i="13"/>
  <c r="CY38" i="13"/>
  <c r="DI38" i="13"/>
  <c r="DT38" i="13"/>
  <c r="CD38" i="13"/>
  <c r="CR38" i="13"/>
  <c r="DC38" i="13"/>
  <c r="DM38" i="13"/>
  <c r="DD38" i="13"/>
  <c r="DO38" i="13"/>
  <c r="CS38" i="13"/>
  <c r="CF38" i="13"/>
  <c r="BV42" i="13"/>
  <c r="BZ42" i="13"/>
  <c r="CD42" i="13"/>
  <c r="CH42" i="13"/>
  <c r="CL42" i="13"/>
  <c r="CP42" i="13"/>
  <c r="CT42" i="13"/>
  <c r="CX42" i="13"/>
  <c r="DB42" i="13"/>
  <c r="DF42" i="13"/>
  <c r="DJ42" i="13"/>
  <c r="DN42" i="13"/>
  <c r="DR42" i="13"/>
  <c r="DV42" i="13"/>
  <c r="BX42" i="13"/>
  <c r="CC42" i="13"/>
  <c r="CI42" i="13"/>
  <c r="CN42" i="13"/>
  <c r="CS42" i="13"/>
  <c r="CY42" i="13"/>
  <c r="DD42" i="13"/>
  <c r="DI42" i="13"/>
  <c r="DO42" i="13"/>
  <c r="DT42" i="13"/>
  <c r="BY42" i="13"/>
  <c r="CE42" i="13"/>
  <c r="CJ42" i="13"/>
  <c r="CO42" i="13"/>
  <c r="CU42" i="13"/>
  <c r="CZ42" i="13"/>
  <c r="DE42" i="13"/>
  <c r="DK42" i="13"/>
  <c r="DP42" i="13"/>
  <c r="DU42" i="13"/>
  <c r="BU42" i="13"/>
  <c r="CF42" i="13"/>
  <c r="CQ42" i="13"/>
  <c r="DA42" i="13"/>
  <c r="DL42" i="13"/>
  <c r="DW42" i="13"/>
  <c r="BW42" i="13"/>
  <c r="CG42" i="13"/>
  <c r="CR42" i="13"/>
  <c r="DC42" i="13"/>
  <c r="DM42" i="13"/>
  <c r="CA42" i="13"/>
  <c r="CK42" i="13"/>
  <c r="CV42" i="13"/>
  <c r="DG42" i="13"/>
  <c r="DQ42" i="13"/>
  <c r="CW42" i="13"/>
  <c r="DH42" i="13"/>
  <c r="CB42" i="13"/>
  <c r="CM42" i="13"/>
  <c r="DS42" i="13"/>
  <c r="BV46" i="13"/>
  <c r="BZ46" i="13"/>
  <c r="CD46" i="13"/>
  <c r="CH46" i="13"/>
  <c r="CL46" i="13"/>
  <c r="CP46" i="13"/>
  <c r="CT46" i="13"/>
  <c r="CX46" i="13"/>
  <c r="DB46" i="13"/>
  <c r="DF46" i="13"/>
  <c r="DJ46" i="13"/>
  <c r="DN46" i="13"/>
  <c r="DR46" i="13"/>
  <c r="DV46" i="13"/>
  <c r="BW46" i="13"/>
  <c r="CB46" i="13"/>
  <c r="CG46" i="13"/>
  <c r="CM46" i="13"/>
  <c r="CR46" i="13"/>
  <c r="CW46" i="13"/>
  <c r="DC46" i="13"/>
  <c r="DH46" i="13"/>
  <c r="DM46" i="13"/>
  <c r="DS46" i="13"/>
  <c r="BX46" i="13"/>
  <c r="CC46" i="13"/>
  <c r="CI46" i="13"/>
  <c r="CN46" i="13"/>
  <c r="CS46" i="13"/>
  <c r="CY46" i="13"/>
  <c r="DD46" i="13"/>
  <c r="DI46" i="13"/>
  <c r="DO46" i="13"/>
  <c r="DT46" i="13"/>
  <c r="BY46" i="13"/>
  <c r="CJ46" i="13"/>
  <c r="CU46" i="13"/>
  <c r="DE46" i="13"/>
  <c r="DP46" i="13"/>
  <c r="CA46" i="13"/>
  <c r="CK46" i="13"/>
  <c r="CV46" i="13"/>
  <c r="DG46" i="13"/>
  <c r="DQ46" i="13"/>
  <c r="CE46" i="13"/>
  <c r="CO46" i="13"/>
  <c r="CZ46" i="13"/>
  <c r="DK46" i="13"/>
  <c r="DU46" i="13"/>
  <c r="CQ46" i="13"/>
  <c r="DA46" i="13"/>
  <c r="DL46" i="13"/>
  <c r="CF46" i="13"/>
  <c r="DW46" i="13"/>
  <c r="BU46" i="13"/>
  <c r="O6" i="13"/>
  <c r="P6" i="13" s="1"/>
  <c r="Q6" i="13" s="1"/>
  <c r="R6" i="13" s="1"/>
  <c r="S6" i="13" s="1"/>
  <c r="T6" i="13" s="1"/>
  <c r="U6" i="13" s="1"/>
  <c r="V6" i="13" s="1"/>
  <c r="W6" i="13" s="1"/>
  <c r="X6" i="13" s="1"/>
  <c r="Y6" i="13" s="1"/>
  <c r="Z6" i="13" s="1"/>
  <c r="AA6" i="13" s="1"/>
  <c r="AB6" i="13" s="1"/>
  <c r="AC6" i="13" s="1"/>
  <c r="AD6" i="13" s="1"/>
  <c r="AE6" i="13" s="1"/>
  <c r="AF6" i="13" s="1"/>
  <c r="AG6" i="13" s="1"/>
  <c r="AH6" i="13" s="1"/>
  <c r="AI6" i="13" s="1"/>
  <c r="AJ6" i="13" s="1"/>
  <c r="AK6" i="13" s="1"/>
  <c r="AL6" i="13" s="1"/>
  <c r="AM6" i="13" s="1"/>
  <c r="AN6" i="13" s="1"/>
  <c r="AO6" i="13" s="1"/>
  <c r="AP6" i="13" s="1"/>
  <c r="AQ6" i="13" s="1"/>
  <c r="AR6" i="13" s="1"/>
  <c r="AS6" i="13" s="1"/>
  <c r="AT6" i="13" s="1"/>
  <c r="AU6" i="13" s="1"/>
  <c r="AV6" i="13" s="1"/>
  <c r="AW6" i="13" s="1"/>
  <c r="AX6" i="13" s="1"/>
  <c r="AY6" i="13" s="1"/>
  <c r="AZ6" i="13" s="1"/>
  <c r="A11" i="13" l="1"/>
  <c r="A7" i="26"/>
  <c r="A4" i="17"/>
  <c r="A5" i="17" s="1"/>
  <c r="A6" i="17" s="1"/>
  <c r="A7" i="17" s="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12" i="13" l="1"/>
  <c r="A8" i="26"/>
  <c r="C133" i="5"/>
  <c r="C91" i="5"/>
  <c r="C49" i="5"/>
  <c r="C7" i="5"/>
  <c r="A13" i="13" l="1"/>
  <c r="A9" i="26"/>
  <c r="N76" i="11"/>
  <c r="M76" i="11"/>
  <c r="L76" i="11"/>
  <c r="K76" i="11"/>
  <c r="J76" i="11"/>
  <c r="I76" i="11"/>
  <c r="H76" i="11"/>
  <c r="G76" i="11"/>
  <c r="N75" i="11"/>
  <c r="M75" i="11"/>
  <c r="L75" i="11"/>
  <c r="K75" i="11"/>
  <c r="J75" i="11"/>
  <c r="I75" i="11"/>
  <c r="H75" i="11"/>
  <c r="G75" i="11"/>
  <c r="N74" i="11"/>
  <c r="M74" i="11"/>
  <c r="L74" i="11"/>
  <c r="K74" i="11"/>
  <c r="J74" i="11"/>
  <c r="I74" i="11"/>
  <c r="H74" i="11"/>
  <c r="G74" i="11"/>
  <c r="N65" i="11"/>
  <c r="M65" i="11"/>
  <c r="L65" i="11"/>
  <c r="K65" i="11"/>
  <c r="J65" i="11"/>
  <c r="I65" i="11"/>
  <c r="H65" i="11"/>
  <c r="G65" i="11"/>
  <c r="F65" i="11"/>
  <c r="D65" i="11"/>
  <c r="N58" i="11"/>
  <c r="M58" i="11"/>
  <c r="L58" i="11"/>
  <c r="K58" i="11"/>
  <c r="J58" i="11"/>
  <c r="I58" i="11"/>
  <c r="H58" i="11"/>
  <c r="G58" i="11"/>
  <c r="F58" i="11"/>
  <c r="N24" i="11"/>
  <c r="M24" i="11"/>
  <c r="L24" i="11"/>
  <c r="K24" i="11"/>
  <c r="J24" i="11"/>
  <c r="I24" i="11"/>
  <c r="H24" i="11"/>
  <c r="G24" i="11"/>
  <c r="N14" i="11"/>
  <c r="N18" i="11" s="1"/>
  <c r="M14" i="11"/>
  <c r="M18" i="11" s="1"/>
  <c r="L14" i="11"/>
  <c r="L18" i="11" s="1"/>
  <c r="K14" i="11"/>
  <c r="K18" i="11" s="1"/>
  <c r="J14" i="11"/>
  <c r="J18" i="11" s="1"/>
  <c r="I14" i="11"/>
  <c r="I18" i="11" s="1"/>
  <c r="H14" i="11"/>
  <c r="H18" i="11" s="1"/>
  <c r="G14" i="11"/>
  <c r="G18" i="11" s="1"/>
  <c r="A14" i="13" l="1"/>
  <c r="A10" i="26"/>
  <c r="F60" i="11"/>
  <c r="F62" i="11" s="1"/>
  <c r="F63" i="11" s="1"/>
  <c r="J77" i="11"/>
  <c r="J60" i="11" s="1"/>
  <c r="J62" i="11" s="1"/>
  <c r="J63" i="11" s="1"/>
  <c r="N77" i="11"/>
  <c r="N60" i="11" s="1"/>
  <c r="N62" i="11" s="1"/>
  <c r="N63" i="11" s="1"/>
  <c r="G77" i="11"/>
  <c r="G60" i="11" s="1"/>
  <c r="G62" i="11" s="1"/>
  <c r="G63" i="11" s="1"/>
  <c r="K77" i="11"/>
  <c r="K60" i="11" s="1"/>
  <c r="K62" i="11" s="1"/>
  <c r="K63" i="11" s="1"/>
  <c r="H77" i="11"/>
  <c r="H60" i="11" s="1"/>
  <c r="H62" i="11" s="1"/>
  <c r="H63" i="11" s="1"/>
  <c r="L77" i="11"/>
  <c r="L60" i="11" s="1"/>
  <c r="L62" i="11" s="1"/>
  <c r="L63" i="11" s="1"/>
  <c r="D62" i="11"/>
  <c r="I77" i="11"/>
  <c r="I60" i="11" s="1"/>
  <c r="I62" i="11" s="1"/>
  <c r="I63" i="11" s="1"/>
  <c r="M77" i="11"/>
  <c r="M60" i="11" s="1"/>
  <c r="M62" i="11" s="1"/>
  <c r="M63" i="11" s="1"/>
  <c r="A15" i="13" l="1"/>
  <c r="A11" i="26"/>
  <c r="D63" i="11"/>
  <c r="E80" i="11" l="1"/>
  <c r="E82" i="11" s="1"/>
  <c r="A16" i="13"/>
  <c r="A12" i="26"/>
  <c r="D85" i="11"/>
  <c r="F80" i="11" l="1"/>
  <c r="E85" i="11"/>
  <c r="A17" i="13"/>
  <c r="A13" i="26"/>
  <c r="F82" i="11" l="1"/>
  <c r="G80" i="11" s="1"/>
  <c r="G82" i="11" s="1"/>
  <c r="A18" i="13"/>
  <c r="A14" i="26"/>
  <c r="H80" i="11" l="1"/>
  <c r="H82" i="11" s="1"/>
  <c r="G85" i="11"/>
  <c r="F85" i="11"/>
  <c r="A19" i="13"/>
  <c r="A15" i="26"/>
  <c r="H85" i="11"/>
  <c r="I80" i="11"/>
  <c r="I82" i="11" s="1"/>
  <c r="A20" i="13" l="1"/>
  <c r="A16" i="26"/>
  <c r="J80" i="11"/>
  <c r="J82" i="11" s="1"/>
  <c r="I85" i="11"/>
  <c r="A21" i="13" l="1"/>
  <c r="A17" i="26"/>
  <c r="J85" i="11"/>
  <c r="K80" i="11"/>
  <c r="K82" i="11" s="1"/>
  <c r="A22" i="13" l="1"/>
  <c r="A18" i="26"/>
  <c r="K85" i="11"/>
  <c r="L80" i="11"/>
  <c r="L82" i="11" s="1"/>
  <c r="A23" i="13" l="1"/>
  <c r="A19" i="26"/>
  <c r="L85" i="11"/>
  <c r="M80" i="11"/>
  <c r="M82" i="11" s="1"/>
  <c r="A24" i="13" l="1"/>
  <c r="A20" i="26"/>
  <c r="N80" i="11"/>
  <c r="N82" i="11" s="1"/>
  <c r="M85" i="11"/>
  <c r="A25" i="13" l="1"/>
  <c r="A21" i="26"/>
  <c r="N85" i="11"/>
  <c r="O80" i="11"/>
  <c r="O82" i="11" s="1"/>
  <c r="P80" i="11" s="1"/>
  <c r="P82" i="11" s="1"/>
  <c r="Q80" i="11" l="1"/>
  <c r="Q82" i="11" s="1"/>
  <c r="P85" i="11"/>
  <c r="A26" i="13"/>
  <c r="A22" i="26"/>
  <c r="O85" i="11"/>
  <c r="E197" i="6"/>
  <c r="E196" i="6"/>
  <c r="E195" i="6"/>
  <c r="Q10" i="6" s="1"/>
  <c r="Q85" i="11" l="1"/>
  <c r="R80" i="11"/>
  <c r="R82" i="11" s="1"/>
  <c r="R85" i="11" s="1"/>
  <c r="A27" i="13"/>
  <c r="A23" i="26"/>
  <c r="S2314" i="5"/>
  <c r="S2313" i="5"/>
  <c r="S2312" i="5"/>
  <c r="S2311" i="5"/>
  <c r="S2310" i="5"/>
  <c r="S2309" i="5"/>
  <c r="S2308" i="5"/>
  <c r="S2307" i="5"/>
  <c r="S2306" i="5"/>
  <c r="S2305" i="5"/>
  <c r="S2304" i="5"/>
  <c r="S2303" i="5"/>
  <c r="S2302" i="5"/>
  <c r="S2301" i="5"/>
  <c r="S2300" i="5"/>
  <c r="S2299" i="5"/>
  <c r="S2298" i="5"/>
  <c r="S2297" i="5"/>
  <c r="S2296" i="5"/>
  <c r="S2295" i="5"/>
  <c r="S2294" i="5"/>
  <c r="S2293" i="5"/>
  <c r="S2292" i="5"/>
  <c r="S2291" i="5"/>
  <c r="S2290" i="5"/>
  <c r="S2289" i="5"/>
  <c r="S2288" i="5"/>
  <c r="S2287" i="5"/>
  <c r="S2286" i="5"/>
  <c r="S2285" i="5"/>
  <c r="S2284" i="5"/>
  <c r="S2283" i="5"/>
  <c r="S2282" i="5"/>
  <c r="S2281" i="5"/>
  <c r="S2280" i="5"/>
  <c r="S2279" i="5"/>
  <c r="S2278" i="5"/>
  <c r="S2277" i="5"/>
  <c r="S2276" i="5"/>
  <c r="S2272" i="5"/>
  <c r="S2271" i="5"/>
  <c r="S2270" i="5"/>
  <c r="S2269" i="5"/>
  <c r="S2268" i="5"/>
  <c r="S2267" i="5"/>
  <c r="S2266" i="5"/>
  <c r="S2265" i="5"/>
  <c r="S2264" i="5"/>
  <c r="S2263" i="5"/>
  <c r="S2262" i="5"/>
  <c r="S2261" i="5"/>
  <c r="S2260" i="5"/>
  <c r="S2259" i="5"/>
  <c r="S2258" i="5"/>
  <c r="S2257" i="5"/>
  <c r="S2256" i="5"/>
  <c r="S2255" i="5"/>
  <c r="S2254" i="5"/>
  <c r="S2253" i="5"/>
  <c r="S2252" i="5"/>
  <c r="S2251" i="5"/>
  <c r="S2250" i="5"/>
  <c r="S2249" i="5"/>
  <c r="S2248" i="5"/>
  <c r="S2247" i="5"/>
  <c r="S2246" i="5"/>
  <c r="S2245" i="5"/>
  <c r="S2244" i="5"/>
  <c r="S2243" i="5"/>
  <c r="S2242" i="5"/>
  <c r="S2241" i="5"/>
  <c r="S2240" i="5"/>
  <c r="S2239" i="5"/>
  <c r="S2238" i="5"/>
  <c r="S2237" i="5"/>
  <c r="S2236" i="5"/>
  <c r="S2235" i="5"/>
  <c r="S2234" i="5"/>
  <c r="S2230" i="5"/>
  <c r="S2229" i="5"/>
  <c r="S2228" i="5"/>
  <c r="S2227" i="5"/>
  <c r="S2226" i="5"/>
  <c r="S2225" i="5"/>
  <c r="S2224" i="5"/>
  <c r="S2223" i="5"/>
  <c r="S2222" i="5"/>
  <c r="S2221" i="5"/>
  <c r="S2220" i="5"/>
  <c r="S2219" i="5"/>
  <c r="S2218" i="5"/>
  <c r="S2217" i="5"/>
  <c r="S2216" i="5"/>
  <c r="S2215" i="5"/>
  <c r="S2214" i="5"/>
  <c r="S2213" i="5"/>
  <c r="S2212" i="5"/>
  <c r="S2211" i="5"/>
  <c r="S2210" i="5"/>
  <c r="S2209" i="5"/>
  <c r="S2208" i="5"/>
  <c r="S2207" i="5"/>
  <c r="S2206" i="5"/>
  <c r="S2205" i="5"/>
  <c r="S2204" i="5"/>
  <c r="S2203" i="5"/>
  <c r="S2202" i="5"/>
  <c r="S2201" i="5"/>
  <c r="S2200" i="5"/>
  <c r="S2199" i="5"/>
  <c r="S2198" i="5"/>
  <c r="S2197" i="5"/>
  <c r="S2196" i="5"/>
  <c r="S2195" i="5"/>
  <c r="S2194" i="5"/>
  <c r="S2193" i="5"/>
  <c r="S2192" i="5"/>
  <c r="S2188" i="5"/>
  <c r="S2187" i="5"/>
  <c r="S2186" i="5"/>
  <c r="S2185" i="5"/>
  <c r="S2184" i="5"/>
  <c r="S2183" i="5"/>
  <c r="S2182" i="5"/>
  <c r="S2181" i="5"/>
  <c r="S2180" i="5"/>
  <c r="S2179" i="5"/>
  <c r="S2178" i="5"/>
  <c r="S2177" i="5"/>
  <c r="S2176" i="5"/>
  <c r="S2175" i="5"/>
  <c r="S2174" i="5"/>
  <c r="S2173" i="5"/>
  <c r="S2172" i="5"/>
  <c r="S2171" i="5"/>
  <c r="S2170" i="5"/>
  <c r="S2169" i="5"/>
  <c r="S2168" i="5"/>
  <c r="S2167" i="5"/>
  <c r="S2166" i="5"/>
  <c r="S2165" i="5"/>
  <c r="S2164" i="5"/>
  <c r="S2163" i="5"/>
  <c r="S2162" i="5"/>
  <c r="S2161" i="5"/>
  <c r="S2160" i="5"/>
  <c r="S2159" i="5"/>
  <c r="S2158" i="5"/>
  <c r="S2157" i="5"/>
  <c r="S2156" i="5"/>
  <c r="S2155" i="5"/>
  <c r="S2154" i="5"/>
  <c r="S2153" i="5"/>
  <c r="S2152" i="5"/>
  <c r="S2151" i="5"/>
  <c r="S2150" i="5"/>
  <c r="S2146" i="5"/>
  <c r="S2145" i="5"/>
  <c r="S2144" i="5"/>
  <c r="S2143" i="5"/>
  <c r="S2142" i="5"/>
  <c r="S2141" i="5"/>
  <c r="S2140" i="5"/>
  <c r="S2139" i="5"/>
  <c r="S2138" i="5"/>
  <c r="S2137" i="5"/>
  <c r="S2136" i="5"/>
  <c r="S2135" i="5"/>
  <c r="S2134" i="5"/>
  <c r="S2133" i="5"/>
  <c r="S2132" i="5"/>
  <c r="S2131" i="5"/>
  <c r="S2130" i="5"/>
  <c r="S2129" i="5"/>
  <c r="S2128" i="5"/>
  <c r="S2127" i="5"/>
  <c r="S2126" i="5"/>
  <c r="S2125" i="5"/>
  <c r="S2124" i="5"/>
  <c r="S2123" i="5"/>
  <c r="S2122" i="5"/>
  <c r="S2121" i="5"/>
  <c r="S2120" i="5"/>
  <c r="S2119" i="5"/>
  <c r="S2118" i="5"/>
  <c r="S2117" i="5"/>
  <c r="S2116" i="5"/>
  <c r="S2115" i="5"/>
  <c r="S2114" i="5"/>
  <c r="S2113" i="5"/>
  <c r="S2112" i="5"/>
  <c r="S2111" i="5"/>
  <c r="S2110" i="5"/>
  <c r="S2109" i="5"/>
  <c r="S2108" i="5"/>
  <c r="S2104" i="5"/>
  <c r="S2103" i="5"/>
  <c r="S2102" i="5"/>
  <c r="S2101" i="5"/>
  <c r="S2100" i="5"/>
  <c r="S2099" i="5"/>
  <c r="S2098" i="5"/>
  <c r="S2097" i="5"/>
  <c r="S2096" i="5"/>
  <c r="S2095" i="5"/>
  <c r="S2094" i="5"/>
  <c r="S2093" i="5"/>
  <c r="S2092" i="5"/>
  <c r="S2091" i="5"/>
  <c r="S2090" i="5"/>
  <c r="S2089" i="5"/>
  <c r="S2088" i="5"/>
  <c r="S2087" i="5"/>
  <c r="S2086" i="5"/>
  <c r="S2085" i="5"/>
  <c r="S2084" i="5"/>
  <c r="S2083" i="5"/>
  <c r="S2082" i="5"/>
  <c r="S2081" i="5"/>
  <c r="S2080" i="5"/>
  <c r="S2079" i="5"/>
  <c r="S2078" i="5"/>
  <c r="S2077" i="5"/>
  <c r="S2076" i="5"/>
  <c r="S2075" i="5"/>
  <c r="S2074" i="5"/>
  <c r="S2073" i="5"/>
  <c r="S2072" i="5"/>
  <c r="S2071" i="5"/>
  <c r="S2070" i="5"/>
  <c r="S2069" i="5"/>
  <c r="S2068" i="5"/>
  <c r="S2067" i="5"/>
  <c r="S2066" i="5"/>
  <c r="S2062" i="5"/>
  <c r="S2061" i="5"/>
  <c r="S2060" i="5"/>
  <c r="S2059" i="5"/>
  <c r="S2058" i="5"/>
  <c r="S2057" i="5"/>
  <c r="S2056" i="5"/>
  <c r="S2055" i="5"/>
  <c r="S2054" i="5"/>
  <c r="S2053" i="5"/>
  <c r="S2052" i="5"/>
  <c r="S2051" i="5"/>
  <c r="S2050" i="5"/>
  <c r="S2049" i="5"/>
  <c r="S2048" i="5"/>
  <c r="S2047" i="5"/>
  <c r="S2046" i="5"/>
  <c r="S2045" i="5"/>
  <c r="S2044" i="5"/>
  <c r="S2043" i="5"/>
  <c r="S2042" i="5"/>
  <c r="S2041" i="5"/>
  <c r="S2040" i="5"/>
  <c r="S2039" i="5"/>
  <c r="S2038" i="5"/>
  <c r="S2037" i="5"/>
  <c r="S2036" i="5"/>
  <c r="S2035" i="5"/>
  <c r="S2034" i="5"/>
  <c r="S2033" i="5"/>
  <c r="S2032" i="5"/>
  <c r="S2031" i="5"/>
  <c r="S2030" i="5"/>
  <c r="S2029" i="5"/>
  <c r="S2028" i="5"/>
  <c r="S2027" i="5"/>
  <c r="S2026" i="5"/>
  <c r="S2025" i="5"/>
  <c r="S2024" i="5"/>
  <c r="S2020" i="5"/>
  <c r="S2019" i="5"/>
  <c r="S2018" i="5"/>
  <c r="S2017" i="5"/>
  <c r="S2016" i="5"/>
  <c r="S2015" i="5"/>
  <c r="S2014" i="5"/>
  <c r="S2013" i="5"/>
  <c r="S2012" i="5"/>
  <c r="S2011" i="5"/>
  <c r="S2010" i="5"/>
  <c r="S2009" i="5"/>
  <c r="S2008" i="5"/>
  <c r="S2007" i="5"/>
  <c r="S2006" i="5"/>
  <c r="S2005" i="5"/>
  <c r="S2004" i="5"/>
  <c r="S2003" i="5"/>
  <c r="S2002" i="5"/>
  <c r="S2001" i="5"/>
  <c r="S2000" i="5"/>
  <c r="S1999" i="5"/>
  <c r="S1998" i="5"/>
  <c r="S1997" i="5"/>
  <c r="S1996" i="5"/>
  <c r="S1995" i="5"/>
  <c r="S1994" i="5"/>
  <c r="S1993" i="5"/>
  <c r="S1992" i="5"/>
  <c r="S1991" i="5"/>
  <c r="S1990" i="5"/>
  <c r="S1989" i="5"/>
  <c r="S1988" i="5"/>
  <c r="S1987" i="5"/>
  <c r="S1986" i="5"/>
  <c r="S1985" i="5"/>
  <c r="S1984" i="5"/>
  <c r="S1983" i="5"/>
  <c r="S1982" i="5"/>
  <c r="S1978" i="5"/>
  <c r="S1977" i="5"/>
  <c r="S1976" i="5"/>
  <c r="S1975" i="5"/>
  <c r="S1974" i="5"/>
  <c r="S1973" i="5"/>
  <c r="S1972" i="5"/>
  <c r="S1971" i="5"/>
  <c r="S1970" i="5"/>
  <c r="S1969" i="5"/>
  <c r="S1968" i="5"/>
  <c r="S1967" i="5"/>
  <c r="S1966" i="5"/>
  <c r="S1965" i="5"/>
  <c r="S1964" i="5"/>
  <c r="S1963" i="5"/>
  <c r="S1962" i="5"/>
  <c r="S1961" i="5"/>
  <c r="S1960" i="5"/>
  <c r="S1959" i="5"/>
  <c r="S1958" i="5"/>
  <c r="S1957" i="5"/>
  <c r="S1956" i="5"/>
  <c r="S1955" i="5"/>
  <c r="S1954" i="5"/>
  <c r="S1953" i="5"/>
  <c r="S1952" i="5"/>
  <c r="S1951" i="5"/>
  <c r="S1950" i="5"/>
  <c r="S1949" i="5"/>
  <c r="S1948" i="5"/>
  <c r="S1947" i="5"/>
  <c r="S1946" i="5"/>
  <c r="S1945" i="5"/>
  <c r="S1944" i="5"/>
  <c r="S1943" i="5"/>
  <c r="S1942" i="5"/>
  <c r="S1941" i="5"/>
  <c r="S1940" i="5"/>
  <c r="S1936" i="5"/>
  <c r="S1935" i="5"/>
  <c r="S1934" i="5"/>
  <c r="S1933" i="5"/>
  <c r="S1932" i="5"/>
  <c r="S1931" i="5"/>
  <c r="S1930" i="5"/>
  <c r="S1929" i="5"/>
  <c r="S1928" i="5"/>
  <c r="S1927" i="5"/>
  <c r="S1926" i="5"/>
  <c r="S1925" i="5"/>
  <c r="S1924" i="5"/>
  <c r="S1923" i="5"/>
  <c r="S1922" i="5"/>
  <c r="S1921" i="5"/>
  <c r="S1920" i="5"/>
  <c r="S1919" i="5"/>
  <c r="S1918" i="5"/>
  <c r="S1917" i="5"/>
  <c r="S1916" i="5"/>
  <c r="S1915" i="5"/>
  <c r="S1914" i="5"/>
  <c r="S1913" i="5"/>
  <c r="S1912" i="5"/>
  <c r="S1911" i="5"/>
  <c r="S1910" i="5"/>
  <c r="S1909" i="5"/>
  <c r="S1908" i="5"/>
  <c r="S1907" i="5"/>
  <c r="S1906" i="5"/>
  <c r="S1905" i="5"/>
  <c r="S1904" i="5"/>
  <c r="S1903" i="5"/>
  <c r="S1902" i="5"/>
  <c r="S1901" i="5"/>
  <c r="S1900" i="5"/>
  <c r="S1899" i="5"/>
  <c r="S1898" i="5"/>
  <c r="S1894" i="5"/>
  <c r="S1893" i="5"/>
  <c r="S1892" i="5"/>
  <c r="S1891" i="5"/>
  <c r="S1890" i="5"/>
  <c r="S1889" i="5"/>
  <c r="S1888" i="5"/>
  <c r="S1887" i="5"/>
  <c r="S1886" i="5"/>
  <c r="S1885" i="5"/>
  <c r="S1884" i="5"/>
  <c r="S1883" i="5"/>
  <c r="S1882" i="5"/>
  <c r="S1881" i="5"/>
  <c r="S1880" i="5"/>
  <c r="S1879" i="5"/>
  <c r="S1878" i="5"/>
  <c r="S1877" i="5"/>
  <c r="S1876" i="5"/>
  <c r="S1875" i="5"/>
  <c r="S1874" i="5"/>
  <c r="S1873" i="5"/>
  <c r="S1872" i="5"/>
  <c r="S1871" i="5"/>
  <c r="S1870" i="5"/>
  <c r="S1869" i="5"/>
  <c r="S1868" i="5"/>
  <c r="S1867" i="5"/>
  <c r="S1866" i="5"/>
  <c r="S1865" i="5"/>
  <c r="S1864" i="5"/>
  <c r="S1863" i="5"/>
  <c r="S1862" i="5"/>
  <c r="S1861" i="5"/>
  <c r="S1860" i="5"/>
  <c r="S1859" i="5"/>
  <c r="S1858" i="5"/>
  <c r="S1857" i="5"/>
  <c r="S1856" i="5"/>
  <c r="S1852" i="5"/>
  <c r="S1851" i="5"/>
  <c r="S1850" i="5"/>
  <c r="S1849" i="5"/>
  <c r="S1848" i="5"/>
  <c r="S1847" i="5"/>
  <c r="S1846" i="5"/>
  <c r="S1845" i="5"/>
  <c r="S1844" i="5"/>
  <c r="S1843" i="5"/>
  <c r="S1842" i="5"/>
  <c r="S1841" i="5"/>
  <c r="S1840" i="5"/>
  <c r="S1839" i="5"/>
  <c r="S1838" i="5"/>
  <c r="S1837" i="5"/>
  <c r="S1836" i="5"/>
  <c r="S1835" i="5"/>
  <c r="S1834" i="5"/>
  <c r="S1833" i="5"/>
  <c r="S1832" i="5"/>
  <c r="S1831" i="5"/>
  <c r="S1830" i="5"/>
  <c r="S1829" i="5"/>
  <c r="S1828" i="5"/>
  <c r="S1827" i="5"/>
  <c r="S1826" i="5"/>
  <c r="S1825" i="5"/>
  <c r="S1824" i="5"/>
  <c r="S1823" i="5"/>
  <c r="S1822" i="5"/>
  <c r="S1821" i="5"/>
  <c r="S1820" i="5"/>
  <c r="S1819" i="5"/>
  <c r="S1818" i="5"/>
  <c r="S1817" i="5"/>
  <c r="S1816" i="5"/>
  <c r="S1815" i="5"/>
  <c r="S1814" i="5"/>
  <c r="S1810" i="5"/>
  <c r="S1809" i="5"/>
  <c r="S1808" i="5"/>
  <c r="S1807" i="5"/>
  <c r="S1806" i="5"/>
  <c r="S1805" i="5"/>
  <c r="S1804" i="5"/>
  <c r="S1803" i="5"/>
  <c r="S1802" i="5"/>
  <c r="S1801" i="5"/>
  <c r="S1800" i="5"/>
  <c r="S1799" i="5"/>
  <c r="S1798" i="5"/>
  <c r="S1797" i="5"/>
  <c r="S1796" i="5"/>
  <c r="S1795" i="5"/>
  <c r="S1794" i="5"/>
  <c r="S1793" i="5"/>
  <c r="S1792" i="5"/>
  <c r="S1791" i="5"/>
  <c r="S1790" i="5"/>
  <c r="S1789" i="5"/>
  <c r="S1788" i="5"/>
  <c r="S1787" i="5"/>
  <c r="S1786" i="5"/>
  <c r="S1785" i="5"/>
  <c r="S1784" i="5"/>
  <c r="S1783" i="5"/>
  <c r="S1782" i="5"/>
  <c r="S1781" i="5"/>
  <c r="S1780" i="5"/>
  <c r="S1779" i="5"/>
  <c r="S1778" i="5"/>
  <c r="S1777" i="5"/>
  <c r="S1776" i="5"/>
  <c r="S1775" i="5"/>
  <c r="S1774" i="5"/>
  <c r="S1773" i="5"/>
  <c r="S1772" i="5"/>
  <c r="S1768" i="5"/>
  <c r="S1767" i="5"/>
  <c r="S1766" i="5"/>
  <c r="S1765" i="5"/>
  <c r="S1764" i="5"/>
  <c r="S1763" i="5"/>
  <c r="S1762" i="5"/>
  <c r="S1761" i="5"/>
  <c r="S1760" i="5"/>
  <c r="S1759" i="5"/>
  <c r="S1758" i="5"/>
  <c r="S1757" i="5"/>
  <c r="S1756" i="5"/>
  <c r="S1755" i="5"/>
  <c r="S1754" i="5"/>
  <c r="S1753" i="5"/>
  <c r="S1752" i="5"/>
  <c r="S1751" i="5"/>
  <c r="S1750" i="5"/>
  <c r="S1749" i="5"/>
  <c r="S1748" i="5"/>
  <c r="S1747" i="5"/>
  <c r="S1746" i="5"/>
  <c r="S1745" i="5"/>
  <c r="S1744" i="5"/>
  <c r="S1743" i="5"/>
  <c r="S1742" i="5"/>
  <c r="S1741" i="5"/>
  <c r="S1740" i="5"/>
  <c r="S1739" i="5"/>
  <c r="S1738" i="5"/>
  <c r="S1737" i="5"/>
  <c r="S1736" i="5"/>
  <c r="S1735" i="5"/>
  <c r="S1734" i="5"/>
  <c r="S1733" i="5"/>
  <c r="S1732" i="5"/>
  <c r="S1731" i="5"/>
  <c r="S1730" i="5"/>
  <c r="S1726" i="5"/>
  <c r="S1725" i="5"/>
  <c r="S1724" i="5"/>
  <c r="S1723" i="5"/>
  <c r="S1722" i="5"/>
  <c r="S1721" i="5"/>
  <c r="S1720" i="5"/>
  <c r="S1719" i="5"/>
  <c r="S1718" i="5"/>
  <c r="S1717" i="5"/>
  <c r="S1716" i="5"/>
  <c r="S1715" i="5"/>
  <c r="S1714" i="5"/>
  <c r="S1713" i="5"/>
  <c r="S1712" i="5"/>
  <c r="S1711" i="5"/>
  <c r="S1710" i="5"/>
  <c r="S1709" i="5"/>
  <c r="S1708" i="5"/>
  <c r="S1707" i="5"/>
  <c r="S1706" i="5"/>
  <c r="S1705" i="5"/>
  <c r="S1704" i="5"/>
  <c r="S1703" i="5"/>
  <c r="S1702" i="5"/>
  <c r="S1701" i="5"/>
  <c r="S1700" i="5"/>
  <c r="S1699" i="5"/>
  <c r="S1698" i="5"/>
  <c r="S1697" i="5"/>
  <c r="S1696" i="5"/>
  <c r="S1695" i="5"/>
  <c r="S1694" i="5"/>
  <c r="S1693" i="5"/>
  <c r="S1692" i="5"/>
  <c r="S1691" i="5"/>
  <c r="S1690" i="5"/>
  <c r="S1689" i="5"/>
  <c r="S1688" i="5"/>
  <c r="S1684" i="5"/>
  <c r="S1683" i="5"/>
  <c r="S1682" i="5"/>
  <c r="S1681" i="5"/>
  <c r="S1680" i="5"/>
  <c r="S1679" i="5"/>
  <c r="S1678" i="5"/>
  <c r="S1677" i="5"/>
  <c r="S1676" i="5"/>
  <c r="S1675" i="5"/>
  <c r="S1674" i="5"/>
  <c r="S1673" i="5"/>
  <c r="S1672" i="5"/>
  <c r="S1671" i="5"/>
  <c r="S1670" i="5"/>
  <c r="S1669" i="5"/>
  <c r="S1668" i="5"/>
  <c r="S1667" i="5"/>
  <c r="S1666" i="5"/>
  <c r="S1665" i="5"/>
  <c r="S1664" i="5"/>
  <c r="S1663" i="5"/>
  <c r="S1662" i="5"/>
  <c r="S1661" i="5"/>
  <c r="S1660" i="5"/>
  <c r="S1659" i="5"/>
  <c r="S1658" i="5"/>
  <c r="S1657" i="5"/>
  <c r="S1656" i="5"/>
  <c r="S1655" i="5"/>
  <c r="S1654" i="5"/>
  <c r="S1653" i="5"/>
  <c r="S1652" i="5"/>
  <c r="S1651" i="5"/>
  <c r="S1650" i="5"/>
  <c r="S1649" i="5"/>
  <c r="S1648" i="5"/>
  <c r="S1647" i="5"/>
  <c r="S1646" i="5"/>
  <c r="S1642" i="5"/>
  <c r="S1641" i="5"/>
  <c r="S1640" i="5"/>
  <c r="S1639" i="5"/>
  <c r="S1638" i="5"/>
  <c r="S1637" i="5"/>
  <c r="S1636" i="5"/>
  <c r="S1635" i="5"/>
  <c r="S1634" i="5"/>
  <c r="S1633" i="5"/>
  <c r="S1632" i="5"/>
  <c r="S1631" i="5"/>
  <c r="S1630" i="5"/>
  <c r="S1629" i="5"/>
  <c r="S1628" i="5"/>
  <c r="S1627" i="5"/>
  <c r="S1626" i="5"/>
  <c r="S1625" i="5"/>
  <c r="S1624" i="5"/>
  <c r="S1623" i="5"/>
  <c r="S1622" i="5"/>
  <c r="S1621" i="5"/>
  <c r="S1620" i="5"/>
  <c r="S1619" i="5"/>
  <c r="S1618" i="5"/>
  <c r="S1617" i="5"/>
  <c r="S1616" i="5"/>
  <c r="S1615" i="5"/>
  <c r="S1614" i="5"/>
  <c r="S1613" i="5"/>
  <c r="S1612" i="5"/>
  <c r="S1611" i="5"/>
  <c r="S1610" i="5"/>
  <c r="S1609" i="5"/>
  <c r="S1608" i="5"/>
  <c r="S1607" i="5"/>
  <c r="S1606" i="5"/>
  <c r="S1605" i="5"/>
  <c r="S1604" i="5"/>
  <c r="S1600" i="5"/>
  <c r="S1599" i="5"/>
  <c r="S1598" i="5"/>
  <c r="S1597" i="5"/>
  <c r="S1596" i="5"/>
  <c r="S1595" i="5"/>
  <c r="S1594" i="5"/>
  <c r="S1593" i="5"/>
  <c r="S1592" i="5"/>
  <c r="S1591" i="5"/>
  <c r="S1590" i="5"/>
  <c r="S1589" i="5"/>
  <c r="S1588" i="5"/>
  <c r="S1587" i="5"/>
  <c r="S1586" i="5"/>
  <c r="S1585" i="5"/>
  <c r="S1584" i="5"/>
  <c r="S1583" i="5"/>
  <c r="S1582" i="5"/>
  <c r="S1581" i="5"/>
  <c r="S1580" i="5"/>
  <c r="S1579" i="5"/>
  <c r="S1578" i="5"/>
  <c r="S1577" i="5"/>
  <c r="S1576" i="5"/>
  <c r="S1575" i="5"/>
  <c r="S1574" i="5"/>
  <c r="S1573" i="5"/>
  <c r="S1572" i="5"/>
  <c r="S1571" i="5"/>
  <c r="S1570" i="5"/>
  <c r="S1569" i="5"/>
  <c r="S1568" i="5"/>
  <c r="S1567" i="5"/>
  <c r="S1566" i="5"/>
  <c r="S1565" i="5"/>
  <c r="S1564" i="5"/>
  <c r="S1563" i="5"/>
  <c r="S1562" i="5"/>
  <c r="S1558" i="5"/>
  <c r="S1557" i="5"/>
  <c r="S1556" i="5"/>
  <c r="S1555" i="5"/>
  <c r="S1554" i="5"/>
  <c r="S1553" i="5"/>
  <c r="S1552" i="5"/>
  <c r="S1551" i="5"/>
  <c r="S1550" i="5"/>
  <c r="S1549" i="5"/>
  <c r="S1548" i="5"/>
  <c r="S1547" i="5"/>
  <c r="S1546" i="5"/>
  <c r="S1545" i="5"/>
  <c r="S1544" i="5"/>
  <c r="S1543" i="5"/>
  <c r="S1542" i="5"/>
  <c r="S1541" i="5"/>
  <c r="S1540" i="5"/>
  <c r="S1539" i="5"/>
  <c r="S1538" i="5"/>
  <c r="S1537" i="5"/>
  <c r="S1536" i="5"/>
  <c r="S1535" i="5"/>
  <c r="S1534" i="5"/>
  <c r="S1533" i="5"/>
  <c r="S1532" i="5"/>
  <c r="S1531" i="5"/>
  <c r="S1530" i="5"/>
  <c r="S1529" i="5"/>
  <c r="S1528" i="5"/>
  <c r="S1527" i="5"/>
  <c r="S1526" i="5"/>
  <c r="S1525" i="5"/>
  <c r="S1524" i="5"/>
  <c r="S1523" i="5"/>
  <c r="S1522" i="5"/>
  <c r="S1521" i="5"/>
  <c r="S1520" i="5"/>
  <c r="S1516" i="5"/>
  <c r="S1515" i="5"/>
  <c r="S1514" i="5"/>
  <c r="S1513" i="5"/>
  <c r="S1512" i="5"/>
  <c r="S1511" i="5"/>
  <c r="S1510" i="5"/>
  <c r="S1509" i="5"/>
  <c r="S1508" i="5"/>
  <c r="S1507" i="5"/>
  <c r="S1506" i="5"/>
  <c r="S1505" i="5"/>
  <c r="S1504" i="5"/>
  <c r="S1503" i="5"/>
  <c r="S1502" i="5"/>
  <c r="S1501" i="5"/>
  <c r="S1500" i="5"/>
  <c r="S1499" i="5"/>
  <c r="S1498" i="5"/>
  <c r="S1497" i="5"/>
  <c r="S1496" i="5"/>
  <c r="S1495" i="5"/>
  <c r="S1494" i="5"/>
  <c r="S1493" i="5"/>
  <c r="S1492" i="5"/>
  <c r="S1491" i="5"/>
  <c r="S1490" i="5"/>
  <c r="S1489" i="5"/>
  <c r="S1488" i="5"/>
  <c r="S1487" i="5"/>
  <c r="S1486" i="5"/>
  <c r="S1485" i="5"/>
  <c r="S1484" i="5"/>
  <c r="S1483" i="5"/>
  <c r="S1482" i="5"/>
  <c r="S1481" i="5"/>
  <c r="S1480" i="5"/>
  <c r="S1479" i="5"/>
  <c r="S1478" i="5"/>
  <c r="S1474" i="5"/>
  <c r="S1473" i="5"/>
  <c r="S1472" i="5"/>
  <c r="S1471" i="5"/>
  <c r="S1470" i="5"/>
  <c r="S1469" i="5"/>
  <c r="S1468" i="5"/>
  <c r="S1467" i="5"/>
  <c r="S1466" i="5"/>
  <c r="S1465" i="5"/>
  <c r="S1464" i="5"/>
  <c r="S1463" i="5"/>
  <c r="S1462" i="5"/>
  <c r="S1461" i="5"/>
  <c r="S1460" i="5"/>
  <c r="S1459" i="5"/>
  <c r="S1458" i="5"/>
  <c r="S1457" i="5"/>
  <c r="S1456" i="5"/>
  <c r="S1455" i="5"/>
  <c r="S1454" i="5"/>
  <c r="S1453" i="5"/>
  <c r="S1452" i="5"/>
  <c r="S1451" i="5"/>
  <c r="S1450" i="5"/>
  <c r="S1449" i="5"/>
  <c r="S1448" i="5"/>
  <c r="S1447" i="5"/>
  <c r="S1446" i="5"/>
  <c r="S1445" i="5"/>
  <c r="S1444" i="5"/>
  <c r="S1443" i="5"/>
  <c r="S1442" i="5"/>
  <c r="S1441" i="5"/>
  <c r="S1440" i="5"/>
  <c r="S1439" i="5"/>
  <c r="S1438" i="5"/>
  <c r="S1437" i="5"/>
  <c r="S1436" i="5"/>
  <c r="S1432" i="5"/>
  <c r="S1431" i="5"/>
  <c r="S1430" i="5"/>
  <c r="S1429" i="5"/>
  <c r="S1428" i="5"/>
  <c r="S1427" i="5"/>
  <c r="S1426" i="5"/>
  <c r="S1425" i="5"/>
  <c r="S1424" i="5"/>
  <c r="S1423" i="5"/>
  <c r="S1422" i="5"/>
  <c r="S1421" i="5"/>
  <c r="S1420" i="5"/>
  <c r="S1419" i="5"/>
  <c r="S1418" i="5"/>
  <c r="S1417" i="5"/>
  <c r="S1416" i="5"/>
  <c r="S1415" i="5"/>
  <c r="S1414" i="5"/>
  <c r="S1413" i="5"/>
  <c r="S1412" i="5"/>
  <c r="S1411" i="5"/>
  <c r="S1410" i="5"/>
  <c r="S1409" i="5"/>
  <c r="S1408" i="5"/>
  <c r="S1407" i="5"/>
  <c r="S1406" i="5"/>
  <c r="S1405" i="5"/>
  <c r="S1404" i="5"/>
  <c r="S1403" i="5"/>
  <c r="S1402" i="5"/>
  <c r="S1401" i="5"/>
  <c r="S1400" i="5"/>
  <c r="S1399" i="5"/>
  <c r="S1398" i="5"/>
  <c r="S1397" i="5"/>
  <c r="S1396" i="5"/>
  <c r="S1395" i="5"/>
  <c r="S1394" i="5"/>
  <c r="S1390" i="5"/>
  <c r="S1389" i="5"/>
  <c r="S1388" i="5"/>
  <c r="S1387" i="5"/>
  <c r="S1386" i="5"/>
  <c r="S1385" i="5"/>
  <c r="S1384" i="5"/>
  <c r="S1383" i="5"/>
  <c r="S1382" i="5"/>
  <c r="S1381" i="5"/>
  <c r="S1380" i="5"/>
  <c r="S1379" i="5"/>
  <c r="S1378" i="5"/>
  <c r="S1377" i="5"/>
  <c r="S1376" i="5"/>
  <c r="S1375" i="5"/>
  <c r="S1374" i="5"/>
  <c r="S1373" i="5"/>
  <c r="S1372" i="5"/>
  <c r="S1371" i="5"/>
  <c r="S1370" i="5"/>
  <c r="S1369" i="5"/>
  <c r="S1368" i="5"/>
  <c r="S1367" i="5"/>
  <c r="S1366" i="5"/>
  <c r="S1365" i="5"/>
  <c r="S1364" i="5"/>
  <c r="S1363" i="5"/>
  <c r="S1362" i="5"/>
  <c r="S1361" i="5"/>
  <c r="S1360" i="5"/>
  <c r="S1359" i="5"/>
  <c r="S1358" i="5"/>
  <c r="S1357" i="5"/>
  <c r="S1356" i="5"/>
  <c r="S1355" i="5"/>
  <c r="S1354" i="5"/>
  <c r="S1353" i="5"/>
  <c r="S1352" i="5"/>
  <c r="S1348" i="5"/>
  <c r="S1347" i="5"/>
  <c r="S1346" i="5"/>
  <c r="S1345" i="5"/>
  <c r="S1344" i="5"/>
  <c r="S1343" i="5"/>
  <c r="S1342" i="5"/>
  <c r="S1341" i="5"/>
  <c r="S1340" i="5"/>
  <c r="S1339" i="5"/>
  <c r="S1338" i="5"/>
  <c r="S1337" i="5"/>
  <c r="S1336" i="5"/>
  <c r="S1335" i="5"/>
  <c r="S1334" i="5"/>
  <c r="S1333" i="5"/>
  <c r="S1332" i="5"/>
  <c r="S1331" i="5"/>
  <c r="S1330" i="5"/>
  <c r="S1329" i="5"/>
  <c r="S1328" i="5"/>
  <c r="S1327" i="5"/>
  <c r="S1326" i="5"/>
  <c r="S1325" i="5"/>
  <c r="S1324" i="5"/>
  <c r="S1323" i="5"/>
  <c r="S1322" i="5"/>
  <c r="S1321" i="5"/>
  <c r="S1320" i="5"/>
  <c r="S1319" i="5"/>
  <c r="S1318" i="5"/>
  <c r="S1317" i="5"/>
  <c r="S1316" i="5"/>
  <c r="S1315" i="5"/>
  <c r="S1314" i="5"/>
  <c r="S1313" i="5"/>
  <c r="S1312" i="5"/>
  <c r="S1311" i="5"/>
  <c r="S1310" i="5"/>
  <c r="S1306" i="5"/>
  <c r="S1305" i="5"/>
  <c r="S1304" i="5"/>
  <c r="S1303" i="5"/>
  <c r="S1302" i="5"/>
  <c r="S1301" i="5"/>
  <c r="S1300" i="5"/>
  <c r="S1299" i="5"/>
  <c r="S1298" i="5"/>
  <c r="S1297" i="5"/>
  <c r="S1296" i="5"/>
  <c r="S1295" i="5"/>
  <c r="S1294" i="5"/>
  <c r="S1293" i="5"/>
  <c r="S1292" i="5"/>
  <c r="S1291" i="5"/>
  <c r="S1290" i="5"/>
  <c r="S1289" i="5"/>
  <c r="S1288" i="5"/>
  <c r="S1287" i="5"/>
  <c r="S1286" i="5"/>
  <c r="S1285" i="5"/>
  <c r="S1284" i="5"/>
  <c r="S1283" i="5"/>
  <c r="S1282" i="5"/>
  <c r="S1281" i="5"/>
  <c r="S1280" i="5"/>
  <c r="S1279" i="5"/>
  <c r="S1278" i="5"/>
  <c r="S1277" i="5"/>
  <c r="S1276" i="5"/>
  <c r="S1275" i="5"/>
  <c r="S1274" i="5"/>
  <c r="S1273" i="5"/>
  <c r="S1272" i="5"/>
  <c r="S1271" i="5"/>
  <c r="S1270" i="5"/>
  <c r="S1269" i="5"/>
  <c r="S1268" i="5"/>
  <c r="S1264" i="5"/>
  <c r="S1263" i="5"/>
  <c r="S1262" i="5"/>
  <c r="S1261" i="5"/>
  <c r="S1260" i="5"/>
  <c r="S1259" i="5"/>
  <c r="S1258" i="5"/>
  <c r="S1257" i="5"/>
  <c r="S1256" i="5"/>
  <c r="S1255" i="5"/>
  <c r="S1254" i="5"/>
  <c r="S1253" i="5"/>
  <c r="S1252" i="5"/>
  <c r="S1251" i="5"/>
  <c r="S1250" i="5"/>
  <c r="S1249" i="5"/>
  <c r="S1248" i="5"/>
  <c r="S1247" i="5"/>
  <c r="S1246" i="5"/>
  <c r="S1245" i="5"/>
  <c r="S1244" i="5"/>
  <c r="S1243" i="5"/>
  <c r="S1242" i="5"/>
  <c r="S1241" i="5"/>
  <c r="S1240" i="5"/>
  <c r="S1239" i="5"/>
  <c r="S1238" i="5"/>
  <c r="S1237" i="5"/>
  <c r="S1236" i="5"/>
  <c r="S1235" i="5"/>
  <c r="S1234" i="5"/>
  <c r="S1233" i="5"/>
  <c r="S1232" i="5"/>
  <c r="S1231" i="5"/>
  <c r="S1230" i="5"/>
  <c r="S1229" i="5"/>
  <c r="S1228" i="5"/>
  <c r="S1227" i="5"/>
  <c r="S1226" i="5"/>
  <c r="S1222" i="5"/>
  <c r="S1221" i="5"/>
  <c r="S1220" i="5"/>
  <c r="S1219" i="5"/>
  <c r="S1218" i="5"/>
  <c r="S1217" i="5"/>
  <c r="S1216" i="5"/>
  <c r="S1215" i="5"/>
  <c r="S1214" i="5"/>
  <c r="S1213" i="5"/>
  <c r="S1212" i="5"/>
  <c r="S1211" i="5"/>
  <c r="S1210" i="5"/>
  <c r="S1209" i="5"/>
  <c r="S1208" i="5"/>
  <c r="S1207" i="5"/>
  <c r="S1206" i="5"/>
  <c r="S1205" i="5"/>
  <c r="S1204" i="5"/>
  <c r="S1203" i="5"/>
  <c r="S1202" i="5"/>
  <c r="S1201" i="5"/>
  <c r="S1200" i="5"/>
  <c r="S1199" i="5"/>
  <c r="S1198" i="5"/>
  <c r="S1197" i="5"/>
  <c r="S1196" i="5"/>
  <c r="S1195" i="5"/>
  <c r="S1194" i="5"/>
  <c r="S1193" i="5"/>
  <c r="S1192" i="5"/>
  <c r="S1191" i="5"/>
  <c r="S1190" i="5"/>
  <c r="S1189" i="5"/>
  <c r="S1188" i="5"/>
  <c r="S1187" i="5"/>
  <c r="S1186" i="5"/>
  <c r="S1185" i="5"/>
  <c r="S1184" i="5"/>
  <c r="S1180" i="5"/>
  <c r="S1179" i="5"/>
  <c r="S1178" i="5"/>
  <c r="S1177" i="5"/>
  <c r="S1176" i="5"/>
  <c r="S1175" i="5"/>
  <c r="S1174" i="5"/>
  <c r="S1173" i="5"/>
  <c r="S1172" i="5"/>
  <c r="S1171" i="5"/>
  <c r="S1170" i="5"/>
  <c r="S1169" i="5"/>
  <c r="S1168" i="5"/>
  <c r="S1167" i="5"/>
  <c r="S1166" i="5"/>
  <c r="S1165" i="5"/>
  <c r="S1164" i="5"/>
  <c r="S1163" i="5"/>
  <c r="S1162" i="5"/>
  <c r="S1161" i="5"/>
  <c r="S1160" i="5"/>
  <c r="S1159" i="5"/>
  <c r="S1158" i="5"/>
  <c r="S1157" i="5"/>
  <c r="S1156" i="5"/>
  <c r="S1155" i="5"/>
  <c r="S1154" i="5"/>
  <c r="S1153" i="5"/>
  <c r="S1152" i="5"/>
  <c r="S1151" i="5"/>
  <c r="S1150" i="5"/>
  <c r="S1149" i="5"/>
  <c r="S1148" i="5"/>
  <c r="S1147" i="5"/>
  <c r="S1146" i="5"/>
  <c r="S1145" i="5"/>
  <c r="S1144" i="5"/>
  <c r="S1143" i="5"/>
  <c r="S1142" i="5"/>
  <c r="S1138" i="5"/>
  <c r="S1137" i="5"/>
  <c r="S1136" i="5"/>
  <c r="S1135" i="5"/>
  <c r="S1134" i="5"/>
  <c r="S1133" i="5"/>
  <c r="S1132" i="5"/>
  <c r="S1131" i="5"/>
  <c r="S1130" i="5"/>
  <c r="S1129" i="5"/>
  <c r="S1128" i="5"/>
  <c r="S1127" i="5"/>
  <c r="S1126" i="5"/>
  <c r="S1125" i="5"/>
  <c r="S1124" i="5"/>
  <c r="S1123" i="5"/>
  <c r="S1122" i="5"/>
  <c r="S1121" i="5"/>
  <c r="S1120" i="5"/>
  <c r="S1119" i="5"/>
  <c r="S1118" i="5"/>
  <c r="S1117" i="5"/>
  <c r="S1116" i="5"/>
  <c r="S1115" i="5"/>
  <c r="S1114" i="5"/>
  <c r="S1113" i="5"/>
  <c r="S1112" i="5"/>
  <c r="S1111" i="5"/>
  <c r="S1110" i="5"/>
  <c r="S1109" i="5"/>
  <c r="S1108" i="5"/>
  <c r="S1107" i="5"/>
  <c r="S1106" i="5"/>
  <c r="S1105" i="5"/>
  <c r="S1104" i="5"/>
  <c r="S1103" i="5"/>
  <c r="S1102" i="5"/>
  <c r="S1101" i="5"/>
  <c r="S1100" i="5"/>
  <c r="S1096" i="5"/>
  <c r="S1095" i="5"/>
  <c r="S1094" i="5"/>
  <c r="S1093" i="5"/>
  <c r="S1092" i="5"/>
  <c r="S1091" i="5"/>
  <c r="S1090" i="5"/>
  <c r="S1089" i="5"/>
  <c r="S1088" i="5"/>
  <c r="S1087" i="5"/>
  <c r="S1086" i="5"/>
  <c r="S1085" i="5"/>
  <c r="S1084" i="5"/>
  <c r="S1083" i="5"/>
  <c r="S1082" i="5"/>
  <c r="S1081" i="5"/>
  <c r="S1080" i="5"/>
  <c r="S1079" i="5"/>
  <c r="S1078" i="5"/>
  <c r="S1077" i="5"/>
  <c r="S1076" i="5"/>
  <c r="S1075" i="5"/>
  <c r="S1074" i="5"/>
  <c r="S1073" i="5"/>
  <c r="S1072" i="5"/>
  <c r="S1071" i="5"/>
  <c r="S1070" i="5"/>
  <c r="S1069" i="5"/>
  <c r="S1068" i="5"/>
  <c r="S1067" i="5"/>
  <c r="S1066" i="5"/>
  <c r="S1065" i="5"/>
  <c r="S1064" i="5"/>
  <c r="S1063" i="5"/>
  <c r="S1062" i="5"/>
  <c r="S1061" i="5"/>
  <c r="S1060" i="5"/>
  <c r="S1059" i="5"/>
  <c r="S1058" i="5"/>
  <c r="S1054" i="5"/>
  <c r="S1053" i="5"/>
  <c r="S1052" i="5"/>
  <c r="S1051" i="5"/>
  <c r="S1050" i="5"/>
  <c r="S1049" i="5"/>
  <c r="S1048" i="5"/>
  <c r="S1047" i="5"/>
  <c r="S1046" i="5"/>
  <c r="S1045" i="5"/>
  <c r="S1044" i="5"/>
  <c r="S1043" i="5"/>
  <c r="S1042" i="5"/>
  <c r="S1041" i="5"/>
  <c r="S1040" i="5"/>
  <c r="S1039" i="5"/>
  <c r="S1038" i="5"/>
  <c r="S1037" i="5"/>
  <c r="S1036" i="5"/>
  <c r="S1035" i="5"/>
  <c r="S1034" i="5"/>
  <c r="S1033" i="5"/>
  <c r="S1032" i="5"/>
  <c r="S1031" i="5"/>
  <c r="S1030" i="5"/>
  <c r="S1029" i="5"/>
  <c r="S1028" i="5"/>
  <c r="S1027" i="5"/>
  <c r="S1026" i="5"/>
  <c r="S1025" i="5"/>
  <c r="S1024" i="5"/>
  <c r="S1023" i="5"/>
  <c r="S1022" i="5"/>
  <c r="S1021" i="5"/>
  <c r="S1020" i="5"/>
  <c r="S1019" i="5"/>
  <c r="S1018" i="5"/>
  <c r="S1017" i="5"/>
  <c r="S1016" i="5"/>
  <c r="S1012" i="5"/>
  <c r="S1011" i="5"/>
  <c r="S1010" i="5"/>
  <c r="S1009" i="5"/>
  <c r="S1008" i="5"/>
  <c r="S1007" i="5"/>
  <c r="S1006" i="5"/>
  <c r="S1005" i="5"/>
  <c r="S1004" i="5"/>
  <c r="S1003" i="5"/>
  <c r="S1002" i="5"/>
  <c r="S1001" i="5"/>
  <c r="S1000" i="5"/>
  <c r="S999" i="5"/>
  <c r="S998" i="5"/>
  <c r="S997" i="5"/>
  <c r="S996" i="5"/>
  <c r="S995" i="5"/>
  <c r="S994" i="5"/>
  <c r="S993" i="5"/>
  <c r="S992" i="5"/>
  <c r="S991" i="5"/>
  <c r="S990" i="5"/>
  <c r="S989" i="5"/>
  <c r="S988" i="5"/>
  <c r="S987" i="5"/>
  <c r="S986" i="5"/>
  <c r="S985" i="5"/>
  <c r="S984" i="5"/>
  <c r="S983" i="5"/>
  <c r="S982" i="5"/>
  <c r="S981" i="5"/>
  <c r="S980" i="5"/>
  <c r="S979" i="5"/>
  <c r="S978" i="5"/>
  <c r="S977" i="5"/>
  <c r="S976" i="5"/>
  <c r="S975" i="5"/>
  <c r="S974" i="5"/>
  <c r="S970" i="5"/>
  <c r="S969" i="5"/>
  <c r="S968" i="5"/>
  <c r="S967" i="5"/>
  <c r="S966" i="5"/>
  <c r="S965" i="5"/>
  <c r="S964" i="5"/>
  <c r="S963" i="5"/>
  <c r="S962" i="5"/>
  <c r="S961" i="5"/>
  <c r="S960" i="5"/>
  <c r="S959" i="5"/>
  <c r="S958" i="5"/>
  <c r="S957" i="5"/>
  <c r="S956" i="5"/>
  <c r="S955" i="5"/>
  <c r="S954" i="5"/>
  <c r="S953" i="5"/>
  <c r="S952" i="5"/>
  <c r="S951" i="5"/>
  <c r="S950" i="5"/>
  <c r="S949" i="5"/>
  <c r="S948" i="5"/>
  <c r="S947" i="5"/>
  <c r="S946" i="5"/>
  <c r="S945" i="5"/>
  <c r="S944" i="5"/>
  <c r="S943" i="5"/>
  <c r="S942" i="5"/>
  <c r="S941" i="5"/>
  <c r="S940" i="5"/>
  <c r="S939" i="5"/>
  <c r="S938" i="5"/>
  <c r="S937" i="5"/>
  <c r="S936" i="5"/>
  <c r="S935" i="5"/>
  <c r="S934" i="5"/>
  <c r="S933" i="5"/>
  <c r="S932" i="5"/>
  <c r="S928" i="5"/>
  <c r="S927" i="5"/>
  <c r="S926" i="5"/>
  <c r="S925" i="5"/>
  <c r="S924" i="5"/>
  <c r="S923" i="5"/>
  <c r="S922" i="5"/>
  <c r="S921" i="5"/>
  <c r="S920" i="5"/>
  <c r="S919" i="5"/>
  <c r="S918" i="5"/>
  <c r="S917" i="5"/>
  <c r="S916" i="5"/>
  <c r="S915" i="5"/>
  <c r="S914" i="5"/>
  <c r="S913" i="5"/>
  <c r="S912" i="5"/>
  <c r="S911" i="5"/>
  <c r="S910" i="5"/>
  <c r="S909" i="5"/>
  <c r="S908" i="5"/>
  <c r="S907" i="5"/>
  <c r="S906" i="5"/>
  <c r="S905" i="5"/>
  <c r="S904" i="5"/>
  <c r="S903" i="5"/>
  <c r="S902" i="5"/>
  <c r="S901" i="5"/>
  <c r="S900" i="5"/>
  <c r="S899" i="5"/>
  <c r="S898" i="5"/>
  <c r="S897" i="5"/>
  <c r="S896" i="5"/>
  <c r="S895" i="5"/>
  <c r="S894" i="5"/>
  <c r="S893" i="5"/>
  <c r="S892" i="5"/>
  <c r="S891" i="5"/>
  <c r="S890" i="5"/>
  <c r="S886" i="5"/>
  <c r="S885" i="5"/>
  <c r="S884" i="5"/>
  <c r="S883" i="5"/>
  <c r="S882" i="5"/>
  <c r="S881" i="5"/>
  <c r="S880" i="5"/>
  <c r="S879" i="5"/>
  <c r="S878" i="5"/>
  <c r="S877" i="5"/>
  <c r="S876" i="5"/>
  <c r="S875" i="5"/>
  <c r="S874" i="5"/>
  <c r="S873" i="5"/>
  <c r="S872" i="5"/>
  <c r="S871" i="5"/>
  <c r="S870" i="5"/>
  <c r="S869" i="5"/>
  <c r="S868" i="5"/>
  <c r="S867" i="5"/>
  <c r="S866" i="5"/>
  <c r="S865" i="5"/>
  <c r="S864" i="5"/>
  <c r="S863" i="5"/>
  <c r="S862" i="5"/>
  <c r="S861" i="5"/>
  <c r="S860" i="5"/>
  <c r="S859" i="5"/>
  <c r="S858" i="5"/>
  <c r="S857" i="5"/>
  <c r="S856" i="5"/>
  <c r="S855" i="5"/>
  <c r="S854" i="5"/>
  <c r="S853" i="5"/>
  <c r="S852" i="5"/>
  <c r="S851" i="5"/>
  <c r="S850" i="5"/>
  <c r="S849" i="5"/>
  <c r="S848" i="5"/>
  <c r="S844" i="5"/>
  <c r="S843" i="5"/>
  <c r="S842" i="5"/>
  <c r="S841" i="5"/>
  <c r="S840" i="5"/>
  <c r="S839" i="5"/>
  <c r="S838" i="5"/>
  <c r="S837" i="5"/>
  <c r="S836" i="5"/>
  <c r="S835" i="5"/>
  <c r="S834" i="5"/>
  <c r="S833" i="5"/>
  <c r="S832" i="5"/>
  <c r="S831" i="5"/>
  <c r="S830" i="5"/>
  <c r="S829" i="5"/>
  <c r="S828" i="5"/>
  <c r="S827" i="5"/>
  <c r="S826" i="5"/>
  <c r="S825" i="5"/>
  <c r="S824" i="5"/>
  <c r="S823" i="5"/>
  <c r="S822" i="5"/>
  <c r="S821" i="5"/>
  <c r="S820" i="5"/>
  <c r="S819" i="5"/>
  <c r="S818" i="5"/>
  <c r="S817" i="5"/>
  <c r="S816" i="5"/>
  <c r="S815" i="5"/>
  <c r="S814" i="5"/>
  <c r="S813" i="5"/>
  <c r="S812" i="5"/>
  <c r="S811" i="5"/>
  <c r="S810" i="5"/>
  <c r="S809" i="5"/>
  <c r="S808" i="5"/>
  <c r="S807" i="5"/>
  <c r="S806" i="5"/>
  <c r="S802" i="5"/>
  <c r="S801" i="5"/>
  <c r="S800" i="5"/>
  <c r="S799" i="5"/>
  <c r="S798" i="5"/>
  <c r="S797" i="5"/>
  <c r="S796" i="5"/>
  <c r="S795" i="5"/>
  <c r="S794" i="5"/>
  <c r="S793" i="5"/>
  <c r="S792" i="5"/>
  <c r="S791" i="5"/>
  <c r="S790" i="5"/>
  <c r="S789" i="5"/>
  <c r="S788" i="5"/>
  <c r="S787" i="5"/>
  <c r="S786" i="5"/>
  <c r="S785" i="5"/>
  <c r="S784" i="5"/>
  <c r="S783" i="5"/>
  <c r="S782" i="5"/>
  <c r="S781" i="5"/>
  <c r="S780" i="5"/>
  <c r="S779" i="5"/>
  <c r="S778" i="5"/>
  <c r="S777" i="5"/>
  <c r="S776" i="5"/>
  <c r="S775" i="5"/>
  <c r="S774" i="5"/>
  <c r="S773" i="5"/>
  <c r="S772" i="5"/>
  <c r="S771" i="5"/>
  <c r="S770" i="5"/>
  <c r="S769" i="5"/>
  <c r="S768" i="5"/>
  <c r="S767" i="5"/>
  <c r="S766" i="5"/>
  <c r="S765" i="5"/>
  <c r="S764" i="5"/>
  <c r="S760" i="5"/>
  <c r="S759" i="5"/>
  <c r="S758" i="5"/>
  <c r="S757" i="5"/>
  <c r="S756" i="5"/>
  <c r="S755" i="5"/>
  <c r="S754" i="5"/>
  <c r="S753" i="5"/>
  <c r="S752" i="5"/>
  <c r="S751" i="5"/>
  <c r="S750" i="5"/>
  <c r="S749" i="5"/>
  <c r="S748" i="5"/>
  <c r="S747" i="5"/>
  <c r="S746" i="5"/>
  <c r="S745" i="5"/>
  <c r="S744" i="5"/>
  <c r="S743" i="5"/>
  <c r="S742" i="5"/>
  <c r="S741" i="5"/>
  <c r="S740" i="5"/>
  <c r="S739" i="5"/>
  <c r="S738" i="5"/>
  <c r="S737" i="5"/>
  <c r="S736" i="5"/>
  <c r="S735" i="5"/>
  <c r="S734" i="5"/>
  <c r="S733" i="5"/>
  <c r="S732" i="5"/>
  <c r="S731" i="5"/>
  <c r="S730" i="5"/>
  <c r="S729" i="5"/>
  <c r="S728" i="5"/>
  <c r="S727" i="5"/>
  <c r="S726" i="5"/>
  <c r="S725" i="5"/>
  <c r="S724" i="5"/>
  <c r="S723" i="5"/>
  <c r="S722" i="5"/>
  <c r="S718" i="5"/>
  <c r="S717" i="5"/>
  <c r="S716" i="5"/>
  <c r="S715" i="5"/>
  <c r="S714" i="5"/>
  <c r="S713" i="5"/>
  <c r="S712" i="5"/>
  <c r="S711" i="5"/>
  <c r="S710" i="5"/>
  <c r="S709" i="5"/>
  <c r="S708" i="5"/>
  <c r="S707" i="5"/>
  <c r="S706" i="5"/>
  <c r="S705" i="5"/>
  <c r="S704" i="5"/>
  <c r="S703" i="5"/>
  <c r="S702" i="5"/>
  <c r="S701" i="5"/>
  <c r="S700" i="5"/>
  <c r="S699" i="5"/>
  <c r="S698" i="5"/>
  <c r="S697" i="5"/>
  <c r="S696" i="5"/>
  <c r="S695" i="5"/>
  <c r="S694" i="5"/>
  <c r="S693" i="5"/>
  <c r="S692" i="5"/>
  <c r="S691" i="5"/>
  <c r="S690" i="5"/>
  <c r="S689" i="5"/>
  <c r="S688" i="5"/>
  <c r="S687" i="5"/>
  <c r="S686" i="5"/>
  <c r="S685" i="5"/>
  <c r="S684" i="5"/>
  <c r="S683" i="5"/>
  <c r="S682" i="5"/>
  <c r="S681" i="5"/>
  <c r="S680" i="5"/>
  <c r="S676" i="5"/>
  <c r="S675" i="5"/>
  <c r="S674" i="5"/>
  <c r="S673" i="5"/>
  <c r="S672" i="5"/>
  <c r="S671" i="5"/>
  <c r="S670" i="5"/>
  <c r="S669" i="5"/>
  <c r="S668" i="5"/>
  <c r="S667" i="5"/>
  <c r="S666" i="5"/>
  <c r="S665" i="5"/>
  <c r="S664" i="5"/>
  <c r="S663" i="5"/>
  <c r="S662" i="5"/>
  <c r="S661" i="5"/>
  <c r="S660" i="5"/>
  <c r="S659" i="5"/>
  <c r="S658" i="5"/>
  <c r="S657" i="5"/>
  <c r="S656" i="5"/>
  <c r="S655" i="5"/>
  <c r="S654" i="5"/>
  <c r="S653" i="5"/>
  <c r="S652" i="5"/>
  <c r="S651" i="5"/>
  <c r="S650" i="5"/>
  <c r="S649" i="5"/>
  <c r="S648" i="5"/>
  <c r="S647" i="5"/>
  <c r="S646" i="5"/>
  <c r="S645" i="5"/>
  <c r="S644" i="5"/>
  <c r="S643" i="5"/>
  <c r="S642" i="5"/>
  <c r="S641" i="5"/>
  <c r="S640" i="5"/>
  <c r="S639" i="5"/>
  <c r="S638" i="5"/>
  <c r="S634" i="5"/>
  <c r="S633" i="5"/>
  <c r="S632" i="5"/>
  <c r="S631" i="5"/>
  <c r="S630" i="5"/>
  <c r="S629" i="5"/>
  <c r="S628" i="5"/>
  <c r="S627" i="5"/>
  <c r="S626" i="5"/>
  <c r="S625" i="5"/>
  <c r="S624" i="5"/>
  <c r="S623" i="5"/>
  <c r="S622" i="5"/>
  <c r="S621" i="5"/>
  <c r="S620" i="5"/>
  <c r="S619" i="5"/>
  <c r="S618" i="5"/>
  <c r="S617" i="5"/>
  <c r="S616" i="5"/>
  <c r="S615" i="5"/>
  <c r="S614" i="5"/>
  <c r="S613" i="5"/>
  <c r="S612" i="5"/>
  <c r="S611" i="5"/>
  <c r="S610" i="5"/>
  <c r="S609" i="5"/>
  <c r="S608" i="5"/>
  <c r="S607" i="5"/>
  <c r="S606" i="5"/>
  <c r="S605" i="5"/>
  <c r="S604" i="5"/>
  <c r="S603" i="5"/>
  <c r="S602" i="5"/>
  <c r="S601" i="5"/>
  <c r="S600" i="5"/>
  <c r="S599" i="5"/>
  <c r="S598" i="5"/>
  <c r="S597" i="5"/>
  <c r="S596" i="5"/>
  <c r="S592" i="5"/>
  <c r="S591" i="5"/>
  <c r="S590" i="5"/>
  <c r="S589" i="5"/>
  <c r="S588" i="5"/>
  <c r="S587" i="5"/>
  <c r="S586" i="5"/>
  <c r="S585" i="5"/>
  <c r="S584" i="5"/>
  <c r="S583" i="5"/>
  <c r="S582" i="5"/>
  <c r="S581" i="5"/>
  <c r="S580" i="5"/>
  <c r="S579" i="5"/>
  <c r="S578" i="5"/>
  <c r="S577" i="5"/>
  <c r="S576" i="5"/>
  <c r="S575" i="5"/>
  <c r="S574" i="5"/>
  <c r="S573" i="5"/>
  <c r="S572" i="5"/>
  <c r="S571" i="5"/>
  <c r="S570" i="5"/>
  <c r="S569" i="5"/>
  <c r="S568" i="5"/>
  <c r="S567" i="5"/>
  <c r="S566" i="5"/>
  <c r="S565" i="5"/>
  <c r="S564" i="5"/>
  <c r="S563" i="5"/>
  <c r="S562" i="5"/>
  <c r="S561" i="5"/>
  <c r="S560" i="5"/>
  <c r="S559" i="5"/>
  <c r="S558" i="5"/>
  <c r="S557" i="5"/>
  <c r="S556" i="5"/>
  <c r="S555" i="5"/>
  <c r="S554" i="5"/>
  <c r="S550" i="5"/>
  <c r="S549" i="5"/>
  <c r="S548" i="5"/>
  <c r="S547" i="5"/>
  <c r="S546" i="5"/>
  <c r="S545" i="5"/>
  <c r="S544" i="5"/>
  <c r="S543" i="5"/>
  <c r="S542" i="5"/>
  <c r="S541" i="5"/>
  <c r="S540" i="5"/>
  <c r="S539" i="5"/>
  <c r="S538" i="5"/>
  <c r="S537" i="5"/>
  <c r="S536" i="5"/>
  <c r="S535" i="5"/>
  <c r="S534" i="5"/>
  <c r="S533" i="5"/>
  <c r="S532" i="5"/>
  <c r="S531" i="5"/>
  <c r="S530" i="5"/>
  <c r="S529" i="5"/>
  <c r="S528" i="5"/>
  <c r="S527" i="5"/>
  <c r="S526" i="5"/>
  <c r="S525" i="5"/>
  <c r="S524" i="5"/>
  <c r="S523" i="5"/>
  <c r="S522" i="5"/>
  <c r="S521" i="5"/>
  <c r="S520" i="5"/>
  <c r="S519" i="5"/>
  <c r="S518" i="5"/>
  <c r="S517" i="5"/>
  <c r="S516" i="5"/>
  <c r="S515" i="5"/>
  <c r="S514" i="5"/>
  <c r="S513" i="5"/>
  <c r="S512" i="5"/>
  <c r="S508" i="5"/>
  <c r="S507" i="5"/>
  <c r="S506" i="5"/>
  <c r="S505" i="5"/>
  <c r="S504" i="5"/>
  <c r="S503" i="5"/>
  <c r="S502" i="5"/>
  <c r="S501" i="5"/>
  <c r="S500" i="5"/>
  <c r="S499" i="5"/>
  <c r="S498" i="5"/>
  <c r="S497" i="5"/>
  <c r="S496" i="5"/>
  <c r="S495" i="5"/>
  <c r="S494" i="5"/>
  <c r="S493" i="5"/>
  <c r="S492" i="5"/>
  <c r="S491" i="5"/>
  <c r="S490" i="5"/>
  <c r="S489" i="5"/>
  <c r="S488" i="5"/>
  <c r="S487" i="5"/>
  <c r="S486" i="5"/>
  <c r="S485" i="5"/>
  <c r="S484" i="5"/>
  <c r="S483" i="5"/>
  <c r="S482" i="5"/>
  <c r="S481" i="5"/>
  <c r="S480" i="5"/>
  <c r="S479" i="5"/>
  <c r="S478" i="5"/>
  <c r="S477" i="5"/>
  <c r="S476" i="5"/>
  <c r="S475" i="5"/>
  <c r="S474" i="5"/>
  <c r="S473" i="5"/>
  <c r="S472" i="5"/>
  <c r="S471" i="5"/>
  <c r="S470" i="5"/>
  <c r="S466" i="5"/>
  <c r="S465" i="5"/>
  <c r="S464" i="5"/>
  <c r="S463" i="5"/>
  <c r="S462" i="5"/>
  <c r="S461" i="5"/>
  <c r="S460" i="5"/>
  <c r="S459" i="5"/>
  <c r="S458" i="5"/>
  <c r="S457" i="5"/>
  <c r="S456" i="5"/>
  <c r="S455" i="5"/>
  <c r="S454" i="5"/>
  <c r="S453" i="5"/>
  <c r="S452" i="5"/>
  <c r="S451" i="5"/>
  <c r="S450" i="5"/>
  <c r="S449" i="5"/>
  <c r="S448" i="5"/>
  <c r="S447" i="5"/>
  <c r="S446" i="5"/>
  <c r="S445" i="5"/>
  <c r="S444" i="5"/>
  <c r="S443" i="5"/>
  <c r="S442" i="5"/>
  <c r="S441" i="5"/>
  <c r="S440" i="5"/>
  <c r="S439" i="5"/>
  <c r="S438" i="5"/>
  <c r="S437" i="5"/>
  <c r="S436" i="5"/>
  <c r="S435" i="5"/>
  <c r="S434" i="5"/>
  <c r="S433" i="5"/>
  <c r="S432" i="5"/>
  <c r="S431" i="5"/>
  <c r="S430" i="5"/>
  <c r="S429" i="5"/>
  <c r="S428" i="5"/>
  <c r="S424" i="5"/>
  <c r="S423" i="5"/>
  <c r="S422" i="5"/>
  <c r="S421" i="5"/>
  <c r="S420" i="5"/>
  <c r="S419" i="5"/>
  <c r="S418" i="5"/>
  <c r="S417" i="5"/>
  <c r="S416" i="5"/>
  <c r="S415" i="5"/>
  <c r="S414" i="5"/>
  <c r="S413" i="5"/>
  <c r="S412" i="5"/>
  <c r="S411" i="5"/>
  <c r="S410" i="5"/>
  <c r="S409" i="5"/>
  <c r="S408" i="5"/>
  <c r="S407" i="5"/>
  <c r="S406" i="5"/>
  <c r="S405" i="5"/>
  <c r="S404" i="5"/>
  <c r="S403" i="5"/>
  <c r="S402" i="5"/>
  <c r="S401" i="5"/>
  <c r="S400" i="5"/>
  <c r="S399" i="5"/>
  <c r="S398" i="5"/>
  <c r="S397" i="5"/>
  <c r="S396" i="5"/>
  <c r="S395" i="5"/>
  <c r="S394" i="5"/>
  <c r="S393" i="5"/>
  <c r="S392" i="5"/>
  <c r="S391" i="5"/>
  <c r="S390" i="5"/>
  <c r="S389" i="5"/>
  <c r="S388" i="5"/>
  <c r="S387" i="5"/>
  <c r="S386" i="5"/>
  <c r="S382" i="5"/>
  <c r="S381" i="5"/>
  <c r="S380" i="5"/>
  <c r="S379" i="5"/>
  <c r="S378" i="5"/>
  <c r="S377" i="5"/>
  <c r="S376" i="5"/>
  <c r="S375" i="5"/>
  <c r="S374" i="5"/>
  <c r="S373" i="5"/>
  <c r="S372" i="5"/>
  <c r="S371" i="5"/>
  <c r="S370" i="5"/>
  <c r="S369" i="5"/>
  <c r="S368" i="5"/>
  <c r="S367" i="5"/>
  <c r="S366" i="5"/>
  <c r="S365" i="5"/>
  <c r="S364" i="5"/>
  <c r="S363" i="5"/>
  <c r="S362" i="5"/>
  <c r="S361" i="5"/>
  <c r="S360" i="5"/>
  <c r="S359" i="5"/>
  <c r="S358" i="5"/>
  <c r="S357" i="5"/>
  <c r="S356" i="5"/>
  <c r="S355" i="5"/>
  <c r="S354" i="5"/>
  <c r="S353" i="5"/>
  <c r="S352" i="5"/>
  <c r="S351" i="5"/>
  <c r="S350" i="5"/>
  <c r="S349" i="5"/>
  <c r="S348" i="5"/>
  <c r="S347" i="5"/>
  <c r="S346" i="5"/>
  <c r="S345" i="5"/>
  <c r="S344" i="5"/>
  <c r="S340" i="5"/>
  <c r="S339" i="5"/>
  <c r="S338" i="5"/>
  <c r="S337" i="5"/>
  <c r="S336" i="5"/>
  <c r="S335" i="5"/>
  <c r="S334" i="5"/>
  <c r="S333" i="5"/>
  <c r="S332" i="5"/>
  <c r="S331" i="5"/>
  <c r="S330" i="5"/>
  <c r="S329" i="5"/>
  <c r="S328" i="5"/>
  <c r="S327" i="5"/>
  <c r="S326" i="5"/>
  <c r="S325" i="5"/>
  <c r="S324" i="5"/>
  <c r="S323" i="5"/>
  <c r="S322" i="5"/>
  <c r="S321" i="5"/>
  <c r="S320" i="5"/>
  <c r="S319" i="5"/>
  <c r="S318" i="5"/>
  <c r="S317" i="5"/>
  <c r="S316" i="5"/>
  <c r="S315" i="5"/>
  <c r="S314" i="5"/>
  <c r="S313" i="5"/>
  <c r="S312" i="5"/>
  <c r="S311" i="5"/>
  <c r="S310" i="5"/>
  <c r="S309" i="5"/>
  <c r="S308" i="5"/>
  <c r="S307" i="5"/>
  <c r="S306" i="5"/>
  <c r="S305" i="5"/>
  <c r="S304" i="5"/>
  <c r="S303" i="5"/>
  <c r="S298" i="5"/>
  <c r="S297" i="5"/>
  <c r="S296" i="5"/>
  <c r="S295" i="5"/>
  <c r="S294" i="5"/>
  <c r="S293" i="5"/>
  <c r="S292" i="5"/>
  <c r="S291" i="5"/>
  <c r="S290" i="5"/>
  <c r="S289" i="5"/>
  <c r="S288" i="5"/>
  <c r="S287" i="5"/>
  <c r="S286" i="5"/>
  <c r="S285" i="5"/>
  <c r="S284" i="5"/>
  <c r="S283" i="5"/>
  <c r="S282" i="5"/>
  <c r="S281" i="5"/>
  <c r="S280" i="5"/>
  <c r="S279" i="5"/>
  <c r="S278" i="5"/>
  <c r="S277" i="5"/>
  <c r="S276" i="5"/>
  <c r="S275" i="5"/>
  <c r="S274" i="5"/>
  <c r="S273" i="5"/>
  <c r="S272" i="5"/>
  <c r="S271" i="5"/>
  <c r="S270" i="5"/>
  <c r="S269" i="5"/>
  <c r="S268" i="5"/>
  <c r="S267" i="5"/>
  <c r="S266" i="5"/>
  <c r="S265" i="5"/>
  <c r="S264" i="5"/>
  <c r="S263" i="5"/>
  <c r="S262" i="5"/>
  <c r="S261" i="5"/>
  <c r="S256" i="5"/>
  <c r="S255" i="5"/>
  <c r="S254" i="5"/>
  <c r="S253" i="5"/>
  <c r="S252" i="5"/>
  <c r="S251" i="5"/>
  <c r="S250" i="5"/>
  <c r="S249" i="5"/>
  <c r="S248" i="5"/>
  <c r="S247" i="5"/>
  <c r="S246" i="5"/>
  <c r="S245" i="5"/>
  <c r="S244" i="5"/>
  <c r="S243" i="5"/>
  <c r="S242" i="5"/>
  <c r="S241" i="5"/>
  <c r="S240" i="5"/>
  <c r="S239" i="5"/>
  <c r="S238" i="5"/>
  <c r="S237" i="5"/>
  <c r="S236" i="5"/>
  <c r="S235" i="5"/>
  <c r="S234" i="5"/>
  <c r="S233" i="5"/>
  <c r="S232" i="5"/>
  <c r="S231" i="5"/>
  <c r="S230" i="5"/>
  <c r="S229" i="5"/>
  <c r="S228" i="5"/>
  <c r="S227" i="5"/>
  <c r="S226" i="5"/>
  <c r="S225" i="5"/>
  <c r="S224" i="5"/>
  <c r="S223" i="5"/>
  <c r="S222" i="5"/>
  <c r="S221" i="5"/>
  <c r="S220" i="5"/>
  <c r="S219" i="5"/>
  <c r="S214" i="5"/>
  <c r="S213" i="5"/>
  <c r="S212" i="5"/>
  <c r="S211" i="5"/>
  <c r="S210" i="5"/>
  <c r="S209" i="5"/>
  <c r="S208" i="5"/>
  <c r="S207" i="5"/>
  <c r="S206" i="5"/>
  <c r="S205" i="5"/>
  <c r="S204" i="5"/>
  <c r="S203" i="5"/>
  <c r="S202" i="5"/>
  <c r="S201" i="5"/>
  <c r="S200" i="5"/>
  <c r="S199" i="5"/>
  <c r="S198" i="5"/>
  <c r="S197" i="5"/>
  <c r="S196" i="5"/>
  <c r="S195" i="5"/>
  <c r="S194" i="5"/>
  <c r="S193" i="5"/>
  <c r="S192" i="5"/>
  <c r="S191" i="5"/>
  <c r="S190" i="5"/>
  <c r="S189" i="5"/>
  <c r="S188" i="5"/>
  <c r="S187" i="5"/>
  <c r="S186" i="5"/>
  <c r="S185" i="5"/>
  <c r="S184" i="5"/>
  <c r="S183" i="5"/>
  <c r="S182" i="5"/>
  <c r="S181" i="5"/>
  <c r="S180" i="5"/>
  <c r="S179" i="5"/>
  <c r="S178" i="5"/>
  <c r="S177" i="5"/>
  <c r="S172" i="5"/>
  <c r="S171" i="5"/>
  <c r="S170" i="5"/>
  <c r="S169" i="5"/>
  <c r="S168" i="5"/>
  <c r="S167" i="5"/>
  <c r="S166" i="5"/>
  <c r="S165" i="5"/>
  <c r="S164" i="5"/>
  <c r="S163" i="5"/>
  <c r="S162" i="5"/>
  <c r="S161" i="5"/>
  <c r="S160" i="5"/>
  <c r="S159" i="5"/>
  <c r="S158" i="5"/>
  <c r="S157" i="5"/>
  <c r="S156" i="5"/>
  <c r="S155" i="5"/>
  <c r="S154" i="5"/>
  <c r="S153" i="5"/>
  <c r="S152" i="5"/>
  <c r="S151" i="5"/>
  <c r="S150" i="5"/>
  <c r="S149" i="5"/>
  <c r="S148" i="5"/>
  <c r="S147" i="5"/>
  <c r="S146" i="5"/>
  <c r="S145" i="5"/>
  <c r="S144" i="5"/>
  <c r="S143" i="5"/>
  <c r="S142" i="5"/>
  <c r="S141" i="5"/>
  <c r="S140" i="5"/>
  <c r="S139" i="5"/>
  <c r="S138" i="5"/>
  <c r="S137" i="5"/>
  <c r="S136" i="5"/>
  <c r="S135" i="5"/>
  <c r="S130" i="5"/>
  <c r="S129" i="5"/>
  <c r="S128" i="5"/>
  <c r="S127" i="5"/>
  <c r="S126" i="5"/>
  <c r="S125" i="5"/>
  <c r="S124" i="5"/>
  <c r="S123" i="5"/>
  <c r="S122" i="5"/>
  <c r="S121" i="5"/>
  <c r="S120" i="5"/>
  <c r="S119" i="5"/>
  <c r="S118" i="5"/>
  <c r="S117" i="5"/>
  <c r="S116" i="5"/>
  <c r="S115" i="5"/>
  <c r="S114" i="5"/>
  <c r="S113" i="5"/>
  <c r="S112" i="5"/>
  <c r="S111" i="5"/>
  <c r="S110" i="5"/>
  <c r="S109" i="5"/>
  <c r="S108" i="5"/>
  <c r="S107" i="5"/>
  <c r="S106" i="5"/>
  <c r="S105" i="5"/>
  <c r="S104" i="5"/>
  <c r="S103" i="5"/>
  <c r="S102" i="5"/>
  <c r="S101" i="5"/>
  <c r="S100" i="5"/>
  <c r="S99" i="5"/>
  <c r="S98" i="5"/>
  <c r="S97" i="5"/>
  <c r="S96" i="5"/>
  <c r="S95" i="5"/>
  <c r="S94" i="5"/>
  <c r="S93" i="5"/>
  <c r="S88" i="5"/>
  <c r="S87" i="5"/>
  <c r="S86" i="5"/>
  <c r="S85" i="5"/>
  <c r="S84" i="5"/>
  <c r="S83" i="5"/>
  <c r="S82" i="5"/>
  <c r="S81" i="5"/>
  <c r="S80" i="5"/>
  <c r="S79" i="5"/>
  <c r="S78" i="5"/>
  <c r="S77" i="5"/>
  <c r="S76" i="5"/>
  <c r="S75" i="5"/>
  <c r="S74" i="5"/>
  <c r="S73" i="5"/>
  <c r="S72" i="5"/>
  <c r="S71" i="5"/>
  <c r="S70" i="5"/>
  <c r="S69" i="5"/>
  <c r="S68" i="5"/>
  <c r="S67" i="5"/>
  <c r="S66" i="5"/>
  <c r="S65" i="5"/>
  <c r="S64" i="5"/>
  <c r="S63" i="5"/>
  <c r="S62" i="5"/>
  <c r="S61" i="5"/>
  <c r="S60" i="5"/>
  <c r="S59" i="5"/>
  <c r="S58" i="5"/>
  <c r="S57" i="5"/>
  <c r="S56" i="5"/>
  <c r="S55" i="5"/>
  <c r="S54" i="5"/>
  <c r="S53" i="5"/>
  <c r="S52" i="5"/>
  <c r="S51" i="5"/>
  <c r="S46" i="5"/>
  <c r="S45" i="5"/>
  <c r="S44" i="5"/>
  <c r="S43" i="5"/>
  <c r="S42" i="5"/>
  <c r="S41" i="5"/>
  <c r="S40" i="5"/>
  <c r="S39" i="5"/>
  <c r="S38" i="5"/>
  <c r="S37" i="5"/>
  <c r="S36" i="5"/>
  <c r="S35" i="5"/>
  <c r="S34" i="5"/>
  <c r="S33" i="5"/>
  <c r="S32" i="5"/>
  <c r="S31" i="5"/>
  <c r="S30" i="5"/>
  <c r="S29" i="5"/>
  <c r="S28" i="5"/>
  <c r="S27" i="5"/>
  <c r="S26" i="5"/>
  <c r="S25" i="5"/>
  <c r="S24" i="5"/>
  <c r="S23" i="5"/>
  <c r="S22" i="5"/>
  <c r="S21" i="5"/>
  <c r="S20" i="5"/>
  <c r="S19" i="5"/>
  <c r="S18" i="5"/>
  <c r="S17" i="5"/>
  <c r="S16" i="5"/>
  <c r="S15" i="5"/>
  <c r="S13" i="5"/>
  <c r="S12" i="5"/>
  <c r="S11" i="5"/>
  <c r="S10" i="5"/>
  <c r="S9" i="5"/>
  <c r="JW16" i="7"/>
  <c r="JW17" i="7"/>
  <c r="JW18" i="7"/>
  <c r="JW19" i="7"/>
  <c r="JW20" i="7"/>
  <c r="JW21" i="7"/>
  <c r="JW22" i="7"/>
  <c r="JW23" i="7"/>
  <c r="JW24" i="7"/>
  <c r="JW25" i="7"/>
  <c r="JW26" i="7"/>
  <c r="JW27" i="7"/>
  <c r="JW28" i="7"/>
  <c r="JW29" i="7"/>
  <c r="JW30" i="7"/>
  <c r="JW31" i="7"/>
  <c r="JW32" i="7"/>
  <c r="JW33" i="7"/>
  <c r="JW34" i="7"/>
  <c r="JW35" i="7"/>
  <c r="JW36" i="7"/>
  <c r="JW37" i="7"/>
  <c r="JW38" i="7"/>
  <c r="JW39" i="7"/>
  <c r="JW40" i="7"/>
  <c r="JW41" i="7"/>
  <c r="JW42" i="7"/>
  <c r="JW43" i="7"/>
  <c r="JW44" i="7"/>
  <c r="JW45" i="7"/>
  <c r="JW46" i="7"/>
  <c r="JW47" i="7"/>
  <c r="JW48" i="7"/>
  <c r="JW49" i="7"/>
  <c r="JW50" i="7"/>
  <c r="JW51" i="7"/>
  <c r="JW52" i="7"/>
  <c r="JW53" i="7"/>
  <c r="JW54" i="7"/>
  <c r="JW55" i="7"/>
  <c r="JW56" i="7"/>
  <c r="JW57" i="7"/>
  <c r="JW58" i="7"/>
  <c r="JW59" i="7"/>
  <c r="JW60" i="7"/>
  <c r="JW61" i="7"/>
  <c r="JW62" i="7"/>
  <c r="JW63" i="7"/>
  <c r="JW64" i="7"/>
  <c r="JW65" i="7"/>
  <c r="JW66" i="7"/>
  <c r="JW67" i="7"/>
  <c r="JW68" i="7"/>
  <c r="JW69" i="7"/>
  <c r="JW15" i="7"/>
  <c r="JR135" i="7"/>
  <c r="JT133" i="7"/>
  <c r="JR133" i="7" s="1"/>
  <c r="JT132" i="7"/>
  <c r="JR132" i="7" s="1"/>
  <c r="JT131" i="7"/>
  <c r="JR131" i="7" s="1"/>
  <c r="JT130" i="7"/>
  <c r="JR130" i="7" s="1"/>
  <c r="JT129" i="7"/>
  <c r="JR129" i="7" s="1"/>
  <c r="JT128" i="7"/>
  <c r="JR128" i="7" s="1"/>
  <c r="JT127" i="7"/>
  <c r="JR127" i="7" s="1"/>
  <c r="JT126" i="7"/>
  <c r="JR126" i="7" s="1"/>
  <c r="JT125" i="7"/>
  <c r="JR125" i="7" s="1"/>
  <c r="JT124" i="7"/>
  <c r="JR124" i="7" s="1"/>
  <c r="JT123" i="7"/>
  <c r="JR123" i="7" s="1"/>
  <c r="JT122" i="7"/>
  <c r="JR122" i="7" s="1"/>
  <c r="JT121" i="7"/>
  <c r="JR121" i="7" s="1"/>
  <c r="JT120" i="7"/>
  <c r="JR120" i="7" s="1"/>
  <c r="JT119" i="7"/>
  <c r="JR119" i="7" s="1"/>
  <c r="JT118" i="7"/>
  <c r="JR118" i="7" s="1"/>
  <c r="JT117" i="7"/>
  <c r="JR117" i="7" s="1"/>
  <c r="JT116" i="7"/>
  <c r="JR116" i="7" s="1"/>
  <c r="JT115" i="7"/>
  <c r="JR115" i="7" s="1"/>
  <c r="JT114" i="7"/>
  <c r="JR114" i="7" s="1"/>
  <c r="JT113" i="7"/>
  <c r="JR113" i="7" s="1"/>
  <c r="JT112" i="7"/>
  <c r="JR112" i="7" s="1"/>
  <c r="JT111" i="7"/>
  <c r="JR111" i="7" s="1"/>
  <c r="JT110" i="7"/>
  <c r="JR110" i="7" s="1"/>
  <c r="JT109" i="7"/>
  <c r="JR109" i="7" s="1"/>
  <c r="JT108" i="7"/>
  <c r="JR108" i="7" s="1"/>
  <c r="JT107" i="7"/>
  <c r="JR107" i="7" s="1"/>
  <c r="JT106" i="7"/>
  <c r="JR106" i="7" s="1"/>
  <c r="JT105" i="7"/>
  <c r="JR105" i="7" s="1"/>
  <c r="JT104" i="7"/>
  <c r="JR104" i="7" s="1"/>
  <c r="JT103" i="7"/>
  <c r="JR103" i="7" s="1"/>
  <c r="JT102" i="7"/>
  <c r="JR102" i="7" s="1"/>
  <c r="JT101" i="7"/>
  <c r="JR101" i="7" s="1"/>
  <c r="JT100" i="7"/>
  <c r="JR100" i="7" s="1"/>
  <c r="JT99" i="7"/>
  <c r="JR99" i="7" s="1"/>
  <c r="JT98" i="7"/>
  <c r="JR98" i="7" s="1"/>
  <c r="JT97" i="7"/>
  <c r="JR97" i="7" s="1"/>
  <c r="JT96" i="7"/>
  <c r="JR96" i="7" s="1"/>
  <c r="JT95" i="7"/>
  <c r="JR95" i="7" s="1"/>
  <c r="JT94" i="7"/>
  <c r="JR94" i="7" s="1"/>
  <c r="JT93" i="7"/>
  <c r="JR93" i="7" s="1"/>
  <c r="JT92" i="7"/>
  <c r="JR92" i="7" s="1"/>
  <c r="JT91" i="7"/>
  <c r="JR91" i="7" s="1"/>
  <c r="JT90" i="7"/>
  <c r="JR90" i="7" s="1"/>
  <c r="JT89" i="7"/>
  <c r="JR89" i="7" s="1"/>
  <c r="JT88" i="7"/>
  <c r="JR88" i="7" s="1"/>
  <c r="JT87" i="7"/>
  <c r="JR87" i="7" s="1"/>
  <c r="JT86" i="7"/>
  <c r="JR86" i="7" s="1"/>
  <c r="JT85" i="7"/>
  <c r="JR85" i="7" s="1"/>
  <c r="JT84" i="7"/>
  <c r="JR84" i="7" s="1"/>
  <c r="JT83" i="7"/>
  <c r="JR83" i="7" s="1"/>
  <c r="JT82" i="7"/>
  <c r="JR82" i="7" s="1"/>
  <c r="JT81" i="7"/>
  <c r="JR81" i="7" s="1"/>
  <c r="JT80" i="7"/>
  <c r="JR80" i="7" s="1"/>
  <c r="JT79" i="7"/>
  <c r="JR79" i="7" s="1"/>
  <c r="JU77" i="7"/>
  <c r="JR77" i="7"/>
  <c r="JT71" i="7"/>
  <c r="JR69" i="7"/>
  <c r="JR68" i="7"/>
  <c r="JR67" i="7"/>
  <c r="JR66" i="7"/>
  <c r="JR65" i="7"/>
  <c r="JR64" i="7"/>
  <c r="JR63" i="7"/>
  <c r="JR62" i="7"/>
  <c r="JR61" i="7"/>
  <c r="JR60" i="7"/>
  <c r="JR59" i="7"/>
  <c r="JR58" i="7"/>
  <c r="JR57" i="7"/>
  <c r="JR56" i="7"/>
  <c r="JR55" i="7"/>
  <c r="JR54" i="7"/>
  <c r="JR53" i="7"/>
  <c r="JR52" i="7"/>
  <c r="JR51" i="7"/>
  <c r="JR50" i="7"/>
  <c r="JR49" i="7"/>
  <c r="JR48" i="7"/>
  <c r="JR47" i="7"/>
  <c r="JR46" i="7"/>
  <c r="JR45" i="7"/>
  <c r="JR44" i="7"/>
  <c r="JR43" i="7"/>
  <c r="JR42" i="7"/>
  <c r="JR41" i="7"/>
  <c r="JR40" i="7"/>
  <c r="JR39" i="7"/>
  <c r="JR38" i="7"/>
  <c r="JR37" i="7"/>
  <c r="JR36" i="7"/>
  <c r="JR35" i="7"/>
  <c r="JR34" i="7"/>
  <c r="JR33" i="7"/>
  <c r="JR32" i="7"/>
  <c r="JR31" i="7"/>
  <c r="JR30" i="7"/>
  <c r="JR29" i="7"/>
  <c r="JR28" i="7"/>
  <c r="JR27" i="7"/>
  <c r="JR26" i="7"/>
  <c r="JR25" i="7"/>
  <c r="JR24" i="7"/>
  <c r="JR23" i="7"/>
  <c r="JR22" i="7"/>
  <c r="JR21" i="7"/>
  <c r="JR20" i="7"/>
  <c r="JR19" i="7"/>
  <c r="JR18" i="7"/>
  <c r="JR17" i="7"/>
  <c r="JR16" i="7"/>
  <c r="JR15" i="7"/>
  <c r="A28" i="13" l="1"/>
  <c r="A24" i="26"/>
  <c r="JT135" i="7"/>
  <c r="A29" i="13" l="1"/>
  <c r="A25" i="26"/>
  <c r="E73" i="6"/>
  <c r="E134" i="6" s="1"/>
  <c r="E74" i="6"/>
  <c r="E135" i="6" s="1"/>
  <c r="E75" i="6"/>
  <c r="E136" i="6" s="1"/>
  <c r="E76" i="6"/>
  <c r="E137" i="6" s="1"/>
  <c r="E77" i="6"/>
  <c r="E138" i="6" s="1"/>
  <c r="E78" i="6"/>
  <c r="E139" i="6" s="1"/>
  <c r="E79" i="6"/>
  <c r="E140" i="6" s="1"/>
  <c r="E80" i="6"/>
  <c r="E141" i="6" s="1"/>
  <c r="E81" i="6"/>
  <c r="E142" i="6" s="1"/>
  <c r="E82" i="6"/>
  <c r="E143" i="6" s="1"/>
  <c r="E83" i="6"/>
  <c r="E144" i="6" s="1"/>
  <c r="E84" i="6"/>
  <c r="E145" i="6" s="1"/>
  <c r="E85" i="6"/>
  <c r="E146" i="6" s="1"/>
  <c r="E86" i="6"/>
  <c r="E147" i="6" s="1"/>
  <c r="E87" i="6"/>
  <c r="E148" i="6" s="1"/>
  <c r="E88" i="6"/>
  <c r="E149" i="6" s="1"/>
  <c r="E89" i="6"/>
  <c r="E150" i="6" s="1"/>
  <c r="E90" i="6"/>
  <c r="E151" i="6" s="1"/>
  <c r="E91" i="6"/>
  <c r="E152" i="6" s="1"/>
  <c r="E92" i="6"/>
  <c r="E153" i="6" s="1"/>
  <c r="E93" i="6"/>
  <c r="E154" i="6" s="1"/>
  <c r="E94" i="6"/>
  <c r="E155" i="6" s="1"/>
  <c r="E95" i="6"/>
  <c r="E156" i="6" s="1"/>
  <c r="E96" i="6"/>
  <c r="E157" i="6" s="1"/>
  <c r="E97" i="6"/>
  <c r="E158" i="6" s="1"/>
  <c r="E98" i="6"/>
  <c r="E159" i="6" s="1"/>
  <c r="E99" i="6"/>
  <c r="E160" i="6" s="1"/>
  <c r="E100" i="6"/>
  <c r="E161" i="6" s="1"/>
  <c r="E101" i="6"/>
  <c r="E162" i="6" s="1"/>
  <c r="E102" i="6"/>
  <c r="E163" i="6" s="1"/>
  <c r="E103" i="6"/>
  <c r="E164" i="6" s="1"/>
  <c r="E104" i="6"/>
  <c r="E165" i="6" s="1"/>
  <c r="E105" i="6"/>
  <c r="E166" i="6" s="1"/>
  <c r="E106" i="6"/>
  <c r="E167" i="6" s="1"/>
  <c r="E107" i="6"/>
  <c r="E168" i="6" s="1"/>
  <c r="E108" i="6"/>
  <c r="E169" i="6" s="1"/>
  <c r="E109" i="6"/>
  <c r="E170" i="6" s="1"/>
  <c r="E110" i="6"/>
  <c r="E171" i="6" s="1"/>
  <c r="E111" i="6"/>
  <c r="E172" i="6" s="1"/>
  <c r="E112" i="6"/>
  <c r="E173" i="6" s="1"/>
  <c r="E113" i="6"/>
  <c r="E174" i="6" s="1"/>
  <c r="E114" i="6"/>
  <c r="E175" i="6" s="1"/>
  <c r="E115" i="6"/>
  <c r="E176" i="6" s="1"/>
  <c r="E116" i="6"/>
  <c r="E177" i="6" s="1"/>
  <c r="E117" i="6"/>
  <c r="E178" i="6" s="1"/>
  <c r="E118" i="6"/>
  <c r="E179" i="6" s="1"/>
  <c r="E119" i="6"/>
  <c r="E180" i="6" s="1"/>
  <c r="E120" i="6"/>
  <c r="E181" i="6" s="1"/>
  <c r="E121" i="6"/>
  <c r="E182" i="6" s="1"/>
  <c r="E122" i="6"/>
  <c r="E183" i="6" s="1"/>
  <c r="E123" i="6"/>
  <c r="E184" i="6" s="1"/>
  <c r="E124" i="6"/>
  <c r="E185" i="6" s="1"/>
  <c r="E125" i="6"/>
  <c r="E186" i="6" s="1"/>
  <c r="E126" i="6"/>
  <c r="E187" i="6" s="1"/>
  <c r="E127" i="6"/>
  <c r="E188" i="6" s="1"/>
  <c r="D195" i="6"/>
  <c r="D196" i="6"/>
  <c r="Q11" i="6"/>
  <c r="D197" i="6"/>
  <c r="Q12" i="6"/>
  <c r="D198" i="6"/>
  <c r="E198" i="6"/>
  <c r="Q13" i="6" s="1"/>
  <c r="D199" i="6"/>
  <c r="E199" i="6"/>
  <c r="Q14" i="6" s="1"/>
  <c r="D200" i="6"/>
  <c r="E200" i="6"/>
  <c r="Q15" i="6" s="1"/>
  <c r="D201" i="6"/>
  <c r="E201" i="6"/>
  <c r="Q16" i="6" s="1"/>
  <c r="D202" i="6"/>
  <c r="E202" i="6"/>
  <c r="Q17" i="6" s="1"/>
  <c r="D203" i="6"/>
  <c r="E203" i="6"/>
  <c r="Q18" i="6" s="1"/>
  <c r="D204" i="6"/>
  <c r="E204" i="6"/>
  <c r="Q19" i="6" s="1"/>
  <c r="D205" i="6"/>
  <c r="E205" i="6"/>
  <c r="Q20" i="6" s="1"/>
  <c r="D206" i="6"/>
  <c r="E206" i="6"/>
  <c r="Q21" i="6" s="1"/>
  <c r="D207" i="6"/>
  <c r="E207" i="6"/>
  <c r="Q22" i="6" s="1"/>
  <c r="D208" i="6"/>
  <c r="E208" i="6"/>
  <c r="Q23" i="6" s="1"/>
  <c r="D209" i="6"/>
  <c r="E209" i="6"/>
  <c r="Q24" i="6" s="1"/>
  <c r="D210" i="6"/>
  <c r="E210" i="6"/>
  <c r="Q25" i="6" s="1"/>
  <c r="D211" i="6"/>
  <c r="E211" i="6"/>
  <c r="Q26" i="6" s="1"/>
  <c r="D212" i="6"/>
  <c r="E212" i="6"/>
  <c r="Q27" i="6" s="1"/>
  <c r="D213" i="6"/>
  <c r="E213" i="6"/>
  <c r="Q28" i="6" s="1"/>
  <c r="D214" i="6"/>
  <c r="E214" i="6"/>
  <c r="Q29" i="6" s="1"/>
  <c r="D215" i="6"/>
  <c r="E215" i="6"/>
  <c r="Q30" i="6" s="1"/>
  <c r="D216" i="6"/>
  <c r="E216" i="6"/>
  <c r="Q31" i="6" s="1"/>
  <c r="D217" i="6"/>
  <c r="E217" i="6"/>
  <c r="Q32" i="6" s="1"/>
  <c r="D218" i="6"/>
  <c r="E218" i="6"/>
  <c r="Q33" i="6" s="1"/>
  <c r="D219" i="6"/>
  <c r="E219" i="6"/>
  <c r="Q34" i="6" s="1"/>
  <c r="D220" i="6"/>
  <c r="E220" i="6"/>
  <c r="Q35" i="6" s="1"/>
  <c r="D221" i="6"/>
  <c r="E221" i="6"/>
  <c r="Q36" i="6" s="1"/>
  <c r="D222" i="6"/>
  <c r="E222" i="6"/>
  <c r="Q37" i="6" s="1"/>
  <c r="D223" i="6"/>
  <c r="E223" i="6"/>
  <c r="Q38" i="6" s="1"/>
  <c r="D224" i="6"/>
  <c r="E224" i="6"/>
  <c r="Q39" i="6" s="1"/>
  <c r="D225" i="6"/>
  <c r="E225" i="6"/>
  <c r="Q40" i="6" s="1"/>
  <c r="D226" i="6"/>
  <c r="E226" i="6"/>
  <c r="Q41" i="6" s="1"/>
  <c r="D227" i="6"/>
  <c r="E227" i="6"/>
  <c r="Q42" i="6" s="1"/>
  <c r="D228" i="6"/>
  <c r="E228" i="6"/>
  <c r="Q43" i="6" s="1"/>
  <c r="D229" i="6"/>
  <c r="E229" i="6"/>
  <c r="Q44" i="6" s="1"/>
  <c r="D230" i="6"/>
  <c r="E230" i="6"/>
  <c r="Q45" i="6" s="1"/>
  <c r="D231" i="6"/>
  <c r="E231" i="6"/>
  <c r="Q46" i="6" s="1"/>
  <c r="D232" i="6"/>
  <c r="E232" i="6"/>
  <c r="Q47" i="6" s="1"/>
  <c r="D233" i="6"/>
  <c r="E233" i="6"/>
  <c r="Q48" i="6" s="1"/>
  <c r="D234" i="6"/>
  <c r="E234" i="6"/>
  <c r="Q49" i="6" s="1"/>
  <c r="D235" i="6"/>
  <c r="E235" i="6"/>
  <c r="Q50" i="6" s="1"/>
  <c r="D236" i="6"/>
  <c r="E236" i="6"/>
  <c r="Q51" i="6" s="1"/>
  <c r="D237" i="6"/>
  <c r="E237" i="6"/>
  <c r="Q52" i="6" s="1"/>
  <c r="D238" i="6"/>
  <c r="E238" i="6"/>
  <c r="Q53" i="6" s="1"/>
  <c r="D239" i="6"/>
  <c r="E239" i="6"/>
  <c r="Q54" i="6" s="1"/>
  <c r="D240" i="6"/>
  <c r="E240" i="6"/>
  <c r="Q55" i="6" s="1"/>
  <c r="D241" i="6"/>
  <c r="E241" i="6"/>
  <c r="Q56" i="6" s="1"/>
  <c r="D242" i="6"/>
  <c r="E242" i="6"/>
  <c r="Q57" i="6" s="1"/>
  <c r="D243" i="6"/>
  <c r="E243" i="6"/>
  <c r="Q58" i="6" s="1"/>
  <c r="D244" i="6"/>
  <c r="E244" i="6"/>
  <c r="Q59" i="6" s="1"/>
  <c r="D245" i="6"/>
  <c r="E245" i="6"/>
  <c r="Q60" i="6" s="1"/>
  <c r="D246" i="6"/>
  <c r="E246" i="6"/>
  <c r="Q61" i="6" s="1"/>
  <c r="D247" i="6"/>
  <c r="E247" i="6"/>
  <c r="Q62" i="6" s="1"/>
  <c r="D248" i="6"/>
  <c r="E248" i="6"/>
  <c r="Q63" i="6" s="1"/>
  <c r="D249" i="6"/>
  <c r="E249" i="6"/>
  <c r="Q64" i="6" s="1"/>
  <c r="A30" i="13" l="1"/>
  <c r="A26" i="26"/>
  <c r="Q67" i="6"/>
  <c r="F216" i="6"/>
  <c r="F247" i="6"/>
  <c r="F208" i="6"/>
  <c r="F204" i="6"/>
  <c r="F240" i="6"/>
  <c r="F202" i="6"/>
  <c r="F227" i="6"/>
  <c r="F243" i="6"/>
  <c r="F228" i="6"/>
  <c r="F212" i="6"/>
  <c r="F209" i="6"/>
  <c r="F200" i="6"/>
  <c r="F235" i="6"/>
  <c r="F220" i="6"/>
  <c r="F239" i="6"/>
  <c r="F231" i="6"/>
  <c r="F223" i="6"/>
  <c r="F213" i="6"/>
  <c r="F198" i="6"/>
  <c r="F232" i="6"/>
  <c r="F217" i="6"/>
  <c r="F244" i="6"/>
  <c r="F236" i="6"/>
  <c r="F221" i="6"/>
  <c r="F206" i="6"/>
  <c r="F248" i="6"/>
  <c r="F224" i="6"/>
  <c r="F210" i="6"/>
  <c r="F249" i="6"/>
  <c r="F245" i="6"/>
  <c r="F241" i="6"/>
  <c r="F237" i="6"/>
  <c r="F233" i="6"/>
  <c r="F229" i="6"/>
  <c r="F225" i="6"/>
  <c r="F218" i="6"/>
  <c r="F214" i="6"/>
  <c r="F197" i="6"/>
  <c r="F246" i="6"/>
  <c r="F242" i="6"/>
  <c r="F238" i="6"/>
  <c r="F234" i="6"/>
  <c r="F230" i="6"/>
  <c r="F226" i="6"/>
  <c r="F222" i="6"/>
  <c r="F205" i="6"/>
  <c r="F201" i="6"/>
  <c r="F219" i="6"/>
  <c r="F215" i="6"/>
  <c r="F211" i="6"/>
  <c r="F207" i="6"/>
  <c r="F203" i="6"/>
  <c r="F199" i="6"/>
  <c r="F195" i="6"/>
  <c r="F196" i="6"/>
  <c r="B7" i="7"/>
  <c r="C15" i="7" s="1"/>
  <c r="A31" i="13" l="1"/>
  <c r="A27" i="26"/>
  <c r="JS133" i="7"/>
  <c r="JU133" i="7" s="1"/>
  <c r="JS132" i="7"/>
  <c r="JU132" i="7" s="1"/>
  <c r="JS131" i="7"/>
  <c r="JU131" i="7" s="1"/>
  <c r="JS130" i="7"/>
  <c r="JU130" i="7" s="1"/>
  <c r="JS129" i="7"/>
  <c r="JU129" i="7" s="1"/>
  <c r="JS128" i="7"/>
  <c r="JU128" i="7" s="1"/>
  <c r="JS127" i="7"/>
  <c r="JU127" i="7" s="1"/>
  <c r="JS126" i="7"/>
  <c r="JU126" i="7" s="1"/>
  <c r="JS125" i="7"/>
  <c r="JU125" i="7" s="1"/>
  <c r="JS124" i="7"/>
  <c r="JU124" i="7" s="1"/>
  <c r="JS123" i="7"/>
  <c r="JU123" i="7" s="1"/>
  <c r="JS122" i="7"/>
  <c r="JU122" i="7" s="1"/>
  <c r="JS121" i="7"/>
  <c r="JU121" i="7" s="1"/>
  <c r="JS120" i="7"/>
  <c r="JU120" i="7" s="1"/>
  <c r="JS119" i="7"/>
  <c r="JU119" i="7" s="1"/>
  <c r="JS118" i="7"/>
  <c r="JU118" i="7" s="1"/>
  <c r="JS117" i="7"/>
  <c r="JU117" i="7" s="1"/>
  <c r="JS116" i="7"/>
  <c r="JU116" i="7" s="1"/>
  <c r="JS115" i="7"/>
  <c r="JU115" i="7" s="1"/>
  <c r="JS114" i="7"/>
  <c r="JU114" i="7" s="1"/>
  <c r="JS113" i="7"/>
  <c r="JU113" i="7" s="1"/>
  <c r="JS112" i="7"/>
  <c r="JU112" i="7" s="1"/>
  <c r="JS111" i="7"/>
  <c r="JU111" i="7" s="1"/>
  <c r="JS110" i="7"/>
  <c r="JU110" i="7" s="1"/>
  <c r="JS109" i="7"/>
  <c r="JU109" i="7" s="1"/>
  <c r="JS108" i="7"/>
  <c r="JU108" i="7" s="1"/>
  <c r="JS107" i="7"/>
  <c r="JU107" i="7" s="1"/>
  <c r="JS106" i="7"/>
  <c r="JU106" i="7" s="1"/>
  <c r="JS105" i="7"/>
  <c r="JU105" i="7" s="1"/>
  <c r="JS104" i="7"/>
  <c r="JU104" i="7" s="1"/>
  <c r="JS103" i="7"/>
  <c r="JU103" i="7" s="1"/>
  <c r="JS102" i="7"/>
  <c r="JU102" i="7" s="1"/>
  <c r="JS101" i="7"/>
  <c r="JU101" i="7" s="1"/>
  <c r="JS100" i="7"/>
  <c r="JU100" i="7" s="1"/>
  <c r="JS99" i="7"/>
  <c r="JU99" i="7" s="1"/>
  <c r="JS98" i="7"/>
  <c r="JU98" i="7" s="1"/>
  <c r="JS97" i="7"/>
  <c r="JU97" i="7" s="1"/>
  <c r="JS96" i="7"/>
  <c r="JU96" i="7" s="1"/>
  <c r="JS95" i="7"/>
  <c r="JU95" i="7" s="1"/>
  <c r="JS94" i="7"/>
  <c r="JU94" i="7" s="1"/>
  <c r="JS93" i="7"/>
  <c r="JU93" i="7" s="1"/>
  <c r="JS92" i="7"/>
  <c r="JU92" i="7" s="1"/>
  <c r="JS91" i="7"/>
  <c r="JU91" i="7" s="1"/>
  <c r="JS90" i="7"/>
  <c r="JU90" i="7" s="1"/>
  <c r="JS89" i="7"/>
  <c r="JU89" i="7" s="1"/>
  <c r="JS88" i="7"/>
  <c r="JU88" i="7" s="1"/>
  <c r="JS87" i="7"/>
  <c r="JU87" i="7" s="1"/>
  <c r="JS86" i="7"/>
  <c r="JU86" i="7" s="1"/>
  <c r="JS85" i="7"/>
  <c r="JU85" i="7" s="1"/>
  <c r="JS84" i="7"/>
  <c r="JU84" i="7" s="1"/>
  <c r="JS83" i="7"/>
  <c r="JU83" i="7" s="1"/>
  <c r="JS82" i="7"/>
  <c r="JU82" i="7" s="1"/>
  <c r="JS81" i="7"/>
  <c r="JU81" i="7" s="1"/>
  <c r="JS80" i="7"/>
  <c r="JU80" i="7" s="1"/>
  <c r="JS79" i="7"/>
  <c r="JS69" i="7"/>
  <c r="JU69" i="7" s="1"/>
  <c r="JS65" i="7"/>
  <c r="JU65" i="7" s="1"/>
  <c r="JS61" i="7"/>
  <c r="JU61" i="7" s="1"/>
  <c r="JS57" i="7"/>
  <c r="JU57" i="7" s="1"/>
  <c r="JS53" i="7"/>
  <c r="JU53" i="7" s="1"/>
  <c r="JS49" i="7"/>
  <c r="JU49" i="7" s="1"/>
  <c r="JS45" i="7"/>
  <c r="JU45" i="7" s="1"/>
  <c r="JS41" i="7"/>
  <c r="JU41" i="7" s="1"/>
  <c r="JS37" i="7"/>
  <c r="JU37" i="7" s="1"/>
  <c r="JS33" i="7"/>
  <c r="JU33" i="7" s="1"/>
  <c r="JS29" i="7"/>
  <c r="JU29" i="7" s="1"/>
  <c r="JS25" i="7"/>
  <c r="JU25" i="7" s="1"/>
  <c r="JS21" i="7"/>
  <c r="JU21" i="7" s="1"/>
  <c r="JS17" i="7"/>
  <c r="JU17" i="7" s="1"/>
  <c r="JS56" i="7"/>
  <c r="JU56" i="7" s="1"/>
  <c r="JS48" i="7"/>
  <c r="JU48" i="7" s="1"/>
  <c r="JS40" i="7"/>
  <c r="JU40" i="7" s="1"/>
  <c r="JS32" i="7"/>
  <c r="JU32" i="7" s="1"/>
  <c r="JS16" i="7"/>
  <c r="JU16" i="7" s="1"/>
  <c r="JS67" i="7"/>
  <c r="JU67" i="7" s="1"/>
  <c r="JS62" i="7"/>
  <c r="JU62" i="7" s="1"/>
  <c r="JS59" i="7"/>
  <c r="JU59" i="7" s="1"/>
  <c r="JS54" i="7"/>
  <c r="JU54" i="7" s="1"/>
  <c r="JS51" i="7"/>
  <c r="JU51" i="7" s="1"/>
  <c r="JS46" i="7"/>
  <c r="JU46" i="7" s="1"/>
  <c r="JS43" i="7"/>
  <c r="JU43" i="7" s="1"/>
  <c r="JS38" i="7"/>
  <c r="JU38" i="7" s="1"/>
  <c r="JS35" i="7"/>
  <c r="JU35" i="7" s="1"/>
  <c r="JS30" i="7"/>
  <c r="JU30" i="7" s="1"/>
  <c r="JS27" i="7"/>
  <c r="JU27" i="7" s="1"/>
  <c r="JS22" i="7"/>
  <c r="JU22" i="7" s="1"/>
  <c r="JS19" i="7"/>
  <c r="JU19" i="7" s="1"/>
  <c r="JS68" i="7"/>
  <c r="JU68" i="7" s="1"/>
  <c r="JS60" i="7"/>
  <c r="JU60" i="7" s="1"/>
  <c r="JS52" i="7"/>
  <c r="JU52" i="7" s="1"/>
  <c r="JS44" i="7"/>
  <c r="JU44" i="7" s="1"/>
  <c r="JS36" i="7"/>
  <c r="JU36" i="7" s="1"/>
  <c r="JS28" i="7"/>
  <c r="JU28" i="7" s="1"/>
  <c r="JS20" i="7"/>
  <c r="JU20" i="7" s="1"/>
  <c r="JS66" i="7"/>
  <c r="JU66" i="7" s="1"/>
  <c r="JS63" i="7"/>
  <c r="JU63" i="7" s="1"/>
  <c r="JS58" i="7"/>
  <c r="JU58" i="7" s="1"/>
  <c r="JS55" i="7"/>
  <c r="JU55" i="7" s="1"/>
  <c r="JS50" i="7"/>
  <c r="JU50" i="7" s="1"/>
  <c r="JS47" i="7"/>
  <c r="JU47" i="7" s="1"/>
  <c r="JS42" i="7"/>
  <c r="JU42" i="7" s="1"/>
  <c r="JS39" i="7"/>
  <c r="JU39" i="7" s="1"/>
  <c r="JS34" i="7"/>
  <c r="JU34" i="7" s="1"/>
  <c r="JS31" i="7"/>
  <c r="JU31" i="7" s="1"/>
  <c r="JS26" i="7"/>
  <c r="JU26" i="7" s="1"/>
  <c r="JS23" i="7"/>
  <c r="JU23" i="7" s="1"/>
  <c r="JS18" i="7"/>
  <c r="JU18" i="7" s="1"/>
  <c r="JS15" i="7"/>
  <c r="JS64" i="7"/>
  <c r="JU64" i="7" s="1"/>
  <c r="JS24" i="7"/>
  <c r="JU24" i="7" s="1"/>
  <c r="A32" i="13" l="1"/>
  <c r="A28" i="26"/>
  <c r="BU8" i="13"/>
  <c r="BZ8" i="13"/>
  <c r="BZ208" i="13" s="1"/>
  <c r="CD8" i="13"/>
  <c r="CD208" i="13" s="1"/>
  <c r="CH8" i="13"/>
  <c r="CH208" i="13" s="1"/>
  <c r="CL8" i="13"/>
  <c r="CL208" i="13" s="1"/>
  <c r="CP8" i="13"/>
  <c r="CP208" i="13" s="1"/>
  <c r="CT8" i="13"/>
  <c r="CT208" i="13" s="1"/>
  <c r="CX8" i="13"/>
  <c r="CX208" i="13" s="1"/>
  <c r="DB8" i="13"/>
  <c r="DB208" i="13" s="1"/>
  <c r="DF8" i="13"/>
  <c r="DF208" i="13" s="1"/>
  <c r="DJ8" i="13"/>
  <c r="DJ208" i="13" s="1"/>
  <c r="DN8" i="13"/>
  <c r="DN208" i="13" s="1"/>
  <c r="DR8" i="13"/>
  <c r="DR208" i="13" s="1"/>
  <c r="DV8" i="13"/>
  <c r="DV208" i="13" s="1"/>
  <c r="BV8" i="13"/>
  <c r="BV208" i="13" s="1"/>
  <c r="CA8" i="13"/>
  <c r="CA208" i="13" s="1"/>
  <c r="CF8" i="13"/>
  <c r="CF208" i="13" s="1"/>
  <c r="CK8" i="13"/>
  <c r="CK208" i="13" s="1"/>
  <c r="CQ8" i="13"/>
  <c r="CQ208" i="13" s="1"/>
  <c r="CV8" i="13"/>
  <c r="CV208" i="13" s="1"/>
  <c r="DA8" i="13"/>
  <c r="DA208" i="13" s="1"/>
  <c r="DG8" i="13"/>
  <c r="DG208" i="13" s="1"/>
  <c r="DL8" i="13"/>
  <c r="DL208" i="13" s="1"/>
  <c r="DQ8" i="13"/>
  <c r="DQ208" i="13" s="1"/>
  <c r="DW8" i="13"/>
  <c r="DW208" i="13" s="1"/>
  <c r="BW8" i="13"/>
  <c r="CB8" i="13"/>
  <c r="CB208" i="13" s="1"/>
  <c r="CG8" i="13"/>
  <c r="CG208" i="13" s="1"/>
  <c r="CM8" i="13"/>
  <c r="CM208" i="13" s="1"/>
  <c r="CR8" i="13"/>
  <c r="CR208" i="13" s="1"/>
  <c r="CW8" i="13"/>
  <c r="CW208" i="13" s="1"/>
  <c r="DC8" i="13"/>
  <c r="DC208" i="13" s="1"/>
  <c r="DH8" i="13"/>
  <c r="DH208" i="13" s="1"/>
  <c r="DM8" i="13"/>
  <c r="DM208" i="13" s="1"/>
  <c r="DS8" i="13"/>
  <c r="DS208" i="13" s="1"/>
  <c r="BY8" i="13"/>
  <c r="BY208" i="13" s="1"/>
  <c r="CJ8" i="13"/>
  <c r="CJ208" i="13" s="1"/>
  <c r="CU8" i="13"/>
  <c r="CU208" i="13" s="1"/>
  <c r="DE8" i="13"/>
  <c r="DE208" i="13" s="1"/>
  <c r="DP8" i="13"/>
  <c r="DP208" i="13" s="1"/>
  <c r="CC8" i="13"/>
  <c r="CC208" i="13" s="1"/>
  <c r="CN8" i="13"/>
  <c r="CN208" i="13" s="1"/>
  <c r="DI8" i="13"/>
  <c r="DI208" i="13" s="1"/>
  <c r="DT8" i="13"/>
  <c r="DT208" i="13" s="1"/>
  <c r="CE8" i="13"/>
  <c r="CE208" i="13" s="1"/>
  <c r="CZ8" i="13"/>
  <c r="CZ208" i="13" s="1"/>
  <c r="DU8" i="13"/>
  <c r="DU208" i="13" s="1"/>
  <c r="CI8" i="13"/>
  <c r="CI208" i="13" s="1"/>
  <c r="DD8" i="13"/>
  <c r="DD208" i="13" s="1"/>
  <c r="CY8" i="13"/>
  <c r="CY208" i="13" s="1"/>
  <c r="CO8" i="13"/>
  <c r="CO208" i="13" s="1"/>
  <c r="DK8" i="13"/>
  <c r="DK208" i="13" s="1"/>
  <c r="BX8" i="13"/>
  <c r="BX208" i="13" s="1"/>
  <c r="CS8" i="13"/>
  <c r="CS208" i="13" s="1"/>
  <c r="DO8" i="13"/>
  <c r="DO208" i="13" s="1"/>
  <c r="DX57" i="13"/>
  <c r="S176" i="5"/>
  <c r="S8" i="5"/>
  <c r="S260" i="5"/>
  <c r="S50" i="5"/>
  <c r="S302" i="5"/>
  <c r="S134" i="5"/>
  <c r="S92" i="5"/>
  <c r="S218" i="5"/>
  <c r="JS135" i="7"/>
  <c r="JU79" i="7"/>
  <c r="JU135" i="7" s="1"/>
  <c r="JS71" i="7"/>
  <c r="JU15" i="7"/>
  <c r="JU71" i="7" s="1"/>
  <c r="C3" i="5"/>
  <c r="C2" i="5"/>
  <c r="B6" i="7"/>
  <c r="B5" i="7"/>
  <c r="BW208" i="13" l="1"/>
  <c r="BU208" i="13"/>
  <c r="A33" i="13"/>
  <c r="A29" i="26"/>
  <c r="DX8" i="13"/>
  <c r="DX60" i="13"/>
  <c r="DX96" i="13"/>
  <c r="DX99" i="13"/>
  <c r="DX10" i="13"/>
  <c r="DX14" i="13"/>
  <c r="DX15" i="13"/>
  <c r="DX19" i="13"/>
  <c r="DX23" i="13"/>
  <c r="DX27" i="13"/>
  <c r="DX31" i="13"/>
  <c r="DX35" i="13"/>
  <c r="DX39" i="13"/>
  <c r="DX43" i="13"/>
  <c r="DX55" i="13"/>
  <c r="DX72" i="13"/>
  <c r="DX75" i="13"/>
  <c r="DX95" i="13"/>
  <c r="DX61" i="13"/>
  <c r="DX80" i="13"/>
  <c r="DX83" i="13"/>
  <c r="DX103" i="13"/>
  <c r="DX88" i="13"/>
  <c r="DX91" i="13"/>
  <c r="DX73" i="13"/>
  <c r="DX92" i="13"/>
  <c r="DX105" i="13"/>
  <c r="DX54" i="13"/>
  <c r="DX62" i="13"/>
  <c r="DX70" i="13"/>
  <c r="DX78" i="13"/>
  <c r="DX86" i="13"/>
  <c r="DX94" i="13"/>
  <c r="DX102" i="13"/>
  <c r="DX9" i="13"/>
  <c r="DX13" i="13"/>
  <c r="DX18" i="13"/>
  <c r="DX22" i="13"/>
  <c r="DX26" i="13"/>
  <c r="DX30" i="13"/>
  <c r="DX34" i="13"/>
  <c r="DX38" i="13"/>
  <c r="DX42" i="13"/>
  <c r="DX46" i="13"/>
  <c r="DX49" i="13"/>
  <c r="DX64" i="13"/>
  <c r="DX67" i="13"/>
  <c r="DX87" i="13"/>
  <c r="DX104" i="13"/>
  <c r="DX107" i="13"/>
  <c r="DX53" i="13"/>
  <c r="DX59" i="13"/>
  <c r="DX69" i="13"/>
  <c r="DX65" i="13"/>
  <c r="DX84" i="13"/>
  <c r="DX97" i="13"/>
  <c r="DX48" i="13"/>
  <c r="DX12" i="13"/>
  <c r="DX17" i="13"/>
  <c r="DX21" i="13"/>
  <c r="DX25" i="13"/>
  <c r="DX29" i="13"/>
  <c r="DX33" i="13"/>
  <c r="DX37" i="13"/>
  <c r="DX41" i="13"/>
  <c r="DX45" i="13"/>
  <c r="DX85" i="13"/>
  <c r="DX93" i="13"/>
  <c r="DX51" i="13"/>
  <c r="DX101" i="13"/>
  <c r="DX76" i="13"/>
  <c r="DX89" i="13"/>
  <c r="DX50" i="13"/>
  <c r="DX58" i="13"/>
  <c r="DX66" i="13"/>
  <c r="DX74" i="13"/>
  <c r="DX82" i="13"/>
  <c r="DX90" i="13"/>
  <c r="DX98" i="13"/>
  <c r="DX106" i="13"/>
  <c r="DX11" i="13"/>
  <c r="DX16" i="13"/>
  <c r="DX20" i="13"/>
  <c r="DX24" i="13"/>
  <c r="DX28" i="13"/>
  <c r="DX32" i="13"/>
  <c r="DX36" i="13"/>
  <c r="DX40" i="13"/>
  <c r="DX44" i="13"/>
  <c r="DX52" i="13"/>
  <c r="DX77" i="13"/>
  <c r="DX63" i="13"/>
  <c r="DX56" i="13"/>
  <c r="DX71" i="13"/>
  <c r="DX79" i="13"/>
  <c r="DX68" i="13"/>
  <c r="DX81" i="13"/>
  <c r="DX100" i="13"/>
  <c r="DX47" i="13"/>
  <c r="C2275" i="5"/>
  <c r="C64" i="6" s="1"/>
  <c r="C2233" i="5"/>
  <c r="C2191" i="5"/>
  <c r="C2149" i="5"/>
  <c r="C61" i="6" s="1"/>
  <c r="C2107" i="5"/>
  <c r="C60" i="6" s="1"/>
  <c r="C2065" i="5"/>
  <c r="C2023" i="5"/>
  <c r="C1981" i="5"/>
  <c r="C57" i="6" s="1"/>
  <c r="C1939" i="5"/>
  <c r="C56" i="6" s="1"/>
  <c r="C1897" i="5"/>
  <c r="C1855" i="5"/>
  <c r="C54" i="6" s="1"/>
  <c r="AH2315" i="5"/>
  <c r="AG2315" i="5"/>
  <c r="AF2315" i="5"/>
  <c r="AE2315" i="5"/>
  <c r="AD2315" i="5"/>
  <c r="R2315" i="5"/>
  <c r="Q2315" i="5"/>
  <c r="M2315" i="5"/>
  <c r="O2315" i="5"/>
  <c r="G2315" i="5"/>
  <c r="H2315" i="5"/>
  <c r="D2315" i="5"/>
  <c r="AI2314" i="5"/>
  <c r="AI2313" i="5"/>
  <c r="AI2312" i="5"/>
  <c r="AI2311" i="5"/>
  <c r="AI2310" i="5"/>
  <c r="AI2309" i="5"/>
  <c r="AI2308" i="5"/>
  <c r="AI2307" i="5"/>
  <c r="AI2306" i="5"/>
  <c r="AI2305" i="5"/>
  <c r="AI2304" i="5"/>
  <c r="AI2303" i="5"/>
  <c r="AI2302" i="5"/>
  <c r="AI2301" i="5"/>
  <c r="AI2300" i="5"/>
  <c r="AI2299" i="5"/>
  <c r="AI2298" i="5"/>
  <c r="AI2297" i="5"/>
  <c r="AI2296" i="5"/>
  <c r="AI2295" i="5"/>
  <c r="AI2294" i="5"/>
  <c r="AI2293" i="5"/>
  <c r="AI2292" i="5"/>
  <c r="AI2291" i="5"/>
  <c r="AI2290" i="5"/>
  <c r="AI2289" i="5"/>
  <c r="AI2288" i="5"/>
  <c r="AI2287" i="5"/>
  <c r="AI2286" i="5"/>
  <c r="AI2285" i="5"/>
  <c r="AI2284" i="5"/>
  <c r="AI2283" i="5"/>
  <c r="AI2282" i="5"/>
  <c r="AI2281" i="5"/>
  <c r="AI2280" i="5"/>
  <c r="AI2279" i="5"/>
  <c r="AI2278" i="5"/>
  <c r="AI2277" i="5"/>
  <c r="AI2276" i="5"/>
  <c r="AP2275" i="5"/>
  <c r="AO2275" i="5"/>
  <c r="AN2275" i="5"/>
  <c r="AM2275" i="5"/>
  <c r="AL2275" i="5"/>
  <c r="Z2275" i="5"/>
  <c r="Y2275" i="5"/>
  <c r="X2275" i="5"/>
  <c r="W2275" i="5"/>
  <c r="AH2273" i="5"/>
  <c r="AG2273" i="5"/>
  <c r="AF2273" i="5"/>
  <c r="AE2273" i="5"/>
  <c r="AD2273" i="5"/>
  <c r="R2273" i="5"/>
  <c r="Q2273" i="5"/>
  <c r="M2273" i="5"/>
  <c r="O2273" i="5"/>
  <c r="G2273" i="5"/>
  <c r="H2273" i="5"/>
  <c r="D2273" i="5"/>
  <c r="AI2272" i="5"/>
  <c r="AI2271" i="5"/>
  <c r="AI2270" i="5"/>
  <c r="AI2269" i="5"/>
  <c r="AI2268" i="5"/>
  <c r="AI2267" i="5"/>
  <c r="AI2266" i="5"/>
  <c r="AI2265" i="5"/>
  <c r="AI2264" i="5"/>
  <c r="AI2263" i="5"/>
  <c r="AI2262" i="5"/>
  <c r="AI2261" i="5"/>
  <c r="AI2260" i="5"/>
  <c r="AI2259" i="5"/>
  <c r="AI2258" i="5"/>
  <c r="AI2257" i="5"/>
  <c r="AI2256" i="5"/>
  <c r="AI2255" i="5"/>
  <c r="AI2254" i="5"/>
  <c r="AI2253" i="5"/>
  <c r="AI2252" i="5"/>
  <c r="AI2251" i="5"/>
  <c r="AI2250" i="5"/>
  <c r="AI2249" i="5"/>
  <c r="AI2248" i="5"/>
  <c r="AI2247" i="5"/>
  <c r="AI2246" i="5"/>
  <c r="AI2245" i="5"/>
  <c r="AI2244" i="5"/>
  <c r="AI2243" i="5"/>
  <c r="AI2242" i="5"/>
  <c r="AI2241" i="5"/>
  <c r="AI2240" i="5"/>
  <c r="AI2239" i="5"/>
  <c r="AI2238" i="5"/>
  <c r="AI2237" i="5"/>
  <c r="AI2236" i="5"/>
  <c r="AI2235" i="5"/>
  <c r="AI2234" i="5"/>
  <c r="AP2233" i="5"/>
  <c r="AO2233" i="5"/>
  <c r="AN2233" i="5"/>
  <c r="AM2233" i="5"/>
  <c r="AL2233" i="5"/>
  <c r="Z2233" i="5"/>
  <c r="Y2233" i="5"/>
  <c r="X2233" i="5"/>
  <c r="W2233" i="5"/>
  <c r="AH2231" i="5"/>
  <c r="AG2231" i="5"/>
  <c r="AF2231" i="5"/>
  <c r="AE2231" i="5"/>
  <c r="AD2231" i="5"/>
  <c r="R2231" i="5"/>
  <c r="Q2231" i="5"/>
  <c r="M2231" i="5"/>
  <c r="O2231" i="5"/>
  <c r="G2231" i="5"/>
  <c r="H2231" i="5"/>
  <c r="D2231" i="5"/>
  <c r="AI2230" i="5"/>
  <c r="AI2229" i="5"/>
  <c r="AI2228" i="5"/>
  <c r="AI2227" i="5"/>
  <c r="AI2226" i="5"/>
  <c r="AI2225" i="5"/>
  <c r="AI2224" i="5"/>
  <c r="AI2223" i="5"/>
  <c r="AI2222" i="5"/>
  <c r="AI2221" i="5"/>
  <c r="AI2220" i="5"/>
  <c r="AI2219" i="5"/>
  <c r="AI2218" i="5"/>
  <c r="AI2217" i="5"/>
  <c r="AI2216" i="5"/>
  <c r="AI2215" i="5"/>
  <c r="AI2214" i="5"/>
  <c r="AI2213" i="5"/>
  <c r="AI2212" i="5"/>
  <c r="AI2211" i="5"/>
  <c r="AI2210" i="5"/>
  <c r="AI2209" i="5"/>
  <c r="AI2208" i="5"/>
  <c r="AI2207" i="5"/>
  <c r="AI2206" i="5"/>
  <c r="AI2205" i="5"/>
  <c r="AI2204" i="5"/>
  <c r="AI2203" i="5"/>
  <c r="AI2202" i="5"/>
  <c r="AI2201" i="5"/>
  <c r="AI2200" i="5"/>
  <c r="AI2199" i="5"/>
  <c r="AI2198" i="5"/>
  <c r="AI2197" i="5"/>
  <c r="AI2196" i="5"/>
  <c r="AI2195" i="5"/>
  <c r="AI2194" i="5"/>
  <c r="AI2193" i="5"/>
  <c r="AI2192" i="5"/>
  <c r="AP2191" i="5"/>
  <c r="AO2191" i="5"/>
  <c r="AN2191" i="5"/>
  <c r="AM2191" i="5"/>
  <c r="AL2191" i="5"/>
  <c r="Z2191" i="5"/>
  <c r="Y2191" i="5"/>
  <c r="X2191" i="5"/>
  <c r="W2191" i="5"/>
  <c r="AH2189" i="5"/>
  <c r="AG2189" i="5"/>
  <c r="AF2189" i="5"/>
  <c r="AE2189" i="5"/>
  <c r="AD2189" i="5"/>
  <c r="R2189" i="5"/>
  <c r="Q2189" i="5"/>
  <c r="M2189" i="5"/>
  <c r="O2189" i="5"/>
  <c r="G2189" i="5"/>
  <c r="H2189" i="5"/>
  <c r="D2189" i="5"/>
  <c r="AI2188" i="5"/>
  <c r="AI2187" i="5"/>
  <c r="AI2186" i="5"/>
  <c r="AI2185" i="5"/>
  <c r="AI2184" i="5"/>
  <c r="AI2183" i="5"/>
  <c r="AI2182" i="5"/>
  <c r="AI2181" i="5"/>
  <c r="AI2180" i="5"/>
  <c r="AI2179" i="5"/>
  <c r="AI2178" i="5"/>
  <c r="AI2177" i="5"/>
  <c r="AI2176" i="5"/>
  <c r="AI2175" i="5"/>
  <c r="AI2174" i="5"/>
  <c r="AI2173" i="5"/>
  <c r="AI2172" i="5"/>
  <c r="AI2171" i="5"/>
  <c r="AI2170" i="5"/>
  <c r="AI2169" i="5"/>
  <c r="AI2168" i="5"/>
  <c r="AI2167" i="5"/>
  <c r="AI2166" i="5"/>
  <c r="AI2165" i="5"/>
  <c r="AI2164" i="5"/>
  <c r="AI2163" i="5"/>
  <c r="AI2162" i="5"/>
  <c r="AI2161" i="5"/>
  <c r="AI2160" i="5"/>
  <c r="AI2159" i="5"/>
  <c r="AI2158" i="5"/>
  <c r="AI2157" i="5"/>
  <c r="AI2156" i="5"/>
  <c r="AI2155" i="5"/>
  <c r="AI2154" i="5"/>
  <c r="AI2153" i="5"/>
  <c r="AI2152" i="5"/>
  <c r="AI2151" i="5"/>
  <c r="AI2150" i="5"/>
  <c r="AP2149" i="5"/>
  <c r="AO2149" i="5"/>
  <c r="AN2149" i="5"/>
  <c r="AM2149" i="5"/>
  <c r="AL2149" i="5"/>
  <c r="Z2149" i="5"/>
  <c r="Y2149" i="5"/>
  <c r="X2149" i="5"/>
  <c r="W2149" i="5"/>
  <c r="AH2147" i="5"/>
  <c r="AG2147" i="5"/>
  <c r="AF2147" i="5"/>
  <c r="AE2147" i="5"/>
  <c r="AD2147" i="5"/>
  <c r="R2147" i="5"/>
  <c r="Q2147" i="5"/>
  <c r="M2147" i="5"/>
  <c r="O2147" i="5"/>
  <c r="G2147" i="5"/>
  <c r="H2147" i="5"/>
  <c r="D2147" i="5"/>
  <c r="AI2146" i="5"/>
  <c r="AI2145" i="5"/>
  <c r="AI2144" i="5"/>
  <c r="AI2143" i="5"/>
  <c r="AI2142" i="5"/>
  <c r="AI2141" i="5"/>
  <c r="AI2140" i="5"/>
  <c r="AI2139" i="5"/>
  <c r="AI2138" i="5"/>
  <c r="AI2137" i="5"/>
  <c r="AI2136" i="5"/>
  <c r="AI2135" i="5"/>
  <c r="AI2134" i="5"/>
  <c r="AI2133" i="5"/>
  <c r="AI2132" i="5"/>
  <c r="AI2131" i="5"/>
  <c r="AI2130" i="5"/>
  <c r="AI2129" i="5"/>
  <c r="AI2128" i="5"/>
  <c r="AI2127" i="5"/>
  <c r="AI2126" i="5"/>
  <c r="AI2125" i="5"/>
  <c r="AI2124" i="5"/>
  <c r="AI2123" i="5"/>
  <c r="AI2122" i="5"/>
  <c r="AI2121" i="5"/>
  <c r="AI2120" i="5"/>
  <c r="AI2119" i="5"/>
  <c r="AI2118" i="5"/>
  <c r="AI2117" i="5"/>
  <c r="AI2116" i="5"/>
  <c r="AI2115" i="5"/>
  <c r="AI2114" i="5"/>
  <c r="AI2113" i="5"/>
  <c r="AI2112" i="5"/>
  <c r="AI2111" i="5"/>
  <c r="AI2110" i="5"/>
  <c r="AI2109" i="5"/>
  <c r="AI2108" i="5"/>
  <c r="AP2107" i="5"/>
  <c r="AO2107" i="5"/>
  <c r="AN2107" i="5"/>
  <c r="AM2107" i="5"/>
  <c r="AL2107" i="5"/>
  <c r="Z2107" i="5"/>
  <c r="Y2107" i="5"/>
  <c r="X2107" i="5"/>
  <c r="W2107" i="5"/>
  <c r="AH2105" i="5"/>
  <c r="AG2105" i="5"/>
  <c r="AF2105" i="5"/>
  <c r="AE2105" i="5"/>
  <c r="AD2105" i="5"/>
  <c r="R2105" i="5"/>
  <c r="Q2105" i="5"/>
  <c r="M2105" i="5"/>
  <c r="O2105" i="5"/>
  <c r="G2105" i="5"/>
  <c r="H2105" i="5"/>
  <c r="D2105" i="5"/>
  <c r="AI2104" i="5"/>
  <c r="AI2103" i="5"/>
  <c r="AI2102" i="5"/>
  <c r="AI2101" i="5"/>
  <c r="AI2100" i="5"/>
  <c r="AI2099" i="5"/>
  <c r="AI2098" i="5"/>
  <c r="AI2097" i="5"/>
  <c r="AI2096" i="5"/>
  <c r="AI2095" i="5"/>
  <c r="AI2094" i="5"/>
  <c r="AI2093" i="5"/>
  <c r="AI2092" i="5"/>
  <c r="AI2091" i="5"/>
  <c r="AI2090" i="5"/>
  <c r="AI2089" i="5"/>
  <c r="AI2088" i="5"/>
  <c r="AI2087" i="5"/>
  <c r="AI2086" i="5"/>
  <c r="AI2085" i="5"/>
  <c r="AI2084" i="5"/>
  <c r="AI2083" i="5"/>
  <c r="AI2082" i="5"/>
  <c r="AI2081" i="5"/>
  <c r="AI2080" i="5"/>
  <c r="AI2079" i="5"/>
  <c r="AI2078" i="5"/>
  <c r="AI2077" i="5"/>
  <c r="AI2076" i="5"/>
  <c r="AI2075" i="5"/>
  <c r="AI2074" i="5"/>
  <c r="AI2073" i="5"/>
  <c r="AI2072" i="5"/>
  <c r="AI2071" i="5"/>
  <c r="AI2070" i="5"/>
  <c r="AI2069" i="5"/>
  <c r="AI2068" i="5"/>
  <c r="AI2067" i="5"/>
  <c r="AI2066" i="5"/>
  <c r="AP2065" i="5"/>
  <c r="AO2065" i="5"/>
  <c r="AN2065" i="5"/>
  <c r="AM2065" i="5"/>
  <c r="AL2065" i="5"/>
  <c r="Z2065" i="5"/>
  <c r="Y2065" i="5"/>
  <c r="X2065" i="5"/>
  <c r="W2065" i="5"/>
  <c r="AH2063" i="5"/>
  <c r="AG2063" i="5"/>
  <c r="AF2063" i="5"/>
  <c r="AE2063" i="5"/>
  <c r="AD2063" i="5"/>
  <c r="R2063" i="5"/>
  <c r="Q2063" i="5"/>
  <c r="M2063" i="5"/>
  <c r="O2063" i="5"/>
  <c r="G2063" i="5"/>
  <c r="H2063" i="5"/>
  <c r="D2063" i="5"/>
  <c r="AI2062" i="5"/>
  <c r="AI2061" i="5"/>
  <c r="AI2060" i="5"/>
  <c r="AI2059" i="5"/>
  <c r="AI2058" i="5"/>
  <c r="AI2057" i="5"/>
  <c r="AI2056" i="5"/>
  <c r="AI2055" i="5"/>
  <c r="AI2054" i="5"/>
  <c r="AI2053" i="5"/>
  <c r="AI2052" i="5"/>
  <c r="AI2051" i="5"/>
  <c r="AI2050" i="5"/>
  <c r="AI2049" i="5"/>
  <c r="AI2048" i="5"/>
  <c r="AI2047" i="5"/>
  <c r="AI2046" i="5"/>
  <c r="AI2045" i="5"/>
  <c r="AI2044" i="5"/>
  <c r="AI2043" i="5"/>
  <c r="AI2042" i="5"/>
  <c r="AI2041" i="5"/>
  <c r="AI2040" i="5"/>
  <c r="AI2039" i="5"/>
  <c r="AI2038" i="5"/>
  <c r="AI2037" i="5"/>
  <c r="AI2036" i="5"/>
  <c r="AI2035" i="5"/>
  <c r="AI2034" i="5"/>
  <c r="AI2033" i="5"/>
  <c r="AI2032" i="5"/>
  <c r="AI2031" i="5"/>
  <c r="AI2030" i="5"/>
  <c r="AI2029" i="5"/>
  <c r="AI2028" i="5"/>
  <c r="AI2027" i="5"/>
  <c r="AI2026" i="5"/>
  <c r="AI2025" i="5"/>
  <c r="AI2024" i="5"/>
  <c r="AP2023" i="5"/>
  <c r="AO2023" i="5"/>
  <c r="AN2023" i="5"/>
  <c r="AM2023" i="5"/>
  <c r="AL2023" i="5"/>
  <c r="Z2023" i="5"/>
  <c r="Y2023" i="5"/>
  <c r="X2023" i="5"/>
  <c r="W2023" i="5"/>
  <c r="AH2021" i="5"/>
  <c r="AG2021" i="5"/>
  <c r="AF2021" i="5"/>
  <c r="AE2021" i="5"/>
  <c r="AD2021" i="5"/>
  <c r="R2021" i="5"/>
  <c r="Q2021" i="5"/>
  <c r="M2021" i="5"/>
  <c r="O2021" i="5"/>
  <c r="G2021" i="5"/>
  <c r="H2021" i="5"/>
  <c r="D2021" i="5"/>
  <c r="AI2020" i="5"/>
  <c r="AI2019" i="5"/>
  <c r="AI2018" i="5"/>
  <c r="AI2017" i="5"/>
  <c r="AI2016" i="5"/>
  <c r="AI2015" i="5"/>
  <c r="AI2014" i="5"/>
  <c r="AI2013" i="5"/>
  <c r="AI2012" i="5"/>
  <c r="AI2011" i="5"/>
  <c r="AI2010" i="5"/>
  <c r="AI2009" i="5"/>
  <c r="AI2008" i="5"/>
  <c r="AI2007" i="5"/>
  <c r="AI2006" i="5"/>
  <c r="AI2005" i="5"/>
  <c r="AI2004" i="5"/>
  <c r="AI2003" i="5"/>
  <c r="AI2002" i="5"/>
  <c r="AI2001" i="5"/>
  <c r="AI2000" i="5"/>
  <c r="AI1999" i="5"/>
  <c r="AI1998" i="5"/>
  <c r="AI1997" i="5"/>
  <c r="AI1996" i="5"/>
  <c r="AI1995" i="5"/>
  <c r="AI1994" i="5"/>
  <c r="AI1993" i="5"/>
  <c r="AI1992" i="5"/>
  <c r="AI1991" i="5"/>
  <c r="AI1990" i="5"/>
  <c r="AI1989" i="5"/>
  <c r="AI1988" i="5"/>
  <c r="AI1987" i="5"/>
  <c r="AI1986" i="5"/>
  <c r="AI1985" i="5"/>
  <c r="AI1984" i="5"/>
  <c r="AI1983" i="5"/>
  <c r="AI1982" i="5"/>
  <c r="AP1981" i="5"/>
  <c r="AO1981" i="5"/>
  <c r="AN1981" i="5"/>
  <c r="AM1981" i="5"/>
  <c r="AL1981" i="5"/>
  <c r="Z1981" i="5"/>
  <c r="Y1981" i="5"/>
  <c r="X1981" i="5"/>
  <c r="W1981" i="5"/>
  <c r="AH1979" i="5"/>
  <c r="AG1979" i="5"/>
  <c r="AF1979" i="5"/>
  <c r="AE1979" i="5"/>
  <c r="AD1979" i="5"/>
  <c r="R1979" i="5"/>
  <c r="Q1979" i="5"/>
  <c r="M1979" i="5"/>
  <c r="O1979" i="5"/>
  <c r="G1979" i="5"/>
  <c r="H1979" i="5"/>
  <c r="D1979" i="5"/>
  <c r="AI1978" i="5"/>
  <c r="AI1977" i="5"/>
  <c r="AI1976" i="5"/>
  <c r="AI1975" i="5"/>
  <c r="AI1974" i="5"/>
  <c r="AI1973" i="5"/>
  <c r="AI1972" i="5"/>
  <c r="AI1971" i="5"/>
  <c r="AI1970" i="5"/>
  <c r="AI1969" i="5"/>
  <c r="AI1968" i="5"/>
  <c r="AI1967" i="5"/>
  <c r="AI1966" i="5"/>
  <c r="AI1965" i="5"/>
  <c r="AI1964" i="5"/>
  <c r="AI1963" i="5"/>
  <c r="AI1962" i="5"/>
  <c r="AI1961" i="5"/>
  <c r="AI1960" i="5"/>
  <c r="AI1959" i="5"/>
  <c r="AI1958" i="5"/>
  <c r="AI1957" i="5"/>
  <c r="AI1956" i="5"/>
  <c r="AI1955" i="5"/>
  <c r="AI1954" i="5"/>
  <c r="AI1953" i="5"/>
  <c r="AI1952" i="5"/>
  <c r="AI1951" i="5"/>
  <c r="AI1950" i="5"/>
  <c r="AI1949" i="5"/>
  <c r="AI1948" i="5"/>
  <c r="AI1947" i="5"/>
  <c r="AI1946" i="5"/>
  <c r="AI1945" i="5"/>
  <c r="AI1944" i="5"/>
  <c r="AI1943" i="5"/>
  <c r="AI1942" i="5"/>
  <c r="AI1941" i="5"/>
  <c r="AI1940" i="5"/>
  <c r="AP1939" i="5"/>
  <c r="AO1939" i="5"/>
  <c r="AN1939" i="5"/>
  <c r="AM1939" i="5"/>
  <c r="AL1939" i="5"/>
  <c r="Z1939" i="5"/>
  <c r="Y1939" i="5"/>
  <c r="X1939" i="5"/>
  <c r="W1939" i="5"/>
  <c r="AH1937" i="5"/>
  <c r="AG1937" i="5"/>
  <c r="AF1937" i="5"/>
  <c r="AE1937" i="5"/>
  <c r="AD1937" i="5"/>
  <c r="R1937" i="5"/>
  <c r="Q1937" i="5"/>
  <c r="M1937" i="5"/>
  <c r="O1937" i="5"/>
  <c r="G1937" i="5"/>
  <c r="H1937" i="5"/>
  <c r="D1937" i="5"/>
  <c r="AI1936" i="5"/>
  <c r="AI1935" i="5"/>
  <c r="AI1934" i="5"/>
  <c r="AI1933" i="5"/>
  <c r="AI1932" i="5"/>
  <c r="AI1931" i="5"/>
  <c r="AI1930" i="5"/>
  <c r="AI1929" i="5"/>
  <c r="AI1928" i="5"/>
  <c r="AI1927" i="5"/>
  <c r="AI1926" i="5"/>
  <c r="AI1925" i="5"/>
  <c r="AI1924" i="5"/>
  <c r="AI1923" i="5"/>
  <c r="AI1922" i="5"/>
  <c r="AI1921" i="5"/>
  <c r="AI1920" i="5"/>
  <c r="AI1919" i="5"/>
  <c r="AI1918" i="5"/>
  <c r="AI1917" i="5"/>
  <c r="AI1916" i="5"/>
  <c r="AI1915" i="5"/>
  <c r="AI1914" i="5"/>
  <c r="AI1913" i="5"/>
  <c r="AI1912" i="5"/>
  <c r="AI1911" i="5"/>
  <c r="AI1910" i="5"/>
  <c r="AI1909" i="5"/>
  <c r="AI1908" i="5"/>
  <c r="AI1907" i="5"/>
  <c r="AI1906" i="5"/>
  <c r="AI1905" i="5"/>
  <c r="AI1904" i="5"/>
  <c r="AI1903" i="5"/>
  <c r="AI1902" i="5"/>
  <c r="AI1901" i="5"/>
  <c r="AI1900" i="5"/>
  <c r="AI1899" i="5"/>
  <c r="AI1898" i="5"/>
  <c r="AP1897" i="5"/>
  <c r="AO1897" i="5"/>
  <c r="AN1897" i="5"/>
  <c r="AM1897" i="5"/>
  <c r="AL1897" i="5"/>
  <c r="Z1897" i="5"/>
  <c r="Y1897" i="5"/>
  <c r="X1897" i="5"/>
  <c r="W1897" i="5"/>
  <c r="JP132" i="7"/>
  <c r="JN132" i="7" s="1"/>
  <c r="JL132" i="7"/>
  <c r="JJ132" i="7" s="1"/>
  <c r="JH132" i="7"/>
  <c r="JF132" i="7" s="1"/>
  <c r="JD132" i="7"/>
  <c r="JB132" i="7" s="1"/>
  <c r="IZ132" i="7"/>
  <c r="IX132" i="7" s="1"/>
  <c r="IV132" i="7"/>
  <c r="IT132" i="7" s="1"/>
  <c r="IR132" i="7"/>
  <c r="IP132" i="7" s="1"/>
  <c r="IN132" i="7"/>
  <c r="IL132" i="7" s="1"/>
  <c r="IJ132" i="7"/>
  <c r="IH132" i="7" s="1"/>
  <c r="IF132" i="7"/>
  <c r="ID132" i="7" s="1"/>
  <c r="IB132" i="7"/>
  <c r="HZ132" i="7" s="1"/>
  <c r="HX132" i="7"/>
  <c r="HV132" i="7" s="1"/>
  <c r="HT132" i="7"/>
  <c r="HR132" i="7" s="1"/>
  <c r="HP132" i="7"/>
  <c r="HN132" i="7" s="1"/>
  <c r="HL132" i="7"/>
  <c r="HJ132" i="7" s="1"/>
  <c r="HH132" i="7"/>
  <c r="HF132" i="7" s="1"/>
  <c r="HD132" i="7"/>
  <c r="HB132" i="7" s="1"/>
  <c r="GZ132" i="7"/>
  <c r="GX132" i="7" s="1"/>
  <c r="GV132" i="7"/>
  <c r="GT132" i="7" s="1"/>
  <c r="GR132" i="7"/>
  <c r="GP132" i="7" s="1"/>
  <c r="GN132" i="7"/>
  <c r="GL132" i="7" s="1"/>
  <c r="GJ132" i="7"/>
  <c r="GH132" i="7" s="1"/>
  <c r="GF132" i="7"/>
  <c r="GD132" i="7" s="1"/>
  <c r="GB132" i="7"/>
  <c r="FZ132" i="7" s="1"/>
  <c r="FX132" i="7"/>
  <c r="FV132" i="7" s="1"/>
  <c r="FT132" i="7"/>
  <c r="FR132" i="7" s="1"/>
  <c r="FP132" i="7"/>
  <c r="FN132" i="7" s="1"/>
  <c r="FL132" i="7"/>
  <c r="FJ132" i="7" s="1"/>
  <c r="FH132" i="7"/>
  <c r="FF132" i="7" s="1"/>
  <c r="FD132" i="7"/>
  <c r="FB132" i="7" s="1"/>
  <c r="EZ132" i="7"/>
  <c r="EX132" i="7" s="1"/>
  <c r="EV132" i="7"/>
  <c r="ET132" i="7" s="1"/>
  <c r="ER132" i="7"/>
  <c r="EP132" i="7" s="1"/>
  <c r="EN132" i="7"/>
  <c r="EL132" i="7" s="1"/>
  <c r="EJ132" i="7"/>
  <c r="EH132" i="7" s="1"/>
  <c r="EF132" i="7"/>
  <c r="ED132" i="7" s="1"/>
  <c r="EB132" i="7"/>
  <c r="DZ132" i="7" s="1"/>
  <c r="DX132" i="7"/>
  <c r="DV132" i="7" s="1"/>
  <c r="DT132" i="7"/>
  <c r="DR132" i="7" s="1"/>
  <c r="DP132" i="7"/>
  <c r="DN132" i="7" s="1"/>
  <c r="DL132" i="7"/>
  <c r="DJ132" i="7" s="1"/>
  <c r="DH132" i="7"/>
  <c r="DF132" i="7" s="1"/>
  <c r="DD132" i="7"/>
  <c r="DB132" i="7" s="1"/>
  <c r="CZ132" i="7"/>
  <c r="CX132" i="7" s="1"/>
  <c r="CV132" i="7"/>
  <c r="CT132" i="7" s="1"/>
  <c r="CR132" i="7"/>
  <c r="CP132" i="7" s="1"/>
  <c r="CN132" i="7"/>
  <c r="CL132" i="7" s="1"/>
  <c r="CJ132" i="7"/>
  <c r="CH132" i="7" s="1"/>
  <c r="CF132" i="7"/>
  <c r="CD132" i="7" s="1"/>
  <c r="CB132" i="7"/>
  <c r="BZ132" i="7" s="1"/>
  <c r="BX132" i="7"/>
  <c r="BV132" i="7" s="1"/>
  <c r="BT132" i="7"/>
  <c r="BR132" i="7" s="1"/>
  <c r="BP132" i="7"/>
  <c r="BN132" i="7" s="1"/>
  <c r="BL132" i="7"/>
  <c r="BJ132" i="7" s="1"/>
  <c r="BH132" i="7"/>
  <c r="BF132" i="7" s="1"/>
  <c r="BD132" i="7"/>
  <c r="BB132" i="7" s="1"/>
  <c r="AZ132" i="7"/>
  <c r="AX132" i="7" s="1"/>
  <c r="AV132" i="7"/>
  <c r="AT132" i="7" s="1"/>
  <c r="AR132" i="7"/>
  <c r="AP132" i="7" s="1"/>
  <c r="AN132" i="7"/>
  <c r="AL132" i="7" s="1"/>
  <c r="AJ132" i="7"/>
  <c r="AH132" i="7" s="1"/>
  <c r="AF132" i="7"/>
  <c r="AD132" i="7" s="1"/>
  <c r="AB132" i="7"/>
  <c r="Z132" i="7" s="1"/>
  <c r="X132" i="7"/>
  <c r="V132" i="7" s="1"/>
  <c r="T132" i="7"/>
  <c r="R132" i="7" s="1"/>
  <c r="P132" i="7"/>
  <c r="N132" i="7" s="1"/>
  <c r="L132" i="7"/>
  <c r="J132" i="7" s="1"/>
  <c r="H132" i="7"/>
  <c r="F132" i="7" s="1"/>
  <c r="D132" i="7"/>
  <c r="B132" i="7" s="1"/>
  <c r="C132" i="7" s="1"/>
  <c r="JP131" i="7"/>
  <c r="JN131" i="7" s="1"/>
  <c r="JL131" i="7"/>
  <c r="JJ131" i="7" s="1"/>
  <c r="JH131" i="7"/>
  <c r="JF131" i="7" s="1"/>
  <c r="JD131" i="7"/>
  <c r="JB131" i="7" s="1"/>
  <c r="IZ131" i="7"/>
  <c r="IX131" i="7" s="1"/>
  <c r="IV131" i="7"/>
  <c r="IT131" i="7" s="1"/>
  <c r="IR131" i="7"/>
  <c r="IP131" i="7" s="1"/>
  <c r="IN131" i="7"/>
  <c r="IL131" i="7" s="1"/>
  <c r="IJ131" i="7"/>
  <c r="IH131" i="7" s="1"/>
  <c r="IF131" i="7"/>
  <c r="ID131" i="7" s="1"/>
  <c r="IB131" i="7"/>
  <c r="HZ131" i="7" s="1"/>
  <c r="HX131" i="7"/>
  <c r="HV131" i="7" s="1"/>
  <c r="HT131" i="7"/>
  <c r="HR131" i="7" s="1"/>
  <c r="HP131" i="7"/>
  <c r="HN131" i="7" s="1"/>
  <c r="HL131" i="7"/>
  <c r="HJ131" i="7" s="1"/>
  <c r="HH131" i="7"/>
  <c r="HF131" i="7" s="1"/>
  <c r="HD131" i="7"/>
  <c r="HB131" i="7" s="1"/>
  <c r="GZ131" i="7"/>
  <c r="GX131" i="7" s="1"/>
  <c r="GV131" i="7"/>
  <c r="GT131" i="7" s="1"/>
  <c r="GR131" i="7"/>
  <c r="GP131" i="7" s="1"/>
  <c r="GN131" i="7"/>
  <c r="GL131" i="7" s="1"/>
  <c r="GJ131" i="7"/>
  <c r="GH131" i="7" s="1"/>
  <c r="GF131" i="7"/>
  <c r="GD131" i="7" s="1"/>
  <c r="GB131" i="7"/>
  <c r="FZ131" i="7" s="1"/>
  <c r="FX131" i="7"/>
  <c r="FV131" i="7" s="1"/>
  <c r="FT131" i="7"/>
  <c r="FR131" i="7" s="1"/>
  <c r="FP131" i="7"/>
  <c r="FN131" i="7" s="1"/>
  <c r="FL131" i="7"/>
  <c r="FJ131" i="7" s="1"/>
  <c r="FH131" i="7"/>
  <c r="FF131" i="7" s="1"/>
  <c r="FD131" i="7"/>
  <c r="FB131" i="7" s="1"/>
  <c r="EZ131" i="7"/>
  <c r="EX131" i="7" s="1"/>
  <c r="EV131" i="7"/>
  <c r="ET131" i="7" s="1"/>
  <c r="ER131" i="7"/>
  <c r="EP131" i="7" s="1"/>
  <c r="EN131" i="7"/>
  <c r="EL131" i="7" s="1"/>
  <c r="EJ131" i="7"/>
  <c r="EH131" i="7" s="1"/>
  <c r="EF131" i="7"/>
  <c r="ED131" i="7" s="1"/>
  <c r="EB131" i="7"/>
  <c r="DZ131" i="7" s="1"/>
  <c r="DX131" i="7"/>
  <c r="DV131" i="7" s="1"/>
  <c r="DT131" i="7"/>
  <c r="DR131" i="7" s="1"/>
  <c r="DP131" i="7"/>
  <c r="DN131" i="7" s="1"/>
  <c r="DL131" i="7"/>
  <c r="DJ131" i="7" s="1"/>
  <c r="DH131" i="7"/>
  <c r="DF131" i="7" s="1"/>
  <c r="DD131" i="7"/>
  <c r="DB131" i="7" s="1"/>
  <c r="CZ131" i="7"/>
  <c r="CX131" i="7" s="1"/>
  <c r="CV131" i="7"/>
  <c r="CT131" i="7" s="1"/>
  <c r="CR131" i="7"/>
  <c r="CP131" i="7" s="1"/>
  <c r="CN131" i="7"/>
  <c r="CL131" i="7" s="1"/>
  <c r="CJ131" i="7"/>
  <c r="CH131" i="7" s="1"/>
  <c r="CF131" i="7"/>
  <c r="CD131" i="7" s="1"/>
  <c r="CB131" i="7"/>
  <c r="BZ131" i="7" s="1"/>
  <c r="BX131" i="7"/>
  <c r="BV131" i="7" s="1"/>
  <c r="BT131" i="7"/>
  <c r="BR131" i="7" s="1"/>
  <c r="BP131" i="7"/>
  <c r="BN131" i="7" s="1"/>
  <c r="BL131" i="7"/>
  <c r="BJ131" i="7" s="1"/>
  <c r="BH131" i="7"/>
  <c r="BF131" i="7" s="1"/>
  <c r="BD131" i="7"/>
  <c r="BB131" i="7" s="1"/>
  <c r="AZ131" i="7"/>
  <c r="AX131" i="7" s="1"/>
  <c r="AV131" i="7"/>
  <c r="AT131" i="7" s="1"/>
  <c r="AR131" i="7"/>
  <c r="AP131" i="7" s="1"/>
  <c r="AN131" i="7"/>
  <c r="AL131" i="7" s="1"/>
  <c r="AJ131" i="7"/>
  <c r="AH131" i="7" s="1"/>
  <c r="AF131" i="7"/>
  <c r="AD131" i="7" s="1"/>
  <c r="AB131" i="7"/>
  <c r="Z131" i="7" s="1"/>
  <c r="X131" i="7"/>
  <c r="V131" i="7" s="1"/>
  <c r="T131" i="7"/>
  <c r="R131" i="7" s="1"/>
  <c r="P131" i="7"/>
  <c r="N131" i="7" s="1"/>
  <c r="L131" i="7"/>
  <c r="J131" i="7" s="1"/>
  <c r="H131" i="7"/>
  <c r="F131" i="7" s="1"/>
  <c r="D131" i="7"/>
  <c r="B131" i="7" s="1"/>
  <c r="C131" i="7" s="1"/>
  <c r="JP130" i="7"/>
  <c r="JN130" i="7" s="1"/>
  <c r="JL130" i="7"/>
  <c r="JJ130" i="7" s="1"/>
  <c r="JH130" i="7"/>
  <c r="JF130" i="7" s="1"/>
  <c r="JD130" i="7"/>
  <c r="JB130" i="7" s="1"/>
  <c r="IZ130" i="7"/>
  <c r="IX130" i="7" s="1"/>
  <c r="IV130" i="7"/>
  <c r="IT130" i="7" s="1"/>
  <c r="IR130" i="7"/>
  <c r="IP130" i="7" s="1"/>
  <c r="IN130" i="7"/>
  <c r="IL130" i="7" s="1"/>
  <c r="IJ130" i="7"/>
  <c r="IH130" i="7" s="1"/>
  <c r="IF130" i="7"/>
  <c r="ID130" i="7" s="1"/>
  <c r="IE130" i="7" s="1"/>
  <c r="IG130" i="7" s="1"/>
  <c r="IB130" i="7"/>
  <c r="HZ130" i="7" s="1"/>
  <c r="HX130" i="7"/>
  <c r="HV130" i="7" s="1"/>
  <c r="HT130" i="7"/>
  <c r="HR130" i="7" s="1"/>
  <c r="HP130" i="7"/>
  <c r="HN130" i="7" s="1"/>
  <c r="HL130" i="7"/>
  <c r="HJ130" i="7" s="1"/>
  <c r="HH130" i="7"/>
  <c r="HF130" i="7" s="1"/>
  <c r="HD130" i="7"/>
  <c r="HB130" i="7" s="1"/>
  <c r="GZ130" i="7"/>
  <c r="GX130" i="7" s="1"/>
  <c r="GV130" i="7"/>
  <c r="GT130" i="7" s="1"/>
  <c r="GR130" i="7"/>
  <c r="GP130" i="7" s="1"/>
  <c r="GN130" i="7"/>
  <c r="GL130" i="7" s="1"/>
  <c r="GJ130" i="7"/>
  <c r="GH130" i="7" s="1"/>
  <c r="GF130" i="7"/>
  <c r="GD130" i="7" s="1"/>
  <c r="GB130" i="7"/>
  <c r="FZ130" i="7" s="1"/>
  <c r="FX130" i="7"/>
  <c r="FV130" i="7" s="1"/>
  <c r="FT130" i="7"/>
  <c r="FR130" i="7" s="1"/>
  <c r="FP130" i="7"/>
  <c r="FN130" i="7" s="1"/>
  <c r="FL130" i="7"/>
  <c r="FJ130" i="7" s="1"/>
  <c r="FH130" i="7"/>
  <c r="FF130" i="7" s="1"/>
  <c r="FD130" i="7"/>
  <c r="FB130" i="7" s="1"/>
  <c r="EZ130" i="7"/>
  <c r="EX130" i="7" s="1"/>
  <c r="EV130" i="7"/>
  <c r="ET130" i="7" s="1"/>
  <c r="ER130" i="7"/>
  <c r="EP130" i="7" s="1"/>
  <c r="EN130" i="7"/>
  <c r="EL130" i="7" s="1"/>
  <c r="EJ130" i="7"/>
  <c r="EH130" i="7" s="1"/>
  <c r="EF130" i="7"/>
  <c r="ED130" i="7" s="1"/>
  <c r="EB130" i="7"/>
  <c r="DZ130" i="7" s="1"/>
  <c r="DX130" i="7"/>
  <c r="DV130" i="7" s="1"/>
  <c r="DT130" i="7"/>
  <c r="DR130" i="7" s="1"/>
  <c r="DP130" i="7"/>
  <c r="DN130" i="7" s="1"/>
  <c r="DL130" i="7"/>
  <c r="DJ130" i="7" s="1"/>
  <c r="DH130" i="7"/>
  <c r="DF130" i="7" s="1"/>
  <c r="DD130" i="7"/>
  <c r="DB130" i="7" s="1"/>
  <c r="CZ130" i="7"/>
  <c r="CX130" i="7" s="1"/>
  <c r="CV130" i="7"/>
  <c r="CT130" i="7" s="1"/>
  <c r="CR130" i="7"/>
  <c r="CP130" i="7" s="1"/>
  <c r="CN130" i="7"/>
  <c r="CL130" i="7" s="1"/>
  <c r="CJ130" i="7"/>
  <c r="CH130" i="7" s="1"/>
  <c r="CF130" i="7"/>
  <c r="CD130" i="7" s="1"/>
  <c r="CB130" i="7"/>
  <c r="BZ130" i="7" s="1"/>
  <c r="BX130" i="7"/>
  <c r="BV130" i="7" s="1"/>
  <c r="BT130" i="7"/>
  <c r="BR130" i="7" s="1"/>
  <c r="BP130" i="7"/>
  <c r="BN130" i="7" s="1"/>
  <c r="BL130" i="7"/>
  <c r="BJ130" i="7" s="1"/>
  <c r="BH130" i="7"/>
  <c r="BF130" i="7" s="1"/>
  <c r="BD130" i="7"/>
  <c r="BB130" i="7" s="1"/>
  <c r="AZ130" i="7"/>
  <c r="AX130" i="7" s="1"/>
  <c r="AV130" i="7"/>
  <c r="AT130" i="7" s="1"/>
  <c r="AR130" i="7"/>
  <c r="AP130" i="7" s="1"/>
  <c r="AN130" i="7"/>
  <c r="AL130" i="7" s="1"/>
  <c r="AJ130" i="7"/>
  <c r="AH130" i="7" s="1"/>
  <c r="AF130" i="7"/>
  <c r="AD130" i="7" s="1"/>
  <c r="AB130" i="7"/>
  <c r="Z130" i="7" s="1"/>
  <c r="X130" i="7"/>
  <c r="V130" i="7" s="1"/>
  <c r="T130" i="7"/>
  <c r="R130" i="7" s="1"/>
  <c r="P130" i="7"/>
  <c r="N130" i="7" s="1"/>
  <c r="L130" i="7"/>
  <c r="J130" i="7" s="1"/>
  <c r="H130" i="7"/>
  <c r="F130" i="7" s="1"/>
  <c r="D130" i="7"/>
  <c r="B130" i="7" s="1"/>
  <c r="C130" i="7" s="1"/>
  <c r="JP129" i="7"/>
  <c r="JN129" i="7" s="1"/>
  <c r="JL129" i="7"/>
  <c r="JJ129" i="7" s="1"/>
  <c r="JH129" i="7"/>
  <c r="JF129" i="7" s="1"/>
  <c r="JD129" i="7"/>
  <c r="JB129" i="7" s="1"/>
  <c r="IZ129" i="7"/>
  <c r="IX129" i="7" s="1"/>
  <c r="IV129" i="7"/>
  <c r="IT129" i="7" s="1"/>
  <c r="IR129" i="7"/>
  <c r="IP129" i="7" s="1"/>
  <c r="IN129" i="7"/>
  <c r="IL129" i="7" s="1"/>
  <c r="IJ129" i="7"/>
  <c r="IH129" i="7" s="1"/>
  <c r="IF129" i="7"/>
  <c r="ID129" i="7" s="1"/>
  <c r="IB129" i="7"/>
  <c r="HZ129" i="7" s="1"/>
  <c r="HX129" i="7"/>
  <c r="HV129" i="7" s="1"/>
  <c r="HT129" i="7"/>
  <c r="HR129" i="7" s="1"/>
  <c r="HP129" i="7"/>
  <c r="HN129" i="7" s="1"/>
  <c r="HL129" i="7"/>
  <c r="HJ129" i="7" s="1"/>
  <c r="HH129" i="7"/>
  <c r="HF129" i="7" s="1"/>
  <c r="HD129" i="7"/>
  <c r="HB129" i="7" s="1"/>
  <c r="GZ129" i="7"/>
  <c r="GX129" i="7" s="1"/>
  <c r="GV129" i="7"/>
  <c r="GT129" i="7" s="1"/>
  <c r="GR129" i="7"/>
  <c r="GP129" i="7" s="1"/>
  <c r="GN129" i="7"/>
  <c r="GL129" i="7" s="1"/>
  <c r="GJ129" i="7"/>
  <c r="GH129" i="7" s="1"/>
  <c r="GF129" i="7"/>
  <c r="GD129" i="7" s="1"/>
  <c r="GB129" i="7"/>
  <c r="FZ129" i="7" s="1"/>
  <c r="FX129" i="7"/>
  <c r="FV129" i="7" s="1"/>
  <c r="FT129" i="7"/>
  <c r="FR129" i="7" s="1"/>
  <c r="FP129" i="7"/>
  <c r="FN129" i="7" s="1"/>
  <c r="FL129" i="7"/>
  <c r="FJ129" i="7" s="1"/>
  <c r="FH129" i="7"/>
  <c r="FF129" i="7" s="1"/>
  <c r="FD129" i="7"/>
  <c r="FB129" i="7" s="1"/>
  <c r="EZ129" i="7"/>
  <c r="EX129" i="7" s="1"/>
  <c r="EV129" i="7"/>
  <c r="ET129" i="7" s="1"/>
  <c r="ER129" i="7"/>
  <c r="EP129" i="7" s="1"/>
  <c r="EN129" i="7"/>
  <c r="EL129" i="7" s="1"/>
  <c r="EJ129" i="7"/>
  <c r="EH129" i="7" s="1"/>
  <c r="EF129" i="7"/>
  <c r="ED129" i="7" s="1"/>
  <c r="EB129" i="7"/>
  <c r="DZ129" i="7" s="1"/>
  <c r="DX129" i="7"/>
  <c r="DV129" i="7" s="1"/>
  <c r="DT129" i="7"/>
  <c r="DR129" i="7" s="1"/>
  <c r="DP129" i="7"/>
  <c r="DN129" i="7" s="1"/>
  <c r="DL129" i="7"/>
  <c r="DJ129" i="7" s="1"/>
  <c r="DH129" i="7"/>
  <c r="DF129" i="7" s="1"/>
  <c r="DD129" i="7"/>
  <c r="DB129" i="7" s="1"/>
  <c r="CZ129" i="7"/>
  <c r="CX129" i="7" s="1"/>
  <c r="CV129" i="7"/>
  <c r="CT129" i="7" s="1"/>
  <c r="CR129" i="7"/>
  <c r="CP129" i="7" s="1"/>
  <c r="CN129" i="7"/>
  <c r="CL129" i="7" s="1"/>
  <c r="CJ129" i="7"/>
  <c r="CH129" i="7" s="1"/>
  <c r="CF129" i="7"/>
  <c r="CD129" i="7" s="1"/>
  <c r="CB129" i="7"/>
  <c r="BZ129" i="7" s="1"/>
  <c r="BX129" i="7"/>
  <c r="BV129" i="7" s="1"/>
  <c r="BT129" i="7"/>
  <c r="BR129" i="7" s="1"/>
  <c r="BP129" i="7"/>
  <c r="BN129" i="7" s="1"/>
  <c r="BL129" i="7"/>
  <c r="BJ129" i="7" s="1"/>
  <c r="BH129" i="7"/>
  <c r="BF129" i="7" s="1"/>
  <c r="BD129" i="7"/>
  <c r="BB129" i="7" s="1"/>
  <c r="AZ129" i="7"/>
  <c r="AX129" i="7" s="1"/>
  <c r="AV129" i="7"/>
  <c r="AT129" i="7" s="1"/>
  <c r="AR129" i="7"/>
  <c r="AP129" i="7" s="1"/>
  <c r="AN129" i="7"/>
  <c r="AL129" i="7" s="1"/>
  <c r="AJ129" i="7"/>
  <c r="AH129" i="7" s="1"/>
  <c r="AF129" i="7"/>
  <c r="AD129" i="7" s="1"/>
  <c r="AB129" i="7"/>
  <c r="Z129" i="7" s="1"/>
  <c r="X129" i="7"/>
  <c r="V129" i="7" s="1"/>
  <c r="T129" i="7"/>
  <c r="R129" i="7" s="1"/>
  <c r="P129" i="7"/>
  <c r="N129" i="7" s="1"/>
  <c r="L129" i="7"/>
  <c r="J129" i="7" s="1"/>
  <c r="H129" i="7"/>
  <c r="F129" i="7" s="1"/>
  <c r="D129" i="7"/>
  <c r="B129" i="7" s="1"/>
  <c r="C129" i="7" s="1"/>
  <c r="JP128" i="7"/>
  <c r="JN128" i="7" s="1"/>
  <c r="JL128" i="7"/>
  <c r="JJ128" i="7" s="1"/>
  <c r="JH128" i="7"/>
  <c r="JF128" i="7" s="1"/>
  <c r="JD128" i="7"/>
  <c r="JB128" i="7" s="1"/>
  <c r="IZ128" i="7"/>
  <c r="IX128" i="7" s="1"/>
  <c r="IV128" i="7"/>
  <c r="IT128" i="7" s="1"/>
  <c r="IR128" i="7"/>
  <c r="IP128" i="7" s="1"/>
  <c r="IN128" i="7"/>
  <c r="IL128" i="7" s="1"/>
  <c r="IJ128" i="7"/>
  <c r="IH128" i="7" s="1"/>
  <c r="IF128" i="7"/>
  <c r="ID128" i="7" s="1"/>
  <c r="IB128" i="7"/>
  <c r="HZ128" i="7" s="1"/>
  <c r="HX128" i="7"/>
  <c r="HV128" i="7" s="1"/>
  <c r="HT128" i="7"/>
  <c r="HR128" i="7" s="1"/>
  <c r="HP128" i="7"/>
  <c r="HN128" i="7" s="1"/>
  <c r="HL128" i="7"/>
  <c r="HJ128" i="7" s="1"/>
  <c r="HH128" i="7"/>
  <c r="HF128" i="7" s="1"/>
  <c r="HD128" i="7"/>
  <c r="HB128" i="7" s="1"/>
  <c r="GZ128" i="7"/>
  <c r="GX128" i="7" s="1"/>
  <c r="GV128" i="7"/>
  <c r="GT128" i="7" s="1"/>
  <c r="GR128" i="7"/>
  <c r="GP128" i="7" s="1"/>
  <c r="GN128" i="7"/>
  <c r="GL128" i="7" s="1"/>
  <c r="GJ128" i="7"/>
  <c r="GH128" i="7" s="1"/>
  <c r="GF128" i="7"/>
  <c r="GD128" i="7" s="1"/>
  <c r="GB128" i="7"/>
  <c r="FZ128" i="7" s="1"/>
  <c r="FX128" i="7"/>
  <c r="FV128" i="7" s="1"/>
  <c r="FT128" i="7"/>
  <c r="FR128" i="7" s="1"/>
  <c r="FP128" i="7"/>
  <c r="FN128" i="7" s="1"/>
  <c r="FL128" i="7"/>
  <c r="FJ128" i="7" s="1"/>
  <c r="FH128" i="7"/>
  <c r="FF128" i="7" s="1"/>
  <c r="FD128" i="7"/>
  <c r="FB128" i="7" s="1"/>
  <c r="EZ128" i="7"/>
  <c r="EX128" i="7" s="1"/>
  <c r="EV128" i="7"/>
  <c r="ET128" i="7" s="1"/>
  <c r="ER128" i="7"/>
  <c r="EP128" i="7" s="1"/>
  <c r="EN128" i="7"/>
  <c r="EL128" i="7" s="1"/>
  <c r="EJ128" i="7"/>
  <c r="EH128" i="7" s="1"/>
  <c r="EF128" i="7"/>
  <c r="ED128" i="7" s="1"/>
  <c r="EB128" i="7"/>
  <c r="DZ128" i="7" s="1"/>
  <c r="DX128" i="7"/>
  <c r="DV128" i="7" s="1"/>
  <c r="DT128" i="7"/>
  <c r="DR128" i="7" s="1"/>
  <c r="DP128" i="7"/>
  <c r="DN128" i="7" s="1"/>
  <c r="DL128" i="7"/>
  <c r="DJ128" i="7" s="1"/>
  <c r="DH128" i="7"/>
  <c r="DF128" i="7" s="1"/>
  <c r="DD128" i="7"/>
  <c r="DB128" i="7" s="1"/>
  <c r="CZ128" i="7"/>
  <c r="CX128" i="7" s="1"/>
  <c r="CV128" i="7"/>
  <c r="CT128" i="7" s="1"/>
  <c r="CR128" i="7"/>
  <c r="CP128" i="7" s="1"/>
  <c r="CN128" i="7"/>
  <c r="CL128" i="7" s="1"/>
  <c r="CJ128" i="7"/>
  <c r="CH128" i="7" s="1"/>
  <c r="CF128" i="7"/>
  <c r="CD128" i="7" s="1"/>
  <c r="CB128" i="7"/>
  <c r="BZ128" i="7" s="1"/>
  <c r="BX128" i="7"/>
  <c r="BV128" i="7" s="1"/>
  <c r="BT128" i="7"/>
  <c r="BR128" i="7" s="1"/>
  <c r="BP128" i="7"/>
  <c r="BN128" i="7" s="1"/>
  <c r="BL128" i="7"/>
  <c r="BJ128" i="7" s="1"/>
  <c r="BH128" i="7"/>
  <c r="BF128" i="7" s="1"/>
  <c r="BD128" i="7"/>
  <c r="BB128" i="7" s="1"/>
  <c r="AZ128" i="7"/>
  <c r="AX128" i="7" s="1"/>
  <c r="AV128" i="7"/>
  <c r="AT128" i="7" s="1"/>
  <c r="AR128" i="7"/>
  <c r="AP128" i="7" s="1"/>
  <c r="AN128" i="7"/>
  <c r="AL128" i="7" s="1"/>
  <c r="AJ128" i="7"/>
  <c r="AH128" i="7" s="1"/>
  <c r="AF128" i="7"/>
  <c r="AD128" i="7" s="1"/>
  <c r="AB128" i="7"/>
  <c r="Z128" i="7" s="1"/>
  <c r="X128" i="7"/>
  <c r="V128" i="7" s="1"/>
  <c r="T128" i="7"/>
  <c r="R128" i="7" s="1"/>
  <c r="P128" i="7"/>
  <c r="N128" i="7" s="1"/>
  <c r="L128" i="7"/>
  <c r="J128" i="7" s="1"/>
  <c r="H128" i="7"/>
  <c r="F128" i="7" s="1"/>
  <c r="D128" i="7"/>
  <c r="B128" i="7" s="1"/>
  <c r="C128" i="7" s="1"/>
  <c r="JP127" i="7"/>
  <c r="JN127" i="7" s="1"/>
  <c r="JL127" i="7"/>
  <c r="JJ127" i="7" s="1"/>
  <c r="JH127" i="7"/>
  <c r="JF127" i="7" s="1"/>
  <c r="JD127" i="7"/>
  <c r="JB127" i="7" s="1"/>
  <c r="IZ127" i="7"/>
  <c r="IX127" i="7" s="1"/>
  <c r="IV127" i="7"/>
  <c r="IT127" i="7" s="1"/>
  <c r="IR127" i="7"/>
  <c r="IP127" i="7" s="1"/>
  <c r="IN127" i="7"/>
  <c r="IL127" i="7" s="1"/>
  <c r="IJ127" i="7"/>
  <c r="IH127" i="7" s="1"/>
  <c r="IF127" i="7"/>
  <c r="ID127" i="7" s="1"/>
  <c r="IB127" i="7"/>
  <c r="HZ127" i="7" s="1"/>
  <c r="HX127" i="7"/>
  <c r="HV127" i="7" s="1"/>
  <c r="HT127" i="7"/>
  <c r="HR127" i="7" s="1"/>
  <c r="HP127" i="7"/>
  <c r="HN127" i="7" s="1"/>
  <c r="HL127" i="7"/>
  <c r="HJ127" i="7" s="1"/>
  <c r="HH127" i="7"/>
  <c r="HF127" i="7" s="1"/>
  <c r="HD127" i="7"/>
  <c r="HB127" i="7" s="1"/>
  <c r="GZ127" i="7"/>
  <c r="GX127" i="7" s="1"/>
  <c r="GV127" i="7"/>
  <c r="GT127" i="7" s="1"/>
  <c r="GR127" i="7"/>
  <c r="GP127" i="7" s="1"/>
  <c r="GN127" i="7"/>
  <c r="GL127" i="7" s="1"/>
  <c r="GJ127" i="7"/>
  <c r="GH127" i="7" s="1"/>
  <c r="GF127" i="7"/>
  <c r="GD127" i="7" s="1"/>
  <c r="GB127" i="7"/>
  <c r="FZ127" i="7" s="1"/>
  <c r="FX127" i="7"/>
  <c r="FV127" i="7" s="1"/>
  <c r="FT127" i="7"/>
  <c r="FR127" i="7" s="1"/>
  <c r="FP127" i="7"/>
  <c r="FN127" i="7" s="1"/>
  <c r="FL127" i="7"/>
  <c r="FJ127" i="7" s="1"/>
  <c r="FH127" i="7"/>
  <c r="FF127" i="7" s="1"/>
  <c r="FD127" i="7"/>
  <c r="FB127" i="7" s="1"/>
  <c r="EZ127" i="7"/>
  <c r="EX127" i="7" s="1"/>
  <c r="EV127" i="7"/>
  <c r="ET127" i="7" s="1"/>
  <c r="ER127" i="7"/>
  <c r="EP127" i="7" s="1"/>
  <c r="EN127" i="7"/>
  <c r="EL127" i="7" s="1"/>
  <c r="EJ127" i="7"/>
  <c r="EH127" i="7" s="1"/>
  <c r="EF127" i="7"/>
  <c r="ED127" i="7" s="1"/>
  <c r="EB127" i="7"/>
  <c r="DZ127" i="7" s="1"/>
  <c r="DX127" i="7"/>
  <c r="DV127" i="7" s="1"/>
  <c r="DT127" i="7"/>
  <c r="DR127" i="7" s="1"/>
  <c r="DP127" i="7"/>
  <c r="DN127" i="7" s="1"/>
  <c r="DL127" i="7"/>
  <c r="DJ127" i="7" s="1"/>
  <c r="DH127" i="7"/>
  <c r="DF127" i="7" s="1"/>
  <c r="DD127" i="7"/>
  <c r="DB127" i="7" s="1"/>
  <c r="CZ127" i="7"/>
  <c r="CX127" i="7" s="1"/>
  <c r="CV127" i="7"/>
  <c r="CT127" i="7" s="1"/>
  <c r="CR127" i="7"/>
  <c r="CP127" i="7" s="1"/>
  <c r="CN127" i="7"/>
  <c r="CL127" i="7" s="1"/>
  <c r="CJ127" i="7"/>
  <c r="CH127" i="7" s="1"/>
  <c r="CF127" i="7"/>
  <c r="CD127" i="7" s="1"/>
  <c r="CB127" i="7"/>
  <c r="BZ127" i="7" s="1"/>
  <c r="BX127" i="7"/>
  <c r="BV127" i="7" s="1"/>
  <c r="BT127" i="7"/>
  <c r="BR127" i="7" s="1"/>
  <c r="BP127" i="7"/>
  <c r="BN127" i="7" s="1"/>
  <c r="BL127" i="7"/>
  <c r="BJ127" i="7" s="1"/>
  <c r="BH127" i="7"/>
  <c r="BF127" i="7" s="1"/>
  <c r="BD127" i="7"/>
  <c r="BB127" i="7" s="1"/>
  <c r="AZ127" i="7"/>
  <c r="AX127" i="7" s="1"/>
  <c r="AV127" i="7"/>
  <c r="AT127" i="7" s="1"/>
  <c r="AR127" i="7"/>
  <c r="AP127" i="7" s="1"/>
  <c r="AN127" i="7"/>
  <c r="AL127" i="7" s="1"/>
  <c r="AJ127" i="7"/>
  <c r="AH127" i="7" s="1"/>
  <c r="AF127" i="7"/>
  <c r="AD127" i="7" s="1"/>
  <c r="AB127" i="7"/>
  <c r="Z127" i="7" s="1"/>
  <c r="X127" i="7"/>
  <c r="V127" i="7" s="1"/>
  <c r="T127" i="7"/>
  <c r="R127" i="7" s="1"/>
  <c r="P127" i="7"/>
  <c r="N127" i="7" s="1"/>
  <c r="L127" i="7"/>
  <c r="J127" i="7" s="1"/>
  <c r="H127" i="7"/>
  <c r="F127" i="7" s="1"/>
  <c r="D127" i="7"/>
  <c r="B127" i="7" s="1"/>
  <c r="C127" i="7" s="1"/>
  <c r="JP126" i="7"/>
  <c r="JN126" i="7" s="1"/>
  <c r="JL126" i="7"/>
  <c r="JJ126" i="7" s="1"/>
  <c r="JH126" i="7"/>
  <c r="JF126" i="7" s="1"/>
  <c r="JD126" i="7"/>
  <c r="JB126" i="7" s="1"/>
  <c r="IZ126" i="7"/>
  <c r="IX126" i="7" s="1"/>
  <c r="IV126" i="7"/>
  <c r="IT126" i="7" s="1"/>
  <c r="IR126" i="7"/>
  <c r="IP126" i="7" s="1"/>
  <c r="IN126" i="7"/>
  <c r="IL126" i="7" s="1"/>
  <c r="IJ126" i="7"/>
  <c r="IH126" i="7" s="1"/>
  <c r="IF126" i="7"/>
  <c r="ID126" i="7" s="1"/>
  <c r="IB126" i="7"/>
  <c r="HZ126" i="7" s="1"/>
  <c r="HX126" i="7"/>
  <c r="HV126" i="7" s="1"/>
  <c r="HT126" i="7"/>
  <c r="HR126" i="7" s="1"/>
  <c r="HP126" i="7"/>
  <c r="HN126" i="7" s="1"/>
  <c r="HL126" i="7"/>
  <c r="HJ126" i="7" s="1"/>
  <c r="HH126" i="7"/>
  <c r="HF126" i="7" s="1"/>
  <c r="HD126" i="7"/>
  <c r="HB126" i="7" s="1"/>
  <c r="GZ126" i="7"/>
  <c r="GX126" i="7" s="1"/>
  <c r="GV126" i="7"/>
  <c r="GT126" i="7" s="1"/>
  <c r="GR126" i="7"/>
  <c r="GP126" i="7" s="1"/>
  <c r="GN126" i="7"/>
  <c r="GL126" i="7" s="1"/>
  <c r="GJ126" i="7"/>
  <c r="GH126" i="7" s="1"/>
  <c r="GF126" i="7"/>
  <c r="GD126" i="7" s="1"/>
  <c r="GB126" i="7"/>
  <c r="FZ126" i="7" s="1"/>
  <c r="FX126" i="7"/>
  <c r="FV126" i="7" s="1"/>
  <c r="FT126" i="7"/>
  <c r="FR126" i="7" s="1"/>
  <c r="FP126" i="7"/>
  <c r="FN126" i="7" s="1"/>
  <c r="FL126" i="7"/>
  <c r="FJ126" i="7" s="1"/>
  <c r="FH126" i="7"/>
  <c r="FF126" i="7" s="1"/>
  <c r="FD126" i="7"/>
  <c r="FB126" i="7" s="1"/>
  <c r="EZ126" i="7"/>
  <c r="EX126" i="7" s="1"/>
  <c r="EV126" i="7"/>
  <c r="ET126" i="7" s="1"/>
  <c r="ER126" i="7"/>
  <c r="EP126" i="7" s="1"/>
  <c r="EN126" i="7"/>
  <c r="EL126" i="7" s="1"/>
  <c r="EJ126" i="7"/>
  <c r="EH126" i="7" s="1"/>
  <c r="EF126" i="7"/>
  <c r="ED126" i="7" s="1"/>
  <c r="EB126" i="7"/>
  <c r="DZ126" i="7" s="1"/>
  <c r="DX126" i="7"/>
  <c r="DV126" i="7" s="1"/>
  <c r="DT126" i="7"/>
  <c r="DR126" i="7" s="1"/>
  <c r="DP126" i="7"/>
  <c r="DN126" i="7" s="1"/>
  <c r="DL126" i="7"/>
  <c r="DJ126" i="7" s="1"/>
  <c r="DH126" i="7"/>
  <c r="DF126" i="7" s="1"/>
  <c r="DD126" i="7"/>
  <c r="DB126" i="7" s="1"/>
  <c r="CZ126" i="7"/>
  <c r="CX126" i="7" s="1"/>
  <c r="CV126" i="7"/>
  <c r="CT126" i="7" s="1"/>
  <c r="CR126" i="7"/>
  <c r="CP126" i="7" s="1"/>
  <c r="CN126" i="7"/>
  <c r="CL126" i="7" s="1"/>
  <c r="CJ126" i="7"/>
  <c r="CH126" i="7" s="1"/>
  <c r="CF126" i="7"/>
  <c r="CD126" i="7" s="1"/>
  <c r="CB126" i="7"/>
  <c r="BZ126" i="7" s="1"/>
  <c r="BX126" i="7"/>
  <c r="BV126" i="7" s="1"/>
  <c r="BT126" i="7"/>
  <c r="BR126" i="7" s="1"/>
  <c r="BP126" i="7"/>
  <c r="BN126" i="7" s="1"/>
  <c r="BL126" i="7"/>
  <c r="BJ126" i="7" s="1"/>
  <c r="BH126" i="7"/>
  <c r="BF126" i="7" s="1"/>
  <c r="BD126" i="7"/>
  <c r="BB126" i="7" s="1"/>
  <c r="AZ126" i="7"/>
  <c r="AX126" i="7" s="1"/>
  <c r="AV126" i="7"/>
  <c r="AT126" i="7" s="1"/>
  <c r="AR126" i="7"/>
  <c r="AP126" i="7" s="1"/>
  <c r="AN126" i="7"/>
  <c r="AL126" i="7" s="1"/>
  <c r="AJ126" i="7"/>
  <c r="AH126" i="7" s="1"/>
  <c r="AF126" i="7"/>
  <c r="AD126" i="7" s="1"/>
  <c r="AB126" i="7"/>
  <c r="Z126" i="7" s="1"/>
  <c r="X126" i="7"/>
  <c r="V126" i="7" s="1"/>
  <c r="T126" i="7"/>
  <c r="R126" i="7" s="1"/>
  <c r="P126" i="7"/>
  <c r="N126" i="7" s="1"/>
  <c r="L126" i="7"/>
  <c r="J126" i="7" s="1"/>
  <c r="H126" i="7"/>
  <c r="F126" i="7" s="1"/>
  <c r="D126" i="7"/>
  <c r="B126" i="7" s="1"/>
  <c r="C126" i="7" s="1"/>
  <c r="JP125" i="7"/>
  <c r="JN125" i="7" s="1"/>
  <c r="JL125" i="7"/>
  <c r="JJ125" i="7" s="1"/>
  <c r="JH125" i="7"/>
  <c r="JF125" i="7" s="1"/>
  <c r="JD125" i="7"/>
  <c r="JB125" i="7" s="1"/>
  <c r="IZ125" i="7"/>
  <c r="IX125" i="7" s="1"/>
  <c r="IV125" i="7"/>
  <c r="IT125" i="7" s="1"/>
  <c r="IR125" i="7"/>
  <c r="IP125" i="7" s="1"/>
  <c r="IN125" i="7"/>
  <c r="IL125" i="7" s="1"/>
  <c r="IJ125" i="7"/>
  <c r="IH125" i="7" s="1"/>
  <c r="IF125" i="7"/>
  <c r="ID125" i="7" s="1"/>
  <c r="IB125" i="7"/>
  <c r="HZ125" i="7" s="1"/>
  <c r="HX125" i="7"/>
  <c r="HV125" i="7" s="1"/>
  <c r="HT125" i="7"/>
  <c r="HR125" i="7" s="1"/>
  <c r="HP125" i="7"/>
  <c r="HN125" i="7" s="1"/>
  <c r="HL125" i="7"/>
  <c r="HJ125" i="7" s="1"/>
  <c r="HH125" i="7"/>
  <c r="HF125" i="7" s="1"/>
  <c r="HD125" i="7"/>
  <c r="HB125" i="7" s="1"/>
  <c r="GZ125" i="7"/>
  <c r="GX125" i="7" s="1"/>
  <c r="GV125" i="7"/>
  <c r="GT125" i="7" s="1"/>
  <c r="GR125" i="7"/>
  <c r="GP125" i="7" s="1"/>
  <c r="GN125" i="7"/>
  <c r="GL125" i="7" s="1"/>
  <c r="GJ125" i="7"/>
  <c r="GH125" i="7" s="1"/>
  <c r="GF125" i="7"/>
  <c r="GD125" i="7" s="1"/>
  <c r="GB125" i="7"/>
  <c r="FZ125" i="7" s="1"/>
  <c r="FX125" i="7"/>
  <c r="FV125" i="7" s="1"/>
  <c r="FT125" i="7"/>
  <c r="FR125" i="7" s="1"/>
  <c r="FP125" i="7"/>
  <c r="FN125" i="7" s="1"/>
  <c r="FL125" i="7"/>
  <c r="FJ125" i="7" s="1"/>
  <c r="FH125" i="7"/>
  <c r="FF125" i="7" s="1"/>
  <c r="FD125" i="7"/>
  <c r="FB125" i="7" s="1"/>
  <c r="EZ125" i="7"/>
  <c r="EX125" i="7" s="1"/>
  <c r="EV125" i="7"/>
  <c r="ET125" i="7" s="1"/>
  <c r="ER125" i="7"/>
  <c r="EP125" i="7" s="1"/>
  <c r="EN125" i="7"/>
  <c r="EL125" i="7" s="1"/>
  <c r="EJ125" i="7"/>
  <c r="EH125" i="7" s="1"/>
  <c r="EF125" i="7"/>
  <c r="ED125" i="7" s="1"/>
  <c r="EB125" i="7"/>
  <c r="DZ125" i="7" s="1"/>
  <c r="DX125" i="7"/>
  <c r="DV125" i="7" s="1"/>
  <c r="DT125" i="7"/>
  <c r="DR125" i="7" s="1"/>
  <c r="DP125" i="7"/>
  <c r="DN125" i="7" s="1"/>
  <c r="DL125" i="7"/>
  <c r="DJ125" i="7" s="1"/>
  <c r="DH125" i="7"/>
  <c r="DF125" i="7" s="1"/>
  <c r="DD125" i="7"/>
  <c r="DB125" i="7" s="1"/>
  <c r="CZ125" i="7"/>
  <c r="CX125" i="7" s="1"/>
  <c r="CV125" i="7"/>
  <c r="CT125" i="7" s="1"/>
  <c r="CR125" i="7"/>
  <c r="CP125" i="7" s="1"/>
  <c r="CN125" i="7"/>
  <c r="CL125" i="7" s="1"/>
  <c r="CJ125" i="7"/>
  <c r="CH125" i="7" s="1"/>
  <c r="CF125" i="7"/>
  <c r="CD125" i="7" s="1"/>
  <c r="CB125" i="7"/>
  <c r="BZ125" i="7" s="1"/>
  <c r="BX125" i="7"/>
  <c r="BV125" i="7" s="1"/>
  <c r="BT125" i="7"/>
  <c r="BR125" i="7" s="1"/>
  <c r="BP125" i="7"/>
  <c r="BN125" i="7" s="1"/>
  <c r="BL125" i="7"/>
  <c r="BJ125" i="7" s="1"/>
  <c r="BH125" i="7"/>
  <c r="BF125" i="7" s="1"/>
  <c r="BD125" i="7"/>
  <c r="BB125" i="7" s="1"/>
  <c r="AZ125" i="7"/>
  <c r="AX125" i="7" s="1"/>
  <c r="AV125" i="7"/>
  <c r="AT125" i="7" s="1"/>
  <c r="AR125" i="7"/>
  <c r="AP125" i="7" s="1"/>
  <c r="AN125" i="7"/>
  <c r="AL125" i="7" s="1"/>
  <c r="AJ125" i="7"/>
  <c r="AH125" i="7" s="1"/>
  <c r="AF125" i="7"/>
  <c r="AD125" i="7" s="1"/>
  <c r="AB125" i="7"/>
  <c r="Z125" i="7" s="1"/>
  <c r="X125" i="7"/>
  <c r="V125" i="7" s="1"/>
  <c r="T125" i="7"/>
  <c r="R125" i="7" s="1"/>
  <c r="P125" i="7"/>
  <c r="N125" i="7" s="1"/>
  <c r="L125" i="7"/>
  <c r="J125" i="7" s="1"/>
  <c r="H125" i="7"/>
  <c r="F125" i="7" s="1"/>
  <c r="D125" i="7"/>
  <c r="B125" i="7" s="1"/>
  <c r="C125" i="7" s="1"/>
  <c r="JP124" i="7"/>
  <c r="JN124" i="7" s="1"/>
  <c r="JL124" i="7"/>
  <c r="JJ124" i="7" s="1"/>
  <c r="JH124" i="7"/>
  <c r="JF124" i="7" s="1"/>
  <c r="JD124" i="7"/>
  <c r="JB124" i="7" s="1"/>
  <c r="IZ124" i="7"/>
  <c r="IX124" i="7" s="1"/>
  <c r="IV124" i="7"/>
  <c r="IT124" i="7" s="1"/>
  <c r="IR124" i="7"/>
  <c r="IP124" i="7" s="1"/>
  <c r="IN124" i="7"/>
  <c r="IL124" i="7" s="1"/>
  <c r="IJ124" i="7"/>
  <c r="IH124" i="7" s="1"/>
  <c r="IF124" i="7"/>
  <c r="ID124" i="7" s="1"/>
  <c r="IB124" i="7"/>
  <c r="HZ124" i="7" s="1"/>
  <c r="HX124" i="7"/>
  <c r="HV124" i="7" s="1"/>
  <c r="HT124" i="7"/>
  <c r="HR124" i="7" s="1"/>
  <c r="HP124" i="7"/>
  <c r="HN124" i="7" s="1"/>
  <c r="HL124" i="7"/>
  <c r="HJ124" i="7" s="1"/>
  <c r="HH124" i="7"/>
  <c r="HF124" i="7" s="1"/>
  <c r="HD124" i="7"/>
  <c r="HB124" i="7" s="1"/>
  <c r="GZ124" i="7"/>
  <c r="GX124" i="7" s="1"/>
  <c r="GV124" i="7"/>
  <c r="GT124" i="7" s="1"/>
  <c r="GR124" i="7"/>
  <c r="GP124" i="7" s="1"/>
  <c r="GN124" i="7"/>
  <c r="GL124" i="7" s="1"/>
  <c r="GJ124" i="7"/>
  <c r="GH124" i="7" s="1"/>
  <c r="GF124" i="7"/>
  <c r="GD124" i="7" s="1"/>
  <c r="GB124" i="7"/>
  <c r="FZ124" i="7" s="1"/>
  <c r="FX124" i="7"/>
  <c r="FV124" i="7" s="1"/>
  <c r="FT124" i="7"/>
  <c r="FR124" i="7" s="1"/>
  <c r="FP124" i="7"/>
  <c r="FN124" i="7" s="1"/>
  <c r="FL124" i="7"/>
  <c r="FJ124" i="7" s="1"/>
  <c r="FH124" i="7"/>
  <c r="FF124" i="7" s="1"/>
  <c r="FD124" i="7"/>
  <c r="FB124" i="7" s="1"/>
  <c r="EZ124" i="7"/>
  <c r="EX124" i="7" s="1"/>
  <c r="EV124" i="7"/>
  <c r="ET124" i="7" s="1"/>
  <c r="ER124" i="7"/>
  <c r="EP124" i="7" s="1"/>
  <c r="EN124" i="7"/>
  <c r="EL124" i="7" s="1"/>
  <c r="EJ124" i="7"/>
  <c r="EH124" i="7" s="1"/>
  <c r="EF124" i="7"/>
  <c r="ED124" i="7" s="1"/>
  <c r="EB124" i="7"/>
  <c r="DZ124" i="7" s="1"/>
  <c r="DX124" i="7"/>
  <c r="DV124" i="7" s="1"/>
  <c r="DT124" i="7"/>
  <c r="DR124" i="7" s="1"/>
  <c r="DP124" i="7"/>
  <c r="DN124" i="7" s="1"/>
  <c r="DL124" i="7"/>
  <c r="DJ124" i="7" s="1"/>
  <c r="DH124" i="7"/>
  <c r="DF124" i="7" s="1"/>
  <c r="DD124" i="7"/>
  <c r="DB124" i="7" s="1"/>
  <c r="CZ124" i="7"/>
  <c r="CX124" i="7" s="1"/>
  <c r="CV124" i="7"/>
  <c r="CT124" i="7" s="1"/>
  <c r="CR124" i="7"/>
  <c r="CP124" i="7" s="1"/>
  <c r="CN124" i="7"/>
  <c r="CL124" i="7" s="1"/>
  <c r="CJ124" i="7"/>
  <c r="CH124" i="7" s="1"/>
  <c r="CF124" i="7"/>
  <c r="CD124" i="7" s="1"/>
  <c r="CB124" i="7"/>
  <c r="BZ124" i="7" s="1"/>
  <c r="BX124" i="7"/>
  <c r="BV124" i="7" s="1"/>
  <c r="BT124" i="7"/>
  <c r="BR124" i="7" s="1"/>
  <c r="BP124" i="7"/>
  <c r="BN124" i="7" s="1"/>
  <c r="BL124" i="7"/>
  <c r="BJ124" i="7" s="1"/>
  <c r="BH124" i="7"/>
  <c r="BF124" i="7" s="1"/>
  <c r="BD124" i="7"/>
  <c r="BB124" i="7" s="1"/>
  <c r="AZ124" i="7"/>
  <c r="AX124" i="7" s="1"/>
  <c r="AV124" i="7"/>
  <c r="AT124" i="7" s="1"/>
  <c r="AR124" i="7"/>
  <c r="AP124" i="7" s="1"/>
  <c r="AN124" i="7"/>
  <c r="AL124" i="7" s="1"/>
  <c r="AJ124" i="7"/>
  <c r="AH124" i="7" s="1"/>
  <c r="AF124" i="7"/>
  <c r="AD124" i="7" s="1"/>
  <c r="AB124" i="7"/>
  <c r="Z124" i="7" s="1"/>
  <c r="X124" i="7"/>
  <c r="V124" i="7" s="1"/>
  <c r="T124" i="7"/>
  <c r="R124" i="7" s="1"/>
  <c r="P124" i="7"/>
  <c r="N124" i="7" s="1"/>
  <c r="L124" i="7"/>
  <c r="J124" i="7" s="1"/>
  <c r="H124" i="7"/>
  <c r="F124" i="7" s="1"/>
  <c r="D124" i="7"/>
  <c r="B124" i="7" s="1"/>
  <c r="C124" i="7" s="1"/>
  <c r="JP123" i="7"/>
  <c r="JN123" i="7" s="1"/>
  <c r="JL123" i="7"/>
  <c r="JJ123" i="7" s="1"/>
  <c r="JH123" i="7"/>
  <c r="JF123" i="7" s="1"/>
  <c r="JD123" i="7"/>
  <c r="JB123" i="7" s="1"/>
  <c r="IZ123" i="7"/>
  <c r="IX123" i="7" s="1"/>
  <c r="IV123" i="7"/>
  <c r="IT123" i="7" s="1"/>
  <c r="IR123" i="7"/>
  <c r="IP123" i="7" s="1"/>
  <c r="IN123" i="7"/>
  <c r="IL123" i="7" s="1"/>
  <c r="IJ123" i="7"/>
  <c r="IH123" i="7" s="1"/>
  <c r="IF123" i="7"/>
  <c r="ID123" i="7" s="1"/>
  <c r="IB123" i="7"/>
  <c r="HZ123" i="7" s="1"/>
  <c r="HX123" i="7"/>
  <c r="HV123" i="7" s="1"/>
  <c r="HT123" i="7"/>
  <c r="HR123" i="7" s="1"/>
  <c r="HP123" i="7"/>
  <c r="HN123" i="7" s="1"/>
  <c r="HL123" i="7"/>
  <c r="HJ123" i="7" s="1"/>
  <c r="HH123" i="7"/>
  <c r="HF123" i="7" s="1"/>
  <c r="HD123" i="7"/>
  <c r="HB123" i="7" s="1"/>
  <c r="GZ123" i="7"/>
  <c r="GX123" i="7" s="1"/>
  <c r="GV123" i="7"/>
  <c r="GT123" i="7" s="1"/>
  <c r="GR123" i="7"/>
  <c r="GP123" i="7" s="1"/>
  <c r="GN123" i="7"/>
  <c r="GL123" i="7" s="1"/>
  <c r="GJ123" i="7"/>
  <c r="GH123" i="7" s="1"/>
  <c r="GF123" i="7"/>
  <c r="GD123" i="7" s="1"/>
  <c r="GB123" i="7"/>
  <c r="FZ123" i="7" s="1"/>
  <c r="FX123" i="7"/>
  <c r="FV123" i="7" s="1"/>
  <c r="FT123" i="7"/>
  <c r="FR123" i="7" s="1"/>
  <c r="FP123" i="7"/>
  <c r="FN123" i="7" s="1"/>
  <c r="FL123" i="7"/>
  <c r="FJ123" i="7" s="1"/>
  <c r="FH123" i="7"/>
  <c r="FF123" i="7" s="1"/>
  <c r="FD123" i="7"/>
  <c r="FB123" i="7" s="1"/>
  <c r="EZ123" i="7"/>
  <c r="EX123" i="7" s="1"/>
  <c r="EV123" i="7"/>
  <c r="ET123" i="7" s="1"/>
  <c r="ER123" i="7"/>
  <c r="EP123" i="7" s="1"/>
  <c r="EN123" i="7"/>
  <c r="EL123" i="7" s="1"/>
  <c r="EJ123" i="7"/>
  <c r="EH123" i="7" s="1"/>
  <c r="EF123" i="7"/>
  <c r="ED123" i="7" s="1"/>
  <c r="EB123" i="7"/>
  <c r="DZ123" i="7" s="1"/>
  <c r="DX123" i="7"/>
  <c r="DV123" i="7" s="1"/>
  <c r="DT123" i="7"/>
  <c r="DR123" i="7" s="1"/>
  <c r="DP123" i="7"/>
  <c r="DN123" i="7" s="1"/>
  <c r="DL123" i="7"/>
  <c r="DJ123" i="7" s="1"/>
  <c r="DH123" i="7"/>
  <c r="DF123" i="7" s="1"/>
  <c r="DD123" i="7"/>
  <c r="DB123" i="7" s="1"/>
  <c r="CZ123" i="7"/>
  <c r="CX123" i="7" s="1"/>
  <c r="CV123" i="7"/>
  <c r="CT123" i="7" s="1"/>
  <c r="CR123" i="7"/>
  <c r="CP123" i="7" s="1"/>
  <c r="CN123" i="7"/>
  <c r="CL123" i="7" s="1"/>
  <c r="CJ123" i="7"/>
  <c r="CH123" i="7" s="1"/>
  <c r="CF123" i="7"/>
  <c r="CD123" i="7" s="1"/>
  <c r="CB123" i="7"/>
  <c r="BZ123" i="7" s="1"/>
  <c r="BX123" i="7"/>
  <c r="BV123" i="7" s="1"/>
  <c r="BT123" i="7"/>
  <c r="BR123" i="7" s="1"/>
  <c r="BP123" i="7"/>
  <c r="BN123" i="7" s="1"/>
  <c r="BL123" i="7"/>
  <c r="BJ123" i="7" s="1"/>
  <c r="BH123" i="7"/>
  <c r="BF123" i="7" s="1"/>
  <c r="BD123" i="7"/>
  <c r="BB123" i="7" s="1"/>
  <c r="AZ123" i="7"/>
  <c r="AX123" i="7" s="1"/>
  <c r="AV123" i="7"/>
  <c r="AT123" i="7" s="1"/>
  <c r="AR123" i="7"/>
  <c r="AP123" i="7" s="1"/>
  <c r="AN123" i="7"/>
  <c r="AL123" i="7" s="1"/>
  <c r="AJ123" i="7"/>
  <c r="AH123" i="7" s="1"/>
  <c r="AF123" i="7"/>
  <c r="AD123" i="7" s="1"/>
  <c r="AB123" i="7"/>
  <c r="Z123" i="7" s="1"/>
  <c r="X123" i="7"/>
  <c r="V123" i="7" s="1"/>
  <c r="T123" i="7"/>
  <c r="R123" i="7" s="1"/>
  <c r="P123" i="7"/>
  <c r="N123" i="7" s="1"/>
  <c r="L123" i="7"/>
  <c r="J123" i="7" s="1"/>
  <c r="H123" i="7"/>
  <c r="F123" i="7" s="1"/>
  <c r="D123" i="7"/>
  <c r="B123" i="7" s="1"/>
  <c r="C123" i="7" s="1"/>
  <c r="A123" i="7"/>
  <c r="A124" i="7"/>
  <c r="A125" i="7"/>
  <c r="A126" i="7"/>
  <c r="A127" i="7"/>
  <c r="A128" i="7"/>
  <c r="A129" i="7"/>
  <c r="A130" i="7"/>
  <c r="A131" i="7"/>
  <c r="A132" i="7"/>
  <c r="A133" i="7"/>
  <c r="JN68" i="7"/>
  <c r="JO68" i="7" s="1"/>
  <c r="JJ68" i="7"/>
  <c r="JK68" i="7" s="1"/>
  <c r="JF68" i="7"/>
  <c r="JG68" i="7" s="1"/>
  <c r="JB68" i="7"/>
  <c r="JC68" i="7" s="1"/>
  <c r="IX68" i="7"/>
  <c r="IY68" i="7" s="1"/>
  <c r="IT68" i="7"/>
  <c r="IU68" i="7" s="1"/>
  <c r="IP68" i="7"/>
  <c r="IQ68" i="7" s="1"/>
  <c r="IL68" i="7"/>
  <c r="IM68" i="7" s="1"/>
  <c r="IH68" i="7"/>
  <c r="II68" i="7" s="1"/>
  <c r="ID68" i="7"/>
  <c r="IE68" i="7" s="1"/>
  <c r="HZ68" i="7"/>
  <c r="IA68" i="7" s="1"/>
  <c r="HV68" i="7"/>
  <c r="HW68" i="7" s="1"/>
  <c r="HR68" i="7"/>
  <c r="HS68" i="7" s="1"/>
  <c r="HN68" i="7"/>
  <c r="HO68" i="7" s="1"/>
  <c r="HJ68" i="7"/>
  <c r="HK68" i="7" s="1"/>
  <c r="HF68" i="7"/>
  <c r="HG68" i="7" s="1"/>
  <c r="HB68" i="7"/>
  <c r="HC68" i="7" s="1"/>
  <c r="GX68" i="7"/>
  <c r="GY68" i="7" s="1"/>
  <c r="GT68" i="7"/>
  <c r="GU68" i="7" s="1"/>
  <c r="GP68" i="7"/>
  <c r="GQ68" i="7" s="1"/>
  <c r="GL68" i="7"/>
  <c r="GM68" i="7" s="1"/>
  <c r="GH68" i="7"/>
  <c r="GI68" i="7" s="1"/>
  <c r="GD68" i="7"/>
  <c r="GE68" i="7" s="1"/>
  <c r="FZ68" i="7"/>
  <c r="GA68" i="7" s="1"/>
  <c r="FV68" i="7"/>
  <c r="FW68" i="7" s="1"/>
  <c r="FR68" i="7"/>
  <c r="FS68" i="7" s="1"/>
  <c r="FN68" i="7"/>
  <c r="FO68" i="7" s="1"/>
  <c r="FJ68" i="7"/>
  <c r="FK68" i="7" s="1"/>
  <c r="FF68" i="7"/>
  <c r="FG68" i="7" s="1"/>
  <c r="FB68" i="7"/>
  <c r="FC68" i="7" s="1"/>
  <c r="EX68" i="7"/>
  <c r="EY68" i="7" s="1"/>
  <c r="ET68" i="7"/>
  <c r="EU68" i="7" s="1"/>
  <c r="EP68" i="7"/>
  <c r="EQ68" i="7" s="1"/>
  <c r="EL68" i="7"/>
  <c r="EM68" i="7" s="1"/>
  <c r="EH68" i="7"/>
  <c r="EI68" i="7" s="1"/>
  <c r="ED68" i="7"/>
  <c r="EE68" i="7" s="1"/>
  <c r="DZ68" i="7"/>
  <c r="EA68" i="7" s="1"/>
  <c r="DV68" i="7"/>
  <c r="DW68" i="7" s="1"/>
  <c r="DR68" i="7"/>
  <c r="DS68" i="7" s="1"/>
  <c r="DN68" i="7"/>
  <c r="DO68" i="7" s="1"/>
  <c r="DJ68" i="7"/>
  <c r="DK68" i="7" s="1"/>
  <c r="DF68" i="7"/>
  <c r="DG68" i="7" s="1"/>
  <c r="DB68" i="7"/>
  <c r="DC68" i="7" s="1"/>
  <c r="CX68" i="7"/>
  <c r="CY68" i="7" s="1"/>
  <c r="CT68" i="7"/>
  <c r="CU68" i="7" s="1"/>
  <c r="CP68" i="7"/>
  <c r="CQ68" i="7" s="1"/>
  <c r="CL68" i="7"/>
  <c r="CM68" i="7" s="1"/>
  <c r="CH68" i="7"/>
  <c r="CI68" i="7" s="1"/>
  <c r="CD68" i="7"/>
  <c r="CE68" i="7" s="1"/>
  <c r="BZ68" i="7"/>
  <c r="CA68" i="7" s="1"/>
  <c r="BV68" i="7"/>
  <c r="BW68" i="7" s="1"/>
  <c r="BR68" i="7"/>
  <c r="BS68" i="7" s="1"/>
  <c r="BN68" i="7"/>
  <c r="BO68" i="7" s="1"/>
  <c r="BJ68" i="7"/>
  <c r="BK68" i="7" s="1"/>
  <c r="BF68" i="7"/>
  <c r="BG68" i="7" s="1"/>
  <c r="BB68" i="7"/>
  <c r="BC68" i="7" s="1"/>
  <c r="AX68" i="7"/>
  <c r="AY68" i="7" s="1"/>
  <c r="AT68" i="7"/>
  <c r="AU68" i="7" s="1"/>
  <c r="AP68" i="7"/>
  <c r="AQ68" i="7" s="1"/>
  <c r="AL68" i="7"/>
  <c r="AM68" i="7" s="1"/>
  <c r="AH68" i="7"/>
  <c r="AI68" i="7" s="1"/>
  <c r="AD68" i="7"/>
  <c r="AE68" i="7" s="1"/>
  <c r="Z68" i="7"/>
  <c r="AA68" i="7" s="1"/>
  <c r="V68" i="7"/>
  <c r="W68" i="7" s="1"/>
  <c r="R68" i="7"/>
  <c r="S68" i="7" s="1"/>
  <c r="N68" i="7"/>
  <c r="O68" i="7" s="1"/>
  <c r="J68" i="7"/>
  <c r="K68" i="7" s="1"/>
  <c r="F68" i="7"/>
  <c r="G68" i="7" s="1"/>
  <c r="B68" i="7"/>
  <c r="C68" i="7" s="1"/>
  <c r="JN67" i="7"/>
  <c r="JO67" i="7" s="1"/>
  <c r="JJ67" i="7"/>
  <c r="JK67" i="7" s="1"/>
  <c r="JF67" i="7"/>
  <c r="JG67" i="7" s="1"/>
  <c r="JB67" i="7"/>
  <c r="JC67" i="7" s="1"/>
  <c r="IX67" i="7"/>
  <c r="IY67" i="7" s="1"/>
  <c r="IT67" i="7"/>
  <c r="IU67" i="7" s="1"/>
  <c r="IP67" i="7"/>
  <c r="IQ67" i="7" s="1"/>
  <c r="IL67" i="7"/>
  <c r="IM67" i="7" s="1"/>
  <c r="IH67" i="7"/>
  <c r="II67" i="7" s="1"/>
  <c r="ID67" i="7"/>
  <c r="IE67" i="7" s="1"/>
  <c r="HZ67" i="7"/>
  <c r="IA67" i="7" s="1"/>
  <c r="HV67" i="7"/>
  <c r="HW67" i="7" s="1"/>
  <c r="HR67" i="7"/>
  <c r="HS67" i="7" s="1"/>
  <c r="HN67" i="7"/>
  <c r="HO67" i="7" s="1"/>
  <c r="HJ67" i="7"/>
  <c r="HK67" i="7" s="1"/>
  <c r="HF67" i="7"/>
  <c r="HG67" i="7" s="1"/>
  <c r="HB67" i="7"/>
  <c r="HC67" i="7" s="1"/>
  <c r="GX67" i="7"/>
  <c r="GY67" i="7" s="1"/>
  <c r="GT67" i="7"/>
  <c r="GU67" i="7" s="1"/>
  <c r="GP67" i="7"/>
  <c r="GQ67" i="7" s="1"/>
  <c r="GL67" i="7"/>
  <c r="GM67" i="7" s="1"/>
  <c r="GH67" i="7"/>
  <c r="GI67" i="7" s="1"/>
  <c r="GD67" i="7"/>
  <c r="GE67" i="7" s="1"/>
  <c r="FZ67" i="7"/>
  <c r="GA67" i="7" s="1"/>
  <c r="FV67" i="7"/>
  <c r="FW67" i="7" s="1"/>
  <c r="FR67" i="7"/>
  <c r="FS67" i="7" s="1"/>
  <c r="FN67" i="7"/>
  <c r="FO67" i="7" s="1"/>
  <c r="FJ67" i="7"/>
  <c r="FK67" i="7" s="1"/>
  <c r="FF67" i="7"/>
  <c r="FG67" i="7" s="1"/>
  <c r="FB67" i="7"/>
  <c r="FC67" i="7" s="1"/>
  <c r="EX67" i="7"/>
  <c r="EY67" i="7" s="1"/>
  <c r="ET67" i="7"/>
  <c r="EU67" i="7" s="1"/>
  <c r="EP67" i="7"/>
  <c r="EQ67" i="7" s="1"/>
  <c r="EL67" i="7"/>
  <c r="EM67" i="7" s="1"/>
  <c r="EH67" i="7"/>
  <c r="EI67" i="7" s="1"/>
  <c r="ED67" i="7"/>
  <c r="EE67" i="7" s="1"/>
  <c r="DZ67" i="7"/>
  <c r="EA67" i="7" s="1"/>
  <c r="DV67" i="7"/>
  <c r="DW67" i="7" s="1"/>
  <c r="DR67" i="7"/>
  <c r="DS67" i="7" s="1"/>
  <c r="DN67" i="7"/>
  <c r="DO67" i="7" s="1"/>
  <c r="DJ67" i="7"/>
  <c r="DK67" i="7" s="1"/>
  <c r="DF67" i="7"/>
  <c r="DG67" i="7" s="1"/>
  <c r="DB67" i="7"/>
  <c r="DC67" i="7" s="1"/>
  <c r="CX67" i="7"/>
  <c r="CY67" i="7" s="1"/>
  <c r="CT67" i="7"/>
  <c r="CU67" i="7" s="1"/>
  <c r="CP67" i="7"/>
  <c r="CQ67" i="7" s="1"/>
  <c r="CL67" i="7"/>
  <c r="CM67" i="7" s="1"/>
  <c r="CH67" i="7"/>
  <c r="CI67" i="7" s="1"/>
  <c r="CD67" i="7"/>
  <c r="CE67" i="7" s="1"/>
  <c r="BZ67" i="7"/>
  <c r="CA67" i="7" s="1"/>
  <c r="BV67" i="7"/>
  <c r="BW67" i="7" s="1"/>
  <c r="BR67" i="7"/>
  <c r="BS67" i="7" s="1"/>
  <c r="BN67" i="7"/>
  <c r="BO67" i="7" s="1"/>
  <c r="BJ67" i="7"/>
  <c r="BK67" i="7" s="1"/>
  <c r="BF67" i="7"/>
  <c r="BG67" i="7" s="1"/>
  <c r="BB67" i="7"/>
  <c r="BC67" i="7" s="1"/>
  <c r="AX67" i="7"/>
  <c r="AY67" i="7" s="1"/>
  <c r="AT67" i="7"/>
  <c r="AU67" i="7" s="1"/>
  <c r="AP67" i="7"/>
  <c r="AQ67" i="7" s="1"/>
  <c r="AL67" i="7"/>
  <c r="AM67" i="7" s="1"/>
  <c r="AH67" i="7"/>
  <c r="AI67" i="7" s="1"/>
  <c r="AD67" i="7"/>
  <c r="AE67" i="7" s="1"/>
  <c r="Z67" i="7"/>
  <c r="AA67" i="7" s="1"/>
  <c r="V67" i="7"/>
  <c r="W67" i="7" s="1"/>
  <c r="R67" i="7"/>
  <c r="S67" i="7" s="1"/>
  <c r="N67" i="7"/>
  <c r="O67" i="7" s="1"/>
  <c r="J67" i="7"/>
  <c r="K67" i="7" s="1"/>
  <c r="F67" i="7"/>
  <c r="G67" i="7" s="1"/>
  <c r="B67" i="7"/>
  <c r="C67" i="7" s="1"/>
  <c r="JN66" i="7"/>
  <c r="JO66" i="7" s="1"/>
  <c r="JJ66" i="7"/>
  <c r="JK66" i="7" s="1"/>
  <c r="JF66" i="7"/>
  <c r="JG66" i="7" s="1"/>
  <c r="JB66" i="7"/>
  <c r="JC66" i="7" s="1"/>
  <c r="IX66" i="7"/>
  <c r="IY66" i="7" s="1"/>
  <c r="IT66" i="7"/>
  <c r="IU66" i="7" s="1"/>
  <c r="IP66" i="7"/>
  <c r="IQ66" i="7" s="1"/>
  <c r="IL66" i="7"/>
  <c r="IM66" i="7" s="1"/>
  <c r="IH66" i="7"/>
  <c r="II66" i="7" s="1"/>
  <c r="ID66" i="7"/>
  <c r="IE66" i="7" s="1"/>
  <c r="HZ66" i="7"/>
  <c r="IA66" i="7" s="1"/>
  <c r="HV66" i="7"/>
  <c r="HW66" i="7" s="1"/>
  <c r="HR66" i="7"/>
  <c r="HS66" i="7" s="1"/>
  <c r="HN66" i="7"/>
  <c r="HO66" i="7" s="1"/>
  <c r="HJ66" i="7"/>
  <c r="HK66" i="7" s="1"/>
  <c r="HF66" i="7"/>
  <c r="HG66" i="7" s="1"/>
  <c r="HB66" i="7"/>
  <c r="HC66" i="7" s="1"/>
  <c r="GX66" i="7"/>
  <c r="GY66" i="7" s="1"/>
  <c r="GT66" i="7"/>
  <c r="GU66" i="7" s="1"/>
  <c r="GP66" i="7"/>
  <c r="GQ66" i="7" s="1"/>
  <c r="GL66" i="7"/>
  <c r="GM66" i="7" s="1"/>
  <c r="GH66" i="7"/>
  <c r="GI66" i="7" s="1"/>
  <c r="GD66" i="7"/>
  <c r="GE66" i="7" s="1"/>
  <c r="FZ66" i="7"/>
  <c r="GA66" i="7" s="1"/>
  <c r="FV66" i="7"/>
  <c r="FW66" i="7" s="1"/>
  <c r="FR66" i="7"/>
  <c r="FS66" i="7" s="1"/>
  <c r="FN66" i="7"/>
  <c r="FO66" i="7" s="1"/>
  <c r="FJ66" i="7"/>
  <c r="FK66" i="7" s="1"/>
  <c r="FF66" i="7"/>
  <c r="FG66" i="7" s="1"/>
  <c r="FB66" i="7"/>
  <c r="FC66" i="7" s="1"/>
  <c r="EX66" i="7"/>
  <c r="EY66" i="7" s="1"/>
  <c r="ET66" i="7"/>
  <c r="EU66" i="7" s="1"/>
  <c r="EP66" i="7"/>
  <c r="EQ66" i="7" s="1"/>
  <c r="EL66" i="7"/>
  <c r="EM66" i="7" s="1"/>
  <c r="EH66" i="7"/>
  <c r="EI66" i="7" s="1"/>
  <c r="ED66" i="7"/>
  <c r="EE66" i="7" s="1"/>
  <c r="DZ66" i="7"/>
  <c r="EA66" i="7" s="1"/>
  <c r="DV66" i="7"/>
  <c r="DW66" i="7" s="1"/>
  <c r="DR66" i="7"/>
  <c r="DS66" i="7" s="1"/>
  <c r="DN66" i="7"/>
  <c r="DO66" i="7" s="1"/>
  <c r="DJ66" i="7"/>
  <c r="DK66" i="7" s="1"/>
  <c r="DF66" i="7"/>
  <c r="DG66" i="7" s="1"/>
  <c r="DB66" i="7"/>
  <c r="DC66" i="7" s="1"/>
  <c r="CX66" i="7"/>
  <c r="CY66" i="7" s="1"/>
  <c r="CT66" i="7"/>
  <c r="CU66" i="7" s="1"/>
  <c r="CP66" i="7"/>
  <c r="CQ66" i="7" s="1"/>
  <c r="CL66" i="7"/>
  <c r="CM66" i="7" s="1"/>
  <c r="CH66" i="7"/>
  <c r="CI66" i="7" s="1"/>
  <c r="CD66" i="7"/>
  <c r="CE66" i="7" s="1"/>
  <c r="BZ66" i="7"/>
  <c r="CA66" i="7" s="1"/>
  <c r="BV66" i="7"/>
  <c r="BW66" i="7" s="1"/>
  <c r="BR66" i="7"/>
  <c r="BS66" i="7" s="1"/>
  <c r="BN66" i="7"/>
  <c r="BO66" i="7" s="1"/>
  <c r="BJ66" i="7"/>
  <c r="BK66" i="7" s="1"/>
  <c r="BF66" i="7"/>
  <c r="BG66" i="7" s="1"/>
  <c r="BB66" i="7"/>
  <c r="BC66" i="7" s="1"/>
  <c r="AX66" i="7"/>
  <c r="AY66" i="7" s="1"/>
  <c r="AT66" i="7"/>
  <c r="AU66" i="7" s="1"/>
  <c r="AP66" i="7"/>
  <c r="AQ66" i="7" s="1"/>
  <c r="AL66" i="7"/>
  <c r="AM66" i="7" s="1"/>
  <c r="AH66" i="7"/>
  <c r="AI66" i="7" s="1"/>
  <c r="AD66" i="7"/>
  <c r="AE66" i="7" s="1"/>
  <c r="Z66" i="7"/>
  <c r="AA66" i="7" s="1"/>
  <c r="V66" i="7"/>
  <c r="W66" i="7" s="1"/>
  <c r="R66" i="7"/>
  <c r="S66" i="7" s="1"/>
  <c r="N66" i="7"/>
  <c r="O66" i="7" s="1"/>
  <c r="J66" i="7"/>
  <c r="K66" i="7" s="1"/>
  <c r="F66" i="7"/>
  <c r="G66" i="7" s="1"/>
  <c r="B66" i="7"/>
  <c r="C66" i="7" s="1"/>
  <c r="JN65" i="7"/>
  <c r="JO65" i="7" s="1"/>
  <c r="JJ65" i="7"/>
  <c r="JK65" i="7" s="1"/>
  <c r="JF65" i="7"/>
  <c r="JG65" i="7" s="1"/>
  <c r="JB65" i="7"/>
  <c r="JC65" i="7" s="1"/>
  <c r="IX65" i="7"/>
  <c r="IY65" i="7" s="1"/>
  <c r="IT65" i="7"/>
  <c r="IU65" i="7" s="1"/>
  <c r="IP65" i="7"/>
  <c r="IQ65" i="7" s="1"/>
  <c r="IL65" i="7"/>
  <c r="IM65" i="7" s="1"/>
  <c r="IH65" i="7"/>
  <c r="II65" i="7" s="1"/>
  <c r="ID65" i="7"/>
  <c r="IE65" i="7" s="1"/>
  <c r="HZ65" i="7"/>
  <c r="IA65" i="7" s="1"/>
  <c r="HV65" i="7"/>
  <c r="HW65" i="7" s="1"/>
  <c r="HR65" i="7"/>
  <c r="HS65" i="7" s="1"/>
  <c r="HN65" i="7"/>
  <c r="HO65" i="7" s="1"/>
  <c r="HJ65" i="7"/>
  <c r="HK65" i="7" s="1"/>
  <c r="HF65" i="7"/>
  <c r="HG65" i="7" s="1"/>
  <c r="HB65" i="7"/>
  <c r="HC65" i="7" s="1"/>
  <c r="GX65" i="7"/>
  <c r="GY65" i="7" s="1"/>
  <c r="GT65" i="7"/>
  <c r="GU65" i="7" s="1"/>
  <c r="GP65" i="7"/>
  <c r="GQ65" i="7" s="1"/>
  <c r="GL65" i="7"/>
  <c r="GM65" i="7" s="1"/>
  <c r="GH65" i="7"/>
  <c r="GI65" i="7" s="1"/>
  <c r="GD65" i="7"/>
  <c r="GE65" i="7" s="1"/>
  <c r="FZ65" i="7"/>
  <c r="GA65" i="7" s="1"/>
  <c r="FV65" i="7"/>
  <c r="FW65" i="7" s="1"/>
  <c r="FR65" i="7"/>
  <c r="FS65" i="7" s="1"/>
  <c r="FN65" i="7"/>
  <c r="FO65" i="7" s="1"/>
  <c r="FJ65" i="7"/>
  <c r="FK65" i="7" s="1"/>
  <c r="FF65" i="7"/>
  <c r="FG65" i="7" s="1"/>
  <c r="FB65" i="7"/>
  <c r="FC65" i="7" s="1"/>
  <c r="EX65" i="7"/>
  <c r="EY65" i="7" s="1"/>
  <c r="ET65" i="7"/>
  <c r="EU65" i="7" s="1"/>
  <c r="EP65" i="7"/>
  <c r="EQ65" i="7" s="1"/>
  <c r="EL65" i="7"/>
  <c r="EM65" i="7" s="1"/>
  <c r="EH65" i="7"/>
  <c r="EI65" i="7" s="1"/>
  <c r="ED65" i="7"/>
  <c r="EE65" i="7" s="1"/>
  <c r="DZ65" i="7"/>
  <c r="EA65" i="7" s="1"/>
  <c r="DV65" i="7"/>
  <c r="DW65" i="7" s="1"/>
  <c r="DR65" i="7"/>
  <c r="DS65" i="7" s="1"/>
  <c r="DN65" i="7"/>
  <c r="DO65" i="7" s="1"/>
  <c r="DJ65" i="7"/>
  <c r="DK65" i="7" s="1"/>
  <c r="DF65" i="7"/>
  <c r="DG65" i="7" s="1"/>
  <c r="DB65" i="7"/>
  <c r="DC65" i="7" s="1"/>
  <c r="CX65" i="7"/>
  <c r="CY65" i="7" s="1"/>
  <c r="CT65" i="7"/>
  <c r="CU65" i="7" s="1"/>
  <c r="CP65" i="7"/>
  <c r="CQ65" i="7" s="1"/>
  <c r="CL65" i="7"/>
  <c r="CM65" i="7" s="1"/>
  <c r="CH65" i="7"/>
  <c r="CI65" i="7" s="1"/>
  <c r="CD65" i="7"/>
  <c r="CE65" i="7" s="1"/>
  <c r="BZ65" i="7"/>
  <c r="CA65" i="7" s="1"/>
  <c r="BV65" i="7"/>
  <c r="BW65" i="7" s="1"/>
  <c r="BR65" i="7"/>
  <c r="BS65" i="7" s="1"/>
  <c r="BN65" i="7"/>
  <c r="BO65" i="7" s="1"/>
  <c r="BJ65" i="7"/>
  <c r="BK65" i="7" s="1"/>
  <c r="BF65" i="7"/>
  <c r="BG65" i="7" s="1"/>
  <c r="BB65" i="7"/>
  <c r="BC65" i="7" s="1"/>
  <c r="AX65" i="7"/>
  <c r="AY65" i="7" s="1"/>
  <c r="AT65" i="7"/>
  <c r="AU65" i="7" s="1"/>
  <c r="AP65" i="7"/>
  <c r="AQ65" i="7" s="1"/>
  <c r="AL65" i="7"/>
  <c r="AM65" i="7" s="1"/>
  <c r="AH65" i="7"/>
  <c r="AI65" i="7" s="1"/>
  <c r="AD65" i="7"/>
  <c r="AE65" i="7" s="1"/>
  <c r="Z65" i="7"/>
  <c r="AA65" i="7" s="1"/>
  <c r="V65" i="7"/>
  <c r="W65" i="7" s="1"/>
  <c r="R65" i="7"/>
  <c r="S65" i="7" s="1"/>
  <c r="N65" i="7"/>
  <c r="O65" i="7" s="1"/>
  <c r="J65" i="7"/>
  <c r="K65" i="7" s="1"/>
  <c r="F65" i="7"/>
  <c r="G65" i="7" s="1"/>
  <c r="B65" i="7"/>
  <c r="C65" i="7" s="1"/>
  <c r="JN64" i="7"/>
  <c r="JO64" i="7" s="1"/>
  <c r="JJ64" i="7"/>
  <c r="JK64" i="7" s="1"/>
  <c r="JF64" i="7"/>
  <c r="JG64" i="7" s="1"/>
  <c r="JB64" i="7"/>
  <c r="JC64" i="7" s="1"/>
  <c r="IX64" i="7"/>
  <c r="IY64" i="7" s="1"/>
  <c r="IT64" i="7"/>
  <c r="IU64" i="7" s="1"/>
  <c r="IP64" i="7"/>
  <c r="IQ64" i="7" s="1"/>
  <c r="IL64" i="7"/>
  <c r="IM64" i="7" s="1"/>
  <c r="IH64" i="7"/>
  <c r="II64" i="7" s="1"/>
  <c r="ID64" i="7"/>
  <c r="IE64" i="7" s="1"/>
  <c r="HZ64" i="7"/>
  <c r="IA64" i="7" s="1"/>
  <c r="HV64" i="7"/>
  <c r="HW64" i="7" s="1"/>
  <c r="HR64" i="7"/>
  <c r="HS64" i="7" s="1"/>
  <c r="HN64" i="7"/>
  <c r="HO64" i="7" s="1"/>
  <c r="HJ64" i="7"/>
  <c r="HK64" i="7" s="1"/>
  <c r="HF64" i="7"/>
  <c r="HG64" i="7" s="1"/>
  <c r="HB64" i="7"/>
  <c r="HC64" i="7" s="1"/>
  <c r="GX64" i="7"/>
  <c r="GY64" i="7" s="1"/>
  <c r="GT64" i="7"/>
  <c r="GU64" i="7" s="1"/>
  <c r="GP64" i="7"/>
  <c r="GQ64" i="7" s="1"/>
  <c r="GL64" i="7"/>
  <c r="GM64" i="7" s="1"/>
  <c r="GH64" i="7"/>
  <c r="GI64" i="7" s="1"/>
  <c r="GD64" i="7"/>
  <c r="GE64" i="7" s="1"/>
  <c r="FZ64" i="7"/>
  <c r="GA64" i="7" s="1"/>
  <c r="FV64" i="7"/>
  <c r="FW64" i="7" s="1"/>
  <c r="FR64" i="7"/>
  <c r="FS64" i="7" s="1"/>
  <c r="FN64" i="7"/>
  <c r="FO64" i="7" s="1"/>
  <c r="FJ64" i="7"/>
  <c r="FK64" i="7" s="1"/>
  <c r="FF64" i="7"/>
  <c r="FG64" i="7" s="1"/>
  <c r="FB64" i="7"/>
  <c r="FC64" i="7" s="1"/>
  <c r="EX64" i="7"/>
  <c r="EY64" i="7" s="1"/>
  <c r="ET64" i="7"/>
  <c r="EU64" i="7" s="1"/>
  <c r="EP64" i="7"/>
  <c r="EQ64" i="7" s="1"/>
  <c r="EL64" i="7"/>
  <c r="EM64" i="7" s="1"/>
  <c r="EH64" i="7"/>
  <c r="EI64" i="7" s="1"/>
  <c r="ED64" i="7"/>
  <c r="EE64" i="7" s="1"/>
  <c r="DZ64" i="7"/>
  <c r="EA64" i="7" s="1"/>
  <c r="DV64" i="7"/>
  <c r="DW64" i="7" s="1"/>
  <c r="DR64" i="7"/>
  <c r="DS64" i="7" s="1"/>
  <c r="DN64" i="7"/>
  <c r="DO64" i="7" s="1"/>
  <c r="DJ64" i="7"/>
  <c r="DK64" i="7" s="1"/>
  <c r="DF64" i="7"/>
  <c r="DG64" i="7" s="1"/>
  <c r="DB64" i="7"/>
  <c r="DC64" i="7" s="1"/>
  <c r="CX64" i="7"/>
  <c r="CY64" i="7" s="1"/>
  <c r="CT64" i="7"/>
  <c r="CU64" i="7" s="1"/>
  <c r="CP64" i="7"/>
  <c r="CQ64" i="7" s="1"/>
  <c r="CL64" i="7"/>
  <c r="CM64" i="7" s="1"/>
  <c r="CH64" i="7"/>
  <c r="CI64" i="7" s="1"/>
  <c r="CD64" i="7"/>
  <c r="CE64" i="7" s="1"/>
  <c r="BZ64" i="7"/>
  <c r="CA64" i="7" s="1"/>
  <c r="BV64" i="7"/>
  <c r="BW64" i="7" s="1"/>
  <c r="BR64" i="7"/>
  <c r="BS64" i="7" s="1"/>
  <c r="BN64" i="7"/>
  <c r="BO64" i="7" s="1"/>
  <c r="BJ64" i="7"/>
  <c r="BK64" i="7" s="1"/>
  <c r="BF64" i="7"/>
  <c r="BG64" i="7" s="1"/>
  <c r="BB64" i="7"/>
  <c r="BC64" i="7" s="1"/>
  <c r="AX64" i="7"/>
  <c r="AY64" i="7" s="1"/>
  <c r="AT64" i="7"/>
  <c r="AU64" i="7" s="1"/>
  <c r="AP64" i="7"/>
  <c r="AQ64" i="7" s="1"/>
  <c r="AL64" i="7"/>
  <c r="AM64" i="7" s="1"/>
  <c r="AH64" i="7"/>
  <c r="AI64" i="7" s="1"/>
  <c r="AD64" i="7"/>
  <c r="AE64" i="7" s="1"/>
  <c r="Z64" i="7"/>
  <c r="AA64" i="7" s="1"/>
  <c r="V64" i="7"/>
  <c r="W64" i="7" s="1"/>
  <c r="R64" i="7"/>
  <c r="S64" i="7" s="1"/>
  <c r="N64" i="7"/>
  <c r="O64" i="7" s="1"/>
  <c r="J64" i="7"/>
  <c r="K64" i="7" s="1"/>
  <c r="F64" i="7"/>
  <c r="G64" i="7" s="1"/>
  <c r="B64" i="7"/>
  <c r="C64" i="7" s="1"/>
  <c r="JN63" i="7"/>
  <c r="JO63" i="7" s="1"/>
  <c r="JJ63" i="7"/>
  <c r="JK63" i="7" s="1"/>
  <c r="JF63" i="7"/>
  <c r="JG63" i="7" s="1"/>
  <c r="JB63" i="7"/>
  <c r="JC63" i="7" s="1"/>
  <c r="IX63" i="7"/>
  <c r="IY63" i="7" s="1"/>
  <c r="IT63" i="7"/>
  <c r="IU63" i="7" s="1"/>
  <c r="IP63" i="7"/>
  <c r="IQ63" i="7" s="1"/>
  <c r="IL63" i="7"/>
  <c r="IM63" i="7" s="1"/>
  <c r="IH63" i="7"/>
  <c r="II63" i="7" s="1"/>
  <c r="ID63" i="7"/>
  <c r="IE63" i="7" s="1"/>
  <c r="HZ63" i="7"/>
  <c r="IA63" i="7" s="1"/>
  <c r="HV63" i="7"/>
  <c r="HW63" i="7" s="1"/>
  <c r="HR63" i="7"/>
  <c r="HS63" i="7" s="1"/>
  <c r="HN63" i="7"/>
  <c r="HO63" i="7" s="1"/>
  <c r="HJ63" i="7"/>
  <c r="HK63" i="7" s="1"/>
  <c r="HF63" i="7"/>
  <c r="HG63" i="7" s="1"/>
  <c r="HB63" i="7"/>
  <c r="HC63" i="7" s="1"/>
  <c r="GX63" i="7"/>
  <c r="GY63" i="7" s="1"/>
  <c r="GT63" i="7"/>
  <c r="GU63" i="7" s="1"/>
  <c r="GP63" i="7"/>
  <c r="GQ63" i="7" s="1"/>
  <c r="GL63" i="7"/>
  <c r="GM63" i="7" s="1"/>
  <c r="GH63" i="7"/>
  <c r="GI63" i="7" s="1"/>
  <c r="GD63" i="7"/>
  <c r="GE63" i="7" s="1"/>
  <c r="FZ63" i="7"/>
  <c r="GA63" i="7" s="1"/>
  <c r="FV63" i="7"/>
  <c r="FW63" i="7" s="1"/>
  <c r="FR63" i="7"/>
  <c r="FS63" i="7" s="1"/>
  <c r="FN63" i="7"/>
  <c r="FO63" i="7" s="1"/>
  <c r="FJ63" i="7"/>
  <c r="FK63" i="7" s="1"/>
  <c r="FF63" i="7"/>
  <c r="FG63" i="7" s="1"/>
  <c r="FB63" i="7"/>
  <c r="FC63" i="7" s="1"/>
  <c r="EX63" i="7"/>
  <c r="EY63" i="7" s="1"/>
  <c r="ET63" i="7"/>
  <c r="EU63" i="7" s="1"/>
  <c r="EP63" i="7"/>
  <c r="EQ63" i="7" s="1"/>
  <c r="EL63" i="7"/>
  <c r="EM63" i="7" s="1"/>
  <c r="EH63" i="7"/>
  <c r="EI63" i="7" s="1"/>
  <c r="ED63" i="7"/>
  <c r="EE63" i="7" s="1"/>
  <c r="DZ63" i="7"/>
  <c r="EA63" i="7" s="1"/>
  <c r="DV63" i="7"/>
  <c r="DW63" i="7" s="1"/>
  <c r="DR63" i="7"/>
  <c r="DS63" i="7" s="1"/>
  <c r="DN63" i="7"/>
  <c r="DO63" i="7" s="1"/>
  <c r="DJ63" i="7"/>
  <c r="DK63" i="7" s="1"/>
  <c r="DF63" i="7"/>
  <c r="DG63" i="7" s="1"/>
  <c r="DB63" i="7"/>
  <c r="DC63" i="7" s="1"/>
  <c r="CX63" i="7"/>
  <c r="CY63" i="7" s="1"/>
  <c r="CT63" i="7"/>
  <c r="CU63" i="7" s="1"/>
  <c r="CP63" i="7"/>
  <c r="CQ63" i="7" s="1"/>
  <c r="CL63" i="7"/>
  <c r="CM63" i="7" s="1"/>
  <c r="CH63" i="7"/>
  <c r="CI63" i="7" s="1"/>
  <c r="CD63" i="7"/>
  <c r="CE63" i="7" s="1"/>
  <c r="BZ63" i="7"/>
  <c r="CA63" i="7" s="1"/>
  <c r="BV63" i="7"/>
  <c r="BW63" i="7" s="1"/>
  <c r="BR63" i="7"/>
  <c r="BS63" i="7" s="1"/>
  <c r="BN63" i="7"/>
  <c r="BO63" i="7" s="1"/>
  <c r="BJ63" i="7"/>
  <c r="BK63" i="7" s="1"/>
  <c r="BF63" i="7"/>
  <c r="BG63" i="7" s="1"/>
  <c r="BB63" i="7"/>
  <c r="BC63" i="7" s="1"/>
  <c r="AX63" i="7"/>
  <c r="AY63" i="7" s="1"/>
  <c r="AT63" i="7"/>
  <c r="AU63" i="7" s="1"/>
  <c r="AP63" i="7"/>
  <c r="AQ63" i="7" s="1"/>
  <c r="AL63" i="7"/>
  <c r="AM63" i="7" s="1"/>
  <c r="AH63" i="7"/>
  <c r="AI63" i="7" s="1"/>
  <c r="AD63" i="7"/>
  <c r="AE63" i="7" s="1"/>
  <c r="Z63" i="7"/>
  <c r="AA63" i="7" s="1"/>
  <c r="V63" i="7"/>
  <c r="W63" i="7" s="1"/>
  <c r="R63" i="7"/>
  <c r="S63" i="7" s="1"/>
  <c r="N63" i="7"/>
  <c r="O63" i="7" s="1"/>
  <c r="J63" i="7"/>
  <c r="K63" i="7" s="1"/>
  <c r="F63" i="7"/>
  <c r="G63" i="7" s="1"/>
  <c r="B63" i="7"/>
  <c r="C63" i="7" s="1"/>
  <c r="JN62" i="7"/>
  <c r="JO62" i="7" s="1"/>
  <c r="JJ62" i="7"/>
  <c r="JK62" i="7" s="1"/>
  <c r="JF62" i="7"/>
  <c r="JG62" i="7" s="1"/>
  <c r="JB62" i="7"/>
  <c r="JC62" i="7" s="1"/>
  <c r="IX62" i="7"/>
  <c r="IY62" i="7" s="1"/>
  <c r="IT62" i="7"/>
  <c r="IU62" i="7" s="1"/>
  <c r="IP62" i="7"/>
  <c r="IQ62" i="7" s="1"/>
  <c r="IL62" i="7"/>
  <c r="IM62" i="7" s="1"/>
  <c r="IH62" i="7"/>
  <c r="II62" i="7" s="1"/>
  <c r="ID62" i="7"/>
  <c r="IE62" i="7" s="1"/>
  <c r="HZ62" i="7"/>
  <c r="IA62" i="7" s="1"/>
  <c r="HV62" i="7"/>
  <c r="HW62" i="7" s="1"/>
  <c r="HR62" i="7"/>
  <c r="HS62" i="7" s="1"/>
  <c r="HN62" i="7"/>
  <c r="HO62" i="7" s="1"/>
  <c r="HJ62" i="7"/>
  <c r="HK62" i="7" s="1"/>
  <c r="HF62" i="7"/>
  <c r="HG62" i="7" s="1"/>
  <c r="HB62" i="7"/>
  <c r="HC62" i="7" s="1"/>
  <c r="GX62" i="7"/>
  <c r="GY62" i="7" s="1"/>
  <c r="GT62" i="7"/>
  <c r="GU62" i="7" s="1"/>
  <c r="GP62" i="7"/>
  <c r="GQ62" i="7" s="1"/>
  <c r="GL62" i="7"/>
  <c r="GM62" i="7" s="1"/>
  <c r="GH62" i="7"/>
  <c r="GI62" i="7" s="1"/>
  <c r="GD62" i="7"/>
  <c r="GE62" i="7" s="1"/>
  <c r="FZ62" i="7"/>
  <c r="GA62" i="7" s="1"/>
  <c r="FV62" i="7"/>
  <c r="FW62" i="7" s="1"/>
  <c r="FR62" i="7"/>
  <c r="FS62" i="7" s="1"/>
  <c r="FN62" i="7"/>
  <c r="FO62" i="7" s="1"/>
  <c r="FJ62" i="7"/>
  <c r="FK62" i="7" s="1"/>
  <c r="FF62" i="7"/>
  <c r="FG62" i="7" s="1"/>
  <c r="FB62" i="7"/>
  <c r="FC62" i="7" s="1"/>
  <c r="EX62" i="7"/>
  <c r="EY62" i="7" s="1"/>
  <c r="ET62" i="7"/>
  <c r="EU62" i="7" s="1"/>
  <c r="EP62" i="7"/>
  <c r="EQ62" i="7" s="1"/>
  <c r="EL62" i="7"/>
  <c r="EM62" i="7" s="1"/>
  <c r="EH62" i="7"/>
  <c r="EI62" i="7" s="1"/>
  <c r="ED62" i="7"/>
  <c r="EE62" i="7" s="1"/>
  <c r="DZ62" i="7"/>
  <c r="EA62" i="7" s="1"/>
  <c r="DV62" i="7"/>
  <c r="DW62" i="7" s="1"/>
  <c r="DR62" i="7"/>
  <c r="DS62" i="7" s="1"/>
  <c r="DN62" i="7"/>
  <c r="DO62" i="7" s="1"/>
  <c r="DJ62" i="7"/>
  <c r="DK62" i="7" s="1"/>
  <c r="DF62" i="7"/>
  <c r="DG62" i="7" s="1"/>
  <c r="DB62" i="7"/>
  <c r="DC62" i="7" s="1"/>
  <c r="CX62" i="7"/>
  <c r="CY62" i="7" s="1"/>
  <c r="CT62" i="7"/>
  <c r="CU62" i="7" s="1"/>
  <c r="CP62" i="7"/>
  <c r="CQ62" i="7" s="1"/>
  <c r="CL62" i="7"/>
  <c r="CM62" i="7" s="1"/>
  <c r="CH62" i="7"/>
  <c r="CI62" i="7" s="1"/>
  <c r="CD62" i="7"/>
  <c r="CE62" i="7" s="1"/>
  <c r="BZ62" i="7"/>
  <c r="CA62" i="7" s="1"/>
  <c r="BV62" i="7"/>
  <c r="BW62" i="7" s="1"/>
  <c r="BR62" i="7"/>
  <c r="BS62" i="7" s="1"/>
  <c r="BN62" i="7"/>
  <c r="BO62" i="7" s="1"/>
  <c r="BJ62" i="7"/>
  <c r="BK62" i="7" s="1"/>
  <c r="BF62" i="7"/>
  <c r="BG62" i="7" s="1"/>
  <c r="BB62" i="7"/>
  <c r="BC62" i="7" s="1"/>
  <c r="AX62" i="7"/>
  <c r="AY62" i="7" s="1"/>
  <c r="AT62" i="7"/>
  <c r="AU62" i="7" s="1"/>
  <c r="AP62" i="7"/>
  <c r="AQ62" i="7" s="1"/>
  <c r="AL62" i="7"/>
  <c r="AM62" i="7" s="1"/>
  <c r="AH62" i="7"/>
  <c r="AI62" i="7" s="1"/>
  <c r="AD62" i="7"/>
  <c r="AE62" i="7" s="1"/>
  <c r="Z62" i="7"/>
  <c r="AA62" i="7" s="1"/>
  <c r="V62" i="7"/>
  <c r="W62" i="7" s="1"/>
  <c r="R62" i="7"/>
  <c r="S62" i="7" s="1"/>
  <c r="N62" i="7"/>
  <c r="O62" i="7" s="1"/>
  <c r="J62" i="7"/>
  <c r="K62" i="7" s="1"/>
  <c r="F62" i="7"/>
  <c r="G62" i="7" s="1"/>
  <c r="B62" i="7"/>
  <c r="C62" i="7" s="1"/>
  <c r="JN61" i="7"/>
  <c r="JO61" i="7" s="1"/>
  <c r="JJ61" i="7"/>
  <c r="JK61" i="7" s="1"/>
  <c r="JF61" i="7"/>
  <c r="JG61" i="7" s="1"/>
  <c r="JB61" i="7"/>
  <c r="JC61" i="7" s="1"/>
  <c r="IX61" i="7"/>
  <c r="IY61" i="7" s="1"/>
  <c r="IT61" i="7"/>
  <c r="IU61" i="7" s="1"/>
  <c r="IP61" i="7"/>
  <c r="IQ61" i="7" s="1"/>
  <c r="IL61" i="7"/>
  <c r="IM61" i="7" s="1"/>
  <c r="IH61" i="7"/>
  <c r="II61" i="7" s="1"/>
  <c r="ID61" i="7"/>
  <c r="IE61" i="7" s="1"/>
  <c r="HZ61" i="7"/>
  <c r="IA61" i="7" s="1"/>
  <c r="HV61" i="7"/>
  <c r="HW61" i="7" s="1"/>
  <c r="HR61" i="7"/>
  <c r="HS61" i="7" s="1"/>
  <c r="HN61" i="7"/>
  <c r="HO61" i="7" s="1"/>
  <c r="HJ61" i="7"/>
  <c r="HK61" i="7" s="1"/>
  <c r="HF61" i="7"/>
  <c r="HG61" i="7" s="1"/>
  <c r="HB61" i="7"/>
  <c r="HC61" i="7" s="1"/>
  <c r="GX61" i="7"/>
  <c r="GY61" i="7" s="1"/>
  <c r="GT61" i="7"/>
  <c r="GU61" i="7" s="1"/>
  <c r="GP61" i="7"/>
  <c r="GQ61" i="7" s="1"/>
  <c r="GL61" i="7"/>
  <c r="GM61" i="7" s="1"/>
  <c r="GH61" i="7"/>
  <c r="GI61" i="7" s="1"/>
  <c r="GD61" i="7"/>
  <c r="GE61" i="7" s="1"/>
  <c r="FZ61" i="7"/>
  <c r="GA61" i="7" s="1"/>
  <c r="FV61" i="7"/>
  <c r="FW61" i="7" s="1"/>
  <c r="FR61" i="7"/>
  <c r="FS61" i="7" s="1"/>
  <c r="FN61" i="7"/>
  <c r="FO61" i="7" s="1"/>
  <c r="FJ61" i="7"/>
  <c r="FK61" i="7" s="1"/>
  <c r="FF61" i="7"/>
  <c r="FG61" i="7" s="1"/>
  <c r="FB61" i="7"/>
  <c r="FC61" i="7" s="1"/>
  <c r="EX61" i="7"/>
  <c r="EY61" i="7" s="1"/>
  <c r="ET61" i="7"/>
  <c r="EU61" i="7" s="1"/>
  <c r="EP61" i="7"/>
  <c r="EQ61" i="7" s="1"/>
  <c r="EL61" i="7"/>
  <c r="EM61" i="7" s="1"/>
  <c r="EH61" i="7"/>
  <c r="EI61" i="7" s="1"/>
  <c r="ED61" i="7"/>
  <c r="EE61" i="7" s="1"/>
  <c r="DZ61" i="7"/>
  <c r="EA61" i="7" s="1"/>
  <c r="DV61" i="7"/>
  <c r="DW61" i="7" s="1"/>
  <c r="DR61" i="7"/>
  <c r="DS61" i="7" s="1"/>
  <c r="DN61" i="7"/>
  <c r="DO61" i="7" s="1"/>
  <c r="DJ61" i="7"/>
  <c r="DK61" i="7" s="1"/>
  <c r="DF61" i="7"/>
  <c r="DG61" i="7" s="1"/>
  <c r="DB61" i="7"/>
  <c r="DC61" i="7" s="1"/>
  <c r="CX61" i="7"/>
  <c r="CY61" i="7" s="1"/>
  <c r="CT61" i="7"/>
  <c r="CU61" i="7" s="1"/>
  <c r="CP61" i="7"/>
  <c r="CQ61" i="7" s="1"/>
  <c r="CL61" i="7"/>
  <c r="CM61" i="7" s="1"/>
  <c r="CH61" i="7"/>
  <c r="CI61" i="7" s="1"/>
  <c r="CD61" i="7"/>
  <c r="CE61" i="7" s="1"/>
  <c r="BZ61" i="7"/>
  <c r="CA61" i="7" s="1"/>
  <c r="BV61" i="7"/>
  <c r="BW61" i="7" s="1"/>
  <c r="BR61" i="7"/>
  <c r="BS61" i="7" s="1"/>
  <c r="BN61" i="7"/>
  <c r="BO61" i="7" s="1"/>
  <c r="BJ61" i="7"/>
  <c r="BK61" i="7" s="1"/>
  <c r="BF61" i="7"/>
  <c r="BG61" i="7" s="1"/>
  <c r="BB61" i="7"/>
  <c r="BC61" i="7" s="1"/>
  <c r="AX61" i="7"/>
  <c r="AY61" i="7" s="1"/>
  <c r="AT61" i="7"/>
  <c r="AU61" i="7" s="1"/>
  <c r="AP61" i="7"/>
  <c r="AQ61" i="7" s="1"/>
  <c r="AL61" i="7"/>
  <c r="AM61" i="7" s="1"/>
  <c r="AH61" i="7"/>
  <c r="AI61" i="7" s="1"/>
  <c r="AD61" i="7"/>
  <c r="AE61" i="7" s="1"/>
  <c r="Z61" i="7"/>
  <c r="AA61" i="7" s="1"/>
  <c r="V61" i="7"/>
  <c r="W61" i="7" s="1"/>
  <c r="R61" i="7"/>
  <c r="S61" i="7" s="1"/>
  <c r="N61" i="7"/>
  <c r="O61" i="7" s="1"/>
  <c r="J61" i="7"/>
  <c r="K61" i="7" s="1"/>
  <c r="F61" i="7"/>
  <c r="G61" i="7" s="1"/>
  <c r="B61" i="7"/>
  <c r="C61" i="7" s="1"/>
  <c r="JN60" i="7"/>
  <c r="JO60" i="7" s="1"/>
  <c r="JJ60" i="7"/>
  <c r="JK60" i="7" s="1"/>
  <c r="JF60" i="7"/>
  <c r="JG60" i="7" s="1"/>
  <c r="JB60" i="7"/>
  <c r="JC60" i="7" s="1"/>
  <c r="IX60" i="7"/>
  <c r="IY60" i="7" s="1"/>
  <c r="IT60" i="7"/>
  <c r="IU60" i="7" s="1"/>
  <c r="IP60" i="7"/>
  <c r="IQ60" i="7" s="1"/>
  <c r="IL60" i="7"/>
  <c r="IM60" i="7" s="1"/>
  <c r="IH60" i="7"/>
  <c r="II60" i="7" s="1"/>
  <c r="ID60" i="7"/>
  <c r="IE60" i="7" s="1"/>
  <c r="HZ60" i="7"/>
  <c r="IA60" i="7" s="1"/>
  <c r="HV60" i="7"/>
  <c r="HW60" i="7" s="1"/>
  <c r="HR60" i="7"/>
  <c r="HS60" i="7" s="1"/>
  <c r="HN60" i="7"/>
  <c r="HO60" i="7" s="1"/>
  <c r="HJ60" i="7"/>
  <c r="HK60" i="7" s="1"/>
  <c r="HF60" i="7"/>
  <c r="HG60" i="7" s="1"/>
  <c r="HB60" i="7"/>
  <c r="HC60" i="7" s="1"/>
  <c r="GX60" i="7"/>
  <c r="GY60" i="7" s="1"/>
  <c r="GT60" i="7"/>
  <c r="GU60" i="7" s="1"/>
  <c r="GP60" i="7"/>
  <c r="GQ60" i="7" s="1"/>
  <c r="GL60" i="7"/>
  <c r="GM60" i="7" s="1"/>
  <c r="GH60" i="7"/>
  <c r="GI60" i="7" s="1"/>
  <c r="GD60" i="7"/>
  <c r="GE60" i="7" s="1"/>
  <c r="FZ60" i="7"/>
  <c r="GA60" i="7" s="1"/>
  <c r="FV60" i="7"/>
  <c r="FW60" i="7" s="1"/>
  <c r="FR60" i="7"/>
  <c r="FS60" i="7" s="1"/>
  <c r="FN60" i="7"/>
  <c r="FO60" i="7" s="1"/>
  <c r="FJ60" i="7"/>
  <c r="FK60" i="7" s="1"/>
  <c r="FF60" i="7"/>
  <c r="FG60" i="7" s="1"/>
  <c r="FB60" i="7"/>
  <c r="FC60" i="7" s="1"/>
  <c r="EX60" i="7"/>
  <c r="EY60" i="7" s="1"/>
  <c r="ET60" i="7"/>
  <c r="EU60" i="7" s="1"/>
  <c r="EP60" i="7"/>
  <c r="EQ60" i="7" s="1"/>
  <c r="EL60" i="7"/>
  <c r="EM60" i="7" s="1"/>
  <c r="EH60" i="7"/>
  <c r="EI60" i="7" s="1"/>
  <c r="ED60" i="7"/>
  <c r="EE60" i="7" s="1"/>
  <c r="DZ60" i="7"/>
  <c r="EA60" i="7" s="1"/>
  <c r="DV60" i="7"/>
  <c r="DW60" i="7" s="1"/>
  <c r="DR60" i="7"/>
  <c r="DS60" i="7" s="1"/>
  <c r="DN60" i="7"/>
  <c r="DO60" i="7" s="1"/>
  <c r="DJ60" i="7"/>
  <c r="DK60" i="7" s="1"/>
  <c r="DF60" i="7"/>
  <c r="DG60" i="7" s="1"/>
  <c r="DB60" i="7"/>
  <c r="DC60" i="7" s="1"/>
  <c r="CX60" i="7"/>
  <c r="CY60" i="7" s="1"/>
  <c r="CT60" i="7"/>
  <c r="CU60" i="7" s="1"/>
  <c r="CP60" i="7"/>
  <c r="CQ60" i="7" s="1"/>
  <c r="CL60" i="7"/>
  <c r="CM60" i="7" s="1"/>
  <c r="CH60" i="7"/>
  <c r="CI60" i="7" s="1"/>
  <c r="CD60" i="7"/>
  <c r="CE60" i="7" s="1"/>
  <c r="BZ60" i="7"/>
  <c r="CA60" i="7" s="1"/>
  <c r="BV60" i="7"/>
  <c r="BW60" i="7" s="1"/>
  <c r="BR60" i="7"/>
  <c r="BS60" i="7" s="1"/>
  <c r="BN60" i="7"/>
  <c r="BO60" i="7" s="1"/>
  <c r="BJ60" i="7"/>
  <c r="BK60" i="7" s="1"/>
  <c r="BF60" i="7"/>
  <c r="BG60" i="7" s="1"/>
  <c r="BB60" i="7"/>
  <c r="BC60" i="7" s="1"/>
  <c r="AX60" i="7"/>
  <c r="AY60" i="7" s="1"/>
  <c r="AT60" i="7"/>
  <c r="AU60" i="7" s="1"/>
  <c r="AP60" i="7"/>
  <c r="AQ60" i="7" s="1"/>
  <c r="AL60" i="7"/>
  <c r="AM60" i="7" s="1"/>
  <c r="AH60" i="7"/>
  <c r="AI60" i="7" s="1"/>
  <c r="AD60" i="7"/>
  <c r="AE60" i="7" s="1"/>
  <c r="Z60" i="7"/>
  <c r="AA60" i="7" s="1"/>
  <c r="V60" i="7"/>
  <c r="W60" i="7" s="1"/>
  <c r="R60" i="7"/>
  <c r="S60" i="7" s="1"/>
  <c r="N60" i="7"/>
  <c r="O60" i="7" s="1"/>
  <c r="J60" i="7"/>
  <c r="K60" i="7" s="1"/>
  <c r="F60" i="7"/>
  <c r="G60" i="7" s="1"/>
  <c r="B60" i="7"/>
  <c r="C60" i="7" s="1"/>
  <c r="JN59" i="7"/>
  <c r="JO59" i="7" s="1"/>
  <c r="JJ59" i="7"/>
  <c r="JK59" i="7" s="1"/>
  <c r="JF59" i="7"/>
  <c r="JG59" i="7" s="1"/>
  <c r="JB59" i="7"/>
  <c r="JC59" i="7" s="1"/>
  <c r="IX59" i="7"/>
  <c r="IY59" i="7" s="1"/>
  <c r="IT59" i="7"/>
  <c r="IU59" i="7" s="1"/>
  <c r="IP59" i="7"/>
  <c r="IQ59" i="7" s="1"/>
  <c r="IL59" i="7"/>
  <c r="IM59" i="7" s="1"/>
  <c r="IH59" i="7"/>
  <c r="II59" i="7" s="1"/>
  <c r="ID59" i="7"/>
  <c r="IE59" i="7" s="1"/>
  <c r="HZ59" i="7"/>
  <c r="IA59" i="7" s="1"/>
  <c r="HV59" i="7"/>
  <c r="HW59" i="7" s="1"/>
  <c r="HR59" i="7"/>
  <c r="HS59" i="7" s="1"/>
  <c r="HN59" i="7"/>
  <c r="HO59" i="7" s="1"/>
  <c r="HJ59" i="7"/>
  <c r="HK59" i="7" s="1"/>
  <c r="HF59" i="7"/>
  <c r="HG59" i="7" s="1"/>
  <c r="HB59" i="7"/>
  <c r="HC59" i="7" s="1"/>
  <c r="GX59" i="7"/>
  <c r="GY59" i="7" s="1"/>
  <c r="GT59" i="7"/>
  <c r="GU59" i="7" s="1"/>
  <c r="GP59" i="7"/>
  <c r="GQ59" i="7" s="1"/>
  <c r="GL59" i="7"/>
  <c r="GM59" i="7" s="1"/>
  <c r="GH59" i="7"/>
  <c r="GI59" i="7" s="1"/>
  <c r="GD59" i="7"/>
  <c r="GE59" i="7" s="1"/>
  <c r="FZ59" i="7"/>
  <c r="GA59" i="7" s="1"/>
  <c r="FV59" i="7"/>
  <c r="FW59" i="7" s="1"/>
  <c r="FR59" i="7"/>
  <c r="FS59" i="7" s="1"/>
  <c r="FN59" i="7"/>
  <c r="FO59" i="7" s="1"/>
  <c r="FJ59" i="7"/>
  <c r="FK59" i="7" s="1"/>
  <c r="FF59" i="7"/>
  <c r="FG59" i="7" s="1"/>
  <c r="FB59" i="7"/>
  <c r="FC59" i="7" s="1"/>
  <c r="EX59" i="7"/>
  <c r="EY59" i="7" s="1"/>
  <c r="ET59" i="7"/>
  <c r="EU59" i="7" s="1"/>
  <c r="EP59" i="7"/>
  <c r="EQ59" i="7" s="1"/>
  <c r="EL59" i="7"/>
  <c r="EM59" i="7" s="1"/>
  <c r="EH59" i="7"/>
  <c r="EI59" i="7" s="1"/>
  <c r="ED59" i="7"/>
  <c r="EE59" i="7" s="1"/>
  <c r="DZ59" i="7"/>
  <c r="EA59" i="7" s="1"/>
  <c r="DV59" i="7"/>
  <c r="DW59" i="7" s="1"/>
  <c r="DR59" i="7"/>
  <c r="DS59" i="7" s="1"/>
  <c r="DN59" i="7"/>
  <c r="DO59" i="7" s="1"/>
  <c r="DJ59" i="7"/>
  <c r="DK59" i="7" s="1"/>
  <c r="DF59" i="7"/>
  <c r="DG59" i="7" s="1"/>
  <c r="DB59" i="7"/>
  <c r="DC59" i="7" s="1"/>
  <c r="CX59" i="7"/>
  <c r="CY59" i="7" s="1"/>
  <c r="CT59" i="7"/>
  <c r="CU59" i="7" s="1"/>
  <c r="CP59" i="7"/>
  <c r="CQ59" i="7" s="1"/>
  <c r="CL59" i="7"/>
  <c r="CM59" i="7" s="1"/>
  <c r="CH59" i="7"/>
  <c r="CI59" i="7" s="1"/>
  <c r="CD59" i="7"/>
  <c r="CE59" i="7" s="1"/>
  <c r="BZ59" i="7"/>
  <c r="CA59" i="7" s="1"/>
  <c r="BV59" i="7"/>
  <c r="BW59" i="7" s="1"/>
  <c r="BR59" i="7"/>
  <c r="BS59" i="7" s="1"/>
  <c r="BN59" i="7"/>
  <c r="BO59" i="7" s="1"/>
  <c r="BJ59" i="7"/>
  <c r="BK59" i="7" s="1"/>
  <c r="BF59" i="7"/>
  <c r="BG59" i="7" s="1"/>
  <c r="BB59" i="7"/>
  <c r="BC59" i="7" s="1"/>
  <c r="AX59" i="7"/>
  <c r="AY59" i="7" s="1"/>
  <c r="AT59" i="7"/>
  <c r="AU59" i="7" s="1"/>
  <c r="AP59" i="7"/>
  <c r="AQ59" i="7" s="1"/>
  <c r="AL59" i="7"/>
  <c r="AM59" i="7" s="1"/>
  <c r="AH59" i="7"/>
  <c r="AI59" i="7" s="1"/>
  <c r="AD59" i="7"/>
  <c r="AE59" i="7" s="1"/>
  <c r="Z59" i="7"/>
  <c r="AA59" i="7" s="1"/>
  <c r="V59" i="7"/>
  <c r="W59" i="7" s="1"/>
  <c r="R59" i="7"/>
  <c r="S59" i="7" s="1"/>
  <c r="N59" i="7"/>
  <c r="O59" i="7" s="1"/>
  <c r="J59" i="7"/>
  <c r="K59" i="7" s="1"/>
  <c r="F59" i="7"/>
  <c r="G59" i="7" s="1"/>
  <c r="B59" i="7"/>
  <c r="C59" i="7" s="1"/>
  <c r="A34" i="13" l="1"/>
  <c r="A30" i="26"/>
  <c r="DX208" i="13"/>
  <c r="DY209" i="13" s="1"/>
  <c r="Z2273" i="5"/>
  <c r="AO2273" i="5"/>
  <c r="Z2315" i="5"/>
  <c r="AO2315" i="5"/>
  <c r="Z2231" i="5"/>
  <c r="AN2105" i="5"/>
  <c r="C58" i="6"/>
  <c r="AQ1929" i="5"/>
  <c r="AQ1931" i="5"/>
  <c r="AQ1933" i="5"/>
  <c r="AQ1935" i="5"/>
  <c r="X1979" i="5"/>
  <c r="AM1979" i="5"/>
  <c r="Z1979" i="5"/>
  <c r="AQ2061" i="5"/>
  <c r="AA2144" i="5"/>
  <c r="AA2146" i="5"/>
  <c r="AA2188" i="5"/>
  <c r="C55" i="6"/>
  <c r="C59" i="6"/>
  <c r="C63" i="6"/>
  <c r="C117" i="6"/>
  <c r="C178" i="6"/>
  <c r="C239" i="6" s="1"/>
  <c r="C62" i="6"/>
  <c r="AN1937" i="5"/>
  <c r="Y1979" i="5"/>
  <c r="AN1979" i="5"/>
  <c r="Y2021" i="5"/>
  <c r="AN2021" i="5"/>
  <c r="Y2063" i="5"/>
  <c r="AN2063" i="5"/>
  <c r="X2147" i="5"/>
  <c r="AM2147" i="5"/>
  <c r="C180" i="6"/>
  <c r="C241" i="6" s="1"/>
  <c r="C119" i="6"/>
  <c r="C123" i="6"/>
  <c r="C184" i="6"/>
  <c r="C245" i="6" s="1"/>
  <c r="C127" i="6"/>
  <c r="C188" i="6"/>
  <c r="C249" i="6" s="1"/>
  <c r="U2021" i="5"/>
  <c r="U2105" i="5"/>
  <c r="C181" i="6"/>
  <c r="C242" i="6" s="1"/>
  <c r="C120" i="6"/>
  <c r="C124" i="6"/>
  <c r="C185" i="6"/>
  <c r="C246" i="6" s="1"/>
  <c r="AI123" i="7"/>
  <c r="AK123" i="7" s="1"/>
  <c r="AM123" i="7"/>
  <c r="AO123" i="7" s="1"/>
  <c r="FG124" i="7"/>
  <c r="FI124" i="7" s="1"/>
  <c r="O125" i="7"/>
  <c r="Q125" i="7" s="1"/>
  <c r="EM125" i="7"/>
  <c r="EO125" i="7" s="1"/>
  <c r="JK125" i="7"/>
  <c r="JM125" i="7" s="1"/>
  <c r="FO126" i="7"/>
  <c r="FQ126" i="7" s="1"/>
  <c r="DO127" i="7"/>
  <c r="DQ127" i="7" s="1"/>
  <c r="GM128" i="7"/>
  <c r="GO128" i="7" s="1"/>
  <c r="CE131" i="7"/>
  <c r="CG131" i="7" s="1"/>
  <c r="EA131" i="7"/>
  <c r="EC131" i="7" s="1"/>
  <c r="EQ131" i="7"/>
  <c r="ES131" i="7" s="1"/>
  <c r="FG131" i="7"/>
  <c r="FI131" i="7" s="1"/>
  <c r="HC131" i="7"/>
  <c r="HE131" i="7" s="1"/>
  <c r="HS131" i="7"/>
  <c r="HU131" i="7" s="1"/>
  <c r="II131" i="7"/>
  <c r="IK131" i="7" s="1"/>
  <c r="IY131" i="7"/>
  <c r="JA131" i="7" s="1"/>
  <c r="JO131" i="7"/>
  <c r="JQ131" i="7" s="1"/>
  <c r="O132" i="7"/>
  <c r="Q132" i="7" s="1"/>
  <c r="AE132" i="7"/>
  <c r="AG132" i="7" s="1"/>
  <c r="AU132" i="7"/>
  <c r="AW132" i="7" s="1"/>
  <c r="BK132" i="7"/>
  <c r="BM132" i="7" s="1"/>
  <c r="CA132" i="7"/>
  <c r="CC132" i="7" s="1"/>
  <c r="CQ132" i="7"/>
  <c r="CS132" i="7" s="1"/>
  <c r="DG132" i="7"/>
  <c r="DI132" i="7" s="1"/>
  <c r="DW132" i="7"/>
  <c r="DY132" i="7" s="1"/>
  <c r="EM132" i="7"/>
  <c r="EO132" i="7" s="1"/>
  <c r="FC132" i="7"/>
  <c r="FE132" i="7" s="1"/>
  <c r="GY132" i="7"/>
  <c r="HA132" i="7" s="1"/>
  <c r="HO132" i="7"/>
  <c r="HQ132" i="7" s="1"/>
  <c r="IE132" i="7"/>
  <c r="IG132" i="7" s="1"/>
  <c r="IU132" i="7"/>
  <c r="IW132" i="7" s="1"/>
  <c r="JK132" i="7"/>
  <c r="JM132" i="7" s="1"/>
  <c r="S123" i="7"/>
  <c r="U123" i="7" s="1"/>
  <c r="BO123" i="7"/>
  <c r="BQ123" i="7" s="1"/>
  <c r="CU123" i="7"/>
  <c r="CW123" i="7" s="1"/>
  <c r="DK123" i="7"/>
  <c r="DM123" i="7" s="1"/>
  <c r="EQ123" i="7"/>
  <c r="ES123" i="7" s="1"/>
  <c r="FW123" i="7"/>
  <c r="FY123" i="7" s="1"/>
  <c r="HC123" i="7"/>
  <c r="HE123" i="7" s="1"/>
  <c r="II123" i="7"/>
  <c r="IK123" i="7" s="1"/>
  <c r="JO123" i="7"/>
  <c r="JQ123" i="7" s="1"/>
  <c r="AE124" i="7"/>
  <c r="AG124" i="7" s="1"/>
  <c r="BK124" i="7"/>
  <c r="BM124" i="7" s="1"/>
  <c r="CQ124" i="7"/>
  <c r="CS124" i="7" s="1"/>
  <c r="DW124" i="7"/>
  <c r="DY124" i="7" s="1"/>
  <c r="FC124" i="7"/>
  <c r="FE124" i="7" s="1"/>
  <c r="GI124" i="7"/>
  <c r="GK124" i="7" s="1"/>
  <c r="HO124" i="7"/>
  <c r="HQ124" i="7" s="1"/>
  <c r="IE124" i="7"/>
  <c r="IG124" i="7" s="1"/>
  <c r="JK124" i="7"/>
  <c r="JM124" i="7" s="1"/>
  <c r="AA125" i="7"/>
  <c r="AC125" i="7" s="1"/>
  <c r="BW125" i="7"/>
  <c r="BY125" i="7" s="1"/>
  <c r="DC125" i="7"/>
  <c r="DE125" i="7" s="1"/>
  <c r="EI125" i="7"/>
  <c r="EK125" i="7" s="1"/>
  <c r="GE125" i="7"/>
  <c r="GG125" i="7" s="1"/>
  <c r="HK125" i="7"/>
  <c r="HM125" i="7" s="1"/>
  <c r="IQ125" i="7"/>
  <c r="IS125" i="7" s="1"/>
  <c r="G126" i="7"/>
  <c r="I126" i="7" s="1"/>
  <c r="AM126" i="7"/>
  <c r="AO126" i="7" s="1"/>
  <c r="BS126" i="7"/>
  <c r="BU126" i="7" s="1"/>
  <c r="CY126" i="7"/>
  <c r="DA126" i="7" s="1"/>
  <c r="EE126" i="7"/>
  <c r="EG126" i="7" s="1"/>
  <c r="GA126" i="7"/>
  <c r="GC126" i="7" s="1"/>
  <c r="AI127" i="7"/>
  <c r="AK127" i="7" s="1"/>
  <c r="BO127" i="7"/>
  <c r="BQ127" i="7" s="1"/>
  <c r="CU127" i="7"/>
  <c r="CW127" i="7" s="1"/>
  <c r="DK127" i="7"/>
  <c r="DM127" i="7" s="1"/>
  <c r="EQ127" i="7"/>
  <c r="ES127" i="7" s="1"/>
  <c r="FW127" i="7"/>
  <c r="FY127" i="7" s="1"/>
  <c r="HC127" i="7"/>
  <c r="HE127" i="7" s="1"/>
  <c r="II127" i="7"/>
  <c r="IK127" i="7" s="1"/>
  <c r="JO127" i="7"/>
  <c r="JQ127" i="7" s="1"/>
  <c r="AE128" i="7"/>
  <c r="AG128" i="7" s="1"/>
  <c r="BK128" i="7"/>
  <c r="BM128" i="7" s="1"/>
  <c r="CQ128" i="7"/>
  <c r="CS128" i="7" s="1"/>
  <c r="DW128" i="7"/>
  <c r="DY128" i="7" s="1"/>
  <c r="FC128" i="7"/>
  <c r="FE128" i="7" s="1"/>
  <c r="GI128" i="7"/>
  <c r="GK128" i="7" s="1"/>
  <c r="HO128" i="7"/>
  <c r="HQ128" i="7" s="1"/>
  <c r="IU128" i="7"/>
  <c r="IW128" i="7" s="1"/>
  <c r="K129" i="7"/>
  <c r="M129" i="7" s="1"/>
  <c r="AQ129" i="7"/>
  <c r="AS129" i="7" s="1"/>
  <c r="BW129" i="7"/>
  <c r="BY129" i="7" s="1"/>
  <c r="DC129" i="7"/>
  <c r="DE129" i="7" s="1"/>
  <c r="EI129" i="7"/>
  <c r="EK129" i="7" s="1"/>
  <c r="GE129" i="7"/>
  <c r="GG129" i="7" s="1"/>
  <c r="HK129" i="7"/>
  <c r="HM129" i="7" s="1"/>
  <c r="IQ129" i="7"/>
  <c r="IS129" i="7" s="1"/>
  <c r="G130" i="7"/>
  <c r="I130" i="7" s="1"/>
  <c r="AM130" i="7"/>
  <c r="AO130" i="7" s="1"/>
  <c r="BS130" i="7"/>
  <c r="BU130" i="7" s="1"/>
  <c r="CY130" i="7"/>
  <c r="DA130" i="7" s="1"/>
  <c r="EE130" i="7"/>
  <c r="EG130" i="7" s="1"/>
  <c r="FK130" i="7"/>
  <c r="FM130" i="7" s="1"/>
  <c r="GQ130" i="7"/>
  <c r="GS130" i="7" s="1"/>
  <c r="HW130" i="7"/>
  <c r="HY130" i="7" s="1"/>
  <c r="IY130" i="7"/>
  <c r="JA130" i="7" s="1"/>
  <c r="O131" i="7"/>
  <c r="Q131" i="7" s="1"/>
  <c r="AU131" i="7"/>
  <c r="AW131" i="7" s="1"/>
  <c r="BK131" i="7"/>
  <c r="BM131" i="7" s="1"/>
  <c r="DG131" i="7"/>
  <c r="DI131" i="7" s="1"/>
  <c r="EM131" i="7"/>
  <c r="EO131" i="7" s="1"/>
  <c r="FS131" i="7"/>
  <c r="FU131" i="7" s="1"/>
  <c r="GY131" i="7"/>
  <c r="HA131" i="7" s="1"/>
  <c r="IE131" i="7"/>
  <c r="IG131" i="7" s="1"/>
  <c r="JK131" i="7"/>
  <c r="JM131" i="7" s="1"/>
  <c r="AA132" i="7"/>
  <c r="AC132" i="7" s="1"/>
  <c r="BG132" i="7"/>
  <c r="BI132" i="7" s="1"/>
  <c r="CM132" i="7"/>
  <c r="CO132" i="7" s="1"/>
  <c r="DS132" i="7"/>
  <c r="DU132" i="7" s="1"/>
  <c r="EY132" i="7"/>
  <c r="FA132" i="7" s="1"/>
  <c r="GE132" i="7"/>
  <c r="GG132" i="7" s="1"/>
  <c r="HK132" i="7"/>
  <c r="HM132" i="7" s="1"/>
  <c r="JG132" i="7"/>
  <c r="JI132" i="7" s="1"/>
  <c r="G123" i="7"/>
  <c r="I123" i="7" s="1"/>
  <c r="BC123" i="7"/>
  <c r="BE123" i="7" s="1"/>
  <c r="CI123" i="7"/>
  <c r="CK123" i="7" s="1"/>
  <c r="DO123" i="7"/>
  <c r="DQ123" i="7" s="1"/>
  <c r="EE123" i="7"/>
  <c r="EG123" i="7" s="1"/>
  <c r="GA123" i="7"/>
  <c r="GC123" i="7" s="1"/>
  <c r="HG123" i="7"/>
  <c r="HI123" i="7" s="1"/>
  <c r="IM123" i="7"/>
  <c r="IO123" i="7" s="1"/>
  <c r="S124" i="7"/>
  <c r="U124" i="7" s="1"/>
  <c r="AY124" i="7"/>
  <c r="BA124" i="7" s="1"/>
  <c r="BO124" i="7"/>
  <c r="BQ124" i="7" s="1"/>
  <c r="CU124" i="7"/>
  <c r="CW124" i="7" s="1"/>
  <c r="EA124" i="7"/>
  <c r="EC124" i="7" s="1"/>
  <c r="FW124" i="7"/>
  <c r="FY124" i="7" s="1"/>
  <c r="HS124" i="7"/>
  <c r="HU124" i="7" s="1"/>
  <c r="IY124" i="7"/>
  <c r="JA124" i="7" s="1"/>
  <c r="JO124" i="7"/>
  <c r="JQ124" i="7" s="1"/>
  <c r="AU125" i="7"/>
  <c r="AW125" i="7" s="1"/>
  <c r="CA125" i="7"/>
  <c r="CC125" i="7" s="1"/>
  <c r="DG125" i="7"/>
  <c r="DI125" i="7" s="1"/>
  <c r="FC125" i="7"/>
  <c r="FE125" i="7" s="1"/>
  <c r="FS125" i="7"/>
  <c r="FU125" i="7" s="1"/>
  <c r="GY125" i="7"/>
  <c r="HA125" i="7" s="1"/>
  <c r="IE125" i="7"/>
  <c r="IG125" i="7" s="1"/>
  <c r="AA126" i="7"/>
  <c r="AC126" i="7" s="1"/>
  <c r="AQ126" i="7"/>
  <c r="AS126" i="7" s="1"/>
  <c r="BW126" i="7"/>
  <c r="BY126" i="7" s="1"/>
  <c r="DC126" i="7"/>
  <c r="DE126" i="7" s="1"/>
  <c r="EI126" i="7"/>
  <c r="EK126" i="7" s="1"/>
  <c r="GE126" i="7"/>
  <c r="GG126" i="7" s="1"/>
  <c r="HK126" i="7"/>
  <c r="HM126" i="7" s="1"/>
  <c r="JG126" i="7"/>
  <c r="JI126" i="7" s="1"/>
  <c r="W127" i="7"/>
  <c r="Y127" i="7" s="1"/>
  <c r="BC127" i="7"/>
  <c r="BE127" i="7" s="1"/>
  <c r="BS127" i="7"/>
  <c r="BU127" i="7" s="1"/>
  <c r="CY127" i="7"/>
  <c r="DA127" i="7" s="1"/>
  <c r="EU127" i="7"/>
  <c r="EW127" i="7" s="1"/>
  <c r="GA127" i="7"/>
  <c r="GC127" i="7" s="1"/>
  <c r="GQ127" i="7"/>
  <c r="GS127" i="7" s="1"/>
  <c r="HG127" i="7"/>
  <c r="HI127" i="7" s="1"/>
  <c r="HW127" i="7"/>
  <c r="HY127" i="7" s="1"/>
  <c r="IM127" i="7"/>
  <c r="IO127" i="7" s="1"/>
  <c r="JC127" i="7"/>
  <c r="JE127" i="7" s="1"/>
  <c r="S128" i="7"/>
  <c r="U128" i="7" s="1"/>
  <c r="AY128" i="7"/>
  <c r="BA128" i="7" s="1"/>
  <c r="CE128" i="7"/>
  <c r="CG128" i="7" s="1"/>
  <c r="DK128" i="7"/>
  <c r="DM128" i="7" s="1"/>
  <c r="EQ128" i="7"/>
  <c r="ES128" i="7" s="1"/>
  <c r="FW128" i="7"/>
  <c r="FY128" i="7" s="1"/>
  <c r="HC128" i="7"/>
  <c r="HE128" i="7" s="1"/>
  <c r="II128" i="7"/>
  <c r="IK128" i="7" s="1"/>
  <c r="JO128" i="7"/>
  <c r="JQ128" i="7" s="1"/>
  <c r="AE129" i="7"/>
  <c r="AG129" i="7" s="1"/>
  <c r="BK129" i="7"/>
  <c r="BM129" i="7" s="1"/>
  <c r="CQ129" i="7"/>
  <c r="CS129" i="7" s="1"/>
  <c r="DW129" i="7"/>
  <c r="DY129" i="7" s="1"/>
  <c r="FC129" i="7"/>
  <c r="FE129" i="7" s="1"/>
  <c r="GI129" i="7"/>
  <c r="GK129" i="7" s="1"/>
  <c r="HO129" i="7"/>
  <c r="HQ129" i="7" s="1"/>
  <c r="IU129" i="7"/>
  <c r="IW129" i="7" s="1"/>
  <c r="K130" i="7"/>
  <c r="M130" i="7" s="1"/>
  <c r="AQ130" i="7"/>
  <c r="AS130" i="7" s="1"/>
  <c r="BW130" i="7"/>
  <c r="BY130" i="7" s="1"/>
  <c r="CM130" i="7"/>
  <c r="CO130" i="7" s="1"/>
  <c r="DS130" i="7"/>
  <c r="DU130" i="7" s="1"/>
  <c r="EY130" i="7"/>
  <c r="FA130" i="7" s="1"/>
  <c r="GE130" i="7"/>
  <c r="GG130" i="7" s="1"/>
  <c r="HK130" i="7"/>
  <c r="HM130" i="7" s="1"/>
  <c r="IM130" i="7"/>
  <c r="IO130" i="7" s="1"/>
  <c r="S131" i="7"/>
  <c r="U131" i="7" s="1"/>
  <c r="BO131" i="7"/>
  <c r="BQ131" i="7" s="1"/>
  <c r="CU131" i="7"/>
  <c r="CW131" i="7" s="1"/>
  <c r="FW131" i="7"/>
  <c r="FY131" i="7" s="1"/>
  <c r="FS132" i="7"/>
  <c r="FU132" i="7" s="1"/>
  <c r="K123" i="7"/>
  <c r="M123" i="7" s="1"/>
  <c r="AA123" i="7"/>
  <c r="AC123" i="7" s="1"/>
  <c r="AQ123" i="7"/>
  <c r="AS123" i="7" s="1"/>
  <c r="BG123" i="7"/>
  <c r="BI123" i="7" s="1"/>
  <c r="BW123" i="7"/>
  <c r="BY123" i="7" s="1"/>
  <c r="CM123" i="7"/>
  <c r="CO123" i="7" s="1"/>
  <c r="DC123" i="7"/>
  <c r="DE123" i="7" s="1"/>
  <c r="DS123" i="7"/>
  <c r="DU123" i="7" s="1"/>
  <c r="EI123" i="7"/>
  <c r="EK123" i="7" s="1"/>
  <c r="EY123" i="7"/>
  <c r="FA123" i="7" s="1"/>
  <c r="FO123" i="7"/>
  <c r="FQ123" i="7" s="1"/>
  <c r="GE123" i="7"/>
  <c r="GG123" i="7" s="1"/>
  <c r="GU123" i="7"/>
  <c r="GW123" i="7" s="1"/>
  <c r="HK123" i="7"/>
  <c r="HM123" i="7" s="1"/>
  <c r="IA123" i="7"/>
  <c r="IC123" i="7" s="1"/>
  <c r="IQ123" i="7"/>
  <c r="IS123" i="7" s="1"/>
  <c r="JG123" i="7"/>
  <c r="JI123" i="7" s="1"/>
  <c r="G124" i="7"/>
  <c r="I124" i="7" s="1"/>
  <c r="W124" i="7"/>
  <c r="Y124" i="7" s="1"/>
  <c r="AM124" i="7"/>
  <c r="AO124" i="7" s="1"/>
  <c r="BC124" i="7"/>
  <c r="BE124" i="7" s="1"/>
  <c r="BS124" i="7"/>
  <c r="BU124" i="7" s="1"/>
  <c r="CI124" i="7"/>
  <c r="CK124" i="7" s="1"/>
  <c r="CY124" i="7"/>
  <c r="DA124" i="7" s="1"/>
  <c r="DO124" i="7"/>
  <c r="DQ124" i="7" s="1"/>
  <c r="EE124" i="7"/>
  <c r="EG124" i="7" s="1"/>
  <c r="EU124" i="7"/>
  <c r="EW124" i="7" s="1"/>
  <c r="FK124" i="7"/>
  <c r="FM124" i="7" s="1"/>
  <c r="GA124" i="7"/>
  <c r="GC124" i="7" s="1"/>
  <c r="GQ124" i="7"/>
  <c r="GS124" i="7" s="1"/>
  <c r="HG124" i="7"/>
  <c r="HI124" i="7" s="1"/>
  <c r="HW124" i="7"/>
  <c r="HY124" i="7" s="1"/>
  <c r="IM124" i="7"/>
  <c r="IO124" i="7" s="1"/>
  <c r="JC124" i="7"/>
  <c r="JE124" i="7" s="1"/>
  <c r="S125" i="7"/>
  <c r="U125" i="7" s="1"/>
  <c r="AI125" i="7"/>
  <c r="AK125" i="7" s="1"/>
  <c r="AY125" i="7"/>
  <c r="BA125" i="7" s="1"/>
  <c r="BO125" i="7"/>
  <c r="BQ125" i="7" s="1"/>
  <c r="CE125" i="7"/>
  <c r="CG125" i="7" s="1"/>
  <c r="CU125" i="7"/>
  <c r="CW125" i="7" s="1"/>
  <c r="DK125" i="7"/>
  <c r="DM125" i="7" s="1"/>
  <c r="EA125" i="7"/>
  <c r="EC125" i="7" s="1"/>
  <c r="EQ125" i="7"/>
  <c r="ES125" i="7" s="1"/>
  <c r="FG125" i="7"/>
  <c r="FI125" i="7" s="1"/>
  <c r="FW125" i="7"/>
  <c r="FY125" i="7" s="1"/>
  <c r="GM125" i="7"/>
  <c r="GO125" i="7" s="1"/>
  <c r="HC125" i="7"/>
  <c r="HE125" i="7" s="1"/>
  <c r="HS125" i="7"/>
  <c r="HU125" i="7" s="1"/>
  <c r="II125" i="7"/>
  <c r="IK125" i="7" s="1"/>
  <c r="IY125" i="7"/>
  <c r="JA125" i="7" s="1"/>
  <c r="JO125" i="7"/>
  <c r="JQ125" i="7" s="1"/>
  <c r="O126" i="7"/>
  <c r="Q126" i="7" s="1"/>
  <c r="AE126" i="7"/>
  <c r="AG126" i="7" s="1"/>
  <c r="AU126" i="7"/>
  <c r="AW126" i="7" s="1"/>
  <c r="BK126" i="7"/>
  <c r="BM126" i="7" s="1"/>
  <c r="CA126" i="7"/>
  <c r="CC126" i="7" s="1"/>
  <c r="CQ126" i="7"/>
  <c r="CS126" i="7" s="1"/>
  <c r="DG126" i="7"/>
  <c r="DI126" i="7" s="1"/>
  <c r="DW126" i="7"/>
  <c r="DY126" i="7" s="1"/>
  <c r="EM126" i="7"/>
  <c r="EO126" i="7" s="1"/>
  <c r="FC126" i="7"/>
  <c r="FE126" i="7" s="1"/>
  <c r="FS126" i="7"/>
  <c r="FU126" i="7" s="1"/>
  <c r="GI126" i="7"/>
  <c r="GK126" i="7" s="1"/>
  <c r="GY126" i="7"/>
  <c r="HA126" i="7" s="1"/>
  <c r="HO126" i="7"/>
  <c r="HQ126" i="7" s="1"/>
  <c r="IE126" i="7"/>
  <c r="IG126" i="7" s="1"/>
  <c r="IU126" i="7"/>
  <c r="IW126" i="7" s="1"/>
  <c r="JK126" i="7"/>
  <c r="JM126" i="7" s="1"/>
  <c r="K127" i="7"/>
  <c r="M127" i="7" s="1"/>
  <c r="AA127" i="7"/>
  <c r="AC127" i="7" s="1"/>
  <c r="AQ127" i="7"/>
  <c r="AS127" i="7" s="1"/>
  <c r="BG127" i="7"/>
  <c r="BI127" i="7" s="1"/>
  <c r="BW127" i="7"/>
  <c r="BY127" i="7" s="1"/>
  <c r="CM127" i="7"/>
  <c r="CO127" i="7" s="1"/>
  <c r="DC127" i="7"/>
  <c r="DE127" i="7" s="1"/>
  <c r="DS127" i="7"/>
  <c r="DU127" i="7" s="1"/>
  <c r="EI127" i="7"/>
  <c r="EK127" i="7" s="1"/>
  <c r="EY127" i="7"/>
  <c r="FA127" i="7" s="1"/>
  <c r="FO127" i="7"/>
  <c r="FQ127" i="7" s="1"/>
  <c r="GE127" i="7"/>
  <c r="GG127" i="7" s="1"/>
  <c r="GU127" i="7"/>
  <c r="GW127" i="7" s="1"/>
  <c r="HK127" i="7"/>
  <c r="HM127" i="7" s="1"/>
  <c r="IA127" i="7"/>
  <c r="IC127" i="7" s="1"/>
  <c r="IQ127" i="7"/>
  <c r="IS127" i="7" s="1"/>
  <c r="JG127" i="7"/>
  <c r="JI127" i="7" s="1"/>
  <c r="G128" i="7"/>
  <c r="I128" i="7" s="1"/>
  <c r="W128" i="7"/>
  <c r="Y128" i="7" s="1"/>
  <c r="AM128" i="7"/>
  <c r="AO128" i="7" s="1"/>
  <c r="BC128" i="7"/>
  <c r="BE128" i="7" s="1"/>
  <c r="BS128" i="7"/>
  <c r="BU128" i="7" s="1"/>
  <c r="CI128" i="7"/>
  <c r="CK128" i="7" s="1"/>
  <c r="CY128" i="7"/>
  <c r="DA128" i="7" s="1"/>
  <c r="DO128" i="7"/>
  <c r="DQ128" i="7" s="1"/>
  <c r="EE128" i="7"/>
  <c r="EG128" i="7" s="1"/>
  <c r="EU128" i="7"/>
  <c r="EW128" i="7" s="1"/>
  <c r="FK128" i="7"/>
  <c r="FM128" i="7" s="1"/>
  <c r="GA128" i="7"/>
  <c r="GC128" i="7" s="1"/>
  <c r="GQ128" i="7"/>
  <c r="GS128" i="7" s="1"/>
  <c r="HG128" i="7"/>
  <c r="HI128" i="7" s="1"/>
  <c r="HW128" i="7"/>
  <c r="HY128" i="7" s="1"/>
  <c r="IM128" i="7"/>
  <c r="IO128" i="7" s="1"/>
  <c r="JC128" i="7"/>
  <c r="JE128" i="7" s="1"/>
  <c r="S129" i="7"/>
  <c r="U129" i="7" s="1"/>
  <c r="AI129" i="7"/>
  <c r="AK129" i="7" s="1"/>
  <c r="AY129" i="7"/>
  <c r="BA129" i="7" s="1"/>
  <c r="BO129" i="7"/>
  <c r="BQ129" i="7" s="1"/>
  <c r="CE129" i="7"/>
  <c r="CG129" i="7" s="1"/>
  <c r="CU129" i="7"/>
  <c r="CW129" i="7" s="1"/>
  <c r="DK129" i="7"/>
  <c r="DM129" i="7" s="1"/>
  <c r="EA129" i="7"/>
  <c r="EC129" i="7" s="1"/>
  <c r="EQ129" i="7"/>
  <c r="ES129" i="7" s="1"/>
  <c r="FG129" i="7"/>
  <c r="FI129" i="7" s="1"/>
  <c r="FW129" i="7"/>
  <c r="FY129" i="7" s="1"/>
  <c r="GM129" i="7"/>
  <c r="GO129" i="7" s="1"/>
  <c r="HC129" i="7"/>
  <c r="HE129" i="7" s="1"/>
  <c r="HS129" i="7"/>
  <c r="HU129" i="7" s="1"/>
  <c r="II129" i="7"/>
  <c r="IK129" i="7" s="1"/>
  <c r="IY129" i="7"/>
  <c r="JA129" i="7" s="1"/>
  <c r="JO129" i="7"/>
  <c r="JQ129" i="7" s="1"/>
  <c r="O130" i="7"/>
  <c r="Q130" i="7" s="1"/>
  <c r="AE130" i="7"/>
  <c r="AG130" i="7" s="1"/>
  <c r="AU130" i="7"/>
  <c r="AW130" i="7" s="1"/>
  <c r="BK130" i="7"/>
  <c r="BM130" i="7" s="1"/>
  <c r="CA130" i="7"/>
  <c r="CC130" i="7" s="1"/>
  <c r="CQ130" i="7"/>
  <c r="CS130" i="7" s="1"/>
  <c r="DG130" i="7"/>
  <c r="DI130" i="7" s="1"/>
  <c r="DW130" i="7"/>
  <c r="DY130" i="7" s="1"/>
  <c r="EM130" i="7"/>
  <c r="EO130" i="7" s="1"/>
  <c r="FC130" i="7"/>
  <c r="FE130" i="7" s="1"/>
  <c r="FS130" i="7"/>
  <c r="FU130" i="7" s="1"/>
  <c r="GI130" i="7"/>
  <c r="GK130" i="7" s="1"/>
  <c r="GY130" i="7"/>
  <c r="HA130" i="7" s="1"/>
  <c r="HO130" i="7"/>
  <c r="HQ130" i="7" s="1"/>
  <c r="IQ130" i="7"/>
  <c r="IS130" i="7" s="1"/>
  <c r="JG130" i="7"/>
  <c r="JI130" i="7" s="1"/>
  <c r="G131" i="7"/>
  <c r="I131" i="7" s="1"/>
  <c r="W131" i="7"/>
  <c r="Y131" i="7" s="1"/>
  <c r="AM131" i="7"/>
  <c r="AO131" i="7" s="1"/>
  <c r="BC131" i="7"/>
  <c r="BE131" i="7" s="1"/>
  <c r="BS131" i="7"/>
  <c r="BU131" i="7" s="1"/>
  <c r="CI131" i="7"/>
  <c r="CK131" i="7" s="1"/>
  <c r="CY131" i="7"/>
  <c r="DA131" i="7" s="1"/>
  <c r="DO131" i="7"/>
  <c r="DQ131" i="7" s="1"/>
  <c r="EE131" i="7"/>
  <c r="EG131" i="7" s="1"/>
  <c r="EU131" i="7"/>
  <c r="EW131" i="7" s="1"/>
  <c r="FK131" i="7"/>
  <c r="FM131" i="7" s="1"/>
  <c r="GA131" i="7"/>
  <c r="GC131" i="7" s="1"/>
  <c r="GQ131" i="7"/>
  <c r="GS131" i="7" s="1"/>
  <c r="HG131" i="7"/>
  <c r="HI131" i="7" s="1"/>
  <c r="HW131" i="7"/>
  <c r="HY131" i="7" s="1"/>
  <c r="IM131" i="7"/>
  <c r="IO131" i="7" s="1"/>
  <c r="JC131" i="7"/>
  <c r="JE131" i="7" s="1"/>
  <c r="S132" i="7"/>
  <c r="U132" i="7" s="1"/>
  <c r="AI132" i="7"/>
  <c r="AK132" i="7" s="1"/>
  <c r="AY132" i="7"/>
  <c r="BA132" i="7" s="1"/>
  <c r="BO132" i="7"/>
  <c r="BQ132" i="7" s="1"/>
  <c r="CE132" i="7"/>
  <c r="CG132" i="7" s="1"/>
  <c r="CU132" i="7"/>
  <c r="CW132" i="7" s="1"/>
  <c r="DK132" i="7"/>
  <c r="DM132" i="7" s="1"/>
  <c r="EA132" i="7"/>
  <c r="EC132" i="7" s="1"/>
  <c r="EQ132" i="7"/>
  <c r="ES132" i="7" s="1"/>
  <c r="FG132" i="7"/>
  <c r="FI132" i="7" s="1"/>
  <c r="FW132" i="7"/>
  <c r="FY132" i="7" s="1"/>
  <c r="GM132" i="7"/>
  <c r="GO132" i="7" s="1"/>
  <c r="HC132" i="7"/>
  <c r="HE132" i="7" s="1"/>
  <c r="HS132" i="7"/>
  <c r="HU132" i="7" s="1"/>
  <c r="II132" i="7"/>
  <c r="IK132" i="7" s="1"/>
  <c r="IY132" i="7"/>
  <c r="JA132" i="7" s="1"/>
  <c r="JO132" i="7"/>
  <c r="JQ132" i="7" s="1"/>
  <c r="AY123" i="7"/>
  <c r="BA123" i="7" s="1"/>
  <c r="CE123" i="7"/>
  <c r="CG123" i="7" s="1"/>
  <c r="EA123" i="7"/>
  <c r="EC123" i="7" s="1"/>
  <c r="FG123" i="7"/>
  <c r="FI123" i="7" s="1"/>
  <c r="GM123" i="7"/>
  <c r="GO123" i="7" s="1"/>
  <c r="HS123" i="7"/>
  <c r="HU123" i="7" s="1"/>
  <c r="IY123" i="7"/>
  <c r="JA123" i="7" s="1"/>
  <c r="O124" i="7"/>
  <c r="Q124" i="7" s="1"/>
  <c r="AU124" i="7"/>
  <c r="AW124" i="7" s="1"/>
  <c r="CA124" i="7"/>
  <c r="CC124" i="7" s="1"/>
  <c r="DG124" i="7"/>
  <c r="DI124" i="7" s="1"/>
  <c r="EM124" i="7"/>
  <c r="EO124" i="7" s="1"/>
  <c r="FS124" i="7"/>
  <c r="FU124" i="7" s="1"/>
  <c r="GY124" i="7"/>
  <c r="HA124" i="7" s="1"/>
  <c r="IU124" i="7"/>
  <c r="IW124" i="7" s="1"/>
  <c r="K125" i="7"/>
  <c r="M125" i="7" s="1"/>
  <c r="AQ125" i="7"/>
  <c r="AS125" i="7" s="1"/>
  <c r="BG125" i="7"/>
  <c r="BI125" i="7" s="1"/>
  <c r="CM125" i="7"/>
  <c r="CO125" i="7" s="1"/>
  <c r="DS125" i="7"/>
  <c r="DU125" i="7" s="1"/>
  <c r="EY125" i="7"/>
  <c r="FA125" i="7" s="1"/>
  <c r="FO125" i="7"/>
  <c r="FQ125" i="7" s="1"/>
  <c r="GU125" i="7"/>
  <c r="GW125" i="7" s="1"/>
  <c r="IA125" i="7"/>
  <c r="IC125" i="7" s="1"/>
  <c r="JG125" i="7"/>
  <c r="JI125" i="7" s="1"/>
  <c r="W126" i="7"/>
  <c r="Y126" i="7" s="1"/>
  <c r="BC126" i="7"/>
  <c r="BE126" i="7" s="1"/>
  <c r="CI126" i="7"/>
  <c r="CK126" i="7" s="1"/>
  <c r="DO126" i="7"/>
  <c r="DQ126" i="7" s="1"/>
  <c r="EU126" i="7"/>
  <c r="EW126" i="7" s="1"/>
  <c r="FK126" i="7"/>
  <c r="FM126" i="7" s="1"/>
  <c r="GQ126" i="7"/>
  <c r="GS126" i="7" s="1"/>
  <c r="HG126" i="7"/>
  <c r="HI126" i="7" s="1"/>
  <c r="HW126" i="7"/>
  <c r="HY126" i="7" s="1"/>
  <c r="IM126" i="7"/>
  <c r="IO126" i="7" s="1"/>
  <c r="JC126" i="7"/>
  <c r="JE126" i="7" s="1"/>
  <c r="S127" i="7"/>
  <c r="U127" i="7" s="1"/>
  <c r="AY127" i="7"/>
  <c r="BA127" i="7" s="1"/>
  <c r="CE127" i="7"/>
  <c r="CG127" i="7" s="1"/>
  <c r="EA127" i="7"/>
  <c r="EC127" i="7" s="1"/>
  <c r="FG127" i="7"/>
  <c r="FI127" i="7" s="1"/>
  <c r="GM127" i="7"/>
  <c r="GO127" i="7" s="1"/>
  <c r="HS127" i="7"/>
  <c r="HU127" i="7" s="1"/>
  <c r="IY127" i="7"/>
  <c r="JA127" i="7" s="1"/>
  <c r="O128" i="7"/>
  <c r="Q128" i="7" s="1"/>
  <c r="AU128" i="7"/>
  <c r="AW128" i="7" s="1"/>
  <c r="CA128" i="7"/>
  <c r="CC128" i="7" s="1"/>
  <c r="DG128" i="7"/>
  <c r="DI128" i="7" s="1"/>
  <c r="EM128" i="7"/>
  <c r="EO128" i="7" s="1"/>
  <c r="FS128" i="7"/>
  <c r="FU128" i="7" s="1"/>
  <c r="GY128" i="7"/>
  <c r="HA128" i="7" s="1"/>
  <c r="IE128" i="7"/>
  <c r="IG128" i="7" s="1"/>
  <c r="JK128" i="7"/>
  <c r="JM128" i="7" s="1"/>
  <c r="AA129" i="7"/>
  <c r="AC129" i="7" s="1"/>
  <c r="BG129" i="7"/>
  <c r="BI129" i="7" s="1"/>
  <c r="CM129" i="7"/>
  <c r="CO129" i="7" s="1"/>
  <c r="DS129" i="7"/>
  <c r="DU129" i="7" s="1"/>
  <c r="EY129" i="7"/>
  <c r="FA129" i="7" s="1"/>
  <c r="FO129" i="7"/>
  <c r="FQ129" i="7" s="1"/>
  <c r="GU129" i="7"/>
  <c r="GW129" i="7" s="1"/>
  <c r="IA129" i="7"/>
  <c r="IC129" i="7" s="1"/>
  <c r="JG129" i="7"/>
  <c r="JI129" i="7" s="1"/>
  <c r="W130" i="7"/>
  <c r="Y130" i="7" s="1"/>
  <c r="BC130" i="7"/>
  <c r="BE130" i="7" s="1"/>
  <c r="CI130" i="7"/>
  <c r="CK130" i="7" s="1"/>
  <c r="DO130" i="7"/>
  <c r="DQ130" i="7" s="1"/>
  <c r="EU130" i="7"/>
  <c r="EW130" i="7" s="1"/>
  <c r="GA130" i="7"/>
  <c r="GC130" i="7" s="1"/>
  <c r="HG130" i="7"/>
  <c r="HI130" i="7" s="1"/>
  <c r="II130" i="7"/>
  <c r="IK130" i="7" s="1"/>
  <c r="JO130" i="7"/>
  <c r="JQ130" i="7" s="1"/>
  <c r="AE131" i="7"/>
  <c r="AG131" i="7" s="1"/>
  <c r="CA131" i="7"/>
  <c r="CC131" i="7" s="1"/>
  <c r="CQ131" i="7"/>
  <c r="CS131" i="7" s="1"/>
  <c r="DW131" i="7"/>
  <c r="DY131" i="7" s="1"/>
  <c r="FC131" i="7"/>
  <c r="FE131" i="7" s="1"/>
  <c r="GI131" i="7"/>
  <c r="GK131" i="7" s="1"/>
  <c r="HO131" i="7"/>
  <c r="HQ131" i="7" s="1"/>
  <c r="IU131" i="7"/>
  <c r="IW131" i="7" s="1"/>
  <c r="K132" i="7"/>
  <c r="M132" i="7" s="1"/>
  <c r="AQ132" i="7"/>
  <c r="AS132" i="7" s="1"/>
  <c r="BW132" i="7"/>
  <c r="BY132" i="7" s="1"/>
  <c r="DC132" i="7"/>
  <c r="DE132" i="7" s="1"/>
  <c r="EI132" i="7"/>
  <c r="EK132" i="7" s="1"/>
  <c r="FO132" i="7"/>
  <c r="FQ132" i="7" s="1"/>
  <c r="GU132" i="7"/>
  <c r="GW132" i="7" s="1"/>
  <c r="IA132" i="7"/>
  <c r="IC132" i="7" s="1"/>
  <c r="IQ132" i="7"/>
  <c r="IS132" i="7" s="1"/>
  <c r="W123" i="7"/>
  <c r="Y123" i="7" s="1"/>
  <c r="BS123" i="7"/>
  <c r="BU123" i="7" s="1"/>
  <c r="CY123" i="7"/>
  <c r="DA123" i="7" s="1"/>
  <c r="EU123" i="7"/>
  <c r="EW123" i="7" s="1"/>
  <c r="FK123" i="7"/>
  <c r="FM123" i="7" s="1"/>
  <c r="GQ123" i="7"/>
  <c r="GS123" i="7" s="1"/>
  <c r="HW123" i="7"/>
  <c r="HY123" i="7" s="1"/>
  <c r="JC123" i="7"/>
  <c r="JE123" i="7" s="1"/>
  <c r="AI124" i="7"/>
  <c r="AK124" i="7" s="1"/>
  <c r="CE124" i="7"/>
  <c r="CG124" i="7" s="1"/>
  <c r="DK124" i="7"/>
  <c r="DM124" i="7" s="1"/>
  <c r="EQ124" i="7"/>
  <c r="ES124" i="7" s="1"/>
  <c r="GM124" i="7"/>
  <c r="GO124" i="7" s="1"/>
  <c r="HC124" i="7"/>
  <c r="HE124" i="7" s="1"/>
  <c r="II124" i="7"/>
  <c r="IK124" i="7" s="1"/>
  <c r="AE125" i="7"/>
  <c r="AG125" i="7" s="1"/>
  <c r="BK125" i="7"/>
  <c r="BM125" i="7" s="1"/>
  <c r="CQ125" i="7"/>
  <c r="CS125" i="7" s="1"/>
  <c r="DW125" i="7"/>
  <c r="DY125" i="7" s="1"/>
  <c r="GI125" i="7"/>
  <c r="GK125" i="7" s="1"/>
  <c r="HO125" i="7"/>
  <c r="HQ125" i="7" s="1"/>
  <c r="IU125" i="7"/>
  <c r="IW125" i="7" s="1"/>
  <c r="K126" i="7"/>
  <c r="M126" i="7" s="1"/>
  <c r="BG126" i="7"/>
  <c r="BI126" i="7" s="1"/>
  <c r="CM126" i="7"/>
  <c r="CO126" i="7" s="1"/>
  <c r="DS126" i="7"/>
  <c r="DU126" i="7" s="1"/>
  <c r="EY126" i="7"/>
  <c r="FA126" i="7" s="1"/>
  <c r="GU126" i="7"/>
  <c r="GW126" i="7" s="1"/>
  <c r="IA126" i="7"/>
  <c r="IC126" i="7" s="1"/>
  <c r="IQ126" i="7"/>
  <c r="IS126" i="7" s="1"/>
  <c r="G127" i="7"/>
  <c r="I127" i="7" s="1"/>
  <c r="AM127" i="7"/>
  <c r="AO127" i="7" s="1"/>
  <c r="CI127" i="7"/>
  <c r="CK127" i="7" s="1"/>
  <c r="EE127" i="7"/>
  <c r="EG127" i="7" s="1"/>
  <c r="FK127" i="7"/>
  <c r="FM127" i="7" s="1"/>
  <c r="AI128" i="7"/>
  <c r="AK128" i="7" s="1"/>
  <c r="BO128" i="7"/>
  <c r="BQ128" i="7" s="1"/>
  <c r="CU128" i="7"/>
  <c r="CW128" i="7" s="1"/>
  <c r="EA128" i="7"/>
  <c r="EC128" i="7" s="1"/>
  <c r="FG128" i="7"/>
  <c r="FI128" i="7" s="1"/>
  <c r="HS128" i="7"/>
  <c r="HU128" i="7" s="1"/>
  <c r="IY128" i="7"/>
  <c r="JA128" i="7" s="1"/>
  <c r="O129" i="7"/>
  <c r="Q129" i="7" s="1"/>
  <c r="AU129" i="7"/>
  <c r="AW129" i="7" s="1"/>
  <c r="CA129" i="7"/>
  <c r="CC129" i="7" s="1"/>
  <c r="DG129" i="7"/>
  <c r="DI129" i="7" s="1"/>
  <c r="EM129" i="7"/>
  <c r="EO129" i="7" s="1"/>
  <c r="FS129" i="7"/>
  <c r="FU129" i="7" s="1"/>
  <c r="GY129" i="7"/>
  <c r="HA129" i="7" s="1"/>
  <c r="IE129" i="7"/>
  <c r="IG129" i="7" s="1"/>
  <c r="JK129" i="7"/>
  <c r="JM129" i="7" s="1"/>
  <c r="AA130" i="7"/>
  <c r="AC130" i="7" s="1"/>
  <c r="BG130" i="7"/>
  <c r="BI130" i="7" s="1"/>
  <c r="DC130" i="7"/>
  <c r="DE130" i="7" s="1"/>
  <c r="EI130" i="7"/>
  <c r="EK130" i="7" s="1"/>
  <c r="FO130" i="7"/>
  <c r="FQ130" i="7" s="1"/>
  <c r="GU130" i="7"/>
  <c r="GW130" i="7" s="1"/>
  <c r="IA130" i="7"/>
  <c r="IC130" i="7" s="1"/>
  <c r="JC130" i="7"/>
  <c r="JE130" i="7" s="1"/>
  <c r="AI131" i="7"/>
  <c r="AK131" i="7" s="1"/>
  <c r="AY131" i="7"/>
  <c r="BA131" i="7" s="1"/>
  <c r="DK131" i="7"/>
  <c r="DM131" i="7" s="1"/>
  <c r="GM131" i="7"/>
  <c r="GO131" i="7" s="1"/>
  <c r="GI132" i="7"/>
  <c r="GK132" i="7" s="1"/>
  <c r="O123" i="7"/>
  <c r="Q123" i="7" s="1"/>
  <c r="AE123" i="7"/>
  <c r="AG123" i="7" s="1"/>
  <c r="AU123" i="7"/>
  <c r="AW123" i="7" s="1"/>
  <c r="BK123" i="7"/>
  <c r="BM123" i="7" s="1"/>
  <c r="CA123" i="7"/>
  <c r="CC123" i="7" s="1"/>
  <c r="CQ123" i="7"/>
  <c r="CS123" i="7" s="1"/>
  <c r="DG123" i="7"/>
  <c r="DI123" i="7" s="1"/>
  <c r="DW123" i="7"/>
  <c r="DY123" i="7" s="1"/>
  <c r="EM123" i="7"/>
  <c r="EO123" i="7" s="1"/>
  <c r="FC123" i="7"/>
  <c r="FE123" i="7" s="1"/>
  <c r="FS123" i="7"/>
  <c r="FU123" i="7" s="1"/>
  <c r="GI123" i="7"/>
  <c r="GK123" i="7" s="1"/>
  <c r="GY123" i="7"/>
  <c r="HA123" i="7" s="1"/>
  <c r="HO123" i="7"/>
  <c r="HQ123" i="7" s="1"/>
  <c r="IE123" i="7"/>
  <c r="IG123" i="7" s="1"/>
  <c r="IU123" i="7"/>
  <c r="IW123" i="7" s="1"/>
  <c r="JK123" i="7"/>
  <c r="JM123" i="7" s="1"/>
  <c r="K124" i="7"/>
  <c r="M124" i="7" s="1"/>
  <c r="AA124" i="7"/>
  <c r="AC124" i="7" s="1"/>
  <c r="AQ124" i="7"/>
  <c r="AS124" i="7" s="1"/>
  <c r="BG124" i="7"/>
  <c r="BI124" i="7" s="1"/>
  <c r="BW124" i="7"/>
  <c r="BY124" i="7" s="1"/>
  <c r="CM124" i="7"/>
  <c r="CO124" i="7" s="1"/>
  <c r="DC124" i="7"/>
  <c r="DE124" i="7" s="1"/>
  <c r="DS124" i="7"/>
  <c r="DU124" i="7" s="1"/>
  <c r="EI124" i="7"/>
  <c r="EK124" i="7" s="1"/>
  <c r="EY124" i="7"/>
  <c r="FA124" i="7" s="1"/>
  <c r="FO124" i="7"/>
  <c r="FQ124" i="7" s="1"/>
  <c r="GE124" i="7"/>
  <c r="GG124" i="7" s="1"/>
  <c r="GU124" i="7"/>
  <c r="GW124" i="7" s="1"/>
  <c r="HK124" i="7"/>
  <c r="HM124" i="7" s="1"/>
  <c r="IA124" i="7"/>
  <c r="IC124" i="7" s="1"/>
  <c r="IQ124" i="7"/>
  <c r="IS124" i="7" s="1"/>
  <c r="JG124" i="7"/>
  <c r="JI124" i="7" s="1"/>
  <c r="G125" i="7"/>
  <c r="I125" i="7" s="1"/>
  <c r="W125" i="7"/>
  <c r="Y125" i="7" s="1"/>
  <c r="AM125" i="7"/>
  <c r="AO125" i="7" s="1"/>
  <c r="BC125" i="7"/>
  <c r="BE125" i="7" s="1"/>
  <c r="BS125" i="7"/>
  <c r="BU125" i="7" s="1"/>
  <c r="CI125" i="7"/>
  <c r="CK125" i="7" s="1"/>
  <c r="CY125" i="7"/>
  <c r="DA125" i="7" s="1"/>
  <c r="DO125" i="7"/>
  <c r="DQ125" i="7" s="1"/>
  <c r="EE125" i="7"/>
  <c r="EG125" i="7" s="1"/>
  <c r="EU125" i="7"/>
  <c r="EW125" i="7" s="1"/>
  <c r="FK125" i="7"/>
  <c r="FM125" i="7" s="1"/>
  <c r="GA125" i="7"/>
  <c r="GC125" i="7" s="1"/>
  <c r="GQ125" i="7"/>
  <c r="GS125" i="7" s="1"/>
  <c r="HG125" i="7"/>
  <c r="HI125" i="7" s="1"/>
  <c r="HW125" i="7"/>
  <c r="HY125" i="7" s="1"/>
  <c r="IM125" i="7"/>
  <c r="IO125" i="7" s="1"/>
  <c r="JC125" i="7"/>
  <c r="JE125" i="7" s="1"/>
  <c r="S126" i="7"/>
  <c r="U126" i="7" s="1"/>
  <c r="AI126" i="7"/>
  <c r="AK126" i="7" s="1"/>
  <c r="AY126" i="7"/>
  <c r="BA126" i="7" s="1"/>
  <c r="BO126" i="7"/>
  <c r="BQ126" i="7" s="1"/>
  <c r="CE126" i="7"/>
  <c r="CG126" i="7" s="1"/>
  <c r="CU126" i="7"/>
  <c r="CW126" i="7" s="1"/>
  <c r="DK126" i="7"/>
  <c r="DM126" i="7" s="1"/>
  <c r="EA126" i="7"/>
  <c r="EC126" i="7" s="1"/>
  <c r="EQ126" i="7"/>
  <c r="ES126" i="7" s="1"/>
  <c r="FG126" i="7"/>
  <c r="FI126" i="7" s="1"/>
  <c r="FW126" i="7"/>
  <c r="FY126" i="7" s="1"/>
  <c r="GM126" i="7"/>
  <c r="GO126" i="7" s="1"/>
  <c r="HC126" i="7"/>
  <c r="HE126" i="7" s="1"/>
  <c r="HS126" i="7"/>
  <c r="HU126" i="7" s="1"/>
  <c r="II126" i="7"/>
  <c r="IK126" i="7" s="1"/>
  <c r="IY126" i="7"/>
  <c r="JA126" i="7" s="1"/>
  <c r="JO126" i="7"/>
  <c r="JQ126" i="7" s="1"/>
  <c r="O127" i="7"/>
  <c r="Q127" i="7" s="1"/>
  <c r="AE127" i="7"/>
  <c r="AG127" i="7" s="1"/>
  <c r="AU127" i="7"/>
  <c r="AW127" i="7" s="1"/>
  <c r="BK127" i="7"/>
  <c r="BM127" i="7" s="1"/>
  <c r="CA127" i="7"/>
  <c r="CC127" i="7" s="1"/>
  <c r="CQ127" i="7"/>
  <c r="CS127" i="7" s="1"/>
  <c r="DG127" i="7"/>
  <c r="DI127" i="7" s="1"/>
  <c r="DW127" i="7"/>
  <c r="DY127" i="7" s="1"/>
  <c r="EM127" i="7"/>
  <c r="EO127" i="7" s="1"/>
  <c r="FC127" i="7"/>
  <c r="FE127" i="7" s="1"/>
  <c r="FS127" i="7"/>
  <c r="FU127" i="7" s="1"/>
  <c r="GI127" i="7"/>
  <c r="GK127" i="7" s="1"/>
  <c r="GY127" i="7"/>
  <c r="HA127" i="7" s="1"/>
  <c r="HO127" i="7"/>
  <c r="HQ127" i="7" s="1"/>
  <c r="IE127" i="7"/>
  <c r="IG127" i="7" s="1"/>
  <c r="IU127" i="7"/>
  <c r="IW127" i="7" s="1"/>
  <c r="JK127" i="7"/>
  <c r="JM127" i="7" s="1"/>
  <c r="K128" i="7"/>
  <c r="M128" i="7" s="1"/>
  <c r="AA128" i="7"/>
  <c r="AC128" i="7" s="1"/>
  <c r="AQ128" i="7"/>
  <c r="AS128" i="7" s="1"/>
  <c r="BG128" i="7"/>
  <c r="BI128" i="7" s="1"/>
  <c r="BW128" i="7"/>
  <c r="BY128" i="7" s="1"/>
  <c r="CM128" i="7"/>
  <c r="CO128" i="7" s="1"/>
  <c r="DC128" i="7"/>
  <c r="DE128" i="7" s="1"/>
  <c r="DS128" i="7"/>
  <c r="DU128" i="7" s="1"/>
  <c r="EI128" i="7"/>
  <c r="EK128" i="7" s="1"/>
  <c r="EY128" i="7"/>
  <c r="FA128" i="7" s="1"/>
  <c r="FO128" i="7"/>
  <c r="FQ128" i="7" s="1"/>
  <c r="GE128" i="7"/>
  <c r="GG128" i="7" s="1"/>
  <c r="GU128" i="7"/>
  <c r="GW128" i="7" s="1"/>
  <c r="HK128" i="7"/>
  <c r="HM128" i="7" s="1"/>
  <c r="IA128" i="7"/>
  <c r="IC128" i="7" s="1"/>
  <c r="IQ128" i="7"/>
  <c r="IS128" i="7" s="1"/>
  <c r="JG128" i="7"/>
  <c r="JI128" i="7" s="1"/>
  <c r="G129" i="7"/>
  <c r="I129" i="7" s="1"/>
  <c r="W129" i="7"/>
  <c r="Y129" i="7" s="1"/>
  <c r="AM129" i="7"/>
  <c r="AO129" i="7" s="1"/>
  <c r="BC129" i="7"/>
  <c r="BE129" i="7" s="1"/>
  <c r="BS129" i="7"/>
  <c r="BU129" i="7" s="1"/>
  <c r="CI129" i="7"/>
  <c r="CK129" i="7" s="1"/>
  <c r="CY129" i="7"/>
  <c r="DA129" i="7" s="1"/>
  <c r="DO129" i="7"/>
  <c r="DQ129" i="7" s="1"/>
  <c r="EE129" i="7"/>
  <c r="EG129" i="7" s="1"/>
  <c r="EU129" i="7"/>
  <c r="EW129" i="7" s="1"/>
  <c r="FK129" i="7"/>
  <c r="FM129" i="7" s="1"/>
  <c r="GA129" i="7"/>
  <c r="GC129" i="7" s="1"/>
  <c r="GQ129" i="7"/>
  <c r="GS129" i="7" s="1"/>
  <c r="HG129" i="7"/>
  <c r="HI129" i="7" s="1"/>
  <c r="HW129" i="7"/>
  <c r="HY129" i="7" s="1"/>
  <c r="IM129" i="7"/>
  <c r="IO129" i="7" s="1"/>
  <c r="JC129" i="7"/>
  <c r="JE129" i="7" s="1"/>
  <c r="S130" i="7"/>
  <c r="U130" i="7" s="1"/>
  <c r="AI130" i="7"/>
  <c r="AK130" i="7" s="1"/>
  <c r="AY130" i="7"/>
  <c r="BA130" i="7" s="1"/>
  <c r="BO130" i="7"/>
  <c r="BQ130" i="7" s="1"/>
  <c r="CE130" i="7"/>
  <c r="CG130" i="7" s="1"/>
  <c r="CU130" i="7"/>
  <c r="CW130" i="7" s="1"/>
  <c r="DK130" i="7"/>
  <c r="DM130" i="7" s="1"/>
  <c r="EA130" i="7"/>
  <c r="EC130" i="7" s="1"/>
  <c r="EQ130" i="7"/>
  <c r="ES130" i="7" s="1"/>
  <c r="FG130" i="7"/>
  <c r="FI130" i="7" s="1"/>
  <c r="FW130" i="7"/>
  <c r="FY130" i="7" s="1"/>
  <c r="GM130" i="7"/>
  <c r="GO130" i="7" s="1"/>
  <c r="HC130" i="7"/>
  <c r="HE130" i="7" s="1"/>
  <c r="HS130" i="7"/>
  <c r="HU130" i="7" s="1"/>
  <c r="IU130" i="7"/>
  <c r="IW130" i="7" s="1"/>
  <c r="JK130" i="7"/>
  <c r="JM130" i="7" s="1"/>
  <c r="K131" i="7"/>
  <c r="M131" i="7" s="1"/>
  <c r="AA131" i="7"/>
  <c r="AC131" i="7" s="1"/>
  <c r="AQ131" i="7"/>
  <c r="AS131" i="7" s="1"/>
  <c r="BG131" i="7"/>
  <c r="BI131" i="7" s="1"/>
  <c r="BW131" i="7"/>
  <c r="BY131" i="7" s="1"/>
  <c r="CM131" i="7"/>
  <c r="CO131" i="7" s="1"/>
  <c r="DC131" i="7"/>
  <c r="DE131" i="7" s="1"/>
  <c r="DS131" i="7"/>
  <c r="DU131" i="7" s="1"/>
  <c r="EI131" i="7"/>
  <c r="EK131" i="7" s="1"/>
  <c r="EY131" i="7"/>
  <c r="FA131" i="7" s="1"/>
  <c r="FO131" i="7"/>
  <c r="FQ131" i="7" s="1"/>
  <c r="GE131" i="7"/>
  <c r="GG131" i="7" s="1"/>
  <c r="GU131" i="7"/>
  <c r="GW131" i="7" s="1"/>
  <c r="HK131" i="7"/>
  <c r="HM131" i="7" s="1"/>
  <c r="IA131" i="7"/>
  <c r="IC131" i="7" s="1"/>
  <c r="IQ131" i="7"/>
  <c r="IS131" i="7" s="1"/>
  <c r="JG131" i="7"/>
  <c r="JI131" i="7" s="1"/>
  <c r="G132" i="7"/>
  <c r="I132" i="7" s="1"/>
  <c r="W132" i="7"/>
  <c r="Y132" i="7" s="1"/>
  <c r="AM132" i="7"/>
  <c r="AO132" i="7" s="1"/>
  <c r="BC132" i="7"/>
  <c r="BE132" i="7" s="1"/>
  <c r="BS132" i="7"/>
  <c r="BU132" i="7" s="1"/>
  <c r="CI132" i="7"/>
  <c r="CK132" i="7" s="1"/>
  <c r="CY132" i="7"/>
  <c r="DA132" i="7" s="1"/>
  <c r="DO132" i="7"/>
  <c r="DQ132" i="7" s="1"/>
  <c r="EE132" i="7"/>
  <c r="EG132" i="7" s="1"/>
  <c r="EU132" i="7"/>
  <c r="EW132" i="7" s="1"/>
  <c r="FK132" i="7"/>
  <c r="FM132" i="7" s="1"/>
  <c r="GA132" i="7"/>
  <c r="GC132" i="7" s="1"/>
  <c r="GQ132" i="7"/>
  <c r="GS132" i="7" s="1"/>
  <c r="HG132" i="7"/>
  <c r="HI132" i="7" s="1"/>
  <c r="HW132" i="7"/>
  <c r="HY132" i="7" s="1"/>
  <c r="IM132" i="7"/>
  <c r="IO132" i="7" s="1"/>
  <c r="JC132" i="7"/>
  <c r="JE132" i="7" s="1"/>
  <c r="E126" i="7"/>
  <c r="E129" i="7"/>
  <c r="E131" i="7"/>
  <c r="E123" i="7"/>
  <c r="E127" i="7"/>
  <c r="E130" i="7"/>
  <c r="E132" i="7"/>
  <c r="E125" i="7"/>
  <c r="E128" i="7"/>
  <c r="E124" i="7"/>
  <c r="Y61" i="7"/>
  <c r="Y59" i="7"/>
  <c r="AO59" i="7"/>
  <c r="BU59" i="7"/>
  <c r="DA59" i="7"/>
  <c r="EG59" i="7"/>
  <c r="AG60" i="7"/>
  <c r="BM60" i="7"/>
  <c r="CS60" i="7"/>
  <c r="DY60" i="7"/>
  <c r="FE60" i="7"/>
  <c r="FU60" i="7"/>
  <c r="GK60" i="7"/>
  <c r="HQ60" i="7"/>
  <c r="JM60" i="7"/>
  <c r="AO61" i="7"/>
  <c r="I59" i="7"/>
  <c r="BE59" i="7"/>
  <c r="CK59" i="7"/>
  <c r="DQ59" i="7"/>
  <c r="EW59" i="7"/>
  <c r="FM59" i="7"/>
  <c r="GC59" i="7"/>
  <c r="GS59" i="7"/>
  <c r="HI59" i="7"/>
  <c r="HY59" i="7"/>
  <c r="IO59" i="7"/>
  <c r="JE59" i="7"/>
  <c r="Q60" i="7"/>
  <c r="AW60" i="7"/>
  <c r="CC60" i="7"/>
  <c r="DI60" i="7"/>
  <c r="EO60" i="7"/>
  <c r="HA60" i="7"/>
  <c r="IG60" i="7"/>
  <c r="IW60" i="7"/>
  <c r="I61" i="7"/>
  <c r="BE61" i="7"/>
  <c r="DE59" i="7"/>
  <c r="BU61" i="7"/>
  <c r="CK61" i="7"/>
  <c r="DA61" i="7"/>
  <c r="DQ61" i="7"/>
  <c r="EG61" i="7"/>
  <c r="EW61" i="7"/>
  <c r="FM61" i="7"/>
  <c r="GC61" i="7"/>
  <c r="GS61" i="7"/>
  <c r="HI61" i="7"/>
  <c r="HY61" i="7"/>
  <c r="IO61" i="7"/>
  <c r="JE61" i="7"/>
  <c r="Q62" i="7"/>
  <c r="AG62" i="7"/>
  <c r="AW62" i="7"/>
  <c r="BM62" i="7"/>
  <c r="CC62" i="7"/>
  <c r="CS62" i="7"/>
  <c r="DI62" i="7"/>
  <c r="DY62" i="7"/>
  <c r="EO62" i="7"/>
  <c r="FE62" i="7"/>
  <c r="FU62" i="7"/>
  <c r="GK62" i="7"/>
  <c r="HA62" i="7"/>
  <c r="HQ62" i="7"/>
  <c r="IG62" i="7"/>
  <c r="IW62" i="7"/>
  <c r="JM62" i="7"/>
  <c r="I63" i="7"/>
  <c r="Y63" i="7"/>
  <c r="AO63" i="7"/>
  <c r="BE63" i="7"/>
  <c r="BU63" i="7"/>
  <c r="CK63" i="7"/>
  <c r="DA63" i="7"/>
  <c r="DQ63" i="7"/>
  <c r="EG63" i="7"/>
  <c r="EW63" i="7"/>
  <c r="FM63" i="7"/>
  <c r="GC63" i="7"/>
  <c r="GS63" i="7"/>
  <c r="HI63" i="7"/>
  <c r="HY63" i="7"/>
  <c r="IO63" i="7"/>
  <c r="JE63" i="7"/>
  <c r="Q64" i="7"/>
  <c r="AG64" i="7"/>
  <c r="AW64" i="7"/>
  <c r="BM64" i="7"/>
  <c r="CC64" i="7"/>
  <c r="CS64" i="7"/>
  <c r="DI64" i="7"/>
  <c r="DY64" i="7"/>
  <c r="EO64" i="7"/>
  <c r="FE64" i="7"/>
  <c r="FU64" i="7"/>
  <c r="GK64" i="7"/>
  <c r="HA64" i="7"/>
  <c r="HQ64" i="7"/>
  <c r="IG64" i="7"/>
  <c r="IW64" i="7"/>
  <c r="JM64" i="7"/>
  <c r="I65" i="7"/>
  <c r="Y65" i="7"/>
  <c r="AO65" i="7"/>
  <c r="BE65" i="7"/>
  <c r="BU65" i="7"/>
  <c r="CK65" i="7"/>
  <c r="DA65" i="7"/>
  <c r="DQ65" i="7"/>
  <c r="EG65" i="7"/>
  <c r="EW65" i="7"/>
  <c r="FM65" i="7"/>
  <c r="GC65" i="7"/>
  <c r="GS65" i="7"/>
  <c r="HI65" i="7"/>
  <c r="HY65" i="7"/>
  <c r="IO65" i="7"/>
  <c r="JE65" i="7"/>
  <c r="Q66" i="7"/>
  <c r="AG66" i="7"/>
  <c r="AW66" i="7"/>
  <c r="BM66" i="7"/>
  <c r="CC66" i="7"/>
  <c r="CS66" i="7"/>
  <c r="DI66" i="7"/>
  <c r="DY66" i="7"/>
  <c r="EO66" i="7"/>
  <c r="FE66" i="7"/>
  <c r="M59" i="7"/>
  <c r="AC59" i="7"/>
  <c r="AS59" i="7"/>
  <c r="BI59" i="7"/>
  <c r="BY59" i="7"/>
  <c r="CO59" i="7"/>
  <c r="DU59" i="7"/>
  <c r="FA59" i="7"/>
  <c r="GG59" i="7"/>
  <c r="HM59" i="7"/>
  <c r="IS59" i="7"/>
  <c r="E60" i="7"/>
  <c r="AK60" i="7"/>
  <c r="BQ60" i="7"/>
  <c r="CW60" i="7"/>
  <c r="EC60" i="7"/>
  <c r="FI60" i="7"/>
  <c r="GO60" i="7"/>
  <c r="HU60" i="7"/>
  <c r="JA60" i="7"/>
  <c r="M61" i="7"/>
  <c r="AS61" i="7"/>
  <c r="BI61" i="7"/>
  <c r="CO61" i="7"/>
  <c r="DU61" i="7"/>
  <c r="FA61" i="7"/>
  <c r="GG61" i="7"/>
  <c r="GW61" i="7"/>
  <c r="IC61" i="7"/>
  <c r="JI61" i="7"/>
  <c r="U62" i="7"/>
  <c r="BA62" i="7"/>
  <c r="CG62" i="7"/>
  <c r="DM62" i="7"/>
  <c r="ES62" i="7"/>
  <c r="FY62" i="7"/>
  <c r="HU62" i="7"/>
  <c r="JA62" i="7"/>
  <c r="JQ62" i="7"/>
  <c r="AC63" i="7"/>
  <c r="BI63" i="7"/>
  <c r="CO63" i="7"/>
  <c r="DU63" i="7"/>
  <c r="FA63" i="7"/>
  <c r="FQ63" i="7"/>
  <c r="GW63" i="7"/>
  <c r="IC63" i="7"/>
  <c r="JI63" i="7"/>
  <c r="U64" i="7"/>
  <c r="BA64" i="7"/>
  <c r="CG64" i="7"/>
  <c r="DM64" i="7"/>
  <c r="ES64" i="7"/>
  <c r="FY64" i="7"/>
  <c r="HU64" i="7"/>
  <c r="JA64" i="7"/>
  <c r="M65" i="7"/>
  <c r="AS65" i="7"/>
  <c r="BY65" i="7"/>
  <c r="DE65" i="7"/>
  <c r="EK65" i="7"/>
  <c r="FQ65" i="7"/>
  <c r="GG65" i="7"/>
  <c r="HM65" i="7"/>
  <c r="IS65" i="7"/>
  <c r="E66" i="7"/>
  <c r="AK66" i="7"/>
  <c r="BQ66" i="7"/>
  <c r="CG66" i="7"/>
  <c r="DM66" i="7"/>
  <c r="ES66" i="7"/>
  <c r="GO66" i="7"/>
  <c r="HU66" i="7"/>
  <c r="JA66" i="7"/>
  <c r="M67" i="7"/>
  <c r="BI67" i="7"/>
  <c r="CO67" i="7"/>
  <c r="DE67" i="7"/>
  <c r="EK67" i="7"/>
  <c r="FQ67" i="7"/>
  <c r="GW67" i="7"/>
  <c r="IC67" i="7"/>
  <c r="JI67" i="7"/>
  <c r="U68" i="7"/>
  <c r="BA68" i="7"/>
  <c r="BQ68" i="7"/>
  <c r="CW68" i="7"/>
  <c r="EC68" i="7"/>
  <c r="FY68" i="7"/>
  <c r="GO68" i="7"/>
  <c r="HU68" i="7"/>
  <c r="JA68" i="7"/>
  <c r="AG59" i="7"/>
  <c r="BM59" i="7"/>
  <c r="CS59" i="7"/>
  <c r="DI59" i="7"/>
  <c r="EO59" i="7"/>
  <c r="FU59" i="7"/>
  <c r="HA59" i="7"/>
  <c r="IW59" i="7"/>
  <c r="I60" i="7"/>
  <c r="AO60" i="7"/>
  <c r="BU60" i="7"/>
  <c r="DA60" i="7"/>
  <c r="EG60" i="7"/>
  <c r="GC60" i="7"/>
  <c r="AG61" i="7"/>
  <c r="AW61" i="7"/>
  <c r="CC61" i="7"/>
  <c r="DI61" i="7"/>
  <c r="DY61" i="7"/>
  <c r="FE61" i="7"/>
  <c r="GK61" i="7"/>
  <c r="HA61" i="7"/>
  <c r="IG61" i="7"/>
  <c r="JM61" i="7"/>
  <c r="Y62" i="7"/>
  <c r="BE62" i="7"/>
  <c r="BU62" i="7"/>
  <c r="DA62" i="7"/>
  <c r="EG62" i="7"/>
  <c r="EW62" i="7"/>
  <c r="FM62" i="7"/>
  <c r="GC62" i="7"/>
  <c r="GS62" i="7"/>
  <c r="HI62" i="7"/>
  <c r="HY62" i="7"/>
  <c r="IO62" i="7"/>
  <c r="JE62" i="7"/>
  <c r="Q63" i="7"/>
  <c r="AW63" i="7"/>
  <c r="CC63" i="7"/>
  <c r="DY63" i="7"/>
  <c r="FU63" i="7"/>
  <c r="HA63" i="7"/>
  <c r="HQ63" i="7"/>
  <c r="IW63" i="7"/>
  <c r="I64" i="7"/>
  <c r="AO64" i="7"/>
  <c r="CK64" i="7"/>
  <c r="AG65" i="7"/>
  <c r="BM65" i="7"/>
  <c r="CS65" i="7"/>
  <c r="DY65" i="7"/>
  <c r="FE65" i="7"/>
  <c r="GK65" i="7"/>
  <c r="IG65" i="7"/>
  <c r="JM65" i="7"/>
  <c r="Y66" i="7"/>
  <c r="BE66" i="7"/>
  <c r="DA66" i="7"/>
  <c r="AG67" i="7"/>
  <c r="BM67" i="7"/>
  <c r="CS67" i="7"/>
  <c r="DY67" i="7"/>
  <c r="FE67" i="7"/>
  <c r="GK67" i="7"/>
  <c r="HQ67" i="7"/>
  <c r="IW67" i="7"/>
  <c r="Y68" i="7"/>
  <c r="BE68" i="7"/>
  <c r="DA68" i="7"/>
  <c r="EW68" i="7"/>
  <c r="EK59" i="7"/>
  <c r="FQ59" i="7"/>
  <c r="GW59" i="7"/>
  <c r="IC59" i="7"/>
  <c r="JI59" i="7"/>
  <c r="U60" i="7"/>
  <c r="BA60" i="7"/>
  <c r="CG60" i="7"/>
  <c r="DM60" i="7"/>
  <c r="ES60" i="7"/>
  <c r="FY60" i="7"/>
  <c r="HE60" i="7"/>
  <c r="IK60" i="7"/>
  <c r="JQ60" i="7"/>
  <c r="AC61" i="7"/>
  <c r="BY61" i="7"/>
  <c r="DE61" i="7"/>
  <c r="EK61" i="7"/>
  <c r="FQ61" i="7"/>
  <c r="HM61" i="7"/>
  <c r="IS61" i="7"/>
  <c r="E62" i="7"/>
  <c r="AK62" i="7"/>
  <c r="BQ62" i="7"/>
  <c r="CW62" i="7"/>
  <c r="EC62" i="7"/>
  <c r="FI62" i="7"/>
  <c r="GO62" i="7"/>
  <c r="HE62" i="7"/>
  <c r="IK62" i="7"/>
  <c r="M63" i="7"/>
  <c r="AS63" i="7"/>
  <c r="BY63" i="7"/>
  <c r="DE63" i="7"/>
  <c r="EK63" i="7"/>
  <c r="GG63" i="7"/>
  <c r="HM63" i="7"/>
  <c r="IS63" i="7"/>
  <c r="E64" i="7"/>
  <c r="AK64" i="7"/>
  <c r="BQ64" i="7"/>
  <c r="CW64" i="7"/>
  <c r="EC64" i="7"/>
  <c r="FI64" i="7"/>
  <c r="GO64" i="7"/>
  <c r="HE64" i="7"/>
  <c r="IK64" i="7"/>
  <c r="JQ64" i="7"/>
  <c r="AC65" i="7"/>
  <c r="BI65" i="7"/>
  <c r="CO65" i="7"/>
  <c r="DU65" i="7"/>
  <c r="FA65" i="7"/>
  <c r="GW65" i="7"/>
  <c r="IC65" i="7"/>
  <c r="JI65" i="7"/>
  <c r="U66" i="7"/>
  <c r="BA66" i="7"/>
  <c r="CW66" i="7"/>
  <c r="EC66" i="7"/>
  <c r="FI66" i="7"/>
  <c r="FY66" i="7"/>
  <c r="HE66" i="7"/>
  <c r="IK66" i="7"/>
  <c r="JQ66" i="7"/>
  <c r="AC67" i="7"/>
  <c r="AS67" i="7"/>
  <c r="BY67" i="7"/>
  <c r="DU67" i="7"/>
  <c r="FA67" i="7"/>
  <c r="GG67" i="7"/>
  <c r="HM67" i="7"/>
  <c r="IS67" i="7"/>
  <c r="E68" i="7"/>
  <c r="AK68" i="7"/>
  <c r="CG68" i="7"/>
  <c r="DM68" i="7"/>
  <c r="ES68" i="7"/>
  <c r="FI68" i="7"/>
  <c r="HE68" i="7"/>
  <c r="IK68" i="7"/>
  <c r="JQ68" i="7"/>
  <c r="Q59" i="7"/>
  <c r="AW59" i="7"/>
  <c r="CC59" i="7"/>
  <c r="DY59" i="7"/>
  <c r="FE59" i="7"/>
  <c r="GK59" i="7"/>
  <c r="HQ59" i="7"/>
  <c r="IG59" i="7"/>
  <c r="JM59" i="7"/>
  <c r="Y60" i="7"/>
  <c r="BE60" i="7"/>
  <c r="CK60" i="7"/>
  <c r="DQ60" i="7"/>
  <c r="EW60" i="7"/>
  <c r="FM60" i="7"/>
  <c r="GS60" i="7"/>
  <c r="HI60" i="7"/>
  <c r="HY60" i="7"/>
  <c r="IO60" i="7"/>
  <c r="JE60" i="7"/>
  <c r="Q61" i="7"/>
  <c r="BM61" i="7"/>
  <c r="CS61" i="7"/>
  <c r="EO61" i="7"/>
  <c r="FU61" i="7"/>
  <c r="HQ61" i="7"/>
  <c r="IW61" i="7"/>
  <c r="I62" i="7"/>
  <c r="AO62" i="7"/>
  <c r="CK62" i="7"/>
  <c r="DQ62" i="7"/>
  <c r="AG63" i="7"/>
  <c r="BM63" i="7"/>
  <c r="CS63" i="7"/>
  <c r="DI63" i="7"/>
  <c r="EO63" i="7"/>
  <c r="FE63" i="7"/>
  <c r="GK63" i="7"/>
  <c r="IG63" i="7"/>
  <c r="JM63" i="7"/>
  <c r="Y64" i="7"/>
  <c r="BE64" i="7"/>
  <c r="BU64" i="7"/>
  <c r="DA64" i="7"/>
  <c r="DQ64" i="7"/>
  <c r="EG64" i="7"/>
  <c r="EW64" i="7"/>
  <c r="FM64" i="7"/>
  <c r="GC64" i="7"/>
  <c r="GS64" i="7"/>
  <c r="HI64" i="7"/>
  <c r="HY64" i="7"/>
  <c r="IO64" i="7"/>
  <c r="JE64" i="7"/>
  <c r="Q65" i="7"/>
  <c r="AW65" i="7"/>
  <c r="CC65" i="7"/>
  <c r="DI65" i="7"/>
  <c r="EO65" i="7"/>
  <c r="FU65" i="7"/>
  <c r="HA65" i="7"/>
  <c r="HQ65" i="7"/>
  <c r="IW65" i="7"/>
  <c r="I66" i="7"/>
  <c r="AO66" i="7"/>
  <c r="BU66" i="7"/>
  <c r="CK66" i="7"/>
  <c r="DQ66" i="7"/>
  <c r="EG66" i="7"/>
  <c r="EW66" i="7"/>
  <c r="FM66" i="7"/>
  <c r="GC66" i="7"/>
  <c r="GS66" i="7"/>
  <c r="HI66" i="7"/>
  <c r="HY66" i="7"/>
  <c r="IO66" i="7"/>
  <c r="JE66" i="7"/>
  <c r="Q67" i="7"/>
  <c r="AW67" i="7"/>
  <c r="CC67" i="7"/>
  <c r="DI67" i="7"/>
  <c r="EO67" i="7"/>
  <c r="FU67" i="7"/>
  <c r="HA67" i="7"/>
  <c r="IG67" i="7"/>
  <c r="JM67" i="7"/>
  <c r="I68" i="7"/>
  <c r="AO68" i="7"/>
  <c r="BU68" i="7"/>
  <c r="CK68" i="7"/>
  <c r="DQ68" i="7"/>
  <c r="EG68" i="7"/>
  <c r="FM68" i="7"/>
  <c r="GC68" i="7"/>
  <c r="GS68" i="7"/>
  <c r="HI68" i="7"/>
  <c r="HY68" i="7"/>
  <c r="IO68" i="7"/>
  <c r="JE68" i="7"/>
  <c r="E59" i="7"/>
  <c r="U59" i="7"/>
  <c r="AK59" i="7"/>
  <c r="BA59" i="7"/>
  <c r="BQ59" i="7"/>
  <c r="CG59" i="7"/>
  <c r="CW59" i="7"/>
  <c r="DM59" i="7"/>
  <c r="EC59" i="7"/>
  <c r="ES59" i="7"/>
  <c r="FI59" i="7"/>
  <c r="FY59" i="7"/>
  <c r="GO59" i="7"/>
  <c r="HE59" i="7"/>
  <c r="HU59" i="7"/>
  <c r="IK59" i="7"/>
  <c r="JA59" i="7"/>
  <c r="JQ59" i="7"/>
  <c r="M60" i="7"/>
  <c r="AC60" i="7"/>
  <c r="AS60" i="7"/>
  <c r="BI60" i="7"/>
  <c r="BY60" i="7"/>
  <c r="CO60" i="7"/>
  <c r="DE60" i="7"/>
  <c r="DU60" i="7"/>
  <c r="EK60" i="7"/>
  <c r="FA60" i="7"/>
  <c r="FQ60" i="7"/>
  <c r="GG60" i="7"/>
  <c r="GW60" i="7"/>
  <c r="HM60" i="7"/>
  <c r="IC60" i="7"/>
  <c r="IS60" i="7"/>
  <c r="JI60" i="7"/>
  <c r="E61" i="7"/>
  <c r="U61" i="7"/>
  <c r="AK61" i="7"/>
  <c r="BA61" i="7"/>
  <c r="BQ61" i="7"/>
  <c r="CG61" i="7"/>
  <c r="CW61" i="7"/>
  <c r="DM61" i="7"/>
  <c r="EC61" i="7"/>
  <c r="ES61" i="7"/>
  <c r="FI61" i="7"/>
  <c r="FY61" i="7"/>
  <c r="GO61" i="7"/>
  <c r="HE61" i="7"/>
  <c r="HU61" i="7"/>
  <c r="IK61" i="7"/>
  <c r="JA61" i="7"/>
  <c r="JQ61" i="7"/>
  <c r="M62" i="7"/>
  <c r="AC62" i="7"/>
  <c r="AS62" i="7"/>
  <c r="BI62" i="7"/>
  <c r="BY62" i="7"/>
  <c r="CO62" i="7"/>
  <c r="DE62" i="7"/>
  <c r="DU62" i="7"/>
  <c r="EK62" i="7"/>
  <c r="FA62" i="7"/>
  <c r="FQ62" i="7"/>
  <c r="GG62" i="7"/>
  <c r="GW62" i="7"/>
  <c r="HM62" i="7"/>
  <c r="IC62" i="7"/>
  <c r="IS62" i="7"/>
  <c r="JI62" i="7"/>
  <c r="E63" i="7"/>
  <c r="U63" i="7"/>
  <c r="AK63" i="7"/>
  <c r="BA63" i="7"/>
  <c r="BQ63" i="7"/>
  <c r="CG63" i="7"/>
  <c r="CW63" i="7"/>
  <c r="DM63" i="7"/>
  <c r="EC63" i="7"/>
  <c r="ES63" i="7"/>
  <c r="FI63" i="7"/>
  <c r="FY63" i="7"/>
  <c r="GO63" i="7"/>
  <c r="HE63" i="7"/>
  <c r="HU63" i="7"/>
  <c r="IK63" i="7"/>
  <c r="JA63" i="7"/>
  <c r="JQ63" i="7"/>
  <c r="M64" i="7"/>
  <c r="AC64" i="7"/>
  <c r="AS64" i="7"/>
  <c r="BI64" i="7"/>
  <c r="BY64" i="7"/>
  <c r="CO64" i="7"/>
  <c r="DE64" i="7"/>
  <c r="DU64" i="7"/>
  <c r="EK64" i="7"/>
  <c r="FA64" i="7"/>
  <c r="FQ64" i="7"/>
  <c r="GG64" i="7"/>
  <c r="GW64" i="7"/>
  <c r="HM64" i="7"/>
  <c r="IC64" i="7"/>
  <c r="IS64" i="7"/>
  <c r="JI64" i="7"/>
  <c r="E65" i="7"/>
  <c r="U65" i="7"/>
  <c r="AK65" i="7"/>
  <c r="BA65" i="7"/>
  <c r="BQ65" i="7"/>
  <c r="CG65" i="7"/>
  <c r="CW65" i="7"/>
  <c r="DM65" i="7"/>
  <c r="EC65" i="7"/>
  <c r="ES65" i="7"/>
  <c r="FI65" i="7"/>
  <c r="FY65" i="7"/>
  <c r="GO65" i="7"/>
  <c r="HE65" i="7"/>
  <c r="HU65" i="7"/>
  <c r="IK65" i="7"/>
  <c r="JA65" i="7"/>
  <c r="JQ65" i="7"/>
  <c r="M66" i="7"/>
  <c r="AC66" i="7"/>
  <c r="AS66" i="7"/>
  <c r="BI66" i="7"/>
  <c r="BY66" i="7"/>
  <c r="CO66" i="7"/>
  <c r="DE66" i="7"/>
  <c r="DU66" i="7"/>
  <c r="EK66" i="7"/>
  <c r="FA66" i="7"/>
  <c r="FQ66" i="7"/>
  <c r="GG66" i="7"/>
  <c r="GW66" i="7"/>
  <c r="HM66" i="7"/>
  <c r="IC66" i="7"/>
  <c r="IS66" i="7"/>
  <c r="JI66" i="7"/>
  <c r="E67" i="7"/>
  <c r="U67" i="7"/>
  <c r="AK67" i="7"/>
  <c r="BA67" i="7"/>
  <c r="BQ67" i="7"/>
  <c r="CG67" i="7"/>
  <c r="CW67" i="7"/>
  <c r="DM67" i="7"/>
  <c r="EC67" i="7"/>
  <c r="ES67" i="7"/>
  <c r="FI67" i="7"/>
  <c r="FY67" i="7"/>
  <c r="GO67" i="7"/>
  <c r="HE67" i="7"/>
  <c r="HU67" i="7"/>
  <c r="IK67" i="7"/>
  <c r="JA67" i="7"/>
  <c r="JQ67" i="7"/>
  <c r="M68" i="7"/>
  <c r="AC68" i="7"/>
  <c r="AS68" i="7"/>
  <c r="BI68" i="7"/>
  <c r="BY68" i="7"/>
  <c r="CO68" i="7"/>
  <c r="DE68" i="7"/>
  <c r="DU68" i="7"/>
  <c r="EK68" i="7"/>
  <c r="FA68" i="7"/>
  <c r="FQ68" i="7"/>
  <c r="GG68" i="7"/>
  <c r="GW68" i="7"/>
  <c r="HM68" i="7"/>
  <c r="IC68" i="7"/>
  <c r="IS68" i="7"/>
  <c r="JI68" i="7"/>
  <c r="FU66" i="7"/>
  <c r="GK66" i="7"/>
  <c r="HA66" i="7"/>
  <c r="HQ66" i="7"/>
  <c r="IG66" i="7"/>
  <c r="IW66" i="7"/>
  <c r="JM66" i="7"/>
  <c r="I67" i="7"/>
  <c r="Y67" i="7"/>
  <c r="AO67" i="7"/>
  <c r="BE67" i="7"/>
  <c r="BU67" i="7"/>
  <c r="CK67" i="7"/>
  <c r="DA67" i="7"/>
  <c r="DQ67" i="7"/>
  <c r="EG67" i="7"/>
  <c r="EW67" i="7"/>
  <c r="FM67" i="7"/>
  <c r="GC67" i="7"/>
  <c r="GS67" i="7"/>
  <c r="HI67" i="7"/>
  <c r="HY67" i="7"/>
  <c r="IO67" i="7"/>
  <c r="JE67" i="7"/>
  <c r="Q68" i="7"/>
  <c r="AG68" i="7"/>
  <c r="AW68" i="7"/>
  <c r="BM68" i="7"/>
  <c r="CC68" i="7"/>
  <c r="CS68" i="7"/>
  <c r="DI68" i="7"/>
  <c r="DY68" i="7"/>
  <c r="EO68" i="7"/>
  <c r="FE68" i="7"/>
  <c r="FU68" i="7"/>
  <c r="GK68" i="7"/>
  <c r="HA68" i="7"/>
  <c r="HQ68" i="7"/>
  <c r="IG68" i="7"/>
  <c r="IW68" i="7"/>
  <c r="JM68" i="7"/>
  <c r="Z2021" i="5"/>
  <c r="AO2021" i="5"/>
  <c r="AN2189" i="5"/>
  <c r="AA1943" i="5"/>
  <c r="AA1945" i="5"/>
  <c r="AA1947" i="5"/>
  <c r="AA1949" i="5"/>
  <c r="AA1951" i="5"/>
  <c r="AA1953" i="5"/>
  <c r="AA1955" i="5"/>
  <c r="AA1957" i="5"/>
  <c r="AA1959" i="5"/>
  <c r="AA1961" i="5"/>
  <c r="AA1963" i="5"/>
  <c r="AA1965" i="5"/>
  <c r="AA1967" i="5"/>
  <c r="AA1969" i="5"/>
  <c r="AA1971" i="5"/>
  <c r="AA1973" i="5"/>
  <c r="AA1975" i="5"/>
  <c r="AA1977" i="5"/>
  <c r="AA2025" i="5"/>
  <c r="AA2027" i="5"/>
  <c r="AA2029" i="5"/>
  <c r="AA2031" i="5"/>
  <c r="AA2033" i="5"/>
  <c r="AA2035" i="5"/>
  <c r="AA2037" i="5"/>
  <c r="AA2039" i="5"/>
  <c r="AA2041" i="5"/>
  <c r="AA2043" i="5"/>
  <c r="AA2045" i="5"/>
  <c r="AA2047" i="5"/>
  <c r="AA2049" i="5"/>
  <c r="AA2051" i="5"/>
  <c r="AA2053" i="5"/>
  <c r="AA2055" i="5"/>
  <c r="AA2057" i="5"/>
  <c r="AA2059" i="5"/>
  <c r="AQ2060" i="5"/>
  <c r="AQ1984" i="5"/>
  <c r="AQ1996" i="5"/>
  <c r="AQ1998" i="5"/>
  <c r="AQ2002" i="5"/>
  <c r="AQ2008" i="5"/>
  <c r="AQ2012" i="5"/>
  <c r="AQ2016" i="5"/>
  <c r="AQ2018" i="5"/>
  <c r="Z2063" i="5"/>
  <c r="AO2105" i="5"/>
  <c r="AQ2066" i="5"/>
  <c r="AQ2068" i="5"/>
  <c r="AQ2080" i="5"/>
  <c r="AQ2084" i="5"/>
  <c r="AQ2086" i="5"/>
  <c r="AQ2092" i="5"/>
  <c r="AQ2094" i="5"/>
  <c r="AQ2096" i="5"/>
  <c r="AN2147" i="5"/>
  <c r="AA2117" i="5"/>
  <c r="AA2119" i="5"/>
  <c r="AA2121" i="5"/>
  <c r="AA2129" i="5"/>
  <c r="AA2133" i="5"/>
  <c r="AA2135" i="5"/>
  <c r="AA2141" i="5"/>
  <c r="AA2175" i="5"/>
  <c r="AA2181" i="5"/>
  <c r="X2231" i="5"/>
  <c r="AL2273" i="5"/>
  <c r="AP2273" i="5"/>
  <c r="AA2236" i="5"/>
  <c r="AA2238" i="5"/>
  <c r="AA2240" i="5"/>
  <c r="AA2242" i="5"/>
  <c r="AA2244" i="5"/>
  <c r="AA2246" i="5"/>
  <c r="AA2248" i="5"/>
  <c r="AA2250" i="5"/>
  <c r="AA2252" i="5"/>
  <c r="AA2254" i="5"/>
  <c r="AA2256" i="5"/>
  <c r="AA2258" i="5"/>
  <c r="AA2260" i="5"/>
  <c r="AA2262" i="5"/>
  <c r="AA2264" i="5"/>
  <c r="AA2266" i="5"/>
  <c r="AA2268" i="5"/>
  <c r="AA2270" i="5"/>
  <c r="AA2272" i="5"/>
  <c r="W2315" i="5"/>
  <c r="AL2315" i="5"/>
  <c r="AP2315" i="5"/>
  <c r="AA2276" i="5"/>
  <c r="AN2315" i="5"/>
  <c r="AA2278" i="5"/>
  <c r="AA2280" i="5"/>
  <c r="AA2282" i="5"/>
  <c r="AA2284" i="5"/>
  <c r="AA2286" i="5"/>
  <c r="AA2288" i="5"/>
  <c r="AA2290" i="5"/>
  <c r="AA2292" i="5"/>
  <c r="AA2294" i="5"/>
  <c r="AA2296" i="5"/>
  <c r="AA2298" i="5"/>
  <c r="AA2300" i="5"/>
  <c r="AA2302" i="5"/>
  <c r="AA2304" i="5"/>
  <c r="AA2306" i="5"/>
  <c r="AA2308" i="5"/>
  <c r="AA2310" i="5"/>
  <c r="AA2312" i="5"/>
  <c r="AA2314" i="5"/>
  <c r="AQ1982" i="5"/>
  <c r="AQ1986" i="5"/>
  <c r="AQ1988" i="5"/>
  <c r="AQ1990" i="5"/>
  <c r="AQ1992" i="5"/>
  <c r="AQ1994" i="5"/>
  <c r="AQ2000" i="5"/>
  <c r="AQ2004" i="5"/>
  <c r="AQ2006" i="5"/>
  <c r="AQ2010" i="5"/>
  <c r="AQ2014" i="5"/>
  <c r="AQ2020" i="5"/>
  <c r="Z2105" i="5"/>
  <c r="AQ2070" i="5"/>
  <c r="AQ2072" i="5"/>
  <c r="AQ2074" i="5"/>
  <c r="AQ2076" i="5"/>
  <c r="AQ2078" i="5"/>
  <c r="AQ2082" i="5"/>
  <c r="AQ2088" i="5"/>
  <c r="AQ2090" i="5"/>
  <c r="AQ2098" i="5"/>
  <c r="AQ2100" i="5"/>
  <c r="AQ2102" i="5"/>
  <c r="AQ2104" i="5"/>
  <c r="Y2147" i="5"/>
  <c r="AA2109" i="5"/>
  <c r="AA2111" i="5"/>
  <c r="AA2113" i="5"/>
  <c r="AA2115" i="5"/>
  <c r="AA2123" i="5"/>
  <c r="AA2125" i="5"/>
  <c r="AA2127" i="5"/>
  <c r="AA2131" i="5"/>
  <c r="AA2137" i="5"/>
  <c r="AA2139" i="5"/>
  <c r="AA2142" i="5"/>
  <c r="AA2177" i="5"/>
  <c r="AA2179" i="5"/>
  <c r="AM2231" i="5"/>
  <c r="W2105" i="5"/>
  <c r="AL2105" i="5"/>
  <c r="AP2105" i="5"/>
  <c r="U2189" i="5"/>
  <c r="Z2189" i="5"/>
  <c r="AO2189" i="5"/>
  <c r="AQ2150" i="5"/>
  <c r="AQ2152" i="5"/>
  <c r="AQ2154" i="5"/>
  <c r="AQ2156" i="5"/>
  <c r="AQ2158" i="5"/>
  <c r="AQ2160" i="5"/>
  <c r="AQ2162" i="5"/>
  <c r="AQ2164" i="5"/>
  <c r="AQ2166" i="5"/>
  <c r="AQ2168" i="5"/>
  <c r="AQ2170" i="5"/>
  <c r="AQ2172" i="5"/>
  <c r="AQ2184" i="5"/>
  <c r="AA2186" i="5"/>
  <c r="Y2231" i="5"/>
  <c r="AN2231" i="5"/>
  <c r="AA2193" i="5"/>
  <c r="AA2195" i="5"/>
  <c r="AA2197" i="5"/>
  <c r="AA2199" i="5"/>
  <c r="AA2201" i="5"/>
  <c r="AA2203" i="5"/>
  <c r="AA2205" i="5"/>
  <c r="AA2207" i="5"/>
  <c r="AA2209" i="5"/>
  <c r="AA2211" i="5"/>
  <c r="AA2213" i="5"/>
  <c r="AA2215" i="5"/>
  <c r="AA2217" i="5"/>
  <c r="AA2219" i="5"/>
  <c r="AA2221" i="5"/>
  <c r="AA2223" i="5"/>
  <c r="AA2225" i="5"/>
  <c r="AA2227" i="5"/>
  <c r="AA2229" i="5"/>
  <c r="AA1899" i="5"/>
  <c r="AA1901" i="5"/>
  <c r="AA1903" i="5"/>
  <c r="AA1905" i="5"/>
  <c r="AA1907" i="5"/>
  <c r="AA1909" i="5"/>
  <c r="AA1911" i="5"/>
  <c r="AA1913" i="5"/>
  <c r="AA1915" i="5"/>
  <c r="AA1917" i="5"/>
  <c r="AA1919" i="5"/>
  <c r="AA1921" i="5"/>
  <c r="AA1923" i="5"/>
  <c r="AA1925" i="5"/>
  <c r="AA1927" i="5"/>
  <c r="AA1929" i="5"/>
  <c r="AA1941" i="5"/>
  <c r="U2063" i="5"/>
  <c r="AO2063" i="5"/>
  <c r="AQ2024" i="5"/>
  <c r="AQ2026" i="5"/>
  <c r="AQ2028" i="5"/>
  <c r="AQ2030" i="5"/>
  <c r="AQ2032" i="5"/>
  <c r="AQ2034" i="5"/>
  <c r="AQ2036" i="5"/>
  <c r="AQ2038" i="5"/>
  <c r="AQ2040" i="5"/>
  <c r="AQ2042" i="5"/>
  <c r="AQ2044" i="5"/>
  <c r="AQ2046" i="5"/>
  <c r="AQ2048" i="5"/>
  <c r="AQ2050" i="5"/>
  <c r="AQ2052" i="5"/>
  <c r="AQ2054" i="5"/>
  <c r="AQ2056" i="5"/>
  <c r="AQ2058" i="5"/>
  <c r="AA2061" i="5"/>
  <c r="AA2062" i="5"/>
  <c r="AA2066" i="5"/>
  <c r="AA2068" i="5"/>
  <c r="AA2070" i="5"/>
  <c r="AA2072" i="5"/>
  <c r="AA2074" i="5"/>
  <c r="AA2076" i="5"/>
  <c r="AA2078" i="5"/>
  <c r="AA2080" i="5"/>
  <c r="AA2082" i="5"/>
  <c r="AA2084" i="5"/>
  <c r="AA2086" i="5"/>
  <c r="AA2088" i="5"/>
  <c r="AA2090" i="5"/>
  <c r="AA2092" i="5"/>
  <c r="AA2094" i="5"/>
  <c r="AA2096" i="5"/>
  <c r="AA2098" i="5"/>
  <c r="AA2100" i="5"/>
  <c r="AA2102" i="5"/>
  <c r="AA2104" i="5"/>
  <c r="U1937" i="5"/>
  <c r="Z1937" i="5"/>
  <c r="U1979" i="5"/>
  <c r="AO1979" i="5"/>
  <c r="AQ1940" i="5"/>
  <c r="AQ1942" i="5"/>
  <c r="AQ1944" i="5"/>
  <c r="AQ1946" i="5"/>
  <c r="AQ1948" i="5"/>
  <c r="X2021" i="5"/>
  <c r="AM2021" i="5"/>
  <c r="AQ1983" i="5"/>
  <c r="AQ1985" i="5"/>
  <c r="AQ1987" i="5"/>
  <c r="AQ1989" i="5"/>
  <c r="AQ1991" i="5"/>
  <c r="AQ1993" i="5"/>
  <c r="AQ1995" i="5"/>
  <c r="AQ1997" i="5"/>
  <c r="AQ1999" i="5"/>
  <c r="AQ2001" i="5"/>
  <c r="AQ2003" i="5"/>
  <c r="AQ2005" i="5"/>
  <c r="AQ2007" i="5"/>
  <c r="AQ2009" i="5"/>
  <c r="AQ2011" i="5"/>
  <c r="AQ2013" i="5"/>
  <c r="AQ2015" i="5"/>
  <c r="AQ2017" i="5"/>
  <c r="AQ2019" i="5"/>
  <c r="W2273" i="5"/>
  <c r="AL1979" i="5"/>
  <c r="AP1979" i="5"/>
  <c r="AA1940" i="5"/>
  <c r="AA1942" i="5"/>
  <c r="AA1944" i="5"/>
  <c r="AA1946" i="5"/>
  <c r="AA1948" i="5"/>
  <c r="AA1950" i="5"/>
  <c r="AA1952" i="5"/>
  <c r="AA1954" i="5"/>
  <c r="AA1956" i="5"/>
  <c r="AA1958" i="5"/>
  <c r="AA1960" i="5"/>
  <c r="AA1962" i="5"/>
  <c r="AA1964" i="5"/>
  <c r="AA1966" i="5"/>
  <c r="AA1968" i="5"/>
  <c r="AA1970" i="5"/>
  <c r="AA1972" i="5"/>
  <c r="AA1974" i="5"/>
  <c r="AA1976" i="5"/>
  <c r="AA1978" i="5"/>
  <c r="Y2105" i="5"/>
  <c r="AA2067" i="5"/>
  <c r="AA2069" i="5"/>
  <c r="AA2071" i="5"/>
  <c r="AA2073" i="5"/>
  <c r="AA2075" i="5"/>
  <c r="AA2077" i="5"/>
  <c r="AA2079" i="5"/>
  <c r="AA2081" i="5"/>
  <c r="AA2083" i="5"/>
  <c r="AA2085" i="5"/>
  <c r="AA2087" i="5"/>
  <c r="AA2089" i="5"/>
  <c r="AQ2109" i="5"/>
  <c r="AQ2111" i="5"/>
  <c r="AQ2113" i="5"/>
  <c r="AQ2115" i="5"/>
  <c r="AQ2117" i="5"/>
  <c r="AQ2119" i="5"/>
  <c r="AQ2121" i="5"/>
  <c r="AQ2123" i="5"/>
  <c r="AQ2125" i="5"/>
  <c r="AQ2127" i="5"/>
  <c r="AQ2129" i="5"/>
  <c r="AQ2131" i="5"/>
  <c r="AQ2133" i="5"/>
  <c r="AQ2135" i="5"/>
  <c r="AQ2137" i="5"/>
  <c r="AQ2139" i="5"/>
  <c r="AQ2141" i="5"/>
  <c r="AQ2143" i="5"/>
  <c r="AQ2145" i="5"/>
  <c r="AQ1941" i="5"/>
  <c r="AQ1943" i="5"/>
  <c r="AQ1945" i="5"/>
  <c r="AQ1947" i="5"/>
  <c r="AQ1949" i="5"/>
  <c r="AQ1951" i="5"/>
  <c r="AQ1953" i="5"/>
  <c r="AQ1955" i="5"/>
  <c r="AQ1957" i="5"/>
  <c r="AQ1959" i="5"/>
  <c r="AQ1961" i="5"/>
  <c r="AQ1963" i="5"/>
  <c r="AQ1965" i="5"/>
  <c r="AQ1967" i="5"/>
  <c r="AQ1969" i="5"/>
  <c r="AQ1971" i="5"/>
  <c r="AQ1973" i="5"/>
  <c r="AQ1975" i="5"/>
  <c r="AQ1977" i="5"/>
  <c r="AA1983" i="5"/>
  <c r="AA1985" i="5"/>
  <c r="AA1987" i="5"/>
  <c r="AA1989" i="5"/>
  <c r="AA1991" i="5"/>
  <c r="AA1993" i="5"/>
  <c r="AA1995" i="5"/>
  <c r="AA1997" i="5"/>
  <c r="AA1999" i="5"/>
  <c r="AA2001" i="5"/>
  <c r="AA2003" i="5"/>
  <c r="AA2005" i="5"/>
  <c r="AA2007" i="5"/>
  <c r="AA2009" i="5"/>
  <c r="AA2011" i="5"/>
  <c r="AA2013" i="5"/>
  <c r="AA2015" i="5"/>
  <c r="AA2017" i="5"/>
  <c r="AA2019" i="5"/>
  <c r="W2063" i="5"/>
  <c r="AL2063" i="5"/>
  <c r="AP2063" i="5"/>
  <c r="AA2024" i="5"/>
  <c r="AA2026" i="5"/>
  <c r="AA2028" i="5"/>
  <c r="AA2030" i="5"/>
  <c r="AA2032" i="5"/>
  <c r="AA2034" i="5"/>
  <c r="AA2036" i="5"/>
  <c r="AA2038" i="5"/>
  <c r="AA2040" i="5"/>
  <c r="AA2042" i="5"/>
  <c r="AA2044" i="5"/>
  <c r="AA2046" i="5"/>
  <c r="AA2048" i="5"/>
  <c r="AA2050" i="5"/>
  <c r="AA2052" i="5"/>
  <c r="AA2054" i="5"/>
  <c r="AA2056" i="5"/>
  <c r="AA2058" i="5"/>
  <c r="AA2060" i="5"/>
  <c r="Z2147" i="5"/>
  <c r="X2189" i="5"/>
  <c r="AM2189" i="5"/>
  <c r="AQ2151" i="5"/>
  <c r="AQ2153" i="5"/>
  <c r="AQ2155" i="5"/>
  <c r="AQ2157" i="5"/>
  <c r="AQ2159" i="5"/>
  <c r="AQ2161" i="5"/>
  <c r="AQ2163" i="5"/>
  <c r="AQ2165" i="5"/>
  <c r="AQ2167" i="5"/>
  <c r="AQ2169" i="5"/>
  <c r="AQ2171" i="5"/>
  <c r="AQ2173" i="5"/>
  <c r="AQ2175" i="5"/>
  <c r="AQ2177" i="5"/>
  <c r="AQ2179" i="5"/>
  <c r="AQ2181" i="5"/>
  <c r="AQ2182" i="5"/>
  <c r="AQ2183" i="5"/>
  <c r="AQ2185" i="5"/>
  <c r="AA2091" i="5"/>
  <c r="AA2093" i="5"/>
  <c r="AA2095" i="5"/>
  <c r="AA2097" i="5"/>
  <c r="AA2099" i="5"/>
  <c r="AA2101" i="5"/>
  <c r="AA2103" i="5"/>
  <c r="W2147" i="5"/>
  <c r="AL2147" i="5"/>
  <c r="AP2147" i="5"/>
  <c r="AA2108" i="5"/>
  <c r="AA2110" i="5"/>
  <c r="AA2112" i="5"/>
  <c r="AA2114" i="5"/>
  <c r="AA2116" i="5"/>
  <c r="AA2118" i="5"/>
  <c r="AA2120" i="5"/>
  <c r="AA2122" i="5"/>
  <c r="AA2124" i="5"/>
  <c r="AA2126" i="5"/>
  <c r="AA2128" i="5"/>
  <c r="AA2130" i="5"/>
  <c r="AA2132" i="5"/>
  <c r="AA2134" i="5"/>
  <c r="AA2136" i="5"/>
  <c r="AA2138" i="5"/>
  <c r="AA2140" i="5"/>
  <c r="AQ2142" i="5"/>
  <c r="AQ2144" i="5"/>
  <c r="AQ2146" i="5"/>
  <c r="Y2189" i="5"/>
  <c r="AA2151" i="5"/>
  <c r="AA2153" i="5"/>
  <c r="AA2155" i="5"/>
  <c r="AA2157" i="5"/>
  <c r="AA2159" i="5"/>
  <c r="AA2161" i="5"/>
  <c r="AA2163" i="5"/>
  <c r="AA2165" i="5"/>
  <c r="AA2167" i="5"/>
  <c r="AA2169" i="5"/>
  <c r="AA2171" i="5"/>
  <c r="AA2173" i="5"/>
  <c r="AA2187" i="5"/>
  <c r="W2231" i="5"/>
  <c r="AL2231" i="5"/>
  <c r="AP2231" i="5"/>
  <c r="AA2192" i="5"/>
  <c r="AA2194" i="5"/>
  <c r="AA2196" i="5"/>
  <c r="AA2198" i="5"/>
  <c r="AA2200" i="5"/>
  <c r="AA2202" i="5"/>
  <c r="AA2204" i="5"/>
  <c r="AA2206" i="5"/>
  <c r="AA2208" i="5"/>
  <c r="AA2210" i="5"/>
  <c r="AA2212" i="5"/>
  <c r="AA2214" i="5"/>
  <c r="AA2216" i="5"/>
  <c r="AA2218" i="5"/>
  <c r="AA2220" i="5"/>
  <c r="AA2222" i="5"/>
  <c r="AA2224" i="5"/>
  <c r="AA2226" i="5"/>
  <c r="U2315" i="5"/>
  <c r="AQ2276" i="5"/>
  <c r="AQ2278" i="5"/>
  <c r="AQ2280" i="5"/>
  <c r="AQ2282" i="5"/>
  <c r="AQ2284" i="5"/>
  <c r="AQ2286" i="5"/>
  <c r="AQ2288" i="5"/>
  <c r="AQ2290" i="5"/>
  <c r="AQ2292" i="5"/>
  <c r="AQ2294" i="5"/>
  <c r="AQ2296" i="5"/>
  <c r="AQ2298" i="5"/>
  <c r="AQ2300" i="5"/>
  <c r="AQ2302" i="5"/>
  <c r="AQ2304" i="5"/>
  <c r="AQ2306" i="5"/>
  <c r="AQ2308" i="5"/>
  <c r="AQ2310" i="5"/>
  <c r="AQ2312" i="5"/>
  <c r="AQ2314" i="5"/>
  <c r="AA2228" i="5"/>
  <c r="AA2230" i="5"/>
  <c r="Y2273" i="5"/>
  <c r="AN2273" i="5"/>
  <c r="AA2235" i="5"/>
  <c r="AA2237" i="5"/>
  <c r="AA2239" i="5"/>
  <c r="AA2241" i="5"/>
  <c r="AA2243" i="5"/>
  <c r="AA2245" i="5"/>
  <c r="AA2247" i="5"/>
  <c r="AA2249" i="5"/>
  <c r="AA2251" i="5"/>
  <c r="AA2253" i="5"/>
  <c r="AA2255" i="5"/>
  <c r="AA2257" i="5"/>
  <c r="AA2259" i="5"/>
  <c r="AA2261" i="5"/>
  <c r="AA2263" i="5"/>
  <c r="AA2265" i="5"/>
  <c r="AA2267" i="5"/>
  <c r="AA2269" i="5"/>
  <c r="AA2271" i="5"/>
  <c r="AQ1950" i="5"/>
  <c r="AQ1952" i="5"/>
  <c r="AQ1954" i="5"/>
  <c r="AQ1956" i="5"/>
  <c r="AQ1958" i="5"/>
  <c r="AQ1960" i="5"/>
  <c r="AQ1962" i="5"/>
  <c r="AQ1964" i="5"/>
  <c r="AQ1966" i="5"/>
  <c r="AQ1968" i="5"/>
  <c r="AQ1970" i="5"/>
  <c r="AQ1972" i="5"/>
  <c r="AQ1974" i="5"/>
  <c r="AQ1976" i="5"/>
  <c r="AQ1978" i="5"/>
  <c r="AL2021" i="5"/>
  <c r="AP2021" i="5"/>
  <c r="AA1982" i="5"/>
  <c r="AA1984" i="5"/>
  <c r="AA1986" i="5"/>
  <c r="AA1988" i="5"/>
  <c r="AA1990" i="5"/>
  <c r="AA1992" i="5"/>
  <c r="AA1994" i="5"/>
  <c r="AA1996" i="5"/>
  <c r="AA1998" i="5"/>
  <c r="AA2000" i="5"/>
  <c r="AA2002" i="5"/>
  <c r="AA2004" i="5"/>
  <c r="AA2006" i="5"/>
  <c r="AA2008" i="5"/>
  <c r="AA2010" i="5"/>
  <c r="AA2012" i="5"/>
  <c r="AA2014" i="5"/>
  <c r="AA2016" i="5"/>
  <c r="AA2018" i="5"/>
  <c r="AA2020" i="5"/>
  <c r="X2063" i="5"/>
  <c r="AM2063" i="5"/>
  <c r="AQ2025" i="5"/>
  <c r="AQ2027" i="5"/>
  <c r="AQ2029" i="5"/>
  <c r="AQ2031" i="5"/>
  <c r="AQ2033" i="5"/>
  <c r="AQ2035" i="5"/>
  <c r="AQ2037" i="5"/>
  <c r="AQ2039" i="5"/>
  <c r="AQ2041" i="5"/>
  <c r="AQ2043" i="5"/>
  <c r="AQ2045" i="5"/>
  <c r="AQ2047" i="5"/>
  <c r="AQ2049" i="5"/>
  <c r="AQ2051" i="5"/>
  <c r="AQ2053" i="5"/>
  <c r="AQ2055" i="5"/>
  <c r="AQ2057" i="5"/>
  <c r="AQ2059" i="5"/>
  <c r="AQ2062" i="5"/>
  <c r="X2105" i="5"/>
  <c r="AM2105" i="5"/>
  <c r="AQ2067" i="5"/>
  <c r="AQ2069" i="5"/>
  <c r="AQ2071" i="5"/>
  <c r="AQ2073" i="5"/>
  <c r="AQ2075" i="5"/>
  <c r="AQ2077" i="5"/>
  <c r="AQ2079" i="5"/>
  <c r="AQ2081" i="5"/>
  <c r="AQ2083" i="5"/>
  <c r="AQ2085" i="5"/>
  <c r="AQ2087" i="5"/>
  <c r="AQ2089" i="5"/>
  <c r="AQ2091" i="5"/>
  <c r="AQ2093" i="5"/>
  <c r="AQ2095" i="5"/>
  <c r="AQ2097" i="5"/>
  <c r="AQ2099" i="5"/>
  <c r="AQ2101" i="5"/>
  <c r="AQ2103" i="5"/>
  <c r="U2147" i="5"/>
  <c r="AO2147" i="5"/>
  <c r="AQ2108" i="5"/>
  <c r="AQ2110" i="5"/>
  <c r="AQ2112" i="5"/>
  <c r="AQ2114" i="5"/>
  <c r="AQ2116" i="5"/>
  <c r="AQ2118" i="5"/>
  <c r="AQ2120" i="5"/>
  <c r="AQ2122" i="5"/>
  <c r="AQ2124" i="5"/>
  <c r="AQ2126" i="5"/>
  <c r="AQ2128" i="5"/>
  <c r="AQ2130" i="5"/>
  <c r="AQ2132" i="5"/>
  <c r="AQ2134" i="5"/>
  <c r="AQ2136" i="5"/>
  <c r="AQ2138" i="5"/>
  <c r="AQ2140" i="5"/>
  <c r="AA2143" i="5"/>
  <c r="AA2145" i="5"/>
  <c r="W2189" i="5"/>
  <c r="AL2189" i="5"/>
  <c r="AP2189" i="5"/>
  <c r="AA2150" i="5"/>
  <c r="AA2152" i="5"/>
  <c r="AA2154" i="5"/>
  <c r="AA2156" i="5"/>
  <c r="AA2158" i="5"/>
  <c r="AA2160" i="5"/>
  <c r="AA2162" i="5"/>
  <c r="AA2164" i="5"/>
  <c r="AA2166" i="5"/>
  <c r="AA2168" i="5"/>
  <c r="AA2170" i="5"/>
  <c r="AA2172" i="5"/>
  <c r="AA2174" i="5"/>
  <c r="AA2176" i="5"/>
  <c r="AA2178" i="5"/>
  <c r="AA2180" i="5"/>
  <c r="AA2182" i="5"/>
  <c r="AA2184" i="5"/>
  <c r="AQ2186" i="5"/>
  <c r="AQ2188" i="5"/>
  <c r="AQ2193" i="5"/>
  <c r="AQ2195" i="5"/>
  <c r="AQ2197" i="5"/>
  <c r="AQ2199" i="5"/>
  <c r="AQ2201" i="5"/>
  <c r="AQ2203" i="5"/>
  <c r="AQ2205" i="5"/>
  <c r="AQ2207" i="5"/>
  <c r="AQ2209" i="5"/>
  <c r="AQ2211" i="5"/>
  <c r="AQ2213" i="5"/>
  <c r="AQ2215" i="5"/>
  <c r="AQ2217" i="5"/>
  <c r="AQ2219" i="5"/>
  <c r="AQ2221" i="5"/>
  <c r="AQ2223" i="5"/>
  <c r="AQ2225" i="5"/>
  <c r="AQ2227" i="5"/>
  <c r="AQ2229" i="5"/>
  <c r="U2273" i="5"/>
  <c r="AQ2234" i="5"/>
  <c r="AQ2236" i="5"/>
  <c r="AQ2238" i="5"/>
  <c r="AQ2240" i="5"/>
  <c r="AQ2242" i="5"/>
  <c r="AQ2244" i="5"/>
  <c r="AQ2246" i="5"/>
  <c r="AQ2248" i="5"/>
  <c r="AQ2250" i="5"/>
  <c r="AQ2252" i="5"/>
  <c r="AQ2254" i="5"/>
  <c r="AQ2256" i="5"/>
  <c r="AQ2258" i="5"/>
  <c r="AQ2260" i="5"/>
  <c r="AQ2262" i="5"/>
  <c r="AQ2264" i="5"/>
  <c r="AQ2266" i="5"/>
  <c r="AQ2268" i="5"/>
  <c r="AQ2270" i="5"/>
  <c r="AQ2272" i="5"/>
  <c r="X2315" i="5"/>
  <c r="AM2315" i="5"/>
  <c r="AQ2277" i="5"/>
  <c r="AQ2279" i="5"/>
  <c r="AQ2281" i="5"/>
  <c r="AQ2283" i="5"/>
  <c r="AQ2285" i="5"/>
  <c r="AQ2287" i="5"/>
  <c r="AQ2289" i="5"/>
  <c r="AQ2291" i="5"/>
  <c r="AQ2293" i="5"/>
  <c r="AQ2295" i="5"/>
  <c r="AQ2297" i="5"/>
  <c r="AQ2299" i="5"/>
  <c r="AQ2301" i="5"/>
  <c r="AQ2303" i="5"/>
  <c r="AQ2305" i="5"/>
  <c r="AQ2307" i="5"/>
  <c r="AQ2309" i="5"/>
  <c r="AQ2311" i="5"/>
  <c r="AQ2313" i="5"/>
  <c r="AQ2174" i="5"/>
  <c r="AQ2176" i="5"/>
  <c r="AQ2178" i="5"/>
  <c r="AQ2180" i="5"/>
  <c r="AA2183" i="5"/>
  <c r="AA2185" i="5"/>
  <c r="AQ2187" i="5"/>
  <c r="U2231" i="5"/>
  <c r="AO2231" i="5"/>
  <c r="AQ2192" i="5"/>
  <c r="AQ2194" i="5"/>
  <c r="AQ2196" i="5"/>
  <c r="AQ2198" i="5"/>
  <c r="AQ2200" i="5"/>
  <c r="AQ2202" i="5"/>
  <c r="AQ2204" i="5"/>
  <c r="AQ2206" i="5"/>
  <c r="AQ2208" i="5"/>
  <c r="AQ2210" i="5"/>
  <c r="AQ2212" i="5"/>
  <c r="AQ2214" i="5"/>
  <c r="AQ2216" i="5"/>
  <c r="AQ2218" i="5"/>
  <c r="AQ2220" i="5"/>
  <c r="AQ2222" i="5"/>
  <c r="AQ2224" i="5"/>
  <c r="AQ2226" i="5"/>
  <c r="AQ2228" i="5"/>
  <c r="AQ2230" i="5"/>
  <c r="X2273" i="5"/>
  <c r="AM2273" i="5"/>
  <c r="AQ2235" i="5"/>
  <c r="AQ2237" i="5"/>
  <c r="AQ2239" i="5"/>
  <c r="AQ2241" i="5"/>
  <c r="AQ2243" i="5"/>
  <c r="AQ2245" i="5"/>
  <c r="AQ2247" i="5"/>
  <c r="AQ2249" i="5"/>
  <c r="AQ2251" i="5"/>
  <c r="AQ2253" i="5"/>
  <c r="AQ2255" i="5"/>
  <c r="AQ2257" i="5"/>
  <c r="AQ2259" i="5"/>
  <c r="AQ2261" i="5"/>
  <c r="AQ2263" i="5"/>
  <c r="AQ2265" i="5"/>
  <c r="AQ2267" i="5"/>
  <c r="AQ2269" i="5"/>
  <c r="AQ2271" i="5"/>
  <c r="Y2315" i="5"/>
  <c r="AA2277" i="5"/>
  <c r="AA2279" i="5"/>
  <c r="AA2281" i="5"/>
  <c r="AA2283" i="5"/>
  <c r="AA2285" i="5"/>
  <c r="AA2287" i="5"/>
  <c r="AA2289" i="5"/>
  <c r="AA2291" i="5"/>
  <c r="AA2293" i="5"/>
  <c r="AA2295" i="5"/>
  <c r="AA2297" i="5"/>
  <c r="AA2299" i="5"/>
  <c r="AA2301" i="5"/>
  <c r="AA2303" i="5"/>
  <c r="AA2305" i="5"/>
  <c r="AA2307" i="5"/>
  <c r="AA2309" i="5"/>
  <c r="AA2311" i="5"/>
  <c r="AA2313" i="5"/>
  <c r="AA2234" i="5"/>
  <c r="W2021" i="5"/>
  <c r="W1979" i="5"/>
  <c r="W1937" i="5"/>
  <c r="AO1937" i="5"/>
  <c r="AQ1898" i="5"/>
  <c r="AQ1900" i="5"/>
  <c r="AQ1902" i="5"/>
  <c r="AQ1904" i="5"/>
  <c r="AQ1906" i="5"/>
  <c r="AQ1908" i="5"/>
  <c r="AQ1910" i="5"/>
  <c r="AQ1912" i="5"/>
  <c r="AQ1914" i="5"/>
  <c r="AQ1916" i="5"/>
  <c r="AQ1918" i="5"/>
  <c r="AQ1920" i="5"/>
  <c r="AQ1922" i="5"/>
  <c r="AQ1924" i="5"/>
  <c r="AQ1926" i="5"/>
  <c r="AQ1928" i="5"/>
  <c r="AA1931" i="5"/>
  <c r="AA1933" i="5"/>
  <c r="AA1935" i="5"/>
  <c r="X1937" i="5"/>
  <c r="AL1937" i="5"/>
  <c r="AP1937" i="5"/>
  <c r="AA1898" i="5"/>
  <c r="AA1900" i="5"/>
  <c r="AA1902" i="5"/>
  <c r="AA1904" i="5"/>
  <c r="AA1906" i="5"/>
  <c r="AA1908" i="5"/>
  <c r="AA1910" i="5"/>
  <c r="AA1912" i="5"/>
  <c r="AA1914" i="5"/>
  <c r="AA1916" i="5"/>
  <c r="AA1918" i="5"/>
  <c r="AA1920" i="5"/>
  <c r="AA1922" i="5"/>
  <c r="AA1924" i="5"/>
  <c r="AA1926" i="5"/>
  <c r="AA1928" i="5"/>
  <c r="AQ1930" i="5"/>
  <c r="AQ1932" i="5"/>
  <c r="AQ1934" i="5"/>
  <c r="AQ1936" i="5"/>
  <c r="Y1937" i="5"/>
  <c r="AM1937" i="5"/>
  <c r="AQ1899" i="5"/>
  <c r="AQ1901" i="5"/>
  <c r="AQ1903" i="5"/>
  <c r="AQ1905" i="5"/>
  <c r="AQ1907" i="5"/>
  <c r="AQ1909" i="5"/>
  <c r="AQ1911" i="5"/>
  <c r="AQ1913" i="5"/>
  <c r="AQ1915" i="5"/>
  <c r="AQ1917" i="5"/>
  <c r="AQ1919" i="5"/>
  <c r="AQ1921" i="5"/>
  <c r="AQ1923" i="5"/>
  <c r="AQ1925" i="5"/>
  <c r="AQ1927" i="5"/>
  <c r="AA1930" i="5"/>
  <c r="AA1932" i="5"/>
  <c r="AA1934" i="5"/>
  <c r="AA1936" i="5"/>
  <c r="AH1895" i="5"/>
  <c r="AG1895" i="5"/>
  <c r="AF1895" i="5"/>
  <c r="AE1895" i="5"/>
  <c r="AD1895" i="5"/>
  <c r="R1895" i="5"/>
  <c r="Q1895" i="5"/>
  <c r="M1895" i="5"/>
  <c r="O1895" i="5"/>
  <c r="G1895" i="5"/>
  <c r="H1895" i="5"/>
  <c r="D1895" i="5"/>
  <c r="AI1894" i="5"/>
  <c r="AI1893" i="5"/>
  <c r="AI1892" i="5"/>
  <c r="AI1891" i="5"/>
  <c r="AI1890" i="5"/>
  <c r="AI1889" i="5"/>
  <c r="AI1888" i="5"/>
  <c r="AI1887" i="5"/>
  <c r="AI1886" i="5"/>
  <c r="AI1885" i="5"/>
  <c r="AI1884" i="5"/>
  <c r="AI1883" i="5"/>
  <c r="AI1882" i="5"/>
  <c r="AI1881" i="5"/>
  <c r="AI1880" i="5"/>
  <c r="AI1879" i="5"/>
  <c r="AI1878" i="5"/>
  <c r="AI1877" i="5"/>
  <c r="AI1876" i="5"/>
  <c r="AI1875" i="5"/>
  <c r="AI1874" i="5"/>
  <c r="AI1873" i="5"/>
  <c r="AI1872" i="5"/>
  <c r="AI1871" i="5"/>
  <c r="AI1870" i="5"/>
  <c r="AI1869" i="5"/>
  <c r="AI1868" i="5"/>
  <c r="AI1867" i="5"/>
  <c r="AI1866" i="5"/>
  <c r="AI1865" i="5"/>
  <c r="AI1864" i="5"/>
  <c r="AI1863" i="5"/>
  <c r="AI1862" i="5"/>
  <c r="AI1861" i="5"/>
  <c r="AI1860" i="5"/>
  <c r="AI1859" i="5"/>
  <c r="AI1858" i="5"/>
  <c r="AI1857" i="5"/>
  <c r="AI1856" i="5"/>
  <c r="AP1855" i="5"/>
  <c r="AO1855" i="5"/>
  <c r="AN1855" i="5"/>
  <c r="AM1855" i="5"/>
  <c r="AL1855" i="5"/>
  <c r="Z1855" i="5"/>
  <c r="Y1855" i="5"/>
  <c r="X1855" i="5"/>
  <c r="W1855" i="5"/>
  <c r="C1813" i="5"/>
  <c r="C53" i="6" s="1"/>
  <c r="AH1853" i="5"/>
  <c r="AG1853" i="5"/>
  <c r="AF1853" i="5"/>
  <c r="AE1853" i="5"/>
  <c r="AD1853" i="5"/>
  <c r="R1853" i="5"/>
  <c r="Q1853" i="5"/>
  <c r="M1853" i="5"/>
  <c r="O1853" i="5"/>
  <c r="G1853" i="5"/>
  <c r="H1853" i="5"/>
  <c r="D1853" i="5"/>
  <c r="AI1852" i="5"/>
  <c r="AI1851" i="5"/>
  <c r="AI1850" i="5"/>
  <c r="AI1849" i="5"/>
  <c r="AI1848" i="5"/>
  <c r="AI1847" i="5"/>
  <c r="AI1846" i="5"/>
  <c r="AI1845" i="5"/>
  <c r="AI1844" i="5"/>
  <c r="AI1843" i="5"/>
  <c r="AI1842" i="5"/>
  <c r="AI1841" i="5"/>
  <c r="AI1840" i="5"/>
  <c r="AI1839" i="5"/>
  <c r="AI1838" i="5"/>
  <c r="AI1837" i="5"/>
  <c r="AI1836" i="5"/>
  <c r="AI1835" i="5"/>
  <c r="AI1834" i="5"/>
  <c r="AI1833" i="5"/>
  <c r="AI1832" i="5"/>
  <c r="AI1831" i="5"/>
  <c r="AI1830" i="5"/>
  <c r="AI1829" i="5"/>
  <c r="AI1828" i="5"/>
  <c r="AI1827" i="5"/>
  <c r="AI1826" i="5"/>
  <c r="AI1825" i="5"/>
  <c r="AI1824" i="5"/>
  <c r="AI1823" i="5"/>
  <c r="AI1822" i="5"/>
  <c r="AI1821" i="5"/>
  <c r="AI1820" i="5"/>
  <c r="AI1819" i="5"/>
  <c r="AI1818" i="5"/>
  <c r="AI1817" i="5"/>
  <c r="AI1816" i="5"/>
  <c r="AI1815" i="5"/>
  <c r="AI1814" i="5"/>
  <c r="AP1813" i="5"/>
  <c r="AO1813" i="5"/>
  <c r="AN1813" i="5"/>
  <c r="AM1813" i="5"/>
  <c r="AL1813" i="5"/>
  <c r="Z1813" i="5"/>
  <c r="Y1813" i="5"/>
  <c r="X1813" i="5"/>
  <c r="W1813" i="5"/>
  <c r="C1771" i="5"/>
  <c r="AH1811" i="5"/>
  <c r="AG1811" i="5"/>
  <c r="AF1811" i="5"/>
  <c r="AE1811" i="5"/>
  <c r="AD1811" i="5"/>
  <c r="R1811" i="5"/>
  <c r="Q1811" i="5"/>
  <c r="M1811" i="5"/>
  <c r="O1811" i="5"/>
  <c r="G1811" i="5"/>
  <c r="H1811" i="5"/>
  <c r="D1811" i="5"/>
  <c r="AP1810" i="5"/>
  <c r="AO1810" i="5"/>
  <c r="AN1810" i="5"/>
  <c r="AM1810" i="5"/>
  <c r="AL1810" i="5"/>
  <c r="AK1810" i="5"/>
  <c r="AI1810" i="5"/>
  <c r="Z1810" i="5"/>
  <c r="Y1810" i="5"/>
  <c r="X1810" i="5"/>
  <c r="W1810" i="5"/>
  <c r="V1810" i="5"/>
  <c r="U1810" i="5"/>
  <c r="AP1809" i="5"/>
  <c r="AO1809" i="5"/>
  <c r="AN1809" i="5"/>
  <c r="AM1809" i="5"/>
  <c r="AL1809" i="5"/>
  <c r="AK1809" i="5"/>
  <c r="AI1809" i="5"/>
  <c r="Z1809" i="5"/>
  <c r="Y1809" i="5"/>
  <c r="X1809" i="5"/>
  <c r="W1809" i="5"/>
  <c r="V1809" i="5"/>
  <c r="U1809" i="5"/>
  <c r="AP1808" i="5"/>
  <c r="AO1808" i="5"/>
  <c r="AN1808" i="5"/>
  <c r="AM1808" i="5"/>
  <c r="AL1808" i="5"/>
  <c r="AK1808" i="5"/>
  <c r="AI1808" i="5"/>
  <c r="Z1808" i="5"/>
  <c r="Y1808" i="5"/>
  <c r="X1808" i="5"/>
  <c r="W1808" i="5"/>
  <c r="V1808" i="5"/>
  <c r="U1808" i="5"/>
  <c r="AP1807" i="5"/>
  <c r="AO1807" i="5"/>
  <c r="AN1807" i="5"/>
  <c r="AM1807" i="5"/>
  <c r="AL1807" i="5"/>
  <c r="AK1807" i="5"/>
  <c r="AI1807" i="5"/>
  <c r="Z1807" i="5"/>
  <c r="Y1807" i="5"/>
  <c r="X1807" i="5"/>
  <c r="W1807" i="5"/>
  <c r="V1807" i="5"/>
  <c r="U1807" i="5"/>
  <c r="AP1806" i="5"/>
  <c r="AO1806" i="5"/>
  <c r="AN1806" i="5"/>
  <c r="AM1806" i="5"/>
  <c r="AL1806" i="5"/>
  <c r="AK1806" i="5"/>
  <c r="AI1806" i="5"/>
  <c r="Z1806" i="5"/>
  <c r="Y1806" i="5"/>
  <c r="X1806" i="5"/>
  <c r="W1806" i="5"/>
  <c r="V1806" i="5"/>
  <c r="U1806" i="5"/>
  <c r="AP1805" i="5"/>
  <c r="AO1805" i="5"/>
  <c r="AN1805" i="5"/>
  <c r="AM1805" i="5"/>
  <c r="AL1805" i="5"/>
  <c r="AK1805" i="5"/>
  <c r="AI1805" i="5"/>
  <c r="Z1805" i="5"/>
  <c r="Y1805" i="5"/>
  <c r="X1805" i="5"/>
  <c r="W1805" i="5"/>
  <c r="V1805" i="5"/>
  <c r="U1805" i="5"/>
  <c r="AP1804" i="5"/>
  <c r="AO1804" i="5"/>
  <c r="AN1804" i="5"/>
  <c r="AM1804" i="5"/>
  <c r="AL1804" i="5"/>
  <c r="AK1804" i="5"/>
  <c r="AI1804" i="5"/>
  <c r="Z1804" i="5"/>
  <c r="Y1804" i="5"/>
  <c r="X1804" i="5"/>
  <c r="W1804" i="5"/>
  <c r="V1804" i="5"/>
  <c r="U1804" i="5"/>
  <c r="AP1803" i="5"/>
  <c r="AO1803" i="5"/>
  <c r="AN1803" i="5"/>
  <c r="AM1803" i="5"/>
  <c r="AL1803" i="5"/>
  <c r="AK1803" i="5"/>
  <c r="AI1803" i="5"/>
  <c r="Z1803" i="5"/>
  <c r="Y1803" i="5"/>
  <c r="X1803" i="5"/>
  <c r="W1803" i="5"/>
  <c r="V1803" i="5"/>
  <c r="U1803" i="5"/>
  <c r="AP1802" i="5"/>
  <c r="AO1802" i="5"/>
  <c r="AN1802" i="5"/>
  <c r="AM1802" i="5"/>
  <c r="AL1802" i="5"/>
  <c r="AK1802" i="5"/>
  <c r="AI1802" i="5"/>
  <c r="Z1802" i="5"/>
  <c r="Y1802" i="5"/>
  <c r="X1802" i="5"/>
  <c r="W1802" i="5"/>
  <c r="V1802" i="5"/>
  <c r="U1802" i="5"/>
  <c r="AI1801" i="5"/>
  <c r="AI1800" i="5"/>
  <c r="AI1799" i="5"/>
  <c r="AI1798" i="5"/>
  <c r="AI1797" i="5"/>
  <c r="AI1796" i="5"/>
  <c r="AI1795" i="5"/>
  <c r="AI1794" i="5"/>
  <c r="AI1793" i="5"/>
  <c r="AI1792" i="5"/>
  <c r="AI1791" i="5"/>
  <c r="AI1790" i="5"/>
  <c r="AI1789" i="5"/>
  <c r="AI1788" i="5"/>
  <c r="AI1787" i="5"/>
  <c r="AI1786" i="5"/>
  <c r="AI1785" i="5"/>
  <c r="AI1784" i="5"/>
  <c r="AI1783" i="5"/>
  <c r="AI1782" i="5"/>
  <c r="AI1781" i="5"/>
  <c r="AI1780" i="5"/>
  <c r="AI1779" i="5"/>
  <c r="AI1778" i="5"/>
  <c r="AI1777" i="5"/>
  <c r="AI1776" i="5"/>
  <c r="AI1775" i="5"/>
  <c r="AI1774" i="5"/>
  <c r="AI1773" i="5"/>
  <c r="AI1772" i="5"/>
  <c r="AP1771" i="5"/>
  <c r="AO1771" i="5"/>
  <c r="AN1771" i="5"/>
  <c r="AM1771" i="5"/>
  <c r="AL1771" i="5"/>
  <c r="Z1771" i="5"/>
  <c r="Y1771" i="5"/>
  <c r="X1771" i="5"/>
  <c r="W1771" i="5"/>
  <c r="C1729" i="5"/>
  <c r="C51" i="6" s="1"/>
  <c r="AH1769" i="5"/>
  <c r="AG1769" i="5"/>
  <c r="AF1769" i="5"/>
  <c r="AE1769" i="5"/>
  <c r="AD1769" i="5"/>
  <c r="R1769" i="5"/>
  <c r="Q1769" i="5"/>
  <c r="M1769" i="5"/>
  <c r="O1769" i="5"/>
  <c r="G1769" i="5"/>
  <c r="H1769" i="5"/>
  <c r="D1769" i="5"/>
  <c r="AI1768" i="5"/>
  <c r="AI1767" i="5"/>
  <c r="AI1766" i="5"/>
  <c r="AI1765" i="5"/>
  <c r="AI1764" i="5"/>
  <c r="AI1763" i="5"/>
  <c r="AI1762" i="5"/>
  <c r="AI1761" i="5"/>
  <c r="AI1760" i="5"/>
  <c r="AI1759" i="5"/>
  <c r="AI1758" i="5"/>
  <c r="AI1757" i="5"/>
  <c r="AI1756" i="5"/>
  <c r="AI1755" i="5"/>
  <c r="AI1754" i="5"/>
  <c r="AI1753" i="5"/>
  <c r="AI1752" i="5"/>
  <c r="AI1751" i="5"/>
  <c r="AI1750" i="5"/>
  <c r="AI1749" i="5"/>
  <c r="AI1748" i="5"/>
  <c r="AI1747" i="5"/>
  <c r="AI1746" i="5"/>
  <c r="AI1745" i="5"/>
  <c r="AI1744" i="5"/>
  <c r="AI1743" i="5"/>
  <c r="AI1742" i="5"/>
  <c r="AI1741" i="5"/>
  <c r="AI1740" i="5"/>
  <c r="AI1739" i="5"/>
  <c r="AI1738" i="5"/>
  <c r="AI1737" i="5"/>
  <c r="AI1736" i="5"/>
  <c r="AI1735" i="5"/>
  <c r="AI1734" i="5"/>
  <c r="AI1733" i="5"/>
  <c r="AI1732" i="5"/>
  <c r="AI1731" i="5"/>
  <c r="AI1730" i="5"/>
  <c r="AP1729" i="5"/>
  <c r="AO1729" i="5"/>
  <c r="AN1729" i="5"/>
  <c r="AM1729" i="5"/>
  <c r="AL1729" i="5"/>
  <c r="Z1729" i="5"/>
  <c r="Y1729" i="5"/>
  <c r="X1729" i="5"/>
  <c r="W1729" i="5"/>
  <c r="C1687" i="5"/>
  <c r="AH1727" i="5"/>
  <c r="AG1727" i="5"/>
  <c r="AF1727" i="5"/>
  <c r="AE1727" i="5"/>
  <c r="AD1727" i="5"/>
  <c r="R1727" i="5"/>
  <c r="Q1727" i="5"/>
  <c r="M1727" i="5"/>
  <c r="O1727" i="5"/>
  <c r="G1727" i="5"/>
  <c r="H1727" i="5"/>
  <c r="D1727" i="5"/>
  <c r="AI1726" i="5"/>
  <c r="AI1725" i="5"/>
  <c r="AI1724" i="5"/>
  <c r="AI1723" i="5"/>
  <c r="AI1722" i="5"/>
  <c r="AI1721" i="5"/>
  <c r="AI1720" i="5"/>
  <c r="AI1719" i="5"/>
  <c r="AI1718" i="5"/>
  <c r="AI1717" i="5"/>
  <c r="AI1716" i="5"/>
  <c r="AI1715" i="5"/>
  <c r="AI1714" i="5"/>
  <c r="AI1713" i="5"/>
  <c r="AI1712" i="5"/>
  <c r="AI1711" i="5"/>
  <c r="AI1710" i="5"/>
  <c r="AI1709" i="5"/>
  <c r="AI1708" i="5"/>
  <c r="AI1707" i="5"/>
  <c r="AI1706" i="5"/>
  <c r="AI1705" i="5"/>
  <c r="AI1704" i="5"/>
  <c r="AI1703" i="5"/>
  <c r="AI1702" i="5"/>
  <c r="AI1701" i="5"/>
  <c r="AI1700" i="5"/>
  <c r="AI1699" i="5"/>
  <c r="AI1698" i="5"/>
  <c r="AI1697" i="5"/>
  <c r="AI1696" i="5"/>
  <c r="AI1695" i="5"/>
  <c r="AI1694" i="5"/>
  <c r="AI1693" i="5"/>
  <c r="AI1692" i="5"/>
  <c r="AI1691" i="5"/>
  <c r="AI1690" i="5"/>
  <c r="AI1689" i="5"/>
  <c r="AI1688" i="5"/>
  <c r="AP1687" i="5"/>
  <c r="AO1687" i="5"/>
  <c r="AN1687" i="5"/>
  <c r="AM1687" i="5"/>
  <c r="AL1687" i="5"/>
  <c r="Z1687" i="5"/>
  <c r="Y1687" i="5"/>
  <c r="X1687" i="5"/>
  <c r="W1687" i="5"/>
  <c r="B135" i="7"/>
  <c r="D133" i="7"/>
  <c r="B133" i="7" s="1"/>
  <c r="C133" i="7" s="1"/>
  <c r="D118" i="7"/>
  <c r="B118" i="7" s="1"/>
  <c r="C118" i="7" s="1"/>
  <c r="H118" i="7"/>
  <c r="F118" i="7" s="1"/>
  <c r="L118" i="7"/>
  <c r="J118" i="7" s="1"/>
  <c r="P118" i="7"/>
  <c r="N118" i="7" s="1"/>
  <c r="T118" i="7"/>
  <c r="R118" i="7" s="1"/>
  <c r="X118" i="7"/>
  <c r="V118" i="7" s="1"/>
  <c r="AB118" i="7"/>
  <c r="Z118" i="7" s="1"/>
  <c r="AF118" i="7"/>
  <c r="AD118" i="7" s="1"/>
  <c r="AJ118" i="7"/>
  <c r="AH118" i="7" s="1"/>
  <c r="AN118" i="7"/>
  <c r="AL118" i="7" s="1"/>
  <c r="AR118" i="7"/>
  <c r="AP118" i="7" s="1"/>
  <c r="AV118" i="7"/>
  <c r="AT118" i="7" s="1"/>
  <c r="AZ118" i="7"/>
  <c r="AX118" i="7" s="1"/>
  <c r="BD118" i="7"/>
  <c r="BB118" i="7" s="1"/>
  <c r="BH118" i="7"/>
  <c r="BF118" i="7" s="1"/>
  <c r="BL118" i="7"/>
  <c r="BJ118" i="7" s="1"/>
  <c r="BP118" i="7"/>
  <c r="BN118" i="7" s="1"/>
  <c r="BT118" i="7"/>
  <c r="BR118" i="7" s="1"/>
  <c r="BX118" i="7"/>
  <c r="BV118" i="7" s="1"/>
  <c r="CB118" i="7"/>
  <c r="BZ118" i="7" s="1"/>
  <c r="CF118" i="7"/>
  <c r="CD118" i="7" s="1"/>
  <c r="CJ118" i="7"/>
  <c r="CH118" i="7" s="1"/>
  <c r="CN118" i="7"/>
  <c r="CL118" i="7" s="1"/>
  <c r="CR118" i="7"/>
  <c r="CP118" i="7" s="1"/>
  <c r="CV118" i="7"/>
  <c r="CT118" i="7" s="1"/>
  <c r="CZ118" i="7"/>
  <c r="CX118" i="7" s="1"/>
  <c r="DD118" i="7"/>
  <c r="DB118" i="7" s="1"/>
  <c r="DH118" i="7"/>
  <c r="DF118" i="7" s="1"/>
  <c r="DL118" i="7"/>
  <c r="DJ118" i="7" s="1"/>
  <c r="DP118" i="7"/>
  <c r="DN118" i="7" s="1"/>
  <c r="DT118" i="7"/>
  <c r="DR118" i="7" s="1"/>
  <c r="DX118" i="7"/>
  <c r="DV118" i="7" s="1"/>
  <c r="EB118" i="7"/>
  <c r="DZ118" i="7" s="1"/>
  <c r="EF118" i="7"/>
  <c r="ED118" i="7" s="1"/>
  <c r="EJ118" i="7"/>
  <c r="EH118" i="7" s="1"/>
  <c r="EN118" i="7"/>
  <c r="EL118" i="7" s="1"/>
  <c r="ER118" i="7"/>
  <c r="EP118" i="7" s="1"/>
  <c r="EV118" i="7"/>
  <c r="ET118" i="7" s="1"/>
  <c r="EZ118" i="7"/>
  <c r="EX118" i="7" s="1"/>
  <c r="FD118" i="7"/>
  <c r="FB118" i="7" s="1"/>
  <c r="FH118" i="7"/>
  <c r="FF118" i="7" s="1"/>
  <c r="FL118" i="7"/>
  <c r="FJ118" i="7" s="1"/>
  <c r="FP118" i="7"/>
  <c r="FN118" i="7" s="1"/>
  <c r="FT118" i="7"/>
  <c r="FR118" i="7" s="1"/>
  <c r="FX118" i="7"/>
  <c r="FV118" i="7" s="1"/>
  <c r="GB118" i="7"/>
  <c r="FZ118" i="7" s="1"/>
  <c r="GF118" i="7"/>
  <c r="GD118" i="7" s="1"/>
  <c r="GJ118" i="7"/>
  <c r="GH118" i="7" s="1"/>
  <c r="GN118" i="7"/>
  <c r="GL118" i="7" s="1"/>
  <c r="GR118" i="7"/>
  <c r="GP118" i="7" s="1"/>
  <c r="GV118" i="7"/>
  <c r="GT118" i="7" s="1"/>
  <c r="GZ118" i="7"/>
  <c r="GX118" i="7" s="1"/>
  <c r="HD118" i="7"/>
  <c r="HB118" i="7" s="1"/>
  <c r="HH118" i="7"/>
  <c r="HF118" i="7" s="1"/>
  <c r="HL118" i="7"/>
  <c r="HJ118" i="7" s="1"/>
  <c r="HP118" i="7"/>
  <c r="HN118" i="7" s="1"/>
  <c r="HT118" i="7"/>
  <c r="HR118" i="7" s="1"/>
  <c r="HX118" i="7"/>
  <c r="HV118" i="7" s="1"/>
  <c r="IB118" i="7"/>
  <c r="HZ118" i="7" s="1"/>
  <c r="IF118" i="7"/>
  <c r="ID118" i="7" s="1"/>
  <c r="IJ118" i="7"/>
  <c r="IH118" i="7" s="1"/>
  <c r="IN118" i="7"/>
  <c r="IL118" i="7" s="1"/>
  <c r="IR118" i="7"/>
  <c r="IP118" i="7" s="1"/>
  <c r="IV118" i="7"/>
  <c r="IT118" i="7" s="1"/>
  <c r="IZ118" i="7"/>
  <c r="IX118" i="7" s="1"/>
  <c r="JD118" i="7"/>
  <c r="JB118" i="7" s="1"/>
  <c r="JH118" i="7"/>
  <c r="JF118" i="7" s="1"/>
  <c r="JL118" i="7"/>
  <c r="JJ118" i="7" s="1"/>
  <c r="JP118" i="7"/>
  <c r="JN118" i="7" s="1"/>
  <c r="D119" i="7"/>
  <c r="B119" i="7" s="1"/>
  <c r="C119" i="7" s="1"/>
  <c r="H119" i="7"/>
  <c r="F119" i="7" s="1"/>
  <c r="L119" i="7"/>
  <c r="J119" i="7" s="1"/>
  <c r="P119" i="7"/>
  <c r="N119" i="7" s="1"/>
  <c r="T119" i="7"/>
  <c r="R119" i="7" s="1"/>
  <c r="X119" i="7"/>
  <c r="V119" i="7" s="1"/>
  <c r="AB119" i="7"/>
  <c r="Z119" i="7" s="1"/>
  <c r="AF119" i="7"/>
  <c r="AD119" i="7" s="1"/>
  <c r="AJ119" i="7"/>
  <c r="AH119" i="7" s="1"/>
  <c r="AN119" i="7"/>
  <c r="AL119" i="7" s="1"/>
  <c r="AR119" i="7"/>
  <c r="AP119" i="7" s="1"/>
  <c r="AV119" i="7"/>
  <c r="AT119" i="7" s="1"/>
  <c r="AZ119" i="7"/>
  <c r="AX119" i="7" s="1"/>
  <c r="BD119" i="7"/>
  <c r="BB119" i="7" s="1"/>
  <c r="BH119" i="7"/>
  <c r="BF119" i="7" s="1"/>
  <c r="BL119" i="7"/>
  <c r="BJ119" i="7" s="1"/>
  <c r="BP119" i="7"/>
  <c r="BN119" i="7" s="1"/>
  <c r="BT119" i="7"/>
  <c r="BR119" i="7" s="1"/>
  <c r="BX119" i="7"/>
  <c r="BV119" i="7" s="1"/>
  <c r="CB119" i="7"/>
  <c r="BZ119" i="7" s="1"/>
  <c r="CF119" i="7"/>
  <c r="CD119" i="7" s="1"/>
  <c r="CJ119" i="7"/>
  <c r="CH119" i="7" s="1"/>
  <c r="CN119" i="7"/>
  <c r="CL119" i="7" s="1"/>
  <c r="CR119" i="7"/>
  <c r="CP119" i="7" s="1"/>
  <c r="CV119" i="7"/>
  <c r="CT119" i="7" s="1"/>
  <c r="CZ119" i="7"/>
  <c r="CX119" i="7" s="1"/>
  <c r="DD119" i="7"/>
  <c r="DB119" i="7" s="1"/>
  <c r="DH119" i="7"/>
  <c r="DF119" i="7" s="1"/>
  <c r="DL119" i="7"/>
  <c r="DJ119" i="7" s="1"/>
  <c r="DP119" i="7"/>
  <c r="DN119" i="7" s="1"/>
  <c r="DT119" i="7"/>
  <c r="DR119" i="7" s="1"/>
  <c r="DX119" i="7"/>
  <c r="DV119" i="7" s="1"/>
  <c r="EB119" i="7"/>
  <c r="DZ119" i="7" s="1"/>
  <c r="EF119" i="7"/>
  <c r="ED119" i="7" s="1"/>
  <c r="EJ119" i="7"/>
  <c r="EH119" i="7" s="1"/>
  <c r="EN119" i="7"/>
  <c r="EL119" i="7" s="1"/>
  <c r="ER119" i="7"/>
  <c r="EP119" i="7" s="1"/>
  <c r="EV119" i="7"/>
  <c r="ET119" i="7" s="1"/>
  <c r="EZ119" i="7"/>
  <c r="EX119" i="7" s="1"/>
  <c r="FD119" i="7"/>
  <c r="FB119" i="7" s="1"/>
  <c r="FH119" i="7"/>
  <c r="FF119" i="7" s="1"/>
  <c r="FL119" i="7"/>
  <c r="FJ119" i="7" s="1"/>
  <c r="FP119" i="7"/>
  <c r="FN119" i="7" s="1"/>
  <c r="FT119" i="7"/>
  <c r="FR119" i="7" s="1"/>
  <c r="FX119" i="7"/>
  <c r="FV119" i="7" s="1"/>
  <c r="GB119" i="7"/>
  <c r="FZ119" i="7" s="1"/>
  <c r="GF119" i="7"/>
  <c r="GD119" i="7" s="1"/>
  <c r="GJ119" i="7"/>
  <c r="GH119" i="7" s="1"/>
  <c r="GN119" i="7"/>
  <c r="GL119" i="7" s="1"/>
  <c r="GR119" i="7"/>
  <c r="GP119" i="7" s="1"/>
  <c r="GV119" i="7"/>
  <c r="GT119" i="7" s="1"/>
  <c r="GZ119" i="7"/>
  <c r="GX119" i="7" s="1"/>
  <c r="HD119" i="7"/>
  <c r="HB119" i="7" s="1"/>
  <c r="HH119" i="7"/>
  <c r="HF119" i="7" s="1"/>
  <c r="HL119" i="7"/>
  <c r="HJ119" i="7" s="1"/>
  <c r="HP119" i="7"/>
  <c r="HN119" i="7" s="1"/>
  <c r="HT119" i="7"/>
  <c r="HR119" i="7" s="1"/>
  <c r="HX119" i="7"/>
  <c r="HV119" i="7" s="1"/>
  <c r="IB119" i="7"/>
  <c r="HZ119" i="7" s="1"/>
  <c r="IF119" i="7"/>
  <c r="ID119" i="7" s="1"/>
  <c r="IJ119" i="7"/>
  <c r="IH119" i="7" s="1"/>
  <c r="IN119" i="7"/>
  <c r="IL119" i="7" s="1"/>
  <c r="IR119" i="7"/>
  <c r="IP119" i="7" s="1"/>
  <c r="IV119" i="7"/>
  <c r="IT119" i="7" s="1"/>
  <c r="IZ119" i="7"/>
  <c r="IX119" i="7" s="1"/>
  <c r="JD119" i="7"/>
  <c r="JB119" i="7" s="1"/>
  <c r="JH119" i="7"/>
  <c r="JF119" i="7" s="1"/>
  <c r="JL119" i="7"/>
  <c r="JJ119" i="7" s="1"/>
  <c r="JP119" i="7"/>
  <c r="JN119" i="7" s="1"/>
  <c r="D120" i="7"/>
  <c r="B120" i="7" s="1"/>
  <c r="C120" i="7" s="1"/>
  <c r="H120" i="7"/>
  <c r="F120" i="7" s="1"/>
  <c r="L120" i="7"/>
  <c r="J120" i="7" s="1"/>
  <c r="P120" i="7"/>
  <c r="N120" i="7" s="1"/>
  <c r="T120" i="7"/>
  <c r="R120" i="7" s="1"/>
  <c r="X120" i="7"/>
  <c r="V120" i="7" s="1"/>
  <c r="AB120" i="7"/>
  <c r="Z120" i="7" s="1"/>
  <c r="AF120" i="7"/>
  <c r="AD120" i="7" s="1"/>
  <c r="AJ120" i="7"/>
  <c r="AH120" i="7" s="1"/>
  <c r="AN120" i="7"/>
  <c r="AL120" i="7" s="1"/>
  <c r="AR120" i="7"/>
  <c r="AP120" i="7" s="1"/>
  <c r="AV120" i="7"/>
  <c r="AT120" i="7" s="1"/>
  <c r="AZ120" i="7"/>
  <c r="AX120" i="7" s="1"/>
  <c r="BD120" i="7"/>
  <c r="BB120" i="7" s="1"/>
  <c r="BH120" i="7"/>
  <c r="BF120" i="7" s="1"/>
  <c r="BL120" i="7"/>
  <c r="BJ120" i="7" s="1"/>
  <c r="BP120" i="7"/>
  <c r="BN120" i="7" s="1"/>
  <c r="BT120" i="7"/>
  <c r="BR120" i="7" s="1"/>
  <c r="BX120" i="7"/>
  <c r="BV120" i="7" s="1"/>
  <c r="CB120" i="7"/>
  <c r="BZ120" i="7" s="1"/>
  <c r="CF120" i="7"/>
  <c r="CD120" i="7" s="1"/>
  <c r="CJ120" i="7"/>
  <c r="CH120" i="7" s="1"/>
  <c r="CN120" i="7"/>
  <c r="CL120" i="7" s="1"/>
  <c r="CR120" i="7"/>
  <c r="CP120" i="7" s="1"/>
  <c r="CV120" i="7"/>
  <c r="CT120" i="7" s="1"/>
  <c r="CZ120" i="7"/>
  <c r="CX120" i="7" s="1"/>
  <c r="DD120" i="7"/>
  <c r="DB120" i="7" s="1"/>
  <c r="DH120" i="7"/>
  <c r="DF120" i="7" s="1"/>
  <c r="DL120" i="7"/>
  <c r="DJ120" i="7" s="1"/>
  <c r="DP120" i="7"/>
  <c r="DN120" i="7" s="1"/>
  <c r="DT120" i="7"/>
  <c r="DR120" i="7" s="1"/>
  <c r="DX120" i="7"/>
  <c r="DV120" i="7" s="1"/>
  <c r="EB120" i="7"/>
  <c r="DZ120" i="7" s="1"/>
  <c r="EF120" i="7"/>
  <c r="ED120" i="7" s="1"/>
  <c r="EJ120" i="7"/>
  <c r="EH120" i="7" s="1"/>
  <c r="EN120" i="7"/>
  <c r="EL120" i="7" s="1"/>
  <c r="ER120" i="7"/>
  <c r="EP120" i="7" s="1"/>
  <c r="EV120" i="7"/>
  <c r="ET120" i="7" s="1"/>
  <c r="EZ120" i="7"/>
  <c r="EX120" i="7" s="1"/>
  <c r="FD120" i="7"/>
  <c r="FB120" i="7" s="1"/>
  <c r="FH120" i="7"/>
  <c r="FF120" i="7" s="1"/>
  <c r="FL120" i="7"/>
  <c r="FJ120" i="7" s="1"/>
  <c r="FP120" i="7"/>
  <c r="FN120" i="7" s="1"/>
  <c r="FT120" i="7"/>
  <c r="FR120" i="7" s="1"/>
  <c r="FX120" i="7"/>
  <c r="FV120" i="7" s="1"/>
  <c r="GB120" i="7"/>
  <c r="FZ120" i="7" s="1"/>
  <c r="GF120" i="7"/>
  <c r="GD120" i="7" s="1"/>
  <c r="GJ120" i="7"/>
  <c r="GH120" i="7" s="1"/>
  <c r="GN120" i="7"/>
  <c r="GL120" i="7" s="1"/>
  <c r="GR120" i="7"/>
  <c r="GP120" i="7" s="1"/>
  <c r="GV120" i="7"/>
  <c r="GT120" i="7" s="1"/>
  <c r="GZ120" i="7"/>
  <c r="GX120" i="7" s="1"/>
  <c r="HD120" i="7"/>
  <c r="HB120" i="7" s="1"/>
  <c r="HH120" i="7"/>
  <c r="HF120" i="7" s="1"/>
  <c r="HL120" i="7"/>
  <c r="HJ120" i="7" s="1"/>
  <c r="HP120" i="7"/>
  <c r="HN120" i="7" s="1"/>
  <c r="HT120" i="7"/>
  <c r="HR120" i="7" s="1"/>
  <c r="HX120" i="7"/>
  <c r="HV120" i="7" s="1"/>
  <c r="IB120" i="7"/>
  <c r="HZ120" i="7" s="1"/>
  <c r="IF120" i="7"/>
  <c r="ID120" i="7" s="1"/>
  <c r="IJ120" i="7"/>
  <c r="IH120" i="7" s="1"/>
  <c r="IN120" i="7"/>
  <c r="IL120" i="7" s="1"/>
  <c r="IR120" i="7"/>
  <c r="IP120" i="7" s="1"/>
  <c r="IV120" i="7"/>
  <c r="IT120" i="7" s="1"/>
  <c r="IZ120" i="7"/>
  <c r="IX120" i="7" s="1"/>
  <c r="JD120" i="7"/>
  <c r="JB120" i="7" s="1"/>
  <c r="JH120" i="7"/>
  <c r="JF120" i="7" s="1"/>
  <c r="JL120" i="7"/>
  <c r="JJ120" i="7" s="1"/>
  <c r="JP120" i="7"/>
  <c r="JN120" i="7" s="1"/>
  <c r="D121" i="7"/>
  <c r="B121" i="7" s="1"/>
  <c r="C121" i="7" s="1"/>
  <c r="H121" i="7"/>
  <c r="F121" i="7" s="1"/>
  <c r="L121" i="7"/>
  <c r="J121" i="7" s="1"/>
  <c r="P121" i="7"/>
  <c r="N121" i="7" s="1"/>
  <c r="T121" i="7"/>
  <c r="R121" i="7" s="1"/>
  <c r="X121" i="7"/>
  <c r="V121" i="7" s="1"/>
  <c r="AB121" i="7"/>
  <c r="Z121" i="7" s="1"/>
  <c r="AF121" i="7"/>
  <c r="AD121" i="7" s="1"/>
  <c r="AJ121" i="7"/>
  <c r="AH121" i="7" s="1"/>
  <c r="AN121" i="7"/>
  <c r="AL121" i="7" s="1"/>
  <c r="AR121" i="7"/>
  <c r="AP121" i="7" s="1"/>
  <c r="AV121" i="7"/>
  <c r="AT121" i="7" s="1"/>
  <c r="AZ121" i="7"/>
  <c r="AX121" i="7" s="1"/>
  <c r="BD121" i="7"/>
  <c r="BB121" i="7" s="1"/>
  <c r="BH121" i="7"/>
  <c r="BF121" i="7" s="1"/>
  <c r="BL121" i="7"/>
  <c r="BJ121" i="7" s="1"/>
  <c r="BP121" i="7"/>
  <c r="BN121" i="7" s="1"/>
  <c r="BT121" i="7"/>
  <c r="BR121" i="7" s="1"/>
  <c r="BX121" i="7"/>
  <c r="BV121" i="7" s="1"/>
  <c r="CB121" i="7"/>
  <c r="BZ121" i="7" s="1"/>
  <c r="CF121" i="7"/>
  <c r="CD121" i="7" s="1"/>
  <c r="CJ121" i="7"/>
  <c r="CH121" i="7" s="1"/>
  <c r="CN121" i="7"/>
  <c r="CL121" i="7" s="1"/>
  <c r="CR121" i="7"/>
  <c r="CP121" i="7" s="1"/>
  <c r="CV121" i="7"/>
  <c r="CT121" i="7" s="1"/>
  <c r="CZ121" i="7"/>
  <c r="CX121" i="7" s="1"/>
  <c r="DD121" i="7"/>
  <c r="DB121" i="7" s="1"/>
  <c r="DH121" i="7"/>
  <c r="DF121" i="7" s="1"/>
  <c r="DL121" i="7"/>
  <c r="DJ121" i="7" s="1"/>
  <c r="DP121" i="7"/>
  <c r="DN121" i="7" s="1"/>
  <c r="DT121" i="7"/>
  <c r="DR121" i="7" s="1"/>
  <c r="DX121" i="7"/>
  <c r="DV121" i="7" s="1"/>
  <c r="EB121" i="7"/>
  <c r="DZ121" i="7" s="1"/>
  <c r="EF121" i="7"/>
  <c r="ED121" i="7" s="1"/>
  <c r="EJ121" i="7"/>
  <c r="EH121" i="7" s="1"/>
  <c r="EN121" i="7"/>
  <c r="EL121" i="7" s="1"/>
  <c r="ER121" i="7"/>
  <c r="EP121" i="7" s="1"/>
  <c r="EV121" i="7"/>
  <c r="ET121" i="7" s="1"/>
  <c r="EZ121" i="7"/>
  <c r="EX121" i="7" s="1"/>
  <c r="FD121" i="7"/>
  <c r="FB121" i="7" s="1"/>
  <c r="FH121" i="7"/>
  <c r="FF121" i="7" s="1"/>
  <c r="FL121" i="7"/>
  <c r="FJ121" i="7" s="1"/>
  <c r="FP121" i="7"/>
  <c r="FN121" i="7" s="1"/>
  <c r="FT121" i="7"/>
  <c r="FR121" i="7" s="1"/>
  <c r="FX121" i="7"/>
  <c r="FV121" i="7" s="1"/>
  <c r="GB121" i="7"/>
  <c r="FZ121" i="7" s="1"/>
  <c r="GF121" i="7"/>
  <c r="GD121" i="7" s="1"/>
  <c r="GJ121" i="7"/>
  <c r="GH121" i="7" s="1"/>
  <c r="GN121" i="7"/>
  <c r="GL121" i="7" s="1"/>
  <c r="GR121" i="7"/>
  <c r="GP121" i="7" s="1"/>
  <c r="GV121" i="7"/>
  <c r="GT121" i="7" s="1"/>
  <c r="GZ121" i="7"/>
  <c r="GX121" i="7" s="1"/>
  <c r="HD121" i="7"/>
  <c r="HB121" i="7" s="1"/>
  <c r="HH121" i="7"/>
  <c r="HF121" i="7" s="1"/>
  <c r="HL121" i="7"/>
  <c r="HJ121" i="7" s="1"/>
  <c r="HP121" i="7"/>
  <c r="HN121" i="7" s="1"/>
  <c r="HT121" i="7"/>
  <c r="HR121" i="7" s="1"/>
  <c r="HX121" i="7"/>
  <c r="HV121" i="7" s="1"/>
  <c r="IB121" i="7"/>
  <c r="HZ121" i="7" s="1"/>
  <c r="IF121" i="7"/>
  <c r="ID121" i="7" s="1"/>
  <c r="IJ121" i="7"/>
  <c r="IH121" i="7" s="1"/>
  <c r="IN121" i="7"/>
  <c r="IL121" i="7" s="1"/>
  <c r="IR121" i="7"/>
  <c r="IP121" i="7" s="1"/>
  <c r="IV121" i="7"/>
  <c r="IT121" i="7" s="1"/>
  <c r="IZ121" i="7"/>
  <c r="IX121" i="7" s="1"/>
  <c r="JD121" i="7"/>
  <c r="JB121" i="7" s="1"/>
  <c r="JH121" i="7"/>
  <c r="JF121" i="7" s="1"/>
  <c r="JL121" i="7"/>
  <c r="JJ121" i="7" s="1"/>
  <c r="JP121" i="7"/>
  <c r="JN121" i="7" s="1"/>
  <c r="D122" i="7"/>
  <c r="B122" i="7" s="1"/>
  <c r="C122" i="7" s="1"/>
  <c r="H122" i="7"/>
  <c r="F122" i="7" s="1"/>
  <c r="L122" i="7"/>
  <c r="J122" i="7" s="1"/>
  <c r="P122" i="7"/>
  <c r="N122" i="7" s="1"/>
  <c r="T122" i="7"/>
  <c r="R122" i="7" s="1"/>
  <c r="X122" i="7"/>
  <c r="V122" i="7" s="1"/>
  <c r="AB122" i="7"/>
  <c r="Z122" i="7" s="1"/>
  <c r="AF122" i="7"/>
  <c r="AD122" i="7" s="1"/>
  <c r="AJ122" i="7"/>
  <c r="AH122" i="7" s="1"/>
  <c r="AN122" i="7"/>
  <c r="AL122" i="7" s="1"/>
  <c r="AR122" i="7"/>
  <c r="AP122" i="7" s="1"/>
  <c r="AV122" i="7"/>
  <c r="AT122" i="7" s="1"/>
  <c r="AZ122" i="7"/>
  <c r="AX122" i="7" s="1"/>
  <c r="BD122" i="7"/>
  <c r="BB122" i="7" s="1"/>
  <c r="BH122" i="7"/>
  <c r="BF122" i="7" s="1"/>
  <c r="BL122" i="7"/>
  <c r="BJ122" i="7" s="1"/>
  <c r="BP122" i="7"/>
  <c r="BN122" i="7" s="1"/>
  <c r="BT122" i="7"/>
  <c r="BR122" i="7" s="1"/>
  <c r="BX122" i="7"/>
  <c r="BV122" i="7" s="1"/>
  <c r="CB122" i="7"/>
  <c r="BZ122" i="7" s="1"/>
  <c r="CF122" i="7"/>
  <c r="CD122" i="7" s="1"/>
  <c r="CJ122" i="7"/>
  <c r="CH122" i="7" s="1"/>
  <c r="CN122" i="7"/>
  <c r="CL122" i="7" s="1"/>
  <c r="CR122" i="7"/>
  <c r="CP122" i="7" s="1"/>
  <c r="CV122" i="7"/>
  <c r="CT122" i="7" s="1"/>
  <c r="CZ122" i="7"/>
  <c r="CX122" i="7" s="1"/>
  <c r="DD122" i="7"/>
  <c r="DB122" i="7" s="1"/>
  <c r="DH122" i="7"/>
  <c r="DF122" i="7" s="1"/>
  <c r="DL122" i="7"/>
  <c r="DJ122" i="7" s="1"/>
  <c r="DP122" i="7"/>
  <c r="DN122" i="7" s="1"/>
  <c r="DT122" i="7"/>
  <c r="DR122" i="7" s="1"/>
  <c r="DX122" i="7"/>
  <c r="DV122" i="7" s="1"/>
  <c r="EB122" i="7"/>
  <c r="DZ122" i="7" s="1"/>
  <c r="EF122" i="7"/>
  <c r="ED122" i="7" s="1"/>
  <c r="EJ122" i="7"/>
  <c r="EH122" i="7" s="1"/>
  <c r="EN122" i="7"/>
  <c r="EL122" i="7" s="1"/>
  <c r="ER122" i="7"/>
  <c r="EP122" i="7" s="1"/>
  <c r="EV122" i="7"/>
  <c r="ET122" i="7" s="1"/>
  <c r="EZ122" i="7"/>
  <c r="EX122" i="7" s="1"/>
  <c r="FD122" i="7"/>
  <c r="FB122" i="7" s="1"/>
  <c r="FH122" i="7"/>
  <c r="FF122" i="7" s="1"/>
  <c r="FL122" i="7"/>
  <c r="FJ122" i="7" s="1"/>
  <c r="FP122" i="7"/>
  <c r="FN122" i="7" s="1"/>
  <c r="FT122" i="7"/>
  <c r="FR122" i="7" s="1"/>
  <c r="FX122" i="7"/>
  <c r="FV122" i="7" s="1"/>
  <c r="GB122" i="7"/>
  <c r="FZ122" i="7" s="1"/>
  <c r="GF122" i="7"/>
  <c r="GD122" i="7" s="1"/>
  <c r="GJ122" i="7"/>
  <c r="GH122" i="7" s="1"/>
  <c r="GN122" i="7"/>
  <c r="GL122" i="7" s="1"/>
  <c r="GR122" i="7"/>
  <c r="GP122" i="7" s="1"/>
  <c r="GV122" i="7"/>
  <c r="GT122" i="7" s="1"/>
  <c r="GZ122" i="7"/>
  <c r="GX122" i="7" s="1"/>
  <c r="HD122" i="7"/>
  <c r="HB122" i="7" s="1"/>
  <c r="HH122" i="7"/>
  <c r="HF122" i="7" s="1"/>
  <c r="HL122" i="7"/>
  <c r="HJ122" i="7" s="1"/>
  <c r="HP122" i="7"/>
  <c r="HN122" i="7" s="1"/>
  <c r="HT122" i="7"/>
  <c r="HR122" i="7" s="1"/>
  <c r="HX122" i="7"/>
  <c r="HV122" i="7" s="1"/>
  <c r="IB122" i="7"/>
  <c r="HZ122" i="7" s="1"/>
  <c r="IF122" i="7"/>
  <c r="ID122" i="7" s="1"/>
  <c r="IJ122" i="7"/>
  <c r="IH122" i="7" s="1"/>
  <c r="IN122" i="7"/>
  <c r="IL122" i="7" s="1"/>
  <c r="IR122" i="7"/>
  <c r="IP122" i="7" s="1"/>
  <c r="IV122" i="7"/>
  <c r="IT122" i="7" s="1"/>
  <c r="IZ122" i="7"/>
  <c r="IX122" i="7" s="1"/>
  <c r="JD122" i="7"/>
  <c r="JB122" i="7" s="1"/>
  <c r="JH122" i="7"/>
  <c r="JF122" i="7" s="1"/>
  <c r="JL122" i="7"/>
  <c r="JJ122" i="7" s="1"/>
  <c r="JP122" i="7"/>
  <c r="JN122" i="7" s="1"/>
  <c r="H133" i="7"/>
  <c r="F133" i="7" s="1"/>
  <c r="L133" i="7"/>
  <c r="J133" i="7" s="1"/>
  <c r="P133" i="7"/>
  <c r="N133" i="7" s="1"/>
  <c r="T133" i="7"/>
  <c r="R133" i="7" s="1"/>
  <c r="X133" i="7"/>
  <c r="V133" i="7" s="1"/>
  <c r="AB133" i="7"/>
  <c r="Z133" i="7" s="1"/>
  <c r="AF133" i="7"/>
  <c r="AD133" i="7" s="1"/>
  <c r="AJ133" i="7"/>
  <c r="AH133" i="7" s="1"/>
  <c r="AN133" i="7"/>
  <c r="AL133" i="7" s="1"/>
  <c r="AR133" i="7"/>
  <c r="AP133" i="7" s="1"/>
  <c r="AV133" i="7"/>
  <c r="AT133" i="7" s="1"/>
  <c r="AZ133" i="7"/>
  <c r="AX133" i="7" s="1"/>
  <c r="BD133" i="7"/>
  <c r="BB133" i="7" s="1"/>
  <c r="BH133" i="7"/>
  <c r="BF133" i="7" s="1"/>
  <c r="BL133" i="7"/>
  <c r="BJ133" i="7" s="1"/>
  <c r="BP133" i="7"/>
  <c r="BN133" i="7" s="1"/>
  <c r="BT133" i="7"/>
  <c r="BR133" i="7" s="1"/>
  <c r="BX133" i="7"/>
  <c r="BV133" i="7" s="1"/>
  <c r="CB133" i="7"/>
  <c r="BZ133" i="7" s="1"/>
  <c r="CF133" i="7"/>
  <c r="CD133" i="7" s="1"/>
  <c r="CJ133" i="7"/>
  <c r="CH133" i="7" s="1"/>
  <c r="CN133" i="7"/>
  <c r="CL133" i="7" s="1"/>
  <c r="CR133" i="7"/>
  <c r="CP133" i="7" s="1"/>
  <c r="CV133" i="7"/>
  <c r="CT133" i="7" s="1"/>
  <c r="CZ133" i="7"/>
  <c r="CX133" i="7" s="1"/>
  <c r="DD133" i="7"/>
  <c r="DB133" i="7" s="1"/>
  <c r="DH133" i="7"/>
  <c r="DF133" i="7" s="1"/>
  <c r="DL133" i="7"/>
  <c r="DJ133" i="7" s="1"/>
  <c r="DP133" i="7"/>
  <c r="DN133" i="7" s="1"/>
  <c r="DT133" i="7"/>
  <c r="DR133" i="7" s="1"/>
  <c r="DX133" i="7"/>
  <c r="DV133" i="7" s="1"/>
  <c r="EB133" i="7"/>
  <c r="DZ133" i="7" s="1"/>
  <c r="EF133" i="7"/>
  <c r="ED133" i="7" s="1"/>
  <c r="EJ133" i="7"/>
  <c r="EH133" i="7" s="1"/>
  <c r="EN133" i="7"/>
  <c r="EL133" i="7" s="1"/>
  <c r="ER133" i="7"/>
  <c r="EP133" i="7" s="1"/>
  <c r="EV133" i="7"/>
  <c r="ET133" i="7" s="1"/>
  <c r="EZ133" i="7"/>
  <c r="EX133" i="7" s="1"/>
  <c r="FD133" i="7"/>
  <c r="FB133" i="7" s="1"/>
  <c r="FH133" i="7"/>
  <c r="FF133" i="7" s="1"/>
  <c r="FL133" i="7"/>
  <c r="FJ133" i="7" s="1"/>
  <c r="FP133" i="7"/>
  <c r="FN133" i="7" s="1"/>
  <c r="FT133" i="7"/>
  <c r="FR133" i="7" s="1"/>
  <c r="FX133" i="7"/>
  <c r="FV133" i="7" s="1"/>
  <c r="GB133" i="7"/>
  <c r="FZ133" i="7" s="1"/>
  <c r="GF133" i="7"/>
  <c r="GD133" i="7" s="1"/>
  <c r="GJ133" i="7"/>
  <c r="GH133" i="7" s="1"/>
  <c r="GN133" i="7"/>
  <c r="GL133" i="7" s="1"/>
  <c r="GR133" i="7"/>
  <c r="GP133" i="7" s="1"/>
  <c r="GV133" i="7"/>
  <c r="GT133" i="7" s="1"/>
  <c r="GZ133" i="7"/>
  <c r="GX133" i="7" s="1"/>
  <c r="HD133" i="7"/>
  <c r="HB133" i="7" s="1"/>
  <c r="HH133" i="7"/>
  <c r="HF133" i="7" s="1"/>
  <c r="HL133" i="7"/>
  <c r="HJ133" i="7" s="1"/>
  <c r="HP133" i="7"/>
  <c r="HN133" i="7" s="1"/>
  <c r="HT133" i="7"/>
  <c r="HR133" i="7" s="1"/>
  <c r="HX133" i="7"/>
  <c r="HV133" i="7" s="1"/>
  <c r="IB133" i="7"/>
  <c r="HZ133" i="7" s="1"/>
  <c r="IF133" i="7"/>
  <c r="ID133" i="7" s="1"/>
  <c r="IJ133" i="7"/>
  <c r="IH133" i="7" s="1"/>
  <c r="IN133" i="7"/>
  <c r="IL133" i="7" s="1"/>
  <c r="IR133" i="7"/>
  <c r="IP133" i="7" s="1"/>
  <c r="IV133" i="7"/>
  <c r="IT133" i="7" s="1"/>
  <c r="IZ133" i="7"/>
  <c r="IX133" i="7" s="1"/>
  <c r="JD133" i="7"/>
  <c r="JB133" i="7" s="1"/>
  <c r="JH133" i="7"/>
  <c r="JF133" i="7" s="1"/>
  <c r="JL133" i="7"/>
  <c r="JJ133" i="7" s="1"/>
  <c r="JP133" i="7"/>
  <c r="JN133" i="7" s="1"/>
  <c r="A118" i="7"/>
  <c r="A119" i="7"/>
  <c r="A120" i="7"/>
  <c r="A121" i="7"/>
  <c r="A122" i="7"/>
  <c r="JP71" i="7"/>
  <c r="JL71" i="7"/>
  <c r="JH71" i="7"/>
  <c r="JD71" i="7"/>
  <c r="IZ71" i="7"/>
  <c r="IV71" i="7"/>
  <c r="IR71" i="7"/>
  <c r="IN71" i="7"/>
  <c r="IJ71" i="7"/>
  <c r="IF71" i="7"/>
  <c r="IB71" i="7"/>
  <c r="HX71" i="7"/>
  <c r="HT71" i="7"/>
  <c r="HP71" i="7"/>
  <c r="HL71" i="7"/>
  <c r="HH71" i="7"/>
  <c r="HD71" i="7"/>
  <c r="GZ71" i="7"/>
  <c r="GV71" i="7"/>
  <c r="GR71" i="7"/>
  <c r="GN71" i="7"/>
  <c r="GJ71" i="7"/>
  <c r="GF71" i="7"/>
  <c r="GB71" i="7"/>
  <c r="FX71" i="7"/>
  <c r="FT71" i="7"/>
  <c r="FP71" i="7"/>
  <c r="FL71" i="7"/>
  <c r="FH71" i="7"/>
  <c r="FD71" i="7"/>
  <c r="EZ71" i="7"/>
  <c r="EV71" i="7"/>
  <c r="ER71" i="7"/>
  <c r="EN71" i="7"/>
  <c r="EJ71" i="7"/>
  <c r="EF71" i="7"/>
  <c r="EB71" i="7"/>
  <c r="DX71" i="7"/>
  <c r="DT71" i="7"/>
  <c r="DP71" i="7"/>
  <c r="DL71" i="7"/>
  <c r="DH71" i="7"/>
  <c r="DD71" i="7"/>
  <c r="CZ71" i="7"/>
  <c r="CV71" i="7"/>
  <c r="CR71" i="7"/>
  <c r="CN71" i="7"/>
  <c r="CJ71" i="7"/>
  <c r="CF71" i="7"/>
  <c r="CB71" i="7"/>
  <c r="BX71" i="7"/>
  <c r="BT71" i="7"/>
  <c r="BP71" i="7"/>
  <c r="BL71" i="7"/>
  <c r="BH71" i="7"/>
  <c r="BD71" i="7"/>
  <c r="AZ71" i="7"/>
  <c r="AV71" i="7"/>
  <c r="AR71" i="7"/>
  <c r="AN71" i="7"/>
  <c r="AJ71" i="7"/>
  <c r="AF71" i="7"/>
  <c r="AB71" i="7"/>
  <c r="T71" i="7"/>
  <c r="X71" i="7"/>
  <c r="P71" i="7"/>
  <c r="L71" i="7"/>
  <c r="H71" i="7"/>
  <c r="D71" i="7"/>
  <c r="JN69" i="7"/>
  <c r="JO69" i="7" s="1"/>
  <c r="JJ69" i="7"/>
  <c r="JK69" i="7" s="1"/>
  <c r="JF69" i="7"/>
  <c r="JG69" i="7" s="1"/>
  <c r="JB69" i="7"/>
  <c r="JC69" i="7" s="1"/>
  <c r="IX69" i="7"/>
  <c r="IY69" i="7" s="1"/>
  <c r="IT69" i="7"/>
  <c r="IU69" i="7" s="1"/>
  <c r="IP69" i="7"/>
  <c r="IQ69" i="7" s="1"/>
  <c r="IL69" i="7"/>
  <c r="IM69" i="7" s="1"/>
  <c r="IH69" i="7"/>
  <c r="II69" i="7" s="1"/>
  <c r="ID69" i="7"/>
  <c r="IE69" i="7" s="1"/>
  <c r="HZ69" i="7"/>
  <c r="IA69" i="7" s="1"/>
  <c r="HV69" i="7"/>
  <c r="HW69" i="7" s="1"/>
  <c r="HR69" i="7"/>
  <c r="HS69" i="7" s="1"/>
  <c r="HN69" i="7"/>
  <c r="HO69" i="7" s="1"/>
  <c r="HJ69" i="7"/>
  <c r="HK69" i="7" s="1"/>
  <c r="HF69" i="7"/>
  <c r="HG69" i="7" s="1"/>
  <c r="HB69" i="7"/>
  <c r="HC69" i="7" s="1"/>
  <c r="GX69" i="7"/>
  <c r="GY69" i="7" s="1"/>
  <c r="GT69" i="7"/>
  <c r="GU69" i="7" s="1"/>
  <c r="GP69" i="7"/>
  <c r="GQ69" i="7" s="1"/>
  <c r="GL69" i="7"/>
  <c r="GM69" i="7" s="1"/>
  <c r="GH69" i="7"/>
  <c r="GI69" i="7" s="1"/>
  <c r="GD69" i="7"/>
  <c r="GE69" i="7" s="1"/>
  <c r="FZ69" i="7"/>
  <c r="GA69" i="7" s="1"/>
  <c r="FV69" i="7"/>
  <c r="FW69" i="7" s="1"/>
  <c r="FR69" i="7"/>
  <c r="FS69" i="7" s="1"/>
  <c r="FN69" i="7"/>
  <c r="FO69" i="7" s="1"/>
  <c r="FJ69" i="7"/>
  <c r="FK69" i="7" s="1"/>
  <c r="FF69" i="7"/>
  <c r="FG69" i="7" s="1"/>
  <c r="FB69" i="7"/>
  <c r="FC69" i="7" s="1"/>
  <c r="EX69" i="7"/>
  <c r="EY69" i="7" s="1"/>
  <c r="ET69" i="7"/>
  <c r="EU69" i="7" s="1"/>
  <c r="EP69" i="7"/>
  <c r="EQ69" i="7" s="1"/>
  <c r="EL69" i="7"/>
  <c r="EM69" i="7" s="1"/>
  <c r="EH69" i="7"/>
  <c r="EI69" i="7" s="1"/>
  <c r="ED69" i="7"/>
  <c r="EE69" i="7" s="1"/>
  <c r="DZ69" i="7"/>
  <c r="EA69" i="7" s="1"/>
  <c r="DV69" i="7"/>
  <c r="DW69" i="7" s="1"/>
  <c r="DR69" i="7"/>
  <c r="DS69" i="7" s="1"/>
  <c r="DN69" i="7"/>
  <c r="DO69" i="7" s="1"/>
  <c r="DJ69" i="7"/>
  <c r="DK69" i="7" s="1"/>
  <c r="DF69" i="7"/>
  <c r="DG69" i="7" s="1"/>
  <c r="DB69" i="7"/>
  <c r="DC69" i="7" s="1"/>
  <c r="CX69" i="7"/>
  <c r="CY69" i="7" s="1"/>
  <c r="CT69" i="7"/>
  <c r="CU69" i="7" s="1"/>
  <c r="CP69" i="7"/>
  <c r="CQ69" i="7" s="1"/>
  <c r="CL69" i="7"/>
  <c r="CM69" i="7" s="1"/>
  <c r="CH69" i="7"/>
  <c r="CI69" i="7" s="1"/>
  <c r="CD69" i="7"/>
  <c r="CE69" i="7" s="1"/>
  <c r="BZ69" i="7"/>
  <c r="CA69" i="7" s="1"/>
  <c r="BV69" i="7"/>
  <c r="BW69" i="7" s="1"/>
  <c r="BR69" i="7"/>
  <c r="BS69" i="7" s="1"/>
  <c r="BN69" i="7"/>
  <c r="BO69" i="7" s="1"/>
  <c r="BJ69" i="7"/>
  <c r="BK69" i="7" s="1"/>
  <c r="BF69" i="7"/>
  <c r="BG69" i="7" s="1"/>
  <c r="BB69" i="7"/>
  <c r="BC69" i="7" s="1"/>
  <c r="AX69" i="7"/>
  <c r="AY69" i="7" s="1"/>
  <c r="AT69" i="7"/>
  <c r="AU69" i="7" s="1"/>
  <c r="AP69" i="7"/>
  <c r="AQ69" i="7" s="1"/>
  <c r="AL69" i="7"/>
  <c r="AM69" i="7" s="1"/>
  <c r="AH69" i="7"/>
  <c r="AI69" i="7" s="1"/>
  <c r="AD69" i="7"/>
  <c r="AE69" i="7" s="1"/>
  <c r="Z69" i="7"/>
  <c r="AA69" i="7" s="1"/>
  <c r="V69" i="7"/>
  <c r="W69" i="7" s="1"/>
  <c r="R69" i="7"/>
  <c r="S69" i="7" s="1"/>
  <c r="N69" i="7"/>
  <c r="O69" i="7" s="1"/>
  <c r="J69" i="7"/>
  <c r="K69" i="7" s="1"/>
  <c r="F69" i="7"/>
  <c r="G69" i="7" s="1"/>
  <c r="B69" i="7"/>
  <c r="C69" i="7" s="1"/>
  <c r="JN58" i="7"/>
  <c r="JO58" i="7" s="1"/>
  <c r="JJ58" i="7"/>
  <c r="JK58" i="7" s="1"/>
  <c r="JF58" i="7"/>
  <c r="JG58" i="7" s="1"/>
  <c r="JB58" i="7"/>
  <c r="JC58" i="7" s="1"/>
  <c r="IX58" i="7"/>
  <c r="IY58" i="7" s="1"/>
  <c r="IT58" i="7"/>
  <c r="IU58" i="7" s="1"/>
  <c r="IP58" i="7"/>
  <c r="IQ58" i="7" s="1"/>
  <c r="IL58" i="7"/>
  <c r="IM58" i="7" s="1"/>
  <c r="IH58" i="7"/>
  <c r="II58" i="7" s="1"/>
  <c r="ID58" i="7"/>
  <c r="IE58" i="7" s="1"/>
  <c r="HZ58" i="7"/>
  <c r="IA58" i="7" s="1"/>
  <c r="HV58" i="7"/>
  <c r="HW58" i="7" s="1"/>
  <c r="HR58" i="7"/>
  <c r="HS58" i="7" s="1"/>
  <c r="HN58" i="7"/>
  <c r="HO58" i="7" s="1"/>
  <c r="HJ58" i="7"/>
  <c r="HK58" i="7" s="1"/>
  <c r="HF58" i="7"/>
  <c r="HG58" i="7" s="1"/>
  <c r="HB58" i="7"/>
  <c r="HC58" i="7" s="1"/>
  <c r="GX58" i="7"/>
  <c r="GY58" i="7" s="1"/>
  <c r="GT58" i="7"/>
  <c r="GU58" i="7" s="1"/>
  <c r="GP58" i="7"/>
  <c r="GQ58" i="7" s="1"/>
  <c r="GL58" i="7"/>
  <c r="GM58" i="7" s="1"/>
  <c r="GH58" i="7"/>
  <c r="GI58" i="7" s="1"/>
  <c r="GD58" i="7"/>
  <c r="GE58" i="7" s="1"/>
  <c r="FZ58" i="7"/>
  <c r="GA58" i="7" s="1"/>
  <c r="FV58" i="7"/>
  <c r="FW58" i="7" s="1"/>
  <c r="FR58" i="7"/>
  <c r="FS58" i="7" s="1"/>
  <c r="FN58" i="7"/>
  <c r="FO58" i="7" s="1"/>
  <c r="FJ58" i="7"/>
  <c r="FK58" i="7" s="1"/>
  <c r="FF58" i="7"/>
  <c r="FG58" i="7" s="1"/>
  <c r="FB58" i="7"/>
  <c r="FC58" i="7" s="1"/>
  <c r="EX58" i="7"/>
  <c r="EY58" i="7" s="1"/>
  <c r="ET58" i="7"/>
  <c r="EU58" i="7" s="1"/>
  <c r="EP58" i="7"/>
  <c r="EQ58" i="7" s="1"/>
  <c r="EL58" i="7"/>
  <c r="EM58" i="7" s="1"/>
  <c r="EH58" i="7"/>
  <c r="EI58" i="7" s="1"/>
  <c r="ED58" i="7"/>
  <c r="EE58" i="7" s="1"/>
  <c r="DZ58" i="7"/>
  <c r="EA58" i="7" s="1"/>
  <c r="DV58" i="7"/>
  <c r="DW58" i="7" s="1"/>
  <c r="DR58" i="7"/>
  <c r="DS58" i="7" s="1"/>
  <c r="DN58" i="7"/>
  <c r="DO58" i="7" s="1"/>
  <c r="DJ58" i="7"/>
  <c r="DK58" i="7" s="1"/>
  <c r="DF58" i="7"/>
  <c r="DG58" i="7" s="1"/>
  <c r="DB58" i="7"/>
  <c r="DC58" i="7" s="1"/>
  <c r="CX58" i="7"/>
  <c r="CY58" i="7" s="1"/>
  <c r="CT58" i="7"/>
  <c r="CU58" i="7" s="1"/>
  <c r="CP58" i="7"/>
  <c r="CQ58" i="7" s="1"/>
  <c r="CL58" i="7"/>
  <c r="CM58" i="7" s="1"/>
  <c r="CH58" i="7"/>
  <c r="CI58" i="7" s="1"/>
  <c r="CD58" i="7"/>
  <c r="CE58" i="7" s="1"/>
  <c r="BZ58" i="7"/>
  <c r="CA58" i="7" s="1"/>
  <c r="BV58" i="7"/>
  <c r="BW58" i="7" s="1"/>
  <c r="BR58" i="7"/>
  <c r="BS58" i="7" s="1"/>
  <c r="BN58" i="7"/>
  <c r="BO58" i="7" s="1"/>
  <c r="BJ58" i="7"/>
  <c r="BK58" i="7" s="1"/>
  <c r="BF58" i="7"/>
  <c r="BG58" i="7" s="1"/>
  <c r="BB58" i="7"/>
  <c r="BC58" i="7" s="1"/>
  <c r="AX58" i="7"/>
  <c r="AY58" i="7" s="1"/>
  <c r="AT58" i="7"/>
  <c r="AU58" i="7" s="1"/>
  <c r="AP58" i="7"/>
  <c r="AQ58" i="7" s="1"/>
  <c r="AL58" i="7"/>
  <c r="AM58" i="7" s="1"/>
  <c r="AH58" i="7"/>
  <c r="AI58" i="7" s="1"/>
  <c r="AD58" i="7"/>
  <c r="AE58" i="7" s="1"/>
  <c r="Z58" i="7"/>
  <c r="AA58" i="7" s="1"/>
  <c r="V58" i="7"/>
  <c r="W58" i="7" s="1"/>
  <c r="R58" i="7"/>
  <c r="S58" i="7" s="1"/>
  <c r="N58" i="7"/>
  <c r="O58" i="7" s="1"/>
  <c r="J58" i="7"/>
  <c r="K58" i="7" s="1"/>
  <c r="F58" i="7"/>
  <c r="G58" i="7" s="1"/>
  <c r="B58" i="7"/>
  <c r="C58" i="7" s="1"/>
  <c r="JN57" i="7"/>
  <c r="JO57" i="7" s="1"/>
  <c r="JJ57" i="7"/>
  <c r="JK57" i="7" s="1"/>
  <c r="JF57" i="7"/>
  <c r="JG57" i="7" s="1"/>
  <c r="JB57" i="7"/>
  <c r="JC57" i="7" s="1"/>
  <c r="IX57" i="7"/>
  <c r="IY57" i="7" s="1"/>
  <c r="IT57" i="7"/>
  <c r="IU57" i="7" s="1"/>
  <c r="IP57" i="7"/>
  <c r="IQ57" i="7" s="1"/>
  <c r="IL57" i="7"/>
  <c r="IM57" i="7" s="1"/>
  <c r="IH57" i="7"/>
  <c r="II57" i="7" s="1"/>
  <c r="ID57" i="7"/>
  <c r="IE57" i="7" s="1"/>
  <c r="HZ57" i="7"/>
  <c r="IA57" i="7" s="1"/>
  <c r="HV57" i="7"/>
  <c r="HW57" i="7" s="1"/>
  <c r="HR57" i="7"/>
  <c r="HS57" i="7" s="1"/>
  <c r="HN57" i="7"/>
  <c r="HO57" i="7" s="1"/>
  <c r="HJ57" i="7"/>
  <c r="HK57" i="7" s="1"/>
  <c r="HF57" i="7"/>
  <c r="HG57" i="7" s="1"/>
  <c r="HB57" i="7"/>
  <c r="HC57" i="7" s="1"/>
  <c r="GX57" i="7"/>
  <c r="GY57" i="7" s="1"/>
  <c r="GT57" i="7"/>
  <c r="GU57" i="7" s="1"/>
  <c r="GP57" i="7"/>
  <c r="GQ57" i="7" s="1"/>
  <c r="GL57" i="7"/>
  <c r="GM57" i="7" s="1"/>
  <c r="GH57" i="7"/>
  <c r="GI57" i="7" s="1"/>
  <c r="GD57" i="7"/>
  <c r="GE57" i="7" s="1"/>
  <c r="FZ57" i="7"/>
  <c r="GA57" i="7" s="1"/>
  <c r="FV57" i="7"/>
  <c r="FW57" i="7" s="1"/>
  <c r="FR57" i="7"/>
  <c r="FS57" i="7" s="1"/>
  <c r="FN57" i="7"/>
  <c r="FO57" i="7" s="1"/>
  <c r="FJ57" i="7"/>
  <c r="FK57" i="7" s="1"/>
  <c r="FF57" i="7"/>
  <c r="FG57" i="7" s="1"/>
  <c r="FB57" i="7"/>
  <c r="FC57" i="7" s="1"/>
  <c r="EX57" i="7"/>
  <c r="EY57" i="7" s="1"/>
  <c r="ET57" i="7"/>
  <c r="EU57" i="7" s="1"/>
  <c r="EP57" i="7"/>
  <c r="EQ57" i="7" s="1"/>
  <c r="EL57" i="7"/>
  <c r="EM57" i="7" s="1"/>
  <c r="EH57" i="7"/>
  <c r="EI57" i="7" s="1"/>
  <c r="ED57" i="7"/>
  <c r="EE57" i="7" s="1"/>
  <c r="DZ57" i="7"/>
  <c r="EA57" i="7" s="1"/>
  <c r="DV57" i="7"/>
  <c r="DW57" i="7" s="1"/>
  <c r="DR57" i="7"/>
  <c r="DS57" i="7" s="1"/>
  <c r="DN57" i="7"/>
  <c r="DO57" i="7" s="1"/>
  <c r="DJ57" i="7"/>
  <c r="DK57" i="7" s="1"/>
  <c r="DF57" i="7"/>
  <c r="DG57" i="7" s="1"/>
  <c r="DB57" i="7"/>
  <c r="DC57" i="7" s="1"/>
  <c r="CX57" i="7"/>
  <c r="CY57" i="7" s="1"/>
  <c r="CT57" i="7"/>
  <c r="CU57" i="7" s="1"/>
  <c r="CP57" i="7"/>
  <c r="CQ57" i="7" s="1"/>
  <c r="CL57" i="7"/>
  <c r="CM57" i="7" s="1"/>
  <c r="CH57" i="7"/>
  <c r="CI57" i="7" s="1"/>
  <c r="CD57" i="7"/>
  <c r="CE57" i="7" s="1"/>
  <c r="BZ57" i="7"/>
  <c r="CA57" i="7" s="1"/>
  <c r="BV57" i="7"/>
  <c r="BW57" i="7" s="1"/>
  <c r="BR57" i="7"/>
  <c r="BS57" i="7" s="1"/>
  <c r="BN57" i="7"/>
  <c r="BO57" i="7" s="1"/>
  <c r="BJ57" i="7"/>
  <c r="BK57" i="7" s="1"/>
  <c r="BF57" i="7"/>
  <c r="BG57" i="7" s="1"/>
  <c r="BB57" i="7"/>
  <c r="BC57" i="7" s="1"/>
  <c r="AX57" i="7"/>
  <c r="AY57" i="7" s="1"/>
  <c r="AT57" i="7"/>
  <c r="AU57" i="7" s="1"/>
  <c r="AP57" i="7"/>
  <c r="AQ57" i="7" s="1"/>
  <c r="AL57" i="7"/>
  <c r="AM57" i="7" s="1"/>
  <c r="AH57" i="7"/>
  <c r="AI57" i="7" s="1"/>
  <c r="AD57" i="7"/>
  <c r="AE57" i="7" s="1"/>
  <c r="Z57" i="7"/>
  <c r="AA57" i="7" s="1"/>
  <c r="V57" i="7"/>
  <c r="W57" i="7" s="1"/>
  <c r="R57" i="7"/>
  <c r="S57" i="7" s="1"/>
  <c r="N57" i="7"/>
  <c r="O57" i="7" s="1"/>
  <c r="J57" i="7"/>
  <c r="K57" i="7" s="1"/>
  <c r="F57" i="7"/>
  <c r="G57" i="7" s="1"/>
  <c r="B57" i="7"/>
  <c r="C57" i="7" s="1"/>
  <c r="JN56" i="7"/>
  <c r="JO56" i="7" s="1"/>
  <c r="JJ56" i="7"/>
  <c r="JK56" i="7" s="1"/>
  <c r="JF56" i="7"/>
  <c r="JG56" i="7" s="1"/>
  <c r="JB56" i="7"/>
  <c r="JC56" i="7" s="1"/>
  <c r="IX56" i="7"/>
  <c r="IY56" i="7" s="1"/>
  <c r="IT56" i="7"/>
  <c r="IU56" i="7" s="1"/>
  <c r="IP56" i="7"/>
  <c r="IQ56" i="7" s="1"/>
  <c r="IL56" i="7"/>
  <c r="IM56" i="7" s="1"/>
  <c r="IH56" i="7"/>
  <c r="II56" i="7" s="1"/>
  <c r="ID56" i="7"/>
  <c r="IE56" i="7" s="1"/>
  <c r="HZ56" i="7"/>
  <c r="IA56" i="7" s="1"/>
  <c r="HV56" i="7"/>
  <c r="HW56" i="7" s="1"/>
  <c r="HR56" i="7"/>
  <c r="HS56" i="7" s="1"/>
  <c r="HN56" i="7"/>
  <c r="HO56" i="7" s="1"/>
  <c r="HJ56" i="7"/>
  <c r="HK56" i="7" s="1"/>
  <c r="HF56" i="7"/>
  <c r="HG56" i="7" s="1"/>
  <c r="HB56" i="7"/>
  <c r="HC56" i="7" s="1"/>
  <c r="GX56" i="7"/>
  <c r="GY56" i="7" s="1"/>
  <c r="GT56" i="7"/>
  <c r="GU56" i="7" s="1"/>
  <c r="GP56" i="7"/>
  <c r="GQ56" i="7" s="1"/>
  <c r="GL56" i="7"/>
  <c r="GM56" i="7" s="1"/>
  <c r="GH56" i="7"/>
  <c r="GI56" i="7" s="1"/>
  <c r="GD56" i="7"/>
  <c r="GE56" i="7" s="1"/>
  <c r="FZ56" i="7"/>
  <c r="GA56" i="7" s="1"/>
  <c r="FV56" i="7"/>
  <c r="FW56" i="7" s="1"/>
  <c r="FR56" i="7"/>
  <c r="FS56" i="7" s="1"/>
  <c r="FN56" i="7"/>
  <c r="FO56" i="7" s="1"/>
  <c r="FJ56" i="7"/>
  <c r="FK56" i="7" s="1"/>
  <c r="FF56" i="7"/>
  <c r="FG56" i="7" s="1"/>
  <c r="FB56" i="7"/>
  <c r="FC56" i="7" s="1"/>
  <c r="EX56" i="7"/>
  <c r="EY56" i="7" s="1"/>
  <c r="ET56" i="7"/>
  <c r="EU56" i="7" s="1"/>
  <c r="EP56" i="7"/>
  <c r="EQ56" i="7" s="1"/>
  <c r="EL56" i="7"/>
  <c r="EM56" i="7" s="1"/>
  <c r="EH56" i="7"/>
  <c r="EI56" i="7" s="1"/>
  <c r="ED56" i="7"/>
  <c r="EE56" i="7" s="1"/>
  <c r="DZ56" i="7"/>
  <c r="EA56" i="7" s="1"/>
  <c r="DV56" i="7"/>
  <c r="DW56" i="7" s="1"/>
  <c r="DR56" i="7"/>
  <c r="DS56" i="7" s="1"/>
  <c r="DN56" i="7"/>
  <c r="DO56" i="7" s="1"/>
  <c r="DJ56" i="7"/>
  <c r="DK56" i="7" s="1"/>
  <c r="DF56" i="7"/>
  <c r="DG56" i="7" s="1"/>
  <c r="DB56" i="7"/>
  <c r="DC56" i="7" s="1"/>
  <c r="CX56" i="7"/>
  <c r="CY56" i="7" s="1"/>
  <c r="CT56" i="7"/>
  <c r="CU56" i="7" s="1"/>
  <c r="CP56" i="7"/>
  <c r="CQ56" i="7" s="1"/>
  <c r="CL56" i="7"/>
  <c r="CM56" i="7" s="1"/>
  <c r="CH56" i="7"/>
  <c r="CI56" i="7" s="1"/>
  <c r="CD56" i="7"/>
  <c r="CE56" i="7" s="1"/>
  <c r="BZ56" i="7"/>
  <c r="CA56" i="7" s="1"/>
  <c r="BV56" i="7"/>
  <c r="BW56" i="7" s="1"/>
  <c r="BR56" i="7"/>
  <c r="BS56" i="7" s="1"/>
  <c r="BN56" i="7"/>
  <c r="BO56" i="7" s="1"/>
  <c r="BJ56" i="7"/>
  <c r="BK56" i="7" s="1"/>
  <c r="BF56" i="7"/>
  <c r="BG56" i="7" s="1"/>
  <c r="BB56" i="7"/>
  <c r="BC56" i="7" s="1"/>
  <c r="AX56" i="7"/>
  <c r="AY56" i="7" s="1"/>
  <c r="AT56" i="7"/>
  <c r="AU56" i="7" s="1"/>
  <c r="AP56" i="7"/>
  <c r="AQ56" i="7" s="1"/>
  <c r="AL56" i="7"/>
  <c r="AM56" i="7" s="1"/>
  <c r="AH56" i="7"/>
  <c r="AI56" i="7" s="1"/>
  <c r="AD56" i="7"/>
  <c r="AE56" i="7" s="1"/>
  <c r="Z56" i="7"/>
  <c r="AA56" i="7" s="1"/>
  <c r="V56" i="7"/>
  <c r="W56" i="7" s="1"/>
  <c r="R56" i="7"/>
  <c r="S56" i="7" s="1"/>
  <c r="N56" i="7"/>
  <c r="O56" i="7" s="1"/>
  <c r="J56" i="7"/>
  <c r="K56" i="7" s="1"/>
  <c r="F56" i="7"/>
  <c r="G56" i="7" s="1"/>
  <c r="B56" i="7"/>
  <c r="C56" i="7" s="1"/>
  <c r="JN55" i="7"/>
  <c r="JO55" i="7" s="1"/>
  <c r="JJ55" i="7"/>
  <c r="JK55" i="7" s="1"/>
  <c r="JF55" i="7"/>
  <c r="JG55" i="7" s="1"/>
  <c r="JB55" i="7"/>
  <c r="JC55" i="7" s="1"/>
  <c r="IX55" i="7"/>
  <c r="IY55" i="7" s="1"/>
  <c r="IT55" i="7"/>
  <c r="IU55" i="7" s="1"/>
  <c r="IP55" i="7"/>
  <c r="IQ55" i="7" s="1"/>
  <c r="IL55" i="7"/>
  <c r="IM55" i="7" s="1"/>
  <c r="IH55" i="7"/>
  <c r="II55" i="7" s="1"/>
  <c r="ID55" i="7"/>
  <c r="IE55" i="7" s="1"/>
  <c r="HZ55" i="7"/>
  <c r="IA55" i="7" s="1"/>
  <c r="HV55" i="7"/>
  <c r="HW55" i="7" s="1"/>
  <c r="HR55" i="7"/>
  <c r="HS55" i="7" s="1"/>
  <c r="HN55" i="7"/>
  <c r="HO55" i="7" s="1"/>
  <c r="HJ55" i="7"/>
  <c r="HK55" i="7" s="1"/>
  <c r="HF55" i="7"/>
  <c r="HG55" i="7" s="1"/>
  <c r="HB55" i="7"/>
  <c r="HC55" i="7" s="1"/>
  <c r="GX55" i="7"/>
  <c r="GY55" i="7" s="1"/>
  <c r="GT55" i="7"/>
  <c r="GU55" i="7" s="1"/>
  <c r="GP55" i="7"/>
  <c r="GQ55" i="7" s="1"/>
  <c r="GL55" i="7"/>
  <c r="GM55" i="7" s="1"/>
  <c r="GH55" i="7"/>
  <c r="GI55" i="7" s="1"/>
  <c r="GD55" i="7"/>
  <c r="GE55" i="7" s="1"/>
  <c r="FZ55" i="7"/>
  <c r="GA55" i="7" s="1"/>
  <c r="FV55" i="7"/>
  <c r="FW55" i="7" s="1"/>
  <c r="FR55" i="7"/>
  <c r="FS55" i="7" s="1"/>
  <c r="FN55" i="7"/>
  <c r="FO55" i="7" s="1"/>
  <c r="FJ55" i="7"/>
  <c r="FK55" i="7" s="1"/>
  <c r="FF55" i="7"/>
  <c r="FG55" i="7" s="1"/>
  <c r="FB55" i="7"/>
  <c r="FC55" i="7" s="1"/>
  <c r="EX55" i="7"/>
  <c r="EY55" i="7" s="1"/>
  <c r="ET55" i="7"/>
  <c r="EU55" i="7" s="1"/>
  <c r="EP55" i="7"/>
  <c r="EQ55" i="7" s="1"/>
  <c r="EL55" i="7"/>
  <c r="EM55" i="7" s="1"/>
  <c r="EH55" i="7"/>
  <c r="EI55" i="7" s="1"/>
  <c r="ED55" i="7"/>
  <c r="EE55" i="7" s="1"/>
  <c r="DZ55" i="7"/>
  <c r="EA55" i="7" s="1"/>
  <c r="DV55" i="7"/>
  <c r="DW55" i="7" s="1"/>
  <c r="DR55" i="7"/>
  <c r="DS55" i="7" s="1"/>
  <c r="DN55" i="7"/>
  <c r="DO55" i="7" s="1"/>
  <c r="DJ55" i="7"/>
  <c r="DK55" i="7" s="1"/>
  <c r="DF55" i="7"/>
  <c r="DG55" i="7" s="1"/>
  <c r="DB55" i="7"/>
  <c r="DC55" i="7" s="1"/>
  <c r="CX55" i="7"/>
  <c r="CY55" i="7" s="1"/>
  <c r="CT55" i="7"/>
  <c r="CU55" i="7" s="1"/>
  <c r="CP55" i="7"/>
  <c r="CQ55" i="7" s="1"/>
  <c r="CL55" i="7"/>
  <c r="CM55" i="7" s="1"/>
  <c r="CH55" i="7"/>
  <c r="CI55" i="7" s="1"/>
  <c r="CD55" i="7"/>
  <c r="CE55" i="7" s="1"/>
  <c r="BZ55" i="7"/>
  <c r="CA55" i="7" s="1"/>
  <c r="BV55" i="7"/>
  <c r="BW55" i="7" s="1"/>
  <c r="BR55" i="7"/>
  <c r="BS55" i="7" s="1"/>
  <c r="BN55" i="7"/>
  <c r="BO55" i="7" s="1"/>
  <c r="BJ55" i="7"/>
  <c r="BK55" i="7" s="1"/>
  <c r="BF55" i="7"/>
  <c r="BG55" i="7" s="1"/>
  <c r="BB55" i="7"/>
  <c r="BC55" i="7" s="1"/>
  <c r="AX55" i="7"/>
  <c r="AY55" i="7" s="1"/>
  <c r="AT55" i="7"/>
  <c r="AU55" i="7" s="1"/>
  <c r="AP55" i="7"/>
  <c r="AQ55" i="7" s="1"/>
  <c r="AL55" i="7"/>
  <c r="AM55" i="7" s="1"/>
  <c r="AH55" i="7"/>
  <c r="AI55" i="7" s="1"/>
  <c r="AD55" i="7"/>
  <c r="AE55" i="7" s="1"/>
  <c r="Z55" i="7"/>
  <c r="AA55" i="7" s="1"/>
  <c r="V55" i="7"/>
  <c r="W55" i="7" s="1"/>
  <c r="R55" i="7"/>
  <c r="S55" i="7" s="1"/>
  <c r="N55" i="7"/>
  <c r="O55" i="7" s="1"/>
  <c r="J55" i="7"/>
  <c r="K55" i="7" s="1"/>
  <c r="F55" i="7"/>
  <c r="G55" i="7" s="1"/>
  <c r="B55" i="7"/>
  <c r="C55" i="7" s="1"/>
  <c r="A35" i="13" l="1"/>
  <c r="A31" i="26"/>
  <c r="W1811" i="5"/>
  <c r="AL1811" i="5"/>
  <c r="AP1811" i="5"/>
  <c r="Z1853" i="5"/>
  <c r="JV59" i="7"/>
  <c r="I1855" i="5" s="1"/>
  <c r="S1855" i="5" s="1"/>
  <c r="JV128" i="7"/>
  <c r="JV127" i="7"/>
  <c r="JV126" i="7"/>
  <c r="AQ1731" i="5"/>
  <c r="AQ1733" i="5"/>
  <c r="AA1772" i="5"/>
  <c r="AA1774" i="5"/>
  <c r="AA1810" i="5"/>
  <c r="U1853" i="5"/>
  <c r="AQ1814" i="5"/>
  <c r="AQ1816" i="5"/>
  <c r="JV68" i="7"/>
  <c r="I2233" i="5" s="1"/>
  <c r="JV61" i="7"/>
  <c r="I1939" i="5" s="1"/>
  <c r="JV60" i="7"/>
  <c r="I1897" i="5" s="1"/>
  <c r="JV67" i="7"/>
  <c r="I2191" i="5" s="1"/>
  <c r="JV62" i="7"/>
  <c r="I1981" i="5" s="1"/>
  <c r="JV63" i="7"/>
  <c r="I2023" i="5" s="1"/>
  <c r="JV65" i="7"/>
  <c r="JV64" i="7"/>
  <c r="I2065" i="5" s="1"/>
  <c r="JV66" i="7"/>
  <c r="I2149" i="5" s="1"/>
  <c r="JV123" i="7"/>
  <c r="JV132" i="7"/>
  <c r="JV131" i="7"/>
  <c r="JV125" i="7"/>
  <c r="JV124" i="7"/>
  <c r="JV130" i="7"/>
  <c r="JV129" i="7"/>
  <c r="C177" i="6"/>
  <c r="C238" i="6" s="1"/>
  <c r="C116" i="6"/>
  <c r="C50" i="6"/>
  <c r="C125" i="6"/>
  <c r="C186" i="6"/>
  <c r="C247" i="6" s="1"/>
  <c r="C126" i="6"/>
  <c r="C187" i="6"/>
  <c r="C248" i="6" s="1"/>
  <c r="C118" i="6"/>
  <c r="C179" i="6"/>
  <c r="C240" i="6" s="1"/>
  <c r="C114" i="6"/>
  <c r="C175" i="6"/>
  <c r="C236" i="6" s="1"/>
  <c r="C121" i="6"/>
  <c r="C182" i="6"/>
  <c r="C243" i="6" s="1"/>
  <c r="C52" i="6"/>
  <c r="C122" i="6"/>
  <c r="C183" i="6"/>
  <c r="C244" i="6" s="1"/>
  <c r="JG133" i="7"/>
  <c r="JI133" i="7" s="1"/>
  <c r="IA133" i="7"/>
  <c r="IC133" i="7" s="1"/>
  <c r="GU133" i="7"/>
  <c r="GW133" i="7" s="1"/>
  <c r="GE133" i="7"/>
  <c r="GG133" i="7" s="1"/>
  <c r="FO133" i="7"/>
  <c r="FQ133" i="7" s="1"/>
  <c r="DS133" i="7"/>
  <c r="DU133" i="7" s="1"/>
  <c r="CM133" i="7"/>
  <c r="CO133" i="7" s="1"/>
  <c r="BG133" i="7"/>
  <c r="BI133" i="7" s="1"/>
  <c r="AA133" i="7"/>
  <c r="AC133" i="7" s="1"/>
  <c r="IQ122" i="7"/>
  <c r="IS122" i="7" s="1"/>
  <c r="HK122" i="7"/>
  <c r="HM122" i="7" s="1"/>
  <c r="GE122" i="7"/>
  <c r="GG122" i="7" s="1"/>
  <c r="EY122" i="7"/>
  <c r="FA122" i="7" s="1"/>
  <c r="DS122" i="7"/>
  <c r="DU122" i="7" s="1"/>
  <c r="CM122" i="7"/>
  <c r="CO122" i="7" s="1"/>
  <c r="BG122" i="7"/>
  <c r="BI122" i="7" s="1"/>
  <c r="K122" i="7"/>
  <c r="M122" i="7" s="1"/>
  <c r="IU121" i="7"/>
  <c r="IW121" i="7" s="1"/>
  <c r="GY121" i="7"/>
  <c r="HA121" i="7" s="1"/>
  <c r="FC121" i="7"/>
  <c r="FE121" i="7" s="1"/>
  <c r="EM121" i="7"/>
  <c r="EO121" i="7" s="1"/>
  <c r="DG121" i="7"/>
  <c r="DI121" i="7" s="1"/>
  <c r="CA121" i="7"/>
  <c r="CC121" i="7" s="1"/>
  <c r="AU121" i="7"/>
  <c r="AW121" i="7" s="1"/>
  <c r="JO120" i="7"/>
  <c r="JQ120" i="7" s="1"/>
  <c r="II120" i="7"/>
  <c r="IK120" i="7" s="1"/>
  <c r="HC120" i="7"/>
  <c r="HE120" i="7" s="1"/>
  <c r="FG120" i="7"/>
  <c r="FI120" i="7" s="1"/>
  <c r="CE120" i="7"/>
  <c r="CG120" i="7" s="1"/>
  <c r="BO120" i="7"/>
  <c r="BQ120" i="7" s="1"/>
  <c r="AY120" i="7"/>
  <c r="BA120" i="7" s="1"/>
  <c r="S120" i="7"/>
  <c r="U120" i="7" s="1"/>
  <c r="JC119" i="7"/>
  <c r="JE119" i="7" s="1"/>
  <c r="HW119" i="7"/>
  <c r="HY119" i="7" s="1"/>
  <c r="GQ119" i="7"/>
  <c r="GS119" i="7" s="1"/>
  <c r="GA119" i="7"/>
  <c r="GC119" i="7" s="1"/>
  <c r="EU119" i="7"/>
  <c r="EW119" i="7" s="1"/>
  <c r="EE119" i="7"/>
  <c r="EG119" i="7" s="1"/>
  <c r="CY119" i="7"/>
  <c r="DA119" i="7" s="1"/>
  <c r="BS119" i="7"/>
  <c r="BU119" i="7" s="1"/>
  <c r="AM119" i="7"/>
  <c r="AO119" i="7" s="1"/>
  <c r="JG118" i="7"/>
  <c r="JI118" i="7" s="1"/>
  <c r="IA118" i="7"/>
  <c r="IC118" i="7" s="1"/>
  <c r="GU118" i="7"/>
  <c r="GW118" i="7" s="1"/>
  <c r="FO118" i="7"/>
  <c r="FQ118" i="7" s="1"/>
  <c r="DS118" i="7"/>
  <c r="DU118" i="7" s="1"/>
  <c r="CM118" i="7"/>
  <c r="CO118" i="7" s="1"/>
  <c r="BG118" i="7"/>
  <c r="BI118" i="7" s="1"/>
  <c r="K118" i="7"/>
  <c r="M118" i="7" s="1"/>
  <c r="IM133" i="7"/>
  <c r="IO133" i="7" s="1"/>
  <c r="HG133" i="7"/>
  <c r="HI133" i="7" s="1"/>
  <c r="GA133" i="7"/>
  <c r="GC133" i="7" s="1"/>
  <c r="EU133" i="7"/>
  <c r="EW133" i="7" s="1"/>
  <c r="DO133" i="7"/>
  <c r="DQ133" i="7" s="1"/>
  <c r="CI133" i="7"/>
  <c r="CK133" i="7" s="1"/>
  <c r="BC133" i="7"/>
  <c r="BE133" i="7" s="1"/>
  <c r="W133" i="7"/>
  <c r="Y133" i="7" s="1"/>
  <c r="JC122" i="7"/>
  <c r="JE122" i="7" s="1"/>
  <c r="HW122" i="7"/>
  <c r="HY122" i="7" s="1"/>
  <c r="GQ122" i="7"/>
  <c r="GS122" i="7" s="1"/>
  <c r="FK122" i="7"/>
  <c r="FM122" i="7" s="1"/>
  <c r="EE122" i="7"/>
  <c r="EG122" i="7" s="1"/>
  <c r="DO122" i="7"/>
  <c r="DQ122" i="7" s="1"/>
  <c r="CI122" i="7"/>
  <c r="CK122" i="7" s="1"/>
  <c r="BC122" i="7"/>
  <c r="BE122" i="7" s="1"/>
  <c r="W122" i="7"/>
  <c r="Y122" i="7" s="1"/>
  <c r="JG121" i="7"/>
  <c r="JI121" i="7" s="1"/>
  <c r="IA121" i="7"/>
  <c r="IC121" i="7" s="1"/>
  <c r="GU121" i="7"/>
  <c r="GW121" i="7" s="1"/>
  <c r="FO121" i="7"/>
  <c r="FQ121" i="7" s="1"/>
  <c r="EI121" i="7"/>
  <c r="EK121" i="7" s="1"/>
  <c r="DC121" i="7"/>
  <c r="DE121" i="7" s="1"/>
  <c r="BW121" i="7"/>
  <c r="BY121" i="7" s="1"/>
  <c r="AQ121" i="7"/>
  <c r="AS121" i="7" s="1"/>
  <c r="K121" i="7"/>
  <c r="M121" i="7" s="1"/>
  <c r="IU120" i="7"/>
  <c r="IW120" i="7" s="1"/>
  <c r="HO120" i="7"/>
  <c r="HQ120" i="7" s="1"/>
  <c r="GI120" i="7"/>
  <c r="GK120" i="7" s="1"/>
  <c r="FS120" i="7"/>
  <c r="FU120" i="7" s="1"/>
  <c r="EM120" i="7"/>
  <c r="EO120" i="7" s="1"/>
  <c r="DG120" i="7"/>
  <c r="DI120" i="7" s="1"/>
  <c r="CA120" i="7"/>
  <c r="CC120" i="7" s="1"/>
  <c r="AE120" i="7"/>
  <c r="AG120" i="7" s="1"/>
  <c r="JO119" i="7"/>
  <c r="JQ119" i="7" s="1"/>
  <c r="II119" i="7"/>
  <c r="IK119" i="7" s="1"/>
  <c r="HC119" i="7"/>
  <c r="HE119" i="7" s="1"/>
  <c r="FG119" i="7"/>
  <c r="FI119" i="7" s="1"/>
  <c r="EA119" i="7"/>
  <c r="EC119" i="7" s="1"/>
  <c r="CU119" i="7"/>
  <c r="CW119" i="7" s="1"/>
  <c r="JC118" i="7"/>
  <c r="JE118" i="7" s="1"/>
  <c r="HW118" i="7"/>
  <c r="HY118" i="7" s="1"/>
  <c r="GA118" i="7"/>
  <c r="GC118" i="7" s="1"/>
  <c r="EU118" i="7"/>
  <c r="EW118" i="7" s="1"/>
  <c r="DO118" i="7"/>
  <c r="DQ118" i="7" s="1"/>
  <c r="CI118" i="7"/>
  <c r="CK118" i="7" s="1"/>
  <c r="BC118" i="7"/>
  <c r="BE118" i="7" s="1"/>
  <c r="G118" i="7"/>
  <c r="I118" i="7" s="1"/>
  <c r="JO133" i="7"/>
  <c r="JQ133" i="7" s="1"/>
  <c r="IY133" i="7"/>
  <c r="JA133" i="7" s="1"/>
  <c r="II133" i="7"/>
  <c r="IK133" i="7" s="1"/>
  <c r="HS133" i="7"/>
  <c r="HU133" i="7" s="1"/>
  <c r="HC133" i="7"/>
  <c r="HE133" i="7" s="1"/>
  <c r="GM133" i="7"/>
  <c r="GO133" i="7" s="1"/>
  <c r="FW133" i="7"/>
  <c r="FY133" i="7" s="1"/>
  <c r="FG133" i="7"/>
  <c r="FI133" i="7" s="1"/>
  <c r="EQ133" i="7"/>
  <c r="ES133" i="7" s="1"/>
  <c r="EA133" i="7"/>
  <c r="EC133" i="7" s="1"/>
  <c r="DK133" i="7"/>
  <c r="DM133" i="7" s="1"/>
  <c r="CU133" i="7"/>
  <c r="CW133" i="7" s="1"/>
  <c r="CE133" i="7"/>
  <c r="CG133" i="7" s="1"/>
  <c r="BO133" i="7"/>
  <c r="BQ133" i="7" s="1"/>
  <c r="AY133" i="7"/>
  <c r="BA133" i="7" s="1"/>
  <c r="AI133" i="7"/>
  <c r="AK133" i="7" s="1"/>
  <c r="S133" i="7"/>
  <c r="U133" i="7" s="1"/>
  <c r="JO122" i="7"/>
  <c r="JQ122" i="7" s="1"/>
  <c r="IY122" i="7"/>
  <c r="JA122" i="7" s="1"/>
  <c r="II122" i="7"/>
  <c r="IK122" i="7" s="1"/>
  <c r="HS122" i="7"/>
  <c r="HU122" i="7" s="1"/>
  <c r="HC122" i="7"/>
  <c r="HE122" i="7" s="1"/>
  <c r="GM122" i="7"/>
  <c r="GO122" i="7" s="1"/>
  <c r="FW122" i="7"/>
  <c r="FY122" i="7" s="1"/>
  <c r="FG122" i="7"/>
  <c r="FI122" i="7" s="1"/>
  <c r="EQ122" i="7"/>
  <c r="ES122" i="7" s="1"/>
  <c r="EA122" i="7"/>
  <c r="EC122" i="7" s="1"/>
  <c r="DK122" i="7"/>
  <c r="DM122" i="7" s="1"/>
  <c r="CU122" i="7"/>
  <c r="CW122" i="7" s="1"/>
  <c r="CE122" i="7"/>
  <c r="CG122" i="7" s="1"/>
  <c r="BO122" i="7"/>
  <c r="BQ122" i="7" s="1"/>
  <c r="AY122" i="7"/>
  <c r="BA122" i="7" s="1"/>
  <c r="AI122" i="7"/>
  <c r="AK122" i="7" s="1"/>
  <c r="S122" i="7"/>
  <c r="U122" i="7" s="1"/>
  <c r="JC121" i="7"/>
  <c r="JE121" i="7" s="1"/>
  <c r="IM121" i="7"/>
  <c r="IO121" i="7" s="1"/>
  <c r="HW121" i="7"/>
  <c r="HY121" i="7" s="1"/>
  <c r="HG121" i="7"/>
  <c r="HI121" i="7" s="1"/>
  <c r="GQ121" i="7"/>
  <c r="GS121" i="7" s="1"/>
  <c r="GA121" i="7"/>
  <c r="GC121" i="7" s="1"/>
  <c r="FK121" i="7"/>
  <c r="FM121" i="7" s="1"/>
  <c r="EU121" i="7"/>
  <c r="EW121" i="7" s="1"/>
  <c r="EE121" i="7"/>
  <c r="EG121" i="7" s="1"/>
  <c r="DO121" i="7"/>
  <c r="DQ121" i="7" s="1"/>
  <c r="CY121" i="7"/>
  <c r="DA121" i="7" s="1"/>
  <c r="CI121" i="7"/>
  <c r="CK121" i="7" s="1"/>
  <c r="BS121" i="7"/>
  <c r="BU121" i="7" s="1"/>
  <c r="BC121" i="7"/>
  <c r="BE121" i="7" s="1"/>
  <c r="AM121" i="7"/>
  <c r="AO121" i="7" s="1"/>
  <c r="W121" i="7"/>
  <c r="Y121" i="7" s="1"/>
  <c r="G121" i="7"/>
  <c r="I121" i="7" s="1"/>
  <c r="JG120" i="7"/>
  <c r="JI120" i="7" s="1"/>
  <c r="IQ120" i="7"/>
  <c r="IS120" i="7" s="1"/>
  <c r="IA120" i="7"/>
  <c r="IC120" i="7" s="1"/>
  <c r="HK120" i="7"/>
  <c r="HM120" i="7" s="1"/>
  <c r="GU120" i="7"/>
  <c r="GW120" i="7" s="1"/>
  <c r="GE120" i="7"/>
  <c r="GG120" i="7" s="1"/>
  <c r="FO120" i="7"/>
  <c r="FQ120" i="7" s="1"/>
  <c r="EY120" i="7"/>
  <c r="FA120" i="7" s="1"/>
  <c r="EI120" i="7"/>
  <c r="EK120" i="7" s="1"/>
  <c r="DS120" i="7"/>
  <c r="DU120" i="7" s="1"/>
  <c r="DC120" i="7"/>
  <c r="DE120" i="7" s="1"/>
  <c r="CM120" i="7"/>
  <c r="CO120" i="7" s="1"/>
  <c r="BW120" i="7"/>
  <c r="BY120" i="7" s="1"/>
  <c r="BG120" i="7"/>
  <c r="BI120" i="7" s="1"/>
  <c r="AQ120" i="7"/>
  <c r="AS120" i="7" s="1"/>
  <c r="AA120" i="7"/>
  <c r="AC120" i="7" s="1"/>
  <c r="K120" i="7"/>
  <c r="M120" i="7" s="1"/>
  <c r="JK119" i="7"/>
  <c r="JM119" i="7" s="1"/>
  <c r="IU119" i="7"/>
  <c r="IW119" i="7" s="1"/>
  <c r="IE119" i="7"/>
  <c r="IG119" i="7" s="1"/>
  <c r="HO119" i="7"/>
  <c r="HQ119" i="7" s="1"/>
  <c r="GY119" i="7"/>
  <c r="HA119" i="7" s="1"/>
  <c r="GI119" i="7"/>
  <c r="GK119" i="7" s="1"/>
  <c r="FS119" i="7"/>
  <c r="FU119" i="7" s="1"/>
  <c r="FC119" i="7"/>
  <c r="FE119" i="7" s="1"/>
  <c r="EM119" i="7"/>
  <c r="EO119" i="7" s="1"/>
  <c r="DW119" i="7"/>
  <c r="DY119" i="7" s="1"/>
  <c r="DG119" i="7"/>
  <c r="DI119" i="7" s="1"/>
  <c r="CQ119" i="7"/>
  <c r="CS119" i="7" s="1"/>
  <c r="CA119" i="7"/>
  <c r="CC119" i="7" s="1"/>
  <c r="BK119" i="7"/>
  <c r="BM119" i="7" s="1"/>
  <c r="AU119" i="7"/>
  <c r="AW119" i="7" s="1"/>
  <c r="AE119" i="7"/>
  <c r="AG119" i="7" s="1"/>
  <c r="O119" i="7"/>
  <c r="Q119" i="7" s="1"/>
  <c r="JO118" i="7"/>
  <c r="JQ118" i="7" s="1"/>
  <c r="IY118" i="7"/>
  <c r="JA118" i="7" s="1"/>
  <c r="II118" i="7"/>
  <c r="IK118" i="7" s="1"/>
  <c r="HS118" i="7"/>
  <c r="HU118" i="7" s="1"/>
  <c r="HC118" i="7"/>
  <c r="HE118" i="7" s="1"/>
  <c r="GM118" i="7"/>
  <c r="GO118" i="7" s="1"/>
  <c r="FW118" i="7"/>
  <c r="FY118" i="7" s="1"/>
  <c r="FG118" i="7"/>
  <c r="FI118" i="7" s="1"/>
  <c r="EQ118" i="7"/>
  <c r="ES118" i="7" s="1"/>
  <c r="EA118" i="7"/>
  <c r="EC118" i="7" s="1"/>
  <c r="DK118" i="7"/>
  <c r="DM118" i="7" s="1"/>
  <c r="CU118" i="7"/>
  <c r="CW118" i="7" s="1"/>
  <c r="CE118" i="7"/>
  <c r="CG118" i="7" s="1"/>
  <c r="BO118" i="7"/>
  <c r="BQ118" i="7" s="1"/>
  <c r="AY118" i="7"/>
  <c r="BA118" i="7" s="1"/>
  <c r="AI118" i="7"/>
  <c r="AK118" i="7" s="1"/>
  <c r="S118" i="7"/>
  <c r="U118" i="7" s="1"/>
  <c r="HK133" i="7"/>
  <c r="HM133" i="7" s="1"/>
  <c r="EI133" i="7"/>
  <c r="EK133" i="7" s="1"/>
  <c r="DC133" i="7"/>
  <c r="DE133" i="7" s="1"/>
  <c r="BW133" i="7"/>
  <c r="BY133" i="7" s="1"/>
  <c r="AQ133" i="7"/>
  <c r="AS133" i="7" s="1"/>
  <c r="JG122" i="7"/>
  <c r="JI122" i="7" s="1"/>
  <c r="IA122" i="7"/>
  <c r="IC122" i="7" s="1"/>
  <c r="GU122" i="7"/>
  <c r="GW122" i="7" s="1"/>
  <c r="FO122" i="7"/>
  <c r="FQ122" i="7" s="1"/>
  <c r="DC122" i="7"/>
  <c r="DE122" i="7" s="1"/>
  <c r="BW122" i="7"/>
  <c r="BY122" i="7" s="1"/>
  <c r="AA122" i="7"/>
  <c r="AC122" i="7" s="1"/>
  <c r="JK121" i="7"/>
  <c r="JM121" i="7" s="1"/>
  <c r="IE121" i="7"/>
  <c r="IG121" i="7" s="1"/>
  <c r="HO121" i="7"/>
  <c r="HQ121" i="7" s="1"/>
  <c r="FS121" i="7"/>
  <c r="FU121" i="7" s="1"/>
  <c r="DW121" i="7"/>
  <c r="DY121" i="7" s="1"/>
  <c r="BK121" i="7"/>
  <c r="BM121" i="7" s="1"/>
  <c r="AE121" i="7"/>
  <c r="AG121" i="7" s="1"/>
  <c r="IY120" i="7"/>
  <c r="JA120" i="7" s="1"/>
  <c r="HS120" i="7"/>
  <c r="HU120" i="7" s="1"/>
  <c r="FW120" i="7"/>
  <c r="FY120" i="7" s="1"/>
  <c r="EA120" i="7"/>
  <c r="EC120" i="7" s="1"/>
  <c r="DK120" i="7"/>
  <c r="DM120" i="7" s="1"/>
  <c r="IM119" i="7"/>
  <c r="IO119" i="7" s="1"/>
  <c r="HG119" i="7"/>
  <c r="HI119" i="7" s="1"/>
  <c r="DO119" i="7"/>
  <c r="DQ119" i="7" s="1"/>
  <c r="CI119" i="7"/>
  <c r="CK119" i="7" s="1"/>
  <c r="BC119" i="7"/>
  <c r="BE119" i="7" s="1"/>
  <c r="G119" i="7"/>
  <c r="I119" i="7" s="1"/>
  <c r="IQ118" i="7"/>
  <c r="IS118" i="7" s="1"/>
  <c r="HK118" i="7"/>
  <c r="HM118" i="7" s="1"/>
  <c r="GE118" i="7"/>
  <c r="GG118" i="7" s="1"/>
  <c r="EI118" i="7"/>
  <c r="EK118" i="7" s="1"/>
  <c r="DC118" i="7"/>
  <c r="DE118" i="7" s="1"/>
  <c r="BW118" i="7"/>
  <c r="BY118" i="7" s="1"/>
  <c r="AA118" i="7"/>
  <c r="AC118" i="7" s="1"/>
  <c r="JC133" i="7"/>
  <c r="JE133" i="7" s="1"/>
  <c r="HW133" i="7"/>
  <c r="HY133" i="7" s="1"/>
  <c r="GQ133" i="7"/>
  <c r="GS133" i="7" s="1"/>
  <c r="FK133" i="7"/>
  <c r="FM133" i="7" s="1"/>
  <c r="EE133" i="7"/>
  <c r="EG133" i="7" s="1"/>
  <c r="CY133" i="7"/>
  <c r="DA133" i="7" s="1"/>
  <c r="BS133" i="7"/>
  <c r="BU133" i="7" s="1"/>
  <c r="AM133" i="7"/>
  <c r="AO133" i="7" s="1"/>
  <c r="G133" i="7"/>
  <c r="I133" i="7" s="1"/>
  <c r="IM122" i="7"/>
  <c r="IO122" i="7" s="1"/>
  <c r="HG122" i="7"/>
  <c r="HI122" i="7" s="1"/>
  <c r="GA122" i="7"/>
  <c r="GC122" i="7" s="1"/>
  <c r="EU122" i="7"/>
  <c r="EW122" i="7" s="1"/>
  <c r="CY122" i="7"/>
  <c r="DA122" i="7" s="1"/>
  <c r="BS122" i="7"/>
  <c r="BU122" i="7" s="1"/>
  <c r="AM122" i="7"/>
  <c r="AO122" i="7" s="1"/>
  <c r="G122" i="7"/>
  <c r="I122" i="7" s="1"/>
  <c r="IQ121" i="7"/>
  <c r="IS121" i="7" s="1"/>
  <c r="HK121" i="7"/>
  <c r="HM121" i="7" s="1"/>
  <c r="GE121" i="7"/>
  <c r="GG121" i="7" s="1"/>
  <c r="EY121" i="7"/>
  <c r="FA121" i="7" s="1"/>
  <c r="DS121" i="7"/>
  <c r="DU121" i="7" s="1"/>
  <c r="CM121" i="7"/>
  <c r="CO121" i="7" s="1"/>
  <c r="BG121" i="7"/>
  <c r="BI121" i="7" s="1"/>
  <c r="AA121" i="7"/>
  <c r="AC121" i="7" s="1"/>
  <c r="JK120" i="7"/>
  <c r="JM120" i="7" s="1"/>
  <c r="IE120" i="7"/>
  <c r="IG120" i="7" s="1"/>
  <c r="GY120" i="7"/>
  <c r="HA120" i="7" s="1"/>
  <c r="FC120" i="7"/>
  <c r="FE120" i="7" s="1"/>
  <c r="DW120" i="7"/>
  <c r="DY120" i="7" s="1"/>
  <c r="CQ120" i="7"/>
  <c r="CS120" i="7" s="1"/>
  <c r="BK120" i="7"/>
  <c r="BM120" i="7" s="1"/>
  <c r="AU120" i="7"/>
  <c r="AW120" i="7" s="1"/>
  <c r="O120" i="7"/>
  <c r="Q120" i="7" s="1"/>
  <c r="IY119" i="7"/>
  <c r="JA119" i="7" s="1"/>
  <c r="HS119" i="7"/>
  <c r="HU119" i="7" s="1"/>
  <c r="GM119" i="7"/>
  <c r="GO119" i="7" s="1"/>
  <c r="FW119" i="7"/>
  <c r="FY119" i="7" s="1"/>
  <c r="EQ119" i="7"/>
  <c r="ES119" i="7" s="1"/>
  <c r="DK119" i="7"/>
  <c r="DM119" i="7" s="1"/>
  <c r="CE119" i="7"/>
  <c r="CG119" i="7" s="1"/>
  <c r="BO119" i="7"/>
  <c r="BQ119" i="7" s="1"/>
  <c r="AY119" i="7"/>
  <c r="BA119" i="7" s="1"/>
  <c r="AI119" i="7"/>
  <c r="AK119" i="7" s="1"/>
  <c r="S119" i="7"/>
  <c r="U119" i="7" s="1"/>
  <c r="IM118" i="7"/>
  <c r="IO118" i="7" s="1"/>
  <c r="HG118" i="7"/>
  <c r="HI118" i="7" s="1"/>
  <c r="GQ118" i="7"/>
  <c r="GS118" i="7" s="1"/>
  <c r="FK118" i="7"/>
  <c r="FM118" i="7" s="1"/>
  <c r="EE118" i="7"/>
  <c r="EG118" i="7" s="1"/>
  <c r="CY118" i="7"/>
  <c r="DA118" i="7" s="1"/>
  <c r="BS118" i="7"/>
  <c r="BU118" i="7" s="1"/>
  <c r="AM118" i="7"/>
  <c r="AO118" i="7" s="1"/>
  <c r="W118" i="7"/>
  <c r="Y118" i="7" s="1"/>
  <c r="JK133" i="7"/>
  <c r="JM133" i="7" s="1"/>
  <c r="IU133" i="7"/>
  <c r="IW133" i="7" s="1"/>
  <c r="IE133" i="7"/>
  <c r="IG133" i="7" s="1"/>
  <c r="HO133" i="7"/>
  <c r="HQ133" i="7" s="1"/>
  <c r="GY133" i="7"/>
  <c r="HA133" i="7" s="1"/>
  <c r="GI133" i="7"/>
  <c r="GK133" i="7" s="1"/>
  <c r="FS133" i="7"/>
  <c r="FU133" i="7" s="1"/>
  <c r="FC133" i="7"/>
  <c r="FE133" i="7" s="1"/>
  <c r="EM133" i="7"/>
  <c r="EO133" i="7" s="1"/>
  <c r="DW133" i="7"/>
  <c r="DY133" i="7" s="1"/>
  <c r="DG133" i="7"/>
  <c r="DI133" i="7" s="1"/>
  <c r="CQ133" i="7"/>
  <c r="CS133" i="7" s="1"/>
  <c r="CA133" i="7"/>
  <c r="CC133" i="7" s="1"/>
  <c r="BK133" i="7"/>
  <c r="BM133" i="7" s="1"/>
  <c r="AU133" i="7"/>
  <c r="AW133" i="7" s="1"/>
  <c r="AE133" i="7"/>
  <c r="AG133" i="7" s="1"/>
  <c r="O133" i="7"/>
  <c r="Q133" i="7" s="1"/>
  <c r="JK122" i="7"/>
  <c r="JM122" i="7" s="1"/>
  <c r="IU122" i="7"/>
  <c r="IW122" i="7" s="1"/>
  <c r="IE122" i="7"/>
  <c r="IG122" i="7" s="1"/>
  <c r="HO122" i="7"/>
  <c r="HQ122" i="7" s="1"/>
  <c r="GY122" i="7"/>
  <c r="HA122" i="7" s="1"/>
  <c r="GI122" i="7"/>
  <c r="GK122" i="7" s="1"/>
  <c r="FS122" i="7"/>
  <c r="FU122" i="7" s="1"/>
  <c r="FC122" i="7"/>
  <c r="FE122" i="7" s="1"/>
  <c r="EM122" i="7"/>
  <c r="EO122" i="7" s="1"/>
  <c r="DW122" i="7"/>
  <c r="DY122" i="7" s="1"/>
  <c r="DG122" i="7"/>
  <c r="DI122" i="7" s="1"/>
  <c r="CQ122" i="7"/>
  <c r="CS122" i="7" s="1"/>
  <c r="CA122" i="7"/>
  <c r="CC122" i="7" s="1"/>
  <c r="BK122" i="7"/>
  <c r="BM122" i="7" s="1"/>
  <c r="AU122" i="7"/>
  <c r="AW122" i="7" s="1"/>
  <c r="AE122" i="7"/>
  <c r="AG122" i="7" s="1"/>
  <c r="O122" i="7"/>
  <c r="Q122" i="7" s="1"/>
  <c r="JO121" i="7"/>
  <c r="JQ121" i="7" s="1"/>
  <c r="IY121" i="7"/>
  <c r="JA121" i="7" s="1"/>
  <c r="II121" i="7"/>
  <c r="IK121" i="7" s="1"/>
  <c r="HS121" i="7"/>
  <c r="HU121" i="7" s="1"/>
  <c r="HC121" i="7"/>
  <c r="HE121" i="7" s="1"/>
  <c r="GM121" i="7"/>
  <c r="GO121" i="7" s="1"/>
  <c r="FW121" i="7"/>
  <c r="FY121" i="7" s="1"/>
  <c r="FG121" i="7"/>
  <c r="FI121" i="7" s="1"/>
  <c r="EQ121" i="7"/>
  <c r="ES121" i="7" s="1"/>
  <c r="EA121" i="7"/>
  <c r="EC121" i="7" s="1"/>
  <c r="DK121" i="7"/>
  <c r="DM121" i="7" s="1"/>
  <c r="CU121" i="7"/>
  <c r="CW121" i="7" s="1"/>
  <c r="CE121" i="7"/>
  <c r="CG121" i="7" s="1"/>
  <c r="BO121" i="7"/>
  <c r="BQ121" i="7" s="1"/>
  <c r="AY121" i="7"/>
  <c r="BA121" i="7" s="1"/>
  <c r="AI121" i="7"/>
  <c r="AK121" i="7" s="1"/>
  <c r="S121" i="7"/>
  <c r="U121" i="7" s="1"/>
  <c r="JC120" i="7"/>
  <c r="JE120" i="7" s="1"/>
  <c r="IM120" i="7"/>
  <c r="IO120" i="7" s="1"/>
  <c r="HW120" i="7"/>
  <c r="HY120" i="7" s="1"/>
  <c r="HG120" i="7"/>
  <c r="HI120" i="7" s="1"/>
  <c r="GQ120" i="7"/>
  <c r="GS120" i="7" s="1"/>
  <c r="GA120" i="7"/>
  <c r="GC120" i="7" s="1"/>
  <c r="FK120" i="7"/>
  <c r="FM120" i="7" s="1"/>
  <c r="EU120" i="7"/>
  <c r="EW120" i="7" s="1"/>
  <c r="EE120" i="7"/>
  <c r="EG120" i="7" s="1"/>
  <c r="DO120" i="7"/>
  <c r="DQ120" i="7" s="1"/>
  <c r="CY120" i="7"/>
  <c r="DA120" i="7" s="1"/>
  <c r="CI120" i="7"/>
  <c r="CK120" i="7" s="1"/>
  <c r="BS120" i="7"/>
  <c r="BU120" i="7" s="1"/>
  <c r="BC120" i="7"/>
  <c r="BE120" i="7" s="1"/>
  <c r="AM120" i="7"/>
  <c r="AO120" i="7" s="1"/>
  <c r="W120" i="7"/>
  <c r="Y120" i="7" s="1"/>
  <c r="G120" i="7"/>
  <c r="I120" i="7" s="1"/>
  <c r="JG119" i="7"/>
  <c r="JI119" i="7" s="1"/>
  <c r="IQ119" i="7"/>
  <c r="IS119" i="7" s="1"/>
  <c r="IA119" i="7"/>
  <c r="IC119" i="7" s="1"/>
  <c r="HK119" i="7"/>
  <c r="HM119" i="7" s="1"/>
  <c r="GU119" i="7"/>
  <c r="GW119" i="7" s="1"/>
  <c r="GE119" i="7"/>
  <c r="GG119" i="7" s="1"/>
  <c r="FO119" i="7"/>
  <c r="FQ119" i="7" s="1"/>
  <c r="EY119" i="7"/>
  <c r="FA119" i="7" s="1"/>
  <c r="EI119" i="7"/>
  <c r="EK119" i="7" s="1"/>
  <c r="DS119" i="7"/>
  <c r="DU119" i="7" s="1"/>
  <c r="DC119" i="7"/>
  <c r="DE119" i="7" s="1"/>
  <c r="CM119" i="7"/>
  <c r="CO119" i="7" s="1"/>
  <c r="BW119" i="7"/>
  <c r="BY119" i="7" s="1"/>
  <c r="BG119" i="7"/>
  <c r="BI119" i="7" s="1"/>
  <c r="AQ119" i="7"/>
  <c r="AS119" i="7" s="1"/>
  <c r="AA119" i="7"/>
  <c r="AC119" i="7" s="1"/>
  <c r="K119" i="7"/>
  <c r="M119" i="7" s="1"/>
  <c r="JK118" i="7"/>
  <c r="JM118" i="7" s="1"/>
  <c r="IU118" i="7"/>
  <c r="IW118" i="7" s="1"/>
  <c r="IE118" i="7"/>
  <c r="IG118" i="7" s="1"/>
  <c r="HO118" i="7"/>
  <c r="HQ118" i="7" s="1"/>
  <c r="GY118" i="7"/>
  <c r="HA118" i="7" s="1"/>
  <c r="GI118" i="7"/>
  <c r="GK118" i="7" s="1"/>
  <c r="FS118" i="7"/>
  <c r="FU118" i="7" s="1"/>
  <c r="FC118" i="7"/>
  <c r="FE118" i="7" s="1"/>
  <c r="EM118" i="7"/>
  <c r="EO118" i="7" s="1"/>
  <c r="DW118" i="7"/>
  <c r="DY118" i="7" s="1"/>
  <c r="DG118" i="7"/>
  <c r="DI118" i="7" s="1"/>
  <c r="CQ118" i="7"/>
  <c r="CS118" i="7" s="1"/>
  <c r="CA118" i="7"/>
  <c r="CC118" i="7" s="1"/>
  <c r="BK118" i="7"/>
  <c r="BM118" i="7" s="1"/>
  <c r="AU118" i="7"/>
  <c r="AW118" i="7" s="1"/>
  <c r="AE118" i="7"/>
  <c r="AG118" i="7" s="1"/>
  <c r="O118" i="7"/>
  <c r="Q118" i="7" s="1"/>
  <c r="IQ133" i="7"/>
  <c r="IS133" i="7" s="1"/>
  <c r="EY133" i="7"/>
  <c r="FA133" i="7" s="1"/>
  <c r="K133" i="7"/>
  <c r="M133" i="7" s="1"/>
  <c r="EI122" i="7"/>
  <c r="EK122" i="7" s="1"/>
  <c r="AQ122" i="7"/>
  <c r="AS122" i="7" s="1"/>
  <c r="GI121" i="7"/>
  <c r="GK121" i="7" s="1"/>
  <c r="CQ121" i="7"/>
  <c r="CS121" i="7" s="1"/>
  <c r="O121" i="7"/>
  <c r="Q121" i="7" s="1"/>
  <c r="GM120" i="7"/>
  <c r="GO120" i="7" s="1"/>
  <c r="EQ120" i="7"/>
  <c r="ES120" i="7" s="1"/>
  <c r="CU120" i="7"/>
  <c r="CW120" i="7" s="1"/>
  <c r="AI120" i="7"/>
  <c r="AK120" i="7" s="1"/>
  <c r="FK119" i="7"/>
  <c r="FM119" i="7" s="1"/>
  <c r="W119" i="7"/>
  <c r="Y119" i="7" s="1"/>
  <c r="EY118" i="7"/>
  <c r="FA118" i="7" s="1"/>
  <c r="AQ118" i="7"/>
  <c r="AS118" i="7" s="1"/>
  <c r="E119" i="7"/>
  <c r="E122" i="7"/>
  <c r="E118" i="7"/>
  <c r="E120" i="7"/>
  <c r="E121" i="7"/>
  <c r="E133" i="7"/>
  <c r="AS55" i="7"/>
  <c r="GW55" i="7"/>
  <c r="BA56" i="7"/>
  <c r="EC56" i="7"/>
  <c r="HE56" i="7"/>
  <c r="JA56" i="7"/>
  <c r="AS57" i="7"/>
  <c r="FA57" i="7"/>
  <c r="IC57" i="7"/>
  <c r="CG58" i="7"/>
  <c r="HU58" i="7"/>
  <c r="BI69" i="7"/>
  <c r="GW69" i="7"/>
  <c r="I55" i="7"/>
  <c r="Y55" i="7"/>
  <c r="AO55" i="7"/>
  <c r="BE55" i="7"/>
  <c r="BU55" i="7"/>
  <c r="CK55" i="7"/>
  <c r="DA55" i="7"/>
  <c r="DQ55" i="7"/>
  <c r="EG55" i="7"/>
  <c r="EW55" i="7"/>
  <c r="FM55" i="7"/>
  <c r="GC55" i="7"/>
  <c r="GS55" i="7"/>
  <c r="HI55" i="7"/>
  <c r="HY55" i="7"/>
  <c r="IO55" i="7"/>
  <c r="JE55" i="7"/>
  <c r="Q56" i="7"/>
  <c r="AW56" i="7"/>
  <c r="CC56" i="7"/>
  <c r="DI56" i="7"/>
  <c r="EO56" i="7"/>
  <c r="FU56" i="7"/>
  <c r="HA56" i="7"/>
  <c r="HQ56" i="7"/>
  <c r="IW56" i="7"/>
  <c r="I57" i="7"/>
  <c r="Y57" i="7"/>
  <c r="BE57" i="7"/>
  <c r="CK57" i="7"/>
  <c r="DQ57" i="7"/>
  <c r="EW57" i="7"/>
  <c r="AG58" i="7"/>
  <c r="AW58" i="7"/>
  <c r="CC58" i="7"/>
  <c r="DI58" i="7"/>
  <c r="DY58" i="7"/>
  <c r="FU58" i="7"/>
  <c r="HA58" i="7"/>
  <c r="IG58" i="7"/>
  <c r="JM58" i="7"/>
  <c r="Y69" i="7"/>
  <c r="BE69" i="7"/>
  <c r="CK69" i="7"/>
  <c r="DQ69" i="7"/>
  <c r="EW69" i="7"/>
  <c r="GC69" i="7"/>
  <c r="HI69" i="7"/>
  <c r="HY69" i="7"/>
  <c r="IO69" i="7"/>
  <c r="JE69" i="7"/>
  <c r="M55" i="7"/>
  <c r="BI55" i="7"/>
  <c r="CO55" i="7"/>
  <c r="DU55" i="7"/>
  <c r="FA55" i="7"/>
  <c r="GG55" i="7"/>
  <c r="IC55" i="7"/>
  <c r="JI55" i="7"/>
  <c r="U56" i="7"/>
  <c r="BQ56" i="7"/>
  <c r="DM56" i="7"/>
  <c r="FI56" i="7"/>
  <c r="GO56" i="7"/>
  <c r="IK56" i="7"/>
  <c r="JQ56" i="7"/>
  <c r="AC57" i="7"/>
  <c r="BY57" i="7"/>
  <c r="CO57" i="7"/>
  <c r="DU57" i="7"/>
  <c r="GG57" i="7"/>
  <c r="HM57" i="7"/>
  <c r="JI57" i="7"/>
  <c r="U58" i="7"/>
  <c r="BA58" i="7"/>
  <c r="CW58" i="7"/>
  <c r="EC58" i="7"/>
  <c r="FI58" i="7"/>
  <c r="HE58" i="7"/>
  <c r="JA58" i="7"/>
  <c r="M69" i="7"/>
  <c r="AS69" i="7"/>
  <c r="DE69" i="7"/>
  <c r="FA69" i="7"/>
  <c r="Q55" i="7"/>
  <c r="AG55" i="7"/>
  <c r="AW55" i="7"/>
  <c r="BM55" i="7"/>
  <c r="CC55" i="7"/>
  <c r="CS55" i="7"/>
  <c r="DI55" i="7"/>
  <c r="DY55" i="7"/>
  <c r="EO55" i="7"/>
  <c r="FE55" i="7"/>
  <c r="FU55" i="7"/>
  <c r="GK55" i="7"/>
  <c r="HA55" i="7"/>
  <c r="HQ55" i="7"/>
  <c r="IG55" i="7"/>
  <c r="IW55" i="7"/>
  <c r="JM55" i="7"/>
  <c r="I56" i="7"/>
  <c r="Y56" i="7"/>
  <c r="AO56" i="7"/>
  <c r="BE56" i="7"/>
  <c r="BU56" i="7"/>
  <c r="CK56" i="7"/>
  <c r="DA56" i="7"/>
  <c r="DQ56" i="7"/>
  <c r="EG56" i="7"/>
  <c r="EW56" i="7"/>
  <c r="FM56" i="7"/>
  <c r="GC56" i="7"/>
  <c r="GS56" i="7"/>
  <c r="HI56" i="7"/>
  <c r="HY56" i="7"/>
  <c r="IO56" i="7"/>
  <c r="JE56" i="7"/>
  <c r="Q57" i="7"/>
  <c r="AG57" i="7"/>
  <c r="AW57" i="7"/>
  <c r="BM57" i="7"/>
  <c r="CC57" i="7"/>
  <c r="CS57" i="7"/>
  <c r="DI57" i="7"/>
  <c r="DY57" i="7"/>
  <c r="EO57" i="7"/>
  <c r="FE57" i="7"/>
  <c r="FU57" i="7"/>
  <c r="GK57" i="7"/>
  <c r="HA57" i="7"/>
  <c r="HQ57" i="7"/>
  <c r="IG57" i="7"/>
  <c r="IW57" i="7"/>
  <c r="JM57" i="7"/>
  <c r="I58" i="7"/>
  <c r="Y58" i="7"/>
  <c r="AO58" i="7"/>
  <c r="BE58" i="7"/>
  <c r="BU58" i="7"/>
  <c r="CK58" i="7"/>
  <c r="DA58" i="7"/>
  <c r="DQ58" i="7"/>
  <c r="EG58" i="7"/>
  <c r="EW58" i="7"/>
  <c r="FM58" i="7"/>
  <c r="GC58" i="7"/>
  <c r="GS58" i="7"/>
  <c r="HI58" i="7"/>
  <c r="HY58" i="7"/>
  <c r="IO58" i="7"/>
  <c r="JE58" i="7"/>
  <c r="Q69" i="7"/>
  <c r="AG69" i="7"/>
  <c r="AW69" i="7"/>
  <c r="BM69" i="7"/>
  <c r="CC69" i="7"/>
  <c r="CS69" i="7"/>
  <c r="DI69" i="7"/>
  <c r="DY69" i="7"/>
  <c r="EO69" i="7"/>
  <c r="FE69" i="7"/>
  <c r="FU69" i="7"/>
  <c r="GK69" i="7"/>
  <c r="HA69" i="7"/>
  <c r="HQ69" i="7"/>
  <c r="IG69" i="7"/>
  <c r="IW69" i="7"/>
  <c r="JM69" i="7"/>
  <c r="AG56" i="7"/>
  <c r="BM56" i="7"/>
  <c r="CS56" i="7"/>
  <c r="DY56" i="7"/>
  <c r="FE56" i="7"/>
  <c r="GK56" i="7"/>
  <c r="IG56" i="7"/>
  <c r="JM56" i="7"/>
  <c r="AO57" i="7"/>
  <c r="BU57" i="7"/>
  <c r="DA57" i="7"/>
  <c r="EG57" i="7"/>
  <c r="FM57" i="7"/>
  <c r="GC57" i="7"/>
  <c r="GS57" i="7"/>
  <c r="HI57" i="7"/>
  <c r="HY57" i="7"/>
  <c r="IO57" i="7"/>
  <c r="JE57" i="7"/>
  <c r="Q58" i="7"/>
  <c r="BM58" i="7"/>
  <c r="CS58" i="7"/>
  <c r="EO58" i="7"/>
  <c r="FE58" i="7"/>
  <c r="GK58" i="7"/>
  <c r="HQ58" i="7"/>
  <c r="IW58" i="7"/>
  <c r="I69" i="7"/>
  <c r="AO69" i="7"/>
  <c r="BU69" i="7"/>
  <c r="DA69" i="7"/>
  <c r="EG69" i="7"/>
  <c r="FM69" i="7"/>
  <c r="GS69" i="7"/>
  <c r="AC55" i="7"/>
  <c r="BY55" i="7"/>
  <c r="DE55" i="7"/>
  <c r="EK55" i="7"/>
  <c r="FQ55" i="7"/>
  <c r="HM55" i="7"/>
  <c r="IS55" i="7"/>
  <c r="E56" i="7"/>
  <c r="AK56" i="7"/>
  <c r="CG56" i="7"/>
  <c r="CW56" i="7"/>
  <c r="ES56" i="7"/>
  <c r="FY56" i="7"/>
  <c r="HU56" i="7"/>
  <c r="M57" i="7"/>
  <c r="BI57" i="7"/>
  <c r="DE57" i="7"/>
  <c r="EK57" i="7"/>
  <c r="FQ57" i="7"/>
  <c r="GW57" i="7"/>
  <c r="IS57" i="7"/>
  <c r="E58" i="7"/>
  <c r="AK58" i="7"/>
  <c r="BQ58" i="7"/>
  <c r="DM58" i="7"/>
  <c r="ES58" i="7"/>
  <c r="FY58" i="7"/>
  <c r="GO58" i="7"/>
  <c r="IK58" i="7"/>
  <c r="JQ58" i="7"/>
  <c r="AC69" i="7"/>
  <c r="BY69" i="7"/>
  <c r="CO69" i="7"/>
  <c r="DU69" i="7"/>
  <c r="EK69" i="7"/>
  <c r="FQ69" i="7"/>
  <c r="GG69" i="7"/>
  <c r="HM69" i="7"/>
  <c r="IC69" i="7"/>
  <c r="IS69" i="7"/>
  <c r="JI69" i="7"/>
  <c r="E55" i="7"/>
  <c r="U55" i="7"/>
  <c r="AK55" i="7"/>
  <c r="BA55" i="7"/>
  <c r="BQ55" i="7"/>
  <c r="CG55" i="7"/>
  <c r="CW55" i="7"/>
  <c r="DM55" i="7"/>
  <c r="EC55" i="7"/>
  <c r="ES55" i="7"/>
  <c r="FI55" i="7"/>
  <c r="FY55" i="7"/>
  <c r="GO55" i="7"/>
  <c r="HE55" i="7"/>
  <c r="HU55" i="7"/>
  <c r="IK55" i="7"/>
  <c r="JA55" i="7"/>
  <c r="JQ55" i="7"/>
  <c r="M56" i="7"/>
  <c r="AC56" i="7"/>
  <c r="AS56" i="7"/>
  <c r="BI56" i="7"/>
  <c r="BY56" i="7"/>
  <c r="CO56" i="7"/>
  <c r="DE56" i="7"/>
  <c r="DU56" i="7"/>
  <c r="EK56" i="7"/>
  <c r="FA56" i="7"/>
  <c r="FQ56" i="7"/>
  <c r="GG56" i="7"/>
  <c r="GW56" i="7"/>
  <c r="HM56" i="7"/>
  <c r="IC56" i="7"/>
  <c r="IS56" i="7"/>
  <c r="JI56" i="7"/>
  <c r="E57" i="7"/>
  <c r="U57" i="7"/>
  <c r="AK57" i="7"/>
  <c r="BA57" i="7"/>
  <c r="BQ57" i="7"/>
  <c r="CG57" i="7"/>
  <c r="CW57" i="7"/>
  <c r="DM57" i="7"/>
  <c r="EC57" i="7"/>
  <c r="ES57" i="7"/>
  <c r="FI57" i="7"/>
  <c r="FY57" i="7"/>
  <c r="GO57" i="7"/>
  <c r="HE57" i="7"/>
  <c r="HU57" i="7"/>
  <c r="IK57" i="7"/>
  <c r="JA57" i="7"/>
  <c r="JQ57" i="7"/>
  <c r="M58" i="7"/>
  <c r="AC58" i="7"/>
  <c r="AS58" i="7"/>
  <c r="BI58" i="7"/>
  <c r="BY58" i="7"/>
  <c r="CO58" i="7"/>
  <c r="DE58" i="7"/>
  <c r="DU58" i="7"/>
  <c r="EK58" i="7"/>
  <c r="FA58" i="7"/>
  <c r="FQ58" i="7"/>
  <c r="GG58" i="7"/>
  <c r="GW58" i="7"/>
  <c r="HM58" i="7"/>
  <c r="IC58" i="7"/>
  <c r="IS58" i="7"/>
  <c r="JI58" i="7"/>
  <c r="E69" i="7"/>
  <c r="U69" i="7"/>
  <c r="AK69" i="7"/>
  <c r="BA69" i="7"/>
  <c r="BQ69" i="7"/>
  <c r="CG69" i="7"/>
  <c r="CW69" i="7"/>
  <c r="DM69" i="7"/>
  <c r="EC69" i="7"/>
  <c r="ES69" i="7"/>
  <c r="FI69" i="7"/>
  <c r="FY69" i="7"/>
  <c r="GO69" i="7"/>
  <c r="HE69" i="7"/>
  <c r="HU69" i="7"/>
  <c r="IK69" i="7"/>
  <c r="JA69" i="7"/>
  <c r="JQ69" i="7"/>
  <c r="AA1860" i="5"/>
  <c r="AN1895" i="5"/>
  <c r="AA1862" i="5"/>
  <c r="AA1864" i="5"/>
  <c r="AA1868" i="5"/>
  <c r="AA1870" i="5"/>
  <c r="AA1872" i="5"/>
  <c r="AA1874" i="5"/>
  <c r="AA1875" i="5"/>
  <c r="AO1811" i="5"/>
  <c r="AM1895" i="5"/>
  <c r="AQ1857" i="5"/>
  <c r="AA1859" i="5"/>
  <c r="AQ1708" i="5"/>
  <c r="AQ1710" i="5"/>
  <c r="AQ1712" i="5"/>
  <c r="AQ1714" i="5"/>
  <c r="AQ1715" i="5"/>
  <c r="X1811" i="5"/>
  <c r="AM1811" i="5"/>
  <c r="AQ1773" i="5"/>
  <c r="AQ1775" i="5"/>
  <c r="AA1814" i="5"/>
  <c r="AA1816" i="5"/>
  <c r="AN1853" i="5"/>
  <c r="AA1857" i="5"/>
  <c r="AQ1859" i="5"/>
  <c r="AN1811" i="5"/>
  <c r="AL1727" i="5"/>
  <c r="AP1727" i="5"/>
  <c r="AA1688" i="5"/>
  <c r="AA1690" i="5"/>
  <c r="AO1769" i="5"/>
  <c r="Y1811" i="5"/>
  <c r="AA1773" i="5"/>
  <c r="AA1775" i="5"/>
  <c r="X1853" i="5"/>
  <c r="AM1853" i="5"/>
  <c r="AQ1815" i="5"/>
  <c r="AQ1817" i="5"/>
  <c r="AO1853" i="5"/>
  <c r="AQ1856" i="5"/>
  <c r="AQ1858" i="5"/>
  <c r="AA1893" i="5"/>
  <c r="U1811" i="5"/>
  <c r="AQ1772" i="5"/>
  <c r="AQ1774" i="5"/>
  <c r="Z1811" i="5"/>
  <c r="AQ1776" i="5"/>
  <c r="AQ1778" i="5"/>
  <c r="AQ1780" i="5"/>
  <c r="AQ1782" i="5"/>
  <c r="AQ1784" i="5"/>
  <c r="AQ1786" i="5"/>
  <c r="AQ1788" i="5"/>
  <c r="AQ1790" i="5"/>
  <c r="AQ1792" i="5"/>
  <c r="AQ1794" i="5"/>
  <c r="AQ1796" i="5"/>
  <c r="AQ1798" i="5"/>
  <c r="AQ1800" i="5"/>
  <c r="AQ1802" i="5"/>
  <c r="AQ1804" i="5"/>
  <c r="AQ1806" i="5"/>
  <c r="AQ1808" i="5"/>
  <c r="AQ1810" i="5"/>
  <c r="AA1815" i="5"/>
  <c r="AA1817" i="5"/>
  <c r="AA1819" i="5"/>
  <c r="AA1821" i="5"/>
  <c r="AA1823" i="5"/>
  <c r="AA1825" i="5"/>
  <c r="AA1827" i="5"/>
  <c r="AA1829" i="5"/>
  <c r="AA1831" i="5"/>
  <c r="AA1833" i="5"/>
  <c r="AA1835" i="5"/>
  <c r="AA1837" i="5"/>
  <c r="AA1839" i="5"/>
  <c r="AA1841" i="5"/>
  <c r="AA1843" i="5"/>
  <c r="AA1845" i="5"/>
  <c r="AA1847" i="5"/>
  <c r="AA1849" i="5"/>
  <c r="AA1851" i="5"/>
  <c r="AA1858" i="5"/>
  <c r="Z1895" i="5"/>
  <c r="AO1895" i="5"/>
  <c r="AQ1876" i="5"/>
  <c r="AQ1878" i="5"/>
  <c r="AQ1880" i="5"/>
  <c r="AQ1882" i="5"/>
  <c r="AQ1884" i="5"/>
  <c r="AQ1886" i="5"/>
  <c r="AQ1888" i="5"/>
  <c r="AQ1890" i="5"/>
  <c r="AA1892" i="5"/>
  <c r="AA1861" i="5"/>
  <c r="AA1863" i="5"/>
  <c r="AA1865" i="5"/>
  <c r="AA1867" i="5"/>
  <c r="AA1869" i="5"/>
  <c r="AA1871" i="5"/>
  <c r="AA1873" i="5"/>
  <c r="AQ1875" i="5"/>
  <c r="AQ1877" i="5"/>
  <c r="AQ1879" i="5"/>
  <c r="AQ1881" i="5"/>
  <c r="AQ1883" i="5"/>
  <c r="AQ1885" i="5"/>
  <c r="AQ1887" i="5"/>
  <c r="AQ1889" i="5"/>
  <c r="AQ1891" i="5"/>
  <c r="AA1894" i="5"/>
  <c r="X1895" i="5"/>
  <c r="AL1895" i="5"/>
  <c r="AP1895" i="5"/>
  <c r="W1895" i="5"/>
  <c r="AQ1860" i="5"/>
  <c r="AQ1862" i="5"/>
  <c r="AQ1864" i="5"/>
  <c r="AQ1866" i="5"/>
  <c r="AQ1868" i="5"/>
  <c r="AQ1870" i="5"/>
  <c r="AQ1872" i="5"/>
  <c r="AQ1874" i="5"/>
  <c r="AA1877" i="5"/>
  <c r="AA1879" i="5"/>
  <c r="AA1881" i="5"/>
  <c r="AA1883" i="5"/>
  <c r="AA1885" i="5"/>
  <c r="AA1887" i="5"/>
  <c r="AA1889" i="5"/>
  <c r="AA1891" i="5"/>
  <c r="AQ1893" i="5"/>
  <c r="Y1895" i="5"/>
  <c r="AA1866" i="5"/>
  <c r="U1895" i="5"/>
  <c r="AQ1861" i="5"/>
  <c r="AQ1863" i="5"/>
  <c r="AQ1865" i="5"/>
  <c r="AQ1867" i="5"/>
  <c r="AQ1869" i="5"/>
  <c r="AQ1871" i="5"/>
  <c r="AQ1873" i="5"/>
  <c r="AA1876" i="5"/>
  <c r="AA1878" i="5"/>
  <c r="AA1880" i="5"/>
  <c r="AA1882" i="5"/>
  <c r="AA1884" i="5"/>
  <c r="AA1886" i="5"/>
  <c r="AA1888" i="5"/>
  <c r="AA1890" i="5"/>
  <c r="AQ1892" i="5"/>
  <c r="AQ1894" i="5"/>
  <c r="AQ1818" i="5"/>
  <c r="AQ1820" i="5"/>
  <c r="AQ1822" i="5"/>
  <c r="AQ1824" i="5"/>
  <c r="AQ1826" i="5"/>
  <c r="AQ1828" i="5"/>
  <c r="AQ1830" i="5"/>
  <c r="AQ1832" i="5"/>
  <c r="AQ1834" i="5"/>
  <c r="AQ1836" i="5"/>
  <c r="AQ1838" i="5"/>
  <c r="AQ1840" i="5"/>
  <c r="AQ1842" i="5"/>
  <c r="AQ1844" i="5"/>
  <c r="AQ1846" i="5"/>
  <c r="AQ1848" i="5"/>
  <c r="AQ1850" i="5"/>
  <c r="AQ1852" i="5"/>
  <c r="AL1853" i="5"/>
  <c r="AP1853" i="5"/>
  <c r="AA1818" i="5"/>
  <c r="AA1820" i="5"/>
  <c r="AA1822" i="5"/>
  <c r="AA1824" i="5"/>
  <c r="AA1826" i="5"/>
  <c r="AA1828" i="5"/>
  <c r="AA1830" i="5"/>
  <c r="AA1832" i="5"/>
  <c r="AA1834" i="5"/>
  <c r="AA1836" i="5"/>
  <c r="AA1838" i="5"/>
  <c r="AA1840" i="5"/>
  <c r="AA1842" i="5"/>
  <c r="AA1844" i="5"/>
  <c r="AA1846" i="5"/>
  <c r="AA1848" i="5"/>
  <c r="AA1850" i="5"/>
  <c r="AA1852" i="5"/>
  <c r="Y1853" i="5"/>
  <c r="AQ1819" i="5"/>
  <c r="AQ1821" i="5"/>
  <c r="AQ1823" i="5"/>
  <c r="AQ1825" i="5"/>
  <c r="AQ1827" i="5"/>
  <c r="AQ1829" i="5"/>
  <c r="AQ1831" i="5"/>
  <c r="AQ1833" i="5"/>
  <c r="AQ1835" i="5"/>
  <c r="AQ1837" i="5"/>
  <c r="AQ1839" i="5"/>
  <c r="AQ1841" i="5"/>
  <c r="AQ1843" i="5"/>
  <c r="AQ1845" i="5"/>
  <c r="AQ1847" i="5"/>
  <c r="AQ1849" i="5"/>
  <c r="AQ1851" i="5"/>
  <c r="AA1776" i="5"/>
  <c r="AA1778" i="5"/>
  <c r="AA1780" i="5"/>
  <c r="AA1782" i="5"/>
  <c r="AA1784" i="5"/>
  <c r="AA1786" i="5"/>
  <c r="AA1788" i="5"/>
  <c r="AA1790" i="5"/>
  <c r="AA1792" i="5"/>
  <c r="AA1794" i="5"/>
  <c r="AA1796" i="5"/>
  <c r="AA1798" i="5"/>
  <c r="AA1800" i="5"/>
  <c r="AA1802" i="5"/>
  <c r="AA1804" i="5"/>
  <c r="AA1806" i="5"/>
  <c r="AA1808" i="5"/>
  <c r="AQ1777" i="5"/>
  <c r="AQ1779" i="5"/>
  <c r="AQ1781" i="5"/>
  <c r="AQ1783" i="5"/>
  <c r="AQ1785" i="5"/>
  <c r="AQ1787" i="5"/>
  <c r="AQ1789" i="5"/>
  <c r="AQ1791" i="5"/>
  <c r="AQ1793" i="5"/>
  <c r="AQ1795" i="5"/>
  <c r="AQ1797" i="5"/>
  <c r="AQ1799" i="5"/>
  <c r="AQ1801" i="5"/>
  <c r="AQ1803" i="5"/>
  <c r="AQ1805" i="5"/>
  <c r="AQ1807" i="5"/>
  <c r="AQ1809" i="5"/>
  <c r="AA1777" i="5"/>
  <c r="AA1779" i="5"/>
  <c r="AA1781" i="5"/>
  <c r="AA1783" i="5"/>
  <c r="AA1785" i="5"/>
  <c r="AA1787" i="5"/>
  <c r="AA1789" i="5"/>
  <c r="AA1791" i="5"/>
  <c r="AA1793" i="5"/>
  <c r="AA1795" i="5"/>
  <c r="AA1797" i="5"/>
  <c r="AA1799" i="5"/>
  <c r="AA1801" i="5"/>
  <c r="AA1803" i="5"/>
  <c r="AA1805" i="5"/>
  <c r="AA1807" i="5"/>
  <c r="AA1809" i="5"/>
  <c r="AA1738" i="5"/>
  <c r="AA1740" i="5"/>
  <c r="AA1742" i="5"/>
  <c r="AA1744" i="5"/>
  <c r="AA1746" i="5"/>
  <c r="AA1748" i="5"/>
  <c r="AA1750" i="5"/>
  <c r="AA1752" i="5"/>
  <c r="AA1754" i="5"/>
  <c r="AA1756" i="5"/>
  <c r="AA1758" i="5"/>
  <c r="AA1760" i="5"/>
  <c r="AA1762" i="5"/>
  <c r="AA1764" i="5"/>
  <c r="AA1766" i="5"/>
  <c r="AA1768" i="5"/>
  <c r="Y1769" i="5"/>
  <c r="AM1769" i="5"/>
  <c r="Z1769" i="5"/>
  <c r="AQ1735" i="5"/>
  <c r="AQ1737" i="5"/>
  <c r="U1769" i="5"/>
  <c r="AN1769" i="5"/>
  <c r="X1727" i="5"/>
  <c r="Z1727" i="5"/>
  <c r="AN1727" i="5"/>
  <c r="AA1717" i="5"/>
  <c r="AA1719" i="5"/>
  <c r="AA1721" i="5"/>
  <c r="AA1692" i="5"/>
  <c r="AA1694" i="5"/>
  <c r="AA1696" i="5"/>
  <c r="AA1700" i="5"/>
  <c r="AA1702" i="5"/>
  <c r="AA1704" i="5"/>
  <c r="AA1706" i="5"/>
  <c r="AA1708" i="5"/>
  <c r="AA1698" i="5"/>
  <c r="AQ1722" i="5"/>
  <c r="AQ1723" i="5"/>
  <c r="AQ1725" i="5"/>
  <c r="AA1856" i="5"/>
  <c r="W1853" i="5"/>
  <c r="Y1727" i="5"/>
  <c r="AM1727" i="5"/>
  <c r="AQ1689" i="5"/>
  <c r="AQ1691" i="5"/>
  <c r="AQ1693" i="5"/>
  <c r="AQ1695" i="5"/>
  <c r="AQ1697" i="5"/>
  <c r="AQ1699" i="5"/>
  <c r="AQ1701" i="5"/>
  <c r="AQ1703" i="5"/>
  <c r="AQ1705" i="5"/>
  <c r="AQ1707" i="5"/>
  <c r="AA1710" i="5"/>
  <c r="AA1712" i="5"/>
  <c r="AA1714" i="5"/>
  <c r="AQ1716" i="5"/>
  <c r="AQ1718" i="5"/>
  <c r="AQ1720" i="5"/>
  <c r="AA1723" i="5"/>
  <c r="AA1725" i="5"/>
  <c r="AA1731" i="5"/>
  <c r="AA1733" i="5"/>
  <c r="AA1735" i="5"/>
  <c r="AA1737" i="5"/>
  <c r="AQ1739" i="5"/>
  <c r="AQ1741" i="5"/>
  <c r="AQ1743" i="5"/>
  <c r="AQ1745" i="5"/>
  <c r="AQ1747" i="5"/>
  <c r="AQ1749" i="5"/>
  <c r="AQ1751" i="5"/>
  <c r="AQ1753" i="5"/>
  <c r="AQ1755" i="5"/>
  <c r="AQ1757" i="5"/>
  <c r="AQ1759" i="5"/>
  <c r="AQ1761" i="5"/>
  <c r="AQ1763" i="5"/>
  <c r="AQ1765" i="5"/>
  <c r="AQ1767" i="5"/>
  <c r="U1727" i="5"/>
  <c r="AA1689" i="5"/>
  <c r="AA1691" i="5"/>
  <c r="AA1693" i="5"/>
  <c r="AA1695" i="5"/>
  <c r="AA1697" i="5"/>
  <c r="AA1699" i="5"/>
  <c r="AA1701" i="5"/>
  <c r="AA1703" i="5"/>
  <c r="AA1705" i="5"/>
  <c r="AA1707" i="5"/>
  <c r="AQ1709" i="5"/>
  <c r="AQ1711" i="5"/>
  <c r="AQ1713" i="5"/>
  <c r="AA1716" i="5"/>
  <c r="AA1718" i="5"/>
  <c r="AA1720" i="5"/>
  <c r="AA1722" i="5"/>
  <c r="AQ1724" i="5"/>
  <c r="AQ1726" i="5"/>
  <c r="AQ1730" i="5"/>
  <c r="AQ1732" i="5"/>
  <c r="AQ1734" i="5"/>
  <c r="AQ1736" i="5"/>
  <c r="AA1739" i="5"/>
  <c r="AA1741" i="5"/>
  <c r="AA1743" i="5"/>
  <c r="AA1745" i="5"/>
  <c r="AA1747" i="5"/>
  <c r="AA1749" i="5"/>
  <c r="AA1751" i="5"/>
  <c r="AA1753" i="5"/>
  <c r="AA1755" i="5"/>
  <c r="AA1757" i="5"/>
  <c r="AA1759" i="5"/>
  <c r="AA1761" i="5"/>
  <c r="AA1763" i="5"/>
  <c r="AA1765" i="5"/>
  <c r="AA1767" i="5"/>
  <c r="W1727" i="5"/>
  <c r="AO1727" i="5"/>
  <c r="AQ1688" i="5"/>
  <c r="AQ1690" i="5"/>
  <c r="AQ1692" i="5"/>
  <c r="AQ1694" i="5"/>
  <c r="AQ1696" i="5"/>
  <c r="AQ1698" i="5"/>
  <c r="AQ1700" i="5"/>
  <c r="AQ1702" i="5"/>
  <c r="AQ1704" i="5"/>
  <c r="AQ1706" i="5"/>
  <c r="AA1709" i="5"/>
  <c r="AA1711" i="5"/>
  <c r="AA1713" i="5"/>
  <c r="AA1715" i="5"/>
  <c r="AQ1717" i="5"/>
  <c r="AQ1719" i="5"/>
  <c r="AQ1721" i="5"/>
  <c r="AA1724" i="5"/>
  <c r="AA1726" i="5"/>
  <c r="X1769" i="5"/>
  <c r="AL1769" i="5"/>
  <c r="AP1769" i="5"/>
  <c r="W1769" i="5"/>
  <c r="AA1732" i="5"/>
  <c r="AA1734" i="5"/>
  <c r="AA1736" i="5"/>
  <c r="AQ1738" i="5"/>
  <c r="AQ1740" i="5"/>
  <c r="AQ1742" i="5"/>
  <c r="AQ1744" i="5"/>
  <c r="AQ1746" i="5"/>
  <c r="AQ1748" i="5"/>
  <c r="AQ1750" i="5"/>
  <c r="AQ1752" i="5"/>
  <c r="AQ1754" i="5"/>
  <c r="AQ1756" i="5"/>
  <c r="AQ1758" i="5"/>
  <c r="AQ1760" i="5"/>
  <c r="AQ1762" i="5"/>
  <c r="AQ1764" i="5"/>
  <c r="AQ1766" i="5"/>
  <c r="AQ1768" i="5"/>
  <c r="AA1730" i="5"/>
  <c r="JN135" i="7"/>
  <c r="JP117" i="7"/>
  <c r="JN117" i="7" s="1"/>
  <c r="JP116" i="7"/>
  <c r="JN116" i="7" s="1"/>
  <c r="JP115" i="7"/>
  <c r="JN115" i="7" s="1"/>
  <c r="JP114" i="7"/>
  <c r="JN114" i="7" s="1"/>
  <c r="JP113" i="7"/>
  <c r="JN113" i="7" s="1"/>
  <c r="JP112" i="7"/>
  <c r="JN112" i="7" s="1"/>
  <c r="JP111" i="7"/>
  <c r="JN111" i="7" s="1"/>
  <c r="JP110" i="7"/>
  <c r="JN110" i="7" s="1"/>
  <c r="JP109" i="7"/>
  <c r="JN109" i="7" s="1"/>
  <c r="JP108" i="7"/>
  <c r="JN108" i="7" s="1"/>
  <c r="JP107" i="7"/>
  <c r="JN107" i="7" s="1"/>
  <c r="JP106" i="7"/>
  <c r="JN106" i="7" s="1"/>
  <c r="JP105" i="7"/>
  <c r="JN105" i="7" s="1"/>
  <c r="JP104" i="7"/>
  <c r="JN104" i="7" s="1"/>
  <c r="JP103" i="7"/>
  <c r="JN103" i="7" s="1"/>
  <c r="JP102" i="7"/>
  <c r="JN102" i="7" s="1"/>
  <c r="JP101" i="7"/>
  <c r="JN101" i="7" s="1"/>
  <c r="JP100" i="7"/>
  <c r="JN100" i="7" s="1"/>
  <c r="JP99" i="7"/>
  <c r="JN99" i="7" s="1"/>
  <c r="JP98" i="7"/>
  <c r="JN98" i="7" s="1"/>
  <c r="JP97" i="7"/>
  <c r="JN97" i="7" s="1"/>
  <c r="JP96" i="7"/>
  <c r="JN96" i="7" s="1"/>
  <c r="JP95" i="7"/>
  <c r="JN95" i="7" s="1"/>
  <c r="JP94" i="7"/>
  <c r="JN94" i="7" s="1"/>
  <c r="JP93" i="7"/>
  <c r="JN93" i="7" s="1"/>
  <c r="JP92" i="7"/>
  <c r="JN92" i="7" s="1"/>
  <c r="JP91" i="7"/>
  <c r="JN91" i="7" s="1"/>
  <c r="JP90" i="7"/>
  <c r="JN90" i="7" s="1"/>
  <c r="JP89" i="7"/>
  <c r="JN89" i="7" s="1"/>
  <c r="JP88" i="7"/>
  <c r="JN88" i="7" s="1"/>
  <c r="JP87" i="7"/>
  <c r="JN87" i="7" s="1"/>
  <c r="JP86" i="7"/>
  <c r="JN86" i="7" s="1"/>
  <c r="JP85" i="7"/>
  <c r="JN85" i="7" s="1"/>
  <c r="JP84" i="7"/>
  <c r="JN84" i="7" s="1"/>
  <c r="JP83" i="7"/>
  <c r="JN83" i="7" s="1"/>
  <c r="JP82" i="7"/>
  <c r="JN82" i="7" s="1"/>
  <c r="JP81" i="7"/>
  <c r="JN81" i="7" s="1"/>
  <c r="JP80" i="7"/>
  <c r="JN80" i="7" s="1"/>
  <c r="JP79" i="7"/>
  <c r="JQ77" i="7"/>
  <c r="JN77" i="7"/>
  <c r="JN54" i="7"/>
  <c r="JO54" i="7" s="1"/>
  <c r="JN53" i="7"/>
  <c r="JO53" i="7" s="1"/>
  <c r="JN52" i="7"/>
  <c r="JO52" i="7" s="1"/>
  <c r="JN51" i="7"/>
  <c r="JO51" i="7" s="1"/>
  <c r="JN50" i="7"/>
  <c r="JO50" i="7" s="1"/>
  <c r="JN49" i="7"/>
  <c r="JO49" i="7" s="1"/>
  <c r="JN48" i="7"/>
  <c r="JO48" i="7" s="1"/>
  <c r="JN47" i="7"/>
  <c r="JO47" i="7" s="1"/>
  <c r="JN46" i="7"/>
  <c r="JO46" i="7" s="1"/>
  <c r="JN45" i="7"/>
  <c r="JO45" i="7" s="1"/>
  <c r="JN44" i="7"/>
  <c r="JO44" i="7" s="1"/>
  <c r="JN43" i="7"/>
  <c r="JO43" i="7" s="1"/>
  <c r="JN42" i="7"/>
  <c r="JO42" i="7" s="1"/>
  <c r="JN41" i="7"/>
  <c r="JO41" i="7" s="1"/>
  <c r="JN40" i="7"/>
  <c r="JO40" i="7" s="1"/>
  <c r="JN39" i="7"/>
  <c r="JO39" i="7" s="1"/>
  <c r="JN38" i="7"/>
  <c r="JO38" i="7" s="1"/>
  <c r="JN37" i="7"/>
  <c r="JO37" i="7" s="1"/>
  <c r="JN36" i="7"/>
  <c r="JO36" i="7" s="1"/>
  <c r="JN35" i="7"/>
  <c r="JO35" i="7" s="1"/>
  <c r="JN34" i="7"/>
  <c r="JO34" i="7" s="1"/>
  <c r="JN33" i="7"/>
  <c r="JO33" i="7" s="1"/>
  <c r="JN32" i="7"/>
  <c r="JO32" i="7" s="1"/>
  <c r="JN31" i="7"/>
  <c r="JO31" i="7" s="1"/>
  <c r="JN30" i="7"/>
  <c r="JO30" i="7" s="1"/>
  <c r="JN29" i="7"/>
  <c r="JO29" i="7" s="1"/>
  <c r="JN28" i="7"/>
  <c r="JO28" i="7" s="1"/>
  <c r="JN27" i="7"/>
  <c r="JO27" i="7" s="1"/>
  <c r="JN26" i="7"/>
  <c r="JO26" i="7" s="1"/>
  <c r="JN25" i="7"/>
  <c r="JO25" i="7" s="1"/>
  <c r="JN24" i="7"/>
  <c r="JO24" i="7" s="1"/>
  <c r="JN23" i="7"/>
  <c r="JO23" i="7" s="1"/>
  <c r="JN22" i="7"/>
  <c r="JO22" i="7" s="1"/>
  <c r="JN21" i="7"/>
  <c r="JO21" i="7" s="1"/>
  <c r="JN20" i="7"/>
  <c r="JO20" i="7" s="1"/>
  <c r="JN19" i="7"/>
  <c r="JO19" i="7" s="1"/>
  <c r="JN18" i="7"/>
  <c r="JN17" i="7"/>
  <c r="JN16" i="7"/>
  <c r="JN15" i="7"/>
  <c r="JO15" i="7" s="1"/>
  <c r="JJ135" i="7"/>
  <c r="JL117" i="7"/>
  <c r="JJ117" i="7" s="1"/>
  <c r="JL116" i="7"/>
  <c r="JJ116" i="7" s="1"/>
  <c r="JL115" i="7"/>
  <c r="JJ115" i="7" s="1"/>
  <c r="JL114" i="7"/>
  <c r="JJ114" i="7" s="1"/>
  <c r="JL113" i="7"/>
  <c r="JJ113" i="7" s="1"/>
  <c r="JL112" i="7"/>
  <c r="JJ112" i="7" s="1"/>
  <c r="JL111" i="7"/>
  <c r="JJ111" i="7" s="1"/>
  <c r="JL110" i="7"/>
  <c r="JJ110" i="7" s="1"/>
  <c r="JL109" i="7"/>
  <c r="JJ109" i="7" s="1"/>
  <c r="JL108" i="7"/>
  <c r="JJ108" i="7" s="1"/>
  <c r="JL107" i="7"/>
  <c r="JJ107" i="7" s="1"/>
  <c r="JL106" i="7"/>
  <c r="JJ106" i="7" s="1"/>
  <c r="JL105" i="7"/>
  <c r="JJ105" i="7" s="1"/>
  <c r="JL104" i="7"/>
  <c r="JJ104" i="7" s="1"/>
  <c r="JL103" i="7"/>
  <c r="JJ103" i="7" s="1"/>
  <c r="JL102" i="7"/>
  <c r="JJ102" i="7" s="1"/>
  <c r="JL101" i="7"/>
  <c r="JJ101" i="7" s="1"/>
  <c r="JL100" i="7"/>
  <c r="JJ100" i="7" s="1"/>
  <c r="JL99" i="7"/>
  <c r="JJ99" i="7" s="1"/>
  <c r="JL98" i="7"/>
  <c r="JJ98" i="7" s="1"/>
  <c r="JL97" i="7"/>
  <c r="JJ97" i="7" s="1"/>
  <c r="JL96" i="7"/>
  <c r="JJ96" i="7" s="1"/>
  <c r="JL95" i="7"/>
  <c r="JJ95" i="7" s="1"/>
  <c r="JL94" i="7"/>
  <c r="JJ94" i="7" s="1"/>
  <c r="JL93" i="7"/>
  <c r="JJ93" i="7" s="1"/>
  <c r="JL92" i="7"/>
  <c r="JJ92" i="7" s="1"/>
  <c r="JL91" i="7"/>
  <c r="JJ91" i="7" s="1"/>
  <c r="JL90" i="7"/>
  <c r="JJ90" i="7" s="1"/>
  <c r="JL89" i="7"/>
  <c r="JJ89" i="7" s="1"/>
  <c r="JL88" i="7"/>
  <c r="JJ88" i="7" s="1"/>
  <c r="JL87" i="7"/>
  <c r="JJ87" i="7" s="1"/>
  <c r="JL86" i="7"/>
  <c r="JJ86" i="7" s="1"/>
  <c r="JL85" i="7"/>
  <c r="JJ85" i="7" s="1"/>
  <c r="JL84" i="7"/>
  <c r="JJ84" i="7" s="1"/>
  <c r="JL83" i="7"/>
  <c r="JJ83" i="7" s="1"/>
  <c r="JL82" i="7"/>
  <c r="JJ82" i="7" s="1"/>
  <c r="JL81" i="7"/>
  <c r="JJ81" i="7" s="1"/>
  <c r="JL80" i="7"/>
  <c r="JJ80" i="7" s="1"/>
  <c r="JL79" i="7"/>
  <c r="JJ79" i="7" s="1"/>
  <c r="JK79" i="7" s="1"/>
  <c r="JM77" i="7"/>
  <c r="JJ77" i="7"/>
  <c r="JJ54" i="7"/>
  <c r="JK54" i="7" s="1"/>
  <c r="JJ53" i="7"/>
  <c r="JK53" i="7" s="1"/>
  <c r="JJ52" i="7"/>
  <c r="JK52" i="7" s="1"/>
  <c r="JJ51" i="7"/>
  <c r="JK51" i="7" s="1"/>
  <c r="JJ50" i="7"/>
  <c r="JK50" i="7" s="1"/>
  <c r="JJ49" i="7"/>
  <c r="JK49" i="7" s="1"/>
  <c r="JJ48" i="7"/>
  <c r="JK48" i="7" s="1"/>
  <c r="JJ47" i="7"/>
  <c r="JK47" i="7" s="1"/>
  <c r="JJ46" i="7"/>
  <c r="JK46" i="7" s="1"/>
  <c r="JJ45" i="7"/>
  <c r="JK45" i="7" s="1"/>
  <c r="JJ44" i="7"/>
  <c r="JK44" i="7" s="1"/>
  <c r="JJ43" i="7"/>
  <c r="JK43" i="7" s="1"/>
  <c r="JJ42" i="7"/>
  <c r="JK42" i="7" s="1"/>
  <c r="JJ41" i="7"/>
  <c r="JK41" i="7" s="1"/>
  <c r="JJ40" i="7"/>
  <c r="JK40" i="7" s="1"/>
  <c r="JJ39" i="7"/>
  <c r="JK39" i="7" s="1"/>
  <c r="JJ38" i="7"/>
  <c r="JK38" i="7" s="1"/>
  <c r="JJ37" i="7"/>
  <c r="JK37" i="7" s="1"/>
  <c r="JJ36" i="7"/>
  <c r="JK36" i="7" s="1"/>
  <c r="JJ35" i="7"/>
  <c r="JK35" i="7" s="1"/>
  <c r="JJ34" i="7"/>
  <c r="JK34" i="7" s="1"/>
  <c r="JJ33" i="7"/>
  <c r="JK33" i="7" s="1"/>
  <c r="JJ32" i="7"/>
  <c r="JK32" i="7" s="1"/>
  <c r="JJ31" i="7"/>
  <c r="JK31" i="7" s="1"/>
  <c r="JJ30" i="7"/>
  <c r="JK30" i="7" s="1"/>
  <c r="JJ29" i="7"/>
  <c r="JK29" i="7" s="1"/>
  <c r="JJ28" i="7"/>
  <c r="JK28" i="7" s="1"/>
  <c r="JJ27" i="7"/>
  <c r="JK27" i="7" s="1"/>
  <c r="JJ26" i="7"/>
  <c r="JK26" i="7" s="1"/>
  <c r="JJ25" i="7"/>
  <c r="JK25" i="7" s="1"/>
  <c r="JJ24" i="7"/>
  <c r="JK24" i="7" s="1"/>
  <c r="JJ23" i="7"/>
  <c r="JK23" i="7" s="1"/>
  <c r="JJ22" i="7"/>
  <c r="JK22" i="7" s="1"/>
  <c r="JJ21" i="7"/>
  <c r="JK21" i="7" s="1"/>
  <c r="JJ20" i="7"/>
  <c r="JK20" i="7" s="1"/>
  <c r="JJ19" i="7"/>
  <c r="JK19" i="7" s="1"/>
  <c r="JJ18" i="7"/>
  <c r="JJ17" i="7"/>
  <c r="JJ16" i="7"/>
  <c r="JJ15" i="7"/>
  <c r="JK15" i="7" s="1"/>
  <c r="JF135" i="7"/>
  <c r="JH117" i="7"/>
  <c r="JF117" i="7" s="1"/>
  <c r="JH116" i="7"/>
  <c r="JF116" i="7" s="1"/>
  <c r="JH115" i="7"/>
  <c r="JF115" i="7" s="1"/>
  <c r="JH114" i="7"/>
  <c r="JF114" i="7" s="1"/>
  <c r="JH113" i="7"/>
  <c r="JF113" i="7" s="1"/>
  <c r="JH112" i="7"/>
  <c r="JF112" i="7" s="1"/>
  <c r="JH111" i="7"/>
  <c r="JF111" i="7" s="1"/>
  <c r="JH110" i="7"/>
  <c r="JF110" i="7" s="1"/>
  <c r="JH109" i="7"/>
  <c r="JF109" i="7" s="1"/>
  <c r="JH108" i="7"/>
  <c r="JF108" i="7" s="1"/>
  <c r="JH107" i="7"/>
  <c r="JF107" i="7" s="1"/>
  <c r="JH106" i="7"/>
  <c r="JF106" i="7" s="1"/>
  <c r="JH105" i="7"/>
  <c r="JF105" i="7" s="1"/>
  <c r="JH104" i="7"/>
  <c r="JF104" i="7" s="1"/>
  <c r="JH103" i="7"/>
  <c r="JF103" i="7" s="1"/>
  <c r="JH102" i="7"/>
  <c r="JF102" i="7" s="1"/>
  <c r="JH101" i="7"/>
  <c r="JF101" i="7" s="1"/>
  <c r="JH100" i="7"/>
  <c r="JF100" i="7" s="1"/>
  <c r="JH99" i="7"/>
  <c r="JF99" i="7" s="1"/>
  <c r="JH98" i="7"/>
  <c r="JF98" i="7" s="1"/>
  <c r="JH97" i="7"/>
  <c r="JF97" i="7" s="1"/>
  <c r="JH96" i="7"/>
  <c r="JF96" i="7" s="1"/>
  <c r="JH95" i="7"/>
  <c r="JF95" i="7" s="1"/>
  <c r="JH94" i="7"/>
  <c r="JF94" i="7" s="1"/>
  <c r="JH93" i="7"/>
  <c r="JF93" i="7" s="1"/>
  <c r="JH92" i="7"/>
  <c r="JF92" i="7" s="1"/>
  <c r="JH91" i="7"/>
  <c r="JF91" i="7" s="1"/>
  <c r="JH90" i="7"/>
  <c r="JF90" i="7" s="1"/>
  <c r="JH89" i="7"/>
  <c r="JF89" i="7" s="1"/>
  <c r="JH88" i="7"/>
  <c r="JF88" i="7" s="1"/>
  <c r="JH87" i="7"/>
  <c r="JF87" i="7" s="1"/>
  <c r="JH86" i="7"/>
  <c r="JF86" i="7" s="1"/>
  <c r="JH85" i="7"/>
  <c r="JF85" i="7" s="1"/>
  <c r="JH84" i="7"/>
  <c r="JF84" i="7" s="1"/>
  <c r="JH83" i="7"/>
  <c r="JF83" i="7" s="1"/>
  <c r="JH82" i="7"/>
  <c r="JF82" i="7" s="1"/>
  <c r="JH81" i="7"/>
  <c r="JF81" i="7" s="1"/>
  <c r="JH80" i="7"/>
  <c r="JF80" i="7" s="1"/>
  <c r="JH79" i="7"/>
  <c r="JF79" i="7" s="1"/>
  <c r="JG79" i="7" s="1"/>
  <c r="JI77" i="7"/>
  <c r="JF77" i="7"/>
  <c r="JF54" i="7"/>
  <c r="JG54" i="7" s="1"/>
  <c r="JF53" i="7"/>
  <c r="JG53" i="7" s="1"/>
  <c r="JF52" i="7"/>
  <c r="JG52" i="7" s="1"/>
  <c r="JF51" i="7"/>
  <c r="JG51" i="7" s="1"/>
  <c r="JF50" i="7"/>
  <c r="JG50" i="7" s="1"/>
  <c r="JF49" i="7"/>
  <c r="JG49" i="7" s="1"/>
  <c r="JF48" i="7"/>
  <c r="JG48" i="7" s="1"/>
  <c r="JF47" i="7"/>
  <c r="JG47" i="7" s="1"/>
  <c r="JF46" i="7"/>
  <c r="JG46" i="7" s="1"/>
  <c r="JF45" i="7"/>
  <c r="JG45" i="7" s="1"/>
  <c r="JF44" i="7"/>
  <c r="JG44" i="7" s="1"/>
  <c r="JF43" i="7"/>
  <c r="JG43" i="7" s="1"/>
  <c r="JF42" i="7"/>
  <c r="JG42" i="7" s="1"/>
  <c r="JF41" i="7"/>
  <c r="JG41" i="7" s="1"/>
  <c r="JF40" i="7"/>
  <c r="JG40" i="7" s="1"/>
  <c r="JF39" i="7"/>
  <c r="JG39" i="7" s="1"/>
  <c r="JF38" i="7"/>
  <c r="JG38" i="7" s="1"/>
  <c r="JF37" i="7"/>
  <c r="JG37" i="7" s="1"/>
  <c r="JF36" i="7"/>
  <c r="JG36" i="7" s="1"/>
  <c r="JF35" i="7"/>
  <c r="JG35" i="7" s="1"/>
  <c r="JF34" i="7"/>
  <c r="JG34" i="7" s="1"/>
  <c r="JF33" i="7"/>
  <c r="JG33" i="7" s="1"/>
  <c r="JF32" i="7"/>
  <c r="JG32" i="7" s="1"/>
  <c r="JF31" i="7"/>
  <c r="JG31" i="7" s="1"/>
  <c r="JF30" i="7"/>
  <c r="JG30" i="7" s="1"/>
  <c r="JF29" i="7"/>
  <c r="JG29" i="7" s="1"/>
  <c r="JF28" i="7"/>
  <c r="JG28" i="7" s="1"/>
  <c r="JF27" i="7"/>
  <c r="JG27" i="7" s="1"/>
  <c r="JF26" i="7"/>
  <c r="JG26" i="7" s="1"/>
  <c r="JF25" i="7"/>
  <c r="JG25" i="7" s="1"/>
  <c r="JF24" i="7"/>
  <c r="JG24" i="7" s="1"/>
  <c r="JF23" i="7"/>
  <c r="JG23" i="7" s="1"/>
  <c r="JF22" i="7"/>
  <c r="JG22" i="7" s="1"/>
  <c r="JF21" i="7"/>
  <c r="JG21" i="7" s="1"/>
  <c r="JF20" i="7"/>
  <c r="JG20" i="7" s="1"/>
  <c r="JF19" i="7"/>
  <c r="JG19" i="7" s="1"/>
  <c r="JF18" i="7"/>
  <c r="JF17" i="7"/>
  <c r="JF16" i="7"/>
  <c r="JF15" i="7"/>
  <c r="JG15" i="7" s="1"/>
  <c r="JB135" i="7"/>
  <c r="JD117" i="7"/>
  <c r="JB117" i="7" s="1"/>
  <c r="JD116" i="7"/>
  <c r="JB116" i="7" s="1"/>
  <c r="JD115" i="7"/>
  <c r="JB115" i="7" s="1"/>
  <c r="JD114" i="7"/>
  <c r="JB114" i="7" s="1"/>
  <c r="JD113" i="7"/>
  <c r="JB113" i="7" s="1"/>
  <c r="JD112" i="7"/>
  <c r="JB112" i="7" s="1"/>
  <c r="JD111" i="7"/>
  <c r="JB111" i="7" s="1"/>
  <c r="JD110" i="7"/>
  <c r="JB110" i="7" s="1"/>
  <c r="JD109" i="7"/>
  <c r="JB109" i="7" s="1"/>
  <c r="JD108" i="7"/>
  <c r="JB108" i="7" s="1"/>
  <c r="JD107" i="7"/>
  <c r="JB107" i="7" s="1"/>
  <c r="JD106" i="7"/>
  <c r="JB106" i="7" s="1"/>
  <c r="JD105" i="7"/>
  <c r="JB105" i="7" s="1"/>
  <c r="JD104" i="7"/>
  <c r="JB104" i="7" s="1"/>
  <c r="JD103" i="7"/>
  <c r="JB103" i="7" s="1"/>
  <c r="JD102" i="7"/>
  <c r="JB102" i="7" s="1"/>
  <c r="JD101" i="7"/>
  <c r="JB101" i="7" s="1"/>
  <c r="JD100" i="7"/>
  <c r="JB100" i="7" s="1"/>
  <c r="JD99" i="7"/>
  <c r="JB99" i="7" s="1"/>
  <c r="JD98" i="7"/>
  <c r="JB98" i="7" s="1"/>
  <c r="JD97" i="7"/>
  <c r="JB97" i="7" s="1"/>
  <c r="JD96" i="7"/>
  <c r="JB96" i="7" s="1"/>
  <c r="JD95" i="7"/>
  <c r="JB95" i="7" s="1"/>
  <c r="JD94" i="7"/>
  <c r="JB94" i="7" s="1"/>
  <c r="JD93" i="7"/>
  <c r="JB93" i="7" s="1"/>
  <c r="JD92" i="7"/>
  <c r="JB92" i="7" s="1"/>
  <c r="JD91" i="7"/>
  <c r="JB91" i="7" s="1"/>
  <c r="JD90" i="7"/>
  <c r="JB90" i="7" s="1"/>
  <c r="JD89" i="7"/>
  <c r="JB89" i="7" s="1"/>
  <c r="JD88" i="7"/>
  <c r="JB88" i="7" s="1"/>
  <c r="JD87" i="7"/>
  <c r="JB87" i="7" s="1"/>
  <c r="JD86" i="7"/>
  <c r="JB86" i="7" s="1"/>
  <c r="JD85" i="7"/>
  <c r="JB85" i="7" s="1"/>
  <c r="JD84" i="7"/>
  <c r="JB84" i="7" s="1"/>
  <c r="JD83" i="7"/>
  <c r="JB83" i="7" s="1"/>
  <c r="JD82" i="7"/>
  <c r="JB82" i="7" s="1"/>
  <c r="JD81" i="7"/>
  <c r="JB81" i="7" s="1"/>
  <c r="JD80" i="7"/>
  <c r="JB80" i="7" s="1"/>
  <c r="JD79" i="7"/>
  <c r="JE77" i="7"/>
  <c r="JB77" i="7"/>
  <c r="JB54" i="7"/>
  <c r="JC54" i="7" s="1"/>
  <c r="JB53" i="7"/>
  <c r="JC53" i="7" s="1"/>
  <c r="JB52" i="7"/>
  <c r="JC52" i="7" s="1"/>
  <c r="JB51" i="7"/>
  <c r="JC51" i="7" s="1"/>
  <c r="JB50" i="7"/>
  <c r="JC50" i="7" s="1"/>
  <c r="JB49" i="7"/>
  <c r="JC49" i="7" s="1"/>
  <c r="JB48" i="7"/>
  <c r="JC48" i="7" s="1"/>
  <c r="JB47" i="7"/>
  <c r="JC47" i="7" s="1"/>
  <c r="JB46" i="7"/>
  <c r="JC46" i="7" s="1"/>
  <c r="JB45" i="7"/>
  <c r="JC45" i="7" s="1"/>
  <c r="JB44" i="7"/>
  <c r="JC44" i="7" s="1"/>
  <c r="JB43" i="7"/>
  <c r="JC43" i="7" s="1"/>
  <c r="JB42" i="7"/>
  <c r="JC42" i="7" s="1"/>
  <c r="JB41" i="7"/>
  <c r="JC41" i="7" s="1"/>
  <c r="JB40" i="7"/>
  <c r="JC40" i="7" s="1"/>
  <c r="JB39" i="7"/>
  <c r="JC39" i="7" s="1"/>
  <c r="JB38" i="7"/>
  <c r="JC38" i="7" s="1"/>
  <c r="JB37" i="7"/>
  <c r="JC37" i="7" s="1"/>
  <c r="JB36" i="7"/>
  <c r="JC36" i="7" s="1"/>
  <c r="JB35" i="7"/>
  <c r="JC35" i="7" s="1"/>
  <c r="JB34" i="7"/>
  <c r="JC34" i="7" s="1"/>
  <c r="JB33" i="7"/>
  <c r="JC33" i="7" s="1"/>
  <c r="JB32" i="7"/>
  <c r="JC32" i="7" s="1"/>
  <c r="JB31" i="7"/>
  <c r="JC31" i="7" s="1"/>
  <c r="JB30" i="7"/>
  <c r="JC30" i="7" s="1"/>
  <c r="JB29" i="7"/>
  <c r="JC29" i="7" s="1"/>
  <c r="JB28" i="7"/>
  <c r="JC28" i="7" s="1"/>
  <c r="JB27" i="7"/>
  <c r="JC27" i="7" s="1"/>
  <c r="JB26" i="7"/>
  <c r="JC26" i="7" s="1"/>
  <c r="JB25" i="7"/>
  <c r="JC25" i="7" s="1"/>
  <c r="JB24" i="7"/>
  <c r="JC24" i="7" s="1"/>
  <c r="JB23" i="7"/>
  <c r="JC23" i="7" s="1"/>
  <c r="JB22" i="7"/>
  <c r="JC22" i="7" s="1"/>
  <c r="JB21" i="7"/>
  <c r="JC21" i="7" s="1"/>
  <c r="JB20" i="7"/>
  <c r="JC20" i="7" s="1"/>
  <c r="JB19" i="7"/>
  <c r="JC19" i="7" s="1"/>
  <c r="JB18" i="7"/>
  <c r="JB17" i="7"/>
  <c r="JB16" i="7"/>
  <c r="JB15" i="7"/>
  <c r="JC15" i="7" s="1"/>
  <c r="IX135" i="7"/>
  <c r="IZ117" i="7"/>
  <c r="IX117" i="7" s="1"/>
  <c r="IZ116" i="7"/>
  <c r="IX116" i="7" s="1"/>
  <c r="IZ115" i="7"/>
  <c r="IX115" i="7" s="1"/>
  <c r="IZ114" i="7"/>
  <c r="IX114" i="7" s="1"/>
  <c r="IZ113" i="7"/>
  <c r="IX113" i="7" s="1"/>
  <c r="IZ112" i="7"/>
  <c r="IX112" i="7" s="1"/>
  <c r="IZ111" i="7"/>
  <c r="IX111" i="7" s="1"/>
  <c r="IZ110" i="7"/>
  <c r="IX110" i="7" s="1"/>
  <c r="IZ109" i="7"/>
  <c r="IX109" i="7" s="1"/>
  <c r="IZ108" i="7"/>
  <c r="IX108" i="7" s="1"/>
  <c r="IZ107" i="7"/>
  <c r="IX107" i="7" s="1"/>
  <c r="IZ106" i="7"/>
  <c r="IX106" i="7" s="1"/>
  <c r="IZ105" i="7"/>
  <c r="IX105" i="7" s="1"/>
  <c r="IZ104" i="7"/>
  <c r="IX104" i="7" s="1"/>
  <c r="IZ103" i="7"/>
  <c r="IX103" i="7" s="1"/>
  <c r="IZ102" i="7"/>
  <c r="IX102" i="7" s="1"/>
  <c r="IZ101" i="7"/>
  <c r="IX101" i="7" s="1"/>
  <c r="IZ100" i="7"/>
  <c r="IX100" i="7" s="1"/>
  <c r="IZ99" i="7"/>
  <c r="IX99" i="7" s="1"/>
  <c r="IZ98" i="7"/>
  <c r="IX98" i="7" s="1"/>
  <c r="IZ97" i="7"/>
  <c r="IX97" i="7" s="1"/>
  <c r="IZ96" i="7"/>
  <c r="IX96" i="7" s="1"/>
  <c r="IZ95" i="7"/>
  <c r="IX95" i="7" s="1"/>
  <c r="IZ94" i="7"/>
  <c r="IX94" i="7" s="1"/>
  <c r="IZ93" i="7"/>
  <c r="IX93" i="7" s="1"/>
  <c r="IZ92" i="7"/>
  <c r="IX92" i="7" s="1"/>
  <c r="IZ91" i="7"/>
  <c r="IX91" i="7" s="1"/>
  <c r="IZ90" i="7"/>
  <c r="IX90" i="7" s="1"/>
  <c r="IZ89" i="7"/>
  <c r="IX89" i="7" s="1"/>
  <c r="IZ88" i="7"/>
  <c r="IX88" i="7" s="1"/>
  <c r="IZ87" i="7"/>
  <c r="IX87" i="7" s="1"/>
  <c r="IZ86" i="7"/>
  <c r="IX86" i="7" s="1"/>
  <c r="IZ85" i="7"/>
  <c r="IX85" i="7" s="1"/>
  <c r="IZ84" i="7"/>
  <c r="IX84" i="7" s="1"/>
  <c r="IZ83" i="7"/>
  <c r="IX83" i="7" s="1"/>
  <c r="IZ82" i="7"/>
  <c r="IX82" i="7" s="1"/>
  <c r="IZ81" i="7"/>
  <c r="IX81" i="7" s="1"/>
  <c r="IZ80" i="7"/>
  <c r="IX80" i="7" s="1"/>
  <c r="IZ79" i="7"/>
  <c r="JA77" i="7"/>
  <c r="IX77" i="7"/>
  <c r="IX54" i="7"/>
  <c r="IY54" i="7" s="1"/>
  <c r="IX53" i="7"/>
  <c r="IY53" i="7" s="1"/>
  <c r="IX52" i="7"/>
  <c r="IY52" i="7" s="1"/>
  <c r="IX51" i="7"/>
  <c r="IY51" i="7" s="1"/>
  <c r="IX50" i="7"/>
  <c r="IY50" i="7" s="1"/>
  <c r="IX49" i="7"/>
  <c r="IY49" i="7" s="1"/>
  <c r="IX48" i="7"/>
  <c r="IY48" i="7" s="1"/>
  <c r="IX47" i="7"/>
  <c r="IY47" i="7" s="1"/>
  <c r="IX46" i="7"/>
  <c r="IY46" i="7" s="1"/>
  <c r="IX45" i="7"/>
  <c r="IY45" i="7" s="1"/>
  <c r="IX44" i="7"/>
  <c r="IY44" i="7" s="1"/>
  <c r="IX43" i="7"/>
  <c r="IY43" i="7" s="1"/>
  <c r="IX42" i="7"/>
  <c r="IY42" i="7" s="1"/>
  <c r="IX41" i="7"/>
  <c r="IY41" i="7" s="1"/>
  <c r="IX40" i="7"/>
  <c r="IY40" i="7" s="1"/>
  <c r="IX39" i="7"/>
  <c r="IY39" i="7" s="1"/>
  <c r="IX38" i="7"/>
  <c r="IY38" i="7" s="1"/>
  <c r="IX37" i="7"/>
  <c r="IY37" i="7" s="1"/>
  <c r="IX36" i="7"/>
  <c r="IY36" i="7" s="1"/>
  <c r="IX35" i="7"/>
  <c r="IY35" i="7" s="1"/>
  <c r="IX34" i="7"/>
  <c r="IY34" i="7" s="1"/>
  <c r="IX33" i="7"/>
  <c r="IY33" i="7" s="1"/>
  <c r="IX32" i="7"/>
  <c r="IY32" i="7" s="1"/>
  <c r="IX31" i="7"/>
  <c r="IY31" i="7" s="1"/>
  <c r="IX30" i="7"/>
  <c r="IY30" i="7" s="1"/>
  <c r="IX29" i="7"/>
  <c r="IY29" i="7" s="1"/>
  <c r="IX28" i="7"/>
  <c r="IY28" i="7" s="1"/>
  <c r="IX27" i="7"/>
  <c r="IY27" i="7" s="1"/>
  <c r="IX26" i="7"/>
  <c r="IY26" i="7" s="1"/>
  <c r="IX25" i="7"/>
  <c r="IY25" i="7" s="1"/>
  <c r="IX24" i="7"/>
  <c r="IY24" i="7" s="1"/>
  <c r="IX23" i="7"/>
  <c r="IY23" i="7" s="1"/>
  <c r="IX22" i="7"/>
  <c r="IY22" i="7" s="1"/>
  <c r="IX21" i="7"/>
  <c r="IY21" i="7" s="1"/>
  <c r="IX20" i="7"/>
  <c r="IY20" i="7" s="1"/>
  <c r="IX19" i="7"/>
  <c r="IY19" i="7" s="1"/>
  <c r="IX18" i="7"/>
  <c r="IX17" i="7"/>
  <c r="IX16" i="7"/>
  <c r="IX15" i="7"/>
  <c r="IY15" i="7" s="1"/>
  <c r="IT135" i="7"/>
  <c r="IV117" i="7"/>
  <c r="IT117" i="7" s="1"/>
  <c r="IV116" i="7"/>
  <c r="IT116" i="7" s="1"/>
  <c r="IV115" i="7"/>
  <c r="IT115" i="7" s="1"/>
  <c r="IV114" i="7"/>
  <c r="IT114" i="7" s="1"/>
  <c r="IV113" i="7"/>
  <c r="IT113" i="7" s="1"/>
  <c r="IV112" i="7"/>
  <c r="IT112" i="7" s="1"/>
  <c r="IV111" i="7"/>
  <c r="IT111" i="7" s="1"/>
  <c r="IV110" i="7"/>
  <c r="IT110" i="7" s="1"/>
  <c r="IV109" i="7"/>
  <c r="IT109" i="7" s="1"/>
  <c r="IV108" i="7"/>
  <c r="IT108" i="7" s="1"/>
  <c r="IV107" i="7"/>
  <c r="IT107" i="7" s="1"/>
  <c r="IV106" i="7"/>
  <c r="IT106" i="7" s="1"/>
  <c r="IV105" i="7"/>
  <c r="IT105" i="7" s="1"/>
  <c r="IV104" i="7"/>
  <c r="IT104" i="7" s="1"/>
  <c r="IV103" i="7"/>
  <c r="IT103" i="7" s="1"/>
  <c r="IV102" i="7"/>
  <c r="IT102" i="7" s="1"/>
  <c r="IV101" i="7"/>
  <c r="IT101" i="7" s="1"/>
  <c r="IV100" i="7"/>
  <c r="IT100" i="7" s="1"/>
  <c r="IV99" i="7"/>
  <c r="IT99" i="7" s="1"/>
  <c r="IV98" i="7"/>
  <c r="IT98" i="7" s="1"/>
  <c r="IV97" i="7"/>
  <c r="IT97" i="7" s="1"/>
  <c r="IV96" i="7"/>
  <c r="IT96" i="7" s="1"/>
  <c r="IV95" i="7"/>
  <c r="IT95" i="7" s="1"/>
  <c r="IV94" i="7"/>
  <c r="IT94" i="7" s="1"/>
  <c r="IV93" i="7"/>
  <c r="IT93" i="7" s="1"/>
  <c r="IV92" i="7"/>
  <c r="IT92" i="7" s="1"/>
  <c r="IV91" i="7"/>
  <c r="IT91" i="7" s="1"/>
  <c r="IV90" i="7"/>
  <c r="IT90" i="7" s="1"/>
  <c r="IV89" i="7"/>
  <c r="IT89" i="7" s="1"/>
  <c r="IV88" i="7"/>
  <c r="IT88" i="7" s="1"/>
  <c r="IV87" i="7"/>
  <c r="IT87" i="7" s="1"/>
  <c r="IV86" i="7"/>
  <c r="IT86" i="7" s="1"/>
  <c r="IV85" i="7"/>
  <c r="IT85" i="7" s="1"/>
  <c r="IV84" i="7"/>
  <c r="IT84" i="7" s="1"/>
  <c r="IV83" i="7"/>
  <c r="IT83" i="7" s="1"/>
  <c r="IV82" i="7"/>
  <c r="IT82" i="7" s="1"/>
  <c r="IV81" i="7"/>
  <c r="IT81" i="7" s="1"/>
  <c r="IV80" i="7"/>
  <c r="IT80" i="7" s="1"/>
  <c r="IV79" i="7"/>
  <c r="IT79" i="7" s="1"/>
  <c r="IW77" i="7"/>
  <c r="IT77" i="7"/>
  <c r="IT54" i="7"/>
  <c r="IU54" i="7" s="1"/>
  <c r="IT53" i="7"/>
  <c r="IU53" i="7" s="1"/>
  <c r="IT52" i="7"/>
  <c r="IU52" i="7" s="1"/>
  <c r="IT51" i="7"/>
  <c r="IU51" i="7" s="1"/>
  <c r="IT50" i="7"/>
  <c r="IU50" i="7" s="1"/>
  <c r="IT49" i="7"/>
  <c r="IU49" i="7" s="1"/>
  <c r="IT48" i="7"/>
  <c r="IU48" i="7" s="1"/>
  <c r="IT47" i="7"/>
  <c r="IU47" i="7" s="1"/>
  <c r="IT46" i="7"/>
  <c r="IU46" i="7" s="1"/>
  <c r="IT45" i="7"/>
  <c r="IU45" i="7" s="1"/>
  <c r="IT44" i="7"/>
  <c r="IU44" i="7" s="1"/>
  <c r="IT43" i="7"/>
  <c r="IU43" i="7" s="1"/>
  <c r="IT42" i="7"/>
  <c r="IU42" i="7" s="1"/>
  <c r="IT41" i="7"/>
  <c r="IU41" i="7" s="1"/>
  <c r="IT40" i="7"/>
  <c r="IU40" i="7" s="1"/>
  <c r="IT39" i="7"/>
  <c r="IU39" i="7" s="1"/>
  <c r="IT38" i="7"/>
  <c r="IU38" i="7" s="1"/>
  <c r="IT37" i="7"/>
  <c r="IU37" i="7" s="1"/>
  <c r="IT36" i="7"/>
  <c r="IU36" i="7" s="1"/>
  <c r="IT35" i="7"/>
  <c r="IU35" i="7" s="1"/>
  <c r="IT34" i="7"/>
  <c r="IU34" i="7" s="1"/>
  <c r="IT33" i="7"/>
  <c r="IU33" i="7" s="1"/>
  <c r="IT32" i="7"/>
  <c r="IU32" i="7" s="1"/>
  <c r="IT31" i="7"/>
  <c r="IU31" i="7" s="1"/>
  <c r="IT30" i="7"/>
  <c r="IU30" i="7" s="1"/>
  <c r="IT29" i="7"/>
  <c r="IU29" i="7" s="1"/>
  <c r="IT28" i="7"/>
  <c r="IU28" i="7" s="1"/>
  <c r="IT27" i="7"/>
  <c r="IU27" i="7" s="1"/>
  <c r="IT26" i="7"/>
  <c r="IU26" i="7" s="1"/>
  <c r="IT25" i="7"/>
  <c r="IU25" i="7" s="1"/>
  <c r="IT24" i="7"/>
  <c r="IU24" i="7" s="1"/>
  <c r="IT23" i="7"/>
  <c r="IU23" i="7" s="1"/>
  <c r="IT22" i="7"/>
  <c r="IU22" i="7" s="1"/>
  <c r="IT21" i="7"/>
  <c r="IU21" i="7" s="1"/>
  <c r="IT20" i="7"/>
  <c r="IU20" i="7" s="1"/>
  <c r="IT19" i="7"/>
  <c r="IU19" i="7" s="1"/>
  <c r="IT18" i="7"/>
  <c r="IT17" i="7"/>
  <c r="IT16" i="7"/>
  <c r="IT15" i="7"/>
  <c r="IU15" i="7" s="1"/>
  <c r="IP135" i="7"/>
  <c r="IR117" i="7"/>
  <c r="IP117" i="7" s="1"/>
  <c r="IR116" i="7"/>
  <c r="IP116" i="7" s="1"/>
  <c r="IR115" i="7"/>
  <c r="IP115" i="7" s="1"/>
  <c r="IR114" i="7"/>
  <c r="IP114" i="7" s="1"/>
  <c r="IR113" i="7"/>
  <c r="IP113" i="7" s="1"/>
  <c r="IR112" i="7"/>
  <c r="IP112" i="7" s="1"/>
  <c r="IR111" i="7"/>
  <c r="IP111" i="7" s="1"/>
  <c r="IR110" i="7"/>
  <c r="IP110" i="7" s="1"/>
  <c r="IR109" i="7"/>
  <c r="IP109" i="7" s="1"/>
  <c r="IR108" i="7"/>
  <c r="IP108" i="7" s="1"/>
  <c r="IR107" i="7"/>
  <c r="IP107" i="7" s="1"/>
  <c r="IR106" i="7"/>
  <c r="IP106" i="7" s="1"/>
  <c r="IR105" i="7"/>
  <c r="IP105" i="7" s="1"/>
  <c r="IR104" i="7"/>
  <c r="IP104" i="7" s="1"/>
  <c r="IR103" i="7"/>
  <c r="IP103" i="7" s="1"/>
  <c r="IR102" i="7"/>
  <c r="IP102" i="7" s="1"/>
  <c r="IR101" i="7"/>
  <c r="IP101" i="7" s="1"/>
  <c r="IR100" i="7"/>
  <c r="IP100" i="7" s="1"/>
  <c r="IR99" i="7"/>
  <c r="IP99" i="7" s="1"/>
  <c r="IR98" i="7"/>
  <c r="IP98" i="7" s="1"/>
  <c r="IR97" i="7"/>
  <c r="IP97" i="7" s="1"/>
  <c r="IR96" i="7"/>
  <c r="IP96" i="7" s="1"/>
  <c r="IR95" i="7"/>
  <c r="IP95" i="7" s="1"/>
  <c r="IR94" i="7"/>
  <c r="IP94" i="7" s="1"/>
  <c r="IR93" i="7"/>
  <c r="IP93" i="7" s="1"/>
  <c r="IR92" i="7"/>
  <c r="IP92" i="7" s="1"/>
  <c r="IR91" i="7"/>
  <c r="IP91" i="7" s="1"/>
  <c r="IR90" i="7"/>
  <c r="IP90" i="7" s="1"/>
  <c r="IR89" i="7"/>
  <c r="IP89" i="7" s="1"/>
  <c r="IR88" i="7"/>
  <c r="IP88" i="7" s="1"/>
  <c r="IR87" i="7"/>
  <c r="IP87" i="7" s="1"/>
  <c r="IR86" i="7"/>
  <c r="IP86" i="7" s="1"/>
  <c r="IR85" i="7"/>
  <c r="IP85" i="7" s="1"/>
  <c r="IR84" i="7"/>
  <c r="IP84" i="7" s="1"/>
  <c r="IR83" i="7"/>
  <c r="IP83" i="7" s="1"/>
  <c r="IR82" i="7"/>
  <c r="IP82" i="7" s="1"/>
  <c r="IR81" i="7"/>
  <c r="IP81" i="7" s="1"/>
  <c r="IR80" i="7"/>
  <c r="IP80" i="7" s="1"/>
  <c r="IR79" i="7"/>
  <c r="IS77" i="7"/>
  <c r="IP77" i="7"/>
  <c r="IP54" i="7"/>
  <c r="IQ54" i="7" s="1"/>
  <c r="IP53" i="7"/>
  <c r="IQ53" i="7" s="1"/>
  <c r="IP52" i="7"/>
  <c r="IQ52" i="7" s="1"/>
  <c r="IP51" i="7"/>
  <c r="IQ51" i="7" s="1"/>
  <c r="IP50" i="7"/>
  <c r="IQ50" i="7" s="1"/>
  <c r="IP49" i="7"/>
  <c r="IQ49" i="7" s="1"/>
  <c r="IP48" i="7"/>
  <c r="IQ48" i="7" s="1"/>
  <c r="IP47" i="7"/>
  <c r="IQ47" i="7" s="1"/>
  <c r="IP46" i="7"/>
  <c r="IQ46" i="7" s="1"/>
  <c r="IP45" i="7"/>
  <c r="IQ45" i="7" s="1"/>
  <c r="IP44" i="7"/>
  <c r="IQ44" i="7" s="1"/>
  <c r="IP43" i="7"/>
  <c r="IQ43" i="7" s="1"/>
  <c r="IP42" i="7"/>
  <c r="IQ42" i="7" s="1"/>
  <c r="IP41" i="7"/>
  <c r="IQ41" i="7" s="1"/>
  <c r="IP40" i="7"/>
  <c r="IQ40" i="7" s="1"/>
  <c r="IP39" i="7"/>
  <c r="IQ39" i="7" s="1"/>
  <c r="IP38" i="7"/>
  <c r="IQ38" i="7" s="1"/>
  <c r="IP37" i="7"/>
  <c r="IQ37" i="7" s="1"/>
  <c r="IP36" i="7"/>
  <c r="IQ36" i="7" s="1"/>
  <c r="IP35" i="7"/>
  <c r="IQ35" i="7" s="1"/>
  <c r="IP34" i="7"/>
  <c r="IQ34" i="7" s="1"/>
  <c r="IP33" i="7"/>
  <c r="IQ33" i="7" s="1"/>
  <c r="IP32" i="7"/>
  <c r="IQ32" i="7" s="1"/>
  <c r="IP31" i="7"/>
  <c r="IQ31" i="7" s="1"/>
  <c r="IP30" i="7"/>
  <c r="IQ30" i="7" s="1"/>
  <c r="IP29" i="7"/>
  <c r="IQ29" i="7" s="1"/>
  <c r="IP28" i="7"/>
  <c r="IQ28" i="7" s="1"/>
  <c r="IP27" i="7"/>
  <c r="IQ27" i="7" s="1"/>
  <c r="IP26" i="7"/>
  <c r="IQ26" i="7" s="1"/>
  <c r="IP25" i="7"/>
  <c r="IQ25" i="7" s="1"/>
  <c r="IP24" i="7"/>
  <c r="IQ24" i="7" s="1"/>
  <c r="IP23" i="7"/>
  <c r="IQ23" i="7" s="1"/>
  <c r="IP22" i="7"/>
  <c r="IQ22" i="7" s="1"/>
  <c r="IP21" i="7"/>
  <c r="IQ21" i="7" s="1"/>
  <c r="IP20" i="7"/>
  <c r="IQ20" i="7" s="1"/>
  <c r="IP19" i="7"/>
  <c r="IQ19" i="7" s="1"/>
  <c r="IP18" i="7"/>
  <c r="IP17" i="7"/>
  <c r="IP16" i="7"/>
  <c r="IP15" i="7"/>
  <c r="IQ15" i="7" s="1"/>
  <c r="IL135" i="7"/>
  <c r="IN117" i="7"/>
  <c r="IL117" i="7" s="1"/>
  <c r="IN116" i="7"/>
  <c r="IL116" i="7" s="1"/>
  <c r="IN115" i="7"/>
  <c r="IL115" i="7" s="1"/>
  <c r="IN114" i="7"/>
  <c r="IL114" i="7" s="1"/>
  <c r="IN113" i="7"/>
  <c r="IL113" i="7" s="1"/>
  <c r="IN112" i="7"/>
  <c r="IL112" i="7" s="1"/>
  <c r="IN111" i="7"/>
  <c r="IL111" i="7" s="1"/>
  <c r="IN110" i="7"/>
  <c r="IL110" i="7" s="1"/>
  <c r="IN109" i="7"/>
  <c r="IL109" i="7" s="1"/>
  <c r="IN108" i="7"/>
  <c r="IL108" i="7" s="1"/>
  <c r="IN107" i="7"/>
  <c r="IL107" i="7" s="1"/>
  <c r="IN106" i="7"/>
  <c r="IL106" i="7" s="1"/>
  <c r="IN105" i="7"/>
  <c r="IL105" i="7" s="1"/>
  <c r="IN104" i="7"/>
  <c r="IL104" i="7" s="1"/>
  <c r="IN103" i="7"/>
  <c r="IL103" i="7" s="1"/>
  <c r="IN102" i="7"/>
  <c r="IL102" i="7" s="1"/>
  <c r="IN101" i="7"/>
  <c r="IL101" i="7" s="1"/>
  <c r="IN100" i="7"/>
  <c r="IL100" i="7" s="1"/>
  <c r="IN99" i="7"/>
  <c r="IL99" i="7" s="1"/>
  <c r="IN98" i="7"/>
  <c r="IL98" i="7" s="1"/>
  <c r="IN97" i="7"/>
  <c r="IL97" i="7" s="1"/>
  <c r="IN96" i="7"/>
  <c r="IL96" i="7" s="1"/>
  <c r="IN95" i="7"/>
  <c r="IL95" i="7" s="1"/>
  <c r="IN94" i="7"/>
  <c r="IL94" i="7" s="1"/>
  <c r="IN93" i="7"/>
  <c r="IL93" i="7" s="1"/>
  <c r="IN92" i="7"/>
  <c r="IL92" i="7" s="1"/>
  <c r="IN91" i="7"/>
  <c r="IL91" i="7" s="1"/>
  <c r="IN90" i="7"/>
  <c r="IL90" i="7" s="1"/>
  <c r="IN89" i="7"/>
  <c r="IL89" i="7" s="1"/>
  <c r="IN88" i="7"/>
  <c r="IL88" i="7" s="1"/>
  <c r="IN87" i="7"/>
  <c r="IL87" i="7" s="1"/>
  <c r="IN86" i="7"/>
  <c r="IL86" i="7" s="1"/>
  <c r="IN85" i="7"/>
  <c r="IL85" i="7" s="1"/>
  <c r="IN84" i="7"/>
  <c r="IL84" i="7" s="1"/>
  <c r="IN83" i="7"/>
  <c r="IL83" i="7" s="1"/>
  <c r="IN82" i="7"/>
  <c r="IL82" i="7" s="1"/>
  <c r="IN81" i="7"/>
  <c r="IL81" i="7" s="1"/>
  <c r="IN80" i="7"/>
  <c r="IL80" i="7" s="1"/>
  <c r="IN79" i="7"/>
  <c r="IO77" i="7"/>
  <c r="IL77" i="7"/>
  <c r="IL54" i="7"/>
  <c r="IM54" i="7" s="1"/>
  <c r="IL53" i="7"/>
  <c r="IM53" i="7" s="1"/>
  <c r="IL52" i="7"/>
  <c r="IM52" i="7" s="1"/>
  <c r="IL51" i="7"/>
  <c r="IM51" i="7" s="1"/>
  <c r="IL50" i="7"/>
  <c r="IM50" i="7" s="1"/>
  <c r="IL49" i="7"/>
  <c r="IM49" i="7" s="1"/>
  <c r="IL48" i="7"/>
  <c r="IM48" i="7" s="1"/>
  <c r="IL47" i="7"/>
  <c r="IM47" i="7" s="1"/>
  <c r="IL46" i="7"/>
  <c r="IM46" i="7" s="1"/>
  <c r="IL45" i="7"/>
  <c r="IM45" i="7" s="1"/>
  <c r="IL44" i="7"/>
  <c r="IM44" i="7" s="1"/>
  <c r="IL43" i="7"/>
  <c r="IM43" i="7" s="1"/>
  <c r="IL42" i="7"/>
  <c r="IM42" i="7" s="1"/>
  <c r="IL41" i="7"/>
  <c r="IM41" i="7" s="1"/>
  <c r="IL40" i="7"/>
  <c r="IM40" i="7" s="1"/>
  <c r="IL39" i="7"/>
  <c r="IM39" i="7" s="1"/>
  <c r="IL38" i="7"/>
  <c r="IM38" i="7" s="1"/>
  <c r="IL37" i="7"/>
  <c r="IM37" i="7" s="1"/>
  <c r="IL36" i="7"/>
  <c r="IM36" i="7" s="1"/>
  <c r="IL35" i="7"/>
  <c r="IM35" i="7" s="1"/>
  <c r="IL34" i="7"/>
  <c r="IM34" i="7" s="1"/>
  <c r="IL33" i="7"/>
  <c r="IM33" i="7" s="1"/>
  <c r="IL32" i="7"/>
  <c r="IM32" i="7" s="1"/>
  <c r="IL31" i="7"/>
  <c r="IM31" i="7" s="1"/>
  <c r="IL30" i="7"/>
  <c r="IM30" i="7" s="1"/>
  <c r="IL29" i="7"/>
  <c r="IM29" i="7" s="1"/>
  <c r="IL28" i="7"/>
  <c r="IM28" i="7" s="1"/>
  <c r="IL27" i="7"/>
  <c r="IM27" i="7" s="1"/>
  <c r="IL26" i="7"/>
  <c r="IM26" i="7" s="1"/>
  <c r="IL25" i="7"/>
  <c r="IM25" i="7" s="1"/>
  <c r="IL24" i="7"/>
  <c r="IM24" i="7" s="1"/>
  <c r="IL23" i="7"/>
  <c r="IM23" i="7" s="1"/>
  <c r="IL22" i="7"/>
  <c r="IM22" i="7" s="1"/>
  <c r="IL21" i="7"/>
  <c r="IM21" i="7" s="1"/>
  <c r="IL20" i="7"/>
  <c r="IM20" i="7" s="1"/>
  <c r="IL19" i="7"/>
  <c r="IM19" i="7" s="1"/>
  <c r="IL18" i="7"/>
  <c r="IL17" i="7"/>
  <c r="IL16" i="7"/>
  <c r="IL15" i="7"/>
  <c r="IM15" i="7" s="1"/>
  <c r="IH135" i="7"/>
  <c r="IJ117" i="7"/>
  <c r="IH117" i="7" s="1"/>
  <c r="IJ116" i="7"/>
  <c r="IH116" i="7" s="1"/>
  <c r="IJ115" i="7"/>
  <c r="IH115" i="7" s="1"/>
  <c r="IJ114" i="7"/>
  <c r="IH114" i="7" s="1"/>
  <c r="IJ113" i="7"/>
  <c r="IH113" i="7" s="1"/>
  <c r="IJ112" i="7"/>
  <c r="IH112" i="7" s="1"/>
  <c r="IJ111" i="7"/>
  <c r="IH111" i="7" s="1"/>
  <c r="IJ110" i="7"/>
  <c r="IH110" i="7" s="1"/>
  <c r="IJ109" i="7"/>
  <c r="IH109" i="7" s="1"/>
  <c r="IJ108" i="7"/>
  <c r="IH108" i="7" s="1"/>
  <c r="IJ107" i="7"/>
  <c r="IH107" i="7" s="1"/>
  <c r="IJ106" i="7"/>
  <c r="IH106" i="7" s="1"/>
  <c r="IJ105" i="7"/>
  <c r="IH105" i="7" s="1"/>
  <c r="IJ104" i="7"/>
  <c r="IH104" i="7" s="1"/>
  <c r="IJ103" i="7"/>
  <c r="IH103" i="7" s="1"/>
  <c r="IJ102" i="7"/>
  <c r="IH102" i="7" s="1"/>
  <c r="IJ101" i="7"/>
  <c r="IH101" i="7" s="1"/>
  <c r="IJ100" i="7"/>
  <c r="IH100" i="7" s="1"/>
  <c r="IJ99" i="7"/>
  <c r="IH99" i="7" s="1"/>
  <c r="IJ98" i="7"/>
  <c r="IH98" i="7" s="1"/>
  <c r="IJ97" i="7"/>
  <c r="IH97" i="7" s="1"/>
  <c r="IJ96" i="7"/>
  <c r="IH96" i="7" s="1"/>
  <c r="IJ95" i="7"/>
  <c r="IH95" i="7" s="1"/>
  <c r="IJ94" i="7"/>
  <c r="IH94" i="7" s="1"/>
  <c r="IJ93" i="7"/>
  <c r="IH93" i="7" s="1"/>
  <c r="IJ92" i="7"/>
  <c r="IH92" i="7" s="1"/>
  <c r="IJ91" i="7"/>
  <c r="IH91" i="7" s="1"/>
  <c r="IJ90" i="7"/>
  <c r="IH90" i="7" s="1"/>
  <c r="IJ89" i="7"/>
  <c r="IH89" i="7" s="1"/>
  <c r="IJ88" i="7"/>
  <c r="IH88" i="7" s="1"/>
  <c r="IJ87" i="7"/>
  <c r="IH87" i="7" s="1"/>
  <c r="IJ86" i="7"/>
  <c r="IH86" i="7" s="1"/>
  <c r="IJ85" i="7"/>
  <c r="IH85" i="7" s="1"/>
  <c r="IJ84" i="7"/>
  <c r="IH84" i="7" s="1"/>
  <c r="IJ83" i="7"/>
  <c r="IH83" i="7" s="1"/>
  <c r="IJ82" i="7"/>
  <c r="IH82" i="7" s="1"/>
  <c r="IJ81" i="7"/>
  <c r="IH81" i="7" s="1"/>
  <c r="IJ80" i="7"/>
  <c r="IH80" i="7" s="1"/>
  <c r="IJ79" i="7"/>
  <c r="IK77" i="7"/>
  <c r="IH77" i="7"/>
  <c r="IH54" i="7"/>
  <c r="II54" i="7" s="1"/>
  <c r="IH53" i="7"/>
  <c r="II53" i="7" s="1"/>
  <c r="IH52" i="7"/>
  <c r="II52" i="7" s="1"/>
  <c r="IH51" i="7"/>
  <c r="II51" i="7" s="1"/>
  <c r="IH50" i="7"/>
  <c r="II50" i="7" s="1"/>
  <c r="IH49" i="7"/>
  <c r="II49" i="7" s="1"/>
  <c r="IH48" i="7"/>
  <c r="II48" i="7" s="1"/>
  <c r="IH47" i="7"/>
  <c r="II47" i="7" s="1"/>
  <c r="IH46" i="7"/>
  <c r="II46" i="7" s="1"/>
  <c r="IH45" i="7"/>
  <c r="II45" i="7" s="1"/>
  <c r="IH44" i="7"/>
  <c r="II44" i="7" s="1"/>
  <c r="IH43" i="7"/>
  <c r="II43" i="7" s="1"/>
  <c r="IH42" i="7"/>
  <c r="II42" i="7" s="1"/>
  <c r="IH41" i="7"/>
  <c r="II41" i="7" s="1"/>
  <c r="IH40" i="7"/>
  <c r="II40" i="7" s="1"/>
  <c r="IH39" i="7"/>
  <c r="II39" i="7" s="1"/>
  <c r="IH38" i="7"/>
  <c r="II38" i="7" s="1"/>
  <c r="IH37" i="7"/>
  <c r="II37" i="7" s="1"/>
  <c r="IH36" i="7"/>
  <c r="II36" i="7" s="1"/>
  <c r="IH35" i="7"/>
  <c r="II35" i="7" s="1"/>
  <c r="IH34" i="7"/>
  <c r="II34" i="7" s="1"/>
  <c r="IH33" i="7"/>
  <c r="II33" i="7" s="1"/>
  <c r="IH32" i="7"/>
  <c r="II32" i="7" s="1"/>
  <c r="IH31" i="7"/>
  <c r="II31" i="7" s="1"/>
  <c r="IH30" i="7"/>
  <c r="II30" i="7" s="1"/>
  <c r="IH29" i="7"/>
  <c r="II29" i="7" s="1"/>
  <c r="IH28" i="7"/>
  <c r="II28" i="7" s="1"/>
  <c r="IH27" i="7"/>
  <c r="II27" i="7" s="1"/>
  <c r="IH26" i="7"/>
  <c r="II26" i="7" s="1"/>
  <c r="IH25" i="7"/>
  <c r="II25" i="7" s="1"/>
  <c r="IH24" i="7"/>
  <c r="II24" i="7" s="1"/>
  <c r="IH23" i="7"/>
  <c r="II23" i="7" s="1"/>
  <c r="IH22" i="7"/>
  <c r="II22" i="7" s="1"/>
  <c r="IH21" i="7"/>
  <c r="II21" i="7" s="1"/>
  <c r="IH20" i="7"/>
  <c r="II20" i="7" s="1"/>
  <c r="IH19" i="7"/>
  <c r="II19" i="7" s="1"/>
  <c r="IH18" i="7"/>
  <c r="IH17" i="7"/>
  <c r="IH16" i="7"/>
  <c r="IH15" i="7"/>
  <c r="II15" i="7" s="1"/>
  <c r="ID135" i="7"/>
  <c r="IF117" i="7"/>
  <c r="ID117" i="7" s="1"/>
  <c r="IF116" i="7"/>
  <c r="ID116" i="7" s="1"/>
  <c r="IF115" i="7"/>
  <c r="ID115" i="7" s="1"/>
  <c r="IF114" i="7"/>
  <c r="ID114" i="7" s="1"/>
  <c r="IF113" i="7"/>
  <c r="ID113" i="7" s="1"/>
  <c r="IF112" i="7"/>
  <c r="ID112" i="7" s="1"/>
  <c r="IF111" i="7"/>
  <c r="ID111" i="7" s="1"/>
  <c r="IF110" i="7"/>
  <c r="ID110" i="7" s="1"/>
  <c r="IF109" i="7"/>
  <c r="ID109" i="7" s="1"/>
  <c r="IF108" i="7"/>
  <c r="ID108" i="7" s="1"/>
  <c r="IF107" i="7"/>
  <c r="ID107" i="7" s="1"/>
  <c r="IF106" i="7"/>
  <c r="ID106" i="7" s="1"/>
  <c r="IF105" i="7"/>
  <c r="ID105" i="7" s="1"/>
  <c r="IF104" i="7"/>
  <c r="ID104" i="7" s="1"/>
  <c r="IF103" i="7"/>
  <c r="ID103" i="7" s="1"/>
  <c r="IF102" i="7"/>
  <c r="ID102" i="7" s="1"/>
  <c r="IF101" i="7"/>
  <c r="ID101" i="7" s="1"/>
  <c r="IF100" i="7"/>
  <c r="ID100" i="7" s="1"/>
  <c r="IF99" i="7"/>
  <c r="ID99" i="7" s="1"/>
  <c r="IF98" i="7"/>
  <c r="ID98" i="7" s="1"/>
  <c r="IF97" i="7"/>
  <c r="ID97" i="7" s="1"/>
  <c r="IF96" i="7"/>
  <c r="ID96" i="7" s="1"/>
  <c r="IF95" i="7"/>
  <c r="ID95" i="7" s="1"/>
  <c r="IF94" i="7"/>
  <c r="ID94" i="7" s="1"/>
  <c r="IF93" i="7"/>
  <c r="ID93" i="7" s="1"/>
  <c r="IF92" i="7"/>
  <c r="ID92" i="7" s="1"/>
  <c r="IF91" i="7"/>
  <c r="ID91" i="7" s="1"/>
  <c r="IF90" i="7"/>
  <c r="ID90" i="7" s="1"/>
  <c r="IF89" i="7"/>
  <c r="ID89" i="7" s="1"/>
  <c r="IF88" i="7"/>
  <c r="ID88" i="7" s="1"/>
  <c r="IF87" i="7"/>
  <c r="ID87" i="7" s="1"/>
  <c r="IF86" i="7"/>
  <c r="ID86" i="7" s="1"/>
  <c r="IF85" i="7"/>
  <c r="ID85" i="7" s="1"/>
  <c r="IF84" i="7"/>
  <c r="ID84" i="7" s="1"/>
  <c r="IF83" i="7"/>
  <c r="ID83" i="7" s="1"/>
  <c r="IF82" i="7"/>
  <c r="ID82" i="7" s="1"/>
  <c r="IF81" i="7"/>
  <c r="ID81" i="7" s="1"/>
  <c r="IF80" i="7"/>
  <c r="ID80" i="7" s="1"/>
  <c r="IF79" i="7"/>
  <c r="ID79" i="7" s="1"/>
  <c r="IE79" i="7" s="1"/>
  <c r="IG77" i="7"/>
  <c r="ID77" i="7"/>
  <c r="ID54" i="7"/>
  <c r="IE54" i="7" s="1"/>
  <c r="ID53" i="7"/>
  <c r="IE53" i="7" s="1"/>
  <c r="ID52" i="7"/>
  <c r="IE52" i="7" s="1"/>
  <c r="ID51" i="7"/>
  <c r="IE51" i="7" s="1"/>
  <c r="ID50" i="7"/>
  <c r="IE50" i="7" s="1"/>
  <c r="ID49" i="7"/>
  <c r="IE49" i="7" s="1"/>
  <c r="ID48" i="7"/>
  <c r="IE48" i="7" s="1"/>
  <c r="ID47" i="7"/>
  <c r="IE47" i="7" s="1"/>
  <c r="ID46" i="7"/>
  <c r="IE46" i="7" s="1"/>
  <c r="ID45" i="7"/>
  <c r="IE45" i="7" s="1"/>
  <c r="ID44" i="7"/>
  <c r="IE44" i="7" s="1"/>
  <c r="ID43" i="7"/>
  <c r="IE43" i="7" s="1"/>
  <c r="ID42" i="7"/>
  <c r="IE42" i="7" s="1"/>
  <c r="ID41" i="7"/>
  <c r="IE41" i="7" s="1"/>
  <c r="ID40" i="7"/>
  <c r="IE40" i="7" s="1"/>
  <c r="ID39" i="7"/>
  <c r="IE39" i="7" s="1"/>
  <c r="ID38" i="7"/>
  <c r="IE38" i="7" s="1"/>
  <c r="ID37" i="7"/>
  <c r="IE37" i="7" s="1"/>
  <c r="ID36" i="7"/>
  <c r="IE36" i="7" s="1"/>
  <c r="ID35" i="7"/>
  <c r="IE35" i="7" s="1"/>
  <c r="ID34" i="7"/>
  <c r="IE34" i="7" s="1"/>
  <c r="ID33" i="7"/>
  <c r="IE33" i="7" s="1"/>
  <c r="ID32" i="7"/>
  <c r="IE32" i="7" s="1"/>
  <c r="ID31" i="7"/>
  <c r="IE31" i="7" s="1"/>
  <c r="ID30" i="7"/>
  <c r="IE30" i="7" s="1"/>
  <c r="ID29" i="7"/>
  <c r="IE29" i="7" s="1"/>
  <c r="ID28" i="7"/>
  <c r="IE28" i="7" s="1"/>
  <c r="ID27" i="7"/>
  <c r="IE27" i="7" s="1"/>
  <c r="ID26" i="7"/>
  <c r="IE26" i="7" s="1"/>
  <c r="ID25" i="7"/>
  <c r="IE25" i="7" s="1"/>
  <c r="ID24" i="7"/>
  <c r="IE24" i="7" s="1"/>
  <c r="ID23" i="7"/>
  <c r="IE23" i="7" s="1"/>
  <c r="ID22" i="7"/>
  <c r="IE22" i="7" s="1"/>
  <c r="ID21" i="7"/>
  <c r="IE21" i="7" s="1"/>
  <c r="ID20" i="7"/>
  <c r="IE20" i="7" s="1"/>
  <c r="ID19" i="7"/>
  <c r="IE19" i="7" s="1"/>
  <c r="ID18" i="7"/>
  <c r="ID17" i="7"/>
  <c r="ID16" i="7"/>
  <c r="ID15" i="7"/>
  <c r="IE15" i="7" s="1"/>
  <c r="HZ135" i="7"/>
  <c r="IB117" i="7"/>
  <c r="HZ117" i="7" s="1"/>
  <c r="IB116" i="7"/>
  <c r="HZ116" i="7" s="1"/>
  <c r="IB115" i="7"/>
  <c r="HZ115" i="7" s="1"/>
  <c r="IB114" i="7"/>
  <c r="HZ114" i="7" s="1"/>
  <c r="IB113" i="7"/>
  <c r="HZ113" i="7" s="1"/>
  <c r="IB112" i="7"/>
  <c r="HZ112" i="7" s="1"/>
  <c r="IB111" i="7"/>
  <c r="HZ111" i="7" s="1"/>
  <c r="IB110" i="7"/>
  <c r="HZ110" i="7" s="1"/>
  <c r="IB109" i="7"/>
  <c r="HZ109" i="7" s="1"/>
  <c r="IB108" i="7"/>
  <c r="HZ108" i="7" s="1"/>
  <c r="IB107" i="7"/>
  <c r="HZ107" i="7" s="1"/>
  <c r="IB106" i="7"/>
  <c r="HZ106" i="7" s="1"/>
  <c r="IB105" i="7"/>
  <c r="HZ105" i="7" s="1"/>
  <c r="IB104" i="7"/>
  <c r="HZ104" i="7" s="1"/>
  <c r="IB103" i="7"/>
  <c r="HZ103" i="7" s="1"/>
  <c r="IB102" i="7"/>
  <c r="HZ102" i="7" s="1"/>
  <c r="IB101" i="7"/>
  <c r="HZ101" i="7" s="1"/>
  <c r="IB100" i="7"/>
  <c r="HZ100" i="7" s="1"/>
  <c r="IB99" i="7"/>
  <c r="HZ99" i="7" s="1"/>
  <c r="IB98" i="7"/>
  <c r="HZ98" i="7" s="1"/>
  <c r="IB97" i="7"/>
  <c r="HZ97" i="7" s="1"/>
  <c r="IB96" i="7"/>
  <c r="HZ96" i="7" s="1"/>
  <c r="IB95" i="7"/>
  <c r="HZ95" i="7" s="1"/>
  <c r="IB94" i="7"/>
  <c r="HZ94" i="7" s="1"/>
  <c r="IB93" i="7"/>
  <c r="HZ93" i="7" s="1"/>
  <c r="IB92" i="7"/>
  <c r="HZ92" i="7" s="1"/>
  <c r="IB91" i="7"/>
  <c r="HZ91" i="7" s="1"/>
  <c r="IB90" i="7"/>
  <c r="HZ90" i="7" s="1"/>
  <c r="IB89" i="7"/>
  <c r="HZ89" i="7" s="1"/>
  <c r="IB88" i="7"/>
  <c r="HZ88" i="7" s="1"/>
  <c r="IB87" i="7"/>
  <c r="HZ87" i="7" s="1"/>
  <c r="IB86" i="7"/>
  <c r="HZ86" i="7" s="1"/>
  <c r="IB85" i="7"/>
  <c r="HZ85" i="7" s="1"/>
  <c r="IB84" i="7"/>
  <c r="HZ84" i="7" s="1"/>
  <c r="IB83" i="7"/>
  <c r="HZ83" i="7" s="1"/>
  <c r="IB82" i="7"/>
  <c r="HZ82" i="7" s="1"/>
  <c r="IB81" i="7"/>
  <c r="HZ81" i="7" s="1"/>
  <c r="IB80" i="7"/>
  <c r="HZ80" i="7" s="1"/>
  <c r="IB79" i="7"/>
  <c r="IC77" i="7"/>
  <c r="HZ77" i="7"/>
  <c r="HZ54" i="7"/>
  <c r="IA54" i="7" s="1"/>
  <c r="HZ53" i="7"/>
  <c r="IA53" i="7" s="1"/>
  <c r="HZ52" i="7"/>
  <c r="IA52" i="7" s="1"/>
  <c r="HZ51" i="7"/>
  <c r="IA51" i="7" s="1"/>
  <c r="HZ50" i="7"/>
  <c r="IA50" i="7" s="1"/>
  <c r="HZ49" i="7"/>
  <c r="IA49" i="7" s="1"/>
  <c r="HZ48" i="7"/>
  <c r="IA48" i="7" s="1"/>
  <c r="HZ47" i="7"/>
  <c r="IA47" i="7" s="1"/>
  <c r="HZ46" i="7"/>
  <c r="IA46" i="7" s="1"/>
  <c r="HZ45" i="7"/>
  <c r="IA45" i="7" s="1"/>
  <c r="HZ44" i="7"/>
  <c r="IA44" i="7" s="1"/>
  <c r="HZ43" i="7"/>
  <c r="IA43" i="7" s="1"/>
  <c r="HZ42" i="7"/>
  <c r="IA42" i="7" s="1"/>
  <c r="HZ41" i="7"/>
  <c r="IA41" i="7" s="1"/>
  <c r="HZ40" i="7"/>
  <c r="IA40" i="7" s="1"/>
  <c r="HZ39" i="7"/>
  <c r="IA39" i="7" s="1"/>
  <c r="HZ38" i="7"/>
  <c r="IA38" i="7" s="1"/>
  <c r="HZ37" i="7"/>
  <c r="IA37" i="7" s="1"/>
  <c r="HZ36" i="7"/>
  <c r="IA36" i="7" s="1"/>
  <c r="HZ35" i="7"/>
  <c r="IA35" i="7" s="1"/>
  <c r="HZ34" i="7"/>
  <c r="IA34" i="7" s="1"/>
  <c r="HZ33" i="7"/>
  <c r="IA33" i="7" s="1"/>
  <c r="HZ32" i="7"/>
  <c r="IA32" i="7" s="1"/>
  <c r="HZ31" i="7"/>
  <c r="IA31" i="7" s="1"/>
  <c r="HZ30" i="7"/>
  <c r="IA30" i="7" s="1"/>
  <c r="HZ29" i="7"/>
  <c r="IA29" i="7" s="1"/>
  <c r="HZ28" i="7"/>
  <c r="IA28" i="7" s="1"/>
  <c r="HZ27" i="7"/>
  <c r="IA27" i="7" s="1"/>
  <c r="HZ26" i="7"/>
  <c r="IA26" i="7" s="1"/>
  <c r="HZ25" i="7"/>
  <c r="IA25" i="7" s="1"/>
  <c r="HZ24" i="7"/>
  <c r="IA24" i="7" s="1"/>
  <c r="HZ23" i="7"/>
  <c r="IA23" i="7" s="1"/>
  <c r="HZ22" i="7"/>
  <c r="IA22" i="7" s="1"/>
  <c r="HZ21" i="7"/>
  <c r="IA21" i="7" s="1"/>
  <c r="HZ20" i="7"/>
  <c r="IA20" i="7" s="1"/>
  <c r="HZ19" i="7"/>
  <c r="IA19" i="7" s="1"/>
  <c r="HZ18" i="7"/>
  <c r="HZ17" i="7"/>
  <c r="HZ16" i="7"/>
  <c r="HZ15" i="7"/>
  <c r="IA15" i="7" s="1"/>
  <c r="HV135" i="7"/>
  <c r="HX117" i="7"/>
  <c r="HV117" i="7" s="1"/>
  <c r="HX116" i="7"/>
  <c r="HV116" i="7" s="1"/>
  <c r="HX115" i="7"/>
  <c r="HV115" i="7" s="1"/>
  <c r="HX114" i="7"/>
  <c r="HV114" i="7" s="1"/>
  <c r="HX113" i="7"/>
  <c r="HV113" i="7" s="1"/>
  <c r="HX112" i="7"/>
  <c r="HV112" i="7" s="1"/>
  <c r="HX111" i="7"/>
  <c r="HV111" i="7" s="1"/>
  <c r="HX110" i="7"/>
  <c r="HV110" i="7" s="1"/>
  <c r="HX109" i="7"/>
  <c r="HV109" i="7" s="1"/>
  <c r="HX108" i="7"/>
  <c r="HV108" i="7" s="1"/>
  <c r="HX107" i="7"/>
  <c r="HV107" i="7" s="1"/>
  <c r="HX106" i="7"/>
  <c r="HV106" i="7" s="1"/>
  <c r="HX105" i="7"/>
  <c r="HV105" i="7" s="1"/>
  <c r="HX104" i="7"/>
  <c r="HV104" i="7" s="1"/>
  <c r="HX103" i="7"/>
  <c r="HV103" i="7" s="1"/>
  <c r="HX102" i="7"/>
  <c r="HV102" i="7" s="1"/>
  <c r="HX101" i="7"/>
  <c r="HV101" i="7" s="1"/>
  <c r="HX100" i="7"/>
  <c r="HV100" i="7" s="1"/>
  <c r="HX99" i="7"/>
  <c r="HV99" i="7" s="1"/>
  <c r="HX98" i="7"/>
  <c r="HV98" i="7" s="1"/>
  <c r="HX97" i="7"/>
  <c r="HV97" i="7" s="1"/>
  <c r="HX96" i="7"/>
  <c r="HV96" i="7" s="1"/>
  <c r="HX95" i="7"/>
  <c r="HV95" i="7" s="1"/>
  <c r="HX94" i="7"/>
  <c r="HV94" i="7" s="1"/>
  <c r="HX93" i="7"/>
  <c r="HV93" i="7" s="1"/>
  <c r="HX92" i="7"/>
  <c r="HV92" i="7" s="1"/>
  <c r="HX91" i="7"/>
  <c r="HV91" i="7" s="1"/>
  <c r="HX90" i="7"/>
  <c r="HV90" i="7" s="1"/>
  <c r="HX89" i="7"/>
  <c r="HV89" i="7" s="1"/>
  <c r="HX88" i="7"/>
  <c r="HV88" i="7" s="1"/>
  <c r="HX87" i="7"/>
  <c r="HV87" i="7" s="1"/>
  <c r="HX86" i="7"/>
  <c r="HV86" i="7" s="1"/>
  <c r="HX85" i="7"/>
  <c r="HV85" i="7" s="1"/>
  <c r="HX84" i="7"/>
  <c r="HV84" i="7" s="1"/>
  <c r="HX83" i="7"/>
  <c r="HV83" i="7" s="1"/>
  <c r="HX82" i="7"/>
  <c r="HV82" i="7" s="1"/>
  <c r="HX81" i="7"/>
  <c r="HV81" i="7" s="1"/>
  <c r="HX80" i="7"/>
  <c r="HV80" i="7" s="1"/>
  <c r="HX79" i="7"/>
  <c r="HV79" i="7" s="1"/>
  <c r="HW79" i="7" s="1"/>
  <c r="HY77" i="7"/>
  <c r="HV77" i="7"/>
  <c r="HV54" i="7"/>
  <c r="HW54" i="7" s="1"/>
  <c r="HV53" i="7"/>
  <c r="HW53" i="7" s="1"/>
  <c r="HV52" i="7"/>
  <c r="HW52" i="7" s="1"/>
  <c r="HV51" i="7"/>
  <c r="HW51" i="7" s="1"/>
  <c r="HV50" i="7"/>
  <c r="HW50" i="7" s="1"/>
  <c r="HV49" i="7"/>
  <c r="HW49" i="7" s="1"/>
  <c r="HV48" i="7"/>
  <c r="HW48" i="7" s="1"/>
  <c r="HV47" i="7"/>
  <c r="HW47" i="7" s="1"/>
  <c r="HV46" i="7"/>
  <c r="HW46" i="7" s="1"/>
  <c r="HV45" i="7"/>
  <c r="HW45" i="7" s="1"/>
  <c r="HV44" i="7"/>
  <c r="HW44" i="7" s="1"/>
  <c r="HV43" i="7"/>
  <c r="HW43" i="7" s="1"/>
  <c r="HV42" i="7"/>
  <c r="HW42" i="7" s="1"/>
  <c r="HV41" i="7"/>
  <c r="HW41" i="7" s="1"/>
  <c r="HV40" i="7"/>
  <c r="HW40" i="7" s="1"/>
  <c r="HV39" i="7"/>
  <c r="HW39" i="7" s="1"/>
  <c r="HV38" i="7"/>
  <c r="HW38" i="7" s="1"/>
  <c r="HV37" i="7"/>
  <c r="HW37" i="7" s="1"/>
  <c r="HV36" i="7"/>
  <c r="HW36" i="7" s="1"/>
  <c r="HV35" i="7"/>
  <c r="HW35" i="7" s="1"/>
  <c r="HV34" i="7"/>
  <c r="HW34" i="7" s="1"/>
  <c r="HV33" i="7"/>
  <c r="HW33" i="7" s="1"/>
  <c r="HV32" i="7"/>
  <c r="HW32" i="7" s="1"/>
  <c r="HV31" i="7"/>
  <c r="HW31" i="7" s="1"/>
  <c r="HV30" i="7"/>
  <c r="HW30" i="7" s="1"/>
  <c r="HV29" i="7"/>
  <c r="HW29" i="7" s="1"/>
  <c r="HV28" i="7"/>
  <c r="HW28" i="7" s="1"/>
  <c r="HV27" i="7"/>
  <c r="HW27" i="7" s="1"/>
  <c r="HV26" i="7"/>
  <c r="HW26" i="7" s="1"/>
  <c r="HV25" i="7"/>
  <c r="HW25" i="7" s="1"/>
  <c r="HV24" i="7"/>
  <c r="HW24" i="7" s="1"/>
  <c r="HV23" i="7"/>
  <c r="HW23" i="7" s="1"/>
  <c r="HV22" i="7"/>
  <c r="HW22" i="7" s="1"/>
  <c r="HV21" i="7"/>
  <c r="HW21" i="7" s="1"/>
  <c r="HV20" i="7"/>
  <c r="HW20" i="7" s="1"/>
  <c r="HV19" i="7"/>
  <c r="HW19" i="7" s="1"/>
  <c r="HV18" i="7"/>
  <c r="HV17" i="7"/>
  <c r="HV16" i="7"/>
  <c r="HV15" i="7"/>
  <c r="HW15" i="7" s="1"/>
  <c r="HR135" i="7"/>
  <c r="HT117" i="7"/>
  <c r="HR117" i="7" s="1"/>
  <c r="HT116" i="7"/>
  <c r="HR116" i="7" s="1"/>
  <c r="HT115" i="7"/>
  <c r="HR115" i="7" s="1"/>
  <c r="HT114" i="7"/>
  <c r="HR114" i="7" s="1"/>
  <c r="HT113" i="7"/>
  <c r="HR113" i="7" s="1"/>
  <c r="HT112" i="7"/>
  <c r="HR112" i="7" s="1"/>
  <c r="HT111" i="7"/>
  <c r="HR111" i="7" s="1"/>
  <c r="HT110" i="7"/>
  <c r="HR110" i="7" s="1"/>
  <c r="HT109" i="7"/>
  <c r="HR109" i="7" s="1"/>
  <c r="HT108" i="7"/>
  <c r="HR108" i="7" s="1"/>
  <c r="HT107" i="7"/>
  <c r="HR107" i="7" s="1"/>
  <c r="HT106" i="7"/>
  <c r="HR106" i="7" s="1"/>
  <c r="HT105" i="7"/>
  <c r="HR105" i="7" s="1"/>
  <c r="HT104" i="7"/>
  <c r="HR104" i="7" s="1"/>
  <c r="HT103" i="7"/>
  <c r="HR103" i="7" s="1"/>
  <c r="HT102" i="7"/>
  <c r="HR102" i="7" s="1"/>
  <c r="HT101" i="7"/>
  <c r="HR101" i="7" s="1"/>
  <c r="HT100" i="7"/>
  <c r="HR100" i="7" s="1"/>
  <c r="HT99" i="7"/>
  <c r="HR99" i="7" s="1"/>
  <c r="HT98" i="7"/>
  <c r="HR98" i="7" s="1"/>
  <c r="HT97" i="7"/>
  <c r="HR97" i="7" s="1"/>
  <c r="HT96" i="7"/>
  <c r="HR96" i="7" s="1"/>
  <c r="HT95" i="7"/>
  <c r="HR95" i="7" s="1"/>
  <c r="HT94" i="7"/>
  <c r="HR94" i="7" s="1"/>
  <c r="HT93" i="7"/>
  <c r="HR93" i="7" s="1"/>
  <c r="HT92" i="7"/>
  <c r="HR92" i="7" s="1"/>
  <c r="HT91" i="7"/>
  <c r="HR91" i="7" s="1"/>
  <c r="HT90" i="7"/>
  <c r="HR90" i="7" s="1"/>
  <c r="HT89" i="7"/>
  <c r="HR89" i="7" s="1"/>
  <c r="HT88" i="7"/>
  <c r="HR88" i="7" s="1"/>
  <c r="HT87" i="7"/>
  <c r="HR87" i="7" s="1"/>
  <c r="HT86" i="7"/>
  <c r="HR86" i="7" s="1"/>
  <c r="HT85" i="7"/>
  <c r="HR85" i="7" s="1"/>
  <c r="HT84" i="7"/>
  <c r="HR84" i="7" s="1"/>
  <c r="HT83" i="7"/>
  <c r="HR83" i="7" s="1"/>
  <c r="HT82" i="7"/>
  <c r="HR82" i="7" s="1"/>
  <c r="HT81" i="7"/>
  <c r="HR81" i="7" s="1"/>
  <c r="HT80" i="7"/>
  <c r="HR80" i="7" s="1"/>
  <c r="HT79" i="7"/>
  <c r="HU77" i="7"/>
  <c r="HR77" i="7"/>
  <c r="HR54" i="7"/>
  <c r="HS54" i="7" s="1"/>
  <c r="HR53" i="7"/>
  <c r="HS53" i="7" s="1"/>
  <c r="HR52" i="7"/>
  <c r="HS52" i="7" s="1"/>
  <c r="HR51" i="7"/>
  <c r="HS51" i="7" s="1"/>
  <c r="HR50" i="7"/>
  <c r="HS50" i="7" s="1"/>
  <c r="HR49" i="7"/>
  <c r="HS49" i="7" s="1"/>
  <c r="HR48" i="7"/>
  <c r="HS48" i="7" s="1"/>
  <c r="HR47" i="7"/>
  <c r="HS47" i="7" s="1"/>
  <c r="HR46" i="7"/>
  <c r="HS46" i="7" s="1"/>
  <c r="HR45" i="7"/>
  <c r="HS45" i="7" s="1"/>
  <c r="HR44" i="7"/>
  <c r="HS44" i="7" s="1"/>
  <c r="HR43" i="7"/>
  <c r="HS43" i="7" s="1"/>
  <c r="HR42" i="7"/>
  <c r="HS42" i="7" s="1"/>
  <c r="HR41" i="7"/>
  <c r="HS41" i="7" s="1"/>
  <c r="HR40" i="7"/>
  <c r="HS40" i="7" s="1"/>
  <c r="HR39" i="7"/>
  <c r="HS39" i="7" s="1"/>
  <c r="HR38" i="7"/>
  <c r="HS38" i="7" s="1"/>
  <c r="HR37" i="7"/>
  <c r="HS37" i="7" s="1"/>
  <c r="HR36" i="7"/>
  <c r="HS36" i="7" s="1"/>
  <c r="HR35" i="7"/>
  <c r="HS35" i="7" s="1"/>
  <c r="HR34" i="7"/>
  <c r="HS34" i="7" s="1"/>
  <c r="HR33" i="7"/>
  <c r="HS33" i="7" s="1"/>
  <c r="HR32" i="7"/>
  <c r="HS32" i="7" s="1"/>
  <c r="HR31" i="7"/>
  <c r="HS31" i="7" s="1"/>
  <c r="HR30" i="7"/>
  <c r="HS30" i="7" s="1"/>
  <c r="HR29" i="7"/>
  <c r="HS29" i="7" s="1"/>
  <c r="HR28" i="7"/>
  <c r="HS28" i="7" s="1"/>
  <c r="HR27" i="7"/>
  <c r="HS27" i="7" s="1"/>
  <c r="HR26" i="7"/>
  <c r="HS26" i="7" s="1"/>
  <c r="HR25" i="7"/>
  <c r="HS25" i="7" s="1"/>
  <c r="HR24" i="7"/>
  <c r="HS24" i="7" s="1"/>
  <c r="HR23" i="7"/>
  <c r="HS23" i="7" s="1"/>
  <c r="HR22" i="7"/>
  <c r="HS22" i="7" s="1"/>
  <c r="HR21" i="7"/>
  <c r="HS21" i="7" s="1"/>
  <c r="HR20" i="7"/>
  <c r="HS20" i="7" s="1"/>
  <c r="HR19" i="7"/>
  <c r="HS19" i="7" s="1"/>
  <c r="HR18" i="7"/>
  <c r="HR17" i="7"/>
  <c r="HR16" i="7"/>
  <c r="HR15" i="7"/>
  <c r="HS15" i="7" s="1"/>
  <c r="HN135" i="7"/>
  <c r="HP117" i="7"/>
  <c r="HN117" i="7" s="1"/>
  <c r="HP116" i="7"/>
  <c r="HN116" i="7" s="1"/>
  <c r="HP115" i="7"/>
  <c r="HN115" i="7" s="1"/>
  <c r="HP114" i="7"/>
  <c r="HN114" i="7" s="1"/>
  <c r="HP113" i="7"/>
  <c r="HN113" i="7" s="1"/>
  <c r="HP112" i="7"/>
  <c r="HN112" i="7" s="1"/>
  <c r="HP111" i="7"/>
  <c r="HN111" i="7" s="1"/>
  <c r="HP110" i="7"/>
  <c r="HN110" i="7" s="1"/>
  <c r="HP109" i="7"/>
  <c r="HN109" i="7" s="1"/>
  <c r="HP108" i="7"/>
  <c r="HN108" i="7" s="1"/>
  <c r="HP107" i="7"/>
  <c r="HN107" i="7" s="1"/>
  <c r="HP106" i="7"/>
  <c r="HN106" i="7" s="1"/>
  <c r="HP105" i="7"/>
  <c r="HN105" i="7" s="1"/>
  <c r="HP104" i="7"/>
  <c r="HN104" i="7" s="1"/>
  <c r="HP103" i="7"/>
  <c r="HN103" i="7" s="1"/>
  <c r="HP102" i="7"/>
  <c r="HN102" i="7" s="1"/>
  <c r="HP101" i="7"/>
  <c r="HN101" i="7" s="1"/>
  <c r="HP100" i="7"/>
  <c r="HN100" i="7" s="1"/>
  <c r="HP99" i="7"/>
  <c r="HN99" i="7" s="1"/>
  <c r="HP98" i="7"/>
  <c r="HN98" i="7" s="1"/>
  <c r="HP97" i="7"/>
  <c r="HN97" i="7" s="1"/>
  <c r="HP96" i="7"/>
  <c r="HN96" i="7" s="1"/>
  <c r="HP95" i="7"/>
  <c r="HN95" i="7" s="1"/>
  <c r="HP94" i="7"/>
  <c r="HN94" i="7" s="1"/>
  <c r="HP93" i="7"/>
  <c r="HN93" i="7" s="1"/>
  <c r="HP92" i="7"/>
  <c r="HN92" i="7" s="1"/>
  <c r="HP91" i="7"/>
  <c r="HN91" i="7" s="1"/>
  <c r="HP90" i="7"/>
  <c r="HN90" i="7" s="1"/>
  <c r="HP89" i="7"/>
  <c r="HN89" i="7" s="1"/>
  <c r="HP88" i="7"/>
  <c r="HN88" i="7" s="1"/>
  <c r="HP87" i="7"/>
  <c r="HN87" i="7" s="1"/>
  <c r="HP86" i="7"/>
  <c r="HN86" i="7" s="1"/>
  <c r="HP85" i="7"/>
  <c r="HN85" i="7" s="1"/>
  <c r="HP84" i="7"/>
  <c r="HN84" i="7" s="1"/>
  <c r="HP83" i="7"/>
  <c r="HN83" i="7" s="1"/>
  <c r="HP82" i="7"/>
  <c r="HN82" i="7" s="1"/>
  <c r="HP81" i="7"/>
  <c r="HN81" i="7" s="1"/>
  <c r="HP80" i="7"/>
  <c r="HN80" i="7" s="1"/>
  <c r="HP79" i="7"/>
  <c r="HQ77" i="7"/>
  <c r="HN77" i="7"/>
  <c r="HN54" i="7"/>
  <c r="HO54" i="7" s="1"/>
  <c r="HN53" i="7"/>
  <c r="HO53" i="7" s="1"/>
  <c r="HN52" i="7"/>
  <c r="HO52" i="7" s="1"/>
  <c r="HN51" i="7"/>
  <c r="HO51" i="7" s="1"/>
  <c r="HN50" i="7"/>
  <c r="HO50" i="7" s="1"/>
  <c r="HN49" i="7"/>
  <c r="HO49" i="7" s="1"/>
  <c r="HN48" i="7"/>
  <c r="HO48" i="7" s="1"/>
  <c r="HN47" i="7"/>
  <c r="HO47" i="7" s="1"/>
  <c r="HN46" i="7"/>
  <c r="HO46" i="7" s="1"/>
  <c r="HN45" i="7"/>
  <c r="HO45" i="7" s="1"/>
  <c r="HN44" i="7"/>
  <c r="HO44" i="7" s="1"/>
  <c r="HN43" i="7"/>
  <c r="HO43" i="7" s="1"/>
  <c r="HN42" i="7"/>
  <c r="HO42" i="7" s="1"/>
  <c r="HN41" i="7"/>
  <c r="HO41" i="7" s="1"/>
  <c r="HN40" i="7"/>
  <c r="HO40" i="7" s="1"/>
  <c r="HN39" i="7"/>
  <c r="HO39" i="7" s="1"/>
  <c r="HN38" i="7"/>
  <c r="HO38" i="7" s="1"/>
  <c r="HN37" i="7"/>
  <c r="HO37" i="7" s="1"/>
  <c r="HN36" i="7"/>
  <c r="HO36" i="7" s="1"/>
  <c r="HN35" i="7"/>
  <c r="HO35" i="7" s="1"/>
  <c r="HN34" i="7"/>
  <c r="HO34" i="7" s="1"/>
  <c r="HN33" i="7"/>
  <c r="HO33" i="7" s="1"/>
  <c r="HN32" i="7"/>
  <c r="HO32" i="7" s="1"/>
  <c r="HN31" i="7"/>
  <c r="HO31" i="7" s="1"/>
  <c r="HN30" i="7"/>
  <c r="HO30" i="7" s="1"/>
  <c r="HN29" i="7"/>
  <c r="HO29" i="7" s="1"/>
  <c r="HN28" i="7"/>
  <c r="HO28" i="7" s="1"/>
  <c r="HN27" i="7"/>
  <c r="HO27" i="7" s="1"/>
  <c r="HN26" i="7"/>
  <c r="HO26" i="7" s="1"/>
  <c r="HN25" i="7"/>
  <c r="HO25" i="7" s="1"/>
  <c r="HN24" i="7"/>
  <c r="HO24" i="7" s="1"/>
  <c r="HN23" i="7"/>
  <c r="HO23" i="7" s="1"/>
  <c r="HN22" i="7"/>
  <c r="HO22" i="7" s="1"/>
  <c r="HN21" i="7"/>
  <c r="HO21" i="7" s="1"/>
  <c r="HN20" i="7"/>
  <c r="HO20" i="7" s="1"/>
  <c r="HN19" i="7"/>
  <c r="HO19" i="7" s="1"/>
  <c r="HN18" i="7"/>
  <c r="HN17" i="7"/>
  <c r="HN16" i="7"/>
  <c r="HN15" i="7"/>
  <c r="HO15" i="7" s="1"/>
  <c r="HJ135" i="7"/>
  <c r="HL117" i="7"/>
  <c r="HJ117" i="7" s="1"/>
  <c r="HL116" i="7"/>
  <c r="HJ116" i="7" s="1"/>
  <c r="HL115" i="7"/>
  <c r="HJ115" i="7" s="1"/>
  <c r="HL114" i="7"/>
  <c r="HJ114" i="7" s="1"/>
  <c r="HL113" i="7"/>
  <c r="HJ113" i="7" s="1"/>
  <c r="HL112" i="7"/>
  <c r="HJ112" i="7" s="1"/>
  <c r="HL111" i="7"/>
  <c r="HJ111" i="7" s="1"/>
  <c r="HL110" i="7"/>
  <c r="HJ110" i="7" s="1"/>
  <c r="HL109" i="7"/>
  <c r="HJ109" i="7" s="1"/>
  <c r="HL108" i="7"/>
  <c r="HJ108" i="7" s="1"/>
  <c r="HL107" i="7"/>
  <c r="HJ107" i="7" s="1"/>
  <c r="HL106" i="7"/>
  <c r="HJ106" i="7" s="1"/>
  <c r="HL105" i="7"/>
  <c r="HJ105" i="7" s="1"/>
  <c r="HL104" i="7"/>
  <c r="HJ104" i="7" s="1"/>
  <c r="HL103" i="7"/>
  <c r="HJ103" i="7" s="1"/>
  <c r="HL102" i="7"/>
  <c r="HJ102" i="7" s="1"/>
  <c r="HL101" i="7"/>
  <c r="HJ101" i="7" s="1"/>
  <c r="HL100" i="7"/>
  <c r="HJ100" i="7" s="1"/>
  <c r="HL99" i="7"/>
  <c r="HJ99" i="7" s="1"/>
  <c r="HL98" i="7"/>
  <c r="HJ98" i="7" s="1"/>
  <c r="HL97" i="7"/>
  <c r="HJ97" i="7" s="1"/>
  <c r="HL96" i="7"/>
  <c r="HJ96" i="7" s="1"/>
  <c r="HL95" i="7"/>
  <c r="HJ95" i="7" s="1"/>
  <c r="HL94" i="7"/>
  <c r="HJ94" i="7" s="1"/>
  <c r="HL93" i="7"/>
  <c r="HJ93" i="7" s="1"/>
  <c r="HL92" i="7"/>
  <c r="HJ92" i="7" s="1"/>
  <c r="HL91" i="7"/>
  <c r="HJ91" i="7" s="1"/>
  <c r="HL90" i="7"/>
  <c r="HJ90" i="7" s="1"/>
  <c r="HL89" i="7"/>
  <c r="HJ89" i="7" s="1"/>
  <c r="HL88" i="7"/>
  <c r="HJ88" i="7" s="1"/>
  <c r="HL87" i="7"/>
  <c r="HJ87" i="7" s="1"/>
  <c r="HL86" i="7"/>
  <c r="HJ86" i="7" s="1"/>
  <c r="HL85" i="7"/>
  <c r="HJ85" i="7" s="1"/>
  <c r="HL84" i="7"/>
  <c r="HJ84" i="7" s="1"/>
  <c r="HL83" i="7"/>
  <c r="HJ83" i="7" s="1"/>
  <c r="HL82" i="7"/>
  <c r="HJ82" i="7" s="1"/>
  <c r="HL81" i="7"/>
  <c r="HJ81" i="7" s="1"/>
  <c r="HL80" i="7"/>
  <c r="HJ80" i="7" s="1"/>
  <c r="HL79" i="7"/>
  <c r="HJ79" i="7" s="1"/>
  <c r="HK79" i="7" s="1"/>
  <c r="HM77" i="7"/>
  <c r="HJ77" i="7"/>
  <c r="HJ54" i="7"/>
  <c r="HK54" i="7" s="1"/>
  <c r="HJ53" i="7"/>
  <c r="HK53" i="7" s="1"/>
  <c r="HJ52" i="7"/>
  <c r="HK52" i="7" s="1"/>
  <c r="HJ51" i="7"/>
  <c r="HK51" i="7" s="1"/>
  <c r="HJ50" i="7"/>
  <c r="HK50" i="7" s="1"/>
  <c r="HJ49" i="7"/>
  <c r="HK49" i="7" s="1"/>
  <c r="HJ48" i="7"/>
  <c r="HK48" i="7" s="1"/>
  <c r="HJ47" i="7"/>
  <c r="HK47" i="7" s="1"/>
  <c r="HJ46" i="7"/>
  <c r="HK46" i="7" s="1"/>
  <c r="HJ45" i="7"/>
  <c r="HK45" i="7" s="1"/>
  <c r="HJ44" i="7"/>
  <c r="HK44" i="7" s="1"/>
  <c r="HJ43" i="7"/>
  <c r="HK43" i="7" s="1"/>
  <c r="HJ42" i="7"/>
  <c r="HK42" i="7" s="1"/>
  <c r="HJ41" i="7"/>
  <c r="HK41" i="7" s="1"/>
  <c r="HJ40" i="7"/>
  <c r="HK40" i="7" s="1"/>
  <c r="HJ39" i="7"/>
  <c r="HK39" i="7" s="1"/>
  <c r="HJ38" i="7"/>
  <c r="HK38" i="7" s="1"/>
  <c r="HJ37" i="7"/>
  <c r="HK37" i="7" s="1"/>
  <c r="HJ36" i="7"/>
  <c r="HK36" i="7" s="1"/>
  <c r="HJ35" i="7"/>
  <c r="HK35" i="7" s="1"/>
  <c r="HJ34" i="7"/>
  <c r="HK34" i="7" s="1"/>
  <c r="HJ33" i="7"/>
  <c r="HK33" i="7" s="1"/>
  <c r="HJ32" i="7"/>
  <c r="HK32" i="7" s="1"/>
  <c r="HJ31" i="7"/>
  <c r="HK31" i="7" s="1"/>
  <c r="HJ30" i="7"/>
  <c r="HK30" i="7" s="1"/>
  <c r="HJ29" i="7"/>
  <c r="HK29" i="7" s="1"/>
  <c r="HJ28" i="7"/>
  <c r="HK28" i="7" s="1"/>
  <c r="HJ27" i="7"/>
  <c r="HK27" i="7" s="1"/>
  <c r="HJ26" i="7"/>
  <c r="HK26" i="7" s="1"/>
  <c r="HJ25" i="7"/>
  <c r="HK25" i="7" s="1"/>
  <c r="HJ24" i="7"/>
  <c r="HK24" i="7" s="1"/>
  <c r="HJ23" i="7"/>
  <c r="HK23" i="7" s="1"/>
  <c r="HJ22" i="7"/>
  <c r="HK22" i="7" s="1"/>
  <c r="HJ21" i="7"/>
  <c r="HK21" i="7" s="1"/>
  <c r="HJ20" i="7"/>
  <c r="HK20" i="7" s="1"/>
  <c r="HJ19" i="7"/>
  <c r="HK19" i="7" s="1"/>
  <c r="HJ18" i="7"/>
  <c r="HJ17" i="7"/>
  <c r="HJ16" i="7"/>
  <c r="HJ15" i="7"/>
  <c r="HK15" i="7" s="1"/>
  <c r="HF135" i="7"/>
  <c r="HH117" i="7"/>
  <c r="HF117" i="7" s="1"/>
  <c r="HH116" i="7"/>
  <c r="HF116" i="7" s="1"/>
  <c r="HH115" i="7"/>
  <c r="HF115" i="7" s="1"/>
  <c r="HH114" i="7"/>
  <c r="HF114" i="7" s="1"/>
  <c r="HH113" i="7"/>
  <c r="HF113" i="7" s="1"/>
  <c r="HH112" i="7"/>
  <c r="HF112" i="7" s="1"/>
  <c r="HH111" i="7"/>
  <c r="HF111" i="7" s="1"/>
  <c r="HH110" i="7"/>
  <c r="HF110" i="7" s="1"/>
  <c r="HH109" i="7"/>
  <c r="HF109" i="7" s="1"/>
  <c r="HH108" i="7"/>
  <c r="HF108" i="7" s="1"/>
  <c r="HH107" i="7"/>
  <c r="HF107" i="7" s="1"/>
  <c r="HH106" i="7"/>
  <c r="HF106" i="7" s="1"/>
  <c r="HH105" i="7"/>
  <c r="HF105" i="7" s="1"/>
  <c r="HH104" i="7"/>
  <c r="HF104" i="7" s="1"/>
  <c r="HH103" i="7"/>
  <c r="HF103" i="7" s="1"/>
  <c r="HH102" i="7"/>
  <c r="HF102" i="7" s="1"/>
  <c r="HH101" i="7"/>
  <c r="HF101" i="7" s="1"/>
  <c r="HH100" i="7"/>
  <c r="HF100" i="7" s="1"/>
  <c r="HH99" i="7"/>
  <c r="HF99" i="7" s="1"/>
  <c r="HH98" i="7"/>
  <c r="HF98" i="7" s="1"/>
  <c r="HH97" i="7"/>
  <c r="HF97" i="7" s="1"/>
  <c r="HH96" i="7"/>
  <c r="HF96" i="7" s="1"/>
  <c r="HH95" i="7"/>
  <c r="HF95" i="7" s="1"/>
  <c r="HH94" i="7"/>
  <c r="HF94" i="7" s="1"/>
  <c r="HH93" i="7"/>
  <c r="HF93" i="7" s="1"/>
  <c r="HH92" i="7"/>
  <c r="HF92" i="7" s="1"/>
  <c r="HH91" i="7"/>
  <c r="HF91" i="7" s="1"/>
  <c r="HH90" i="7"/>
  <c r="HF90" i="7" s="1"/>
  <c r="HH89" i="7"/>
  <c r="HF89" i="7" s="1"/>
  <c r="HH88" i="7"/>
  <c r="HF88" i="7" s="1"/>
  <c r="HH87" i="7"/>
  <c r="HF87" i="7" s="1"/>
  <c r="HH86" i="7"/>
  <c r="HF86" i="7" s="1"/>
  <c r="HH85" i="7"/>
  <c r="HF85" i="7" s="1"/>
  <c r="HH84" i="7"/>
  <c r="HF84" i="7" s="1"/>
  <c r="HH83" i="7"/>
  <c r="HF83" i="7" s="1"/>
  <c r="HH82" i="7"/>
  <c r="HF82" i="7" s="1"/>
  <c r="HH81" i="7"/>
  <c r="HF81" i="7" s="1"/>
  <c r="HH80" i="7"/>
  <c r="HF80" i="7" s="1"/>
  <c r="HH79" i="7"/>
  <c r="HF79" i="7" s="1"/>
  <c r="HG79" i="7" s="1"/>
  <c r="HI77" i="7"/>
  <c r="HF77" i="7"/>
  <c r="HF54" i="7"/>
  <c r="HG54" i="7" s="1"/>
  <c r="HF53" i="7"/>
  <c r="HG53" i="7" s="1"/>
  <c r="HF52" i="7"/>
  <c r="HG52" i="7" s="1"/>
  <c r="HF51" i="7"/>
  <c r="HG51" i="7" s="1"/>
  <c r="HF50" i="7"/>
  <c r="HG50" i="7" s="1"/>
  <c r="HF49" i="7"/>
  <c r="HG49" i="7" s="1"/>
  <c r="HF48" i="7"/>
  <c r="HG48" i="7" s="1"/>
  <c r="HF47" i="7"/>
  <c r="HG47" i="7" s="1"/>
  <c r="HF46" i="7"/>
  <c r="HG46" i="7" s="1"/>
  <c r="HF45" i="7"/>
  <c r="HG45" i="7" s="1"/>
  <c r="HF44" i="7"/>
  <c r="HG44" i="7" s="1"/>
  <c r="HF43" i="7"/>
  <c r="HG43" i="7" s="1"/>
  <c r="HF42" i="7"/>
  <c r="HG42" i="7" s="1"/>
  <c r="HF41" i="7"/>
  <c r="HG41" i="7" s="1"/>
  <c r="HF40" i="7"/>
  <c r="HG40" i="7" s="1"/>
  <c r="HF39" i="7"/>
  <c r="HG39" i="7" s="1"/>
  <c r="HF38" i="7"/>
  <c r="HG38" i="7" s="1"/>
  <c r="HF37" i="7"/>
  <c r="HG37" i="7" s="1"/>
  <c r="HF36" i="7"/>
  <c r="HG36" i="7" s="1"/>
  <c r="HF35" i="7"/>
  <c r="HG35" i="7" s="1"/>
  <c r="HF34" i="7"/>
  <c r="HG34" i="7" s="1"/>
  <c r="HF33" i="7"/>
  <c r="HG33" i="7" s="1"/>
  <c r="HF32" i="7"/>
  <c r="HG32" i="7" s="1"/>
  <c r="HF31" i="7"/>
  <c r="HG31" i="7" s="1"/>
  <c r="HF30" i="7"/>
  <c r="HG30" i="7" s="1"/>
  <c r="HF29" i="7"/>
  <c r="HG29" i="7" s="1"/>
  <c r="HF28" i="7"/>
  <c r="HG28" i="7" s="1"/>
  <c r="HF27" i="7"/>
  <c r="HG27" i="7" s="1"/>
  <c r="HF26" i="7"/>
  <c r="HG26" i="7" s="1"/>
  <c r="HF25" i="7"/>
  <c r="HG25" i="7" s="1"/>
  <c r="HF24" i="7"/>
  <c r="HG24" i="7" s="1"/>
  <c r="HF23" i="7"/>
  <c r="HG23" i="7" s="1"/>
  <c r="HF22" i="7"/>
  <c r="HG22" i="7" s="1"/>
  <c r="HF21" i="7"/>
  <c r="HG21" i="7" s="1"/>
  <c r="HF20" i="7"/>
  <c r="HG20" i="7" s="1"/>
  <c r="HF19" i="7"/>
  <c r="HG19" i="7" s="1"/>
  <c r="HF18" i="7"/>
  <c r="HF17" i="7"/>
  <c r="HF16" i="7"/>
  <c r="HF15" i="7"/>
  <c r="HG15" i="7" s="1"/>
  <c r="HB135" i="7"/>
  <c r="HD117" i="7"/>
  <c r="HB117" i="7" s="1"/>
  <c r="HD116" i="7"/>
  <c r="HB116" i="7" s="1"/>
  <c r="HD115" i="7"/>
  <c r="HB115" i="7" s="1"/>
  <c r="HD114" i="7"/>
  <c r="HB114" i="7" s="1"/>
  <c r="HD113" i="7"/>
  <c r="HB113" i="7" s="1"/>
  <c r="HD112" i="7"/>
  <c r="HB112" i="7" s="1"/>
  <c r="HD111" i="7"/>
  <c r="HB111" i="7" s="1"/>
  <c r="HD110" i="7"/>
  <c r="HB110" i="7" s="1"/>
  <c r="HD109" i="7"/>
  <c r="HB109" i="7" s="1"/>
  <c r="HD108" i="7"/>
  <c r="HB108" i="7" s="1"/>
  <c r="HD107" i="7"/>
  <c r="HB107" i="7" s="1"/>
  <c r="HD106" i="7"/>
  <c r="HB106" i="7" s="1"/>
  <c r="HD105" i="7"/>
  <c r="HB105" i="7" s="1"/>
  <c r="HD104" i="7"/>
  <c r="HB104" i="7" s="1"/>
  <c r="HD103" i="7"/>
  <c r="HB103" i="7" s="1"/>
  <c r="HD102" i="7"/>
  <c r="HB102" i="7" s="1"/>
  <c r="HD101" i="7"/>
  <c r="HB101" i="7" s="1"/>
  <c r="HD100" i="7"/>
  <c r="HB100" i="7" s="1"/>
  <c r="HD99" i="7"/>
  <c r="HB99" i="7" s="1"/>
  <c r="HD98" i="7"/>
  <c r="HB98" i="7" s="1"/>
  <c r="HD97" i="7"/>
  <c r="HB97" i="7" s="1"/>
  <c r="HD96" i="7"/>
  <c r="HB96" i="7" s="1"/>
  <c r="HD95" i="7"/>
  <c r="HB95" i="7" s="1"/>
  <c r="HD94" i="7"/>
  <c r="HB94" i="7" s="1"/>
  <c r="HD93" i="7"/>
  <c r="HB93" i="7" s="1"/>
  <c r="HD92" i="7"/>
  <c r="HB92" i="7" s="1"/>
  <c r="HD91" i="7"/>
  <c r="HB91" i="7" s="1"/>
  <c r="HD90" i="7"/>
  <c r="HB90" i="7" s="1"/>
  <c r="HD89" i="7"/>
  <c r="HB89" i="7" s="1"/>
  <c r="HD88" i="7"/>
  <c r="HB88" i="7" s="1"/>
  <c r="HD87" i="7"/>
  <c r="HB87" i="7" s="1"/>
  <c r="HD86" i="7"/>
  <c r="HB86" i="7" s="1"/>
  <c r="HD85" i="7"/>
  <c r="HB85" i="7" s="1"/>
  <c r="HD84" i="7"/>
  <c r="HB84" i="7" s="1"/>
  <c r="HD83" i="7"/>
  <c r="HB83" i="7" s="1"/>
  <c r="HD82" i="7"/>
  <c r="HB82" i="7" s="1"/>
  <c r="HD81" i="7"/>
  <c r="HB81" i="7" s="1"/>
  <c r="HD80" i="7"/>
  <c r="HB80" i="7" s="1"/>
  <c r="HD79" i="7"/>
  <c r="HE77" i="7"/>
  <c r="HB77" i="7"/>
  <c r="HB54" i="7"/>
  <c r="HC54" i="7" s="1"/>
  <c r="HB53" i="7"/>
  <c r="HC53" i="7" s="1"/>
  <c r="HB52" i="7"/>
  <c r="HC52" i="7" s="1"/>
  <c r="HB51" i="7"/>
  <c r="HC51" i="7" s="1"/>
  <c r="HB50" i="7"/>
  <c r="HC50" i="7" s="1"/>
  <c r="HB49" i="7"/>
  <c r="HC49" i="7" s="1"/>
  <c r="HB48" i="7"/>
  <c r="HC48" i="7" s="1"/>
  <c r="HB47" i="7"/>
  <c r="HC47" i="7" s="1"/>
  <c r="HB46" i="7"/>
  <c r="HC46" i="7" s="1"/>
  <c r="HB45" i="7"/>
  <c r="HC45" i="7" s="1"/>
  <c r="HB44" i="7"/>
  <c r="HC44" i="7" s="1"/>
  <c r="HB43" i="7"/>
  <c r="HC43" i="7" s="1"/>
  <c r="HB42" i="7"/>
  <c r="HC42" i="7" s="1"/>
  <c r="HB41" i="7"/>
  <c r="HC41" i="7" s="1"/>
  <c r="HB40" i="7"/>
  <c r="HC40" i="7" s="1"/>
  <c r="HB39" i="7"/>
  <c r="HC39" i="7" s="1"/>
  <c r="HB38" i="7"/>
  <c r="HC38" i="7" s="1"/>
  <c r="HB37" i="7"/>
  <c r="HC37" i="7" s="1"/>
  <c r="HB36" i="7"/>
  <c r="HC36" i="7" s="1"/>
  <c r="HB35" i="7"/>
  <c r="HC35" i="7" s="1"/>
  <c r="HB34" i="7"/>
  <c r="HC34" i="7" s="1"/>
  <c r="HB33" i="7"/>
  <c r="HC33" i="7" s="1"/>
  <c r="HB32" i="7"/>
  <c r="HC32" i="7" s="1"/>
  <c r="HB31" i="7"/>
  <c r="HC31" i="7" s="1"/>
  <c r="HB30" i="7"/>
  <c r="HC30" i="7" s="1"/>
  <c r="HB29" i="7"/>
  <c r="HC29" i="7" s="1"/>
  <c r="HB28" i="7"/>
  <c r="HC28" i="7" s="1"/>
  <c r="HB27" i="7"/>
  <c r="HC27" i="7" s="1"/>
  <c r="HB26" i="7"/>
  <c r="HC26" i="7" s="1"/>
  <c r="HB25" i="7"/>
  <c r="HC25" i="7" s="1"/>
  <c r="HB24" i="7"/>
  <c r="HC24" i="7" s="1"/>
  <c r="HB23" i="7"/>
  <c r="HC23" i="7" s="1"/>
  <c r="HB22" i="7"/>
  <c r="HC22" i="7" s="1"/>
  <c r="HB21" i="7"/>
  <c r="HC21" i="7" s="1"/>
  <c r="HB20" i="7"/>
  <c r="HC20" i="7" s="1"/>
  <c r="HB19" i="7"/>
  <c r="HC19" i="7" s="1"/>
  <c r="HB18" i="7"/>
  <c r="HB17" i="7"/>
  <c r="HB16" i="7"/>
  <c r="HB15" i="7"/>
  <c r="HC15" i="7" s="1"/>
  <c r="GX135" i="7"/>
  <c r="GZ117" i="7"/>
  <c r="GX117" i="7" s="1"/>
  <c r="GZ116" i="7"/>
  <c r="GX116" i="7" s="1"/>
  <c r="GZ115" i="7"/>
  <c r="GX115" i="7" s="1"/>
  <c r="GZ114" i="7"/>
  <c r="GX114" i="7" s="1"/>
  <c r="GZ113" i="7"/>
  <c r="GX113" i="7" s="1"/>
  <c r="GZ112" i="7"/>
  <c r="GX112" i="7" s="1"/>
  <c r="GZ111" i="7"/>
  <c r="GX111" i="7" s="1"/>
  <c r="GZ110" i="7"/>
  <c r="GX110" i="7" s="1"/>
  <c r="GZ109" i="7"/>
  <c r="GX109" i="7" s="1"/>
  <c r="GZ108" i="7"/>
  <c r="GX108" i="7" s="1"/>
  <c r="GZ107" i="7"/>
  <c r="GX107" i="7" s="1"/>
  <c r="GZ106" i="7"/>
  <c r="GX106" i="7" s="1"/>
  <c r="GZ105" i="7"/>
  <c r="GX105" i="7" s="1"/>
  <c r="GZ104" i="7"/>
  <c r="GX104" i="7" s="1"/>
  <c r="GZ103" i="7"/>
  <c r="GX103" i="7" s="1"/>
  <c r="GZ102" i="7"/>
  <c r="GX102" i="7" s="1"/>
  <c r="GZ101" i="7"/>
  <c r="GX101" i="7" s="1"/>
  <c r="GZ100" i="7"/>
  <c r="GX100" i="7" s="1"/>
  <c r="GZ99" i="7"/>
  <c r="GX99" i="7" s="1"/>
  <c r="GZ98" i="7"/>
  <c r="GX98" i="7" s="1"/>
  <c r="GZ97" i="7"/>
  <c r="GX97" i="7" s="1"/>
  <c r="GZ96" i="7"/>
  <c r="GX96" i="7" s="1"/>
  <c r="GZ95" i="7"/>
  <c r="GX95" i="7" s="1"/>
  <c r="GZ94" i="7"/>
  <c r="GX94" i="7" s="1"/>
  <c r="GZ93" i="7"/>
  <c r="GX93" i="7" s="1"/>
  <c r="GZ92" i="7"/>
  <c r="GX92" i="7" s="1"/>
  <c r="GZ91" i="7"/>
  <c r="GX91" i="7" s="1"/>
  <c r="GZ90" i="7"/>
  <c r="GX90" i="7" s="1"/>
  <c r="GZ89" i="7"/>
  <c r="GX89" i="7" s="1"/>
  <c r="GZ88" i="7"/>
  <c r="GX88" i="7" s="1"/>
  <c r="GZ87" i="7"/>
  <c r="GX87" i="7" s="1"/>
  <c r="GZ86" i="7"/>
  <c r="GX86" i="7" s="1"/>
  <c r="GZ85" i="7"/>
  <c r="GX85" i="7" s="1"/>
  <c r="GZ84" i="7"/>
  <c r="GX84" i="7" s="1"/>
  <c r="GZ83" i="7"/>
  <c r="GX83" i="7" s="1"/>
  <c r="GZ82" i="7"/>
  <c r="GX82" i="7" s="1"/>
  <c r="GZ81" i="7"/>
  <c r="GX81" i="7" s="1"/>
  <c r="GZ80" i="7"/>
  <c r="GX80" i="7" s="1"/>
  <c r="GZ79" i="7"/>
  <c r="HA77" i="7"/>
  <c r="GX77" i="7"/>
  <c r="GX54" i="7"/>
  <c r="GY54" i="7" s="1"/>
  <c r="GX53" i="7"/>
  <c r="GY53" i="7" s="1"/>
  <c r="GX52" i="7"/>
  <c r="GY52" i="7" s="1"/>
  <c r="GX51" i="7"/>
  <c r="GY51" i="7" s="1"/>
  <c r="GX50" i="7"/>
  <c r="GY50" i="7" s="1"/>
  <c r="GX49" i="7"/>
  <c r="GY49" i="7" s="1"/>
  <c r="GX48" i="7"/>
  <c r="GY48" i="7" s="1"/>
  <c r="GX47" i="7"/>
  <c r="GY47" i="7" s="1"/>
  <c r="GX46" i="7"/>
  <c r="GY46" i="7" s="1"/>
  <c r="GX45" i="7"/>
  <c r="GY45" i="7" s="1"/>
  <c r="GX44" i="7"/>
  <c r="GY44" i="7" s="1"/>
  <c r="GX43" i="7"/>
  <c r="GY43" i="7" s="1"/>
  <c r="GX42" i="7"/>
  <c r="GY42" i="7" s="1"/>
  <c r="GX41" i="7"/>
  <c r="GY41" i="7" s="1"/>
  <c r="GX40" i="7"/>
  <c r="GY40" i="7" s="1"/>
  <c r="GX39" i="7"/>
  <c r="GY39" i="7" s="1"/>
  <c r="GX38" i="7"/>
  <c r="GY38" i="7" s="1"/>
  <c r="GX37" i="7"/>
  <c r="GY37" i="7" s="1"/>
  <c r="GX36" i="7"/>
  <c r="GY36" i="7" s="1"/>
  <c r="GX35" i="7"/>
  <c r="GY35" i="7" s="1"/>
  <c r="GX34" i="7"/>
  <c r="GY34" i="7" s="1"/>
  <c r="GX33" i="7"/>
  <c r="GY33" i="7" s="1"/>
  <c r="GX32" i="7"/>
  <c r="GY32" i="7" s="1"/>
  <c r="GX31" i="7"/>
  <c r="GY31" i="7" s="1"/>
  <c r="GX30" i="7"/>
  <c r="GY30" i="7" s="1"/>
  <c r="GX29" i="7"/>
  <c r="GY29" i="7" s="1"/>
  <c r="GX28" i="7"/>
  <c r="GY28" i="7" s="1"/>
  <c r="GX27" i="7"/>
  <c r="GY27" i="7" s="1"/>
  <c r="GX26" i="7"/>
  <c r="GY26" i="7" s="1"/>
  <c r="GX25" i="7"/>
  <c r="GY25" i="7" s="1"/>
  <c r="GX24" i="7"/>
  <c r="GY24" i="7" s="1"/>
  <c r="GX23" i="7"/>
  <c r="GY23" i="7" s="1"/>
  <c r="GX22" i="7"/>
  <c r="GY22" i="7" s="1"/>
  <c r="GX21" i="7"/>
  <c r="GY21" i="7" s="1"/>
  <c r="GX20" i="7"/>
  <c r="GY20" i="7" s="1"/>
  <c r="GX19" i="7"/>
  <c r="GY19" i="7" s="1"/>
  <c r="GX18" i="7"/>
  <c r="GX17" i="7"/>
  <c r="GX16" i="7"/>
  <c r="GX15" i="7"/>
  <c r="GY15" i="7" s="1"/>
  <c r="GT135" i="7"/>
  <c r="GV117" i="7"/>
  <c r="GT117" i="7" s="1"/>
  <c r="GV116" i="7"/>
  <c r="GT116" i="7" s="1"/>
  <c r="GV115" i="7"/>
  <c r="GT115" i="7" s="1"/>
  <c r="GV114" i="7"/>
  <c r="GT114" i="7" s="1"/>
  <c r="GV113" i="7"/>
  <c r="GT113" i="7" s="1"/>
  <c r="GV112" i="7"/>
  <c r="GT112" i="7" s="1"/>
  <c r="GV111" i="7"/>
  <c r="GT111" i="7" s="1"/>
  <c r="GV110" i="7"/>
  <c r="GT110" i="7" s="1"/>
  <c r="GV109" i="7"/>
  <c r="GT109" i="7" s="1"/>
  <c r="GV108" i="7"/>
  <c r="GT108" i="7" s="1"/>
  <c r="GV107" i="7"/>
  <c r="GT107" i="7" s="1"/>
  <c r="GV106" i="7"/>
  <c r="GT106" i="7" s="1"/>
  <c r="GV105" i="7"/>
  <c r="GT105" i="7" s="1"/>
  <c r="GV104" i="7"/>
  <c r="GT104" i="7" s="1"/>
  <c r="GV103" i="7"/>
  <c r="GT103" i="7" s="1"/>
  <c r="GV102" i="7"/>
  <c r="GT102" i="7" s="1"/>
  <c r="GV101" i="7"/>
  <c r="GT101" i="7" s="1"/>
  <c r="GV100" i="7"/>
  <c r="GT100" i="7" s="1"/>
  <c r="GV99" i="7"/>
  <c r="GT99" i="7" s="1"/>
  <c r="GV98" i="7"/>
  <c r="GT98" i="7" s="1"/>
  <c r="GV97" i="7"/>
  <c r="GT97" i="7" s="1"/>
  <c r="GV96" i="7"/>
  <c r="GT96" i="7" s="1"/>
  <c r="GV95" i="7"/>
  <c r="GT95" i="7" s="1"/>
  <c r="GV94" i="7"/>
  <c r="GT94" i="7" s="1"/>
  <c r="GV93" i="7"/>
  <c r="GT93" i="7" s="1"/>
  <c r="GV92" i="7"/>
  <c r="GT92" i="7" s="1"/>
  <c r="GV91" i="7"/>
  <c r="GT91" i="7" s="1"/>
  <c r="GV90" i="7"/>
  <c r="GT90" i="7" s="1"/>
  <c r="GV89" i="7"/>
  <c r="GT89" i="7" s="1"/>
  <c r="GV88" i="7"/>
  <c r="GT88" i="7" s="1"/>
  <c r="GV87" i="7"/>
  <c r="GT87" i="7" s="1"/>
  <c r="GV86" i="7"/>
  <c r="GT86" i="7" s="1"/>
  <c r="GV85" i="7"/>
  <c r="GT85" i="7" s="1"/>
  <c r="GV84" i="7"/>
  <c r="GT84" i="7" s="1"/>
  <c r="GV83" i="7"/>
  <c r="GT83" i="7" s="1"/>
  <c r="GV82" i="7"/>
  <c r="GT82" i="7" s="1"/>
  <c r="GV81" i="7"/>
  <c r="GT81" i="7" s="1"/>
  <c r="GV80" i="7"/>
  <c r="GT80" i="7" s="1"/>
  <c r="GV79" i="7"/>
  <c r="GT79" i="7" s="1"/>
  <c r="GU79" i="7" s="1"/>
  <c r="GW77" i="7"/>
  <c r="GT77" i="7"/>
  <c r="GT54" i="7"/>
  <c r="GU54" i="7" s="1"/>
  <c r="GT53" i="7"/>
  <c r="GU53" i="7" s="1"/>
  <c r="GT52" i="7"/>
  <c r="GU52" i="7" s="1"/>
  <c r="GT51" i="7"/>
  <c r="GU51" i="7" s="1"/>
  <c r="GT50" i="7"/>
  <c r="GU50" i="7" s="1"/>
  <c r="GT49" i="7"/>
  <c r="GU49" i="7" s="1"/>
  <c r="GT48" i="7"/>
  <c r="GU48" i="7" s="1"/>
  <c r="GT47" i="7"/>
  <c r="GU47" i="7" s="1"/>
  <c r="GT46" i="7"/>
  <c r="GU46" i="7" s="1"/>
  <c r="GT45" i="7"/>
  <c r="GU45" i="7" s="1"/>
  <c r="GT44" i="7"/>
  <c r="GU44" i="7" s="1"/>
  <c r="GT43" i="7"/>
  <c r="GU43" i="7" s="1"/>
  <c r="GT42" i="7"/>
  <c r="GU42" i="7" s="1"/>
  <c r="GT41" i="7"/>
  <c r="GU41" i="7" s="1"/>
  <c r="GT40" i="7"/>
  <c r="GU40" i="7" s="1"/>
  <c r="GT39" i="7"/>
  <c r="GU39" i="7" s="1"/>
  <c r="GT38" i="7"/>
  <c r="GU38" i="7" s="1"/>
  <c r="GT37" i="7"/>
  <c r="GU37" i="7" s="1"/>
  <c r="GT36" i="7"/>
  <c r="GU36" i="7" s="1"/>
  <c r="GT35" i="7"/>
  <c r="GU35" i="7" s="1"/>
  <c r="GT34" i="7"/>
  <c r="GU34" i="7" s="1"/>
  <c r="GT33" i="7"/>
  <c r="GU33" i="7" s="1"/>
  <c r="GT32" i="7"/>
  <c r="GU32" i="7" s="1"/>
  <c r="GT31" i="7"/>
  <c r="GU31" i="7" s="1"/>
  <c r="GT30" i="7"/>
  <c r="GU30" i="7" s="1"/>
  <c r="GT29" i="7"/>
  <c r="GU29" i="7" s="1"/>
  <c r="GT28" i="7"/>
  <c r="GU28" i="7" s="1"/>
  <c r="GT27" i="7"/>
  <c r="GU27" i="7" s="1"/>
  <c r="GT26" i="7"/>
  <c r="GU26" i="7" s="1"/>
  <c r="GT25" i="7"/>
  <c r="GU25" i="7" s="1"/>
  <c r="GT24" i="7"/>
  <c r="GU24" i="7" s="1"/>
  <c r="GT23" i="7"/>
  <c r="GU23" i="7" s="1"/>
  <c r="GT22" i="7"/>
  <c r="GU22" i="7" s="1"/>
  <c r="GT21" i="7"/>
  <c r="GU21" i="7" s="1"/>
  <c r="GT20" i="7"/>
  <c r="GU20" i="7" s="1"/>
  <c r="GT19" i="7"/>
  <c r="GU19" i="7" s="1"/>
  <c r="GT18" i="7"/>
  <c r="GT17" i="7"/>
  <c r="GT16" i="7"/>
  <c r="GT15" i="7"/>
  <c r="GU15" i="7" s="1"/>
  <c r="GP135" i="7"/>
  <c r="GR117" i="7"/>
  <c r="GP117" i="7" s="1"/>
  <c r="GR116" i="7"/>
  <c r="GP116" i="7" s="1"/>
  <c r="GR115" i="7"/>
  <c r="GP115" i="7" s="1"/>
  <c r="GR114" i="7"/>
  <c r="GP114" i="7" s="1"/>
  <c r="GR113" i="7"/>
  <c r="GP113" i="7" s="1"/>
  <c r="GR112" i="7"/>
  <c r="GP112" i="7" s="1"/>
  <c r="GR111" i="7"/>
  <c r="GP111" i="7" s="1"/>
  <c r="GR110" i="7"/>
  <c r="GP110" i="7" s="1"/>
  <c r="GR109" i="7"/>
  <c r="GP109" i="7" s="1"/>
  <c r="GR108" i="7"/>
  <c r="GP108" i="7" s="1"/>
  <c r="GR107" i="7"/>
  <c r="GP107" i="7" s="1"/>
  <c r="GR106" i="7"/>
  <c r="GP106" i="7" s="1"/>
  <c r="GR105" i="7"/>
  <c r="GP105" i="7" s="1"/>
  <c r="GR104" i="7"/>
  <c r="GP104" i="7" s="1"/>
  <c r="GR103" i="7"/>
  <c r="GP103" i="7" s="1"/>
  <c r="GR102" i="7"/>
  <c r="GP102" i="7" s="1"/>
  <c r="GR101" i="7"/>
  <c r="GP101" i="7" s="1"/>
  <c r="GR100" i="7"/>
  <c r="GP100" i="7" s="1"/>
  <c r="GR99" i="7"/>
  <c r="GP99" i="7" s="1"/>
  <c r="GR98" i="7"/>
  <c r="GP98" i="7" s="1"/>
  <c r="GR97" i="7"/>
  <c r="GP97" i="7" s="1"/>
  <c r="GR96" i="7"/>
  <c r="GP96" i="7" s="1"/>
  <c r="GR95" i="7"/>
  <c r="GP95" i="7" s="1"/>
  <c r="GR94" i="7"/>
  <c r="GP94" i="7" s="1"/>
  <c r="GR93" i="7"/>
  <c r="GP93" i="7" s="1"/>
  <c r="GR92" i="7"/>
  <c r="GP92" i="7" s="1"/>
  <c r="GR91" i="7"/>
  <c r="GP91" i="7" s="1"/>
  <c r="GR90" i="7"/>
  <c r="GP90" i="7" s="1"/>
  <c r="GR89" i="7"/>
  <c r="GP89" i="7" s="1"/>
  <c r="GR88" i="7"/>
  <c r="GP88" i="7" s="1"/>
  <c r="GR87" i="7"/>
  <c r="GP87" i="7" s="1"/>
  <c r="GR86" i="7"/>
  <c r="GP86" i="7" s="1"/>
  <c r="GR85" i="7"/>
  <c r="GP85" i="7" s="1"/>
  <c r="GR84" i="7"/>
  <c r="GP84" i="7" s="1"/>
  <c r="GR83" i="7"/>
  <c r="GP83" i="7" s="1"/>
  <c r="GR82" i="7"/>
  <c r="GP82" i="7" s="1"/>
  <c r="GR81" i="7"/>
  <c r="GP81" i="7" s="1"/>
  <c r="GR80" i="7"/>
  <c r="GP80" i="7" s="1"/>
  <c r="GR79" i="7"/>
  <c r="GP79" i="7" s="1"/>
  <c r="GQ79" i="7" s="1"/>
  <c r="GS77" i="7"/>
  <c r="GP77" i="7"/>
  <c r="GP54" i="7"/>
  <c r="GQ54" i="7" s="1"/>
  <c r="GP53" i="7"/>
  <c r="GQ53" i="7" s="1"/>
  <c r="GP52" i="7"/>
  <c r="GQ52" i="7" s="1"/>
  <c r="GP51" i="7"/>
  <c r="GQ51" i="7" s="1"/>
  <c r="GP50" i="7"/>
  <c r="GQ50" i="7" s="1"/>
  <c r="GP49" i="7"/>
  <c r="GQ49" i="7" s="1"/>
  <c r="GP48" i="7"/>
  <c r="GQ48" i="7" s="1"/>
  <c r="GP47" i="7"/>
  <c r="GQ47" i="7" s="1"/>
  <c r="GP46" i="7"/>
  <c r="GQ46" i="7" s="1"/>
  <c r="GP45" i="7"/>
  <c r="GQ45" i="7" s="1"/>
  <c r="GP44" i="7"/>
  <c r="GQ44" i="7" s="1"/>
  <c r="GP43" i="7"/>
  <c r="GQ43" i="7" s="1"/>
  <c r="GP42" i="7"/>
  <c r="GQ42" i="7" s="1"/>
  <c r="GP41" i="7"/>
  <c r="GQ41" i="7" s="1"/>
  <c r="GP40" i="7"/>
  <c r="GQ40" i="7" s="1"/>
  <c r="GP39" i="7"/>
  <c r="GQ39" i="7" s="1"/>
  <c r="GP38" i="7"/>
  <c r="GQ38" i="7" s="1"/>
  <c r="GP37" i="7"/>
  <c r="GQ37" i="7" s="1"/>
  <c r="GP36" i="7"/>
  <c r="GQ36" i="7" s="1"/>
  <c r="GP35" i="7"/>
  <c r="GQ35" i="7" s="1"/>
  <c r="GP34" i="7"/>
  <c r="GQ34" i="7" s="1"/>
  <c r="GP33" i="7"/>
  <c r="GQ33" i="7" s="1"/>
  <c r="GP32" i="7"/>
  <c r="GQ32" i="7" s="1"/>
  <c r="GP31" i="7"/>
  <c r="GQ31" i="7" s="1"/>
  <c r="GP30" i="7"/>
  <c r="GQ30" i="7" s="1"/>
  <c r="GP29" i="7"/>
  <c r="GQ29" i="7" s="1"/>
  <c r="GP28" i="7"/>
  <c r="GQ28" i="7" s="1"/>
  <c r="GP27" i="7"/>
  <c r="GQ27" i="7" s="1"/>
  <c r="GP26" i="7"/>
  <c r="GQ26" i="7" s="1"/>
  <c r="GP25" i="7"/>
  <c r="GQ25" i="7" s="1"/>
  <c r="GP24" i="7"/>
  <c r="GQ24" i="7" s="1"/>
  <c r="GP23" i="7"/>
  <c r="GQ23" i="7" s="1"/>
  <c r="GP22" i="7"/>
  <c r="GQ22" i="7" s="1"/>
  <c r="GP21" i="7"/>
  <c r="GQ21" i="7" s="1"/>
  <c r="GP20" i="7"/>
  <c r="GQ20" i="7" s="1"/>
  <c r="GP19" i="7"/>
  <c r="GQ19" i="7" s="1"/>
  <c r="GP18" i="7"/>
  <c r="GP17" i="7"/>
  <c r="GP16" i="7"/>
  <c r="GP15" i="7"/>
  <c r="GQ15" i="7" s="1"/>
  <c r="GL135" i="7"/>
  <c r="GN117" i="7"/>
  <c r="GL117" i="7" s="1"/>
  <c r="GN116" i="7"/>
  <c r="GL116" i="7" s="1"/>
  <c r="GN115" i="7"/>
  <c r="GL115" i="7" s="1"/>
  <c r="GN114" i="7"/>
  <c r="GL114" i="7" s="1"/>
  <c r="GN113" i="7"/>
  <c r="GL113" i="7" s="1"/>
  <c r="GN112" i="7"/>
  <c r="GL112" i="7" s="1"/>
  <c r="GN111" i="7"/>
  <c r="GL111" i="7" s="1"/>
  <c r="GN110" i="7"/>
  <c r="GL110" i="7" s="1"/>
  <c r="GN109" i="7"/>
  <c r="GL109" i="7" s="1"/>
  <c r="GN108" i="7"/>
  <c r="GL108" i="7" s="1"/>
  <c r="GN107" i="7"/>
  <c r="GL107" i="7" s="1"/>
  <c r="GN106" i="7"/>
  <c r="GL106" i="7" s="1"/>
  <c r="GN105" i="7"/>
  <c r="GL105" i="7" s="1"/>
  <c r="GN104" i="7"/>
  <c r="GL104" i="7" s="1"/>
  <c r="GN103" i="7"/>
  <c r="GL103" i="7" s="1"/>
  <c r="GN102" i="7"/>
  <c r="GL102" i="7" s="1"/>
  <c r="GN101" i="7"/>
  <c r="GL101" i="7" s="1"/>
  <c r="GN100" i="7"/>
  <c r="GL100" i="7" s="1"/>
  <c r="GN99" i="7"/>
  <c r="GL99" i="7" s="1"/>
  <c r="GN98" i="7"/>
  <c r="GL98" i="7" s="1"/>
  <c r="GN97" i="7"/>
  <c r="GL97" i="7" s="1"/>
  <c r="GN96" i="7"/>
  <c r="GL96" i="7" s="1"/>
  <c r="GN95" i="7"/>
  <c r="GL95" i="7" s="1"/>
  <c r="GN94" i="7"/>
  <c r="GL94" i="7" s="1"/>
  <c r="GN93" i="7"/>
  <c r="GL93" i="7" s="1"/>
  <c r="GN92" i="7"/>
  <c r="GL92" i="7" s="1"/>
  <c r="GN91" i="7"/>
  <c r="GL91" i="7" s="1"/>
  <c r="GN90" i="7"/>
  <c r="GL90" i="7" s="1"/>
  <c r="GN89" i="7"/>
  <c r="GL89" i="7" s="1"/>
  <c r="GN88" i="7"/>
  <c r="GL88" i="7" s="1"/>
  <c r="GN87" i="7"/>
  <c r="GL87" i="7" s="1"/>
  <c r="GN86" i="7"/>
  <c r="GL86" i="7" s="1"/>
  <c r="GN85" i="7"/>
  <c r="GL85" i="7" s="1"/>
  <c r="GN84" i="7"/>
  <c r="GL84" i="7" s="1"/>
  <c r="GN83" i="7"/>
  <c r="GL83" i="7" s="1"/>
  <c r="GN82" i="7"/>
  <c r="GL82" i="7" s="1"/>
  <c r="GN81" i="7"/>
  <c r="GL81" i="7" s="1"/>
  <c r="GN80" i="7"/>
  <c r="GL80" i="7" s="1"/>
  <c r="GN79" i="7"/>
  <c r="GO77" i="7"/>
  <c r="GL77" i="7"/>
  <c r="GL54" i="7"/>
  <c r="GM54" i="7" s="1"/>
  <c r="GL53" i="7"/>
  <c r="GM53" i="7" s="1"/>
  <c r="GL52" i="7"/>
  <c r="GM52" i="7" s="1"/>
  <c r="GL51" i="7"/>
  <c r="GM51" i="7" s="1"/>
  <c r="GL50" i="7"/>
  <c r="GM50" i="7" s="1"/>
  <c r="GL49" i="7"/>
  <c r="GM49" i="7" s="1"/>
  <c r="GL48" i="7"/>
  <c r="GM48" i="7" s="1"/>
  <c r="GL47" i="7"/>
  <c r="GM47" i="7" s="1"/>
  <c r="GL46" i="7"/>
  <c r="GM46" i="7" s="1"/>
  <c r="GL45" i="7"/>
  <c r="GM45" i="7" s="1"/>
  <c r="GL44" i="7"/>
  <c r="GM44" i="7" s="1"/>
  <c r="GL43" i="7"/>
  <c r="GM43" i="7" s="1"/>
  <c r="GL42" i="7"/>
  <c r="GM42" i="7" s="1"/>
  <c r="GL41" i="7"/>
  <c r="GM41" i="7" s="1"/>
  <c r="GL40" i="7"/>
  <c r="GM40" i="7" s="1"/>
  <c r="GL39" i="7"/>
  <c r="GM39" i="7" s="1"/>
  <c r="GL38" i="7"/>
  <c r="GM38" i="7" s="1"/>
  <c r="GL37" i="7"/>
  <c r="GM37" i="7" s="1"/>
  <c r="GL36" i="7"/>
  <c r="GM36" i="7" s="1"/>
  <c r="GL35" i="7"/>
  <c r="GM35" i="7" s="1"/>
  <c r="GL34" i="7"/>
  <c r="GM34" i="7" s="1"/>
  <c r="GL33" i="7"/>
  <c r="GM33" i="7" s="1"/>
  <c r="GL32" i="7"/>
  <c r="GM32" i="7" s="1"/>
  <c r="GL31" i="7"/>
  <c r="GM31" i="7" s="1"/>
  <c r="GL30" i="7"/>
  <c r="GM30" i="7" s="1"/>
  <c r="GL29" i="7"/>
  <c r="GM29" i="7" s="1"/>
  <c r="GL28" i="7"/>
  <c r="GM28" i="7" s="1"/>
  <c r="GL27" i="7"/>
  <c r="GM27" i="7" s="1"/>
  <c r="GL26" i="7"/>
  <c r="GM26" i="7" s="1"/>
  <c r="GL25" i="7"/>
  <c r="GM25" i="7" s="1"/>
  <c r="GL24" i="7"/>
  <c r="GM24" i="7" s="1"/>
  <c r="GL23" i="7"/>
  <c r="GM23" i="7" s="1"/>
  <c r="GL22" i="7"/>
  <c r="GM22" i="7" s="1"/>
  <c r="GL21" i="7"/>
  <c r="GM21" i="7" s="1"/>
  <c r="GL20" i="7"/>
  <c r="GM20" i="7" s="1"/>
  <c r="GL19" i="7"/>
  <c r="GM19" i="7" s="1"/>
  <c r="GL18" i="7"/>
  <c r="GL17" i="7"/>
  <c r="GL16" i="7"/>
  <c r="GL15" i="7"/>
  <c r="GM15" i="7" s="1"/>
  <c r="GH135" i="7"/>
  <c r="GJ117" i="7"/>
  <c r="GH117" i="7" s="1"/>
  <c r="GJ116" i="7"/>
  <c r="GH116" i="7" s="1"/>
  <c r="GJ115" i="7"/>
  <c r="GH115" i="7" s="1"/>
  <c r="GJ114" i="7"/>
  <c r="GH114" i="7" s="1"/>
  <c r="GJ113" i="7"/>
  <c r="GH113" i="7" s="1"/>
  <c r="GJ112" i="7"/>
  <c r="GH112" i="7" s="1"/>
  <c r="GJ111" i="7"/>
  <c r="GH111" i="7" s="1"/>
  <c r="GJ110" i="7"/>
  <c r="GH110" i="7" s="1"/>
  <c r="GJ109" i="7"/>
  <c r="GH109" i="7" s="1"/>
  <c r="GJ108" i="7"/>
  <c r="GH108" i="7" s="1"/>
  <c r="GJ107" i="7"/>
  <c r="GH107" i="7" s="1"/>
  <c r="GJ106" i="7"/>
  <c r="GH106" i="7" s="1"/>
  <c r="GJ105" i="7"/>
  <c r="GH105" i="7" s="1"/>
  <c r="GJ104" i="7"/>
  <c r="GH104" i="7" s="1"/>
  <c r="GJ103" i="7"/>
  <c r="GH103" i="7" s="1"/>
  <c r="GJ102" i="7"/>
  <c r="GH102" i="7" s="1"/>
  <c r="GJ101" i="7"/>
  <c r="GH101" i="7" s="1"/>
  <c r="GJ100" i="7"/>
  <c r="GH100" i="7" s="1"/>
  <c r="GJ99" i="7"/>
  <c r="GH99" i="7" s="1"/>
  <c r="GJ98" i="7"/>
  <c r="GH98" i="7" s="1"/>
  <c r="GJ97" i="7"/>
  <c r="GH97" i="7" s="1"/>
  <c r="GJ96" i="7"/>
  <c r="GH96" i="7" s="1"/>
  <c r="GJ95" i="7"/>
  <c r="GH95" i="7" s="1"/>
  <c r="GJ94" i="7"/>
  <c r="GH94" i="7" s="1"/>
  <c r="GJ93" i="7"/>
  <c r="GH93" i="7" s="1"/>
  <c r="GJ92" i="7"/>
  <c r="GH92" i="7" s="1"/>
  <c r="GJ91" i="7"/>
  <c r="GH91" i="7" s="1"/>
  <c r="GJ90" i="7"/>
  <c r="GH90" i="7" s="1"/>
  <c r="GJ89" i="7"/>
  <c r="GH89" i="7" s="1"/>
  <c r="GJ88" i="7"/>
  <c r="GH88" i="7" s="1"/>
  <c r="GJ87" i="7"/>
  <c r="GH87" i="7" s="1"/>
  <c r="GJ86" i="7"/>
  <c r="GH86" i="7" s="1"/>
  <c r="GJ85" i="7"/>
  <c r="GH85" i="7" s="1"/>
  <c r="GJ84" i="7"/>
  <c r="GH84" i="7" s="1"/>
  <c r="GJ83" i="7"/>
  <c r="GH83" i="7" s="1"/>
  <c r="GJ82" i="7"/>
  <c r="GH82" i="7" s="1"/>
  <c r="GJ81" i="7"/>
  <c r="GH81" i="7" s="1"/>
  <c r="GJ80" i="7"/>
  <c r="GH80" i="7" s="1"/>
  <c r="GJ79" i="7"/>
  <c r="GK77" i="7"/>
  <c r="GH77" i="7"/>
  <c r="GH54" i="7"/>
  <c r="GI54" i="7" s="1"/>
  <c r="GH53" i="7"/>
  <c r="GI53" i="7" s="1"/>
  <c r="GH52" i="7"/>
  <c r="GI52" i="7" s="1"/>
  <c r="GH51" i="7"/>
  <c r="GI51" i="7" s="1"/>
  <c r="GH50" i="7"/>
  <c r="GI50" i="7" s="1"/>
  <c r="GH49" i="7"/>
  <c r="GI49" i="7" s="1"/>
  <c r="GH48" i="7"/>
  <c r="GI48" i="7" s="1"/>
  <c r="GH47" i="7"/>
  <c r="GI47" i="7" s="1"/>
  <c r="GH46" i="7"/>
  <c r="GI46" i="7" s="1"/>
  <c r="GH45" i="7"/>
  <c r="GI45" i="7" s="1"/>
  <c r="GH44" i="7"/>
  <c r="GI44" i="7" s="1"/>
  <c r="GH43" i="7"/>
  <c r="GI43" i="7" s="1"/>
  <c r="GH42" i="7"/>
  <c r="GI42" i="7" s="1"/>
  <c r="GH41" i="7"/>
  <c r="GI41" i="7" s="1"/>
  <c r="GH40" i="7"/>
  <c r="GI40" i="7" s="1"/>
  <c r="GH39" i="7"/>
  <c r="GI39" i="7" s="1"/>
  <c r="GH38" i="7"/>
  <c r="GI38" i="7" s="1"/>
  <c r="GH37" i="7"/>
  <c r="GI37" i="7" s="1"/>
  <c r="GH36" i="7"/>
  <c r="GI36" i="7" s="1"/>
  <c r="GH35" i="7"/>
  <c r="GI35" i="7" s="1"/>
  <c r="GH34" i="7"/>
  <c r="GI34" i="7" s="1"/>
  <c r="GH33" i="7"/>
  <c r="GI33" i="7" s="1"/>
  <c r="GH32" i="7"/>
  <c r="GI32" i="7" s="1"/>
  <c r="GH31" i="7"/>
  <c r="GI31" i="7" s="1"/>
  <c r="GH30" i="7"/>
  <c r="GI30" i="7" s="1"/>
  <c r="GH29" i="7"/>
  <c r="GI29" i="7" s="1"/>
  <c r="GH28" i="7"/>
  <c r="GI28" i="7" s="1"/>
  <c r="GH27" i="7"/>
  <c r="GI27" i="7" s="1"/>
  <c r="GH26" i="7"/>
  <c r="GI26" i="7" s="1"/>
  <c r="GH25" i="7"/>
  <c r="GI25" i="7" s="1"/>
  <c r="GH24" i="7"/>
  <c r="GI24" i="7" s="1"/>
  <c r="GH23" i="7"/>
  <c r="GI23" i="7" s="1"/>
  <c r="GH22" i="7"/>
  <c r="GI22" i="7" s="1"/>
  <c r="GH21" i="7"/>
  <c r="GI21" i="7" s="1"/>
  <c r="GH20" i="7"/>
  <c r="GI20" i="7" s="1"/>
  <c r="GH19" i="7"/>
  <c r="GI19" i="7" s="1"/>
  <c r="GH18" i="7"/>
  <c r="GH17" i="7"/>
  <c r="GH16" i="7"/>
  <c r="GH15" i="7"/>
  <c r="GI15" i="7" s="1"/>
  <c r="GD135" i="7"/>
  <c r="GF117" i="7"/>
  <c r="GD117" i="7" s="1"/>
  <c r="GF116" i="7"/>
  <c r="GD116" i="7" s="1"/>
  <c r="GF115" i="7"/>
  <c r="GD115" i="7" s="1"/>
  <c r="GF114" i="7"/>
  <c r="GD114" i="7" s="1"/>
  <c r="GF113" i="7"/>
  <c r="GD113" i="7" s="1"/>
  <c r="GF112" i="7"/>
  <c r="GD112" i="7" s="1"/>
  <c r="GF111" i="7"/>
  <c r="GD111" i="7" s="1"/>
  <c r="GF110" i="7"/>
  <c r="GD110" i="7" s="1"/>
  <c r="GF109" i="7"/>
  <c r="GD109" i="7" s="1"/>
  <c r="GF108" i="7"/>
  <c r="GD108" i="7" s="1"/>
  <c r="GF107" i="7"/>
  <c r="GD107" i="7" s="1"/>
  <c r="GF106" i="7"/>
  <c r="GD106" i="7" s="1"/>
  <c r="GF105" i="7"/>
  <c r="GD105" i="7" s="1"/>
  <c r="GF104" i="7"/>
  <c r="GD104" i="7" s="1"/>
  <c r="GF103" i="7"/>
  <c r="GD103" i="7" s="1"/>
  <c r="GF102" i="7"/>
  <c r="GD102" i="7" s="1"/>
  <c r="GF101" i="7"/>
  <c r="GD101" i="7" s="1"/>
  <c r="GF100" i="7"/>
  <c r="GD100" i="7" s="1"/>
  <c r="GF99" i="7"/>
  <c r="GD99" i="7" s="1"/>
  <c r="GF98" i="7"/>
  <c r="GD98" i="7" s="1"/>
  <c r="GF97" i="7"/>
  <c r="GD97" i="7" s="1"/>
  <c r="GF96" i="7"/>
  <c r="GD96" i="7" s="1"/>
  <c r="GF95" i="7"/>
  <c r="GD95" i="7" s="1"/>
  <c r="GF94" i="7"/>
  <c r="GD94" i="7" s="1"/>
  <c r="GF93" i="7"/>
  <c r="GD93" i="7" s="1"/>
  <c r="GF92" i="7"/>
  <c r="GD92" i="7" s="1"/>
  <c r="GF91" i="7"/>
  <c r="GD91" i="7" s="1"/>
  <c r="GF90" i="7"/>
  <c r="GD90" i="7" s="1"/>
  <c r="GF89" i="7"/>
  <c r="GD89" i="7" s="1"/>
  <c r="GF88" i="7"/>
  <c r="GD88" i="7" s="1"/>
  <c r="GF87" i="7"/>
  <c r="GD87" i="7" s="1"/>
  <c r="GF86" i="7"/>
  <c r="GD86" i="7" s="1"/>
  <c r="GF85" i="7"/>
  <c r="GD85" i="7" s="1"/>
  <c r="GF84" i="7"/>
  <c r="GD84" i="7" s="1"/>
  <c r="GF83" i="7"/>
  <c r="GD83" i="7" s="1"/>
  <c r="GF82" i="7"/>
  <c r="GD82" i="7" s="1"/>
  <c r="GF81" i="7"/>
  <c r="GD81" i="7" s="1"/>
  <c r="GF80" i="7"/>
  <c r="GD80" i="7" s="1"/>
  <c r="GF79" i="7"/>
  <c r="GG77" i="7"/>
  <c r="GD77" i="7"/>
  <c r="GD54" i="7"/>
  <c r="GE54" i="7" s="1"/>
  <c r="GD53" i="7"/>
  <c r="GE53" i="7" s="1"/>
  <c r="GD52" i="7"/>
  <c r="GE52" i="7" s="1"/>
  <c r="GD51" i="7"/>
  <c r="GE51" i="7" s="1"/>
  <c r="GD50" i="7"/>
  <c r="GE50" i="7" s="1"/>
  <c r="GD49" i="7"/>
  <c r="GE49" i="7" s="1"/>
  <c r="GD48" i="7"/>
  <c r="GE48" i="7" s="1"/>
  <c r="GD47" i="7"/>
  <c r="GE47" i="7" s="1"/>
  <c r="GD46" i="7"/>
  <c r="GE46" i="7" s="1"/>
  <c r="GD45" i="7"/>
  <c r="GE45" i="7" s="1"/>
  <c r="GD44" i="7"/>
  <c r="GE44" i="7" s="1"/>
  <c r="GD43" i="7"/>
  <c r="GE43" i="7" s="1"/>
  <c r="GD42" i="7"/>
  <c r="GE42" i="7" s="1"/>
  <c r="GD41" i="7"/>
  <c r="GE41" i="7" s="1"/>
  <c r="GD40" i="7"/>
  <c r="GE40" i="7" s="1"/>
  <c r="GD39" i="7"/>
  <c r="GE39" i="7" s="1"/>
  <c r="GD38" i="7"/>
  <c r="GE38" i="7" s="1"/>
  <c r="GD37" i="7"/>
  <c r="GE37" i="7" s="1"/>
  <c r="GD36" i="7"/>
  <c r="GE36" i="7" s="1"/>
  <c r="GD35" i="7"/>
  <c r="GE35" i="7" s="1"/>
  <c r="GD34" i="7"/>
  <c r="GE34" i="7" s="1"/>
  <c r="GD33" i="7"/>
  <c r="GE33" i="7" s="1"/>
  <c r="GD32" i="7"/>
  <c r="GE32" i="7" s="1"/>
  <c r="GD31" i="7"/>
  <c r="GE31" i="7" s="1"/>
  <c r="GD30" i="7"/>
  <c r="GE30" i="7" s="1"/>
  <c r="GD29" i="7"/>
  <c r="GE29" i="7" s="1"/>
  <c r="GD28" i="7"/>
  <c r="GE28" i="7" s="1"/>
  <c r="GD27" i="7"/>
  <c r="GE27" i="7" s="1"/>
  <c r="GD26" i="7"/>
  <c r="GE26" i="7" s="1"/>
  <c r="GD25" i="7"/>
  <c r="GE25" i="7" s="1"/>
  <c r="GD24" i="7"/>
  <c r="GE24" i="7" s="1"/>
  <c r="GD23" i="7"/>
  <c r="GE23" i="7" s="1"/>
  <c r="GD22" i="7"/>
  <c r="GE22" i="7" s="1"/>
  <c r="GD21" i="7"/>
  <c r="GE21" i="7" s="1"/>
  <c r="GD20" i="7"/>
  <c r="GE20" i="7" s="1"/>
  <c r="GD19" i="7"/>
  <c r="GE19" i="7" s="1"/>
  <c r="GD18" i="7"/>
  <c r="GD17" i="7"/>
  <c r="GD16" i="7"/>
  <c r="GD15" i="7"/>
  <c r="GE15" i="7" s="1"/>
  <c r="FF135" i="7"/>
  <c r="FH117" i="7"/>
  <c r="FF117" i="7" s="1"/>
  <c r="FH116" i="7"/>
  <c r="FF116" i="7" s="1"/>
  <c r="FH115" i="7"/>
  <c r="FF115" i="7" s="1"/>
  <c r="FH114" i="7"/>
  <c r="FF114" i="7" s="1"/>
  <c r="FH113" i="7"/>
  <c r="FF113" i="7" s="1"/>
  <c r="FH112" i="7"/>
  <c r="FF112" i="7" s="1"/>
  <c r="FH111" i="7"/>
  <c r="FF111" i="7" s="1"/>
  <c r="FH110" i="7"/>
  <c r="FF110" i="7" s="1"/>
  <c r="FH109" i="7"/>
  <c r="FF109" i="7" s="1"/>
  <c r="FH108" i="7"/>
  <c r="FF108" i="7" s="1"/>
  <c r="FH107" i="7"/>
  <c r="FF107" i="7" s="1"/>
  <c r="FH106" i="7"/>
  <c r="FF106" i="7" s="1"/>
  <c r="FH105" i="7"/>
  <c r="FF105" i="7" s="1"/>
  <c r="FH104" i="7"/>
  <c r="FF104" i="7" s="1"/>
  <c r="FH103" i="7"/>
  <c r="FF103" i="7" s="1"/>
  <c r="FH102" i="7"/>
  <c r="FF102" i="7" s="1"/>
  <c r="FH101" i="7"/>
  <c r="FF101" i="7" s="1"/>
  <c r="FH100" i="7"/>
  <c r="FF100" i="7" s="1"/>
  <c r="FH99" i="7"/>
  <c r="FF99" i="7" s="1"/>
  <c r="FH98" i="7"/>
  <c r="FF98" i="7" s="1"/>
  <c r="FH97" i="7"/>
  <c r="FF97" i="7" s="1"/>
  <c r="FH96" i="7"/>
  <c r="FF96" i="7" s="1"/>
  <c r="FH95" i="7"/>
  <c r="FF95" i="7" s="1"/>
  <c r="FH94" i="7"/>
  <c r="FF94" i="7" s="1"/>
  <c r="FH93" i="7"/>
  <c r="FF93" i="7" s="1"/>
  <c r="FH92" i="7"/>
  <c r="FF92" i="7" s="1"/>
  <c r="FH91" i="7"/>
  <c r="FF91" i="7" s="1"/>
  <c r="FH90" i="7"/>
  <c r="FF90" i="7" s="1"/>
  <c r="FH89" i="7"/>
  <c r="FF89" i="7" s="1"/>
  <c r="FH88" i="7"/>
  <c r="FF88" i="7" s="1"/>
  <c r="FH87" i="7"/>
  <c r="FF87" i="7" s="1"/>
  <c r="FH86" i="7"/>
  <c r="FF86" i="7" s="1"/>
  <c r="FH85" i="7"/>
  <c r="FF85" i="7" s="1"/>
  <c r="FH84" i="7"/>
  <c r="FF84" i="7" s="1"/>
  <c r="FH83" i="7"/>
  <c r="FF83" i="7" s="1"/>
  <c r="FH82" i="7"/>
  <c r="FF82" i="7" s="1"/>
  <c r="FH81" i="7"/>
  <c r="FF81" i="7" s="1"/>
  <c r="FH80" i="7"/>
  <c r="FF80" i="7" s="1"/>
  <c r="FH79" i="7"/>
  <c r="FF79" i="7" s="1"/>
  <c r="FI77" i="7"/>
  <c r="FF77" i="7"/>
  <c r="FF54" i="7"/>
  <c r="FG54" i="7" s="1"/>
  <c r="FF53" i="7"/>
  <c r="FG53" i="7" s="1"/>
  <c r="FF52" i="7"/>
  <c r="FG52" i="7" s="1"/>
  <c r="FF51" i="7"/>
  <c r="FG51" i="7" s="1"/>
  <c r="FF50" i="7"/>
  <c r="FG50" i="7" s="1"/>
  <c r="FF49" i="7"/>
  <c r="FG49" i="7" s="1"/>
  <c r="FF48" i="7"/>
  <c r="FG48" i="7" s="1"/>
  <c r="FF47" i="7"/>
  <c r="FG47" i="7" s="1"/>
  <c r="FF46" i="7"/>
  <c r="FG46" i="7" s="1"/>
  <c r="FF45" i="7"/>
  <c r="FG45" i="7" s="1"/>
  <c r="FF44" i="7"/>
  <c r="FG44" i="7" s="1"/>
  <c r="FF43" i="7"/>
  <c r="FG43" i="7" s="1"/>
  <c r="FF42" i="7"/>
  <c r="FG42" i="7" s="1"/>
  <c r="FF41" i="7"/>
  <c r="FG41" i="7" s="1"/>
  <c r="FF40" i="7"/>
  <c r="FG40" i="7" s="1"/>
  <c r="FF39" i="7"/>
  <c r="FG39" i="7" s="1"/>
  <c r="FF38" i="7"/>
  <c r="FG38" i="7" s="1"/>
  <c r="FF37" i="7"/>
  <c r="FG37" i="7" s="1"/>
  <c r="FF36" i="7"/>
  <c r="FG36" i="7" s="1"/>
  <c r="FF35" i="7"/>
  <c r="FG35" i="7" s="1"/>
  <c r="FF34" i="7"/>
  <c r="FG34" i="7" s="1"/>
  <c r="FF33" i="7"/>
  <c r="FG33" i="7" s="1"/>
  <c r="FF32" i="7"/>
  <c r="FG32" i="7" s="1"/>
  <c r="FF31" i="7"/>
  <c r="FG31" i="7" s="1"/>
  <c r="FF30" i="7"/>
  <c r="FG30" i="7" s="1"/>
  <c r="FF29" i="7"/>
  <c r="FG29" i="7" s="1"/>
  <c r="FF28" i="7"/>
  <c r="FG28" i="7" s="1"/>
  <c r="FF27" i="7"/>
  <c r="FG27" i="7" s="1"/>
  <c r="FF26" i="7"/>
  <c r="FG26" i="7" s="1"/>
  <c r="FF25" i="7"/>
  <c r="FG25" i="7" s="1"/>
  <c r="FF24" i="7"/>
  <c r="FG24" i="7" s="1"/>
  <c r="FF23" i="7"/>
  <c r="FG23" i="7" s="1"/>
  <c r="FF22" i="7"/>
  <c r="FG22" i="7" s="1"/>
  <c r="FF21" i="7"/>
  <c r="FG21" i="7" s="1"/>
  <c r="FF20" i="7"/>
  <c r="FG20" i="7" s="1"/>
  <c r="FF19" i="7"/>
  <c r="FG19" i="7" s="1"/>
  <c r="FF18" i="7"/>
  <c r="FF17" i="7"/>
  <c r="FF16" i="7"/>
  <c r="FF15" i="7"/>
  <c r="FG15" i="7" s="1"/>
  <c r="FJ135" i="7"/>
  <c r="FL117" i="7"/>
  <c r="FJ117" i="7" s="1"/>
  <c r="FL116" i="7"/>
  <c r="FJ116" i="7" s="1"/>
  <c r="FL115" i="7"/>
  <c r="FJ115" i="7" s="1"/>
  <c r="FL114" i="7"/>
  <c r="FJ114" i="7" s="1"/>
  <c r="FL113" i="7"/>
  <c r="FJ113" i="7" s="1"/>
  <c r="FL112" i="7"/>
  <c r="FJ112" i="7" s="1"/>
  <c r="FL111" i="7"/>
  <c r="FJ111" i="7" s="1"/>
  <c r="FL110" i="7"/>
  <c r="FJ110" i="7" s="1"/>
  <c r="FL109" i="7"/>
  <c r="FJ109" i="7" s="1"/>
  <c r="FL108" i="7"/>
  <c r="FJ108" i="7" s="1"/>
  <c r="FL107" i="7"/>
  <c r="FJ107" i="7" s="1"/>
  <c r="FL106" i="7"/>
  <c r="FJ106" i="7" s="1"/>
  <c r="FL105" i="7"/>
  <c r="FJ105" i="7" s="1"/>
  <c r="FL104" i="7"/>
  <c r="FJ104" i="7" s="1"/>
  <c r="FL103" i="7"/>
  <c r="FJ103" i="7" s="1"/>
  <c r="FL102" i="7"/>
  <c r="FJ102" i="7" s="1"/>
  <c r="FL101" i="7"/>
  <c r="FJ101" i="7" s="1"/>
  <c r="FL100" i="7"/>
  <c r="FJ100" i="7" s="1"/>
  <c r="FL99" i="7"/>
  <c r="FJ99" i="7" s="1"/>
  <c r="FL98" i="7"/>
  <c r="FJ98" i="7" s="1"/>
  <c r="FL97" i="7"/>
  <c r="FJ97" i="7" s="1"/>
  <c r="FL96" i="7"/>
  <c r="FJ96" i="7" s="1"/>
  <c r="FL95" i="7"/>
  <c r="FJ95" i="7" s="1"/>
  <c r="FL94" i="7"/>
  <c r="FJ94" i="7" s="1"/>
  <c r="FL93" i="7"/>
  <c r="FJ93" i="7" s="1"/>
  <c r="FL92" i="7"/>
  <c r="FJ92" i="7" s="1"/>
  <c r="FL91" i="7"/>
  <c r="FJ91" i="7" s="1"/>
  <c r="FL90" i="7"/>
  <c r="FJ90" i="7" s="1"/>
  <c r="FL89" i="7"/>
  <c r="FJ89" i="7" s="1"/>
  <c r="FL88" i="7"/>
  <c r="FJ88" i="7" s="1"/>
  <c r="FL87" i="7"/>
  <c r="FJ87" i="7" s="1"/>
  <c r="FL86" i="7"/>
  <c r="FJ86" i="7" s="1"/>
  <c r="FL85" i="7"/>
  <c r="FJ85" i="7" s="1"/>
  <c r="FL84" i="7"/>
  <c r="FJ84" i="7" s="1"/>
  <c r="FL83" i="7"/>
  <c r="FJ83" i="7" s="1"/>
  <c r="FL82" i="7"/>
  <c r="FJ82" i="7" s="1"/>
  <c r="FL81" i="7"/>
  <c r="FJ81" i="7" s="1"/>
  <c r="FL80" i="7"/>
  <c r="FJ80" i="7" s="1"/>
  <c r="FL79" i="7"/>
  <c r="FM77" i="7"/>
  <c r="FJ77" i="7"/>
  <c r="FJ54" i="7"/>
  <c r="FK54" i="7" s="1"/>
  <c r="FJ53" i="7"/>
  <c r="FK53" i="7" s="1"/>
  <c r="FJ52" i="7"/>
  <c r="FK52" i="7" s="1"/>
  <c r="FJ51" i="7"/>
  <c r="FK51" i="7" s="1"/>
  <c r="FJ50" i="7"/>
  <c r="FK50" i="7" s="1"/>
  <c r="FJ49" i="7"/>
  <c r="FK49" i="7" s="1"/>
  <c r="FJ48" i="7"/>
  <c r="FK48" i="7" s="1"/>
  <c r="FJ47" i="7"/>
  <c r="FK47" i="7" s="1"/>
  <c r="FJ46" i="7"/>
  <c r="FK46" i="7" s="1"/>
  <c r="FJ45" i="7"/>
  <c r="FK45" i="7" s="1"/>
  <c r="FJ44" i="7"/>
  <c r="FK44" i="7" s="1"/>
  <c r="FJ43" i="7"/>
  <c r="FK43" i="7" s="1"/>
  <c r="FJ42" i="7"/>
  <c r="FK42" i="7" s="1"/>
  <c r="FJ41" i="7"/>
  <c r="FK41" i="7" s="1"/>
  <c r="FJ40" i="7"/>
  <c r="FK40" i="7" s="1"/>
  <c r="FJ39" i="7"/>
  <c r="FK39" i="7" s="1"/>
  <c r="FJ38" i="7"/>
  <c r="FK38" i="7" s="1"/>
  <c r="FJ37" i="7"/>
  <c r="FK37" i="7" s="1"/>
  <c r="FJ36" i="7"/>
  <c r="FK36" i="7" s="1"/>
  <c r="FJ35" i="7"/>
  <c r="FK35" i="7" s="1"/>
  <c r="FJ34" i="7"/>
  <c r="FK34" i="7" s="1"/>
  <c r="FJ33" i="7"/>
  <c r="FK33" i="7" s="1"/>
  <c r="FJ32" i="7"/>
  <c r="FK32" i="7" s="1"/>
  <c r="FJ31" i="7"/>
  <c r="FK31" i="7" s="1"/>
  <c r="FJ30" i="7"/>
  <c r="FK30" i="7" s="1"/>
  <c r="FJ29" i="7"/>
  <c r="FK29" i="7" s="1"/>
  <c r="FJ28" i="7"/>
  <c r="FK28" i="7" s="1"/>
  <c r="FJ27" i="7"/>
  <c r="FK27" i="7" s="1"/>
  <c r="FJ26" i="7"/>
  <c r="FK26" i="7" s="1"/>
  <c r="FJ25" i="7"/>
  <c r="FK25" i="7" s="1"/>
  <c r="FJ24" i="7"/>
  <c r="FK24" i="7" s="1"/>
  <c r="FJ23" i="7"/>
  <c r="FK23" i="7" s="1"/>
  <c r="FJ22" i="7"/>
  <c r="FK22" i="7" s="1"/>
  <c r="FJ21" i="7"/>
  <c r="FK21" i="7" s="1"/>
  <c r="FJ20" i="7"/>
  <c r="FK20" i="7" s="1"/>
  <c r="FJ19" i="7"/>
  <c r="FK19" i="7" s="1"/>
  <c r="FJ18" i="7"/>
  <c r="FJ17" i="7"/>
  <c r="FJ16" i="7"/>
  <c r="FJ15" i="7"/>
  <c r="FK15" i="7" s="1"/>
  <c r="FN135" i="7"/>
  <c r="FP117" i="7"/>
  <c r="FN117" i="7" s="1"/>
  <c r="FP116" i="7"/>
  <c r="FN116" i="7" s="1"/>
  <c r="FP115" i="7"/>
  <c r="FN115" i="7" s="1"/>
  <c r="FP114" i="7"/>
  <c r="FN114" i="7" s="1"/>
  <c r="FP113" i="7"/>
  <c r="FN113" i="7" s="1"/>
  <c r="FP112" i="7"/>
  <c r="FN112" i="7" s="1"/>
  <c r="FP111" i="7"/>
  <c r="FN111" i="7" s="1"/>
  <c r="FP110" i="7"/>
  <c r="FN110" i="7" s="1"/>
  <c r="FP109" i="7"/>
  <c r="FN109" i="7" s="1"/>
  <c r="FP108" i="7"/>
  <c r="FN108" i="7" s="1"/>
  <c r="FP107" i="7"/>
  <c r="FN107" i="7" s="1"/>
  <c r="FP106" i="7"/>
  <c r="FN106" i="7" s="1"/>
  <c r="FP105" i="7"/>
  <c r="FN105" i="7" s="1"/>
  <c r="FP104" i="7"/>
  <c r="FN104" i="7" s="1"/>
  <c r="FP103" i="7"/>
  <c r="FN103" i="7" s="1"/>
  <c r="FP102" i="7"/>
  <c r="FN102" i="7" s="1"/>
  <c r="FP101" i="7"/>
  <c r="FN101" i="7" s="1"/>
  <c r="FP100" i="7"/>
  <c r="FN100" i="7" s="1"/>
  <c r="FP99" i="7"/>
  <c r="FN99" i="7" s="1"/>
  <c r="FP98" i="7"/>
  <c r="FN98" i="7" s="1"/>
  <c r="FP97" i="7"/>
  <c r="FN97" i="7" s="1"/>
  <c r="FP96" i="7"/>
  <c r="FN96" i="7" s="1"/>
  <c r="FP95" i="7"/>
  <c r="FN95" i="7" s="1"/>
  <c r="FP94" i="7"/>
  <c r="FN94" i="7" s="1"/>
  <c r="FP93" i="7"/>
  <c r="FN93" i="7" s="1"/>
  <c r="FP92" i="7"/>
  <c r="FN92" i="7" s="1"/>
  <c r="FP91" i="7"/>
  <c r="FN91" i="7" s="1"/>
  <c r="FP90" i="7"/>
  <c r="FN90" i="7" s="1"/>
  <c r="FP89" i="7"/>
  <c r="FN89" i="7" s="1"/>
  <c r="FP88" i="7"/>
  <c r="FN88" i="7" s="1"/>
  <c r="FP87" i="7"/>
  <c r="FN87" i="7" s="1"/>
  <c r="FP86" i="7"/>
  <c r="FN86" i="7" s="1"/>
  <c r="FP85" i="7"/>
  <c r="FN85" i="7" s="1"/>
  <c r="FP84" i="7"/>
  <c r="FN84" i="7" s="1"/>
  <c r="FP83" i="7"/>
  <c r="FN83" i="7" s="1"/>
  <c r="FP82" i="7"/>
  <c r="FN82" i="7" s="1"/>
  <c r="FP81" i="7"/>
  <c r="FN81" i="7" s="1"/>
  <c r="FP80" i="7"/>
  <c r="FN80" i="7" s="1"/>
  <c r="FP79" i="7"/>
  <c r="FQ77" i="7"/>
  <c r="FN77" i="7"/>
  <c r="FN54" i="7"/>
  <c r="FO54" i="7" s="1"/>
  <c r="FN53" i="7"/>
  <c r="FO53" i="7" s="1"/>
  <c r="FN52" i="7"/>
  <c r="FO52" i="7" s="1"/>
  <c r="FN51" i="7"/>
  <c r="FO51" i="7" s="1"/>
  <c r="FN50" i="7"/>
  <c r="FO50" i="7" s="1"/>
  <c r="FN49" i="7"/>
  <c r="FO49" i="7" s="1"/>
  <c r="FN48" i="7"/>
  <c r="FO48" i="7" s="1"/>
  <c r="FN47" i="7"/>
  <c r="FO47" i="7" s="1"/>
  <c r="FN46" i="7"/>
  <c r="FO46" i="7" s="1"/>
  <c r="FN45" i="7"/>
  <c r="FO45" i="7" s="1"/>
  <c r="FN44" i="7"/>
  <c r="FO44" i="7" s="1"/>
  <c r="FN43" i="7"/>
  <c r="FO43" i="7" s="1"/>
  <c r="FN42" i="7"/>
  <c r="FO42" i="7" s="1"/>
  <c r="FN41" i="7"/>
  <c r="FO41" i="7" s="1"/>
  <c r="FN40" i="7"/>
  <c r="FO40" i="7" s="1"/>
  <c r="FN39" i="7"/>
  <c r="FO39" i="7" s="1"/>
  <c r="FN38" i="7"/>
  <c r="FO38" i="7" s="1"/>
  <c r="FN37" i="7"/>
  <c r="FO37" i="7" s="1"/>
  <c r="FN36" i="7"/>
  <c r="FO36" i="7" s="1"/>
  <c r="FN35" i="7"/>
  <c r="FO35" i="7" s="1"/>
  <c r="FN34" i="7"/>
  <c r="FO34" i="7" s="1"/>
  <c r="FN33" i="7"/>
  <c r="FO33" i="7" s="1"/>
  <c r="FN32" i="7"/>
  <c r="FO32" i="7" s="1"/>
  <c r="FN31" i="7"/>
  <c r="FO31" i="7" s="1"/>
  <c r="FN30" i="7"/>
  <c r="FO30" i="7" s="1"/>
  <c r="FN29" i="7"/>
  <c r="FO29" i="7" s="1"/>
  <c r="FN28" i="7"/>
  <c r="FO28" i="7" s="1"/>
  <c r="FN27" i="7"/>
  <c r="FO27" i="7" s="1"/>
  <c r="FN26" i="7"/>
  <c r="FO26" i="7" s="1"/>
  <c r="FN25" i="7"/>
  <c r="FO25" i="7" s="1"/>
  <c r="FN24" i="7"/>
  <c r="FO24" i="7" s="1"/>
  <c r="FN23" i="7"/>
  <c r="FO23" i="7" s="1"/>
  <c r="FN22" i="7"/>
  <c r="FO22" i="7" s="1"/>
  <c r="FN21" i="7"/>
  <c r="FO21" i="7" s="1"/>
  <c r="FN20" i="7"/>
  <c r="FO20" i="7" s="1"/>
  <c r="FN19" i="7"/>
  <c r="FO19" i="7" s="1"/>
  <c r="FN18" i="7"/>
  <c r="FN17" i="7"/>
  <c r="FN16" i="7"/>
  <c r="FN15" i="7"/>
  <c r="FO15" i="7" s="1"/>
  <c r="FR135" i="7"/>
  <c r="FT117" i="7"/>
  <c r="FR117" i="7" s="1"/>
  <c r="FT116" i="7"/>
  <c r="FR116" i="7" s="1"/>
  <c r="FT115" i="7"/>
  <c r="FR115" i="7" s="1"/>
  <c r="FT114" i="7"/>
  <c r="FR114" i="7" s="1"/>
  <c r="FT113" i="7"/>
  <c r="FR113" i="7" s="1"/>
  <c r="FT112" i="7"/>
  <c r="FR112" i="7" s="1"/>
  <c r="FT111" i="7"/>
  <c r="FR111" i="7" s="1"/>
  <c r="FT110" i="7"/>
  <c r="FR110" i="7" s="1"/>
  <c r="FT109" i="7"/>
  <c r="FR109" i="7" s="1"/>
  <c r="FT108" i="7"/>
  <c r="FR108" i="7" s="1"/>
  <c r="FT107" i="7"/>
  <c r="FR107" i="7" s="1"/>
  <c r="FT106" i="7"/>
  <c r="FR106" i="7" s="1"/>
  <c r="FT105" i="7"/>
  <c r="FR105" i="7" s="1"/>
  <c r="FT104" i="7"/>
  <c r="FR104" i="7" s="1"/>
  <c r="FT103" i="7"/>
  <c r="FR103" i="7" s="1"/>
  <c r="FT102" i="7"/>
  <c r="FR102" i="7" s="1"/>
  <c r="FT101" i="7"/>
  <c r="FR101" i="7" s="1"/>
  <c r="FT100" i="7"/>
  <c r="FR100" i="7" s="1"/>
  <c r="FT99" i="7"/>
  <c r="FR99" i="7" s="1"/>
  <c r="FT98" i="7"/>
  <c r="FR98" i="7" s="1"/>
  <c r="FT97" i="7"/>
  <c r="FR97" i="7" s="1"/>
  <c r="FT96" i="7"/>
  <c r="FR96" i="7" s="1"/>
  <c r="FT95" i="7"/>
  <c r="FR95" i="7" s="1"/>
  <c r="FT94" i="7"/>
  <c r="FR94" i="7" s="1"/>
  <c r="FT93" i="7"/>
  <c r="FR93" i="7" s="1"/>
  <c r="FT92" i="7"/>
  <c r="FR92" i="7" s="1"/>
  <c r="FT91" i="7"/>
  <c r="FR91" i="7" s="1"/>
  <c r="FT90" i="7"/>
  <c r="FR90" i="7" s="1"/>
  <c r="FT89" i="7"/>
  <c r="FR89" i="7" s="1"/>
  <c r="FT88" i="7"/>
  <c r="FR88" i="7" s="1"/>
  <c r="FT87" i="7"/>
  <c r="FR87" i="7" s="1"/>
  <c r="FT86" i="7"/>
  <c r="FR86" i="7" s="1"/>
  <c r="FT85" i="7"/>
  <c r="FR85" i="7" s="1"/>
  <c r="FT84" i="7"/>
  <c r="FR84" i="7" s="1"/>
  <c r="FT83" i="7"/>
  <c r="FR83" i="7" s="1"/>
  <c r="FT82" i="7"/>
  <c r="FR82" i="7" s="1"/>
  <c r="FT81" i="7"/>
  <c r="FR81" i="7" s="1"/>
  <c r="FT80" i="7"/>
  <c r="FR80" i="7" s="1"/>
  <c r="FT79" i="7"/>
  <c r="FR79" i="7" s="1"/>
  <c r="FS79" i="7" s="1"/>
  <c r="FU77" i="7"/>
  <c r="FR77" i="7"/>
  <c r="FR54" i="7"/>
  <c r="FS54" i="7" s="1"/>
  <c r="FR53" i="7"/>
  <c r="FS53" i="7" s="1"/>
  <c r="FR52" i="7"/>
  <c r="FS52" i="7" s="1"/>
  <c r="FR51" i="7"/>
  <c r="FS51" i="7" s="1"/>
  <c r="FR50" i="7"/>
  <c r="FS50" i="7" s="1"/>
  <c r="FR49" i="7"/>
  <c r="FS49" i="7" s="1"/>
  <c r="FR48" i="7"/>
  <c r="FS48" i="7" s="1"/>
  <c r="FR47" i="7"/>
  <c r="FS47" i="7" s="1"/>
  <c r="FR46" i="7"/>
  <c r="FS46" i="7" s="1"/>
  <c r="FR45" i="7"/>
  <c r="FS45" i="7" s="1"/>
  <c r="FR44" i="7"/>
  <c r="FS44" i="7" s="1"/>
  <c r="FR43" i="7"/>
  <c r="FS43" i="7" s="1"/>
  <c r="FR42" i="7"/>
  <c r="FS42" i="7" s="1"/>
  <c r="FR41" i="7"/>
  <c r="FS41" i="7" s="1"/>
  <c r="FR40" i="7"/>
  <c r="FS40" i="7" s="1"/>
  <c r="FR39" i="7"/>
  <c r="FS39" i="7" s="1"/>
  <c r="FR38" i="7"/>
  <c r="FS38" i="7" s="1"/>
  <c r="FR37" i="7"/>
  <c r="FS37" i="7" s="1"/>
  <c r="FR36" i="7"/>
  <c r="FS36" i="7" s="1"/>
  <c r="FR35" i="7"/>
  <c r="FS35" i="7" s="1"/>
  <c r="FR34" i="7"/>
  <c r="FS34" i="7" s="1"/>
  <c r="FR33" i="7"/>
  <c r="FS33" i="7" s="1"/>
  <c r="FR32" i="7"/>
  <c r="FS32" i="7" s="1"/>
  <c r="FR31" i="7"/>
  <c r="FS31" i="7" s="1"/>
  <c r="FR30" i="7"/>
  <c r="FS30" i="7" s="1"/>
  <c r="FR29" i="7"/>
  <c r="FS29" i="7" s="1"/>
  <c r="FR28" i="7"/>
  <c r="FS28" i="7" s="1"/>
  <c r="FR27" i="7"/>
  <c r="FS27" i="7" s="1"/>
  <c r="FR26" i="7"/>
  <c r="FS26" i="7" s="1"/>
  <c r="FR25" i="7"/>
  <c r="FS25" i="7" s="1"/>
  <c r="FR24" i="7"/>
  <c r="FS24" i="7" s="1"/>
  <c r="FR23" i="7"/>
  <c r="FS23" i="7" s="1"/>
  <c r="FR22" i="7"/>
  <c r="FS22" i="7" s="1"/>
  <c r="FR21" i="7"/>
  <c r="FS21" i="7" s="1"/>
  <c r="FR20" i="7"/>
  <c r="FS20" i="7" s="1"/>
  <c r="FR19" i="7"/>
  <c r="FS19" i="7" s="1"/>
  <c r="FR18" i="7"/>
  <c r="FR17" i="7"/>
  <c r="FR16" i="7"/>
  <c r="FR15" i="7"/>
  <c r="FS15" i="7" s="1"/>
  <c r="FV135" i="7"/>
  <c r="FX117" i="7"/>
  <c r="FV117" i="7" s="1"/>
  <c r="FX116" i="7"/>
  <c r="FV116" i="7" s="1"/>
  <c r="FX115" i="7"/>
  <c r="FV115" i="7" s="1"/>
  <c r="FX114" i="7"/>
  <c r="FV114" i="7" s="1"/>
  <c r="FX113" i="7"/>
  <c r="FV113" i="7" s="1"/>
  <c r="FX112" i="7"/>
  <c r="FV112" i="7" s="1"/>
  <c r="FX111" i="7"/>
  <c r="FV111" i="7" s="1"/>
  <c r="FX110" i="7"/>
  <c r="FV110" i="7" s="1"/>
  <c r="FX109" i="7"/>
  <c r="FV109" i="7" s="1"/>
  <c r="FX108" i="7"/>
  <c r="FV108" i="7" s="1"/>
  <c r="FX107" i="7"/>
  <c r="FV107" i="7" s="1"/>
  <c r="FX106" i="7"/>
  <c r="FV106" i="7" s="1"/>
  <c r="FX105" i="7"/>
  <c r="FV105" i="7" s="1"/>
  <c r="FX104" i="7"/>
  <c r="FV104" i="7" s="1"/>
  <c r="FX103" i="7"/>
  <c r="FV103" i="7" s="1"/>
  <c r="FX102" i="7"/>
  <c r="FV102" i="7" s="1"/>
  <c r="FX101" i="7"/>
  <c r="FV101" i="7" s="1"/>
  <c r="FX100" i="7"/>
  <c r="FV100" i="7" s="1"/>
  <c r="FX99" i="7"/>
  <c r="FV99" i="7" s="1"/>
  <c r="FX98" i="7"/>
  <c r="FV98" i="7" s="1"/>
  <c r="FX97" i="7"/>
  <c r="FV97" i="7" s="1"/>
  <c r="FX96" i="7"/>
  <c r="FV96" i="7" s="1"/>
  <c r="FX95" i="7"/>
  <c r="FV95" i="7" s="1"/>
  <c r="FX94" i="7"/>
  <c r="FV94" i="7" s="1"/>
  <c r="FX93" i="7"/>
  <c r="FV93" i="7" s="1"/>
  <c r="FX92" i="7"/>
  <c r="FV92" i="7" s="1"/>
  <c r="FX91" i="7"/>
  <c r="FV91" i="7" s="1"/>
  <c r="FX90" i="7"/>
  <c r="FV90" i="7" s="1"/>
  <c r="FX89" i="7"/>
  <c r="FV89" i="7" s="1"/>
  <c r="FX88" i="7"/>
  <c r="FV88" i="7" s="1"/>
  <c r="FX87" i="7"/>
  <c r="FV87" i="7" s="1"/>
  <c r="FX86" i="7"/>
  <c r="FV86" i="7" s="1"/>
  <c r="FX85" i="7"/>
  <c r="FV85" i="7" s="1"/>
  <c r="FX84" i="7"/>
  <c r="FV84" i="7" s="1"/>
  <c r="FX83" i="7"/>
  <c r="FV83" i="7" s="1"/>
  <c r="FX82" i="7"/>
  <c r="FV82" i="7" s="1"/>
  <c r="FX81" i="7"/>
  <c r="FV81" i="7" s="1"/>
  <c r="FX80" i="7"/>
  <c r="FV80" i="7" s="1"/>
  <c r="FX79" i="7"/>
  <c r="FV79" i="7" s="1"/>
  <c r="FW79" i="7" s="1"/>
  <c r="FY77" i="7"/>
  <c r="FV77" i="7"/>
  <c r="FV54" i="7"/>
  <c r="FW54" i="7" s="1"/>
  <c r="FV53" i="7"/>
  <c r="FW53" i="7" s="1"/>
  <c r="FV52" i="7"/>
  <c r="FW52" i="7" s="1"/>
  <c r="FV51" i="7"/>
  <c r="FW51" i="7" s="1"/>
  <c r="FV50" i="7"/>
  <c r="FW50" i="7" s="1"/>
  <c r="FV49" i="7"/>
  <c r="FW49" i="7" s="1"/>
  <c r="FV48" i="7"/>
  <c r="FW48" i="7" s="1"/>
  <c r="FV47" i="7"/>
  <c r="FW47" i="7" s="1"/>
  <c r="FV46" i="7"/>
  <c r="FW46" i="7" s="1"/>
  <c r="FV45" i="7"/>
  <c r="FW45" i="7" s="1"/>
  <c r="FV44" i="7"/>
  <c r="FW44" i="7" s="1"/>
  <c r="FV43" i="7"/>
  <c r="FW43" i="7" s="1"/>
  <c r="FV42" i="7"/>
  <c r="FW42" i="7" s="1"/>
  <c r="FV41" i="7"/>
  <c r="FW41" i="7" s="1"/>
  <c r="FV40" i="7"/>
  <c r="FW40" i="7" s="1"/>
  <c r="FV39" i="7"/>
  <c r="FW39" i="7" s="1"/>
  <c r="FV38" i="7"/>
  <c r="FW38" i="7" s="1"/>
  <c r="FV37" i="7"/>
  <c r="FW37" i="7" s="1"/>
  <c r="FV36" i="7"/>
  <c r="FW36" i="7" s="1"/>
  <c r="FV35" i="7"/>
  <c r="FW35" i="7" s="1"/>
  <c r="FV34" i="7"/>
  <c r="FW34" i="7" s="1"/>
  <c r="FV33" i="7"/>
  <c r="FW33" i="7" s="1"/>
  <c r="FV32" i="7"/>
  <c r="FW32" i="7" s="1"/>
  <c r="FV31" i="7"/>
  <c r="FW31" i="7" s="1"/>
  <c r="FV30" i="7"/>
  <c r="FW30" i="7" s="1"/>
  <c r="FV29" i="7"/>
  <c r="FW29" i="7" s="1"/>
  <c r="FV28" i="7"/>
  <c r="FW28" i="7" s="1"/>
  <c r="FV27" i="7"/>
  <c r="FW27" i="7" s="1"/>
  <c r="FV26" i="7"/>
  <c r="FW26" i="7" s="1"/>
  <c r="FV25" i="7"/>
  <c r="FW25" i="7" s="1"/>
  <c r="FV24" i="7"/>
  <c r="FW24" i="7" s="1"/>
  <c r="FV23" i="7"/>
  <c r="FW23" i="7" s="1"/>
  <c r="FV22" i="7"/>
  <c r="FW22" i="7" s="1"/>
  <c r="FV21" i="7"/>
  <c r="FW21" i="7" s="1"/>
  <c r="FV20" i="7"/>
  <c r="FW20" i="7" s="1"/>
  <c r="FV19" i="7"/>
  <c r="FW19" i="7" s="1"/>
  <c r="FV18" i="7"/>
  <c r="FV17" i="7"/>
  <c r="FV16" i="7"/>
  <c r="FV15" i="7"/>
  <c r="FW15" i="7" s="1"/>
  <c r="FZ135" i="7"/>
  <c r="GB117" i="7"/>
  <c r="FZ117" i="7" s="1"/>
  <c r="GB116" i="7"/>
  <c r="FZ116" i="7" s="1"/>
  <c r="GB115" i="7"/>
  <c r="FZ115" i="7" s="1"/>
  <c r="GB114" i="7"/>
  <c r="FZ114" i="7" s="1"/>
  <c r="GB113" i="7"/>
  <c r="FZ113" i="7" s="1"/>
  <c r="GB112" i="7"/>
  <c r="FZ112" i="7" s="1"/>
  <c r="GB111" i="7"/>
  <c r="FZ111" i="7" s="1"/>
  <c r="GB110" i="7"/>
  <c r="FZ110" i="7" s="1"/>
  <c r="GB109" i="7"/>
  <c r="FZ109" i="7" s="1"/>
  <c r="GB108" i="7"/>
  <c r="FZ108" i="7" s="1"/>
  <c r="GB107" i="7"/>
  <c r="FZ107" i="7" s="1"/>
  <c r="GB106" i="7"/>
  <c r="FZ106" i="7" s="1"/>
  <c r="GB105" i="7"/>
  <c r="FZ105" i="7" s="1"/>
  <c r="GB104" i="7"/>
  <c r="FZ104" i="7" s="1"/>
  <c r="GB103" i="7"/>
  <c r="FZ103" i="7" s="1"/>
  <c r="GB102" i="7"/>
  <c r="FZ102" i="7" s="1"/>
  <c r="GB101" i="7"/>
  <c r="FZ101" i="7" s="1"/>
  <c r="GB100" i="7"/>
  <c r="FZ100" i="7" s="1"/>
  <c r="GB99" i="7"/>
  <c r="FZ99" i="7" s="1"/>
  <c r="GB98" i="7"/>
  <c r="FZ98" i="7" s="1"/>
  <c r="GB97" i="7"/>
  <c r="FZ97" i="7" s="1"/>
  <c r="GB96" i="7"/>
  <c r="FZ96" i="7" s="1"/>
  <c r="GB95" i="7"/>
  <c r="FZ95" i="7" s="1"/>
  <c r="GB94" i="7"/>
  <c r="FZ94" i="7" s="1"/>
  <c r="GB93" i="7"/>
  <c r="FZ93" i="7" s="1"/>
  <c r="GB92" i="7"/>
  <c r="FZ92" i="7" s="1"/>
  <c r="GB91" i="7"/>
  <c r="FZ91" i="7" s="1"/>
  <c r="GB90" i="7"/>
  <c r="FZ90" i="7" s="1"/>
  <c r="GB89" i="7"/>
  <c r="FZ89" i="7" s="1"/>
  <c r="GB88" i="7"/>
  <c r="FZ88" i="7" s="1"/>
  <c r="GB87" i="7"/>
  <c r="FZ87" i="7" s="1"/>
  <c r="GB86" i="7"/>
  <c r="FZ86" i="7" s="1"/>
  <c r="GB85" i="7"/>
  <c r="FZ85" i="7" s="1"/>
  <c r="GB84" i="7"/>
  <c r="FZ84" i="7" s="1"/>
  <c r="GB83" i="7"/>
  <c r="FZ83" i="7" s="1"/>
  <c r="GB82" i="7"/>
  <c r="FZ82" i="7" s="1"/>
  <c r="GB81" i="7"/>
  <c r="FZ81" i="7" s="1"/>
  <c r="GB80" i="7"/>
  <c r="FZ80" i="7" s="1"/>
  <c r="GB79" i="7"/>
  <c r="FZ79" i="7" s="1"/>
  <c r="GA79" i="7" s="1"/>
  <c r="GC77" i="7"/>
  <c r="FZ77" i="7"/>
  <c r="FZ54" i="7"/>
  <c r="GA54" i="7" s="1"/>
  <c r="FZ53" i="7"/>
  <c r="GA53" i="7" s="1"/>
  <c r="FZ52" i="7"/>
  <c r="GA52" i="7" s="1"/>
  <c r="FZ51" i="7"/>
  <c r="GA51" i="7" s="1"/>
  <c r="FZ50" i="7"/>
  <c r="GA50" i="7" s="1"/>
  <c r="FZ49" i="7"/>
  <c r="GA49" i="7" s="1"/>
  <c r="FZ48" i="7"/>
  <c r="GA48" i="7" s="1"/>
  <c r="FZ47" i="7"/>
  <c r="GA47" i="7" s="1"/>
  <c r="FZ46" i="7"/>
  <c r="GA46" i="7" s="1"/>
  <c r="FZ45" i="7"/>
  <c r="GA45" i="7" s="1"/>
  <c r="FZ44" i="7"/>
  <c r="GA44" i="7" s="1"/>
  <c r="FZ43" i="7"/>
  <c r="GA43" i="7" s="1"/>
  <c r="FZ42" i="7"/>
  <c r="GA42" i="7" s="1"/>
  <c r="FZ41" i="7"/>
  <c r="GA41" i="7" s="1"/>
  <c r="FZ40" i="7"/>
  <c r="GA40" i="7" s="1"/>
  <c r="FZ39" i="7"/>
  <c r="GA39" i="7" s="1"/>
  <c r="FZ38" i="7"/>
  <c r="GA38" i="7" s="1"/>
  <c r="FZ37" i="7"/>
  <c r="GA37" i="7" s="1"/>
  <c r="FZ36" i="7"/>
  <c r="GA36" i="7" s="1"/>
  <c r="FZ35" i="7"/>
  <c r="GA35" i="7" s="1"/>
  <c r="FZ34" i="7"/>
  <c r="GA34" i="7" s="1"/>
  <c r="FZ33" i="7"/>
  <c r="GA33" i="7" s="1"/>
  <c r="FZ32" i="7"/>
  <c r="GA32" i="7" s="1"/>
  <c r="FZ31" i="7"/>
  <c r="GA31" i="7" s="1"/>
  <c r="FZ30" i="7"/>
  <c r="GA30" i="7" s="1"/>
  <c r="FZ29" i="7"/>
  <c r="GA29" i="7" s="1"/>
  <c r="FZ28" i="7"/>
  <c r="GA28" i="7" s="1"/>
  <c r="FZ27" i="7"/>
  <c r="GA27" i="7" s="1"/>
  <c r="FZ26" i="7"/>
  <c r="GA26" i="7" s="1"/>
  <c r="FZ25" i="7"/>
  <c r="GA25" i="7" s="1"/>
  <c r="FZ24" i="7"/>
  <c r="GA24" i="7" s="1"/>
  <c r="FZ23" i="7"/>
  <c r="GA23" i="7" s="1"/>
  <c r="FZ22" i="7"/>
  <c r="GA22" i="7" s="1"/>
  <c r="FZ21" i="7"/>
  <c r="GA21" i="7" s="1"/>
  <c r="FZ20" i="7"/>
  <c r="GA20" i="7" s="1"/>
  <c r="FZ19" i="7"/>
  <c r="GA19" i="7" s="1"/>
  <c r="FZ18" i="7"/>
  <c r="FZ17" i="7"/>
  <c r="FZ16" i="7"/>
  <c r="FZ15" i="7"/>
  <c r="GA15" i="7" s="1"/>
  <c r="A36" i="13" l="1"/>
  <c r="A32" i="26"/>
  <c r="IE81" i="7"/>
  <c r="IG81" i="7" s="1"/>
  <c r="HK81" i="7"/>
  <c r="HM81" i="7" s="1"/>
  <c r="IE80" i="7"/>
  <c r="IG80" i="7" s="1"/>
  <c r="HW80" i="7"/>
  <c r="HY80" i="7" s="1"/>
  <c r="IA16" i="7"/>
  <c r="IC16" i="7" s="1"/>
  <c r="IA82" i="7"/>
  <c r="IC82" i="7" s="1"/>
  <c r="IE18" i="7"/>
  <c r="IG18" i="7" s="1"/>
  <c r="II17" i="7"/>
  <c r="IK17" i="7" s="1"/>
  <c r="II82" i="7"/>
  <c r="IK82" i="7" s="1"/>
  <c r="IM18" i="7"/>
  <c r="IO18" i="7" s="1"/>
  <c r="IM80" i="7"/>
  <c r="IO80" i="7" s="1"/>
  <c r="IQ16" i="7"/>
  <c r="IS16" i="7" s="1"/>
  <c r="IQ82" i="7"/>
  <c r="IS82" i="7" s="1"/>
  <c r="IU18" i="7"/>
  <c r="IW18" i="7" s="1"/>
  <c r="IU80" i="7"/>
  <c r="IW80" i="7" s="1"/>
  <c r="IY16" i="7"/>
  <c r="JA16" i="7" s="1"/>
  <c r="IY82" i="7"/>
  <c r="JA82" i="7" s="1"/>
  <c r="JC18" i="7"/>
  <c r="JE18" i="7" s="1"/>
  <c r="JC80" i="7"/>
  <c r="JE80" i="7" s="1"/>
  <c r="JG16" i="7"/>
  <c r="JI16" i="7" s="1"/>
  <c r="JG82" i="7"/>
  <c r="JI82" i="7" s="1"/>
  <c r="JK18" i="7"/>
  <c r="JM18" i="7" s="1"/>
  <c r="JK80" i="7"/>
  <c r="JM80" i="7" s="1"/>
  <c r="JO16" i="7"/>
  <c r="JQ16" i="7" s="1"/>
  <c r="JO82" i="7"/>
  <c r="JQ82" i="7" s="1"/>
  <c r="FW81" i="7"/>
  <c r="FY81" i="7" s="1"/>
  <c r="FS17" i="7"/>
  <c r="FU17" i="7" s="1"/>
  <c r="FO81" i="7"/>
  <c r="FQ81" i="7" s="1"/>
  <c r="FK17" i="7"/>
  <c r="FM17" i="7" s="1"/>
  <c r="FG81" i="7"/>
  <c r="FI81" i="7" s="1"/>
  <c r="GE17" i="7"/>
  <c r="GG17" i="7" s="1"/>
  <c r="GQ81" i="7"/>
  <c r="GS81" i="7" s="1"/>
  <c r="GU17" i="7"/>
  <c r="GW17" i="7" s="1"/>
  <c r="HC17" i="7"/>
  <c r="HE17" i="7" s="1"/>
  <c r="HS16" i="7"/>
  <c r="HU16" i="7" s="1"/>
  <c r="HW18" i="7"/>
  <c r="HY18" i="7" s="1"/>
  <c r="GA18" i="7"/>
  <c r="GC18" i="7" s="1"/>
  <c r="GA80" i="7"/>
  <c r="GC80" i="7" s="1"/>
  <c r="FW16" i="7"/>
  <c r="FY16" i="7" s="1"/>
  <c r="FW82" i="7"/>
  <c r="FY82" i="7" s="1"/>
  <c r="FS18" i="7"/>
  <c r="FU18" i="7" s="1"/>
  <c r="FS80" i="7"/>
  <c r="FU80" i="7" s="1"/>
  <c r="FO16" i="7"/>
  <c r="FQ16" i="7" s="1"/>
  <c r="FO82" i="7"/>
  <c r="FQ82" i="7" s="1"/>
  <c r="FK18" i="7"/>
  <c r="FM18" i="7" s="1"/>
  <c r="FK80" i="7"/>
  <c r="FM80" i="7" s="1"/>
  <c r="FG16" i="7"/>
  <c r="FI16" i="7" s="1"/>
  <c r="FG82" i="7"/>
  <c r="FI82" i="7" s="1"/>
  <c r="GE18" i="7"/>
  <c r="GG18" i="7" s="1"/>
  <c r="GE80" i="7"/>
  <c r="GG80" i="7" s="1"/>
  <c r="GI16" i="7"/>
  <c r="GK16" i="7" s="1"/>
  <c r="GI82" i="7"/>
  <c r="GK82" i="7" s="1"/>
  <c r="GM18" i="7"/>
  <c r="GO18" i="7" s="1"/>
  <c r="GM80" i="7"/>
  <c r="GO80" i="7" s="1"/>
  <c r="GQ16" i="7"/>
  <c r="GS16" i="7" s="1"/>
  <c r="GQ82" i="7"/>
  <c r="GS82" i="7" s="1"/>
  <c r="GU18" i="7"/>
  <c r="GW18" i="7" s="1"/>
  <c r="GU80" i="7"/>
  <c r="GW80" i="7" s="1"/>
  <c r="GY16" i="7"/>
  <c r="HA16" i="7" s="1"/>
  <c r="GY82" i="7"/>
  <c r="HA82" i="7" s="1"/>
  <c r="HC18" i="7"/>
  <c r="HE18" i="7" s="1"/>
  <c r="HC80" i="7"/>
  <c r="HE80" i="7" s="1"/>
  <c r="HG16" i="7"/>
  <c r="HI16" i="7" s="1"/>
  <c r="HG82" i="7"/>
  <c r="HI82" i="7" s="1"/>
  <c r="HK18" i="7"/>
  <c r="HM18" i="7" s="1"/>
  <c r="HK80" i="7"/>
  <c r="HM80" i="7" s="1"/>
  <c r="HO81" i="7"/>
  <c r="HQ81" i="7" s="1"/>
  <c r="HS17" i="7"/>
  <c r="HU17" i="7" s="1"/>
  <c r="HW81" i="7"/>
  <c r="HY81" i="7" s="1"/>
  <c r="IA17" i="7"/>
  <c r="IC17" i="7" s="1"/>
  <c r="IE82" i="7"/>
  <c r="IG82" i="7" s="1"/>
  <c r="II18" i="7"/>
  <c r="IK18" i="7" s="1"/>
  <c r="II80" i="7"/>
  <c r="IK80" i="7" s="1"/>
  <c r="IM81" i="7"/>
  <c r="IO81" i="7" s="1"/>
  <c r="IQ17" i="7"/>
  <c r="IS17" i="7" s="1"/>
  <c r="IU81" i="7"/>
  <c r="IW81" i="7" s="1"/>
  <c r="IY17" i="7"/>
  <c r="JA17" i="7" s="1"/>
  <c r="JC81" i="7"/>
  <c r="JE81" i="7" s="1"/>
  <c r="JG17" i="7"/>
  <c r="JI17" i="7" s="1"/>
  <c r="JK81" i="7"/>
  <c r="JM81" i="7" s="1"/>
  <c r="JO17" i="7"/>
  <c r="JQ17" i="7" s="1"/>
  <c r="GA17" i="7"/>
  <c r="GC17" i="7" s="1"/>
  <c r="GI81" i="7"/>
  <c r="GK81" i="7" s="1"/>
  <c r="GM17" i="7"/>
  <c r="GO17" i="7" s="1"/>
  <c r="GY81" i="7"/>
  <c r="HA81" i="7" s="1"/>
  <c r="HG81" i="7"/>
  <c r="HI81" i="7" s="1"/>
  <c r="HK17" i="7"/>
  <c r="HM17" i="7" s="1"/>
  <c r="HK82" i="7"/>
  <c r="HM82" i="7" s="1"/>
  <c r="HO18" i="7"/>
  <c r="HQ18" i="7" s="1"/>
  <c r="HO80" i="7"/>
  <c r="HQ80" i="7" s="1"/>
  <c r="HS82" i="7"/>
  <c r="HU82" i="7" s="1"/>
  <c r="GA81" i="7"/>
  <c r="GC81" i="7" s="1"/>
  <c r="FW17" i="7"/>
  <c r="FY17" i="7" s="1"/>
  <c r="FS81" i="7"/>
  <c r="FU81" i="7" s="1"/>
  <c r="FO17" i="7"/>
  <c r="FQ17" i="7" s="1"/>
  <c r="FK81" i="7"/>
  <c r="FM81" i="7" s="1"/>
  <c r="FG17" i="7"/>
  <c r="FI17" i="7" s="1"/>
  <c r="FG79" i="7"/>
  <c r="FI79" i="7" s="1"/>
  <c r="GE81" i="7"/>
  <c r="GG81" i="7" s="1"/>
  <c r="GI17" i="7"/>
  <c r="GK17" i="7" s="1"/>
  <c r="GM81" i="7"/>
  <c r="GO81" i="7" s="1"/>
  <c r="GQ17" i="7"/>
  <c r="GS17" i="7" s="1"/>
  <c r="GU81" i="7"/>
  <c r="GW81" i="7" s="1"/>
  <c r="GY17" i="7"/>
  <c r="HA17" i="7" s="1"/>
  <c r="HC81" i="7"/>
  <c r="HE81" i="7" s="1"/>
  <c r="HG17" i="7"/>
  <c r="HI17" i="7" s="1"/>
  <c r="HO16" i="7"/>
  <c r="HQ16" i="7" s="1"/>
  <c r="HO82" i="7"/>
  <c r="HQ82" i="7" s="1"/>
  <c r="HS18" i="7"/>
  <c r="HU18" i="7" s="1"/>
  <c r="HS80" i="7"/>
  <c r="HU80" i="7" s="1"/>
  <c r="HW16" i="7"/>
  <c r="HY16" i="7" s="1"/>
  <c r="HW82" i="7"/>
  <c r="HY82" i="7" s="1"/>
  <c r="IA18" i="7"/>
  <c r="IC18" i="7" s="1"/>
  <c r="IA80" i="7"/>
  <c r="IC80" i="7" s="1"/>
  <c r="IE16" i="7"/>
  <c r="IG16" i="7" s="1"/>
  <c r="IM16" i="7"/>
  <c r="IO16" i="7" s="1"/>
  <c r="IM82" i="7"/>
  <c r="IO82" i="7" s="1"/>
  <c r="IQ18" i="7"/>
  <c r="IS18" i="7" s="1"/>
  <c r="IQ80" i="7"/>
  <c r="IS80" i="7" s="1"/>
  <c r="IU16" i="7"/>
  <c r="IW16" i="7" s="1"/>
  <c r="IU82" i="7"/>
  <c r="IW82" i="7" s="1"/>
  <c r="IY18" i="7"/>
  <c r="JA18" i="7" s="1"/>
  <c r="IY80" i="7"/>
  <c r="JA80" i="7" s="1"/>
  <c r="JC16" i="7"/>
  <c r="JE16" i="7" s="1"/>
  <c r="JC82" i="7"/>
  <c r="JE82" i="7" s="1"/>
  <c r="JG18" i="7"/>
  <c r="JI18" i="7" s="1"/>
  <c r="JG80" i="7"/>
  <c r="JI80" i="7" s="1"/>
  <c r="JK16" i="7"/>
  <c r="JM16" i="7" s="1"/>
  <c r="JK82" i="7"/>
  <c r="JM82" i="7" s="1"/>
  <c r="JO18" i="7"/>
  <c r="JQ18" i="7" s="1"/>
  <c r="JO80" i="7"/>
  <c r="JQ80" i="7" s="1"/>
  <c r="GA16" i="7"/>
  <c r="GC16" i="7" s="1"/>
  <c r="GA82" i="7"/>
  <c r="GC82" i="7" s="1"/>
  <c r="FW18" i="7"/>
  <c r="FY18" i="7" s="1"/>
  <c r="FW80" i="7"/>
  <c r="FY80" i="7" s="1"/>
  <c r="FS16" i="7"/>
  <c r="FU16" i="7" s="1"/>
  <c r="FS82" i="7"/>
  <c r="FU82" i="7" s="1"/>
  <c r="FO18" i="7"/>
  <c r="FQ18" i="7" s="1"/>
  <c r="FO80" i="7"/>
  <c r="FQ80" i="7" s="1"/>
  <c r="FK16" i="7"/>
  <c r="FM16" i="7" s="1"/>
  <c r="FK82" i="7"/>
  <c r="FM82" i="7" s="1"/>
  <c r="FG18" i="7"/>
  <c r="FI18" i="7" s="1"/>
  <c r="FG80" i="7"/>
  <c r="FI80" i="7" s="1"/>
  <c r="GE16" i="7"/>
  <c r="GG16" i="7" s="1"/>
  <c r="GE82" i="7"/>
  <c r="GG82" i="7" s="1"/>
  <c r="GI18" i="7"/>
  <c r="GK18" i="7" s="1"/>
  <c r="GI80" i="7"/>
  <c r="GK80" i="7" s="1"/>
  <c r="GM16" i="7"/>
  <c r="GO16" i="7" s="1"/>
  <c r="GM82" i="7"/>
  <c r="GO82" i="7" s="1"/>
  <c r="GQ18" i="7"/>
  <c r="GS18" i="7" s="1"/>
  <c r="GQ80" i="7"/>
  <c r="GS80" i="7" s="1"/>
  <c r="GU16" i="7"/>
  <c r="GW16" i="7" s="1"/>
  <c r="GU82" i="7"/>
  <c r="GW82" i="7" s="1"/>
  <c r="GY18" i="7"/>
  <c r="HA18" i="7" s="1"/>
  <c r="GY80" i="7"/>
  <c r="HA80" i="7" s="1"/>
  <c r="HC16" i="7"/>
  <c r="HE16" i="7" s="1"/>
  <c r="HC82" i="7"/>
  <c r="HE82" i="7" s="1"/>
  <c r="HG18" i="7"/>
  <c r="HI18" i="7" s="1"/>
  <c r="HG80" i="7"/>
  <c r="HI80" i="7" s="1"/>
  <c r="HK16" i="7"/>
  <c r="HM16" i="7" s="1"/>
  <c r="HO17" i="7"/>
  <c r="HQ17" i="7" s="1"/>
  <c r="HS81" i="7"/>
  <c r="HU81" i="7" s="1"/>
  <c r="HW17" i="7"/>
  <c r="HY17" i="7" s="1"/>
  <c r="IA81" i="7"/>
  <c r="IC81" i="7" s="1"/>
  <c r="IE17" i="7"/>
  <c r="IG17" i="7" s="1"/>
  <c r="II16" i="7"/>
  <c r="IK16" i="7" s="1"/>
  <c r="II81" i="7"/>
  <c r="IK81" i="7" s="1"/>
  <c r="IM17" i="7"/>
  <c r="IO17" i="7" s="1"/>
  <c r="IQ81" i="7"/>
  <c r="IS81" i="7" s="1"/>
  <c r="IU17" i="7"/>
  <c r="IW17" i="7" s="1"/>
  <c r="IU79" i="7"/>
  <c r="IW79" i="7" s="1"/>
  <c r="IY81" i="7"/>
  <c r="JA81" i="7" s="1"/>
  <c r="JC17" i="7"/>
  <c r="JE17" i="7" s="1"/>
  <c r="JG81" i="7"/>
  <c r="JI81" i="7" s="1"/>
  <c r="JK17" i="7"/>
  <c r="JM17" i="7" s="1"/>
  <c r="JO81" i="7"/>
  <c r="JQ81" i="7" s="1"/>
  <c r="HK83" i="7"/>
  <c r="HM83" i="7" s="1"/>
  <c r="HS83" i="7"/>
  <c r="HU83" i="7" s="1"/>
  <c r="IA83" i="7"/>
  <c r="IC83" i="7" s="1"/>
  <c r="II83" i="7"/>
  <c r="IK83" i="7" s="1"/>
  <c r="IQ83" i="7"/>
  <c r="IS83" i="7" s="1"/>
  <c r="IY83" i="7"/>
  <c r="JA83" i="7" s="1"/>
  <c r="JG83" i="7"/>
  <c r="JI83" i="7" s="1"/>
  <c r="JO83" i="7"/>
  <c r="JQ83" i="7" s="1"/>
  <c r="FW83" i="7"/>
  <c r="FY83" i="7" s="1"/>
  <c r="FO83" i="7"/>
  <c r="FQ83" i="7" s="1"/>
  <c r="FG83" i="7"/>
  <c r="FI83" i="7" s="1"/>
  <c r="GI83" i="7"/>
  <c r="GK83" i="7" s="1"/>
  <c r="GQ83" i="7"/>
  <c r="GS83" i="7" s="1"/>
  <c r="GY83" i="7"/>
  <c r="HA83" i="7" s="1"/>
  <c r="HG83" i="7"/>
  <c r="HI83" i="7" s="1"/>
  <c r="IE83" i="7"/>
  <c r="IG83" i="7" s="1"/>
  <c r="HO83" i="7"/>
  <c r="HQ83" i="7" s="1"/>
  <c r="HW83" i="7"/>
  <c r="HY83" i="7" s="1"/>
  <c r="IM83" i="7"/>
  <c r="IO83" i="7" s="1"/>
  <c r="IU83" i="7"/>
  <c r="IW83" i="7" s="1"/>
  <c r="JC83" i="7"/>
  <c r="JE83" i="7" s="1"/>
  <c r="JK83" i="7"/>
  <c r="JM83" i="7" s="1"/>
  <c r="GA83" i="7"/>
  <c r="GC83" i="7" s="1"/>
  <c r="FS83" i="7"/>
  <c r="FU83" i="7" s="1"/>
  <c r="FK83" i="7"/>
  <c r="FM83" i="7" s="1"/>
  <c r="GE83" i="7"/>
  <c r="GG83" i="7" s="1"/>
  <c r="GM83" i="7"/>
  <c r="GO83" i="7" s="1"/>
  <c r="GU83" i="7"/>
  <c r="GW83" i="7" s="1"/>
  <c r="HC83" i="7"/>
  <c r="HE83" i="7" s="1"/>
  <c r="JV57" i="7"/>
  <c r="I1771" i="5" s="1"/>
  <c r="I2273" i="5"/>
  <c r="S2233" i="5"/>
  <c r="S2273" i="5" s="1"/>
  <c r="V2065" i="5"/>
  <c r="AA2065" i="5" s="1"/>
  <c r="AA2105" i="5" s="1"/>
  <c r="S2065" i="5"/>
  <c r="S2105" i="5" s="1"/>
  <c r="V2191" i="5"/>
  <c r="V2231" i="5" s="1"/>
  <c r="S2191" i="5"/>
  <c r="S2231" i="5" s="1"/>
  <c r="V2149" i="5"/>
  <c r="V2189" i="5" s="1"/>
  <c r="S2149" i="5"/>
  <c r="S2189" i="5" s="1"/>
  <c r="V2023" i="5"/>
  <c r="V2063" i="5" s="1"/>
  <c r="S2023" i="5"/>
  <c r="S2063" i="5" s="1"/>
  <c r="V1897" i="5"/>
  <c r="AA1897" i="5" s="1"/>
  <c r="AA1937" i="5" s="1"/>
  <c r="G55" i="6" s="1"/>
  <c r="S1897" i="5"/>
  <c r="S1937" i="5" s="1"/>
  <c r="V1981" i="5"/>
  <c r="V2021" i="5" s="1"/>
  <c r="S1981" i="5"/>
  <c r="S2021" i="5" s="1"/>
  <c r="V1939" i="5"/>
  <c r="V1979" i="5" s="1"/>
  <c r="S1939" i="5"/>
  <c r="S1979" i="5" s="1"/>
  <c r="JV69" i="7"/>
  <c r="JV56" i="7"/>
  <c r="I1729" i="5" s="1"/>
  <c r="JV55" i="7"/>
  <c r="I1687" i="5" s="1"/>
  <c r="JV58" i="7"/>
  <c r="I1813" i="5" s="1"/>
  <c r="JV121" i="7"/>
  <c r="JV119" i="7"/>
  <c r="JV120" i="7"/>
  <c r="JV118" i="7"/>
  <c r="JV133" i="7"/>
  <c r="JV122" i="7"/>
  <c r="C115" i="6"/>
  <c r="C176" i="6"/>
  <c r="C237" i="6" s="1"/>
  <c r="C113" i="6"/>
  <c r="C174" i="6"/>
  <c r="C235" i="6" s="1"/>
  <c r="JW129" i="7"/>
  <c r="JW123" i="7"/>
  <c r="AC1855" i="5" s="1"/>
  <c r="AK1855" i="5" s="1"/>
  <c r="GA88" i="7"/>
  <c r="GC88" i="7" s="1"/>
  <c r="GA96" i="7"/>
  <c r="GC96" i="7" s="1"/>
  <c r="GA104" i="7"/>
  <c r="GC104" i="7" s="1"/>
  <c r="GA116" i="7"/>
  <c r="GC116" i="7" s="1"/>
  <c r="FW90" i="7"/>
  <c r="FY90" i="7" s="1"/>
  <c r="FW98" i="7"/>
  <c r="FY98" i="7" s="1"/>
  <c r="FW106" i="7"/>
  <c r="FY106" i="7" s="1"/>
  <c r="FW114" i="7"/>
  <c r="FY114" i="7" s="1"/>
  <c r="FS88" i="7"/>
  <c r="FU88" i="7" s="1"/>
  <c r="FS96" i="7"/>
  <c r="FU96" i="7" s="1"/>
  <c r="FS104" i="7"/>
  <c r="FU104" i="7" s="1"/>
  <c r="FS116" i="7"/>
  <c r="FU116" i="7" s="1"/>
  <c r="FO86" i="7"/>
  <c r="FQ86" i="7" s="1"/>
  <c r="FO94" i="7"/>
  <c r="FQ94" i="7" s="1"/>
  <c r="FO102" i="7"/>
  <c r="FQ102" i="7" s="1"/>
  <c r="FO110" i="7"/>
  <c r="FQ110" i="7" s="1"/>
  <c r="FK88" i="7"/>
  <c r="FM88" i="7" s="1"/>
  <c r="FK96" i="7"/>
  <c r="FM96" i="7" s="1"/>
  <c r="FK104" i="7"/>
  <c r="FM104" i="7" s="1"/>
  <c r="FK112" i="7"/>
  <c r="FM112" i="7" s="1"/>
  <c r="FG86" i="7"/>
  <c r="FI86" i="7" s="1"/>
  <c r="FG94" i="7"/>
  <c r="FI94" i="7" s="1"/>
  <c r="FG102" i="7"/>
  <c r="FI102" i="7" s="1"/>
  <c r="FG114" i="7"/>
  <c r="FI114" i="7" s="1"/>
  <c r="GE84" i="7"/>
  <c r="GG84" i="7" s="1"/>
  <c r="GE92" i="7"/>
  <c r="GG92" i="7" s="1"/>
  <c r="GE100" i="7"/>
  <c r="GG100" i="7" s="1"/>
  <c r="GE108" i="7"/>
  <c r="GG108" i="7" s="1"/>
  <c r="GE116" i="7"/>
  <c r="GG116" i="7" s="1"/>
  <c r="GI90" i="7"/>
  <c r="GK90" i="7" s="1"/>
  <c r="GI98" i="7"/>
  <c r="GK98" i="7" s="1"/>
  <c r="GI106" i="7"/>
  <c r="GK106" i="7" s="1"/>
  <c r="GI110" i="7"/>
  <c r="GK110" i="7" s="1"/>
  <c r="GM88" i="7"/>
  <c r="GO88" i="7" s="1"/>
  <c r="GM96" i="7"/>
  <c r="GO96" i="7" s="1"/>
  <c r="GM104" i="7"/>
  <c r="GO104" i="7" s="1"/>
  <c r="GM112" i="7"/>
  <c r="GO112" i="7" s="1"/>
  <c r="GQ86" i="7"/>
  <c r="GS86" i="7" s="1"/>
  <c r="GQ94" i="7"/>
  <c r="GS94" i="7" s="1"/>
  <c r="GQ106" i="7"/>
  <c r="GS106" i="7" s="1"/>
  <c r="GQ114" i="7"/>
  <c r="GS114" i="7" s="1"/>
  <c r="GU88" i="7"/>
  <c r="GW88" i="7" s="1"/>
  <c r="GU96" i="7"/>
  <c r="GW96" i="7" s="1"/>
  <c r="GU104" i="7"/>
  <c r="GW104" i="7" s="1"/>
  <c r="GU116" i="7"/>
  <c r="GW116" i="7" s="1"/>
  <c r="GY86" i="7"/>
  <c r="HA86" i="7" s="1"/>
  <c r="GY94" i="7"/>
  <c r="HA94" i="7" s="1"/>
  <c r="GY102" i="7"/>
  <c r="HA102" i="7" s="1"/>
  <c r="GY110" i="7"/>
  <c r="HA110" i="7" s="1"/>
  <c r="HC84" i="7"/>
  <c r="HE84" i="7" s="1"/>
  <c r="HC92" i="7"/>
  <c r="HE92" i="7" s="1"/>
  <c r="HC100" i="7"/>
  <c r="HE100" i="7" s="1"/>
  <c r="HC108" i="7"/>
  <c r="HE108" i="7" s="1"/>
  <c r="HC116" i="7"/>
  <c r="HE116" i="7" s="1"/>
  <c r="HG90" i="7"/>
  <c r="HI90" i="7" s="1"/>
  <c r="HG98" i="7"/>
  <c r="HI98" i="7" s="1"/>
  <c r="HG106" i="7"/>
  <c r="HI106" i="7" s="1"/>
  <c r="HG114" i="7"/>
  <c r="HI114" i="7" s="1"/>
  <c r="HK91" i="7"/>
  <c r="HM91" i="7" s="1"/>
  <c r="HK99" i="7"/>
  <c r="HM99" i="7" s="1"/>
  <c r="HK103" i="7"/>
  <c r="HM103" i="7" s="1"/>
  <c r="HK111" i="7"/>
  <c r="HM111" i="7" s="1"/>
  <c r="HO89" i="7"/>
  <c r="HQ89" i="7" s="1"/>
  <c r="HO105" i="7"/>
  <c r="HQ105" i="7" s="1"/>
  <c r="HO117" i="7"/>
  <c r="HQ117" i="7" s="1"/>
  <c r="HS87" i="7"/>
  <c r="HU87" i="7" s="1"/>
  <c r="HS95" i="7"/>
  <c r="HU95" i="7" s="1"/>
  <c r="HS103" i="7"/>
  <c r="HU103" i="7" s="1"/>
  <c r="HS107" i="7"/>
  <c r="HU107" i="7" s="1"/>
  <c r="HS111" i="7"/>
  <c r="HU111" i="7" s="1"/>
  <c r="HW85" i="7"/>
  <c r="HY85" i="7" s="1"/>
  <c r="HW93" i="7"/>
  <c r="HY93" i="7" s="1"/>
  <c r="HW101" i="7"/>
  <c r="HY101" i="7" s="1"/>
  <c r="HW109" i="7"/>
  <c r="HY109" i="7" s="1"/>
  <c r="HW117" i="7"/>
  <c r="HY117" i="7" s="1"/>
  <c r="IA87" i="7"/>
  <c r="IC87" i="7" s="1"/>
  <c r="IA91" i="7"/>
  <c r="IC91" i="7" s="1"/>
  <c r="IA103" i="7"/>
  <c r="IC103" i="7" s="1"/>
  <c r="IA111" i="7"/>
  <c r="IC111" i="7" s="1"/>
  <c r="IE86" i="7"/>
  <c r="IG86" i="7" s="1"/>
  <c r="IE94" i="7"/>
  <c r="IG94" i="7" s="1"/>
  <c r="IE102" i="7"/>
  <c r="IG102" i="7" s="1"/>
  <c r="IE110" i="7"/>
  <c r="IG110" i="7" s="1"/>
  <c r="II91" i="7"/>
  <c r="IK91" i="7" s="1"/>
  <c r="II99" i="7"/>
  <c r="IK99" i="7" s="1"/>
  <c r="II107" i="7"/>
  <c r="IK107" i="7" s="1"/>
  <c r="II115" i="7"/>
  <c r="IK115" i="7" s="1"/>
  <c r="IM85" i="7"/>
  <c r="IO85" i="7" s="1"/>
  <c r="IM93" i="7"/>
  <c r="IO93" i="7" s="1"/>
  <c r="IM101" i="7"/>
  <c r="IO101" i="7" s="1"/>
  <c r="IM109" i="7"/>
  <c r="IO109" i="7" s="1"/>
  <c r="IM113" i="7"/>
  <c r="IO113" i="7" s="1"/>
  <c r="IQ91" i="7"/>
  <c r="IS91" i="7" s="1"/>
  <c r="IQ99" i="7"/>
  <c r="IS99" i="7" s="1"/>
  <c r="IQ103" i="7"/>
  <c r="IS103" i="7" s="1"/>
  <c r="IQ111" i="7"/>
  <c r="IS111" i="7" s="1"/>
  <c r="IU84" i="7"/>
  <c r="IW84" i="7" s="1"/>
  <c r="IU92" i="7"/>
  <c r="IW92" i="7" s="1"/>
  <c r="IU100" i="7"/>
  <c r="IW100" i="7" s="1"/>
  <c r="IU108" i="7"/>
  <c r="IW108" i="7" s="1"/>
  <c r="IU116" i="7"/>
  <c r="IW116" i="7" s="1"/>
  <c r="IY86" i="7"/>
  <c r="JA86" i="7" s="1"/>
  <c r="IY90" i="7"/>
  <c r="JA90" i="7" s="1"/>
  <c r="IY98" i="7"/>
  <c r="JA98" i="7" s="1"/>
  <c r="IY106" i="7"/>
  <c r="JA106" i="7" s="1"/>
  <c r="IY114" i="7"/>
  <c r="JA114" i="7" s="1"/>
  <c r="JC84" i="7"/>
  <c r="JE84" i="7" s="1"/>
  <c r="JC92" i="7"/>
  <c r="JE92" i="7" s="1"/>
  <c r="JC100" i="7"/>
  <c r="JE100" i="7" s="1"/>
  <c r="JC104" i="7"/>
  <c r="JE104" i="7" s="1"/>
  <c r="JC116" i="7"/>
  <c r="JE116" i="7" s="1"/>
  <c r="JG86" i="7"/>
  <c r="JI86" i="7" s="1"/>
  <c r="JG94" i="7"/>
  <c r="JI94" i="7" s="1"/>
  <c r="JG102" i="7"/>
  <c r="JI102" i="7" s="1"/>
  <c r="JG106" i="7"/>
  <c r="JI106" i="7" s="1"/>
  <c r="JG114" i="7"/>
  <c r="JI114" i="7" s="1"/>
  <c r="JK88" i="7"/>
  <c r="JM88" i="7" s="1"/>
  <c r="JK96" i="7"/>
  <c r="JM96" i="7" s="1"/>
  <c r="JK104" i="7"/>
  <c r="JM104" i="7" s="1"/>
  <c r="JK112" i="7"/>
  <c r="JM112" i="7" s="1"/>
  <c r="JO90" i="7"/>
  <c r="JQ90" i="7" s="1"/>
  <c r="JO98" i="7"/>
  <c r="JQ98" i="7" s="1"/>
  <c r="JO102" i="7"/>
  <c r="JQ102" i="7" s="1"/>
  <c r="JO110" i="7"/>
  <c r="JQ110" i="7" s="1"/>
  <c r="GA85" i="7"/>
  <c r="GA89" i="7"/>
  <c r="GC89" i="7" s="1"/>
  <c r="GA93" i="7"/>
  <c r="GC93" i="7" s="1"/>
  <c r="GA97" i="7"/>
  <c r="GC97" i="7" s="1"/>
  <c r="GA101" i="7"/>
  <c r="GC101" i="7" s="1"/>
  <c r="GA105" i="7"/>
  <c r="GC105" i="7" s="1"/>
  <c r="GA109" i="7"/>
  <c r="GC109" i="7" s="1"/>
  <c r="GA113" i="7"/>
  <c r="GC113" i="7" s="1"/>
  <c r="GA117" i="7"/>
  <c r="GC117" i="7" s="1"/>
  <c r="FW87" i="7"/>
  <c r="FY87" i="7" s="1"/>
  <c r="FW91" i="7"/>
  <c r="FY91" i="7" s="1"/>
  <c r="FW95" i="7"/>
  <c r="FY95" i="7" s="1"/>
  <c r="FW99" i="7"/>
  <c r="FY99" i="7" s="1"/>
  <c r="FW103" i="7"/>
  <c r="FY103" i="7" s="1"/>
  <c r="FW107" i="7"/>
  <c r="FY107" i="7" s="1"/>
  <c r="FW111" i="7"/>
  <c r="FY111" i="7" s="1"/>
  <c r="FW115" i="7"/>
  <c r="FY115" i="7" s="1"/>
  <c r="FS85" i="7"/>
  <c r="FU85" i="7" s="1"/>
  <c r="FS89" i="7"/>
  <c r="FU89" i="7" s="1"/>
  <c r="FS93" i="7"/>
  <c r="FU93" i="7" s="1"/>
  <c r="FS97" i="7"/>
  <c r="FU97" i="7" s="1"/>
  <c r="FS101" i="7"/>
  <c r="FU101" i="7" s="1"/>
  <c r="FS105" i="7"/>
  <c r="FU105" i="7" s="1"/>
  <c r="FS109" i="7"/>
  <c r="FU109" i="7" s="1"/>
  <c r="FS113" i="7"/>
  <c r="FU113" i="7" s="1"/>
  <c r="FS117" i="7"/>
  <c r="FU117" i="7" s="1"/>
  <c r="FO87" i="7"/>
  <c r="FQ87" i="7" s="1"/>
  <c r="FO91" i="7"/>
  <c r="FQ91" i="7" s="1"/>
  <c r="FO95" i="7"/>
  <c r="FQ95" i="7" s="1"/>
  <c r="FO99" i="7"/>
  <c r="FQ99" i="7" s="1"/>
  <c r="FO103" i="7"/>
  <c r="FQ103" i="7" s="1"/>
  <c r="FO107" i="7"/>
  <c r="FQ107" i="7" s="1"/>
  <c r="FO111" i="7"/>
  <c r="FQ111" i="7" s="1"/>
  <c r="FO115" i="7"/>
  <c r="FQ115" i="7" s="1"/>
  <c r="FK85" i="7"/>
  <c r="FM85" i="7" s="1"/>
  <c r="FK89" i="7"/>
  <c r="FM89" i="7" s="1"/>
  <c r="FK93" i="7"/>
  <c r="FM93" i="7" s="1"/>
  <c r="FK97" i="7"/>
  <c r="FM97" i="7" s="1"/>
  <c r="FK101" i="7"/>
  <c r="FM101" i="7" s="1"/>
  <c r="FK105" i="7"/>
  <c r="FM105" i="7" s="1"/>
  <c r="FK109" i="7"/>
  <c r="FM109" i="7" s="1"/>
  <c r="FK113" i="7"/>
  <c r="FM113" i="7" s="1"/>
  <c r="FK117" i="7"/>
  <c r="FM117" i="7" s="1"/>
  <c r="FG87" i="7"/>
  <c r="FI87" i="7" s="1"/>
  <c r="FG91" i="7"/>
  <c r="FI91" i="7" s="1"/>
  <c r="FG95" i="7"/>
  <c r="FI95" i="7" s="1"/>
  <c r="FG99" i="7"/>
  <c r="FI99" i="7" s="1"/>
  <c r="FG103" i="7"/>
  <c r="FI103" i="7" s="1"/>
  <c r="FG107" i="7"/>
  <c r="FI107" i="7" s="1"/>
  <c r="FG111" i="7"/>
  <c r="FI111" i="7" s="1"/>
  <c r="FG115" i="7"/>
  <c r="FI115" i="7" s="1"/>
  <c r="GE85" i="7"/>
  <c r="GG85" i="7" s="1"/>
  <c r="GE89" i="7"/>
  <c r="GG89" i="7" s="1"/>
  <c r="GE93" i="7"/>
  <c r="GG93" i="7" s="1"/>
  <c r="GE97" i="7"/>
  <c r="GG97" i="7" s="1"/>
  <c r="GE101" i="7"/>
  <c r="GG101" i="7" s="1"/>
  <c r="GE105" i="7"/>
  <c r="GG105" i="7" s="1"/>
  <c r="GE109" i="7"/>
  <c r="GG109" i="7" s="1"/>
  <c r="GE113" i="7"/>
  <c r="GG113" i="7" s="1"/>
  <c r="GE117" i="7"/>
  <c r="GG117" i="7" s="1"/>
  <c r="GI87" i="7"/>
  <c r="GK87" i="7" s="1"/>
  <c r="GI91" i="7"/>
  <c r="GK91" i="7" s="1"/>
  <c r="GI95" i="7"/>
  <c r="GK95" i="7" s="1"/>
  <c r="GI99" i="7"/>
  <c r="GK99" i="7" s="1"/>
  <c r="GI103" i="7"/>
  <c r="GK103" i="7" s="1"/>
  <c r="GI107" i="7"/>
  <c r="GK107" i="7" s="1"/>
  <c r="GI111" i="7"/>
  <c r="GK111" i="7" s="1"/>
  <c r="GI115" i="7"/>
  <c r="GK115" i="7" s="1"/>
  <c r="GM85" i="7"/>
  <c r="GO85" i="7" s="1"/>
  <c r="GM89" i="7"/>
  <c r="GO89" i="7" s="1"/>
  <c r="GM93" i="7"/>
  <c r="GO93" i="7" s="1"/>
  <c r="GM97" i="7"/>
  <c r="GO97" i="7" s="1"/>
  <c r="GM101" i="7"/>
  <c r="GO101" i="7" s="1"/>
  <c r="GM105" i="7"/>
  <c r="GO105" i="7" s="1"/>
  <c r="GM109" i="7"/>
  <c r="GO109" i="7" s="1"/>
  <c r="GM113" i="7"/>
  <c r="GO113" i="7" s="1"/>
  <c r="GM117" i="7"/>
  <c r="GO117" i="7" s="1"/>
  <c r="GQ87" i="7"/>
  <c r="GS87" i="7" s="1"/>
  <c r="GQ91" i="7"/>
  <c r="GS91" i="7" s="1"/>
  <c r="GQ95" i="7"/>
  <c r="GS95" i="7" s="1"/>
  <c r="GQ99" i="7"/>
  <c r="GS99" i="7" s="1"/>
  <c r="GQ103" i="7"/>
  <c r="GS103" i="7" s="1"/>
  <c r="GQ107" i="7"/>
  <c r="GS107" i="7" s="1"/>
  <c r="GQ111" i="7"/>
  <c r="GS111" i="7" s="1"/>
  <c r="GQ115" i="7"/>
  <c r="GS115" i="7" s="1"/>
  <c r="GU85" i="7"/>
  <c r="GW85" i="7" s="1"/>
  <c r="GU89" i="7"/>
  <c r="GW89" i="7" s="1"/>
  <c r="GU93" i="7"/>
  <c r="GW93" i="7" s="1"/>
  <c r="GU97" i="7"/>
  <c r="GW97" i="7" s="1"/>
  <c r="GU101" i="7"/>
  <c r="GW101" i="7" s="1"/>
  <c r="GU105" i="7"/>
  <c r="GW105" i="7" s="1"/>
  <c r="GU109" i="7"/>
  <c r="GW109" i="7" s="1"/>
  <c r="GU113" i="7"/>
  <c r="GW113" i="7" s="1"/>
  <c r="GU117" i="7"/>
  <c r="GW117" i="7" s="1"/>
  <c r="GY87" i="7"/>
  <c r="HA87" i="7" s="1"/>
  <c r="GY91" i="7"/>
  <c r="HA91" i="7" s="1"/>
  <c r="GY95" i="7"/>
  <c r="HA95" i="7" s="1"/>
  <c r="GY99" i="7"/>
  <c r="HA99" i="7" s="1"/>
  <c r="GY103" i="7"/>
  <c r="HA103" i="7" s="1"/>
  <c r="GY107" i="7"/>
  <c r="HA107" i="7" s="1"/>
  <c r="GY111" i="7"/>
  <c r="HA111" i="7" s="1"/>
  <c r="GY115" i="7"/>
  <c r="HA115" i="7" s="1"/>
  <c r="HC85" i="7"/>
  <c r="HE85" i="7" s="1"/>
  <c r="HC89" i="7"/>
  <c r="HE89" i="7" s="1"/>
  <c r="HC93" i="7"/>
  <c r="HE93" i="7" s="1"/>
  <c r="HC97" i="7"/>
  <c r="HE97" i="7" s="1"/>
  <c r="HC101" i="7"/>
  <c r="HE101" i="7" s="1"/>
  <c r="HC105" i="7"/>
  <c r="HE105" i="7" s="1"/>
  <c r="HC109" i="7"/>
  <c r="HE109" i="7" s="1"/>
  <c r="HC113" i="7"/>
  <c r="HE113" i="7" s="1"/>
  <c r="HC117" i="7"/>
  <c r="HE117" i="7" s="1"/>
  <c r="HG87" i="7"/>
  <c r="HI87" i="7" s="1"/>
  <c r="HG91" i="7"/>
  <c r="HI91" i="7" s="1"/>
  <c r="HG95" i="7"/>
  <c r="HI95" i="7" s="1"/>
  <c r="HG99" i="7"/>
  <c r="HI99" i="7" s="1"/>
  <c r="HG103" i="7"/>
  <c r="HI103" i="7" s="1"/>
  <c r="HG107" i="7"/>
  <c r="HI107" i="7" s="1"/>
  <c r="HG111" i="7"/>
  <c r="HI111" i="7" s="1"/>
  <c r="HG115" i="7"/>
  <c r="HI115" i="7" s="1"/>
  <c r="HK84" i="7"/>
  <c r="HM84" i="7" s="1"/>
  <c r="HK88" i="7"/>
  <c r="HM88" i="7" s="1"/>
  <c r="HK92" i="7"/>
  <c r="HM92" i="7" s="1"/>
  <c r="HK96" i="7"/>
  <c r="HM96" i="7" s="1"/>
  <c r="HK100" i="7"/>
  <c r="HM100" i="7" s="1"/>
  <c r="HK104" i="7"/>
  <c r="HM104" i="7" s="1"/>
  <c r="HK108" i="7"/>
  <c r="HM108" i="7" s="1"/>
  <c r="HK112" i="7"/>
  <c r="HM112" i="7" s="1"/>
  <c r="HK116" i="7"/>
  <c r="HM116" i="7" s="1"/>
  <c r="HO86" i="7"/>
  <c r="HQ86" i="7" s="1"/>
  <c r="HO90" i="7"/>
  <c r="HQ90" i="7" s="1"/>
  <c r="HO94" i="7"/>
  <c r="HQ94" i="7" s="1"/>
  <c r="HO98" i="7"/>
  <c r="HQ98" i="7" s="1"/>
  <c r="HO102" i="7"/>
  <c r="HQ102" i="7" s="1"/>
  <c r="HO106" i="7"/>
  <c r="HQ106" i="7" s="1"/>
  <c r="HO110" i="7"/>
  <c r="HQ110" i="7" s="1"/>
  <c r="HO114" i="7"/>
  <c r="HQ114" i="7" s="1"/>
  <c r="HS84" i="7"/>
  <c r="HU84" i="7" s="1"/>
  <c r="HS88" i="7"/>
  <c r="HU88" i="7" s="1"/>
  <c r="HS92" i="7"/>
  <c r="HU92" i="7" s="1"/>
  <c r="HS96" i="7"/>
  <c r="HU96" i="7" s="1"/>
  <c r="HS100" i="7"/>
  <c r="HU100" i="7" s="1"/>
  <c r="HS104" i="7"/>
  <c r="HU104" i="7" s="1"/>
  <c r="HS108" i="7"/>
  <c r="HU108" i="7" s="1"/>
  <c r="HS112" i="7"/>
  <c r="HU112" i="7" s="1"/>
  <c r="HS116" i="7"/>
  <c r="HU116" i="7" s="1"/>
  <c r="HW86" i="7"/>
  <c r="HY86" i="7" s="1"/>
  <c r="HW90" i="7"/>
  <c r="HY90" i="7" s="1"/>
  <c r="HW94" i="7"/>
  <c r="HY94" i="7" s="1"/>
  <c r="HW98" i="7"/>
  <c r="HY98" i="7" s="1"/>
  <c r="HW102" i="7"/>
  <c r="HY102" i="7" s="1"/>
  <c r="HW106" i="7"/>
  <c r="HY106" i="7" s="1"/>
  <c r="HW110" i="7"/>
  <c r="HY110" i="7" s="1"/>
  <c r="HW114" i="7"/>
  <c r="HY114" i="7" s="1"/>
  <c r="IA84" i="7"/>
  <c r="IC84" i="7" s="1"/>
  <c r="IA88" i="7"/>
  <c r="IC88" i="7" s="1"/>
  <c r="IA92" i="7"/>
  <c r="IC92" i="7" s="1"/>
  <c r="IA96" i="7"/>
  <c r="IC96" i="7" s="1"/>
  <c r="IA100" i="7"/>
  <c r="IC100" i="7" s="1"/>
  <c r="IA104" i="7"/>
  <c r="IC104" i="7" s="1"/>
  <c r="IA108" i="7"/>
  <c r="IC108" i="7" s="1"/>
  <c r="IA112" i="7"/>
  <c r="IC112" i="7" s="1"/>
  <c r="IA116" i="7"/>
  <c r="IC116" i="7" s="1"/>
  <c r="IE87" i="7"/>
  <c r="IE91" i="7"/>
  <c r="IG91" i="7" s="1"/>
  <c r="IE95" i="7"/>
  <c r="IG95" i="7" s="1"/>
  <c r="IE99" i="7"/>
  <c r="IG99" i="7" s="1"/>
  <c r="IE103" i="7"/>
  <c r="IG103" i="7" s="1"/>
  <c r="IE107" i="7"/>
  <c r="IG107" i="7" s="1"/>
  <c r="IE111" i="7"/>
  <c r="IG111" i="7" s="1"/>
  <c r="IE115" i="7"/>
  <c r="IG115" i="7" s="1"/>
  <c r="II84" i="7"/>
  <c r="IK84" i="7" s="1"/>
  <c r="II88" i="7"/>
  <c r="IK88" i="7" s="1"/>
  <c r="II92" i="7"/>
  <c r="IK92" i="7" s="1"/>
  <c r="II96" i="7"/>
  <c r="IK96" i="7" s="1"/>
  <c r="II100" i="7"/>
  <c r="IK100" i="7" s="1"/>
  <c r="II104" i="7"/>
  <c r="IK104" i="7" s="1"/>
  <c r="II108" i="7"/>
  <c r="IK108" i="7" s="1"/>
  <c r="II112" i="7"/>
  <c r="IK112" i="7" s="1"/>
  <c r="II116" i="7"/>
  <c r="IK116" i="7" s="1"/>
  <c r="IM86" i="7"/>
  <c r="IO86" i="7" s="1"/>
  <c r="IM90" i="7"/>
  <c r="IO90" i="7" s="1"/>
  <c r="IM94" i="7"/>
  <c r="IO94" i="7" s="1"/>
  <c r="IM98" i="7"/>
  <c r="IO98" i="7" s="1"/>
  <c r="IM102" i="7"/>
  <c r="IO102" i="7" s="1"/>
  <c r="IM106" i="7"/>
  <c r="IO106" i="7" s="1"/>
  <c r="IM110" i="7"/>
  <c r="IO110" i="7" s="1"/>
  <c r="IM114" i="7"/>
  <c r="IO114" i="7" s="1"/>
  <c r="IQ84" i="7"/>
  <c r="IS84" i="7" s="1"/>
  <c r="IQ88" i="7"/>
  <c r="IS88" i="7" s="1"/>
  <c r="IQ92" i="7"/>
  <c r="IS92" i="7" s="1"/>
  <c r="IQ96" i="7"/>
  <c r="IS96" i="7" s="1"/>
  <c r="IQ100" i="7"/>
  <c r="IS100" i="7" s="1"/>
  <c r="IQ104" i="7"/>
  <c r="IS104" i="7" s="1"/>
  <c r="IQ108" i="7"/>
  <c r="IS108" i="7" s="1"/>
  <c r="IQ112" i="7"/>
  <c r="IS112" i="7" s="1"/>
  <c r="IQ116" i="7"/>
  <c r="IS116" i="7" s="1"/>
  <c r="IU85" i="7"/>
  <c r="IU89" i="7"/>
  <c r="IW89" i="7" s="1"/>
  <c r="IU93" i="7"/>
  <c r="IW93" i="7" s="1"/>
  <c r="IU97" i="7"/>
  <c r="IW97" i="7" s="1"/>
  <c r="IU101" i="7"/>
  <c r="IW101" i="7" s="1"/>
  <c r="IU105" i="7"/>
  <c r="IW105" i="7" s="1"/>
  <c r="IU109" i="7"/>
  <c r="IW109" i="7" s="1"/>
  <c r="IU113" i="7"/>
  <c r="IW113" i="7" s="1"/>
  <c r="IU117" i="7"/>
  <c r="IW117" i="7" s="1"/>
  <c r="IY87" i="7"/>
  <c r="JA87" i="7" s="1"/>
  <c r="IY91" i="7"/>
  <c r="JA91" i="7" s="1"/>
  <c r="IY95" i="7"/>
  <c r="JA95" i="7" s="1"/>
  <c r="IY99" i="7"/>
  <c r="JA99" i="7" s="1"/>
  <c r="IY103" i="7"/>
  <c r="JA103" i="7" s="1"/>
  <c r="IY107" i="7"/>
  <c r="JA107" i="7" s="1"/>
  <c r="IY111" i="7"/>
  <c r="JA111" i="7" s="1"/>
  <c r="IY115" i="7"/>
  <c r="JA115" i="7" s="1"/>
  <c r="JC85" i="7"/>
  <c r="JE85" i="7" s="1"/>
  <c r="JC89" i="7"/>
  <c r="JE89" i="7" s="1"/>
  <c r="JC93" i="7"/>
  <c r="JE93" i="7" s="1"/>
  <c r="JC97" i="7"/>
  <c r="JE97" i="7" s="1"/>
  <c r="JC101" i="7"/>
  <c r="JE101" i="7" s="1"/>
  <c r="JC105" i="7"/>
  <c r="JE105" i="7" s="1"/>
  <c r="JC109" i="7"/>
  <c r="JE109" i="7" s="1"/>
  <c r="JC113" i="7"/>
  <c r="JE113" i="7" s="1"/>
  <c r="JC117" i="7"/>
  <c r="JE117" i="7" s="1"/>
  <c r="JG87" i="7"/>
  <c r="JI87" i="7" s="1"/>
  <c r="JG91" i="7"/>
  <c r="JI91" i="7" s="1"/>
  <c r="JG95" i="7"/>
  <c r="JI95" i="7" s="1"/>
  <c r="JG99" i="7"/>
  <c r="JI99" i="7" s="1"/>
  <c r="JG103" i="7"/>
  <c r="JI103" i="7" s="1"/>
  <c r="JG107" i="7"/>
  <c r="JI107" i="7" s="1"/>
  <c r="JG111" i="7"/>
  <c r="JI111" i="7" s="1"/>
  <c r="JG115" i="7"/>
  <c r="JI115" i="7" s="1"/>
  <c r="JK85" i="7"/>
  <c r="JM85" i="7" s="1"/>
  <c r="JK89" i="7"/>
  <c r="JM89" i="7" s="1"/>
  <c r="JK93" i="7"/>
  <c r="JM93" i="7" s="1"/>
  <c r="JK97" i="7"/>
  <c r="JM97" i="7" s="1"/>
  <c r="JK101" i="7"/>
  <c r="JM101" i="7" s="1"/>
  <c r="JK105" i="7"/>
  <c r="JM105" i="7" s="1"/>
  <c r="JK109" i="7"/>
  <c r="JM109" i="7" s="1"/>
  <c r="JK113" i="7"/>
  <c r="JM113" i="7" s="1"/>
  <c r="JK117" i="7"/>
  <c r="JM117" i="7" s="1"/>
  <c r="JO87" i="7"/>
  <c r="JQ87" i="7" s="1"/>
  <c r="JO91" i="7"/>
  <c r="JQ91" i="7" s="1"/>
  <c r="JO95" i="7"/>
  <c r="JQ95" i="7" s="1"/>
  <c r="JO99" i="7"/>
  <c r="JQ99" i="7" s="1"/>
  <c r="JO103" i="7"/>
  <c r="JQ103" i="7" s="1"/>
  <c r="JO107" i="7"/>
  <c r="JQ107" i="7" s="1"/>
  <c r="JO111" i="7"/>
  <c r="JQ111" i="7" s="1"/>
  <c r="JO115" i="7"/>
  <c r="JQ115" i="7" s="1"/>
  <c r="GA102" i="7"/>
  <c r="GC102" i="7" s="1"/>
  <c r="FW104" i="7"/>
  <c r="FY104" i="7" s="1"/>
  <c r="FS98" i="7"/>
  <c r="FU98" i="7" s="1"/>
  <c r="FO84" i="7"/>
  <c r="FQ84" i="7" s="1"/>
  <c r="FO96" i="7"/>
  <c r="FQ96" i="7" s="1"/>
  <c r="FO108" i="7"/>
  <c r="FQ108" i="7" s="1"/>
  <c r="FK86" i="7"/>
  <c r="FM86" i="7" s="1"/>
  <c r="FK98" i="7"/>
  <c r="FM98" i="7" s="1"/>
  <c r="FK110" i="7"/>
  <c r="FM110" i="7" s="1"/>
  <c r="FG84" i="7"/>
  <c r="FI84" i="7" s="1"/>
  <c r="FG92" i="7"/>
  <c r="FI92" i="7" s="1"/>
  <c r="FG100" i="7"/>
  <c r="FI100" i="7" s="1"/>
  <c r="FG116" i="7"/>
  <c r="FI116" i="7" s="1"/>
  <c r="GE86" i="7"/>
  <c r="GG86" i="7" s="1"/>
  <c r="GE106" i="7"/>
  <c r="GG106" i="7" s="1"/>
  <c r="GI92" i="7"/>
  <c r="GK92" i="7" s="1"/>
  <c r="GI108" i="7"/>
  <c r="GK108" i="7" s="1"/>
  <c r="GM86" i="7"/>
  <c r="GO86" i="7" s="1"/>
  <c r="GM106" i="7"/>
  <c r="GO106" i="7" s="1"/>
  <c r="GQ84" i="7"/>
  <c r="GS84" i="7" s="1"/>
  <c r="GQ100" i="7"/>
  <c r="GS100" i="7" s="1"/>
  <c r="GU102" i="7"/>
  <c r="GW102" i="7" s="1"/>
  <c r="GY84" i="7"/>
  <c r="HA84" i="7" s="1"/>
  <c r="GY92" i="7"/>
  <c r="HA92" i="7" s="1"/>
  <c r="GY108" i="7"/>
  <c r="HA108" i="7" s="1"/>
  <c r="HC90" i="7"/>
  <c r="HE90" i="7" s="1"/>
  <c r="HC110" i="7"/>
  <c r="HE110" i="7" s="1"/>
  <c r="HG84" i="7"/>
  <c r="HI84" i="7" s="1"/>
  <c r="HG92" i="7"/>
  <c r="HI92" i="7" s="1"/>
  <c r="HG100" i="7"/>
  <c r="HI100" i="7" s="1"/>
  <c r="HG104" i="7"/>
  <c r="HI104" i="7" s="1"/>
  <c r="HG112" i="7"/>
  <c r="HI112" i="7" s="1"/>
  <c r="HG116" i="7"/>
  <c r="HI116" i="7" s="1"/>
  <c r="HK85" i="7"/>
  <c r="HM85" i="7" s="1"/>
  <c r="HK89" i="7"/>
  <c r="HM89" i="7" s="1"/>
  <c r="HK93" i="7"/>
  <c r="HM93" i="7" s="1"/>
  <c r="HK97" i="7"/>
  <c r="HM97" i="7" s="1"/>
  <c r="HK101" i="7"/>
  <c r="HM101" i="7" s="1"/>
  <c r="HK105" i="7"/>
  <c r="HM105" i="7" s="1"/>
  <c r="HK109" i="7"/>
  <c r="HM109" i="7" s="1"/>
  <c r="HK113" i="7"/>
  <c r="HM113" i="7" s="1"/>
  <c r="HK117" i="7"/>
  <c r="HM117" i="7" s="1"/>
  <c r="HO87" i="7"/>
  <c r="HQ87" i="7" s="1"/>
  <c r="HO91" i="7"/>
  <c r="HQ91" i="7" s="1"/>
  <c r="HO95" i="7"/>
  <c r="HQ95" i="7" s="1"/>
  <c r="HO99" i="7"/>
  <c r="HQ99" i="7" s="1"/>
  <c r="HO103" i="7"/>
  <c r="HQ103" i="7" s="1"/>
  <c r="HO107" i="7"/>
  <c r="HQ107" i="7" s="1"/>
  <c r="HO111" i="7"/>
  <c r="HQ111" i="7" s="1"/>
  <c r="HO115" i="7"/>
  <c r="HQ115" i="7" s="1"/>
  <c r="HS85" i="7"/>
  <c r="HU85" i="7" s="1"/>
  <c r="HS89" i="7"/>
  <c r="HU89" i="7" s="1"/>
  <c r="HS93" i="7"/>
  <c r="HU93" i="7" s="1"/>
  <c r="HS97" i="7"/>
  <c r="HU97" i="7" s="1"/>
  <c r="HS101" i="7"/>
  <c r="HU101" i="7" s="1"/>
  <c r="HS105" i="7"/>
  <c r="HU105" i="7" s="1"/>
  <c r="HS109" i="7"/>
  <c r="HU109" i="7" s="1"/>
  <c r="HS113" i="7"/>
  <c r="HU113" i="7" s="1"/>
  <c r="HS117" i="7"/>
  <c r="HU117" i="7" s="1"/>
  <c r="HW87" i="7"/>
  <c r="HY87" i="7" s="1"/>
  <c r="HW91" i="7"/>
  <c r="HY91" i="7" s="1"/>
  <c r="HW99" i="7"/>
  <c r="HY99" i="7" s="1"/>
  <c r="HW103" i="7"/>
  <c r="HY103" i="7" s="1"/>
  <c r="HW107" i="7"/>
  <c r="HY107" i="7" s="1"/>
  <c r="HW111" i="7"/>
  <c r="HY111" i="7" s="1"/>
  <c r="HW115" i="7"/>
  <c r="HY115" i="7" s="1"/>
  <c r="IA85" i="7"/>
  <c r="IC85" i="7" s="1"/>
  <c r="IA89" i="7"/>
  <c r="IC89" i="7" s="1"/>
  <c r="IA93" i="7"/>
  <c r="IC93" i="7" s="1"/>
  <c r="IA97" i="7"/>
  <c r="IC97" i="7" s="1"/>
  <c r="IA101" i="7"/>
  <c r="IC101" i="7" s="1"/>
  <c r="IA105" i="7"/>
  <c r="IC105" i="7" s="1"/>
  <c r="IA109" i="7"/>
  <c r="IC109" i="7" s="1"/>
  <c r="IA113" i="7"/>
  <c r="IC113" i="7" s="1"/>
  <c r="IA117" i="7"/>
  <c r="IC117" i="7" s="1"/>
  <c r="IE84" i="7"/>
  <c r="IG84" i="7" s="1"/>
  <c r="IE88" i="7"/>
  <c r="IG88" i="7" s="1"/>
  <c r="IE92" i="7"/>
  <c r="IG92" i="7" s="1"/>
  <c r="IE96" i="7"/>
  <c r="IG96" i="7" s="1"/>
  <c r="IE100" i="7"/>
  <c r="IG100" i="7" s="1"/>
  <c r="IE104" i="7"/>
  <c r="IG104" i="7" s="1"/>
  <c r="IE108" i="7"/>
  <c r="IG108" i="7" s="1"/>
  <c r="IE112" i="7"/>
  <c r="IG112" i="7" s="1"/>
  <c r="IE116" i="7"/>
  <c r="IG116" i="7" s="1"/>
  <c r="II85" i="7"/>
  <c r="IK85" i="7" s="1"/>
  <c r="II89" i="7"/>
  <c r="IK89" i="7" s="1"/>
  <c r="II93" i="7"/>
  <c r="IK93" i="7" s="1"/>
  <c r="II97" i="7"/>
  <c r="IK97" i="7" s="1"/>
  <c r="II101" i="7"/>
  <c r="IK101" i="7" s="1"/>
  <c r="II105" i="7"/>
  <c r="IK105" i="7" s="1"/>
  <c r="II109" i="7"/>
  <c r="IK109" i="7" s="1"/>
  <c r="II113" i="7"/>
  <c r="IK113" i="7" s="1"/>
  <c r="II117" i="7"/>
  <c r="IK117" i="7" s="1"/>
  <c r="IM87" i="7"/>
  <c r="IO87" i="7" s="1"/>
  <c r="IM91" i="7"/>
  <c r="IO91" i="7" s="1"/>
  <c r="IM95" i="7"/>
  <c r="IO95" i="7" s="1"/>
  <c r="IM99" i="7"/>
  <c r="IO99" i="7" s="1"/>
  <c r="IM103" i="7"/>
  <c r="IO103" i="7" s="1"/>
  <c r="IM107" i="7"/>
  <c r="IO107" i="7" s="1"/>
  <c r="IM111" i="7"/>
  <c r="IO111" i="7" s="1"/>
  <c r="IM115" i="7"/>
  <c r="IO115" i="7" s="1"/>
  <c r="IQ85" i="7"/>
  <c r="IS85" i="7" s="1"/>
  <c r="IQ89" i="7"/>
  <c r="IS89" i="7" s="1"/>
  <c r="IQ93" i="7"/>
  <c r="IS93" i="7" s="1"/>
  <c r="IQ97" i="7"/>
  <c r="IS97" i="7" s="1"/>
  <c r="IQ101" i="7"/>
  <c r="IS101" i="7" s="1"/>
  <c r="IQ105" i="7"/>
  <c r="IS105" i="7" s="1"/>
  <c r="IQ109" i="7"/>
  <c r="IS109" i="7" s="1"/>
  <c r="IQ113" i="7"/>
  <c r="IS113" i="7" s="1"/>
  <c r="IQ117" i="7"/>
  <c r="IS117" i="7" s="1"/>
  <c r="IU86" i="7"/>
  <c r="IW86" i="7" s="1"/>
  <c r="IU90" i="7"/>
  <c r="IW90" i="7" s="1"/>
  <c r="IU94" i="7"/>
  <c r="IW94" i="7" s="1"/>
  <c r="IU98" i="7"/>
  <c r="IW98" i="7" s="1"/>
  <c r="IU102" i="7"/>
  <c r="IW102" i="7" s="1"/>
  <c r="IU106" i="7"/>
  <c r="IW106" i="7" s="1"/>
  <c r="IU110" i="7"/>
  <c r="IW110" i="7" s="1"/>
  <c r="IU114" i="7"/>
  <c r="IW114" i="7" s="1"/>
  <c r="IY84" i="7"/>
  <c r="JA84" i="7" s="1"/>
  <c r="IY88" i="7"/>
  <c r="JA88" i="7" s="1"/>
  <c r="IY92" i="7"/>
  <c r="JA92" i="7" s="1"/>
  <c r="IY96" i="7"/>
  <c r="JA96" i="7" s="1"/>
  <c r="IY100" i="7"/>
  <c r="JA100" i="7" s="1"/>
  <c r="IY104" i="7"/>
  <c r="JA104" i="7" s="1"/>
  <c r="IY108" i="7"/>
  <c r="JA108" i="7" s="1"/>
  <c r="IY112" i="7"/>
  <c r="JA112" i="7" s="1"/>
  <c r="IY116" i="7"/>
  <c r="JA116" i="7" s="1"/>
  <c r="JC86" i="7"/>
  <c r="JE86" i="7" s="1"/>
  <c r="JC90" i="7"/>
  <c r="JE90" i="7" s="1"/>
  <c r="JC94" i="7"/>
  <c r="JE94" i="7" s="1"/>
  <c r="JC98" i="7"/>
  <c r="JE98" i="7" s="1"/>
  <c r="JC102" i="7"/>
  <c r="JE102" i="7" s="1"/>
  <c r="JC106" i="7"/>
  <c r="JE106" i="7" s="1"/>
  <c r="JC110" i="7"/>
  <c r="JE110" i="7" s="1"/>
  <c r="JC114" i="7"/>
  <c r="JE114" i="7" s="1"/>
  <c r="JG84" i="7"/>
  <c r="JI84" i="7" s="1"/>
  <c r="JG88" i="7"/>
  <c r="JI88" i="7" s="1"/>
  <c r="JG92" i="7"/>
  <c r="JI92" i="7" s="1"/>
  <c r="JG96" i="7"/>
  <c r="JI96" i="7" s="1"/>
  <c r="JG100" i="7"/>
  <c r="JI100" i="7" s="1"/>
  <c r="JG104" i="7"/>
  <c r="JI104" i="7" s="1"/>
  <c r="JG108" i="7"/>
  <c r="JI108" i="7" s="1"/>
  <c r="JG112" i="7"/>
  <c r="JI112" i="7" s="1"/>
  <c r="JG116" i="7"/>
  <c r="JI116" i="7" s="1"/>
  <c r="JK86" i="7"/>
  <c r="JM86" i="7" s="1"/>
  <c r="JK90" i="7"/>
  <c r="JM90" i="7" s="1"/>
  <c r="JK94" i="7"/>
  <c r="JM94" i="7" s="1"/>
  <c r="JK98" i="7"/>
  <c r="JM98" i="7" s="1"/>
  <c r="JK102" i="7"/>
  <c r="JM102" i="7" s="1"/>
  <c r="JK106" i="7"/>
  <c r="JM106" i="7" s="1"/>
  <c r="JK110" i="7"/>
  <c r="JM110" i="7" s="1"/>
  <c r="JK114" i="7"/>
  <c r="JM114" i="7" s="1"/>
  <c r="JO84" i="7"/>
  <c r="JQ84" i="7" s="1"/>
  <c r="JO88" i="7"/>
  <c r="JQ88" i="7" s="1"/>
  <c r="JO92" i="7"/>
  <c r="JQ92" i="7" s="1"/>
  <c r="JO96" i="7"/>
  <c r="JQ96" i="7" s="1"/>
  <c r="JO100" i="7"/>
  <c r="JQ100" i="7" s="1"/>
  <c r="JO104" i="7"/>
  <c r="JQ104" i="7" s="1"/>
  <c r="JO108" i="7"/>
  <c r="JQ108" i="7" s="1"/>
  <c r="JO112" i="7"/>
  <c r="JQ112" i="7" s="1"/>
  <c r="JO116" i="7"/>
  <c r="JQ116" i="7" s="1"/>
  <c r="GA84" i="7"/>
  <c r="GC84" i="7" s="1"/>
  <c r="GA92" i="7"/>
  <c r="GC92" i="7" s="1"/>
  <c r="GA100" i="7"/>
  <c r="GC100" i="7" s="1"/>
  <c r="GA108" i="7"/>
  <c r="GC108" i="7" s="1"/>
  <c r="GA112" i="7"/>
  <c r="GC112" i="7" s="1"/>
  <c r="FW86" i="7"/>
  <c r="FY86" i="7" s="1"/>
  <c r="FW94" i="7"/>
  <c r="FY94" i="7" s="1"/>
  <c r="FW102" i="7"/>
  <c r="FY102" i="7" s="1"/>
  <c r="FW110" i="7"/>
  <c r="FY110" i="7" s="1"/>
  <c r="FS84" i="7"/>
  <c r="FU84" i="7" s="1"/>
  <c r="FS92" i="7"/>
  <c r="FU92" i="7" s="1"/>
  <c r="FS100" i="7"/>
  <c r="FU100" i="7" s="1"/>
  <c r="FS108" i="7"/>
  <c r="FU108" i="7" s="1"/>
  <c r="FS112" i="7"/>
  <c r="FU112" i="7" s="1"/>
  <c r="FO90" i="7"/>
  <c r="FQ90" i="7" s="1"/>
  <c r="FO98" i="7"/>
  <c r="FQ98" i="7" s="1"/>
  <c r="FO106" i="7"/>
  <c r="FQ106" i="7" s="1"/>
  <c r="FO114" i="7"/>
  <c r="FQ114" i="7" s="1"/>
  <c r="FK84" i="7"/>
  <c r="FM84" i="7" s="1"/>
  <c r="FK92" i="7"/>
  <c r="FM92" i="7" s="1"/>
  <c r="FK100" i="7"/>
  <c r="FM100" i="7" s="1"/>
  <c r="FK108" i="7"/>
  <c r="FM108" i="7" s="1"/>
  <c r="FK116" i="7"/>
  <c r="FM116" i="7" s="1"/>
  <c r="FG90" i="7"/>
  <c r="FI90" i="7" s="1"/>
  <c r="FG98" i="7"/>
  <c r="FI98" i="7" s="1"/>
  <c r="FG106" i="7"/>
  <c r="FI106" i="7" s="1"/>
  <c r="FG110" i="7"/>
  <c r="FI110" i="7" s="1"/>
  <c r="GE88" i="7"/>
  <c r="GG88" i="7" s="1"/>
  <c r="GE96" i="7"/>
  <c r="GG96" i="7" s="1"/>
  <c r="GE104" i="7"/>
  <c r="GG104" i="7" s="1"/>
  <c r="GE112" i="7"/>
  <c r="GG112" i="7" s="1"/>
  <c r="GI86" i="7"/>
  <c r="GK86" i="7" s="1"/>
  <c r="GI94" i="7"/>
  <c r="GK94" i="7" s="1"/>
  <c r="GI102" i="7"/>
  <c r="GK102" i="7" s="1"/>
  <c r="GI114" i="7"/>
  <c r="GK114" i="7" s="1"/>
  <c r="GM84" i="7"/>
  <c r="GO84" i="7" s="1"/>
  <c r="GM92" i="7"/>
  <c r="GO92" i="7" s="1"/>
  <c r="GM100" i="7"/>
  <c r="GO100" i="7" s="1"/>
  <c r="GM108" i="7"/>
  <c r="GO108" i="7" s="1"/>
  <c r="GM116" i="7"/>
  <c r="GO116" i="7" s="1"/>
  <c r="GQ90" i="7"/>
  <c r="GS90" i="7" s="1"/>
  <c r="GQ98" i="7"/>
  <c r="GS98" i="7" s="1"/>
  <c r="GQ102" i="7"/>
  <c r="GS102" i="7" s="1"/>
  <c r="GQ110" i="7"/>
  <c r="GS110" i="7" s="1"/>
  <c r="GU84" i="7"/>
  <c r="GW84" i="7" s="1"/>
  <c r="GU92" i="7"/>
  <c r="GW92" i="7" s="1"/>
  <c r="GU100" i="7"/>
  <c r="GW100" i="7" s="1"/>
  <c r="GU108" i="7"/>
  <c r="GW108" i="7" s="1"/>
  <c r="GU112" i="7"/>
  <c r="GW112" i="7" s="1"/>
  <c r="GY90" i="7"/>
  <c r="HA90" i="7" s="1"/>
  <c r="GY98" i="7"/>
  <c r="HA98" i="7" s="1"/>
  <c r="GY106" i="7"/>
  <c r="HA106" i="7" s="1"/>
  <c r="GY114" i="7"/>
  <c r="HA114" i="7" s="1"/>
  <c r="HC88" i="7"/>
  <c r="HE88" i="7" s="1"/>
  <c r="HC96" i="7"/>
  <c r="HE96" i="7" s="1"/>
  <c r="HC104" i="7"/>
  <c r="HE104" i="7" s="1"/>
  <c r="HC112" i="7"/>
  <c r="HE112" i="7" s="1"/>
  <c r="HG86" i="7"/>
  <c r="HI86" i="7" s="1"/>
  <c r="HG94" i="7"/>
  <c r="HI94" i="7" s="1"/>
  <c r="HG102" i="7"/>
  <c r="HI102" i="7" s="1"/>
  <c r="HG110" i="7"/>
  <c r="HI110" i="7" s="1"/>
  <c r="HK87" i="7"/>
  <c r="HM87" i="7" s="1"/>
  <c r="HK95" i="7"/>
  <c r="HM95" i="7" s="1"/>
  <c r="HK107" i="7"/>
  <c r="HM107" i="7" s="1"/>
  <c r="HK115" i="7"/>
  <c r="HM115" i="7" s="1"/>
  <c r="HO85" i="7"/>
  <c r="HQ85" i="7" s="1"/>
  <c r="HO93" i="7"/>
  <c r="HQ93" i="7" s="1"/>
  <c r="HO97" i="7"/>
  <c r="HQ97" i="7" s="1"/>
  <c r="HO101" i="7"/>
  <c r="HQ101" i="7" s="1"/>
  <c r="HO109" i="7"/>
  <c r="HQ109" i="7" s="1"/>
  <c r="HO113" i="7"/>
  <c r="HQ113" i="7" s="1"/>
  <c r="HS91" i="7"/>
  <c r="HU91" i="7" s="1"/>
  <c r="HS99" i="7"/>
  <c r="HU99" i="7" s="1"/>
  <c r="HS115" i="7"/>
  <c r="HU115" i="7" s="1"/>
  <c r="HW89" i="7"/>
  <c r="HY89" i="7" s="1"/>
  <c r="HW97" i="7"/>
  <c r="HY97" i="7" s="1"/>
  <c r="HW105" i="7"/>
  <c r="HY105" i="7" s="1"/>
  <c r="HW113" i="7"/>
  <c r="HY113" i="7" s="1"/>
  <c r="IA95" i="7"/>
  <c r="IC95" i="7" s="1"/>
  <c r="IA99" i="7"/>
  <c r="IC99" i="7" s="1"/>
  <c r="IA107" i="7"/>
  <c r="IC107" i="7" s="1"/>
  <c r="IA115" i="7"/>
  <c r="IC115" i="7" s="1"/>
  <c r="IE90" i="7"/>
  <c r="IG90" i="7" s="1"/>
  <c r="IE98" i="7"/>
  <c r="IG98" i="7" s="1"/>
  <c r="IE106" i="7"/>
  <c r="IG106" i="7" s="1"/>
  <c r="IE114" i="7"/>
  <c r="IG114" i="7" s="1"/>
  <c r="II87" i="7"/>
  <c r="IK87" i="7" s="1"/>
  <c r="II95" i="7"/>
  <c r="IK95" i="7" s="1"/>
  <c r="II103" i="7"/>
  <c r="IK103" i="7" s="1"/>
  <c r="II111" i="7"/>
  <c r="IK111" i="7" s="1"/>
  <c r="IM89" i="7"/>
  <c r="IO89" i="7" s="1"/>
  <c r="IM97" i="7"/>
  <c r="IO97" i="7" s="1"/>
  <c r="IM105" i="7"/>
  <c r="IO105" i="7" s="1"/>
  <c r="IM117" i="7"/>
  <c r="IO117" i="7" s="1"/>
  <c r="IQ87" i="7"/>
  <c r="IS87" i="7" s="1"/>
  <c r="IQ95" i="7"/>
  <c r="IS95" i="7" s="1"/>
  <c r="IQ107" i="7"/>
  <c r="IS107" i="7" s="1"/>
  <c r="IQ115" i="7"/>
  <c r="IS115" i="7" s="1"/>
  <c r="IU88" i="7"/>
  <c r="IW88" i="7" s="1"/>
  <c r="IU96" i="7"/>
  <c r="IW96" i="7" s="1"/>
  <c r="IU104" i="7"/>
  <c r="IW104" i="7" s="1"/>
  <c r="IU112" i="7"/>
  <c r="IW112" i="7" s="1"/>
  <c r="IY94" i="7"/>
  <c r="JA94" i="7" s="1"/>
  <c r="IY102" i="7"/>
  <c r="JA102" i="7" s="1"/>
  <c r="IY110" i="7"/>
  <c r="JA110" i="7" s="1"/>
  <c r="JC88" i="7"/>
  <c r="JE88" i="7" s="1"/>
  <c r="JC96" i="7"/>
  <c r="JE96" i="7" s="1"/>
  <c r="JC108" i="7"/>
  <c r="JE108" i="7" s="1"/>
  <c r="JC112" i="7"/>
  <c r="JE112" i="7" s="1"/>
  <c r="JG90" i="7"/>
  <c r="JI90" i="7" s="1"/>
  <c r="JG98" i="7"/>
  <c r="JI98" i="7" s="1"/>
  <c r="JG110" i="7"/>
  <c r="JI110" i="7" s="1"/>
  <c r="JK84" i="7"/>
  <c r="JM84" i="7" s="1"/>
  <c r="JK92" i="7"/>
  <c r="JM92" i="7" s="1"/>
  <c r="JK100" i="7"/>
  <c r="JM100" i="7" s="1"/>
  <c r="JK108" i="7"/>
  <c r="JM108" i="7" s="1"/>
  <c r="JK116" i="7"/>
  <c r="JM116" i="7" s="1"/>
  <c r="JO86" i="7"/>
  <c r="JQ86" i="7" s="1"/>
  <c r="JO94" i="7"/>
  <c r="JQ94" i="7" s="1"/>
  <c r="JO106" i="7"/>
  <c r="JQ106" i="7" s="1"/>
  <c r="JO114" i="7"/>
  <c r="JQ114" i="7" s="1"/>
  <c r="GA86" i="7"/>
  <c r="GC86" i="7" s="1"/>
  <c r="GA90" i="7"/>
  <c r="GC90" i="7" s="1"/>
  <c r="GA94" i="7"/>
  <c r="GC94" i="7" s="1"/>
  <c r="GA98" i="7"/>
  <c r="GC98" i="7" s="1"/>
  <c r="GA106" i="7"/>
  <c r="GC106" i="7" s="1"/>
  <c r="GA110" i="7"/>
  <c r="GC110" i="7" s="1"/>
  <c r="GA114" i="7"/>
  <c r="GC114" i="7" s="1"/>
  <c r="FW84" i="7"/>
  <c r="FY84" i="7" s="1"/>
  <c r="FW88" i="7"/>
  <c r="FY88" i="7" s="1"/>
  <c r="FW92" i="7"/>
  <c r="FY92" i="7" s="1"/>
  <c r="FW96" i="7"/>
  <c r="FY96" i="7" s="1"/>
  <c r="FW100" i="7"/>
  <c r="FY100" i="7" s="1"/>
  <c r="FW108" i="7"/>
  <c r="FY108" i="7" s="1"/>
  <c r="FW112" i="7"/>
  <c r="FY112" i="7" s="1"/>
  <c r="FW116" i="7"/>
  <c r="FY116" i="7" s="1"/>
  <c r="FS86" i="7"/>
  <c r="FS90" i="7"/>
  <c r="FU90" i="7" s="1"/>
  <c r="FS94" i="7"/>
  <c r="FU94" i="7" s="1"/>
  <c r="FS102" i="7"/>
  <c r="FU102" i="7" s="1"/>
  <c r="FS106" i="7"/>
  <c r="FU106" i="7" s="1"/>
  <c r="FS110" i="7"/>
  <c r="FU110" i="7" s="1"/>
  <c r="FS114" i="7"/>
  <c r="FU114" i="7" s="1"/>
  <c r="FO88" i="7"/>
  <c r="FQ88" i="7" s="1"/>
  <c r="FO92" i="7"/>
  <c r="FQ92" i="7" s="1"/>
  <c r="FO100" i="7"/>
  <c r="FQ100" i="7" s="1"/>
  <c r="FO104" i="7"/>
  <c r="FQ104" i="7" s="1"/>
  <c r="FO112" i="7"/>
  <c r="FQ112" i="7" s="1"/>
  <c r="FO116" i="7"/>
  <c r="FQ116" i="7" s="1"/>
  <c r="FK90" i="7"/>
  <c r="FM90" i="7" s="1"/>
  <c r="FK94" i="7"/>
  <c r="FM94" i="7" s="1"/>
  <c r="FK102" i="7"/>
  <c r="FM102" i="7" s="1"/>
  <c r="FK106" i="7"/>
  <c r="FM106" i="7" s="1"/>
  <c r="FK114" i="7"/>
  <c r="FM114" i="7" s="1"/>
  <c r="FG88" i="7"/>
  <c r="FI88" i="7" s="1"/>
  <c r="FG96" i="7"/>
  <c r="FI96" i="7" s="1"/>
  <c r="FG104" i="7"/>
  <c r="FI104" i="7" s="1"/>
  <c r="FG108" i="7"/>
  <c r="FI108" i="7" s="1"/>
  <c r="FG112" i="7"/>
  <c r="FI112" i="7" s="1"/>
  <c r="GE90" i="7"/>
  <c r="GG90" i="7" s="1"/>
  <c r="GE94" i="7"/>
  <c r="GG94" i="7" s="1"/>
  <c r="GE98" i="7"/>
  <c r="GG98" i="7" s="1"/>
  <c r="GE102" i="7"/>
  <c r="GG102" i="7" s="1"/>
  <c r="GE110" i="7"/>
  <c r="GG110" i="7" s="1"/>
  <c r="GE114" i="7"/>
  <c r="GG114" i="7" s="1"/>
  <c r="GI84" i="7"/>
  <c r="GK84" i="7" s="1"/>
  <c r="GI88" i="7"/>
  <c r="GK88" i="7" s="1"/>
  <c r="GI96" i="7"/>
  <c r="GK96" i="7" s="1"/>
  <c r="GI100" i="7"/>
  <c r="GK100" i="7" s="1"/>
  <c r="GI104" i="7"/>
  <c r="GK104" i="7" s="1"/>
  <c r="GI112" i="7"/>
  <c r="GK112" i="7" s="1"/>
  <c r="GI116" i="7"/>
  <c r="GK116" i="7" s="1"/>
  <c r="GM90" i="7"/>
  <c r="GO90" i="7" s="1"/>
  <c r="GM94" i="7"/>
  <c r="GO94" i="7" s="1"/>
  <c r="GM98" i="7"/>
  <c r="GO98" i="7" s="1"/>
  <c r="GM102" i="7"/>
  <c r="GO102" i="7" s="1"/>
  <c r="GM110" i="7"/>
  <c r="GO110" i="7" s="1"/>
  <c r="GM114" i="7"/>
  <c r="GO114" i="7" s="1"/>
  <c r="GQ88" i="7"/>
  <c r="GS88" i="7" s="1"/>
  <c r="GQ92" i="7"/>
  <c r="GS92" i="7" s="1"/>
  <c r="GQ96" i="7"/>
  <c r="GS96" i="7" s="1"/>
  <c r="GQ104" i="7"/>
  <c r="GS104" i="7" s="1"/>
  <c r="GQ108" i="7"/>
  <c r="GS108" i="7" s="1"/>
  <c r="GQ112" i="7"/>
  <c r="GS112" i="7" s="1"/>
  <c r="GQ116" i="7"/>
  <c r="GS116" i="7" s="1"/>
  <c r="GU86" i="7"/>
  <c r="GW86" i="7" s="1"/>
  <c r="GU90" i="7"/>
  <c r="GW90" i="7" s="1"/>
  <c r="GU94" i="7"/>
  <c r="GW94" i="7" s="1"/>
  <c r="GU98" i="7"/>
  <c r="GW98" i="7" s="1"/>
  <c r="GU106" i="7"/>
  <c r="GW106" i="7" s="1"/>
  <c r="GU110" i="7"/>
  <c r="GW110" i="7" s="1"/>
  <c r="GU114" i="7"/>
  <c r="GW114" i="7" s="1"/>
  <c r="GY88" i="7"/>
  <c r="HA88" i="7" s="1"/>
  <c r="GY96" i="7"/>
  <c r="HA96" i="7" s="1"/>
  <c r="GY100" i="7"/>
  <c r="HA100" i="7" s="1"/>
  <c r="GY104" i="7"/>
  <c r="HA104" i="7" s="1"/>
  <c r="GY112" i="7"/>
  <c r="HA112" i="7" s="1"/>
  <c r="GY116" i="7"/>
  <c r="HA116" i="7" s="1"/>
  <c r="HC86" i="7"/>
  <c r="HE86" i="7" s="1"/>
  <c r="HC94" i="7"/>
  <c r="HE94" i="7" s="1"/>
  <c r="HC98" i="7"/>
  <c r="HE98" i="7" s="1"/>
  <c r="HC102" i="7"/>
  <c r="HE102" i="7" s="1"/>
  <c r="HC106" i="7"/>
  <c r="HE106" i="7" s="1"/>
  <c r="HC114" i="7"/>
  <c r="HE114" i="7" s="1"/>
  <c r="HG88" i="7"/>
  <c r="HI88" i="7" s="1"/>
  <c r="HG96" i="7"/>
  <c r="HI96" i="7" s="1"/>
  <c r="HG108" i="7"/>
  <c r="HI108" i="7" s="1"/>
  <c r="HW95" i="7"/>
  <c r="HY95" i="7" s="1"/>
  <c r="GA87" i="7"/>
  <c r="GC87" i="7" s="1"/>
  <c r="GA91" i="7"/>
  <c r="GC91" i="7" s="1"/>
  <c r="GA95" i="7"/>
  <c r="GC95" i="7" s="1"/>
  <c r="GA99" i="7"/>
  <c r="GC99" i="7" s="1"/>
  <c r="GA103" i="7"/>
  <c r="GC103" i="7" s="1"/>
  <c r="GA107" i="7"/>
  <c r="GC107" i="7" s="1"/>
  <c r="GA111" i="7"/>
  <c r="GC111" i="7" s="1"/>
  <c r="GA115" i="7"/>
  <c r="GC115" i="7" s="1"/>
  <c r="FW85" i="7"/>
  <c r="FY85" i="7" s="1"/>
  <c r="FW89" i="7"/>
  <c r="FY89" i="7" s="1"/>
  <c r="FW93" i="7"/>
  <c r="FY93" i="7" s="1"/>
  <c r="FW97" i="7"/>
  <c r="FY97" i="7" s="1"/>
  <c r="FW101" i="7"/>
  <c r="FY101" i="7" s="1"/>
  <c r="FW105" i="7"/>
  <c r="FY105" i="7" s="1"/>
  <c r="FW109" i="7"/>
  <c r="FY109" i="7" s="1"/>
  <c r="FW113" i="7"/>
  <c r="FY113" i="7" s="1"/>
  <c r="FW117" i="7"/>
  <c r="FY117" i="7" s="1"/>
  <c r="FS87" i="7"/>
  <c r="FU87" i="7" s="1"/>
  <c r="FS91" i="7"/>
  <c r="FU91" i="7" s="1"/>
  <c r="FS95" i="7"/>
  <c r="FU95" i="7" s="1"/>
  <c r="FS99" i="7"/>
  <c r="FU99" i="7" s="1"/>
  <c r="FS103" i="7"/>
  <c r="FU103" i="7" s="1"/>
  <c r="FS107" i="7"/>
  <c r="FU107" i="7" s="1"/>
  <c r="FS111" i="7"/>
  <c r="FU111" i="7" s="1"/>
  <c r="FS115" i="7"/>
  <c r="FU115" i="7" s="1"/>
  <c r="FO85" i="7"/>
  <c r="FQ85" i="7" s="1"/>
  <c r="FO89" i="7"/>
  <c r="FQ89" i="7" s="1"/>
  <c r="FO93" i="7"/>
  <c r="FQ93" i="7" s="1"/>
  <c r="FO97" i="7"/>
  <c r="FQ97" i="7" s="1"/>
  <c r="FO101" i="7"/>
  <c r="FQ101" i="7" s="1"/>
  <c r="FO105" i="7"/>
  <c r="FQ105" i="7" s="1"/>
  <c r="FO109" i="7"/>
  <c r="FQ109" i="7" s="1"/>
  <c r="FO113" i="7"/>
  <c r="FQ113" i="7" s="1"/>
  <c r="FO117" i="7"/>
  <c r="FQ117" i="7" s="1"/>
  <c r="FK87" i="7"/>
  <c r="FM87" i="7" s="1"/>
  <c r="FK91" i="7"/>
  <c r="FM91" i="7" s="1"/>
  <c r="FK95" i="7"/>
  <c r="FM95" i="7" s="1"/>
  <c r="FK99" i="7"/>
  <c r="FM99" i="7" s="1"/>
  <c r="FK103" i="7"/>
  <c r="FM103" i="7" s="1"/>
  <c r="FK107" i="7"/>
  <c r="FM107" i="7" s="1"/>
  <c r="FK111" i="7"/>
  <c r="FM111" i="7" s="1"/>
  <c r="FK115" i="7"/>
  <c r="FM115" i="7" s="1"/>
  <c r="FG85" i="7"/>
  <c r="FI85" i="7" s="1"/>
  <c r="FG89" i="7"/>
  <c r="FI89" i="7" s="1"/>
  <c r="FG93" i="7"/>
  <c r="FI93" i="7" s="1"/>
  <c r="FG97" i="7"/>
  <c r="FI97" i="7" s="1"/>
  <c r="FG101" i="7"/>
  <c r="FI101" i="7" s="1"/>
  <c r="FG105" i="7"/>
  <c r="FI105" i="7" s="1"/>
  <c r="FG109" i="7"/>
  <c r="FI109" i="7" s="1"/>
  <c r="FG113" i="7"/>
  <c r="FI113" i="7" s="1"/>
  <c r="FG117" i="7"/>
  <c r="FI117" i="7" s="1"/>
  <c r="GE87" i="7"/>
  <c r="GG87" i="7" s="1"/>
  <c r="GE91" i="7"/>
  <c r="GG91" i="7" s="1"/>
  <c r="GE95" i="7"/>
  <c r="GG95" i="7" s="1"/>
  <c r="GE99" i="7"/>
  <c r="GG99" i="7" s="1"/>
  <c r="GE103" i="7"/>
  <c r="GG103" i="7" s="1"/>
  <c r="GE107" i="7"/>
  <c r="GG107" i="7" s="1"/>
  <c r="GE111" i="7"/>
  <c r="GG111" i="7" s="1"/>
  <c r="GE115" i="7"/>
  <c r="GG115" i="7" s="1"/>
  <c r="GI85" i="7"/>
  <c r="GK85" i="7" s="1"/>
  <c r="GI89" i="7"/>
  <c r="GK89" i="7" s="1"/>
  <c r="GI93" i="7"/>
  <c r="GK93" i="7" s="1"/>
  <c r="GI97" i="7"/>
  <c r="GK97" i="7" s="1"/>
  <c r="GI101" i="7"/>
  <c r="GK101" i="7" s="1"/>
  <c r="GI105" i="7"/>
  <c r="GK105" i="7" s="1"/>
  <c r="GI109" i="7"/>
  <c r="GK109" i="7" s="1"/>
  <c r="GI113" i="7"/>
  <c r="GK113" i="7" s="1"/>
  <c r="GI117" i="7"/>
  <c r="GK117" i="7" s="1"/>
  <c r="GM87" i="7"/>
  <c r="GO87" i="7" s="1"/>
  <c r="GM91" i="7"/>
  <c r="GO91" i="7" s="1"/>
  <c r="GM95" i="7"/>
  <c r="GO95" i="7" s="1"/>
  <c r="GM99" i="7"/>
  <c r="GO99" i="7" s="1"/>
  <c r="GM103" i="7"/>
  <c r="GO103" i="7" s="1"/>
  <c r="GM107" i="7"/>
  <c r="GO107" i="7" s="1"/>
  <c r="GM111" i="7"/>
  <c r="GO111" i="7" s="1"/>
  <c r="GM115" i="7"/>
  <c r="GO115" i="7" s="1"/>
  <c r="GQ85" i="7"/>
  <c r="GQ89" i="7"/>
  <c r="GS89" i="7" s="1"/>
  <c r="GQ93" i="7"/>
  <c r="GS93" i="7" s="1"/>
  <c r="GQ97" i="7"/>
  <c r="GS97" i="7" s="1"/>
  <c r="GQ101" i="7"/>
  <c r="GS101" i="7" s="1"/>
  <c r="GQ105" i="7"/>
  <c r="GS105" i="7" s="1"/>
  <c r="GQ109" i="7"/>
  <c r="GS109" i="7" s="1"/>
  <c r="GQ113" i="7"/>
  <c r="GS113" i="7" s="1"/>
  <c r="GQ117" i="7"/>
  <c r="GS117" i="7" s="1"/>
  <c r="GU87" i="7"/>
  <c r="GW87" i="7" s="1"/>
  <c r="GU91" i="7"/>
  <c r="GW91" i="7" s="1"/>
  <c r="GU95" i="7"/>
  <c r="GW95" i="7" s="1"/>
  <c r="GU99" i="7"/>
  <c r="GW99" i="7" s="1"/>
  <c r="GU103" i="7"/>
  <c r="GW103" i="7" s="1"/>
  <c r="GU107" i="7"/>
  <c r="GW107" i="7" s="1"/>
  <c r="GU111" i="7"/>
  <c r="GW111" i="7" s="1"/>
  <c r="GU115" i="7"/>
  <c r="GW115" i="7" s="1"/>
  <c r="GY85" i="7"/>
  <c r="HA85" i="7" s="1"/>
  <c r="GY89" i="7"/>
  <c r="HA89" i="7" s="1"/>
  <c r="GY93" i="7"/>
  <c r="HA93" i="7" s="1"/>
  <c r="GY97" i="7"/>
  <c r="HA97" i="7" s="1"/>
  <c r="GY101" i="7"/>
  <c r="HA101" i="7" s="1"/>
  <c r="GY105" i="7"/>
  <c r="HA105" i="7" s="1"/>
  <c r="GY109" i="7"/>
  <c r="HA109" i="7" s="1"/>
  <c r="GY113" i="7"/>
  <c r="HA113" i="7" s="1"/>
  <c r="GY117" i="7"/>
  <c r="HA117" i="7" s="1"/>
  <c r="HC87" i="7"/>
  <c r="HE87" i="7" s="1"/>
  <c r="HC91" i="7"/>
  <c r="HE91" i="7" s="1"/>
  <c r="HC95" i="7"/>
  <c r="HE95" i="7" s="1"/>
  <c r="HC99" i="7"/>
  <c r="HE99" i="7" s="1"/>
  <c r="HC103" i="7"/>
  <c r="HE103" i="7" s="1"/>
  <c r="HC107" i="7"/>
  <c r="HE107" i="7" s="1"/>
  <c r="HC111" i="7"/>
  <c r="HE111" i="7" s="1"/>
  <c r="HC115" i="7"/>
  <c r="HE115" i="7" s="1"/>
  <c r="HG85" i="7"/>
  <c r="HG89" i="7"/>
  <c r="HI89" i="7" s="1"/>
  <c r="HG93" i="7"/>
  <c r="HI93" i="7" s="1"/>
  <c r="HG97" i="7"/>
  <c r="HI97" i="7" s="1"/>
  <c r="HG101" i="7"/>
  <c r="HI101" i="7" s="1"/>
  <c r="HG105" i="7"/>
  <c r="HI105" i="7" s="1"/>
  <c r="HG109" i="7"/>
  <c r="HI109" i="7" s="1"/>
  <c r="HG113" i="7"/>
  <c r="HI113" i="7" s="1"/>
  <c r="HG117" i="7"/>
  <c r="HI117" i="7" s="1"/>
  <c r="HK86" i="7"/>
  <c r="HM86" i="7" s="1"/>
  <c r="HK90" i="7"/>
  <c r="HM90" i="7" s="1"/>
  <c r="HK94" i="7"/>
  <c r="HM94" i="7" s="1"/>
  <c r="HK98" i="7"/>
  <c r="HM98" i="7" s="1"/>
  <c r="HK102" i="7"/>
  <c r="HM102" i="7" s="1"/>
  <c r="HK106" i="7"/>
  <c r="HM106" i="7" s="1"/>
  <c r="HK110" i="7"/>
  <c r="HM110" i="7" s="1"/>
  <c r="HK114" i="7"/>
  <c r="HM114" i="7" s="1"/>
  <c r="HO84" i="7"/>
  <c r="HQ84" i="7" s="1"/>
  <c r="HO88" i="7"/>
  <c r="HQ88" i="7" s="1"/>
  <c r="HO92" i="7"/>
  <c r="HQ92" i="7" s="1"/>
  <c r="HO96" i="7"/>
  <c r="HQ96" i="7" s="1"/>
  <c r="HO100" i="7"/>
  <c r="HQ100" i="7" s="1"/>
  <c r="HO104" i="7"/>
  <c r="HQ104" i="7" s="1"/>
  <c r="HO108" i="7"/>
  <c r="HQ108" i="7" s="1"/>
  <c r="HO112" i="7"/>
  <c r="HQ112" i="7" s="1"/>
  <c r="HO116" i="7"/>
  <c r="HQ116" i="7" s="1"/>
  <c r="HS86" i="7"/>
  <c r="HU86" i="7" s="1"/>
  <c r="HS90" i="7"/>
  <c r="HU90" i="7" s="1"/>
  <c r="HS94" i="7"/>
  <c r="HU94" i="7" s="1"/>
  <c r="HS98" i="7"/>
  <c r="HU98" i="7" s="1"/>
  <c r="HS102" i="7"/>
  <c r="HU102" i="7" s="1"/>
  <c r="HS106" i="7"/>
  <c r="HU106" i="7" s="1"/>
  <c r="HS110" i="7"/>
  <c r="HU110" i="7" s="1"/>
  <c r="HS114" i="7"/>
  <c r="HU114" i="7" s="1"/>
  <c r="HW84" i="7"/>
  <c r="HY84" i="7" s="1"/>
  <c r="HW88" i="7"/>
  <c r="HY88" i="7" s="1"/>
  <c r="HW92" i="7"/>
  <c r="HY92" i="7" s="1"/>
  <c r="HW96" i="7"/>
  <c r="HY96" i="7" s="1"/>
  <c r="HW100" i="7"/>
  <c r="HY100" i="7" s="1"/>
  <c r="HW104" i="7"/>
  <c r="HY104" i="7" s="1"/>
  <c r="HW108" i="7"/>
  <c r="HY108" i="7" s="1"/>
  <c r="HW112" i="7"/>
  <c r="HY112" i="7" s="1"/>
  <c r="HW116" i="7"/>
  <c r="HY116" i="7" s="1"/>
  <c r="IA86" i="7"/>
  <c r="IC86" i="7" s="1"/>
  <c r="IA90" i="7"/>
  <c r="IC90" i="7" s="1"/>
  <c r="IA94" i="7"/>
  <c r="IC94" i="7" s="1"/>
  <c r="IA98" i="7"/>
  <c r="IC98" i="7" s="1"/>
  <c r="IA102" i="7"/>
  <c r="IC102" i="7" s="1"/>
  <c r="IA106" i="7"/>
  <c r="IC106" i="7" s="1"/>
  <c r="IA110" i="7"/>
  <c r="IC110" i="7" s="1"/>
  <c r="IA114" i="7"/>
  <c r="IC114" i="7" s="1"/>
  <c r="IE85" i="7"/>
  <c r="IG85" i="7" s="1"/>
  <c r="IE89" i="7"/>
  <c r="IG89" i="7" s="1"/>
  <c r="IE93" i="7"/>
  <c r="IG93" i="7" s="1"/>
  <c r="IE97" i="7"/>
  <c r="IG97" i="7" s="1"/>
  <c r="IE101" i="7"/>
  <c r="IG101" i="7" s="1"/>
  <c r="IE105" i="7"/>
  <c r="IG105" i="7" s="1"/>
  <c r="IE109" i="7"/>
  <c r="IG109" i="7" s="1"/>
  <c r="IE113" i="7"/>
  <c r="IG113" i="7" s="1"/>
  <c r="IE117" i="7"/>
  <c r="IG117" i="7" s="1"/>
  <c r="II86" i="7"/>
  <c r="IK86" i="7" s="1"/>
  <c r="II90" i="7"/>
  <c r="IK90" i="7" s="1"/>
  <c r="II94" i="7"/>
  <c r="IK94" i="7" s="1"/>
  <c r="II98" i="7"/>
  <c r="IK98" i="7" s="1"/>
  <c r="II102" i="7"/>
  <c r="IK102" i="7" s="1"/>
  <c r="II106" i="7"/>
  <c r="IK106" i="7" s="1"/>
  <c r="II110" i="7"/>
  <c r="IK110" i="7" s="1"/>
  <c r="II114" i="7"/>
  <c r="IK114" i="7" s="1"/>
  <c r="IM84" i="7"/>
  <c r="IO84" i="7" s="1"/>
  <c r="IM88" i="7"/>
  <c r="IO88" i="7" s="1"/>
  <c r="IM92" i="7"/>
  <c r="IO92" i="7" s="1"/>
  <c r="IM96" i="7"/>
  <c r="IO96" i="7" s="1"/>
  <c r="IM100" i="7"/>
  <c r="IO100" i="7" s="1"/>
  <c r="IM104" i="7"/>
  <c r="IO104" i="7" s="1"/>
  <c r="IM108" i="7"/>
  <c r="IO108" i="7" s="1"/>
  <c r="IM112" i="7"/>
  <c r="IO112" i="7" s="1"/>
  <c r="IM116" i="7"/>
  <c r="IO116" i="7" s="1"/>
  <c r="IQ86" i="7"/>
  <c r="IS86" i="7" s="1"/>
  <c r="IQ90" i="7"/>
  <c r="IS90" i="7" s="1"/>
  <c r="IQ94" i="7"/>
  <c r="IS94" i="7" s="1"/>
  <c r="IQ98" i="7"/>
  <c r="IS98" i="7" s="1"/>
  <c r="IQ102" i="7"/>
  <c r="IS102" i="7" s="1"/>
  <c r="IQ106" i="7"/>
  <c r="IS106" i="7" s="1"/>
  <c r="IQ110" i="7"/>
  <c r="IS110" i="7" s="1"/>
  <c r="IQ114" i="7"/>
  <c r="IS114" i="7" s="1"/>
  <c r="IU87" i="7"/>
  <c r="IW87" i="7" s="1"/>
  <c r="IU91" i="7"/>
  <c r="IW91" i="7" s="1"/>
  <c r="IU95" i="7"/>
  <c r="IW95" i="7" s="1"/>
  <c r="IU99" i="7"/>
  <c r="IW99" i="7" s="1"/>
  <c r="IU103" i="7"/>
  <c r="IW103" i="7" s="1"/>
  <c r="IU107" i="7"/>
  <c r="IW107" i="7" s="1"/>
  <c r="IU111" i="7"/>
  <c r="IW111" i="7" s="1"/>
  <c r="IU115" i="7"/>
  <c r="IW115" i="7" s="1"/>
  <c r="IY85" i="7"/>
  <c r="JA85" i="7" s="1"/>
  <c r="IY89" i="7"/>
  <c r="JA89" i="7" s="1"/>
  <c r="IY93" i="7"/>
  <c r="JA93" i="7" s="1"/>
  <c r="IY97" i="7"/>
  <c r="JA97" i="7" s="1"/>
  <c r="IY101" i="7"/>
  <c r="JA101" i="7" s="1"/>
  <c r="IY105" i="7"/>
  <c r="JA105" i="7" s="1"/>
  <c r="IY109" i="7"/>
  <c r="JA109" i="7" s="1"/>
  <c r="IY113" i="7"/>
  <c r="JA113" i="7" s="1"/>
  <c r="IY117" i="7"/>
  <c r="JA117" i="7" s="1"/>
  <c r="JC87" i="7"/>
  <c r="JE87" i="7" s="1"/>
  <c r="JC91" i="7"/>
  <c r="JE91" i="7" s="1"/>
  <c r="JC95" i="7"/>
  <c r="JE95" i="7" s="1"/>
  <c r="JC99" i="7"/>
  <c r="JE99" i="7" s="1"/>
  <c r="JC103" i="7"/>
  <c r="JE103" i="7" s="1"/>
  <c r="JC107" i="7"/>
  <c r="JE107" i="7" s="1"/>
  <c r="JC111" i="7"/>
  <c r="JE111" i="7" s="1"/>
  <c r="JC115" i="7"/>
  <c r="JE115" i="7" s="1"/>
  <c r="JG85" i="7"/>
  <c r="JI85" i="7" s="1"/>
  <c r="JG89" i="7"/>
  <c r="JI89" i="7" s="1"/>
  <c r="JG93" i="7"/>
  <c r="JI93" i="7" s="1"/>
  <c r="JG97" i="7"/>
  <c r="JI97" i="7" s="1"/>
  <c r="JG101" i="7"/>
  <c r="JI101" i="7" s="1"/>
  <c r="JG105" i="7"/>
  <c r="JI105" i="7" s="1"/>
  <c r="JG109" i="7"/>
  <c r="JI109" i="7" s="1"/>
  <c r="JG113" i="7"/>
  <c r="JI113" i="7" s="1"/>
  <c r="JG117" i="7"/>
  <c r="JI117" i="7" s="1"/>
  <c r="JK87" i="7"/>
  <c r="JM87" i="7" s="1"/>
  <c r="JK91" i="7"/>
  <c r="JM91" i="7" s="1"/>
  <c r="JK95" i="7"/>
  <c r="JM95" i="7" s="1"/>
  <c r="JK99" i="7"/>
  <c r="JM99" i="7" s="1"/>
  <c r="JK103" i="7"/>
  <c r="JM103" i="7" s="1"/>
  <c r="JK107" i="7"/>
  <c r="JM107" i="7" s="1"/>
  <c r="JK111" i="7"/>
  <c r="JM111" i="7" s="1"/>
  <c r="JK115" i="7"/>
  <c r="JM115" i="7" s="1"/>
  <c r="JO85" i="7"/>
  <c r="JQ85" i="7" s="1"/>
  <c r="JO89" i="7"/>
  <c r="JQ89" i="7" s="1"/>
  <c r="JO93" i="7"/>
  <c r="JQ93" i="7" s="1"/>
  <c r="JO97" i="7"/>
  <c r="JQ97" i="7" s="1"/>
  <c r="JO101" i="7"/>
  <c r="JQ101" i="7" s="1"/>
  <c r="JO105" i="7"/>
  <c r="JQ105" i="7" s="1"/>
  <c r="JO109" i="7"/>
  <c r="JQ109" i="7" s="1"/>
  <c r="JO113" i="7"/>
  <c r="JQ113" i="7" s="1"/>
  <c r="JO117" i="7"/>
  <c r="JQ117" i="7" s="1"/>
  <c r="I1979" i="5"/>
  <c r="JW124" i="7"/>
  <c r="I1937" i="5"/>
  <c r="JW132" i="7"/>
  <c r="FY19" i="7"/>
  <c r="FQ19" i="7"/>
  <c r="FI19" i="7"/>
  <c r="GK19" i="7"/>
  <c r="GS19" i="7"/>
  <c r="HA19" i="7"/>
  <c r="HI19" i="7"/>
  <c r="JA19" i="7"/>
  <c r="JI19" i="7"/>
  <c r="HQ19" i="7"/>
  <c r="HY19" i="7"/>
  <c r="IG19" i="7"/>
  <c r="IO19" i="7"/>
  <c r="IW19" i="7"/>
  <c r="GC19" i="7"/>
  <c r="FU19" i="7"/>
  <c r="FM19" i="7"/>
  <c r="GG19" i="7"/>
  <c r="GO19" i="7"/>
  <c r="GW19" i="7"/>
  <c r="HE19" i="7"/>
  <c r="HM19" i="7"/>
  <c r="IK19" i="7"/>
  <c r="JE19" i="7"/>
  <c r="JM19" i="7"/>
  <c r="JW125" i="7"/>
  <c r="V2233" i="5"/>
  <c r="AA2233" i="5" s="1"/>
  <c r="AA2273" i="5" s="1"/>
  <c r="JQ19" i="7"/>
  <c r="HU19" i="7"/>
  <c r="IC19" i="7"/>
  <c r="IS19" i="7"/>
  <c r="I2231" i="5"/>
  <c r="JW128" i="7"/>
  <c r="I2105" i="5"/>
  <c r="I2189" i="5"/>
  <c r="JW126" i="7"/>
  <c r="JW130" i="7"/>
  <c r="JW127" i="7"/>
  <c r="I2063" i="5"/>
  <c r="I2021" i="5"/>
  <c r="GC27" i="7"/>
  <c r="GC39" i="7"/>
  <c r="FY21" i="7"/>
  <c r="FY33" i="7"/>
  <c r="FY41" i="7"/>
  <c r="FY49" i="7"/>
  <c r="FY53" i="7"/>
  <c r="FU31" i="7"/>
  <c r="FU39" i="7"/>
  <c r="FQ33" i="7"/>
  <c r="FQ41" i="7"/>
  <c r="FQ49" i="7"/>
  <c r="FM23" i="7"/>
  <c r="FM39" i="7"/>
  <c r="FI29" i="7"/>
  <c r="FI37" i="7"/>
  <c r="FI49" i="7"/>
  <c r="GG31" i="7"/>
  <c r="GG39" i="7"/>
  <c r="GK25" i="7"/>
  <c r="GK33" i="7"/>
  <c r="GK41" i="7"/>
  <c r="GK53" i="7"/>
  <c r="GO23" i="7"/>
  <c r="GO27" i="7"/>
  <c r="GO39" i="7"/>
  <c r="GS21" i="7"/>
  <c r="GS29" i="7"/>
  <c r="GS41" i="7"/>
  <c r="GS49" i="7"/>
  <c r="GW23" i="7"/>
  <c r="GW35" i="7"/>
  <c r="GW43" i="7"/>
  <c r="GW47" i="7"/>
  <c r="HA21" i="7"/>
  <c r="HA33" i="7"/>
  <c r="HA45" i="7"/>
  <c r="HA53" i="7"/>
  <c r="HE27" i="7"/>
  <c r="HE39" i="7"/>
  <c r="HI53" i="7"/>
  <c r="HM31" i="7"/>
  <c r="HM39" i="7"/>
  <c r="HM51" i="7"/>
  <c r="HQ24" i="7"/>
  <c r="HQ36" i="7"/>
  <c r="HQ44" i="7"/>
  <c r="HQ52" i="7"/>
  <c r="HU26" i="7"/>
  <c r="HU38" i="7"/>
  <c r="HU46" i="7"/>
  <c r="HU54" i="7"/>
  <c r="HY20" i="7"/>
  <c r="HY32" i="7"/>
  <c r="HY40" i="7"/>
  <c r="HY52" i="7"/>
  <c r="IC22" i="7"/>
  <c r="IC34" i="7"/>
  <c r="IC42" i="7"/>
  <c r="IC54" i="7"/>
  <c r="IG24" i="7"/>
  <c r="IG36" i="7"/>
  <c r="IG48" i="7"/>
  <c r="IK23" i="7"/>
  <c r="IK39" i="7"/>
  <c r="IO36" i="7"/>
  <c r="IO48" i="7"/>
  <c r="IS22" i="7"/>
  <c r="IS30" i="7"/>
  <c r="IS42" i="7"/>
  <c r="IS50" i="7"/>
  <c r="IS54" i="7"/>
  <c r="IW28" i="7"/>
  <c r="IW36" i="7"/>
  <c r="IW44" i="7"/>
  <c r="IW52" i="7"/>
  <c r="JA37" i="7"/>
  <c r="JA49" i="7"/>
  <c r="JE27" i="7"/>
  <c r="JE39" i="7"/>
  <c r="JI21" i="7"/>
  <c r="JI29" i="7"/>
  <c r="JI37" i="7"/>
  <c r="JI53" i="7"/>
  <c r="JM35" i="7"/>
  <c r="JQ29" i="7"/>
  <c r="JQ45" i="7"/>
  <c r="GC20" i="7"/>
  <c r="GC24" i="7"/>
  <c r="GC28" i="7"/>
  <c r="GC32" i="7"/>
  <c r="GC36" i="7"/>
  <c r="GC40" i="7"/>
  <c r="GC44" i="7"/>
  <c r="GC48" i="7"/>
  <c r="GC52" i="7"/>
  <c r="FY22" i="7"/>
  <c r="FY26" i="7"/>
  <c r="FY30" i="7"/>
  <c r="FY34" i="7"/>
  <c r="FY38" i="7"/>
  <c r="FY42" i="7"/>
  <c r="FY46" i="7"/>
  <c r="FY50" i="7"/>
  <c r="FY54" i="7"/>
  <c r="FU24" i="7"/>
  <c r="FU28" i="7"/>
  <c r="FU32" i="7"/>
  <c r="FU36" i="7"/>
  <c r="FU40" i="7"/>
  <c r="FU44" i="7"/>
  <c r="FU48" i="7"/>
  <c r="FU52" i="7"/>
  <c r="FQ22" i="7"/>
  <c r="FQ26" i="7"/>
  <c r="FQ30" i="7"/>
  <c r="FQ34" i="7"/>
  <c r="FQ38" i="7"/>
  <c r="FQ42" i="7"/>
  <c r="FQ46" i="7"/>
  <c r="FQ50" i="7"/>
  <c r="FQ54" i="7"/>
  <c r="FM20" i="7"/>
  <c r="FM24" i="7"/>
  <c r="FM28" i="7"/>
  <c r="FM32" i="7"/>
  <c r="FM36" i="7"/>
  <c r="FM40" i="7"/>
  <c r="FM44" i="7"/>
  <c r="FM48" i="7"/>
  <c r="FM52" i="7"/>
  <c r="FI22" i="7"/>
  <c r="FI26" i="7"/>
  <c r="FI30" i="7"/>
  <c r="FI34" i="7"/>
  <c r="FI38" i="7"/>
  <c r="FI42" i="7"/>
  <c r="FI46" i="7"/>
  <c r="FI50" i="7"/>
  <c r="FI54" i="7"/>
  <c r="GG20" i="7"/>
  <c r="GG24" i="7"/>
  <c r="GG28" i="7"/>
  <c r="GG32" i="7"/>
  <c r="GG36" i="7"/>
  <c r="GG40" i="7"/>
  <c r="GG44" i="7"/>
  <c r="GG48" i="7"/>
  <c r="GG52" i="7"/>
  <c r="GK22" i="7"/>
  <c r="GK30" i="7"/>
  <c r="GK34" i="7"/>
  <c r="GK38" i="7"/>
  <c r="GK42" i="7"/>
  <c r="GK46" i="7"/>
  <c r="GK50" i="7"/>
  <c r="GK54" i="7"/>
  <c r="GO24" i="7"/>
  <c r="GO28" i="7"/>
  <c r="GO32" i="7"/>
  <c r="GO36" i="7"/>
  <c r="GO40" i="7"/>
  <c r="GO44" i="7"/>
  <c r="GO48" i="7"/>
  <c r="GO52" i="7"/>
  <c r="GS22" i="7"/>
  <c r="GS26" i="7"/>
  <c r="GS30" i="7"/>
  <c r="GS34" i="7"/>
  <c r="GS38" i="7"/>
  <c r="GS42" i="7"/>
  <c r="GS46" i="7"/>
  <c r="GS50" i="7"/>
  <c r="GS54" i="7"/>
  <c r="GW24" i="7"/>
  <c r="GW28" i="7"/>
  <c r="GW32" i="7"/>
  <c r="GW36" i="7"/>
  <c r="GW40" i="7"/>
  <c r="GW44" i="7"/>
  <c r="GW48" i="7"/>
  <c r="GW52" i="7"/>
  <c r="HA22" i="7"/>
  <c r="HA26" i="7"/>
  <c r="HA30" i="7"/>
  <c r="HA34" i="7"/>
  <c r="HA38" i="7"/>
  <c r="HA42" i="7"/>
  <c r="HA46" i="7"/>
  <c r="HA50" i="7"/>
  <c r="HA54" i="7"/>
  <c r="HE20" i="7"/>
  <c r="HE24" i="7"/>
  <c r="HE28" i="7"/>
  <c r="HE32" i="7"/>
  <c r="HE36" i="7"/>
  <c r="HE40" i="7"/>
  <c r="HE44" i="7"/>
  <c r="HE48" i="7"/>
  <c r="HE52" i="7"/>
  <c r="HI22" i="7"/>
  <c r="HI26" i="7"/>
  <c r="HI30" i="7"/>
  <c r="HI34" i="7"/>
  <c r="HI38" i="7"/>
  <c r="HI42" i="7"/>
  <c r="HI46" i="7"/>
  <c r="HI50" i="7"/>
  <c r="HI54" i="7"/>
  <c r="HM24" i="7"/>
  <c r="HM28" i="7"/>
  <c r="HM32" i="7"/>
  <c r="HM36" i="7"/>
  <c r="HM40" i="7"/>
  <c r="HM44" i="7"/>
  <c r="HM48" i="7"/>
  <c r="HM52" i="7"/>
  <c r="HQ21" i="7"/>
  <c r="HQ25" i="7"/>
  <c r="HQ29" i="7"/>
  <c r="HQ33" i="7"/>
  <c r="HQ37" i="7"/>
  <c r="HQ41" i="7"/>
  <c r="HQ45" i="7"/>
  <c r="HQ49" i="7"/>
  <c r="HQ53" i="7"/>
  <c r="HU23" i="7"/>
  <c r="HU27" i="7"/>
  <c r="HU31" i="7"/>
  <c r="HU35" i="7"/>
  <c r="HU39" i="7"/>
  <c r="HU43" i="7"/>
  <c r="HU47" i="7"/>
  <c r="HU51" i="7"/>
  <c r="HY25" i="7"/>
  <c r="HY29" i="7"/>
  <c r="HY33" i="7"/>
  <c r="HY37" i="7"/>
  <c r="HY41" i="7"/>
  <c r="HY45" i="7"/>
  <c r="HY49" i="7"/>
  <c r="HY53" i="7"/>
  <c r="IC23" i="7"/>
  <c r="IC27" i="7"/>
  <c r="IC31" i="7"/>
  <c r="IC35" i="7"/>
  <c r="IC39" i="7"/>
  <c r="IC43" i="7"/>
  <c r="IC47" i="7"/>
  <c r="IC51" i="7"/>
  <c r="IG21" i="7"/>
  <c r="IG25" i="7"/>
  <c r="IG29" i="7"/>
  <c r="IG33" i="7"/>
  <c r="IG37" i="7"/>
  <c r="IG41" i="7"/>
  <c r="IG45" i="7"/>
  <c r="IG49" i="7"/>
  <c r="IG53" i="7"/>
  <c r="IK20" i="7"/>
  <c r="IK24" i="7"/>
  <c r="IK28" i="7"/>
  <c r="IK32" i="7"/>
  <c r="IK36" i="7"/>
  <c r="IK40" i="7"/>
  <c r="IK44" i="7"/>
  <c r="IK48" i="7"/>
  <c r="IK52" i="7"/>
  <c r="IO21" i="7"/>
  <c r="IO25" i="7"/>
  <c r="IO29" i="7"/>
  <c r="IO33" i="7"/>
  <c r="IO37" i="7"/>
  <c r="IO41" i="7"/>
  <c r="IO45" i="7"/>
  <c r="IO49" i="7"/>
  <c r="IO53" i="7"/>
  <c r="IS27" i="7"/>
  <c r="IS31" i="7"/>
  <c r="IS35" i="7"/>
  <c r="IS39" i="7"/>
  <c r="IS43" i="7"/>
  <c r="IS47" i="7"/>
  <c r="IS51" i="7"/>
  <c r="IW21" i="7"/>
  <c r="IW25" i="7"/>
  <c r="IW29" i="7"/>
  <c r="IW33" i="7"/>
  <c r="IW37" i="7"/>
  <c r="IW41" i="7"/>
  <c r="IW45" i="7"/>
  <c r="IW49" i="7"/>
  <c r="IW53" i="7"/>
  <c r="JA22" i="7"/>
  <c r="JA26" i="7"/>
  <c r="JA30" i="7"/>
  <c r="JA34" i="7"/>
  <c r="JA38" i="7"/>
  <c r="JA42" i="7"/>
  <c r="JA46" i="7"/>
  <c r="JA50" i="7"/>
  <c r="JA54" i="7"/>
  <c r="JE24" i="7"/>
  <c r="JE28" i="7"/>
  <c r="JE32" i="7"/>
  <c r="JE36" i="7"/>
  <c r="JE40" i="7"/>
  <c r="JE44" i="7"/>
  <c r="JE48" i="7"/>
  <c r="JE52" i="7"/>
  <c r="JI22" i="7"/>
  <c r="JI26" i="7"/>
  <c r="JI30" i="7"/>
  <c r="JI34" i="7"/>
  <c r="JI38" i="7"/>
  <c r="JI42" i="7"/>
  <c r="JI46" i="7"/>
  <c r="JI50" i="7"/>
  <c r="JI54" i="7"/>
  <c r="JM24" i="7"/>
  <c r="JM28" i="7"/>
  <c r="JM32" i="7"/>
  <c r="JM36" i="7"/>
  <c r="JM40" i="7"/>
  <c r="JM44" i="7"/>
  <c r="JM48" i="7"/>
  <c r="JM52" i="7"/>
  <c r="JQ22" i="7"/>
  <c r="JQ26" i="7"/>
  <c r="JQ30" i="7"/>
  <c r="JQ34" i="7"/>
  <c r="JQ38" i="7"/>
  <c r="JQ42" i="7"/>
  <c r="JQ46" i="7"/>
  <c r="JQ50" i="7"/>
  <c r="JQ54" i="7"/>
  <c r="I2107" i="5"/>
  <c r="GC31" i="7"/>
  <c r="GC47" i="7"/>
  <c r="FY29" i="7"/>
  <c r="FY45" i="7"/>
  <c r="FU23" i="7"/>
  <c r="FQ29" i="7"/>
  <c r="FM31" i="7"/>
  <c r="FM47" i="7"/>
  <c r="FI25" i="7"/>
  <c r="FI45" i="7"/>
  <c r="GG23" i="7"/>
  <c r="GG47" i="7"/>
  <c r="GK21" i="7"/>
  <c r="GK45" i="7"/>
  <c r="GO43" i="7"/>
  <c r="GS37" i="7"/>
  <c r="GW31" i="7"/>
  <c r="GW51" i="7"/>
  <c r="HA25" i="7"/>
  <c r="HA41" i="7"/>
  <c r="HE23" i="7"/>
  <c r="HE35" i="7"/>
  <c r="HE43" i="7"/>
  <c r="HE51" i="7"/>
  <c r="HI21" i="7"/>
  <c r="HI33" i="7"/>
  <c r="HI45" i="7"/>
  <c r="HM23" i="7"/>
  <c r="HQ32" i="7"/>
  <c r="HU30" i="7"/>
  <c r="HU50" i="7"/>
  <c r="HY28" i="7"/>
  <c r="HY48" i="7"/>
  <c r="IC26" i="7"/>
  <c r="IG28" i="7"/>
  <c r="IG44" i="7"/>
  <c r="IK31" i="7"/>
  <c r="IK47" i="7"/>
  <c r="IO28" i="7"/>
  <c r="IO44" i="7"/>
  <c r="IS34" i="7"/>
  <c r="IW24" i="7"/>
  <c r="JA33" i="7"/>
  <c r="JA45" i="7"/>
  <c r="JE31" i="7"/>
  <c r="JE47" i="7"/>
  <c r="JI45" i="7"/>
  <c r="JM23" i="7"/>
  <c r="JM39" i="7"/>
  <c r="JM47" i="7"/>
  <c r="JQ21" i="7"/>
  <c r="JQ33" i="7"/>
  <c r="JQ41" i="7"/>
  <c r="JQ53" i="7"/>
  <c r="GC21" i="7"/>
  <c r="GC33" i="7"/>
  <c r="GC49" i="7"/>
  <c r="IC20" i="7"/>
  <c r="IC24" i="7"/>
  <c r="IC28" i="7"/>
  <c r="IC32" i="7"/>
  <c r="IC36" i="7"/>
  <c r="IC40" i="7"/>
  <c r="IC44" i="7"/>
  <c r="IC48" i="7"/>
  <c r="IC52" i="7"/>
  <c r="IG22" i="7"/>
  <c r="IG26" i="7"/>
  <c r="IG30" i="7"/>
  <c r="IG34" i="7"/>
  <c r="IG38" i="7"/>
  <c r="IG42" i="7"/>
  <c r="IG46" i="7"/>
  <c r="IG50" i="7"/>
  <c r="IG54" i="7"/>
  <c r="IK21" i="7"/>
  <c r="IK25" i="7"/>
  <c r="IK29" i="7"/>
  <c r="IK33" i="7"/>
  <c r="IK37" i="7"/>
  <c r="IK41" i="7"/>
  <c r="IK45" i="7"/>
  <c r="IK49" i="7"/>
  <c r="IK53" i="7"/>
  <c r="IO22" i="7"/>
  <c r="IO26" i="7"/>
  <c r="IO30" i="7"/>
  <c r="IO34" i="7"/>
  <c r="IO38" i="7"/>
  <c r="IO42" i="7"/>
  <c r="IO46" i="7"/>
  <c r="IO50" i="7"/>
  <c r="IO54" i="7"/>
  <c r="IS20" i="7"/>
  <c r="IS24" i="7"/>
  <c r="IS28" i="7"/>
  <c r="IS32" i="7"/>
  <c r="IS36" i="7"/>
  <c r="IS40" i="7"/>
  <c r="IS44" i="7"/>
  <c r="IS48" i="7"/>
  <c r="IS52" i="7"/>
  <c r="IW22" i="7"/>
  <c r="IW26" i="7"/>
  <c r="IW30" i="7"/>
  <c r="IW34" i="7"/>
  <c r="IW38" i="7"/>
  <c r="IW42" i="7"/>
  <c r="IW46" i="7"/>
  <c r="IW50" i="7"/>
  <c r="IW54" i="7"/>
  <c r="JA23" i="7"/>
  <c r="JA27" i="7"/>
  <c r="JA31" i="7"/>
  <c r="JA35" i="7"/>
  <c r="JA39" i="7"/>
  <c r="JA43" i="7"/>
  <c r="JA47" i="7"/>
  <c r="JA51" i="7"/>
  <c r="JE21" i="7"/>
  <c r="JE25" i="7"/>
  <c r="JE29" i="7"/>
  <c r="JE33" i="7"/>
  <c r="JE37" i="7"/>
  <c r="JE41" i="7"/>
  <c r="JE45" i="7"/>
  <c r="JE49" i="7"/>
  <c r="JE53" i="7"/>
  <c r="JI23" i="7"/>
  <c r="JI27" i="7"/>
  <c r="JI31" i="7"/>
  <c r="JI35" i="7"/>
  <c r="JI39" i="7"/>
  <c r="JI43" i="7"/>
  <c r="JI47" i="7"/>
  <c r="JI51" i="7"/>
  <c r="JM21" i="7"/>
  <c r="JM25" i="7"/>
  <c r="JM29" i="7"/>
  <c r="JM33" i="7"/>
  <c r="JM37" i="7"/>
  <c r="JM41" i="7"/>
  <c r="JM45" i="7"/>
  <c r="JM49" i="7"/>
  <c r="JM53" i="7"/>
  <c r="JQ23" i="7"/>
  <c r="JQ27" i="7"/>
  <c r="JQ31" i="7"/>
  <c r="JQ35" i="7"/>
  <c r="JQ39" i="7"/>
  <c r="JQ43" i="7"/>
  <c r="JQ47" i="7"/>
  <c r="JQ51" i="7"/>
  <c r="GC23" i="7"/>
  <c r="GC35" i="7"/>
  <c r="GC43" i="7"/>
  <c r="GC51" i="7"/>
  <c r="FY25" i="7"/>
  <c r="FY37" i="7"/>
  <c r="FU27" i="7"/>
  <c r="FU35" i="7"/>
  <c r="FU43" i="7"/>
  <c r="FU47" i="7"/>
  <c r="FU51" i="7"/>
  <c r="FQ25" i="7"/>
  <c r="FQ37" i="7"/>
  <c r="FQ45" i="7"/>
  <c r="FQ53" i="7"/>
  <c r="FM27" i="7"/>
  <c r="FM35" i="7"/>
  <c r="FM43" i="7"/>
  <c r="FM51" i="7"/>
  <c r="FI21" i="7"/>
  <c r="FI33" i="7"/>
  <c r="FI41" i="7"/>
  <c r="FI53" i="7"/>
  <c r="GG27" i="7"/>
  <c r="GG35" i="7"/>
  <c r="GG43" i="7"/>
  <c r="GG51" i="7"/>
  <c r="GK29" i="7"/>
  <c r="GK37" i="7"/>
  <c r="GK49" i="7"/>
  <c r="GO31" i="7"/>
  <c r="GO35" i="7"/>
  <c r="GO47" i="7"/>
  <c r="GO51" i="7"/>
  <c r="GS25" i="7"/>
  <c r="GS33" i="7"/>
  <c r="GS45" i="7"/>
  <c r="GS53" i="7"/>
  <c r="GW27" i="7"/>
  <c r="GW39" i="7"/>
  <c r="HA29" i="7"/>
  <c r="HA37" i="7"/>
  <c r="HA49" i="7"/>
  <c r="HE31" i="7"/>
  <c r="HE47" i="7"/>
  <c r="HI29" i="7"/>
  <c r="HI37" i="7"/>
  <c r="HI41" i="7"/>
  <c r="HI49" i="7"/>
  <c r="HM27" i="7"/>
  <c r="HM35" i="7"/>
  <c r="HM43" i="7"/>
  <c r="HM47" i="7"/>
  <c r="HQ20" i="7"/>
  <c r="HQ28" i="7"/>
  <c r="HQ40" i="7"/>
  <c r="HQ48" i="7"/>
  <c r="HU22" i="7"/>
  <c r="HU34" i="7"/>
  <c r="HU42" i="7"/>
  <c r="HY24" i="7"/>
  <c r="HY36" i="7"/>
  <c r="HY44" i="7"/>
  <c r="IC30" i="7"/>
  <c r="IC38" i="7"/>
  <c r="IC46" i="7"/>
  <c r="IC50" i="7"/>
  <c r="IG20" i="7"/>
  <c r="IG32" i="7"/>
  <c r="IG40" i="7"/>
  <c r="IG52" i="7"/>
  <c r="IK27" i="7"/>
  <c r="IK35" i="7"/>
  <c r="IK43" i="7"/>
  <c r="IK51" i="7"/>
  <c r="IO20" i="7"/>
  <c r="IO32" i="7"/>
  <c r="IO40" i="7"/>
  <c r="IO52" i="7"/>
  <c r="IS26" i="7"/>
  <c r="IS38" i="7"/>
  <c r="IS46" i="7"/>
  <c r="IW20" i="7"/>
  <c r="IW32" i="7"/>
  <c r="IW40" i="7"/>
  <c r="IW48" i="7"/>
  <c r="JA21" i="7"/>
  <c r="JA29" i="7"/>
  <c r="JA41" i="7"/>
  <c r="JA53" i="7"/>
  <c r="JE23" i="7"/>
  <c r="JE35" i="7"/>
  <c r="JE43" i="7"/>
  <c r="JE51" i="7"/>
  <c r="JI25" i="7"/>
  <c r="JI33" i="7"/>
  <c r="JI41" i="7"/>
  <c r="JI49" i="7"/>
  <c r="JM27" i="7"/>
  <c r="JM31" i="7"/>
  <c r="JM43" i="7"/>
  <c r="JM51" i="7"/>
  <c r="JQ25" i="7"/>
  <c r="JQ37" i="7"/>
  <c r="JQ49" i="7"/>
  <c r="GC25" i="7"/>
  <c r="GC29" i="7"/>
  <c r="GC37" i="7"/>
  <c r="GC41" i="7"/>
  <c r="GC45" i="7"/>
  <c r="GC53" i="7"/>
  <c r="FY23" i="7"/>
  <c r="FY27" i="7"/>
  <c r="FY31" i="7"/>
  <c r="FY35" i="7"/>
  <c r="FY39" i="7"/>
  <c r="FY43" i="7"/>
  <c r="FY47" i="7"/>
  <c r="FY51" i="7"/>
  <c r="FU21" i="7"/>
  <c r="FU25" i="7"/>
  <c r="FU29" i="7"/>
  <c r="FU33" i="7"/>
  <c r="FU37" i="7"/>
  <c r="FU41" i="7"/>
  <c r="FU45" i="7"/>
  <c r="FU49" i="7"/>
  <c r="FU53" i="7"/>
  <c r="FQ23" i="7"/>
  <c r="FQ27" i="7"/>
  <c r="FQ31" i="7"/>
  <c r="FQ35" i="7"/>
  <c r="FQ39" i="7"/>
  <c r="FQ43" i="7"/>
  <c r="FQ47" i="7"/>
  <c r="FQ51" i="7"/>
  <c r="FM21" i="7"/>
  <c r="FM25" i="7"/>
  <c r="FM29" i="7"/>
  <c r="FM33" i="7"/>
  <c r="FM37" i="7"/>
  <c r="FM41" i="7"/>
  <c r="FM45" i="7"/>
  <c r="FM49" i="7"/>
  <c r="FM53" i="7"/>
  <c r="FI23" i="7"/>
  <c r="FI27" i="7"/>
  <c r="FI31" i="7"/>
  <c r="FI35" i="7"/>
  <c r="FI39" i="7"/>
  <c r="FI43" i="7"/>
  <c r="FI47" i="7"/>
  <c r="FI51" i="7"/>
  <c r="GG21" i="7"/>
  <c r="GG25" i="7"/>
  <c r="GG29" i="7"/>
  <c r="GG33" i="7"/>
  <c r="GG37" i="7"/>
  <c r="GG41" i="7"/>
  <c r="GG45" i="7"/>
  <c r="GG49" i="7"/>
  <c r="GG53" i="7"/>
  <c r="GK23" i="7"/>
  <c r="GK27" i="7"/>
  <c r="GK31" i="7"/>
  <c r="GK35" i="7"/>
  <c r="GK39" i="7"/>
  <c r="GK43" i="7"/>
  <c r="GK47" i="7"/>
  <c r="GK51" i="7"/>
  <c r="GO21" i="7"/>
  <c r="GO25" i="7"/>
  <c r="GO29" i="7"/>
  <c r="GO33" i="7"/>
  <c r="GO37" i="7"/>
  <c r="GO41" i="7"/>
  <c r="GO45" i="7"/>
  <c r="GO49" i="7"/>
  <c r="GO53" i="7"/>
  <c r="GS23" i="7"/>
  <c r="GS27" i="7"/>
  <c r="GS31" i="7"/>
  <c r="GS35" i="7"/>
  <c r="GS39" i="7"/>
  <c r="GS43" i="7"/>
  <c r="GS47" i="7"/>
  <c r="GS51" i="7"/>
  <c r="GW21" i="7"/>
  <c r="GW25" i="7"/>
  <c r="GW29" i="7"/>
  <c r="GW33" i="7"/>
  <c r="GW37" i="7"/>
  <c r="GW41" i="7"/>
  <c r="GW45" i="7"/>
  <c r="GW49" i="7"/>
  <c r="GW53" i="7"/>
  <c r="HA23" i="7"/>
  <c r="HA27" i="7"/>
  <c r="HA31" i="7"/>
  <c r="HA35" i="7"/>
  <c r="HA39" i="7"/>
  <c r="HA43" i="7"/>
  <c r="HA47" i="7"/>
  <c r="HA51" i="7"/>
  <c r="HE21" i="7"/>
  <c r="HE25" i="7"/>
  <c r="HE29" i="7"/>
  <c r="HE33" i="7"/>
  <c r="HE37" i="7"/>
  <c r="HE41" i="7"/>
  <c r="HE45" i="7"/>
  <c r="HE49" i="7"/>
  <c r="HE53" i="7"/>
  <c r="HI23" i="7"/>
  <c r="HI27" i="7"/>
  <c r="HI31" i="7"/>
  <c r="HI35" i="7"/>
  <c r="HI39" i="7"/>
  <c r="HI43" i="7"/>
  <c r="HI47" i="7"/>
  <c r="HI51" i="7"/>
  <c r="HM21" i="7"/>
  <c r="HM25" i="7"/>
  <c r="HM29" i="7"/>
  <c r="HM33" i="7"/>
  <c r="HM37" i="7"/>
  <c r="HM41" i="7"/>
  <c r="HM45" i="7"/>
  <c r="HM49" i="7"/>
  <c r="HM53" i="7"/>
  <c r="HQ26" i="7"/>
  <c r="HQ30" i="7"/>
  <c r="HQ34" i="7"/>
  <c r="HQ38" i="7"/>
  <c r="HQ42" i="7"/>
  <c r="HQ46" i="7"/>
  <c r="HQ50" i="7"/>
  <c r="HQ54" i="7"/>
  <c r="HU20" i="7"/>
  <c r="HU24" i="7"/>
  <c r="HU28" i="7"/>
  <c r="HU32" i="7"/>
  <c r="HU36" i="7"/>
  <c r="HU40" i="7"/>
  <c r="HU44" i="7"/>
  <c r="HU48" i="7"/>
  <c r="HU52" i="7"/>
  <c r="HY22" i="7"/>
  <c r="HY26" i="7"/>
  <c r="HY30" i="7"/>
  <c r="HY34" i="7"/>
  <c r="HY38" i="7"/>
  <c r="HY42" i="7"/>
  <c r="HY46" i="7"/>
  <c r="HY50" i="7"/>
  <c r="HY54" i="7"/>
  <c r="GC22" i="7"/>
  <c r="GC26" i="7"/>
  <c r="GC30" i="7"/>
  <c r="GC34" i="7"/>
  <c r="GC38" i="7"/>
  <c r="GC42" i="7"/>
  <c r="GC46" i="7"/>
  <c r="GC50" i="7"/>
  <c r="GC54" i="7"/>
  <c r="FY24" i="7"/>
  <c r="FY28" i="7"/>
  <c r="FY32" i="7"/>
  <c r="FY36" i="7"/>
  <c r="FY40" i="7"/>
  <c r="FY44" i="7"/>
  <c r="FY48" i="7"/>
  <c r="FY52" i="7"/>
  <c r="FU22" i="7"/>
  <c r="FU26" i="7"/>
  <c r="FU30" i="7"/>
  <c r="FU34" i="7"/>
  <c r="FU38" i="7"/>
  <c r="FU42" i="7"/>
  <c r="FU46" i="7"/>
  <c r="FU50" i="7"/>
  <c r="FU54" i="7"/>
  <c r="FQ20" i="7"/>
  <c r="FQ24" i="7"/>
  <c r="FQ28" i="7"/>
  <c r="FQ32" i="7"/>
  <c r="FQ36" i="7"/>
  <c r="FQ40" i="7"/>
  <c r="FQ44" i="7"/>
  <c r="FQ48" i="7"/>
  <c r="FQ52" i="7"/>
  <c r="FM22" i="7"/>
  <c r="FM26" i="7"/>
  <c r="FM30" i="7"/>
  <c r="FM34" i="7"/>
  <c r="FM38" i="7"/>
  <c r="FM42" i="7"/>
  <c r="FM46" i="7"/>
  <c r="FM50" i="7"/>
  <c r="FM54" i="7"/>
  <c r="FI20" i="7"/>
  <c r="FI24" i="7"/>
  <c r="FI28" i="7"/>
  <c r="FI32" i="7"/>
  <c r="FI36" i="7"/>
  <c r="FI40" i="7"/>
  <c r="FI44" i="7"/>
  <c r="FI48" i="7"/>
  <c r="FI52" i="7"/>
  <c r="GG22" i="7"/>
  <c r="GG26" i="7"/>
  <c r="GG30" i="7"/>
  <c r="GG34" i="7"/>
  <c r="GG38" i="7"/>
  <c r="GG42" i="7"/>
  <c r="GG46" i="7"/>
  <c r="GG50" i="7"/>
  <c r="GG54" i="7"/>
  <c r="GK20" i="7"/>
  <c r="GK24" i="7"/>
  <c r="GK28" i="7"/>
  <c r="GK32" i="7"/>
  <c r="GK36" i="7"/>
  <c r="GK40" i="7"/>
  <c r="GK44" i="7"/>
  <c r="GK48" i="7"/>
  <c r="GK52" i="7"/>
  <c r="GO22" i="7"/>
  <c r="GO26" i="7"/>
  <c r="GO30" i="7"/>
  <c r="GO34" i="7"/>
  <c r="GO38" i="7"/>
  <c r="GO42" i="7"/>
  <c r="GO46" i="7"/>
  <c r="GO50" i="7"/>
  <c r="GO54" i="7"/>
  <c r="GS24" i="7"/>
  <c r="GS28" i="7"/>
  <c r="GS32" i="7"/>
  <c r="GS36" i="7"/>
  <c r="GS40" i="7"/>
  <c r="GS44" i="7"/>
  <c r="GS48" i="7"/>
  <c r="GS52" i="7"/>
  <c r="GW22" i="7"/>
  <c r="GW26" i="7"/>
  <c r="GW30" i="7"/>
  <c r="GW34" i="7"/>
  <c r="GW38" i="7"/>
  <c r="GW42" i="7"/>
  <c r="GW46" i="7"/>
  <c r="GW50" i="7"/>
  <c r="GW54" i="7"/>
  <c r="HA20" i="7"/>
  <c r="HA24" i="7"/>
  <c r="HA28" i="7"/>
  <c r="HA32" i="7"/>
  <c r="HA36" i="7"/>
  <c r="HA40" i="7"/>
  <c r="HA44" i="7"/>
  <c r="HA48" i="7"/>
  <c r="HA52" i="7"/>
  <c r="HE22" i="7"/>
  <c r="HE26" i="7"/>
  <c r="HE30" i="7"/>
  <c r="HE34" i="7"/>
  <c r="HE38" i="7"/>
  <c r="HE42" i="7"/>
  <c r="HE46" i="7"/>
  <c r="HE50" i="7"/>
  <c r="HE54" i="7"/>
  <c r="HI20" i="7"/>
  <c r="HI24" i="7"/>
  <c r="HI28" i="7"/>
  <c r="HI32" i="7"/>
  <c r="HI36" i="7"/>
  <c r="HI40" i="7"/>
  <c r="HI44" i="7"/>
  <c r="HI48" i="7"/>
  <c r="HI52" i="7"/>
  <c r="HM22" i="7"/>
  <c r="HM26" i="7"/>
  <c r="HM30" i="7"/>
  <c r="HM34" i="7"/>
  <c r="HM38" i="7"/>
  <c r="HM42" i="7"/>
  <c r="HM46" i="7"/>
  <c r="HM50" i="7"/>
  <c r="HM54" i="7"/>
  <c r="HQ23" i="7"/>
  <c r="HQ27" i="7"/>
  <c r="HQ31" i="7"/>
  <c r="HQ35" i="7"/>
  <c r="HQ39" i="7"/>
  <c r="HQ43" i="7"/>
  <c r="HQ47" i="7"/>
  <c r="HQ51" i="7"/>
  <c r="HU21" i="7"/>
  <c r="HU25" i="7"/>
  <c r="HU29" i="7"/>
  <c r="HU33" i="7"/>
  <c r="HU37" i="7"/>
  <c r="HU41" i="7"/>
  <c r="HU45" i="7"/>
  <c r="HU49" i="7"/>
  <c r="HU53" i="7"/>
  <c r="HY23" i="7"/>
  <c r="HY27" i="7"/>
  <c r="HY31" i="7"/>
  <c r="HY35" i="7"/>
  <c r="HY39" i="7"/>
  <c r="HY43" i="7"/>
  <c r="HY47" i="7"/>
  <c r="HY51" i="7"/>
  <c r="IC21" i="7"/>
  <c r="IC25" i="7"/>
  <c r="IC29" i="7"/>
  <c r="IC33" i="7"/>
  <c r="IC37" i="7"/>
  <c r="IC41" i="7"/>
  <c r="IC45" i="7"/>
  <c r="IC49" i="7"/>
  <c r="IC53" i="7"/>
  <c r="IG23" i="7"/>
  <c r="IG27" i="7"/>
  <c r="IG31" i="7"/>
  <c r="IG35" i="7"/>
  <c r="IG39" i="7"/>
  <c r="IG43" i="7"/>
  <c r="IG47" i="7"/>
  <c r="IG51" i="7"/>
  <c r="IK22" i="7"/>
  <c r="IK26" i="7"/>
  <c r="IK30" i="7"/>
  <c r="IK34" i="7"/>
  <c r="IK38" i="7"/>
  <c r="IK42" i="7"/>
  <c r="IK46" i="7"/>
  <c r="IK50" i="7"/>
  <c r="IK54" i="7"/>
  <c r="IO23" i="7"/>
  <c r="IO27" i="7"/>
  <c r="IO31" i="7"/>
  <c r="IO35" i="7"/>
  <c r="IO39" i="7"/>
  <c r="IO43" i="7"/>
  <c r="IO47" i="7"/>
  <c r="IO51" i="7"/>
  <c r="IS21" i="7"/>
  <c r="IS25" i="7"/>
  <c r="IS29" i="7"/>
  <c r="IS33" i="7"/>
  <c r="IS37" i="7"/>
  <c r="IS41" i="7"/>
  <c r="IS45" i="7"/>
  <c r="IS49" i="7"/>
  <c r="IS53" i="7"/>
  <c r="IW23" i="7"/>
  <c r="IW27" i="7"/>
  <c r="IW31" i="7"/>
  <c r="IW35" i="7"/>
  <c r="IW39" i="7"/>
  <c r="IW43" i="7"/>
  <c r="IW47" i="7"/>
  <c r="IW51" i="7"/>
  <c r="JA20" i="7"/>
  <c r="JA24" i="7"/>
  <c r="JA28" i="7"/>
  <c r="JA32" i="7"/>
  <c r="JA36" i="7"/>
  <c r="JA40" i="7"/>
  <c r="JA44" i="7"/>
  <c r="JA48" i="7"/>
  <c r="JA52" i="7"/>
  <c r="JE22" i="7"/>
  <c r="JE26" i="7"/>
  <c r="JE30" i="7"/>
  <c r="JE34" i="7"/>
  <c r="JE38" i="7"/>
  <c r="JE42" i="7"/>
  <c r="JE46" i="7"/>
  <c r="JE50" i="7"/>
  <c r="JE54" i="7"/>
  <c r="JI24" i="7"/>
  <c r="JI28" i="7"/>
  <c r="JI32" i="7"/>
  <c r="JI36" i="7"/>
  <c r="JI40" i="7"/>
  <c r="JI44" i="7"/>
  <c r="JI48" i="7"/>
  <c r="JI52" i="7"/>
  <c r="JM22" i="7"/>
  <c r="JM26" i="7"/>
  <c r="JM30" i="7"/>
  <c r="JM34" i="7"/>
  <c r="JM38" i="7"/>
  <c r="JM42" i="7"/>
  <c r="JM46" i="7"/>
  <c r="JM50" i="7"/>
  <c r="JM54" i="7"/>
  <c r="JQ20" i="7"/>
  <c r="JQ24" i="7"/>
  <c r="JQ28" i="7"/>
  <c r="JQ32" i="7"/>
  <c r="JQ36" i="7"/>
  <c r="JQ40" i="7"/>
  <c r="JQ44" i="7"/>
  <c r="JQ48" i="7"/>
  <c r="JQ52" i="7"/>
  <c r="JW131" i="7"/>
  <c r="I1895" i="5"/>
  <c r="V1855" i="5"/>
  <c r="S1895" i="5"/>
  <c r="JW71" i="7"/>
  <c r="JQ15" i="7"/>
  <c r="JP135" i="7"/>
  <c r="JL135" i="7"/>
  <c r="IF135" i="7"/>
  <c r="IB135" i="7"/>
  <c r="JH135" i="7"/>
  <c r="HP135" i="7"/>
  <c r="JD135" i="7"/>
  <c r="JN79" i="7"/>
  <c r="JO79" i="7" s="1"/>
  <c r="HX135" i="7"/>
  <c r="IN135" i="7"/>
  <c r="IL79" i="7"/>
  <c r="HN79" i="7"/>
  <c r="HZ79" i="7"/>
  <c r="IA79" i="7" s="1"/>
  <c r="IZ135" i="7"/>
  <c r="IR135" i="7"/>
  <c r="IX79" i="7"/>
  <c r="IV135" i="7"/>
  <c r="JM79" i="7"/>
  <c r="JM15" i="7"/>
  <c r="JI79" i="7"/>
  <c r="JI15" i="7"/>
  <c r="JE15" i="7"/>
  <c r="JB79" i="7"/>
  <c r="JC79" i="7" s="1"/>
  <c r="JA15" i="7"/>
  <c r="IW15" i="7"/>
  <c r="IS15" i="7"/>
  <c r="IP79" i="7"/>
  <c r="IQ79" i="7" s="1"/>
  <c r="IO15" i="7"/>
  <c r="GZ135" i="7"/>
  <c r="GF135" i="7"/>
  <c r="GJ135" i="7"/>
  <c r="IJ135" i="7"/>
  <c r="IH79" i="7"/>
  <c r="II79" i="7" s="1"/>
  <c r="HD135" i="7"/>
  <c r="HT135" i="7"/>
  <c r="HL135" i="7"/>
  <c r="IK15" i="7"/>
  <c r="IG79" i="7"/>
  <c r="IG15" i="7"/>
  <c r="IC15" i="7"/>
  <c r="HY79" i="7"/>
  <c r="HY15" i="7"/>
  <c r="HU15" i="7"/>
  <c r="HR79" i="7"/>
  <c r="HS79" i="7" s="1"/>
  <c r="HQ15" i="7"/>
  <c r="HM79" i="7"/>
  <c r="HM15" i="7"/>
  <c r="GH79" i="7"/>
  <c r="GN135" i="7"/>
  <c r="HH135" i="7"/>
  <c r="GR135" i="7"/>
  <c r="GV135" i="7"/>
  <c r="GX79" i="7"/>
  <c r="HB79" i="7"/>
  <c r="HI79" i="7"/>
  <c r="HI15" i="7"/>
  <c r="HE15" i="7"/>
  <c r="HA15" i="7"/>
  <c r="GW79" i="7"/>
  <c r="GW15" i="7"/>
  <c r="GS79" i="7"/>
  <c r="GS15" i="7"/>
  <c r="GO15" i="7"/>
  <c r="GL79" i="7"/>
  <c r="GM79" i="7" s="1"/>
  <c r="GK15" i="7"/>
  <c r="GG15" i="7"/>
  <c r="GD79" i="7"/>
  <c r="GE79" i="7" s="1"/>
  <c r="FL135" i="7"/>
  <c r="GB135" i="7"/>
  <c r="FX135" i="7"/>
  <c r="FT135" i="7"/>
  <c r="FP135" i="7"/>
  <c r="FH135" i="7"/>
  <c r="FI15" i="7"/>
  <c r="FM15" i="7"/>
  <c r="FJ79" i="7"/>
  <c r="FK79" i="7" s="1"/>
  <c r="FQ15" i="7"/>
  <c r="FN79" i="7"/>
  <c r="FO79" i="7" s="1"/>
  <c r="FU79" i="7"/>
  <c r="FU15" i="7"/>
  <c r="FY79" i="7"/>
  <c r="FY15" i="7"/>
  <c r="GC79" i="7"/>
  <c r="GC15" i="7"/>
  <c r="AC2065" i="5" l="1"/>
  <c r="AC2105" i="5" s="1"/>
  <c r="AC2107" i="5"/>
  <c r="AC2191" i="5"/>
  <c r="AC2233" i="5"/>
  <c r="AC2273" i="5" s="1"/>
  <c r="AC2023" i="5"/>
  <c r="AI2023" i="5" s="1"/>
  <c r="AI2063" i="5" s="1"/>
  <c r="AC2149" i="5"/>
  <c r="AC1981" i="5"/>
  <c r="AC1939" i="5"/>
  <c r="AC1897" i="5"/>
  <c r="AI1897" i="5" s="1"/>
  <c r="AI1937" i="5" s="1"/>
  <c r="V2105" i="5"/>
  <c r="A37" i="13"/>
  <c r="A33" i="26"/>
  <c r="AA2191" i="5"/>
  <c r="AA2231" i="5" s="1"/>
  <c r="G62" i="6" s="1"/>
  <c r="P62" i="6" s="1"/>
  <c r="R62" i="6" s="1"/>
  <c r="AA1981" i="5"/>
  <c r="AA2021" i="5" s="1"/>
  <c r="G57" i="6" s="1"/>
  <c r="AA2023" i="5"/>
  <c r="AA2063" i="5" s="1"/>
  <c r="G58" i="6" s="1"/>
  <c r="AA2149" i="5"/>
  <c r="AA2189" i="5" s="1"/>
  <c r="G61" i="6" s="1"/>
  <c r="F55" i="6"/>
  <c r="V1937" i="5"/>
  <c r="AA1939" i="5"/>
  <c r="AA1979" i="5" s="1"/>
  <c r="G56" i="6" s="1"/>
  <c r="HC79" i="7"/>
  <c r="HE79" i="7" s="1"/>
  <c r="HE135" i="7" s="1"/>
  <c r="GY79" i="7"/>
  <c r="HA79" i="7" s="1"/>
  <c r="HA135" i="7" s="1"/>
  <c r="GI79" i="7"/>
  <c r="GK79" i="7" s="1"/>
  <c r="GK135" i="7" s="1"/>
  <c r="IY79" i="7"/>
  <c r="JA79" i="7" s="1"/>
  <c r="JA135" i="7" s="1"/>
  <c r="HO79" i="7"/>
  <c r="HQ79" i="7" s="1"/>
  <c r="HQ135" i="7" s="1"/>
  <c r="IM79" i="7"/>
  <c r="IO79" i="7" s="1"/>
  <c r="IO135" i="7" s="1"/>
  <c r="F63" i="6"/>
  <c r="G63" i="6"/>
  <c r="M55" i="6"/>
  <c r="N55" i="6" s="1"/>
  <c r="P55" i="6"/>
  <c r="R55" i="6" s="1"/>
  <c r="F59" i="6"/>
  <c r="G59" i="6"/>
  <c r="V1687" i="5"/>
  <c r="AA1687" i="5" s="1"/>
  <c r="AA1727" i="5" s="1"/>
  <c r="S1687" i="5"/>
  <c r="S1727" i="5" s="1"/>
  <c r="S1729" i="5"/>
  <c r="S1769" i="5" s="1"/>
  <c r="I2147" i="5"/>
  <c r="S2107" i="5"/>
  <c r="S2147" i="5" s="1"/>
  <c r="V1771" i="5"/>
  <c r="V1811" i="5" s="1"/>
  <c r="S1771" i="5"/>
  <c r="S1811" i="5" s="1"/>
  <c r="V1813" i="5"/>
  <c r="V1853" i="5" s="1"/>
  <c r="S1813" i="5"/>
  <c r="S1853" i="5" s="1"/>
  <c r="AI2107" i="5"/>
  <c r="AI2147" i="5" s="1"/>
  <c r="JW133" i="7"/>
  <c r="FW135" i="7"/>
  <c r="JK135" i="7"/>
  <c r="IE135" i="7"/>
  <c r="GQ135" i="7"/>
  <c r="HG135" i="7"/>
  <c r="IU135" i="7"/>
  <c r="GA135" i="7"/>
  <c r="FS135" i="7"/>
  <c r="FI135" i="7"/>
  <c r="FY135" i="7"/>
  <c r="FG135" i="7"/>
  <c r="HW135" i="7"/>
  <c r="JG135" i="7"/>
  <c r="IG87" i="7"/>
  <c r="IG135" i="7" s="1"/>
  <c r="GC85" i="7"/>
  <c r="GC135" i="7" s="1"/>
  <c r="GU135" i="7"/>
  <c r="HK135" i="7"/>
  <c r="HY135" i="7"/>
  <c r="JI135" i="7"/>
  <c r="HI85" i="7"/>
  <c r="HI135" i="7" s="1"/>
  <c r="GS85" i="7"/>
  <c r="GS135" i="7" s="1"/>
  <c r="FU86" i="7"/>
  <c r="FU135" i="7" s="1"/>
  <c r="JM135" i="7"/>
  <c r="IW85" i="7"/>
  <c r="IW135" i="7" s="1"/>
  <c r="GW135" i="7"/>
  <c r="HM135" i="7"/>
  <c r="II135" i="7"/>
  <c r="IA135" i="7"/>
  <c r="V2107" i="5"/>
  <c r="V2147" i="5" s="1"/>
  <c r="V2273" i="5"/>
  <c r="I1769" i="5"/>
  <c r="V1729" i="5"/>
  <c r="V1769" i="5" s="1"/>
  <c r="JW120" i="7"/>
  <c r="I1811" i="5"/>
  <c r="JW121" i="7"/>
  <c r="I1727" i="5"/>
  <c r="JW119" i="7"/>
  <c r="AC1687" i="5" s="1"/>
  <c r="AK1687" i="5" s="1"/>
  <c r="IK79" i="7"/>
  <c r="IK135" i="7" s="1"/>
  <c r="FK71" i="7"/>
  <c r="I2275" i="5"/>
  <c r="FG71" i="7"/>
  <c r="GE71" i="7"/>
  <c r="GY71" i="7"/>
  <c r="HC71" i="7"/>
  <c r="IU71" i="7"/>
  <c r="GA71" i="7"/>
  <c r="II71" i="7"/>
  <c r="JO71" i="7"/>
  <c r="JG71" i="7"/>
  <c r="HO71" i="7"/>
  <c r="JC71" i="7"/>
  <c r="HK71" i="7"/>
  <c r="GU71" i="7"/>
  <c r="FS71" i="7"/>
  <c r="HG71" i="7"/>
  <c r="FO71" i="7"/>
  <c r="GQ71" i="7"/>
  <c r="FW71" i="7"/>
  <c r="JK71" i="7"/>
  <c r="IQ71" i="7"/>
  <c r="HW71" i="7"/>
  <c r="GM71" i="7"/>
  <c r="GI71" i="7"/>
  <c r="IY71" i="7"/>
  <c r="IM71" i="7"/>
  <c r="I1853" i="5"/>
  <c r="JM20" i="7"/>
  <c r="JM71" i="7" s="1"/>
  <c r="JE20" i="7"/>
  <c r="JE71" i="7" s="1"/>
  <c r="IS23" i="7"/>
  <c r="IS71" i="7" s="1"/>
  <c r="HY21" i="7"/>
  <c r="HY71" i="7" s="1"/>
  <c r="HM20" i="7"/>
  <c r="HM71" i="7" s="1"/>
  <c r="GW20" i="7"/>
  <c r="GW71" i="7" s="1"/>
  <c r="GO20" i="7"/>
  <c r="GO71" i="7" s="1"/>
  <c r="GK26" i="7"/>
  <c r="GK71" i="7" s="1"/>
  <c r="FU20" i="7"/>
  <c r="FU71" i="7" s="1"/>
  <c r="JA25" i="7"/>
  <c r="JA71" i="7" s="1"/>
  <c r="IO24" i="7"/>
  <c r="IO71" i="7" s="1"/>
  <c r="HI25" i="7"/>
  <c r="HI71" i="7" s="1"/>
  <c r="FQ21" i="7"/>
  <c r="FQ71" i="7" s="1"/>
  <c r="IC71" i="7"/>
  <c r="IK71" i="7"/>
  <c r="FM71" i="7"/>
  <c r="HA71" i="7"/>
  <c r="HE71" i="7"/>
  <c r="IW71" i="7"/>
  <c r="JQ71" i="7"/>
  <c r="IA71" i="7"/>
  <c r="IE71" i="7"/>
  <c r="JW122" i="7"/>
  <c r="HS71" i="7"/>
  <c r="JI20" i="7"/>
  <c r="JI71" i="7" s="1"/>
  <c r="GS20" i="7"/>
  <c r="GS71" i="7" s="1"/>
  <c r="FY20" i="7"/>
  <c r="FY71" i="7" s="1"/>
  <c r="HQ22" i="7"/>
  <c r="HQ71" i="7" s="1"/>
  <c r="HU71" i="7"/>
  <c r="GC71" i="7"/>
  <c r="IG71" i="7"/>
  <c r="FI71" i="7"/>
  <c r="GG71" i="7"/>
  <c r="AI1855" i="5"/>
  <c r="AI1895" i="5" s="1"/>
  <c r="AC1895" i="5"/>
  <c r="AA1855" i="5"/>
  <c r="AA1895" i="5" s="1"/>
  <c r="V1895" i="5"/>
  <c r="IC79" i="7"/>
  <c r="IC135" i="7" s="1"/>
  <c r="JQ79" i="7"/>
  <c r="JQ135" i="7" s="1"/>
  <c r="JO135" i="7"/>
  <c r="JE79" i="7"/>
  <c r="JE135" i="7" s="1"/>
  <c r="JC135" i="7"/>
  <c r="IS79" i="7"/>
  <c r="IS135" i="7" s="1"/>
  <c r="IQ135" i="7"/>
  <c r="HU79" i="7"/>
  <c r="HU135" i="7" s="1"/>
  <c r="HS135" i="7"/>
  <c r="GO79" i="7"/>
  <c r="GO135" i="7" s="1"/>
  <c r="GM135" i="7"/>
  <c r="GE135" i="7"/>
  <c r="GG79" i="7"/>
  <c r="GG135" i="7" s="1"/>
  <c r="FM79" i="7"/>
  <c r="FM135" i="7" s="1"/>
  <c r="FK135" i="7"/>
  <c r="FQ79" i="7"/>
  <c r="FQ135" i="7" s="1"/>
  <c r="FO135" i="7"/>
  <c r="AC2021" i="5" l="1"/>
  <c r="AK1981" i="5"/>
  <c r="AC2189" i="5"/>
  <c r="AK2149" i="5"/>
  <c r="AQ2149" i="5" s="1"/>
  <c r="AQ2189" i="5" s="1"/>
  <c r="G185" i="6" s="1"/>
  <c r="M185" i="6" s="1"/>
  <c r="AC2063" i="5"/>
  <c r="AK2023" i="5"/>
  <c r="AQ2023" i="5" s="1"/>
  <c r="AQ2063" i="5" s="1"/>
  <c r="Q121" i="6" s="1"/>
  <c r="T121" i="6" s="1"/>
  <c r="U121" i="6" s="1"/>
  <c r="AI2233" i="5"/>
  <c r="AI2273" i="5" s="1"/>
  <c r="AK2233" i="5"/>
  <c r="AQ2233" i="5" s="1"/>
  <c r="AQ2273" i="5" s="1"/>
  <c r="F126" i="6" s="1"/>
  <c r="K126" i="6" s="1"/>
  <c r="AI2191" i="5"/>
  <c r="AI2231" i="5" s="1"/>
  <c r="AK2191" i="5"/>
  <c r="AC2147" i="5"/>
  <c r="AK2107" i="5"/>
  <c r="AQ2107" i="5" s="1"/>
  <c r="AQ2147" i="5" s="1"/>
  <c r="AI1939" i="5"/>
  <c r="AI1979" i="5" s="1"/>
  <c r="AK1939" i="5"/>
  <c r="AQ1939" i="5" s="1"/>
  <c r="AQ1979" i="5" s="1"/>
  <c r="G180" i="6" s="1"/>
  <c r="M180" i="6" s="1"/>
  <c r="AC1937" i="5"/>
  <c r="AK1897" i="5"/>
  <c r="AK1937" i="5" s="1"/>
  <c r="AI2065" i="5"/>
  <c r="AI2105" i="5" s="1"/>
  <c r="AK2065" i="5"/>
  <c r="AK2105" i="5" s="1"/>
  <c r="AC2231" i="5"/>
  <c r="AK2231" i="5"/>
  <c r="AI2149" i="5"/>
  <c r="AI2189" i="5" s="1"/>
  <c r="AQ1981" i="5"/>
  <c r="AQ2021" i="5" s="1"/>
  <c r="G181" i="6" s="1"/>
  <c r="M181" i="6" s="1"/>
  <c r="AC1979" i="5"/>
  <c r="AI1981" i="5"/>
  <c r="AI2021" i="5" s="1"/>
  <c r="AC2275" i="5"/>
  <c r="AC1729" i="5"/>
  <c r="AC1813" i="5"/>
  <c r="AC1771" i="5"/>
  <c r="AK1771" i="5" s="1"/>
  <c r="A34" i="26"/>
  <c r="A38" i="13"/>
  <c r="GI135" i="7"/>
  <c r="F62" i="6"/>
  <c r="M62" i="6"/>
  <c r="N62" i="6" s="1"/>
  <c r="P57" i="6"/>
  <c r="R57" i="6" s="1"/>
  <c r="HO135" i="7"/>
  <c r="F57" i="6"/>
  <c r="V1727" i="5"/>
  <c r="M57" i="6"/>
  <c r="N57" i="6" s="1"/>
  <c r="M58" i="6"/>
  <c r="N58" i="6" s="1"/>
  <c r="K63" i="6"/>
  <c r="L63" i="6" s="1"/>
  <c r="P61" i="6"/>
  <c r="R61" i="6" s="1"/>
  <c r="P58" i="6"/>
  <c r="R58" i="6" s="1"/>
  <c r="F61" i="6"/>
  <c r="HC135" i="7"/>
  <c r="M61" i="6"/>
  <c r="N61" i="6" s="1"/>
  <c r="IM135" i="7"/>
  <c r="GY135" i="7"/>
  <c r="AA1771" i="5"/>
  <c r="AA1811" i="5" s="1"/>
  <c r="G52" i="6" s="1"/>
  <c r="F58" i="6"/>
  <c r="K59" i="6"/>
  <c r="L59" i="6" s="1"/>
  <c r="M56" i="6"/>
  <c r="N56" i="6" s="1"/>
  <c r="IY135" i="7"/>
  <c r="F56" i="6"/>
  <c r="K55" i="6"/>
  <c r="L55" i="6" s="1"/>
  <c r="P56" i="6"/>
  <c r="R56" i="6" s="1"/>
  <c r="AA1813" i="5"/>
  <c r="AA1853" i="5" s="1"/>
  <c r="G53" i="6" s="1"/>
  <c r="M59" i="6"/>
  <c r="N59" i="6" s="1"/>
  <c r="P59" i="6"/>
  <c r="R59" i="6" s="1"/>
  <c r="F54" i="6"/>
  <c r="G54" i="6"/>
  <c r="P63" i="6"/>
  <c r="R63" i="6" s="1"/>
  <c r="M63" i="6"/>
  <c r="N63" i="6" s="1"/>
  <c r="F50" i="6"/>
  <c r="G50" i="6"/>
  <c r="V2275" i="5"/>
  <c r="AA2275" i="5" s="1"/>
  <c r="AA2315" i="5" s="1"/>
  <c r="S2275" i="5"/>
  <c r="S2315" i="5" s="1"/>
  <c r="AA2107" i="5"/>
  <c r="AA2147" i="5" s="1"/>
  <c r="AA1729" i="5"/>
  <c r="AA1769" i="5" s="1"/>
  <c r="I2315" i="5"/>
  <c r="AQ2065" i="5"/>
  <c r="AQ2105" i="5" s="1"/>
  <c r="G122" i="6" s="1"/>
  <c r="M122" i="6" s="1"/>
  <c r="AQ2191" i="5"/>
  <c r="AQ2231" i="5" s="1"/>
  <c r="AK1895" i="5"/>
  <c r="AQ1855" i="5"/>
  <c r="AQ1895" i="5" s="1"/>
  <c r="AK2147" i="5" l="1"/>
  <c r="Q182" i="6"/>
  <c r="T182" i="6" s="1"/>
  <c r="U182" i="6" s="1"/>
  <c r="G182" i="6"/>
  <c r="M182" i="6" s="1"/>
  <c r="G121" i="6"/>
  <c r="M121" i="6" s="1"/>
  <c r="AK2063" i="5"/>
  <c r="G187" i="6"/>
  <c r="M187" i="6" s="1"/>
  <c r="W126" i="6"/>
  <c r="P126" i="6"/>
  <c r="R126" i="6" s="1"/>
  <c r="S126" i="6" s="1"/>
  <c r="AQ1897" i="5"/>
  <c r="AQ1937" i="5" s="1"/>
  <c r="P179" i="6" s="1"/>
  <c r="R179" i="6" s="1"/>
  <c r="S179" i="6" s="1"/>
  <c r="P187" i="6"/>
  <c r="R187" i="6" s="1"/>
  <c r="S187" i="6" s="1"/>
  <c r="AI1813" i="5"/>
  <c r="AI1853" i="5" s="1"/>
  <c r="AK1813" i="5"/>
  <c r="G126" i="6"/>
  <c r="M126" i="6" s="1"/>
  <c r="AK2273" i="5"/>
  <c r="Q126" i="6"/>
  <c r="T126" i="6" s="1"/>
  <c r="U126" i="6" s="1"/>
  <c r="AI1729" i="5"/>
  <c r="AI1769" i="5" s="1"/>
  <c r="AK1729" i="5"/>
  <c r="AK1769" i="5" s="1"/>
  <c r="Q187" i="6"/>
  <c r="T187" i="6" s="1"/>
  <c r="U187" i="6" s="1"/>
  <c r="AI2275" i="5"/>
  <c r="AI2315" i="5" s="1"/>
  <c r="AK2275" i="5"/>
  <c r="AQ2275" i="5" s="1"/>
  <c r="AQ2315" i="5" s="1"/>
  <c r="F187" i="6"/>
  <c r="K187" i="6" s="1"/>
  <c r="Q119" i="6"/>
  <c r="T119" i="6" s="1"/>
  <c r="U119" i="6" s="1"/>
  <c r="Q180" i="6"/>
  <c r="T180" i="6" s="1"/>
  <c r="U180" i="6" s="1"/>
  <c r="G119" i="6"/>
  <c r="M119" i="6" s="1"/>
  <c r="AK2021" i="5"/>
  <c r="AK1979" i="5"/>
  <c r="Q120" i="6"/>
  <c r="T120" i="6" s="1"/>
  <c r="U120" i="6" s="1"/>
  <c r="G120" i="6"/>
  <c r="M120" i="6" s="1"/>
  <c r="Q181" i="6"/>
  <c r="T181" i="6" s="1"/>
  <c r="U181" i="6" s="1"/>
  <c r="G124" i="6"/>
  <c r="M124" i="6" s="1"/>
  <c r="AC2315" i="5"/>
  <c r="Q124" i="6"/>
  <c r="T124" i="6" s="1"/>
  <c r="U124" i="6" s="1"/>
  <c r="AK2189" i="5"/>
  <c r="Q185" i="6"/>
  <c r="T185" i="6" s="1"/>
  <c r="U185" i="6" s="1"/>
  <c r="AC1769" i="5"/>
  <c r="AC1811" i="5"/>
  <c r="AC1853" i="5"/>
  <c r="AI1771" i="5"/>
  <c r="AI1811" i="5" s="1"/>
  <c r="AQ1813" i="5"/>
  <c r="AQ1853" i="5" s="1"/>
  <c r="G177" i="6" s="1"/>
  <c r="M177" i="6" s="1"/>
  <c r="AK1811" i="5"/>
  <c r="AQ1771" i="5"/>
  <c r="AQ1811" i="5" s="1"/>
  <c r="Q176" i="6" s="1"/>
  <c r="T176" i="6" s="1"/>
  <c r="U176" i="6" s="1"/>
  <c r="W119" i="6"/>
  <c r="W117" i="6"/>
  <c r="W120" i="6"/>
  <c r="W124" i="6"/>
  <c r="W121" i="6"/>
  <c r="W122" i="6"/>
  <c r="K62" i="6"/>
  <c r="L62" i="6" s="1"/>
  <c r="W125" i="6"/>
  <c r="A39" i="13"/>
  <c r="A35" i="26"/>
  <c r="F125" i="6"/>
  <c r="K125" i="6" s="1"/>
  <c r="P122" i="6"/>
  <c r="R122" i="6" s="1"/>
  <c r="S122" i="6" s="1"/>
  <c r="Q183" i="6"/>
  <c r="T183" i="6" s="1"/>
  <c r="U183" i="6" s="1"/>
  <c r="G178" i="6"/>
  <c r="M178" i="6" s="1"/>
  <c r="G117" i="6"/>
  <c r="M117" i="6" s="1"/>
  <c r="F119" i="6"/>
  <c r="K119" i="6" s="1"/>
  <c r="F180" i="6"/>
  <c r="K180" i="6" s="1"/>
  <c r="P183" i="6"/>
  <c r="R183" i="6" s="1"/>
  <c r="S183" i="6" s="1"/>
  <c r="F178" i="6"/>
  <c r="K178" i="6" s="1"/>
  <c r="F117" i="6"/>
  <c r="K117" i="6" s="1"/>
  <c r="F124" i="6"/>
  <c r="K124" i="6" s="1"/>
  <c r="F185" i="6"/>
  <c r="K185" i="6" s="1"/>
  <c r="F183" i="6"/>
  <c r="K183" i="6" s="1"/>
  <c r="F121" i="6"/>
  <c r="K121" i="6" s="1"/>
  <c r="F182" i="6"/>
  <c r="K182" i="6" s="1"/>
  <c r="F120" i="6"/>
  <c r="K120" i="6" s="1"/>
  <c r="F181" i="6"/>
  <c r="K181" i="6" s="1"/>
  <c r="P186" i="6"/>
  <c r="R186" i="6" s="1"/>
  <c r="S186" i="6" s="1"/>
  <c r="Q122" i="6"/>
  <c r="T122" i="6" s="1"/>
  <c r="U122" i="6" s="1"/>
  <c r="F122" i="6"/>
  <c r="K122" i="6" s="1"/>
  <c r="P125" i="6"/>
  <c r="R125" i="6" s="1"/>
  <c r="S125" i="6" s="1"/>
  <c r="G183" i="6"/>
  <c r="M183" i="6" s="1"/>
  <c r="G125" i="6"/>
  <c r="M125" i="6" s="1"/>
  <c r="G186" i="6"/>
  <c r="M186" i="6" s="1"/>
  <c r="Q186" i="6"/>
  <c r="T186" i="6" s="1"/>
  <c r="U186" i="6" s="1"/>
  <c r="Q125" i="6"/>
  <c r="T125" i="6" s="1"/>
  <c r="U125" i="6" s="1"/>
  <c r="F186" i="6"/>
  <c r="K186" i="6" s="1"/>
  <c r="P182" i="6"/>
  <c r="R182" i="6" s="1"/>
  <c r="S182" i="6" s="1"/>
  <c r="P121" i="6"/>
  <c r="R121" i="6" s="1"/>
  <c r="S121" i="6" s="1"/>
  <c r="Q178" i="6"/>
  <c r="T178" i="6" s="1"/>
  <c r="U178" i="6" s="1"/>
  <c r="Q117" i="6"/>
  <c r="T117" i="6" s="1"/>
  <c r="U117" i="6" s="1"/>
  <c r="P119" i="6"/>
  <c r="R119" i="6" s="1"/>
  <c r="S119" i="6" s="1"/>
  <c r="P180" i="6"/>
  <c r="R180" i="6" s="1"/>
  <c r="S180" i="6" s="1"/>
  <c r="P181" i="6"/>
  <c r="R181" i="6" s="1"/>
  <c r="S181" i="6" s="1"/>
  <c r="P120" i="6"/>
  <c r="R120" i="6" s="1"/>
  <c r="S120" i="6" s="1"/>
  <c r="P185" i="6"/>
  <c r="R185" i="6" s="1"/>
  <c r="S185" i="6" s="1"/>
  <c r="P124" i="6"/>
  <c r="R124" i="6" s="1"/>
  <c r="S124" i="6" s="1"/>
  <c r="P117" i="6"/>
  <c r="R117" i="6" s="1"/>
  <c r="S117" i="6" s="1"/>
  <c r="P178" i="6"/>
  <c r="R178" i="6" s="1"/>
  <c r="S178" i="6" s="1"/>
  <c r="K57" i="6"/>
  <c r="L57" i="6" s="1"/>
  <c r="K61" i="6"/>
  <c r="L61" i="6" s="1"/>
  <c r="P52" i="6"/>
  <c r="R52" i="6" s="1"/>
  <c r="K58" i="6"/>
  <c r="L58" i="6" s="1"/>
  <c r="M52" i="6"/>
  <c r="N52" i="6" s="1"/>
  <c r="F52" i="6"/>
  <c r="F53" i="6"/>
  <c r="K56" i="6"/>
  <c r="L56" i="6" s="1"/>
  <c r="K50" i="6"/>
  <c r="L50" i="6" s="1"/>
  <c r="K54" i="6"/>
  <c r="L54" i="6" s="1"/>
  <c r="P53" i="6"/>
  <c r="R53" i="6" s="1"/>
  <c r="V2315" i="5"/>
  <c r="M53" i="6"/>
  <c r="N53" i="6" s="1"/>
  <c r="F64" i="6"/>
  <c r="G64" i="6"/>
  <c r="F51" i="6"/>
  <c r="G51" i="6"/>
  <c r="M54" i="6"/>
  <c r="N54" i="6" s="1"/>
  <c r="P54" i="6"/>
  <c r="R54" i="6" s="1"/>
  <c r="F60" i="6"/>
  <c r="G60" i="6"/>
  <c r="P50" i="6"/>
  <c r="R50" i="6" s="1"/>
  <c r="M50" i="6"/>
  <c r="N50" i="6" s="1"/>
  <c r="G179" i="6" l="1"/>
  <c r="M179" i="6" s="1"/>
  <c r="Q118" i="6"/>
  <c r="T118" i="6" s="1"/>
  <c r="U118" i="6" s="1"/>
  <c r="F179" i="6"/>
  <c r="K179" i="6" s="1"/>
  <c r="F118" i="6"/>
  <c r="K118" i="6" s="1"/>
  <c r="P118" i="6"/>
  <c r="R118" i="6" s="1"/>
  <c r="S118" i="6" s="1"/>
  <c r="W118" i="6"/>
  <c r="Q179" i="6"/>
  <c r="T179" i="6" s="1"/>
  <c r="U179" i="6" s="1"/>
  <c r="G118" i="6"/>
  <c r="M118" i="6" s="1"/>
  <c r="AK2315" i="5"/>
  <c r="Q177" i="6"/>
  <c r="T177" i="6" s="1"/>
  <c r="U177" i="6" s="1"/>
  <c r="AK1853" i="5"/>
  <c r="AQ1729" i="5"/>
  <c r="AQ1769" i="5" s="1"/>
  <c r="Q114" i="6" s="1"/>
  <c r="T114" i="6" s="1"/>
  <c r="U114" i="6" s="1"/>
  <c r="G116" i="6"/>
  <c r="M116" i="6" s="1"/>
  <c r="N116" i="6" s="1"/>
  <c r="Q116" i="6"/>
  <c r="T116" i="6" s="1"/>
  <c r="U116" i="6" s="1"/>
  <c r="G115" i="6"/>
  <c r="M115" i="6" s="1"/>
  <c r="Q115" i="6"/>
  <c r="T115" i="6" s="1"/>
  <c r="U115" i="6" s="1"/>
  <c r="G176" i="6"/>
  <c r="M176" i="6" s="1"/>
  <c r="W116" i="6"/>
  <c r="W127" i="6"/>
  <c r="W115" i="6"/>
  <c r="W123" i="6"/>
  <c r="A36" i="26"/>
  <c r="A40" i="13"/>
  <c r="G123" i="6"/>
  <c r="M123" i="6" s="1"/>
  <c r="G184" i="6"/>
  <c r="M184" i="6" s="1"/>
  <c r="F115" i="6"/>
  <c r="K115" i="6" s="1"/>
  <c r="F176" i="6"/>
  <c r="K176" i="6" s="1"/>
  <c r="F127" i="6"/>
  <c r="K127" i="6" s="1"/>
  <c r="F188" i="6"/>
  <c r="K188" i="6" s="1"/>
  <c r="F123" i="6"/>
  <c r="K123" i="6" s="1"/>
  <c r="F184" i="6"/>
  <c r="K184" i="6" s="1"/>
  <c r="G127" i="6"/>
  <c r="M127" i="6" s="1"/>
  <c r="G188" i="6"/>
  <c r="M188" i="6" s="1"/>
  <c r="F116" i="6"/>
  <c r="K116" i="6" s="1"/>
  <c r="F177" i="6"/>
  <c r="K177" i="6" s="1"/>
  <c r="P127" i="6"/>
  <c r="R127" i="6" s="1"/>
  <c r="S127" i="6" s="1"/>
  <c r="P188" i="6"/>
  <c r="R188" i="6" s="1"/>
  <c r="S188" i="6" s="1"/>
  <c r="P176" i="6"/>
  <c r="R176" i="6" s="1"/>
  <c r="S176" i="6" s="1"/>
  <c r="P115" i="6"/>
  <c r="R115" i="6" s="1"/>
  <c r="S115" i="6" s="1"/>
  <c r="Q127" i="6"/>
  <c r="T127" i="6" s="1"/>
  <c r="U127" i="6" s="1"/>
  <c r="Q188" i="6"/>
  <c r="T188" i="6" s="1"/>
  <c r="U188" i="6" s="1"/>
  <c r="Q184" i="6"/>
  <c r="T184" i="6" s="1"/>
  <c r="U184" i="6" s="1"/>
  <c r="Q123" i="6"/>
  <c r="T123" i="6" s="1"/>
  <c r="U123" i="6" s="1"/>
  <c r="P184" i="6"/>
  <c r="R184" i="6" s="1"/>
  <c r="S184" i="6" s="1"/>
  <c r="P123" i="6"/>
  <c r="R123" i="6" s="1"/>
  <c r="S123" i="6" s="1"/>
  <c r="P177" i="6"/>
  <c r="R177" i="6" s="1"/>
  <c r="S177" i="6" s="1"/>
  <c r="P116" i="6"/>
  <c r="R116" i="6" s="1"/>
  <c r="S116" i="6" s="1"/>
  <c r="K52" i="6"/>
  <c r="L52" i="6" s="1"/>
  <c r="K53" i="6"/>
  <c r="L53" i="6" s="1"/>
  <c r="K51" i="6"/>
  <c r="L51" i="6" s="1"/>
  <c r="K60" i="6"/>
  <c r="L60" i="6" s="1"/>
  <c r="P51" i="6"/>
  <c r="R51" i="6" s="1"/>
  <c r="M51" i="6"/>
  <c r="N51" i="6" s="1"/>
  <c r="P64" i="6"/>
  <c r="R64" i="6" s="1"/>
  <c r="M64" i="6"/>
  <c r="N64" i="6" s="1"/>
  <c r="M60" i="6"/>
  <c r="N60" i="6" s="1"/>
  <c r="P60" i="6"/>
  <c r="R60" i="6" s="1"/>
  <c r="N177" i="6"/>
  <c r="Q175" i="6" l="1"/>
  <c r="T175" i="6" s="1"/>
  <c r="U175" i="6" s="1"/>
  <c r="F175" i="6"/>
  <c r="K175" i="6" s="1"/>
  <c r="F114" i="6"/>
  <c r="K114" i="6" s="1"/>
  <c r="W114" i="6"/>
  <c r="P114" i="6"/>
  <c r="R114" i="6" s="1"/>
  <c r="S114" i="6" s="1"/>
  <c r="G175" i="6"/>
  <c r="M175" i="6" s="1"/>
  <c r="P175" i="6"/>
  <c r="R175" i="6" s="1"/>
  <c r="S175" i="6" s="1"/>
  <c r="G114" i="6"/>
  <c r="M114" i="6" s="1"/>
  <c r="A41" i="13"/>
  <c r="A37" i="26"/>
  <c r="L116" i="6"/>
  <c r="L177" i="6"/>
  <c r="AK1647" i="5"/>
  <c r="Z1684" i="5"/>
  <c r="Z1683" i="5"/>
  <c r="Z1682" i="5"/>
  <c r="Z1681" i="5"/>
  <c r="Z1680" i="5"/>
  <c r="Z1679" i="5"/>
  <c r="Z1678" i="5"/>
  <c r="Z1677" i="5"/>
  <c r="Z1676" i="5"/>
  <c r="Z1675" i="5"/>
  <c r="Z1674" i="5"/>
  <c r="Z1673" i="5"/>
  <c r="Z1672" i="5"/>
  <c r="Z1671" i="5"/>
  <c r="Z1670" i="5"/>
  <c r="Z1669" i="5"/>
  <c r="Z1668" i="5"/>
  <c r="Z1667" i="5"/>
  <c r="Z1666" i="5"/>
  <c r="Z1665" i="5"/>
  <c r="Z1664" i="5"/>
  <c r="Z1663" i="5"/>
  <c r="Z1662" i="5"/>
  <c r="Z1661" i="5"/>
  <c r="Z1660" i="5"/>
  <c r="Z1659" i="5"/>
  <c r="Z1658" i="5"/>
  <c r="Z1657" i="5"/>
  <c r="Z1656" i="5"/>
  <c r="Z1655" i="5"/>
  <c r="Z1654" i="5"/>
  <c r="Z1653" i="5"/>
  <c r="Z1652" i="5"/>
  <c r="Z1651" i="5"/>
  <c r="Z1650" i="5"/>
  <c r="Z1649" i="5"/>
  <c r="Z1648" i="5"/>
  <c r="Z1647" i="5"/>
  <c r="Z1646" i="5"/>
  <c r="Z1645" i="5"/>
  <c r="Z1642" i="5"/>
  <c r="Z1641" i="5"/>
  <c r="Z1640" i="5"/>
  <c r="Z1639" i="5"/>
  <c r="Z1638" i="5"/>
  <c r="Z1637" i="5"/>
  <c r="Z1636" i="5"/>
  <c r="Z1635" i="5"/>
  <c r="Z1634" i="5"/>
  <c r="Z1633" i="5"/>
  <c r="Z1632" i="5"/>
  <c r="Z1631" i="5"/>
  <c r="Z1630" i="5"/>
  <c r="Z1629" i="5"/>
  <c r="Z1628" i="5"/>
  <c r="Z1627" i="5"/>
  <c r="Z1626" i="5"/>
  <c r="Z1625" i="5"/>
  <c r="Z1624" i="5"/>
  <c r="Z1623" i="5"/>
  <c r="Z1622" i="5"/>
  <c r="Z1621" i="5"/>
  <c r="Z1620" i="5"/>
  <c r="Z1619" i="5"/>
  <c r="Z1618" i="5"/>
  <c r="Z1617" i="5"/>
  <c r="Z1616" i="5"/>
  <c r="Z1615" i="5"/>
  <c r="Z1614" i="5"/>
  <c r="Z1613" i="5"/>
  <c r="Z1612" i="5"/>
  <c r="Z1611" i="5"/>
  <c r="Z1610" i="5"/>
  <c r="Z1609" i="5"/>
  <c r="Z1608" i="5"/>
  <c r="Z1607" i="5"/>
  <c r="Z1606" i="5"/>
  <c r="Z1605" i="5"/>
  <c r="Z1604" i="5"/>
  <c r="Z1603" i="5"/>
  <c r="Z1600" i="5"/>
  <c r="Z1599" i="5"/>
  <c r="Z1598" i="5"/>
  <c r="Z1597" i="5"/>
  <c r="Z1596" i="5"/>
  <c r="Z1595" i="5"/>
  <c r="Z1594" i="5"/>
  <c r="Z1593" i="5"/>
  <c r="Z1592" i="5"/>
  <c r="Z1591" i="5"/>
  <c r="Z1590" i="5"/>
  <c r="Z1589" i="5"/>
  <c r="Z1588" i="5"/>
  <c r="Z1587" i="5"/>
  <c r="Z1586" i="5"/>
  <c r="Z1585" i="5"/>
  <c r="Z1584" i="5"/>
  <c r="Z1583" i="5"/>
  <c r="Z1582" i="5"/>
  <c r="Z1581" i="5"/>
  <c r="Z1580" i="5"/>
  <c r="Z1579" i="5"/>
  <c r="Z1578" i="5"/>
  <c r="Z1577" i="5"/>
  <c r="Z1576" i="5"/>
  <c r="Z1575" i="5"/>
  <c r="Z1574" i="5"/>
  <c r="Z1573" i="5"/>
  <c r="Z1572" i="5"/>
  <c r="Z1571" i="5"/>
  <c r="Z1570" i="5"/>
  <c r="Z1569" i="5"/>
  <c r="Z1568" i="5"/>
  <c r="Z1567" i="5"/>
  <c r="Z1566" i="5"/>
  <c r="Z1565" i="5"/>
  <c r="Z1564" i="5"/>
  <c r="Z1563" i="5"/>
  <c r="Z1562" i="5"/>
  <c r="Z1561" i="5"/>
  <c r="Z1558" i="5"/>
  <c r="Z1557" i="5"/>
  <c r="Z1556" i="5"/>
  <c r="Z1555" i="5"/>
  <c r="Z1554" i="5"/>
  <c r="Z1553" i="5"/>
  <c r="Z1552" i="5"/>
  <c r="Z1551" i="5"/>
  <c r="Z1550" i="5"/>
  <c r="Z1549" i="5"/>
  <c r="Z1548" i="5"/>
  <c r="Z1547" i="5"/>
  <c r="Z1546" i="5"/>
  <c r="Z1545" i="5"/>
  <c r="Z1544" i="5"/>
  <c r="Z1543" i="5"/>
  <c r="Z1542" i="5"/>
  <c r="Z1541" i="5"/>
  <c r="Z1540" i="5"/>
  <c r="Z1539" i="5"/>
  <c r="Z1538" i="5"/>
  <c r="Z1537" i="5"/>
  <c r="Z1536" i="5"/>
  <c r="Z1535" i="5"/>
  <c r="Z1534" i="5"/>
  <c r="Z1533" i="5"/>
  <c r="Z1532" i="5"/>
  <c r="Z1531" i="5"/>
  <c r="Z1530" i="5"/>
  <c r="Z1529" i="5"/>
  <c r="Z1528" i="5"/>
  <c r="Z1527" i="5"/>
  <c r="Z1526" i="5"/>
  <c r="Z1525" i="5"/>
  <c r="Z1524" i="5"/>
  <c r="Z1523" i="5"/>
  <c r="Z1522" i="5"/>
  <c r="Z1521" i="5"/>
  <c r="Z1520" i="5"/>
  <c r="Z1519" i="5"/>
  <c r="Z1478" i="5"/>
  <c r="Z1516" i="5"/>
  <c r="Z1515" i="5"/>
  <c r="Z1514" i="5"/>
  <c r="Z1513" i="5"/>
  <c r="Z1512" i="5"/>
  <c r="Z1511" i="5"/>
  <c r="Z1510" i="5"/>
  <c r="Z1509" i="5"/>
  <c r="Z1508" i="5"/>
  <c r="Z1507" i="5"/>
  <c r="Z1506" i="5"/>
  <c r="Z1505" i="5"/>
  <c r="Z1504" i="5"/>
  <c r="Z1503" i="5"/>
  <c r="Z1502" i="5"/>
  <c r="Z1501" i="5"/>
  <c r="Z1500" i="5"/>
  <c r="Z1499" i="5"/>
  <c r="Z1498" i="5"/>
  <c r="Z1497" i="5"/>
  <c r="Z1496" i="5"/>
  <c r="Z1495" i="5"/>
  <c r="Z1494" i="5"/>
  <c r="Z1493" i="5"/>
  <c r="Z1492" i="5"/>
  <c r="Z1491" i="5"/>
  <c r="Z1490" i="5"/>
  <c r="Z1489" i="5"/>
  <c r="Z1488" i="5"/>
  <c r="Z1487" i="5"/>
  <c r="Z1486" i="5"/>
  <c r="Z1485" i="5"/>
  <c r="Z1484" i="5"/>
  <c r="Z1483" i="5"/>
  <c r="Z1482" i="5"/>
  <c r="Z1481" i="5"/>
  <c r="Z1480" i="5"/>
  <c r="Z1479" i="5"/>
  <c r="Z1477" i="5"/>
  <c r="Z1436" i="5"/>
  <c r="Z1474" i="5"/>
  <c r="Z1473" i="5"/>
  <c r="Z1472" i="5"/>
  <c r="Z1471" i="5"/>
  <c r="Z1470" i="5"/>
  <c r="Z1469" i="5"/>
  <c r="Z1468" i="5"/>
  <c r="Z1467" i="5"/>
  <c r="Z1466" i="5"/>
  <c r="Z1465" i="5"/>
  <c r="Z1464" i="5"/>
  <c r="Z1463" i="5"/>
  <c r="Z1462" i="5"/>
  <c r="Z1461" i="5"/>
  <c r="Z1460" i="5"/>
  <c r="Z1459" i="5"/>
  <c r="Z1458" i="5"/>
  <c r="Z1457" i="5"/>
  <c r="Z1456" i="5"/>
  <c r="Z1455" i="5"/>
  <c r="Z1454" i="5"/>
  <c r="Z1453" i="5"/>
  <c r="Z1452" i="5"/>
  <c r="Z1451" i="5"/>
  <c r="Z1450" i="5"/>
  <c r="Z1449" i="5"/>
  <c r="Z1448" i="5"/>
  <c r="Z1447" i="5"/>
  <c r="Z1446" i="5"/>
  <c r="Z1445" i="5"/>
  <c r="Z1444" i="5"/>
  <c r="Z1443" i="5"/>
  <c r="Z1442" i="5"/>
  <c r="Z1441" i="5"/>
  <c r="Z1440" i="5"/>
  <c r="Z1439" i="5"/>
  <c r="Z1438" i="5"/>
  <c r="Z1437" i="5"/>
  <c r="Z1435" i="5"/>
  <c r="Z1430" i="5"/>
  <c r="Z1432" i="5"/>
  <c r="Z1431" i="5"/>
  <c r="Z1429" i="5"/>
  <c r="Z1428" i="5"/>
  <c r="Z1427" i="5"/>
  <c r="Z1426" i="5"/>
  <c r="Z1425" i="5"/>
  <c r="Z1424" i="5"/>
  <c r="Z1423" i="5"/>
  <c r="Z1422" i="5"/>
  <c r="Z1421" i="5"/>
  <c r="Z1420" i="5"/>
  <c r="Z1419" i="5"/>
  <c r="Z1418" i="5"/>
  <c r="Z1417" i="5"/>
  <c r="Z1416" i="5"/>
  <c r="Z1415" i="5"/>
  <c r="Z1414" i="5"/>
  <c r="Z1413" i="5"/>
  <c r="Z1412" i="5"/>
  <c r="Z1411" i="5"/>
  <c r="Z1410" i="5"/>
  <c r="Z1409" i="5"/>
  <c r="Z1408" i="5"/>
  <c r="Z1407" i="5"/>
  <c r="Z1406" i="5"/>
  <c r="Z1405" i="5"/>
  <c r="Z1404" i="5"/>
  <c r="Z1403" i="5"/>
  <c r="Z1402" i="5"/>
  <c r="Z1401" i="5"/>
  <c r="Z1400" i="5"/>
  <c r="Z1399" i="5"/>
  <c r="Z1398" i="5"/>
  <c r="Z1397" i="5"/>
  <c r="Z1396" i="5"/>
  <c r="Z1395" i="5"/>
  <c r="Z1394" i="5"/>
  <c r="Z1393" i="5"/>
  <c r="Z1353" i="5"/>
  <c r="Z1390" i="5"/>
  <c r="Z1389" i="5"/>
  <c r="Z1388" i="5"/>
  <c r="Z1387" i="5"/>
  <c r="Z1386" i="5"/>
  <c r="Z1385" i="5"/>
  <c r="Z1384" i="5"/>
  <c r="Z1383" i="5"/>
  <c r="Z1382" i="5"/>
  <c r="Z1381" i="5"/>
  <c r="Z1380" i="5"/>
  <c r="Z1379" i="5"/>
  <c r="Z1378" i="5"/>
  <c r="Z1377" i="5"/>
  <c r="Z1376" i="5"/>
  <c r="Z1375" i="5"/>
  <c r="Z1374" i="5"/>
  <c r="Z1373" i="5"/>
  <c r="Z1372" i="5"/>
  <c r="Z1371" i="5"/>
  <c r="Z1370" i="5"/>
  <c r="Z1369" i="5"/>
  <c r="Z1368" i="5"/>
  <c r="Z1367" i="5"/>
  <c r="Z1366" i="5"/>
  <c r="Z1365" i="5"/>
  <c r="Z1364" i="5"/>
  <c r="Z1363" i="5"/>
  <c r="Z1362" i="5"/>
  <c r="Z1361" i="5"/>
  <c r="Z1360" i="5"/>
  <c r="Z1359" i="5"/>
  <c r="Z1358" i="5"/>
  <c r="Z1357" i="5"/>
  <c r="Z1356" i="5"/>
  <c r="Z1355" i="5"/>
  <c r="Z1354" i="5"/>
  <c r="Z1352" i="5"/>
  <c r="Z1351" i="5"/>
  <c r="Z1348" i="5"/>
  <c r="Z1347" i="5"/>
  <c r="Z1346" i="5"/>
  <c r="Z1345" i="5"/>
  <c r="Z1344" i="5"/>
  <c r="Z1343" i="5"/>
  <c r="Z1342" i="5"/>
  <c r="Z1341" i="5"/>
  <c r="Z1340" i="5"/>
  <c r="Z1339" i="5"/>
  <c r="Z1338" i="5"/>
  <c r="Z1337" i="5"/>
  <c r="Z1336" i="5"/>
  <c r="Z1335" i="5"/>
  <c r="Z1334" i="5"/>
  <c r="Z1333" i="5"/>
  <c r="Z1332" i="5"/>
  <c r="Z1331" i="5"/>
  <c r="Z1330" i="5"/>
  <c r="Z1329" i="5"/>
  <c r="Z1328" i="5"/>
  <c r="Z1327" i="5"/>
  <c r="Z1326" i="5"/>
  <c r="Z1325" i="5"/>
  <c r="Z1324" i="5"/>
  <c r="Z1323" i="5"/>
  <c r="Z1322" i="5"/>
  <c r="Z1321" i="5"/>
  <c r="Z1320" i="5"/>
  <c r="Z1319" i="5"/>
  <c r="Z1318" i="5"/>
  <c r="Z1317" i="5"/>
  <c r="Z1316" i="5"/>
  <c r="Z1315" i="5"/>
  <c r="Z1314" i="5"/>
  <c r="Z1313" i="5"/>
  <c r="Z1312" i="5"/>
  <c r="Z1311" i="5"/>
  <c r="Z1310" i="5"/>
  <c r="Z1309" i="5"/>
  <c r="Z1306" i="5"/>
  <c r="Z1305" i="5"/>
  <c r="Z1304" i="5"/>
  <c r="Z1303" i="5"/>
  <c r="Z1302" i="5"/>
  <c r="Z1301" i="5"/>
  <c r="Z1300" i="5"/>
  <c r="Z1299" i="5"/>
  <c r="Z1298" i="5"/>
  <c r="Z1297" i="5"/>
  <c r="Z1296" i="5"/>
  <c r="Z1295" i="5"/>
  <c r="Z1294" i="5"/>
  <c r="Z1293" i="5"/>
  <c r="Z1292" i="5"/>
  <c r="Z1291" i="5"/>
  <c r="Z1290" i="5"/>
  <c r="Z1289" i="5"/>
  <c r="Z1288" i="5"/>
  <c r="Z1287" i="5"/>
  <c r="Z1286" i="5"/>
  <c r="Z1285" i="5"/>
  <c r="Z1284" i="5"/>
  <c r="Z1283" i="5"/>
  <c r="Z1282" i="5"/>
  <c r="Z1281" i="5"/>
  <c r="Z1280" i="5"/>
  <c r="Z1279" i="5"/>
  <c r="Z1278" i="5"/>
  <c r="Z1277" i="5"/>
  <c r="Z1276" i="5"/>
  <c r="Z1275" i="5"/>
  <c r="Z1274" i="5"/>
  <c r="Z1273" i="5"/>
  <c r="Z1272" i="5"/>
  <c r="Z1271" i="5"/>
  <c r="Z1270" i="5"/>
  <c r="Z1269" i="5"/>
  <c r="Z1268" i="5"/>
  <c r="Z1267" i="5"/>
  <c r="Z1264" i="5"/>
  <c r="Z1263" i="5"/>
  <c r="Z1262" i="5"/>
  <c r="Z1261" i="5"/>
  <c r="Z1260" i="5"/>
  <c r="Z1259" i="5"/>
  <c r="Z1258" i="5"/>
  <c r="Z1257" i="5"/>
  <c r="Z1256" i="5"/>
  <c r="Z1255" i="5"/>
  <c r="Z1254" i="5"/>
  <c r="Z1253" i="5"/>
  <c r="Z1252" i="5"/>
  <c r="Z1251" i="5"/>
  <c r="Z1250" i="5"/>
  <c r="Z1249" i="5"/>
  <c r="Z1248" i="5"/>
  <c r="Z1247" i="5"/>
  <c r="Z1246" i="5"/>
  <c r="Z1245" i="5"/>
  <c r="Z1244" i="5"/>
  <c r="Z1243" i="5"/>
  <c r="Z1242" i="5"/>
  <c r="Z1241" i="5"/>
  <c r="Z1240" i="5"/>
  <c r="Z1239" i="5"/>
  <c r="Z1238" i="5"/>
  <c r="Z1237" i="5"/>
  <c r="Z1236" i="5"/>
  <c r="Z1235" i="5"/>
  <c r="Z1234" i="5"/>
  <c r="Z1233" i="5"/>
  <c r="Z1232" i="5"/>
  <c r="Z1231" i="5"/>
  <c r="Z1230" i="5"/>
  <c r="Z1229" i="5"/>
  <c r="Z1228" i="5"/>
  <c r="Z1227" i="5"/>
  <c r="Z1226" i="5"/>
  <c r="Z1225" i="5"/>
  <c r="Z1222" i="5"/>
  <c r="Z1221" i="5"/>
  <c r="Z1220" i="5"/>
  <c r="Z1219" i="5"/>
  <c r="Z1218" i="5"/>
  <c r="Z1217" i="5"/>
  <c r="Z1216" i="5"/>
  <c r="Z1215" i="5"/>
  <c r="Z1214" i="5"/>
  <c r="Z1213" i="5"/>
  <c r="Z1212" i="5"/>
  <c r="Z1211" i="5"/>
  <c r="Z1210" i="5"/>
  <c r="Z1209" i="5"/>
  <c r="Z1208" i="5"/>
  <c r="Z1207" i="5"/>
  <c r="Z1206" i="5"/>
  <c r="Z1205" i="5"/>
  <c r="Z1204" i="5"/>
  <c r="Z1203" i="5"/>
  <c r="Z1202" i="5"/>
  <c r="Z1201" i="5"/>
  <c r="Z1200" i="5"/>
  <c r="Z1199" i="5"/>
  <c r="Z1198" i="5"/>
  <c r="Z1197" i="5"/>
  <c r="Z1196" i="5"/>
  <c r="Z1195" i="5"/>
  <c r="Z1194" i="5"/>
  <c r="Z1193" i="5"/>
  <c r="Z1192" i="5"/>
  <c r="Z1191" i="5"/>
  <c r="Z1190" i="5"/>
  <c r="Z1189" i="5"/>
  <c r="Z1188" i="5"/>
  <c r="Z1187" i="5"/>
  <c r="Z1186" i="5"/>
  <c r="Z1185" i="5"/>
  <c r="Z1184" i="5"/>
  <c r="Z1183" i="5"/>
  <c r="Z1180" i="5"/>
  <c r="Z1179" i="5"/>
  <c r="Z1178" i="5"/>
  <c r="Z1177" i="5"/>
  <c r="Z1176" i="5"/>
  <c r="Z1175" i="5"/>
  <c r="Z1174" i="5"/>
  <c r="Z1173" i="5"/>
  <c r="Z1172" i="5"/>
  <c r="Z1171" i="5"/>
  <c r="Z1170" i="5"/>
  <c r="Z1169" i="5"/>
  <c r="Z1168" i="5"/>
  <c r="Z1167" i="5"/>
  <c r="Z1166" i="5"/>
  <c r="Z1165" i="5"/>
  <c r="Z1164" i="5"/>
  <c r="Z1163" i="5"/>
  <c r="Z1162" i="5"/>
  <c r="Z1161" i="5"/>
  <c r="Z1160" i="5"/>
  <c r="Z1159" i="5"/>
  <c r="Z1158" i="5"/>
  <c r="Z1157" i="5"/>
  <c r="Z1156" i="5"/>
  <c r="Z1155" i="5"/>
  <c r="Z1154" i="5"/>
  <c r="Z1153" i="5"/>
  <c r="Z1152" i="5"/>
  <c r="Z1151" i="5"/>
  <c r="Z1150" i="5"/>
  <c r="Z1149" i="5"/>
  <c r="Z1148" i="5"/>
  <c r="Z1147" i="5"/>
  <c r="Z1146" i="5"/>
  <c r="Z1145" i="5"/>
  <c r="Z1144" i="5"/>
  <c r="Z1143" i="5"/>
  <c r="Z1142" i="5"/>
  <c r="Z1141" i="5"/>
  <c r="Z1138" i="5"/>
  <c r="Z1137" i="5"/>
  <c r="Z1136" i="5"/>
  <c r="Z1135" i="5"/>
  <c r="Z1134" i="5"/>
  <c r="Z1133" i="5"/>
  <c r="Z1132" i="5"/>
  <c r="Z1131" i="5"/>
  <c r="Z1130" i="5"/>
  <c r="Z1129" i="5"/>
  <c r="Z1128" i="5"/>
  <c r="Z1127" i="5"/>
  <c r="Z1126" i="5"/>
  <c r="Z1125" i="5"/>
  <c r="Z1124" i="5"/>
  <c r="Z1123" i="5"/>
  <c r="Z1122" i="5"/>
  <c r="Z1121" i="5"/>
  <c r="Z1120" i="5"/>
  <c r="Z1119" i="5"/>
  <c r="Z1118" i="5"/>
  <c r="Z1117" i="5"/>
  <c r="Z1116" i="5"/>
  <c r="Z1115" i="5"/>
  <c r="Z1114" i="5"/>
  <c r="Z1113" i="5"/>
  <c r="Z1112" i="5"/>
  <c r="Z1111" i="5"/>
  <c r="Z1110" i="5"/>
  <c r="Z1109" i="5"/>
  <c r="Z1108" i="5"/>
  <c r="Z1107" i="5"/>
  <c r="Z1106" i="5"/>
  <c r="Z1105" i="5"/>
  <c r="Z1104" i="5"/>
  <c r="Z1103" i="5"/>
  <c r="Z1102" i="5"/>
  <c r="Z1101" i="5"/>
  <c r="Z1100" i="5"/>
  <c r="Z1099" i="5"/>
  <c r="Z1096" i="5"/>
  <c r="Z1095" i="5"/>
  <c r="Z1094" i="5"/>
  <c r="Z1093" i="5"/>
  <c r="Z1092" i="5"/>
  <c r="Z1091" i="5"/>
  <c r="Z1090" i="5"/>
  <c r="Z1089" i="5"/>
  <c r="Z1088" i="5"/>
  <c r="Z1087" i="5"/>
  <c r="Z1086" i="5"/>
  <c r="Z1085" i="5"/>
  <c r="Z1084" i="5"/>
  <c r="Z1083" i="5"/>
  <c r="Z1082" i="5"/>
  <c r="Z1081" i="5"/>
  <c r="Z1080" i="5"/>
  <c r="Z1079" i="5"/>
  <c r="Z1078" i="5"/>
  <c r="Z1077" i="5"/>
  <c r="Z1076" i="5"/>
  <c r="Z1075" i="5"/>
  <c r="Z1074" i="5"/>
  <c r="Z1073" i="5"/>
  <c r="Z1072" i="5"/>
  <c r="Z1071" i="5"/>
  <c r="Z1070" i="5"/>
  <c r="Z1069" i="5"/>
  <c r="Z1068" i="5"/>
  <c r="Z1067" i="5"/>
  <c r="Z1066" i="5"/>
  <c r="Z1065" i="5"/>
  <c r="Z1064" i="5"/>
  <c r="Z1063" i="5"/>
  <c r="Z1062" i="5"/>
  <c r="Z1061" i="5"/>
  <c r="Z1060" i="5"/>
  <c r="Z1059" i="5"/>
  <c r="Z1058" i="5"/>
  <c r="Z1057" i="5"/>
  <c r="Z1054" i="5"/>
  <c r="Z1053" i="5"/>
  <c r="Z1052" i="5"/>
  <c r="Z1051" i="5"/>
  <c r="Z1050" i="5"/>
  <c r="Z1049" i="5"/>
  <c r="Z1048" i="5"/>
  <c r="Z1047" i="5"/>
  <c r="Z1046" i="5"/>
  <c r="Z1045" i="5"/>
  <c r="Z1044" i="5"/>
  <c r="Z1043" i="5"/>
  <c r="Z1042" i="5"/>
  <c r="Z1041" i="5"/>
  <c r="Z1040" i="5"/>
  <c r="Z1039" i="5"/>
  <c r="Z1038" i="5"/>
  <c r="Z1037" i="5"/>
  <c r="Z1036" i="5"/>
  <c r="Z1035" i="5"/>
  <c r="Z1034" i="5"/>
  <c r="Z1033" i="5"/>
  <c r="Z1032" i="5"/>
  <c r="Z1031" i="5"/>
  <c r="Z1030" i="5"/>
  <c r="Z1029" i="5"/>
  <c r="Z1028" i="5"/>
  <c r="Z1027" i="5"/>
  <c r="Z1026" i="5"/>
  <c r="Z1025" i="5"/>
  <c r="Z1024" i="5"/>
  <c r="Z1023" i="5"/>
  <c r="Z1022" i="5"/>
  <c r="Z1021" i="5"/>
  <c r="Z1020" i="5"/>
  <c r="Z1019" i="5"/>
  <c r="Z1018" i="5"/>
  <c r="Z1017" i="5"/>
  <c r="Z1016" i="5"/>
  <c r="Z1015" i="5"/>
  <c r="Z1012" i="5"/>
  <c r="Z1011" i="5"/>
  <c r="Z1010" i="5"/>
  <c r="Z1009" i="5"/>
  <c r="Z1008" i="5"/>
  <c r="Z1007" i="5"/>
  <c r="Z1006" i="5"/>
  <c r="Z1005" i="5"/>
  <c r="Z1004" i="5"/>
  <c r="Z1003" i="5"/>
  <c r="Z1002" i="5"/>
  <c r="Z1001" i="5"/>
  <c r="Z1000" i="5"/>
  <c r="Z999" i="5"/>
  <c r="Z998" i="5"/>
  <c r="Z997" i="5"/>
  <c r="Z996" i="5"/>
  <c r="Z995" i="5"/>
  <c r="Z994" i="5"/>
  <c r="Z993" i="5"/>
  <c r="Z992" i="5"/>
  <c r="Z991" i="5"/>
  <c r="Z990" i="5"/>
  <c r="Z989" i="5"/>
  <c r="Z988" i="5"/>
  <c r="Z987" i="5"/>
  <c r="Z986" i="5"/>
  <c r="Z985" i="5"/>
  <c r="Z984" i="5"/>
  <c r="Z983" i="5"/>
  <c r="Z982" i="5"/>
  <c r="Z981" i="5"/>
  <c r="Z980" i="5"/>
  <c r="Z979" i="5"/>
  <c r="Z978" i="5"/>
  <c r="Z977" i="5"/>
  <c r="Z976" i="5"/>
  <c r="Z975" i="5"/>
  <c r="Z974" i="5"/>
  <c r="Z973" i="5"/>
  <c r="Z970" i="5"/>
  <c r="Z969" i="5"/>
  <c r="Z968" i="5"/>
  <c r="Z967" i="5"/>
  <c r="Z966" i="5"/>
  <c r="Z965" i="5"/>
  <c r="Z964" i="5"/>
  <c r="Z963" i="5"/>
  <c r="Z962" i="5"/>
  <c r="Z961" i="5"/>
  <c r="Z960" i="5"/>
  <c r="Z959" i="5"/>
  <c r="Z958" i="5"/>
  <c r="Z957" i="5"/>
  <c r="Z956" i="5"/>
  <c r="Z955" i="5"/>
  <c r="Z954" i="5"/>
  <c r="Z953" i="5"/>
  <c r="Z952" i="5"/>
  <c r="Z951" i="5"/>
  <c r="Z950" i="5"/>
  <c r="Z949" i="5"/>
  <c r="Z948" i="5"/>
  <c r="Z947" i="5"/>
  <c r="Z946" i="5"/>
  <c r="Z945" i="5"/>
  <c r="Z944" i="5"/>
  <c r="Z943" i="5"/>
  <c r="Z942" i="5"/>
  <c r="Z941" i="5"/>
  <c r="Z940" i="5"/>
  <c r="Z939" i="5"/>
  <c r="Z938" i="5"/>
  <c r="Z937" i="5"/>
  <c r="Z936" i="5"/>
  <c r="Z935" i="5"/>
  <c r="Z934" i="5"/>
  <c r="Z933" i="5"/>
  <c r="Z932" i="5"/>
  <c r="Z931" i="5"/>
  <c r="Z928" i="5"/>
  <c r="Z927" i="5"/>
  <c r="Z926" i="5"/>
  <c r="Z925" i="5"/>
  <c r="Z924" i="5"/>
  <c r="Z923" i="5"/>
  <c r="Z922" i="5"/>
  <c r="Z921" i="5"/>
  <c r="Z920" i="5"/>
  <c r="Z919" i="5"/>
  <c r="Z918" i="5"/>
  <c r="Z917" i="5"/>
  <c r="Z916" i="5"/>
  <c r="Z915" i="5"/>
  <c r="Z914" i="5"/>
  <c r="Z913" i="5"/>
  <c r="Z912" i="5"/>
  <c r="Z911" i="5"/>
  <c r="Z910" i="5"/>
  <c r="Z909" i="5"/>
  <c r="Z908" i="5"/>
  <c r="Z907" i="5"/>
  <c r="Z906" i="5"/>
  <c r="Z905" i="5"/>
  <c r="Z904" i="5"/>
  <c r="Z903" i="5"/>
  <c r="Z902" i="5"/>
  <c r="Z901" i="5"/>
  <c r="Z900" i="5"/>
  <c r="Z899" i="5"/>
  <c r="Z898" i="5"/>
  <c r="Z897" i="5"/>
  <c r="Z896" i="5"/>
  <c r="Z895" i="5"/>
  <c r="Z894" i="5"/>
  <c r="Z893" i="5"/>
  <c r="Z892" i="5"/>
  <c r="Z891" i="5"/>
  <c r="Z890" i="5"/>
  <c r="Z889" i="5"/>
  <c r="Z886" i="5"/>
  <c r="Z885" i="5"/>
  <c r="Z884" i="5"/>
  <c r="Z883" i="5"/>
  <c r="Z882" i="5"/>
  <c r="Z881" i="5"/>
  <c r="Z880" i="5"/>
  <c r="Z879" i="5"/>
  <c r="Z878" i="5"/>
  <c r="Z877" i="5"/>
  <c r="Z876" i="5"/>
  <c r="Z875" i="5"/>
  <c r="Z874" i="5"/>
  <c r="Z873" i="5"/>
  <c r="Z872" i="5"/>
  <c r="Z871" i="5"/>
  <c r="Z870" i="5"/>
  <c r="Z869" i="5"/>
  <c r="Z868" i="5"/>
  <c r="Z867" i="5"/>
  <c r="Z866" i="5"/>
  <c r="Z865" i="5"/>
  <c r="Z864" i="5"/>
  <c r="Z863" i="5"/>
  <c r="Z862" i="5"/>
  <c r="Z861" i="5"/>
  <c r="Z860" i="5"/>
  <c r="Z859" i="5"/>
  <c r="Z858" i="5"/>
  <c r="Z857" i="5"/>
  <c r="Z856" i="5"/>
  <c r="Z855" i="5"/>
  <c r="Z854" i="5"/>
  <c r="Z853" i="5"/>
  <c r="Z852" i="5"/>
  <c r="Z851" i="5"/>
  <c r="Z850" i="5"/>
  <c r="Z849" i="5"/>
  <c r="Z848" i="5"/>
  <c r="Z847" i="5"/>
  <c r="Z844" i="5"/>
  <c r="Z843" i="5"/>
  <c r="Z842" i="5"/>
  <c r="Z841" i="5"/>
  <c r="Z840" i="5"/>
  <c r="Z839" i="5"/>
  <c r="Z838" i="5"/>
  <c r="Z837" i="5"/>
  <c r="Z836" i="5"/>
  <c r="Z835" i="5"/>
  <c r="Z834" i="5"/>
  <c r="Z833" i="5"/>
  <c r="Z832" i="5"/>
  <c r="Z831" i="5"/>
  <c r="Z830" i="5"/>
  <c r="Z829" i="5"/>
  <c r="Z828" i="5"/>
  <c r="Z827" i="5"/>
  <c r="Z826" i="5"/>
  <c r="Z825" i="5"/>
  <c r="Z824" i="5"/>
  <c r="Z823" i="5"/>
  <c r="Z822" i="5"/>
  <c r="Z821" i="5"/>
  <c r="Z820" i="5"/>
  <c r="Z819" i="5"/>
  <c r="Z818" i="5"/>
  <c r="Z817" i="5"/>
  <c r="Z816" i="5"/>
  <c r="Z815" i="5"/>
  <c r="Z814" i="5"/>
  <c r="Z813" i="5"/>
  <c r="Z812" i="5"/>
  <c r="Z811" i="5"/>
  <c r="Z810" i="5"/>
  <c r="Z809" i="5"/>
  <c r="Z808" i="5"/>
  <c r="Z807" i="5"/>
  <c r="Z806" i="5"/>
  <c r="Z805" i="5"/>
  <c r="Z802" i="5"/>
  <c r="Z801" i="5"/>
  <c r="Z800" i="5"/>
  <c r="Z799" i="5"/>
  <c r="Z798" i="5"/>
  <c r="Z797" i="5"/>
  <c r="Z796" i="5"/>
  <c r="Z795" i="5"/>
  <c r="Z794" i="5"/>
  <c r="Z793" i="5"/>
  <c r="Z792" i="5"/>
  <c r="Z791" i="5"/>
  <c r="Z790" i="5"/>
  <c r="Z789" i="5"/>
  <c r="Z788" i="5"/>
  <c r="Z787" i="5"/>
  <c r="Z786" i="5"/>
  <c r="Z785" i="5"/>
  <c r="Z784" i="5"/>
  <c r="Z783" i="5"/>
  <c r="Z782" i="5"/>
  <c r="Z781" i="5"/>
  <c r="Z780" i="5"/>
  <c r="Z779" i="5"/>
  <c r="Z778" i="5"/>
  <c r="Z777" i="5"/>
  <c r="Z776" i="5"/>
  <c r="Z775" i="5"/>
  <c r="Z774" i="5"/>
  <c r="Z773" i="5"/>
  <c r="Z772" i="5"/>
  <c r="Z771" i="5"/>
  <c r="Z770" i="5"/>
  <c r="Z769" i="5"/>
  <c r="Z768" i="5"/>
  <c r="Z767" i="5"/>
  <c r="Z766" i="5"/>
  <c r="Z765" i="5"/>
  <c r="Z764" i="5"/>
  <c r="Z763" i="5"/>
  <c r="Z760" i="5"/>
  <c r="Z759" i="5"/>
  <c r="Z758" i="5"/>
  <c r="Z757" i="5"/>
  <c r="Z756" i="5"/>
  <c r="Z755" i="5"/>
  <c r="Z754" i="5"/>
  <c r="Z753" i="5"/>
  <c r="Z752" i="5"/>
  <c r="Z751" i="5"/>
  <c r="Z750" i="5"/>
  <c r="Z749" i="5"/>
  <c r="Z748" i="5"/>
  <c r="Z747" i="5"/>
  <c r="Z746" i="5"/>
  <c r="Z745" i="5"/>
  <c r="Z744" i="5"/>
  <c r="Z743" i="5"/>
  <c r="Z742" i="5"/>
  <c r="Z741" i="5"/>
  <c r="Z740" i="5"/>
  <c r="Z739" i="5"/>
  <c r="Z738" i="5"/>
  <c r="Z737" i="5"/>
  <c r="Z736" i="5"/>
  <c r="Z735" i="5"/>
  <c r="Z734" i="5"/>
  <c r="Z733" i="5"/>
  <c r="Z732" i="5"/>
  <c r="Z731" i="5"/>
  <c r="Z730" i="5"/>
  <c r="Z729" i="5"/>
  <c r="Z728" i="5"/>
  <c r="Z727" i="5"/>
  <c r="Z726" i="5"/>
  <c r="Z725" i="5"/>
  <c r="Z724" i="5"/>
  <c r="Z723" i="5"/>
  <c r="Z722" i="5"/>
  <c r="Z721" i="5"/>
  <c r="Z718" i="5"/>
  <c r="Z717" i="5"/>
  <c r="Z716" i="5"/>
  <c r="Z715" i="5"/>
  <c r="Z714" i="5"/>
  <c r="Z713" i="5"/>
  <c r="Z712" i="5"/>
  <c r="Z711" i="5"/>
  <c r="Z710" i="5"/>
  <c r="Z709" i="5"/>
  <c r="Z708" i="5"/>
  <c r="Z707" i="5"/>
  <c r="Z706" i="5"/>
  <c r="Z705" i="5"/>
  <c r="Z704" i="5"/>
  <c r="Z703" i="5"/>
  <c r="Z702" i="5"/>
  <c r="Z701" i="5"/>
  <c r="Z700" i="5"/>
  <c r="Z699" i="5"/>
  <c r="Z698" i="5"/>
  <c r="Z697" i="5"/>
  <c r="Z696" i="5"/>
  <c r="Z695" i="5"/>
  <c r="Z694" i="5"/>
  <c r="Z693" i="5"/>
  <c r="Z692" i="5"/>
  <c r="Z691" i="5"/>
  <c r="Z690" i="5"/>
  <c r="Z689" i="5"/>
  <c r="Z688" i="5"/>
  <c r="Z687" i="5"/>
  <c r="Z686" i="5"/>
  <c r="Z685" i="5"/>
  <c r="Z684" i="5"/>
  <c r="Z683" i="5"/>
  <c r="Z682" i="5"/>
  <c r="Z681" i="5"/>
  <c r="Z680" i="5"/>
  <c r="Z679" i="5"/>
  <c r="Z676" i="5"/>
  <c r="Z675" i="5"/>
  <c r="Z674" i="5"/>
  <c r="Z673" i="5"/>
  <c r="Z672" i="5"/>
  <c r="Z671" i="5"/>
  <c r="Z670" i="5"/>
  <c r="Z669" i="5"/>
  <c r="Z668" i="5"/>
  <c r="Z667" i="5"/>
  <c r="Z666" i="5"/>
  <c r="Z665" i="5"/>
  <c r="Z664" i="5"/>
  <c r="Z663" i="5"/>
  <c r="Z662" i="5"/>
  <c r="Z661" i="5"/>
  <c r="Z660" i="5"/>
  <c r="Z659" i="5"/>
  <c r="Z658" i="5"/>
  <c r="Z657" i="5"/>
  <c r="Z656" i="5"/>
  <c r="Z655" i="5"/>
  <c r="Z654" i="5"/>
  <c r="Z653" i="5"/>
  <c r="Z652" i="5"/>
  <c r="Z651" i="5"/>
  <c r="Z650" i="5"/>
  <c r="Z649" i="5"/>
  <c r="Z648" i="5"/>
  <c r="Z647" i="5"/>
  <c r="Z646" i="5"/>
  <c r="Z645" i="5"/>
  <c r="Z644" i="5"/>
  <c r="Z643" i="5"/>
  <c r="Z642" i="5"/>
  <c r="Z641" i="5"/>
  <c r="Z640" i="5"/>
  <c r="Z639" i="5"/>
  <c r="Z638" i="5"/>
  <c r="Z637" i="5"/>
  <c r="Z634" i="5"/>
  <c r="Z633" i="5"/>
  <c r="Z632" i="5"/>
  <c r="Z631" i="5"/>
  <c r="Z630" i="5"/>
  <c r="Z629" i="5"/>
  <c r="Z628" i="5"/>
  <c r="Z627" i="5"/>
  <c r="Z626" i="5"/>
  <c r="Z625" i="5"/>
  <c r="Z624" i="5"/>
  <c r="Z623" i="5"/>
  <c r="Z622" i="5"/>
  <c r="Z621" i="5"/>
  <c r="Z620" i="5"/>
  <c r="Z619" i="5"/>
  <c r="Z618" i="5"/>
  <c r="Z617" i="5"/>
  <c r="Z616" i="5"/>
  <c r="Z615" i="5"/>
  <c r="Z614" i="5"/>
  <c r="Z613" i="5"/>
  <c r="Z612" i="5"/>
  <c r="Z611" i="5"/>
  <c r="Z610" i="5"/>
  <c r="Z609" i="5"/>
  <c r="Z608" i="5"/>
  <c r="Z607" i="5"/>
  <c r="Z606" i="5"/>
  <c r="Z605" i="5"/>
  <c r="Z604" i="5"/>
  <c r="Z603" i="5"/>
  <c r="Z602" i="5"/>
  <c r="Z601" i="5"/>
  <c r="Z600" i="5"/>
  <c r="Z599" i="5"/>
  <c r="Z598" i="5"/>
  <c r="Z597" i="5"/>
  <c r="Z596" i="5"/>
  <c r="Z595" i="5"/>
  <c r="Z592" i="5"/>
  <c r="Z591" i="5"/>
  <c r="Z590" i="5"/>
  <c r="Z589" i="5"/>
  <c r="Z588" i="5"/>
  <c r="Z587" i="5"/>
  <c r="Z586" i="5"/>
  <c r="Z585" i="5"/>
  <c r="Z584" i="5"/>
  <c r="Z583" i="5"/>
  <c r="Z582" i="5"/>
  <c r="Z581" i="5"/>
  <c r="Z580" i="5"/>
  <c r="Z579" i="5"/>
  <c r="Z578" i="5"/>
  <c r="Z577" i="5"/>
  <c r="Z576" i="5"/>
  <c r="Z575" i="5"/>
  <c r="Z574" i="5"/>
  <c r="Z573" i="5"/>
  <c r="Z572" i="5"/>
  <c r="Z571" i="5"/>
  <c r="Z570" i="5"/>
  <c r="Z569" i="5"/>
  <c r="Z568" i="5"/>
  <c r="Z567" i="5"/>
  <c r="Z566" i="5"/>
  <c r="Z565" i="5"/>
  <c r="Z564" i="5"/>
  <c r="Z563" i="5"/>
  <c r="Z562" i="5"/>
  <c r="Z561" i="5"/>
  <c r="Z560" i="5"/>
  <c r="Z559" i="5"/>
  <c r="Z558" i="5"/>
  <c r="Z557" i="5"/>
  <c r="Z556" i="5"/>
  <c r="Z555" i="5"/>
  <c r="Z554" i="5"/>
  <c r="Z553" i="5"/>
  <c r="Z550" i="5"/>
  <c r="Z549" i="5"/>
  <c r="Z548" i="5"/>
  <c r="Z547" i="5"/>
  <c r="Z546" i="5"/>
  <c r="Z545" i="5"/>
  <c r="Z544" i="5"/>
  <c r="Z543" i="5"/>
  <c r="Z542" i="5"/>
  <c r="Z541" i="5"/>
  <c r="Z540" i="5"/>
  <c r="Z539" i="5"/>
  <c r="Z538" i="5"/>
  <c r="Z537" i="5"/>
  <c r="Z536" i="5"/>
  <c r="Z535" i="5"/>
  <c r="Z534" i="5"/>
  <c r="Z533" i="5"/>
  <c r="Z532" i="5"/>
  <c r="Z531" i="5"/>
  <c r="Z530" i="5"/>
  <c r="Z529" i="5"/>
  <c r="Z528" i="5"/>
  <c r="Z527" i="5"/>
  <c r="Z526" i="5"/>
  <c r="Z525" i="5"/>
  <c r="Z524" i="5"/>
  <c r="Z523" i="5"/>
  <c r="Z522" i="5"/>
  <c r="Z521" i="5"/>
  <c r="Z520" i="5"/>
  <c r="Z519" i="5"/>
  <c r="Z518" i="5"/>
  <c r="Z517" i="5"/>
  <c r="Z516" i="5"/>
  <c r="Z515" i="5"/>
  <c r="Z514" i="5"/>
  <c r="Z513" i="5"/>
  <c r="Z512" i="5"/>
  <c r="Z511" i="5"/>
  <c r="Z508" i="5"/>
  <c r="Z507" i="5"/>
  <c r="Z506" i="5"/>
  <c r="Z505" i="5"/>
  <c r="Z504" i="5"/>
  <c r="Z503" i="5"/>
  <c r="Z502" i="5"/>
  <c r="Z501" i="5"/>
  <c r="Z500" i="5"/>
  <c r="Z499" i="5"/>
  <c r="Z498" i="5"/>
  <c r="Z497" i="5"/>
  <c r="Z496" i="5"/>
  <c r="Z495" i="5"/>
  <c r="Z494" i="5"/>
  <c r="Z493" i="5"/>
  <c r="Z492" i="5"/>
  <c r="Z491" i="5"/>
  <c r="Z490" i="5"/>
  <c r="Z489" i="5"/>
  <c r="Z488" i="5"/>
  <c r="Z487" i="5"/>
  <c r="Z486" i="5"/>
  <c r="Z485" i="5"/>
  <c r="Z484" i="5"/>
  <c r="Z483" i="5"/>
  <c r="Z482" i="5"/>
  <c r="Z481" i="5"/>
  <c r="Z480" i="5"/>
  <c r="Z479" i="5"/>
  <c r="Z478" i="5"/>
  <c r="Z477" i="5"/>
  <c r="Z476" i="5"/>
  <c r="Z475" i="5"/>
  <c r="Z474" i="5"/>
  <c r="Z473" i="5"/>
  <c r="Z472" i="5"/>
  <c r="Z471" i="5"/>
  <c r="Z470" i="5"/>
  <c r="Z469" i="5"/>
  <c r="Z466" i="5"/>
  <c r="Z465" i="5"/>
  <c r="Z464" i="5"/>
  <c r="Z463" i="5"/>
  <c r="Z462" i="5"/>
  <c r="Z461" i="5"/>
  <c r="Z460" i="5"/>
  <c r="Z459" i="5"/>
  <c r="Z458" i="5"/>
  <c r="Z457" i="5"/>
  <c r="Z456" i="5"/>
  <c r="Z455" i="5"/>
  <c r="Z454" i="5"/>
  <c r="Z453" i="5"/>
  <c r="Z452" i="5"/>
  <c r="Z451" i="5"/>
  <c r="Z450" i="5"/>
  <c r="Z449" i="5"/>
  <c r="Z448" i="5"/>
  <c r="Z447" i="5"/>
  <c r="Z446" i="5"/>
  <c r="Z445" i="5"/>
  <c r="Z444" i="5"/>
  <c r="Z443" i="5"/>
  <c r="Z442" i="5"/>
  <c r="Z441" i="5"/>
  <c r="Z440" i="5"/>
  <c r="Z439" i="5"/>
  <c r="Z438" i="5"/>
  <c r="Z437" i="5"/>
  <c r="Z436" i="5"/>
  <c r="Z435" i="5"/>
  <c r="Z434" i="5"/>
  <c r="Z433" i="5"/>
  <c r="Z432" i="5"/>
  <c r="Z431" i="5"/>
  <c r="Z430" i="5"/>
  <c r="Z429" i="5"/>
  <c r="Z428" i="5"/>
  <c r="Z427" i="5"/>
  <c r="Z424" i="5"/>
  <c r="Z423" i="5"/>
  <c r="Z422" i="5"/>
  <c r="Z421" i="5"/>
  <c r="Z420" i="5"/>
  <c r="Z419" i="5"/>
  <c r="Z418" i="5"/>
  <c r="Z417" i="5"/>
  <c r="Z416" i="5"/>
  <c r="Z415" i="5"/>
  <c r="Z414" i="5"/>
  <c r="Z413" i="5"/>
  <c r="Z412" i="5"/>
  <c r="Z411" i="5"/>
  <c r="Z410" i="5"/>
  <c r="Z409" i="5"/>
  <c r="Z408" i="5"/>
  <c r="Z407" i="5"/>
  <c r="Z406" i="5"/>
  <c r="Z405" i="5"/>
  <c r="Z404" i="5"/>
  <c r="Z403" i="5"/>
  <c r="Z402" i="5"/>
  <c r="Z401" i="5"/>
  <c r="Z400" i="5"/>
  <c r="Z399" i="5"/>
  <c r="Z398" i="5"/>
  <c r="Z397" i="5"/>
  <c r="Z396" i="5"/>
  <c r="Z395" i="5"/>
  <c r="Z394" i="5"/>
  <c r="Z393" i="5"/>
  <c r="Z392" i="5"/>
  <c r="Z391" i="5"/>
  <c r="Z390" i="5"/>
  <c r="Z389" i="5"/>
  <c r="Z388" i="5"/>
  <c r="Z387" i="5"/>
  <c r="Z386" i="5"/>
  <c r="Z385" i="5"/>
  <c r="A38" i="26" l="1"/>
  <c r="A42" i="13"/>
  <c r="Z761" i="5"/>
  <c r="Z803" i="5"/>
  <c r="Z845" i="5"/>
  <c r="Z887" i="5"/>
  <c r="Z971" i="5"/>
  <c r="Z1055" i="5"/>
  <c r="Z1097" i="5"/>
  <c r="Z1139" i="5"/>
  <c r="Z1181" i="5"/>
  <c r="Z1223" i="5"/>
  <c r="Z1265" i="5"/>
  <c r="Z1307" i="5"/>
  <c r="Z1349" i="5"/>
  <c r="Z1559" i="5"/>
  <c r="Z1601" i="5"/>
  <c r="Z719" i="5"/>
  <c r="Z677" i="5"/>
  <c r="Z467" i="5"/>
  <c r="Z593" i="5"/>
  <c r="Z929" i="5"/>
  <c r="Z1013" i="5"/>
  <c r="Z1643" i="5"/>
  <c r="Z1685" i="5"/>
  <c r="Z425" i="5"/>
  <c r="Z509" i="5"/>
  <c r="Z551" i="5"/>
  <c r="Z635" i="5"/>
  <c r="Z1391" i="5"/>
  <c r="Z1517" i="5"/>
  <c r="Z1475" i="5"/>
  <c r="Z1433" i="5"/>
  <c r="Z382" i="5"/>
  <c r="Z381" i="5"/>
  <c r="Z380" i="5"/>
  <c r="Z379" i="5"/>
  <c r="Z378" i="5"/>
  <c r="Z377" i="5"/>
  <c r="Z376" i="5"/>
  <c r="Z375" i="5"/>
  <c r="Z374" i="5"/>
  <c r="Z373" i="5"/>
  <c r="Z372" i="5"/>
  <c r="Z371" i="5"/>
  <c r="Z370" i="5"/>
  <c r="Z369" i="5"/>
  <c r="Z368" i="5"/>
  <c r="Z367" i="5"/>
  <c r="Z366" i="5"/>
  <c r="Z365" i="5"/>
  <c r="Z364" i="5"/>
  <c r="Z363" i="5"/>
  <c r="Z362" i="5"/>
  <c r="Z361" i="5"/>
  <c r="Z360" i="5"/>
  <c r="Z359" i="5"/>
  <c r="Z358" i="5"/>
  <c r="Z357" i="5"/>
  <c r="Z356" i="5"/>
  <c r="Z355" i="5"/>
  <c r="Z354" i="5"/>
  <c r="Z353" i="5"/>
  <c r="Z352" i="5"/>
  <c r="Z351" i="5"/>
  <c r="Z350" i="5"/>
  <c r="Z349" i="5"/>
  <c r="Z348" i="5"/>
  <c r="Z347" i="5"/>
  <c r="Z346" i="5"/>
  <c r="Z345" i="5"/>
  <c r="Z344" i="5"/>
  <c r="Z302" i="5"/>
  <c r="Z343" i="5"/>
  <c r="Z340" i="5"/>
  <c r="Z339" i="5"/>
  <c r="Z338" i="5"/>
  <c r="Z337" i="5"/>
  <c r="Z336" i="5"/>
  <c r="Z335" i="5"/>
  <c r="Z334" i="5"/>
  <c r="Z333" i="5"/>
  <c r="Z332" i="5"/>
  <c r="Z331" i="5"/>
  <c r="Z330" i="5"/>
  <c r="Z329" i="5"/>
  <c r="Z328" i="5"/>
  <c r="Z327" i="5"/>
  <c r="Z326" i="5"/>
  <c r="Z325" i="5"/>
  <c r="Z324" i="5"/>
  <c r="Z323" i="5"/>
  <c r="Z322" i="5"/>
  <c r="Z321" i="5"/>
  <c r="Z320" i="5"/>
  <c r="Z319" i="5"/>
  <c r="Z318" i="5"/>
  <c r="Z317" i="5"/>
  <c r="Z316" i="5"/>
  <c r="Z315" i="5"/>
  <c r="Z314" i="5"/>
  <c r="Z313" i="5"/>
  <c r="Z312" i="5"/>
  <c r="Z311" i="5"/>
  <c r="Z310" i="5"/>
  <c r="Z309" i="5"/>
  <c r="Z308" i="5"/>
  <c r="Z307" i="5"/>
  <c r="Z306" i="5"/>
  <c r="Z305" i="5"/>
  <c r="Z304" i="5"/>
  <c r="Z303" i="5"/>
  <c r="Z301" i="5"/>
  <c r="Z298" i="5"/>
  <c r="Z297" i="5"/>
  <c r="Z296" i="5"/>
  <c r="Z295" i="5"/>
  <c r="Z294" i="5"/>
  <c r="Z293" i="5"/>
  <c r="Z292" i="5"/>
  <c r="Z291" i="5"/>
  <c r="Z290" i="5"/>
  <c r="Z289" i="5"/>
  <c r="Z288" i="5"/>
  <c r="Z287" i="5"/>
  <c r="Z286" i="5"/>
  <c r="Z285" i="5"/>
  <c r="Z284" i="5"/>
  <c r="Z283" i="5"/>
  <c r="Z282" i="5"/>
  <c r="Z281" i="5"/>
  <c r="Z280" i="5"/>
  <c r="Z279" i="5"/>
  <c r="Z278" i="5"/>
  <c r="Z277" i="5"/>
  <c r="Z276" i="5"/>
  <c r="Z275" i="5"/>
  <c r="Z274" i="5"/>
  <c r="Z273" i="5"/>
  <c r="Z272" i="5"/>
  <c r="Z271" i="5"/>
  <c r="Z270" i="5"/>
  <c r="Z269" i="5"/>
  <c r="Z268" i="5"/>
  <c r="Z267" i="5"/>
  <c r="Z266" i="5"/>
  <c r="Z265" i="5"/>
  <c r="Z264" i="5"/>
  <c r="Z263" i="5"/>
  <c r="Z262" i="5"/>
  <c r="Z261" i="5"/>
  <c r="Z260" i="5"/>
  <c r="Z259" i="5"/>
  <c r="Z256" i="5"/>
  <c r="Z255" i="5"/>
  <c r="Z254" i="5"/>
  <c r="Z253" i="5"/>
  <c r="Z252" i="5"/>
  <c r="Z251" i="5"/>
  <c r="Z250" i="5"/>
  <c r="Z249" i="5"/>
  <c r="Z248" i="5"/>
  <c r="Z247" i="5"/>
  <c r="Z246" i="5"/>
  <c r="Z245" i="5"/>
  <c r="Z244" i="5"/>
  <c r="Z243" i="5"/>
  <c r="Z242" i="5"/>
  <c r="Z241" i="5"/>
  <c r="Z240" i="5"/>
  <c r="Z239" i="5"/>
  <c r="Z238" i="5"/>
  <c r="Z237" i="5"/>
  <c r="Z236" i="5"/>
  <c r="Z235" i="5"/>
  <c r="Z234" i="5"/>
  <c r="Z233" i="5"/>
  <c r="Z232" i="5"/>
  <c r="Z231" i="5"/>
  <c r="Z230" i="5"/>
  <c r="Z229" i="5"/>
  <c r="Z228" i="5"/>
  <c r="Z227" i="5"/>
  <c r="Z226" i="5"/>
  <c r="Z225" i="5"/>
  <c r="Z224" i="5"/>
  <c r="Z223" i="5"/>
  <c r="Z222" i="5"/>
  <c r="Z221" i="5"/>
  <c r="Z220" i="5"/>
  <c r="Z219" i="5"/>
  <c r="Z218" i="5"/>
  <c r="Z217" i="5"/>
  <c r="Z176" i="5"/>
  <c r="Z177" i="5"/>
  <c r="Z178" i="5"/>
  <c r="Z179" i="5"/>
  <c r="Z180" i="5"/>
  <c r="Z181" i="5"/>
  <c r="Z182" i="5"/>
  <c r="Z183" i="5"/>
  <c r="Z184" i="5"/>
  <c r="Z185" i="5"/>
  <c r="Z186" i="5"/>
  <c r="Z187" i="5"/>
  <c r="Z188" i="5"/>
  <c r="Z189" i="5"/>
  <c r="Z190" i="5"/>
  <c r="Z191" i="5"/>
  <c r="Z192" i="5"/>
  <c r="Z193" i="5"/>
  <c r="Z194" i="5"/>
  <c r="Z195" i="5"/>
  <c r="Z196" i="5"/>
  <c r="Z197" i="5"/>
  <c r="Z198" i="5"/>
  <c r="Z199" i="5"/>
  <c r="Z200" i="5"/>
  <c r="Z201" i="5"/>
  <c r="Z202" i="5"/>
  <c r="Z203" i="5"/>
  <c r="Z204" i="5"/>
  <c r="Z205" i="5"/>
  <c r="Z206" i="5"/>
  <c r="Z207" i="5"/>
  <c r="Z208" i="5"/>
  <c r="Z209" i="5"/>
  <c r="Z210" i="5"/>
  <c r="Z211" i="5"/>
  <c r="Z212" i="5"/>
  <c r="Z213" i="5"/>
  <c r="Z214" i="5"/>
  <c r="Z175" i="5"/>
  <c r="Z172" i="5"/>
  <c r="Z171" i="5"/>
  <c r="Z170" i="5"/>
  <c r="Z169" i="5"/>
  <c r="Z168" i="5"/>
  <c r="Z167" i="5"/>
  <c r="Z166" i="5"/>
  <c r="Z165" i="5"/>
  <c r="Z164" i="5"/>
  <c r="Z163" i="5"/>
  <c r="Z162" i="5"/>
  <c r="Z161" i="5"/>
  <c r="Z160" i="5"/>
  <c r="Z159" i="5"/>
  <c r="Z158" i="5"/>
  <c r="Z157" i="5"/>
  <c r="Z156" i="5"/>
  <c r="Z155" i="5"/>
  <c r="Z154" i="5"/>
  <c r="Z153" i="5"/>
  <c r="Z152" i="5"/>
  <c r="Z151" i="5"/>
  <c r="Z150" i="5"/>
  <c r="Z149" i="5"/>
  <c r="Z148" i="5"/>
  <c r="Z147" i="5"/>
  <c r="Z146" i="5"/>
  <c r="Z145" i="5"/>
  <c r="Z144" i="5"/>
  <c r="Z143" i="5"/>
  <c r="Z142" i="5"/>
  <c r="Z141" i="5"/>
  <c r="Z140" i="5"/>
  <c r="Z139" i="5"/>
  <c r="Z138" i="5"/>
  <c r="Z137" i="5"/>
  <c r="Z136" i="5"/>
  <c r="Z135" i="5"/>
  <c r="Z134" i="5"/>
  <c r="Z133" i="5"/>
  <c r="Z130" i="5"/>
  <c r="Z129" i="5"/>
  <c r="Z128" i="5"/>
  <c r="Z127" i="5"/>
  <c r="Z126" i="5"/>
  <c r="Z125" i="5"/>
  <c r="Z124" i="5"/>
  <c r="Z123" i="5"/>
  <c r="Z122" i="5"/>
  <c r="Z121" i="5"/>
  <c r="Z120" i="5"/>
  <c r="Z119" i="5"/>
  <c r="Z118" i="5"/>
  <c r="Z117" i="5"/>
  <c r="Z116" i="5"/>
  <c r="Z115" i="5"/>
  <c r="Z114" i="5"/>
  <c r="Z113" i="5"/>
  <c r="Z112" i="5"/>
  <c r="Z111" i="5"/>
  <c r="Z110" i="5"/>
  <c r="Z109" i="5"/>
  <c r="Z108" i="5"/>
  <c r="Z107" i="5"/>
  <c r="Z106" i="5"/>
  <c r="Z105" i="5"/>
  <c r="Z104" i="5"/>
  <c r="Z103" i="5"/>
  <c r="Z102" i="5"/>
  <c r="Z101" i="5"/>
  <c r="Z100" i="5"/>
  <c r="Z99" i="5"/>
  <c r="Z98" i="5"/>
  <c r="Z97" i="5"/>
  <c r="Z96" i="5"/>
  <c r="Z95" i="5"/>
  <c r="Z94" i="5"/>
  <c r="Z93" i="5"/>
  <c r="Z92" i="5"/>
  <c r="Z91" i="5"/>
  <c r="Z88" i="5"/>
  <c r="Z87" i="5"/>
  <c r="Z86" i="5"/>
  <c r="Z85" i="5"/>
  <c r="Z84" i="5"/>
  <c r="Z83" i="5"/>
  <c r="Z82" i="5"/>
  <c r="Z81" i="5"/>
  <c r="Z80" i="5"/>
  <c r="Z79" i="5"/>
  <c r="Z78" i="5"/>
  <c r="Z77" i="5"/>
  <c r="Z76" i="5"/>
  <c r="Z75" i="5"/>
  <c r="Z74" i="5"/>
  <c r="Z73" i="5"/>
  <c r="Z72" i="5"/>
  <c r="Z71" i="5"/>
  <c r="Z70" i="5"/>
  <c r="Z69" i="5"/>
  <c r="Z68" i="5"/>
  <c r="Z67" i="5"/>
  <c r="Z66" i="5"/>
  <c r="Z65" i="5"/>
  <c r="Z64" i="5"/>
  <c r="Z63" i="5"/>
  <c r="Z62" i="5"/>
  <c r="Z61" i="5"/>
  <c r="Z60" i="5"/>
  <c r="Z59" i="5"/>
  <c r="Z58" i="5"/>
  <c r="Z57" i="5"/>
  <c r="Z56" i="5"/>
  <c r="Z55" i="5"/>
  <c r="Z54" i="5"/>
  <c r="Z53" i="5"/>
  <c r="Z52" i="5"/>
  <c r="Z51" i="5"/>
  <c r="Z50" i="5"/>
  <c r="Z49" i="5"/>
  <c r="Z46" i="5"/>
  <c r="Z8" i="5"/>
  <c r="Z9" i="5"/>
  <c r="Z10" i="5"/>
  <c r="Z11" i="5"/>
  <c r="Z12" i="5"/>
  <c r="Z13" i="5"/>
  <c r="Z14" i="5"/>
  <c r="Z15" i="5"/>
  <c r="Z16" i="5"/>
  <c r="Z17" i="5"/>
  <c r="Z18" i="5"/>
  <c r="Z19" i="5"/>
  <c r="Z20" i="5"/>
  <c r="Z21" i="5"/>
  <c r="Z22" i="5"/>
  <c r="Z23" i="5"/>
  <c r="Z24" i="5"/>
  <c r="Z25" i="5"/>
  <c r="Z26" i="5"/>
  <c r="Z27" i="5"/>
  <c r="Z28" i="5"/>
  <c r="Z29" i="5"/>
  <c r="Z30" i="5"/>
  <c r="Z31" i="5"/>
  <c r="Z32" i="5"/>
  <c r="Z33" i="5"/>
  <c r="Z34" i="5"/>
  <c r="Z35" i="5"/>
  <c r="Z36" i="5"/>
  <c r="Z37" i="5"/>
  <c r="Z38" i="5"/>
  <c r="Z39" i="5"/>
  <c r="Z40" i="5"/>
  <c r="Z41" i="5"/>
  <c r="Z42" i="5"/>
  <c r="Z43" i="5"/>
  <c r="Z44" i="5"/>
  <c r="Z45" i="5"/>
  <c r="Z7" i="5"/>
  <c r="R1685" i="5"/>
  <c r="R1643" i="5"/>
  <c r="R1601" i="5"/>
  <c r="R1559" i="5"/>
  <c r="R1517" i="5"/>
  <c r="R1475" i="5"/>
  <c r="R1433" i="5"/>
  <c r="R1391" i="5"/>
  <c r="R1349" i="5"/>
  <c r="R1307" i="5"/>
  <c r="R1265" i="5"/>
  <c r="R1223" i="5"/>
  <c r="R1181" i="5"/>
  <c r="R1139" i="5"/>
  <c r="R1097" i="5"/>
  <c r="R1055" i="5"/>
  <c r="R1013" i="5"/>
  <c r="R971" i="5"/>
  <c r="R929" i="5"/>
  <c r="R887" i="5"/>
  <c r="R845" i="5"/>
  <c r="R803" i="5"/>
  <c r="R761" i="5"/>
  <c r="R719" i="5"/>
  <c r="R677" i="5"/>
  <c r="R635" i="5"/>
  <c r="R593" i="5"/>
  <c r="R551" i="5"/>
  <c r="R509" i="5"/>
  <c r="R467" i="5"/>
  <c r="R425" i="5"/>
  <c r="R383" i="5"/>
  <c r="R341" i="5"/>
  <c r="R299" i="5"/>
  <c r="R257" i="5"/>
  <c r="R215" i="5"/>
  <c r="R173" i="5"/>
  <c r="R131" i="5"/>
  <c r="R89" i="5"/>
  <c r="R47" i="5"/>
  <c r="R2317" i="5" l="1"/>
  <c r="A43" i="13"/>
  <c r="A39" i="26"/>
  <c r="Z89" i="5"/>
  <c r="Z173" i="5"/>
  <c r="Z257" i="5"/>
  <c r="Z299" i="5"/>
  <c r="Z383" i="5"/>
  <c r="Z215" i="5"/>
  <c r="Z341" i="5"/>
  <c r="Z47" i="5"/>
  <c r="Z131" i="5"/>
  <c r="A44" i="13" l="1"/>
  <c r="A40" i="26"/>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45" i="13" l="1"/>
  <c r="A41" i="26"/>
  <c r="AP1684" i="5"/>
  <c r="AO1684" i="5"/>
  <c r="AN1684" i="5"/>
  <c r="AM1684" i="5"/>
  <c r="AL1684" i="5"/>
  <c r="AK1684" i="5"/>
  <c r="Y1684" i="5"/>
  <c r="X1684" i="5"/>
  <c r="W1684" i="5"/>
  <c r="V1684" i="5"/>
  <c r="U1684" i="5"/>
  <c r="AP1683" i="5"/>
  <c r="AO1683" i="5"/>
  <c r="AN1683" i="5"/>
  <c r="AM1683" i="5"/>
  <c r="AL1683" i="5"/>
  <c r="AK1683" i="5"/>
  <c r="Y1683" i="5"/>
  <c r="X1683" i="5"/>
  <c r="W1683" i="5"/>
  <c r="V1683" i="5"/>
  <c r="U1683" i="5"/>
  <c r="AP1682" i="5"/>
  <c r="AO1682" i="5"/>
  <c r="AN1682" i="5"/>
  <c r="AM1682" i="5"/>
  <c r="AL1682" i="5"/>
  <c r="AK1682" i="5"/>
  <c r="Y1682" i="5"/>
  <c r="X1682" i="5"/>
  <c r="W1682" i="5"/>
  <c r="V1682" i="5"/>
  <c r="U1682" i="5"/>
  <c r="AP1681" i="5"/>
  <c r="AO1681" i="5"/>
  <c r="AN1681" i="5"/>
  <c r="AM1681" i="5"/>
  <c r="AL1681" i="5"/>
  <c r="AK1681" i="5"/>
  <c r="Y1681" i="5"/>
  <c r="X1681" i="5"/>
  <c r="W1681" i="5"/>
  <c r="V1681" i="5"/>
  <c r="U1681" i="5"/>
  <c r="AP1680" i="5"/>
  <c r="AO1680" i="5"/>
  <c r="AN1680" i="5"/>
  <c r="AM1680" i="5"/>
  <c r="AL1680" i="5"/>
  <c r="AK1680" i="5"/>
  <c r="Y1680" i="5"/>
  <c r="X1680" i="5"/>
  <c r="W1680" i="5"/>
  <c r="V1680" i="5"/>
  <c r="U1680" i="5"/>
  <c r="AP1679" i="5"/>
  <c r="AO1679" i="5"/>
  <c r="AN1679" i="5"/>
  <c r="AM1679" i="5"/>
  <c r="AL1679" i="5"/>
  <c r="AK1679" i="5"/>
  <c r="Y1679" i="5"/>
  <c r="X1679" i="5"/>
  <c r="W1679" i="5"/>
  <c r="V1679" i="5"/>
  <c r="U1679" i="5"/>
  <c r="AP1678" i="5"/>
  <c r="AO1678" i="5"/>
  <c r="AN1678" i="5"/>
  <c r="AM1678" i="5"/>
  <c r="AL1678" i="5"/>
  <c r="AK1678" i="5"/>
  <c r="Y1678" i="5"/>
  <c r="X1678" i="5"/>
  <c r="W1678" i="5"/>
  <c r="V1678" i="5"/>
  <c r="U1678" i="5"/>
  <c r="AP1677" i="5"/>
  <c r="AO1677" i="5"/>
  <c r="AN1677" i="5"/>
  <c r="AM1677" i="5"/>
  <c r="AL1677" i="5"/>
  <c r="AK1677" i="5"/>
  <c r="Y1677" i="5"/>
  <c r="X1677" i="5"/>
  <c r="W1677" i="5"/>
  <c r="V1677" i="5"/>
  <c r="U1677" i="5"/>
  <c r="AP1676" i="5"/>
  <c r="AO1676" i="5"/>
  <c r="AN1676" i="5"/>
  <c r="AM1676" i="5"/>
  <c r="AL1676" i="5"/>
  <c r="AK1676" i="5"/>
  <c r="Y1676" i="5"/>
  <c r="X1676" i="5"/>
  <c r="W1676" i="5"/>
  <c r="V1676" i="5"/>
  <c r="U1676" i="5"/>
  <c r="AP1675" i="5"/>
  <c r="AO1675" i="5"/>
  <c r="AN1675" i="5"/>
  <c r="AM1675" i="5"/>
  <c r="AL1675" i="5"/>
  <c r="AK1675" i="5"/>
  <c r="Y1675" i="5"/>
  <c r="X1675" i="5"/>
  <c r="W1675" i="5"/>
  <c r="V1675" i="5"/>
  <c r="U1675" i="5"/>
  <c r="AP1674" i="5"/>
  <c r="AO1674" i="5"/>
  <c r="AN1674" i="5"/>
  <c r="AM1674" i="5"/>
  <c r="AL1674" i="5"/>
  <c r="AK1674" i="5"/>
  <c r="Y1674" i="5"/>
  <c r="X1674" i="5"/>
  <c r="W1674" i="5"/>
  <c r="V1674" i="5"/>
  <c r="U1674" i="5"/>
  <c r="AP1673" i="5"/>
  <c r="AO1673" i="5"/>
  <c r="AN1673" i="5"/>
  <c r="AM1673" i="5"/>
  <c r="AL1673" i="5"/>
  <c r="AK1673" i="5"/>
  <c r="Y1673" i="5"/>
  <c r="X1673" i="5"/>
  <c r="W1673" i="5"/>
  <c r="V1673" i="5"/>
  <c r="U1673" i="5"/>
  <c r="AP1672" i="5"/>
  <c r="AO1672" i="5"/>
  <c r="AN1672" i="5"/>
  <c r="AM1672" i="5"/>
  <c r="AL1672" i="5"/>
  <c r="AK1672" i="5"/>
  <c r="Y1672" i="5"/>
  <c r="X1672" i="5"/>
  <c r="W1672" i="5"/>
  <c r="V1672" i="5"/>
  <c r="U1672" i="5"/>
  <c r="AP1671" i="5"/>
  <c r="AO1671" i="5"/>
  <c r="AN1671" i="5"/>
  <c r="AM1671" i="5"/>
  <c r="AL1671" i="5"/>
  <c r="AK1671" i="5"/>
  <c r="Y1671" i="5"/>
  <c r="X1671" i="5"/>
  <c r="W1671" i="5"/>
  <c r="V1671" i="5"/>
  <c r="U1671" i="5"/>
  <c r="AP1670" i="5"/>
  <c r="AO1670" i="5"/>
  <c r="AN1670" i="5"/>
  <c r="AM1670" i="5"/>
  <c r="AL1670" i="5"/>
  <c r="AK1670" i="5"/>
  <c r="Y1670" i="5"/>
  <c r="X1670" i="5"/>
  <c r="W1670" i="5"/>
  <c r="V1670" i="5"/>
  <c r="U1670" i="5"/>
  <c r="AP1669" i="5"/>
  <c r="AO1669" i="5"/>
  <c r="AN1669" i="5"/>
  <c r="AM1669" i="5"/>
  <c r="AL1669" i="5"/>
  <c r="AK1669" i="5"/>
  <c r="Y1669" i="5"/>
  <c r="X1669" i="5"/>
  <c r="W1669" i="5"/>
  <c r="V1669" i="5"/>
  <c r="U1669" i="5"/>
  <c r="AP1668" i="5"/>
  <c r="AO1668" i="5"/>
  <c r="AN1668" i="5"/>
  <c r="AM1668" i="5"/>
  <c r="AL1668" i="5"/>
  <c r="AK1668" i="5"/>
  <c r="Y1668" i="5"/>
  <c r="X1668" i="5"/>
  <c r="W1668" i="5"/>
  <c r="V1668" i="5"/>
  <c r="U1668" i="5"/>
  <c r="AP1667" i="5"/>
  <c r="AO1667" i="5"/>
  <c r="AN1667" i="5"/>
  <c r="AM1667" i="5"/>
  <c r="AL1667" i="5"/>
  <c r="AK1667" i="5"/>
  <c r="Y1667" i="5"/>
  <c r="X1667" i="5"/>
  <c r="W1667" i="5"/>
  <c r="V1667" i="5"/>
  <c r="U1667" i="5"/>
  <c r="AP1666" i="5"/>
  <c r="AO1666" i="5"/>
  <c r="AN1666" i="5"/>
  <c r="AM1666" i="5"/>
  <c r="AL1666" i="5"/>
  <c r="AK1666" i="5"/>
  <c r="Y1666" i="5"/>
  <c r="X1666" i="5"/>
  <c r="W1666" i="5"/>
  <c r="V1666" i="5"/>
  <c r="U1666" i="5"/>
  <c r="AP1665" i="5"/>
  <c r="AO1665" i="5"/>
  <c r="AN1665" i="5"/>
  <c r="AM1665" i="5"/>
  <c r="AL1665" i="5"/>
  <c r="AK1665" i="5"/>
  <c r="Y1665" i="5"/>
  <c r="X1665" i="5"/>
  <c r="W1665" i="5"/>
  <c r="V1665" i="5"/>
  <c r="U1665" i="5"/>
  <c r="AP1664" i="5"/>
  <c r="AO1664" i="5"/>
  <c r="AN1664" i="5"/>
  <c r="AM1664" i="5"/>
  <c r="AL1664" i="5"/>
  <c r="AK1664" i="5"/>
  <c r="Y1664" i="5"/>
  <c r="X1664" i="5"/>
  <c r="W1664" i="5"/>
  <c r="V1664" i="5"/>
  <c r="U1664" i="5"/>
  <c r="AP1663" i="5"/>
  <c r="AO1663" i="5"/>
  <c r="AN1663" i="5"/>
  <c r="AM1663" i="5"/>
  <c r="AL1663" i="5"/>
  <c r="AK1663" i="5"/>
  <c r="Y1663" i="5"/>
  <c r="X1663" i="5"/>
  <c r="W1663" i="5"/>
  <c r="V1663" i="5"/>
  <c r="U1663" i="5"/>
  <c r="AP1662" i="5"/>
  <c r="AO1662" i="5"/>
  <c r="AN1662" i="5"/>
  <c r="AM1662" i="5"/>
  <c r="AL1662" i="5"/>
  <c r="AK1662" i="5"/>
  <c r="Y1662" i="5"/>
  <c r="X1662" i="5"/>
  <c r="W1662" i="5"/>
  <c r="V1662" i="5"/>
  <c r="U1662" i="5"/>
  <c r="AP1661" i="5"/>
  <c r="AO1661" i="5"/>
  <c r="AN1661" i="5"/>
  <c r="AM1661" i="5"/>
  <c r="AL1661" i="5"/>
  <c r="AK1661" i="5"/>
  <c r="Y1661" i="5"/>
  <c r="X1661" i="5"/>
  <c r="W1661" i="5"/>
  <c r="V1661" i="5"/>
  <c r="U1661" i="5"/>
  <c r="AP1660" i="5"/>
  <c r="AO1660" i="5"/>
  <c r="AN1660" i="5"/>
  <c r="AM1660" i="5"/>
  <c r="AL1660" i="5"/>
  <c r="AK1660" i="5"/>
  <c r="Y1660" i="5"/>
  <c r="X1660" i="5"/>
  <c r="W1660" i="5"/>
  <c r="V1660" i="5"/>
  <c r="U1660" i="5"/>
  <c r="AP1659" i="5"/>
  <c r="AO1659" i="5"/>
  <c r="AN1659" i="5"/>
  <c r="AM1659" i="5"/>
  <c r="AL1659" i="5"/>
  <c r="AK1659" i="5"/>
  <c r="Y1659" i="5"/>
  <c r="X1659" i="5"/>
  <c r="W1659" i="5"/>
  <c r="V1659" i="5"/>
  <c r="U1659" i="5"/>
  <c r="AP1658" i="5"/>
  <c r="AO1658" i="5"/>
  <c r="AN1658" i="5"/>
  <c r="AM1658" i="5"/>
  <c r="AL1658" i="5"/>
  <c r="AK1658" i="5"/>
  <c r="Y1658" i="5"/>
  <c r="X1658" i="5"/>
  <c r="W1658" i="5"/>
  <c r="V1658" i="5"/>
  <c r="U1658" i="5"/>
  <c r="AP1657" i="5"/>
  <c r="AO1657" i="5"/>
  <c r="AN1657" i="5"/>
  <c r="AM1657" i="5"/>
  <c r="AL1657" i="5"/>
  <c r="AK1657" i="5"/>
  <c r="Y1657" i="5"/>
  <c r="X1657" i="5"/>
  <c r="W1657" i="5"/>
  <c r="V1657" i="5"/>
  <c r="U1657" i="5"/>
  <c r="AP1656" i="5"/>
  <c r="AO1656" i="5"/>
  <c r="AN1656" i="5"/>
  <c r="AM1656" i="5"/>
  <c r="AL1656" i="5"/>
  <c r="AK1656" i="5"/>
  <c r="Y1656" i="5"/>
  <c r="X1656" i="5"/>
  <c r="W1656" i="5"/>
  <c r="V1656" i="5"/>
  <c r="U1656" i="5"/>
  <c r="AP1655" i="5"/>
  <c r="AO1655" i="5"/>
  <c r="AN1655" i="5"/>
  <c r="AM1655" i="5"/>
  <c r="AL1655" i="5"/>
  <c r="AK1655" i="5"/>
  <c r="Y1655" i="5"/>
  <c r="X1655" i="5"/>
  <c r="W1655" i="5"/>
  <c r="V1655" i="5"/>
  <c r="U1655" i="5"/>
  <c r="AP1654" i="5"/>
  <c r="AO1654" i="5"/>
  <c r="AN1654" i="5"/>
  <c r="AM1654" i="5"/>
  <c r="AL1654" i="5"/>
  <c r="AK1654" i="5"/>
  <c r="Y1654" i="5"/>
  <c r="X1654" i="5"/>
  <c r="W1654" i="5"/>
  <c r="V1654" i="5"/>
  <c r="U1654" i="5"/>
  <c r="AP1653" i="5"/>
  <c r="AO1653" i="5"/>
  <c r="AN1653" i="5"/>
  <c r="AM1653" i="5"/>
  <c r="AL1653" i="5"/>
  <c r="AK1653" i="5"/>
  <c r="Y1653" i="5"/>
  <c r="X1653" i="5"/>
  <c r="W1653" i="5"/>
  <c r="V1653" i="5"/>
  <c r="U1653" i="5"/>
  <c r="AP1652" i="5"/>
  <c r="AO1652" i="5"/>
  <c r="AN1652" i="5"/>
  <c r="AM1652" i="5"/>
  <c r="AL1652" i="5"/>
  <c r="AK1652" i="5"/>
  <c r="Y1652" i="5"/>
  <c r="X1652" i="5"/>
  <c r="W1652" i="5"/>
  <c r="V1652" i="5"/>
  <c r="U1652" i="5"/>
  <c r="AP1651" i="5"/>
  <c r="AO1651" i="5"/>
  <c r="AN1651" i="5"/>
  <c r="AM1651" i="5"/>
  <c r="AL1651" i="5"/>
  <c r="AK1651" i="5"/>
  <c r="Y1651" i="5"/>
  <c r="X1651" i="5"/>
  <c r="W1651" i="5"/>
  <c r="V1651" i="5"/>
  <c r="U1651" i="5"/>
  <c r="AP1650" i="5"/>
  <c r="AO1650" i="5"/>
  <c r="AN1650" i="5"/>
  <c r="AM1650" i="5"/>
  <c r="AL1650" i="5"/>
  <c r="AK1650" i="5"/>
  <c r="Y1650" i="5"/>
  <c r="X1650" i="5"/>
  <c r="W1650" i="5"/>
  <c r="V1650" i="5"/>
  <c r="U1650" i="5"/>
  <c r="AP1649" i="5"/>
  <c r="AO1649" i="5"/>
  <c r="AN1649" i="5"/>
  <c r="AM1649" i="5"/>
  <c r="AL1649" i="5"/>
  <c r="AK1649" i="5"/>
  <c r="Y1649" i="5"/>
  <c r="X1649" i="5"/>
  <c r="W1649" i="5"/>
  <c r="V1649" i="5"/>
  <c r="U1649" i="5"/>
  <c r="AP1648" i="5"/>
  <c r="AO1648" i="5"/>
  <c r="AN1648" i="5"/>
  <c r="AM1648" i="5"/>
  <c r="AL1648" i="5"/>
  <c r="AK1648" i="5"/>
  <c r="Y1648" i="5"/>
  <c r="X1648" i="5"/>
  <c r="W1648" i="5"/>
  <c r="V1648" i="5"/>
  <c r="U1648" i="5"/>
  <c r="AP1647" i="5"/>
  <c r="AO1647" i="5"/>
  <c r="AN1647" i="5"/>
  <c r="AM1647" i="5"/>
  <c r="AL1647" i="5"/>
  <c r="Y1647" i="5"/>
  <c r="X1647" i="5"/>
  <c r="W1647" i="5"/>
  <c r="V1647" i="5"/>
  <c r="U1647" i="5"/>
  <c r="AP1646" i="5"/>
  <c r="AO1646" i="5"/>
  <c r="AN1646" i="5"/>
  <c r="AM1646" i="5"/>
  <c r="AL1646" i="5"/>
  <c r="AK1646" i="5"/>
  <c r="Y1646" i="5"/>
  <c r="X1646" i="5"/>
  <c r="W1646" i="5"/>
  <c r="V1646" i="5"/>
  <c r="U1646" i="5"/>
  <c r="AP1645" i="5"/>
  <c r="AO1645" i="5"/>
  <c r="AN1645" i="5"/>
  <c r="AM1645" i="5"/>
  <c r="AL1645" i="5"/>
  <c r="Y1645" i="5"/>
  <c r="X1645" i="5"/>
  <c r="W1645" i="5"/>
  <c r="U1645" i="5"/>
  <c r="AP1642" i="5"/>
  <c r="AO1642" i="5"/>
  <c r="AN1642" i="5"/>
  <c r="AM1642" i="5"/>
  <c r="AL1642" i="5"/>
  <c r="AK1642" i="5"/>
  <c r="Y1642" i="5"/>
  <c r="X1642" i="5"/>
  <c r="W1642" i="5"/>
  <c r="V1642" i="5"/>
  <c r="U1642" i="5"/>
  <c r="AP1641" i="5"/>
  <c r="AO1641" i="5"/>
  <c r="AN1641" i="5"/>
  <c r="AM1641" i="5"/>
  <c r="AL1641" i="5"/>
  <c r="AK1641" i="5"/>
  <c r="Y1641" i="5"/>
  <c r="X1641" i="5"/>
  <c r="W1641" i="5"/>
  <c r="V1641" i="5"/>
  <c r="U1641" i="5"/>
  <c r="AP1640" i="5"/>
  <c r="AO1640" i="5"/>
  <c r="AN1640" i="5"/>
  <c r="AM1640" i="5"/>
  <c r="AL1640" i="5"/>
  <c r="AK1640" i="5"/>
  <c r="Y1640" i="5"/>
  <c r="X1640" i="5"/>
  <c r="W1640" i="5"/>
  <c r="V1640" i="5"/>
  <c r="U1640" i="5"/>
  <c r="AP1639" i="5"/>
  <c r="AO1639" i="5"/>
  <c r="AN1639" i="5"/>
  <c r="AM1639" i="5"/>
  <c r="AL1639" i="5"/>
  <c r="AK1639" i="5"/>
  <c r="Y1639" i="5"/>
  <c r="X1639" i="5"/>
  <c r="W1639" i="5"/>
  <c r="V1639" i="5"/>
  <c r="U1639" i="5"/>
  <c r="AP1638" i="5"/>
  <c r="AO1638" i="5"/>
  <c r="AN1638" i="5"/>
  <c r="AM1638" i="5"/>
  <c r="AL1638" i="5"/>
  <c r="AK1638" i="5"/>
  <c r="Y1638" i="5"/>
  <c r="X1638" i="5"/>
  <c r="W1638" i="5"/>
  <c r="V1638" i="5"/>
  <c r="U1638" i="5"/>
  <c r="AP1637" i="5"/>
  <c r="AO1637" i="5"/>
  <c r="AN1637" i="5"/>
  <c r="AM1637" i="5"/>
  <c r="AL1637" i="5"/>
  <c r="AK1637" i="5"/>
  <c r="Y1637" i="5"/>
  <c r="X1637" i="5"/>
  <c r="W1637" i="5"/>
  <c r="V1637" i="5"/>
  <c r="U1637" i="5"/>
  <c r="AP1636" i="5"/>
  <c r="AO1636" i="5"/>
  <c r="AN1636" i="5"/>
  <c r="AM1636" i="5"/>
  <c r="AL1636" i="5"/>
  <c r="AK1636" i="5"/>
  <c r="Y1636" i="5"/>
  <c r="X1636" i="5"/>
  <c r="W1636" i="5"/>
  <c r="V1636" i="5"/>
  <c r="U1636" i="5"/>
  <c r="AP1635" i="5"/>
  <c r="AO1635" i="5"/>
  <c r="AN1635" i="5"/>
  <c r="AM1635" i="5"/>
  <c r="AL1635" i="5"/>
  <c r="AK1635" i="5"/>
  <c r="Y1635" i="5"/>
  <c r="X1635" i="5"/>
  <c r="W1635" i="5"/>
  <c r="V1635" i="5"/>
  <c r="U1635" i="5"/>
  <c r="AP1634" i="5"/>
  <c r="AO1634" i="5"/>
  <c r="AN1634" i="5"/>
  <c r="AM1634" i="5"/>
  <c r="AL1634" i="5"/>
  <c r="AK1634" i="5"/>
  <c r="Y1634" i="5"/>
  <c r="X1634" i="5"/>
  <c r="W1634" i="5"/>
  <c r="V1634" i="5"/>
  <c r="U1634" i="5"/>
  <c r="AP1633" i="5"/>
  <c r="AO1633" i="5"/>
  <c r="AN1633" i="5"/>
  <c r="AM1633" i="5"/>
  <c r="AL1633" i="5"/>
  <c r="AK1633" i="5"/>
  <c r="Y1633" i="5"/>
  <c r="X1633" i="5"/>
  <c r="W1633" i="5"/>
  <c r="V1633" i="5"/>
  <c r="U1633" i="5"/>
  <c r="AP1632" i="5"/>
  <c r="AO1632" i="5"/>
  <c r="AN1632" i="5"/>
  <c r="AM1632" i="5"/>
  <c r="AL1632" i="5"/>
  <c r="AK1632" i="5"/>
  <c r="Y1632" i="5"/>
  <c r="X1632" i="5"/>
  <c r="W1632" i="5"/>
  <c r="V1632" i="5"/>
  <c r="U1632" i="5"/>
  <c r="AP1631" i="5"/>
  <c r="AO1631" i="5"/>
  <c r="AN1631" i="5"/>
  <c r="AM1631" i="5"/>
  <c r="AL1631" i="5"/>
  <c r="AK1631" i="5"/>
  <c r="Y1631" i="5"/>
  <c r="X1631" i="5"/>
  <c r="W1631" i="5"/>
  <c r="V1631" i="5"/>
  <c r="U1631" i="5"/>
  <c r="AP1630" i="5"/>
  <c r="AO1630" i="5"/>
  <c r="AN1630" i="5"/>
  <c r="AM1630" i="5"/>
  <c r="AL1630" i="5"/>
  <c r="AK1630" i="5"/>
  <c r="Y1630" i="5"/>
  <c r="X1630" i="5"/>
  <c r="W1630" i="5"/>
  <c r="V1630" i="5"/>
  <c r="U1630" i="5"/>
  <c r="AP1629" i="5"/>
  <c r="AO1629" i="5"/>
  <c r="AN1629" i="5"/>
  <c r="AM1629" i="5"/>
  <c r="AL1629" i="5"/>
  <c r="AK1629" i="5"/>
  <c r="Y1629" i="5"/>
  <c r="X1629" i="5"/>
  <c r="W1629" i="5"/>
  <c r="V1629" i="5"/>
  <c r="U1629" i="5"/>
  <c r="AP1628" i="5"/>
  <c r="AO1628" i="5"/>
  <c r="AN1628" i="5"/>
  <c r="AM1628" i="5"/>
  <c r="AL1628" i="5"/>
  <c r="AK1628" i="5"/>
  <c r="Y1628" i="5"/>
  <c r="X1628" i="5"/>
  <c r="W1628" i="5"/>
  <c r="V1628" i="5"/>
  <c r="U1628" i="5"/>
  <c r="AP1627" i="5"/>
  <c r="AO1627" i="5"/>
  <c r="AN1627" i="5"/>
  <c r="AM1627" i="5"/>
  <c r="AL1627" i="5"/>
  <c r="AK1627" i="5"/>
  <c r="Y1627" i="5"/>
  <c r="X1627" i="5"/>
  <c r="W1627" i="5"/>
  <c r="V1627" i="5"/>
  <c r="U1627" i="5"/>
  <c r="AP1626" i="5"/>
  <c r="AO1626" i="5"/>
  <c r="AN1626" i="5"/>
  <c r="AM1626" i="5"/>
  <c r="AL1626" i="5"/>
  <c r="AK1626" i="5"/>
  <c r="Y1626" i="5"/>
  <c r="X1626" i="5"/>
  <c r="W1626" i="5"/>
  <c r="V1626" i="5"/>
  <c r="U1626" i="5"/>
  <c r="AP1625" i="5"/>
  <c r="AO1625" i="5"/>
  <c r="AN1625" i="5"/>
  <c r="AM1625" i="5"/>
  <c r="AL1625" i="5"/>
  <c r="AK1625" i="5"/>
  <c r="Y1625" i="5"/>
  <c r="X1625" i="5"/>
  <c r="W1625" i="5"/>
  <c r="V1625" i="5"/>
  <c r="U1625" i="5"/>
  <c r="AP1624" i="5"/>
  <c r="AO1624" i="5"/>
  <c r="AN1624" i="5"/>
  <c r="AM1624" i="5"/>
  <c r="AL1624" i="5"/>
  <c r="AK1624" i="5"/>
  <c r="Y1624" i="5"/>
  <c r="X1624" i="5"/>
  <c r="W1624" i="5"/>
  <c r="V1624" i="5"/>
  <c r="U1624" i="5"/>
  <c r="AP1623" i="5"/>
  <c r="AO1623" i="5"/>
  <c r="AN1623" i="5"/>
  <c r="AM1623" i="5"/>
  <c r="AL1623" i="5"/>
  <c r="AK1623" i="5"/>
  <c r="Y1623" i="5"/>
  <c r="X1623" i="5"/>
  <c r="W1623" i="5"/>
  <c r="V1623" i="5"/>
  <c r="U1623" i="5"/>
  <c r="AP1622" i="5"/>
  <c r="AO1622" i="5"/>
  <c r="AN1622" i="5"/>
  <c r="AM1622" i="5"/>
  <c r="AL1622" i="5"/>
  <c r="AK1622" i="5"/>
  <c r="Y1622" i="5"/>
  <c r="X1622" i="5"/>
  <c r="W1622" i="5"/>
  <c r="V1622" i="5"/>
  <c r="U1622" i="5"/>
  <c r="AP1621" i="5"/>
  <c r="AO1621" i="5"/>
  <c r="AN1621" i="5"/>
  <c r="AM1621" i="5"/>
  <c r="AL1621" i="5"/>
  <c r="AK1621" i="5"/>
  <c r="Y1621" i="5"/>
  <c r="X1621" i="5"/>
  <c r="W1621" i="5"/>
  <c r="V1621" i="5"/>
  <c r="U1621" i="5"/>
  <c r="AP1620" i="5"/>
  <c r="AO1620" i="5"/>
  <c r="AN1620" i="5"/>
  <c r="AM1620" i="5"/>
  <c r="AL1620" i="5"/>
  <c r="AK1620" i="5"/>
  <c r="Y1620" i="5"/>
  <c r="X1620" i="5"/>
  <c r="W1620" i="5"/>
  <c r="V1620" i="5"/>
  <c r="U1620" i="5"/>
  <c r="AP1619" i="5"/>
  <c r="AO1619" i="5"/>
  <c r="AN1619" i="5"/>
  <c r="AM1619" i="5"/>
  <c r="AL1619" i="5"/>
  <c r="AK1619" i="5"/>
  <c r="Y1619" i="5"/>
  <c r="X1619" i="5"/>
  <c r="W1619" i="5"/>
  <c r="V1619" i="5"/>
  <c r="U1619" i="5"/>
  <c r="AP1618" i="5"/>
  <c r="AO1618" i="5"/>
  <c r="AN1618" i="5"/>
  <c r="AM1618" i="5"/>
  <c r="AL1618" i="5"/>
  <c r="AK1618" i="5"/>
  <c r="Y1618" i="5"/>
  <c r="X1618" i="5"/>
  <c r="W1618" i="5"/>
  <c r="V1618" i="5"/>
  <c r="U1618" i="5"/>
  <c r="AP1617" i="5"/>
  <c r="AO1617" i="5"/>
  <c r="AN1617" i="5"/>
  <c r="AM1617" i="5"/>
  <c r="AL1617" i="5"/>
  <c r="AK1617" i="5"/>
  <c r="Y1617" i="5"/>
  <c r="X1617" i="5"/>
  <c r="W1617" i="5"/>
  <c r="V1617" i="5"/>
  <c r="U1617" i="5"/>
  <c r="AP1616" i="5"/>
  <c r="AO1616" i="5"/>
  <c r="AN1616" i="5"/>
  <c r="AM1616" i="5"/>
  <c r="AL1616" i="5"/>
  <c r="AK1616" i="5"/>
  <c r="Y1616" i="5"/>
  <c r="X1616" i="5"/>
  <c r="W1616" i="5"/>
  <c r="V1616" i="5"/>
  <c r="U1616" i="5"/>
  <c r="AP1615" i="5"/>
  <c r="AO1615" i="5"/>
  <c r="AN1615" i="5"/>
  <c r="AM1615" i="5"/>
  <c r="AL1615" i="5"/>
  <c r="AK1615" i="5"/>
  <c r="Y1615" i="5"/>
  <c r="X1615" i="5"/>
  <c r="W1615" i="5"/>
  <c r="V1615" i="5"/>
  <c r="U1615" i="5"/>
  <c r="AP1614" i="5"/>
  <c r="AO1614" i="5"/>
  <c r="AN1614" i="5"/>
  <c r="AM1614" i="5"/>
  <c r="AL1614" i="5"/>
  <c r="AK1614" i="5"/>
  <c r="Y1614" i="5"/>
  <c r="X1614" i="5"/>
  <c r="W1614" i="5"/>
  <c r="V1614" i="5"/>
  <c r="U1614" i="5"/>
  <c r="AP1613" i="5"/>
  <c r="AO1613" i="5"/>
  <c r="AN1613" i="5"/>
  <c r="AM1613" i="5"/>
  <c r="AL1613" i="5"/>
  <c r="AK1613" i="5"/>
  <c r="Y1613" i="5"/>
  <c r="X1613" i="5"/>
  <c r="W1613" i="5"/>
  <c r="V1613" i="5"/>
  <c r="U1613" i="5"/>
  <c r="AP1612" i="5"/>
  <c r="AO1612" i="5"/>
  <c r="AN1612" i="5"/>
  <c r="AM1612" i="5"/>
  <c r="AL1612" i="5"/>
  <c r="AK1612" i="5"/>
  <c r="Y1612" i="5"/>
  <c r="X1612" i="5"/>
  <c r="W1612" i="5"/>
  <c r="V1612" i="5"/>
  <c r="U1612" i="5"/>
  <c r="AP1611" i="5"/>
  <c r="AO1611" i="5"/>
  <c r="AN1611" i="5"/>
  <c r="AM1611" i="5"/>
  <c r="AL1611" i="5"/>
  <c r="AK1611" i="5"/>
  <c r="Y1611" i="5"/>
  <c r="X1611" i="5"/>
  <c r="W1611" i="5"/>
  <c r="V1611" i="5"/>
  <c r="U1611" i="5"/>
  <c r="AP1610" i="5"/>
  <c r="AO1610" i="5"/>
  <c r="AN1610" i="5"/>
  <c r="AM1610" i="5"/>
  <c r="AL1610" i="5"/>
  <c r="AK1610" i="5"/>
  <c r="Y1610" i="5"/>
  <c r="X1610" i="5"/>
  <c r="W1610" i="5"/>
  <c r="V1610" i="5"/>
  <c r="U1610" i="5"/>
  <c r="AP1609" i="5"/>
  <c r="AO1609" i="5"/>
  <c r="AN1609" i="5"/>
  <c r="AM1609" i="5"/>
  <c r="AL1609" i="5"/>
  <c r="AK1609" i="5"/>
  <c r="Y1609" i="5"/>
  <c r="X1609" i="5"/>
  <c r="W1609" i="5"/>
  <c r="V1609" i="5"/>
  <c r="U1609" i="5"/>
  <c r="AP1608" i="5"/>
  <c r="AO1608" i="5"/>
  <c r="AN1608" i="5"/>
  <c r="AM1608" i="5"/>
  <c r="AL1608" i="5"/>
  <c r="AK1608" i="5"/>
  <c r="Y1608" i="5"/>
  <c r="X1608" i="5"/>
  <c r="W1608" i="5"/>
  <c r="V1608" i="5"/>
  <c r="U1608" i="5"/>
  <c r="AP1607" i="5"/>
  <c r="AO1607" i="5"/>
  <c r="AN1607" i="5"/>
  <c r="AM1607" i="5"/>
  <c r="AL1607" i="5"/>
  <c r="AK1607" i="5"/>
  <c r="Y1607" i="5"/>
  <c r="X1607" i="5"/>
  <c r="W1607" i="5"/>
  <c r="V1607" i="5"/>
  <c r="U1607" i="5"/>
  <c r="AP1606" i="5"/>
  <c r="AO1606" i="5"/>
  <c r="AN1606" i="5"/>
  <c r="AM1606" i="5"/>
  <c r="AL1606" i="5"/>
  <c r="AK1606" i="5"/>
  <c r="Y1606" i="5"/>
  <c r="X1606" i="5"/>
  <c r="W1606" i="5"/>
  <c r="V1606" i="5"/>
  <c r="U1606" i="5"/>
  <c r="AP1605" i="5"/>
  <c r="AO1605" i="5"/>
  <c r="AN1605" i="5"/>
  <c r="AM1605" i="5"/>
  <c r="AL1605" i="5"/>
  <c r="AK1605" i="5"/>
  <c r="Y1605" i="5"/>
  <c r="X1605" i="5"/>
  <c r="W1605" i="5"/>
  <c r="V1605" i="5"/>
  <c r="U1605" i="5"/>
  <c r="AP1604" i="5"/>
  <c r="AO1604" i="5"/>
  <c r="AN1604" i="5"/>
  <c r="AM1604" i="5"/>
  <c r="AL1604" i="5"/>
  <c r="AK1604" i="5"/>
  <c r="Y1604" i="5"/>
  <c r="X1604" i="5"/>
  <c r="W1604" i="5"/>
  <c r="V1604" i="5"/>
  <c r="U1604" i="5"/>
  <c r="AP1603" i="5"/>
  <c r="AO1603" i="5"/>
  <c r="AN1603" i="5"/>
  <c r="AM1603" i="5"/>
  <c r="AL1603" i="5"/>
  <c r="Y1603" i="5"/>
  <c r="X1603" i="5"/>
  <c r="W1603" i="5"/>
  <c r="U1603" i="5"/>
  <c r="AP1600" i="5"/>
  <c r="AO1600" i="5"/>
  <c r="AN1600" i="5"/>
  <c r="AM1600" i="5"/>
  <c r="AL1600" i="5"/>
  <c r="AK1600" i="5"/>
  <c r="Y1600" i="5"/>
  <c r="X1600" i="5"/>
  <c r="W1600" i="5"/>
  <c r="V1600" i="5"/>
  <c r="U1600" i="5"/>
  <c r="AP1599" i="5"/>
  <c r="AO1599" i="5"/>
  <c r="AN1599" i="5"/>
  <c r="AM1599" i="5"/>
  <c r="AL1599" i="5"/>
  <c r="AK1599" i="5"/>
  <c r="Y1599" i="5"/>
  <c r="X1599" i="5"/>
  <c r="W1599" i="5"/>
  <c r="V1599" i="5"/>
  <c r="U1599" i="5"/>
  <c r="AP1598" i="5"/>
  <c r="AO1598" i="5"/>
  <c r="AN1598" i="5"/>
  <c r="AM1598" i="5"/>
  <c r="AL1598" i="5"/>
  <c r="AK1598" i="5"/>
  <c r="Y1598" i="5"/>
  <c r="X1598" i="5"/>
  <c r="W1598" i="5"/>
  <c r="V1598" i="5"/>
  <c r="U1598" i="5"/>
  <c r="AP1597" i="5"/>
  <c r="AO1597" i="5"/>
  <c r="AN1597" i="5"/>
  <c r="AM1597" i="5"/>
  <c r="AL1597" i="5"/>
  <c r="AK1597" i="5"/>
  <c r="Y1597" i="5"/>
  <c r="X1597" i="5"/>
  <c r="W1597" i="5"/>
  <c r="V1597" i="5"/>
  <c r="U1597" i="5"/>
  <c r="AP1596" i="5"/>
  <c r="AO1596" i="5"/>
  <c r="AN1596" i="5"/>
  <c r="AM1596" i="5"/>
  <c r="AL1596" i="5"/>
  <c r="AK1596" i="5"/>
  <c r="Y1596" i="5"/>
  <c r="X1596" i="5"/>
  <c r="W1596" i="5"/>
  <c r="V1596" i="5"/>
  <c r="U1596" i="5"/>
  <c r="AP1595" i="5"/>
  <c r="AO1595" i="5"/>
  <c r="AN1595" i="5"/>
  <c r="AM1595" i="5"/>
  <c r="AL1595" i="5"/>
  <c r="AK1595" i="5"/>
  <c r="Y1595" i="5"/>
  <c r="X1595" i="5"/>
  <c r="W1595" i="5"/>
  <c r="V1595" i="5"/>
  <c r="U1595" i="5"/>
  <c r="AP1594" i="5"/>
  <c r="AO1594" i="5"/>
  <c r="AN1594" i="5"/>
  <c r="AM1594" i="5"/>
  <c r="AL1594" i="5"/>
  <c r="AK1594" i="5"/>
  <c r="Y1594" i="5"/>
  <c r="X1594" i="5"/>
  <c r="W1594" i="5"/>
  <c r="V1594" i="5"/>
  <c r="U1594" i="5"/>
  <c r="AP1593" i="5"/>
  <c r="AO1593" i="5"/>
  <c r="AN1593" i="5"/>
  <c r="AM1593" i="5"/>
  <c r="AL1593" i="5"/>
  <c r="AK1593" i="5"/>
  <c r="Y1593" i="5"/>
  <c r="X1593" i="5"/>
  <c r="W1593" i="5"/>
  <c r="V1593" i="5"/>
  <c r="U1593" i="5"/>
  <c r="AP1592" i="5"/>
  <c r="AO1592" i="5"/>
  <c r="AN1592" i="5"/>
  <c r="AM1592" i="5"/>
  <c r="AL1592" i="5"/>
  <c r="AK1592" i="5"/>
  <c r="Y1592" i="5"/>
  <c r="X1592" i="5"/>
  <c r="W1592" i="5"/>
  <c r="V1592" i="5"/>
  <c r="U1592" i="5"/>
  <c r="AP1591" i="5"/>
  <c r="AO1591" i="5"/>
  <c r="AN1591" i="5"/>
  <c r="AM1591" i="5"/>
  <c r="AL1591" i="5"/>
  <c r="AK1591" i="5"/>
  <c r="Y1591" i="5"/>
  <c r="X1591" i="5"/>
  <c r="W1591" i="5"/>
  <c r="V1591" i="5"/>
  <c r="U1591" i="5"/>
  <c r="AP1590" i="5"/>
  <c r="AO1590" i="5"/>
  <c r="AN1590" i="5"/>
  <c r="AM1590" i="5"/>
  <c r="AL1590" i="5"/>
  <c r="AK1590" i="5"/>
  <c r="Y1590" i="5"/>
  <c r="X1590" i="5"/>
  <c r="W1590" i="5"/>
  <c r="V1590" i="5"/>
  <c r="U1590" i="5"/>
  <c r="AP1589" i="5"/>
  <c r="AO1589" i="5"/>
  <c r="AN1589" i="5"/>
  <c r="AM1589" i="5"/>
  <c r="AL1589" i="5"/>
  <c r="AK1589" i="5"/>
  <c r="Y1589" i="5"/>
  <c r="X1589" i="5"/>
  <c r="W1589" i="5"/>
  <c r="V1589" i="5"/>
  <c r="U1589" i="5"/>
  <c r="AP1588" i="5"/>
  <c r="AO1588" i="5"/>
  <c r="AN1588" i="5"/>
  <c r="AM1588" i="5"/>
  <c r="AL1588" i="5"/>
  <c r="AK1588" i="5"/>
  <c r="Y1588" i="5"/>
  <c r="X1588" i="5"/>
  <c r="W1588" i="5"/>
  <c r="V1588" i="5"/>
  <c r="U1588" i="5"/>
  <c r="AP1587" i="5"/>
  <c r="AO1587" i="5"/>
  <c r="AN1587" i="5"/>
  <c r="AM1587" i="5"/>
  <c r="AL1587" i="5"/>
  <c r="AK1587" i="5"/>
  <c r="Y1587" i="5"/>
  <c r="X1587" i="5"/>
  <c r="W1587" i="5"/>
  <c r="V1587" i="5"/>
  <c r="U1587" i="5"/>
  <c r="AP1586" i="5"/>
  <c r="AO1586" i="5"/>
  <c r="AN1586" i="5"/>
  <c r="AM1586" i="5"/>
  <c r="AL1586" i="5"/>
  <c r="AK1586" i="5"/>
  <c r="Y1586" i="5"/>
  <c r="X1586" i="5"/>
  <c r="W1586" i="5"/>
  <c r="V1586" i="5"/>
  <c r="U1586" i="5"/>
  <c r="AP1585" i="5"/>
  <c r="AO1585" i="5"/>
  <c r="AN1585" i="5"/>
  <c r="AM1585" i="5"/>
  <c r="AL1585" i="5"/>
  <c r="AK1585" i="5"/>
  <c r="Y1585" i="5"/>
  <c r="X1585" i="5"/>
  <c r="W1585" i="5"/>
  <c r="V1585" i="5"/>
  <c r="U1585" i="5"/>
  <c r="AP1584" i="5"/>
  <c r="AO1584" i="5"/>
  <c r="AN1584" i="5"/>
  <c r="AM1584" i="5"/>
  <c r="AL1584" i="5"/>
  <c r="AK1584" i="5"/>
  <c r="Y1584" i="5"/>
  <c r="X1584" i="5"/>
  <c r="W1584" i="5"/>
  <c r="V1584" i="5"/>
  <c r="U1584" i="5"/>
  <c r="AP1583" i="5"/>
  <c r="AO1583" i="5"/>
  <c r="AN1583" i="5"/>
  <c r="AM1583" i="5"/>
  <c r="AL1583" i="5"/>
  <c r="AK1583" i="5"/>
  <c r="Y1583" i="5"/>
  <c r="X1583" i="5"/>
  <c r="W1583" i="5"/>
  <c r="V1583" i="5"/>
  <c r="U1583" i="5"/>
  <c r="AP1582" i="5"/>
  <c r="AO1582" i="5"/>
  <c r="AN1582" i="5"/>
  <c r="AM1582" i="5"/>
  <c r="AL1582" i="5"/>
  <c r="AK1582" i="5"/>
  <c r="Y1582" i="5"/>
  <c r="X1582" i="5"/>
  <c r="W1582" i="5"/>
  <c r="V1582" i="5"/>
  <c r="U1582" i="5"/>
  <c r="AP1581" i="5"/>
  <c r="AO1581" i="5"/>
  <c r="AN1581" i="5"/>
  <c r="AM1581" i="5"/>
  <c r="AL1581" i="5"/>
  <c r="AK1581" i="5"/>
  <c r="Y1581" i="5"/>
  <c r="X1581" i="5"/>
  <c r="W1581" i="5"/>
  <c r="V1581" i="5"/>
  <c r="U1581" i="5"/>
  <c r="AP1580" i="5"/>
  <c r="AO1580" i="5"/>
  <c r="AN1580" i="5"/>
  <c r="AM1580" i="5"/>
  <c r="AL1580" i="5"/>
  <c r="AK1580" i="5"/>
  <c r="Y1580" i="5"/>
  <c r="X1580" i="5"/>
  <c r="W1580" i="5"/>
  <c r="V1580" i="5"/>
  <c r="U1580" i="5"/>
  <c r="AP1579" i="5"/>
  <c r="AO1579" i="5"/>
  <c r="AN1579" i="5"/>
  <c r="AM1579" i="5"/>
  <c r="AL1579" i="5"/>
  <c r="AK1579" i="5"/>
  <c r="Y1579" i="5"/>
  <c r="X1579" i="5"/>
  <c r="W1579" i="5"/>
  <c r="V1579" i="5"/>
  <c r="U1579" i="5"/>
  <c r="AP1578" i="5"/>
  <c r="AO1578" i="5"/>
  <c r="AN1578" i="5"/>
  <c r="AM1578" i="5"/>
  <c r="AL1578" i="5"/>
  <c r="AK1578" i="5"/>
  <c r="Y1578" i="5"/>
  <c r="X1578" i="5"/>
  <c r="W1578" i="5"/>
  <c r="V1578" i="5"/>
  <c r="U1578" i="5"/>
  <c r="AP1577" i="5"/>
  <c r="AO1577" i="5"/>
  <c r="AN1577" i="5"/>
  <c r="AM1577" i="5"/>
  <c r="AL1577" i="5"/>
  <c r="AK1577" i="5"/>
  <c r="Y1577" i="5"/>
  <c r="X1577" i="5"/>
  <c r="W1577" i="5"/>
  <c r="V1577" i="5"/>
  <c r="U1577" i="5"/>
  <c r="AP1576" i="5"/>
  <c r="AO1576" i="5"/>
  <c r="AN1576" i="5"/>
  <c r="AM1576" i="5"/>
  <c r="AL1576" i="5"/>
  <c r="AK1576" i="5"/>
  <c r="Y1576" i="5"/>
  <c r="X1576" i="5"/>
  <c r="W1576" i="5"/>
  <c r="V1576" i="5"/>
  <c r="U1576" i="5"/>
  <c r="AP1575" i="5"/>
  <c r="AO1575" i="5"/>
  <c r="AN1575" i="5"/>
  <c r="AM1575" i="5"/>
  <c r="AL1575" i="5"/>
  <c r="AK1575" i="5"/>
  <c r="Y1575" i="5"/>
  <c r="X1575" i="5"/>
  <c r="W1575" i="5"/>
  <c r="V1575" i="5"/>
  <c r="U1575" i="5"/>
  <c r="AP1574" i="5"/>
  <c r="AO1574" i="5"/>
  <c r="AN1574" i="5"/>
  <c r="AM1574" i="5"/>
  <c r="AL1574" i="5"/>
  <c r="AK1574" i="5"/>
  <c r="Y1574" i="5"/>
  <c r="X1574" i="5"/>
  <c r="W1574" i="5"/>
  <c r="V1574" i="5"/>
  <c r="U1574" i="5"/>
  <c r="AP1573" i="5"/>
  <c r="AO1573" i="5"/>
  <c r="AN1573" i="5"/>
  <c r="AM1573" i="5"/>
  <c r="AL1573" i="5"/>
  <c r="AK1573" i="5"/>
  <c r="Y1573" i="5"/>
  <c r="X1573" i="5"/>
  <c r="W1573" i="5"/>
  <c r="V1573" i="5"/>
  <c r="U1573" i="5"/>
  <c r="AP1572" i="5"/>
  <c r="AO1572" i="5"/>
  <c r="AN1572" i="5"/>
  <c r="AM1572" i="5"/>
  <c r="AL1572" i="5"/>
  <c r="AK1572" i="5"/>
  <c r="Y1572" i="5"/>
  <c r="X1572" i="5"/>
  <c r="W1572" i="5"/>
  <c r="V1572" i="5"/>
  <c r="U1572" i="5"/>
  <c r="AP1571" i="5"/>
  <c r="AO1571" i="5"/>
  <c r="AN1571" i="5"/>
  <c r="AM1571" i="5"/>
  <c r="AL1571" i="5"/>
  <c r="AK1571" i="5"/>
  <c r="Y1571" i="5"/>
  <c r="X1571" i="5"/>
  <c r="W1571" i="5"/>
  <c r="V1571" i="5"/>
  <c r="U1571" i="5"/>
  <c r="AP1570" i="5"/>
  <c r="AO1570" i="5"/>
  <c r="AN1570" i="5"/>
  <c r="AM1570" i="5"/>
  <c r="AL1570" i="5"/>
  <c r="AK1570" i="5"/>
  <c r="Y1570" i="5"/>
  <c r="X1570" i="5"/>
  <c r="W1570" i="5"/>
  <c r="V1570" i="5"/>
  <c r="U1570" i="5"/>
  <c r="AP1569" i="5"/>
  <c r="AO1569" i="5"/>
  <c r="AN1569" i="5"/>
  <c r="AM1569" i="5"/>
  <c r="AL1569" i="5"/>
  <c r="AK1569" i="5"/>
  <c r="Y1569" i="5"/>
  <c r="X1569" i="5"/>
  <c r="W1569" i="5"/>
  <c r="V1569" i="5"/>
  <c r="U1569" i="5"/>
  <c r="AP1568" i="5"/>
  <c r="AO1568" i="5"/>
  <c r="AN1568" i="5"/>
  <c r="AM1568" i="5"/>
  <c r="AL1568" i="5"/>
  <c r="AK1568" i="5"/>
  <c r="Y1568" i="5"/>
  <c r="X1568" i="5"/>
  <c r="W1568" i="5"/>
  <c r="V1568" i="5"/>
  <c r="U1568" i="5"/>
  <c r="AP1567" i="5"/>
  <c r="AO1567" i="5"/>
  <c r="AN1567" i="5"/>
  <c r="AM1567" i="5"/>
  <c r="AL1567" i="5"/>
  <c r="AK1567" i="5"/>
  <c r="Y1567" i="5"/>
  <c r="X1567" i="5"/>
  <c r="W1567" i="5"/>
  <c r="V1567" i="5"/>
  <c r="U1567" i="5"/>
  <c r="AP1566" i="5"/>
  <c r="AO1566" i="5"/>
  <c r="AN1566" i="5"/>
  <c r="AM1566" i="5"/>
  <c r="AL1566" i="5"/>
  <c r="AK1566" i="5"/>
  <c r="Y1566" i="5"/>
  <c r="X1566" i="5"/>
  <c r="W1566" i="5"/>
  <c r="V1566" i="5"/>
  <c r="U1566" i="5"/>
  <c r="AP1565" i="5"/>
  <c r="AO1565" i="5"/>
  <c r="AN1565" i="5"/>
  <c r="AM1565" i="5"/>
  <c r="AL1565" i="5"/>
  <c r="AK1565" i="5"/>
  <c r="Y1565" i="5"/>
  <c r="X1565" i="5"/>
  <c r="W1565" i="5"/>
  <c r="V1565" i="5"/>
  <c r="U1565" i="5"/>
  <c r="AP1564" i="5"/>
  <c r="AO1564" i="5"/>
  <c r="AN1564" i="5"/>
  <c r="AM1564" i="5"/>
  <c r="AL1564" i="5"/>
  <c r="AK1564" i="5"/>
  <c r="Y1564" i="5"/>
  <c r="X1564" i="5"/>
  <c r="W1564" i="5"/>
  <c r="V1564" i="5"/>
  <c r="U1564" i="5"/>
  <c r="AP1563" i="5"/>
  <c r="AO1563" i="5"/>
  <c r="AN1563" i="5"/>
  <c r="AM1563" i="5"/>
  <c r="AL1563" i="5"/>
  <c r="AK1563" i="5"/>
  <c r="Y1563" i="5"/>
  <c r="X1563" i="5"/>
  <c r="W1563" i="5"/>
  <c r="V1563" i="5"/>
  <c r="U1563" i="5"/>
  <c r="AP1562" i="5"/>
  <c r="AO1562" i="5"/>
  <c r="AN1562" i="5"/>
  <c r="AM1562" i="5"/>
  <c r="AL1562" i="5"/>
  <c r="AK1562" i="5"/>
  <c r="Y1562" i="5"/>
  <c r="X1562" i="5"/>
  <c r="W1562" i="5"/>
  <c r="V1562" i="5"/>
  <c r="U1562" i="5"/>
  <c r="AP1561" i="5"/>
  <c r="AO1561" i="5"/>
  <c r="AN1561" i="5"/>
  <c r="AM1561" i="5"/>
  <c r="AL1561" i="5"/>
  <c r="Y1561" i="5"/>
  <c r="X1561" i="5"/>
  <c r="W1561" i="5"/>
  <c r="U1561" i="5"/>
  <c r="AP1558" i="5"/>
  <c r="AO1558" i="5"/>
  <c r="AN1558" i="5"/>
  <c r="AM1558" i="5"/>
  <c r="AL1558" i="5"/>
  <c r="AK1558" i="5"/>
  <c r="Y1558" i="5"/>
  <c r="X1558" i="5"/>
  <c r="W1558" i="5"/>
  <c r="V1558" i="5"/>
  <c r="U1558" i="5"/>
  <c r="AP1557" i="5"/>
  <c r="AO1557" i="5"/>
  <c r="AN1557" i="5"/>
  <c r="AM1557" i="5"/>
  <c r="AL1557" i="5"/>
  <c r="AK1557" i="5"/>
  <c r="Y1557" i="5"/>
  <c r="X1557" i="5"/>
  <c r="W1557" i="5"/>
  <c r="V1557" i="5"/>
  <c r="U1557" i="5"/>
  <c r="AP1556" i="5"/>
  <c r="AO1556" i="5"/>
  <c r="AN1556" i="5"/>
  <c r="AM1556" i="5"/>
  <c r="AL1556" i="5"/>
  <c r="AK1556" i="5"/>
  <c r="Y1556" i="5"/>
  <c r="X1556" i="5"/>
  <c r="W1556" i="5"/>
  <c r="V1556" i="5"/>
  <c r="U1556" i="5"/>
  <c r="AP1555" i="5"/>
  <c r="AO1555" i="5"/>
  <c r="AN1555" i="5"/>
  <c r="AM1555" i="5"/>
  <c r="AL1555" i="5"/>
  <c r="AK1555" i="5"/>
  <c r="Y1555" i="5"/>
  <c r="X1555" i="5"/>
  <c r="W1555" i="5"/>
  <c r="V1555" i="5"/>
  <c r="U1555" i="5"/>
  <c r="AP1554" i="5"/>
  <c r="AO1554" i="5"/>
  <c r="AN1554" i="5"/>
  <c r="AM1554" i="5"/>
  <c r="AL1554" i="5"/>
  <c r="AK1554" i="5"/>
  <c r="Y1554" i="5"/>
  <c r="X1554" i="5"/>
  <c r="W1554" i="5"/>
  <c r="V1554" i="5"/>
  <c r="U1554" i="5"/>
  <c r="AP1553" i="5"/>
  <c r="AO1553" i="5"/>
  <c r="AN1553" i="5"/>
  <c r="AM1553" i="5"/>
  <c r="AL1553" i="5"/>
  <c r="AK1553" i="5"/>
  <c r="Y1553" i="5"/>
  <c r="X1553" i="5"/>
  <c r="W1553" i="5"/>
  <c r="V1553" i="5"/>
  <c r="U1553" i="5"/>
  <c r="AP1552" i="5"/>
  <c r="AO1552" i="5"/>
  <c r="AN1552" i="5"/>
  <c r="AM1552" i="5"/>
  <c r="AL1552" i="5"/>
  <c r="AK1552" i="5"/>
  <c r="Y1552" i="5"/>
  <c r="X1552" i="5"/>
  <c r="W1552" i="5"/>
  <c r="V1552" i="5"/>
  <c r="U1552" i="5"/>
  <c r="AP1551" i="5"/>
  <c r="AO1551" i="5"/>
  <c r="AN1551" i="5"/>
  <c r="AM1551" i="5"/>
  <c r="AL1551" i="5"/>
  <c r="AK1551" i="5"/>
  <c r="Y1551" i="5"/>
  <c r="X1551" i="5"/>
  <c r="W1551" i="5"/>
  <c r="V1551" i="5"/>
  <c r="U1551" i="5"/>
  <c r="AP1550" i="5"/>
  <c r="AO1550" i="5"/>
  <c r="AN1550" i="5"/>
  <c r="AM1550" i="5"/>
  <c r="AL1550" i="5"/>
  <c r="AK1550" i="5"/>
  <c r="Y1550" i="5"/>
  <c r="X1550" i="5"/>
  <c r="W1550" i="5"/>
  <c r="V1550" i="5"/>
  <c r="U1550" i="5"/>
  <c r="AP1549" i="5"/>
  <c r="AO1549" i="5"/>
  <c r="AN1549" i="5"/>
  <c r="AM1549" i="5"/>
  <c r="AL1549" i="5"/>
  <c r="AK1549" i="5"/>
  <c r="Y1549" i="5"/>
  <c r="X1549" i="5"/>
  <c r="W1549" i="5"/>
  <c r="V1549" i="5"/>
  <c r="U1549" i="5"/>
  <c r="AP1548" i="5"/>
  <c r="AO1548" i="5"/>
  <c r="AN1548" i="5"/>
  <c r="AM1548" i="5"/>
  <c r="AL1548" i="5"/>
  <c r="AK1548" i="5"/>
  <c r="Y1548" i="5"/>
  <c r="X1548" i="5"/>
  <c r="W1548" i="5"/>
  <c r="V1548" i="5"/>
  <c r="U1548" i="5"/>
  <c r="AP1547" i="5"/>
  <c r="AO1547" i="5"/>
  <c r="AN1547" i="5"/>
  <c r="AM1547" i="5"/>
  <c r="AL1547" i="5"/>
  <c r="AK1547" i="5"/>
  <c r="Y1547" i="5"/>
  <c r="X1547" i="5"/>
  <c r="W1547" i="5"/>
  <c r="V1547" i="5"/>
  <c r="U1547" i="5"/>
  <c r="AP1546" i="5"/>
  <c r="AO1546" i="5"/>
  <c r="AN1546" i="5"/>
  <c r="AM1546" i="5"/>
  <c r="AL1546" i="5"/>
  <c r="AK1546" i="5"/>
  <c r="Y1546" i="5"/>
  <c r="X1546" i="5"/>
  <c r="W1546" i="5"/>
  <c r="V1546" i="5"/>
  <c r="U1546" i="5"/>
  <c r="AP1545" i="5"/>
  <c r="AO1545" i="5"/>
  <c r="AN1545" i="5"/>
  <c r="AM1545" i="5"/>
  <c r="AL1545" i="5"/>
  <c r="AK1545" i="5"/>
  <c r="Y1545" i="5"/>
  <c r="X1545" i="5"/>
  <c r="W1545" i="5"/>
  <c r="V1545" i="5"/>
  <c r="U1545" i="5"/>
  <c r="AP1544" i="5"/>
  <c r="AO1544" i="5"/>
  <c r="AN1544" i="5"/>
  <c r="AM1544" i="5"/>
  <c r="AL1544" i="5"/>
  <c r="AK1544" i="5"/>
  <c r="Y1544" i="5"/>
  <c r="X1544" i="5"/>
  <c r="W1544" i="5"/>
  <c r="V1544" i="5"/>
  <c r="U1544" i="5"/>
  <c r="AP1543" i="5"/>
  <c r="AO1543" i="5"/>
  <c r="AN1543" i="5"/>
  <c r="AM1543" i="5"/>
  <c r="AL1543" i="5"/>
  <c r="AK1543" i="5"/>
  <c r="Y1543" i="5"/>
  <c r="X1543" i="5"/>
  <c r="W1543" i="5"/>
  <c r="V1543" i="5"/>
  <c r="U1543" i="5"/>
  <c r="AP1542" i="5"/>
  <c r="AO1542" i="5"/>
  <c r="AN1542" i="5"/>
  <c r="AM1542" i="5"/>
  <c r="AL1542" i="5"/>
  <c r="AK1542" i="5"/>
  <c r="Y1542" i="5"/>
  <c r="X1542" i="5"/>
  <c r="W1542" i="5"/>
  <c r="V1542" i="5"/>
  <c r="U1542" i="5"/>
  <c r="AP1541" i="5"/>
  <c r="AO1541" i="5"/>
  <c r="AN1541" i="5"/>
  <c r="AM1541" i="5"/>
  <c r="AL1541" i="5"/>
  <c r="AK1541" i="5"/>
  <c r="Y1541" i="5"/>
  <c r="X1541" i="5"/>
  <c r="W1541" i="5"/>
  <c r="V1541" i="5"/>
  <c r="U1541" i="5"/>
  <c r="AP1540" i="5"/>
  <c r="AO1540" i="5"/>
  <c r="AN1540" i="5"/>
  <c r="AM1540" i="5"/>
  <c r="AL1540" i="5"/>
  <c r="AK1540" i="5"/>
  <c r="Y1540" i="5"/>
  <c r="X1540" i="5"/>
  <c r="W1540" i="5"/>
  <c r="V1540" i="5"/>
  <c r="U1540" i="5"/>
  <c r="AP1539" i="5"/>
  <c r="AO1539" i="5"/>
  <c r="AN1539" i="5"/>
  <c r="AM1539" i="5"/>
  <c r="AL1539" i="5"/>
  <c r="AK1539" i="5"/>
  <c r="Y1539" i="5"/>
  <c r="X1539" i="5"/>
  <c r="W1539" i="5"/>
  <c r="V1539" i="5"/>
  <c r="U1539" i="5"/>
  <c r="AP1538" i="5"/>
  <c r="AO1538" i="5"/>
  <c r="AN1538" i="5"/>
  <c r="AM1538" i="5"/>
  <c r="AL1538" i="5"/>
  <c r="AK1538" i="5"/>
  <c r="Y1538" i="5"/>
  <c r="X1538" i="5"/>
  <c r="W1538" i="5"/>
  <c r="V1538" i="5"/>
  <c r="U1538" i="5"/>
  <c r="AP1537" i="5"/>
  <c r="AO1537" i="5"/>
  <c r="AN1537" i="5"/>
  <c r="AM1537" i="5"/>
  <c r="AL1537" i="5"/>
  <c r="AK1537" i="5"/>
  <c r="Y1537" i="5"/>
  <c r="X1537" i="5"/>
  <c r="W1537" i="5"/>
  <c r="V1537" i="5"/>
  <c r="U1537" i="5"/>
  <c r="AP1536" i="5"/>
  <c r="AO1536" i="5"/>
  <c r="AN1536" i="5"/>
  <c r="AM1536" i="5"/>
  <c r="AL1536" i="5"/>
  <c r="AK1536" i="5"/>
  <c r="Y1536" i="5"/>
  <c r="X1536" i="5"/>
  <c r="W1536" i="5"/>
  <c r="V1536" i="5"/>
  <c r="U1536" i="5"/>
  <c r="AP1535" i="5"/>
  <c r="AO1535" i="5"/>
  <c r="AN1535" i="5"/>
  <c r="AM1535" i="5"/>
  <c r="AL1535" i="5"/>
  <c r="AK1535" i="5"/>
  <c r="Y1535" i="5"/>
  <c r="X1535" i="5"/>
  <c r="W1535" i="5"/>
  <c r="V1535" i="5"/>
  <c r="U1535" i="5"/>
  <c r="AP1534" i="5"/>
  <c r="AO1534" i="5"/>
  <c r="AN1534" i="5"/>
  <c r="AM1534" i="5"/>
  <c r="AL1534" i="5"/>
  <c r="AK1534" i="5"/>
  <c r="Y1534" i="5"/>
  <c r="X1534" i="5"/>
  <c r="W1534" i="5"/>
  <c r="V1534" i="5"/>
  <c r="U1534" i="5"/>
  <c r="AP1533" i="5"/>
  <c r="AO1533" i="5"/>
  <c r="AN1533" i="5"/>
  <c r="AM1533" i="5"/>
  <c r="AL1533" i="5"/>
  <c r="AK1533" i="5"/>
  <c r="Y1533" i="5"/>
  <c r="X1533" i="5"/>
  <c r="W1533" i="5"/>
  <c r="V1533" i="5"/>
  <c r="U1533" i="5"/>
  <c r="AP1532" i="5"/>
  <c r="AO1532" i="5"/>
  <c r="AN1532" i="5"/>
  <c r="AM1532" i="5"/>
  <c r="AL1532" i="5"/>
  <c r="AK1532" i="5"/>
  <c r="Y1532" i="5"/>
  <c r="X1532" i="5"/>
  <c r="W1532" i="5"/>
  <c r="V1532" i="5"/>
  <c r="U1532" i="5"/>
  <c r="AP1531" i="5"/>
  <c r="AO1531" i="5"/>
  <c r="AN1531" i="5"/>
  <c r="AM1531" i="5"/>
  <c r="AL1531" i="5"/>
  <c r="AK1531" i="5"/>
  <c r="Y1531" i="5"/>
  <c r="X1531" i="5"/>
  <c r="W1531" i="5"/>
  <c r="V1531" i="5"/>
  <c r="U1531" i="5"/>
  <c r="AP1530" i="5"/>
  <c r="AO1530" i="5"/>
  <c r="AN1530" i="5"/>
  <c r="AM1530" i="5"/>
  <c r="AL1530" i="5"/>
  <c r="AK1530" i="5"/>
  <c r="Y1530" i="5"/>
  <c r="X1530" i="5"/>
  <c r="W1530" i="5"/>
  <c r="V1530" i="5"/>
  <c r="U1530" i="5"/>
  <c r="AP1529" i="5"/>
  <c r="AO1529" i="5"/>
  <c r="AN1529" i="5"/>
  <c r="AM1529" i="5"/>
  <c r="AL1529" i="5"/>
  <c r="AK1529" i="5"/>
  <c r="Y1529" i="5"/>
  <c r="X1529" i="5"/>
  <c r="W1529" i="5"/>
  <c r="V1529" i="5"/>
  <c r="U1529" i="5"/>
  <c r="AP1528" i="5"/>
  <c r="AO1528" i="5"/>
  <c r="AN1528" i="5"/>
  <c r="AM1528" i="5"/>
  <c r="AL1528" i="5"/>
  <c r="AK1528" i="5"/>
  <c r="Y1528" i="5"/>
  <c r="X1528" i="5"/>
  <c r="W1528" i="5"/>
  <c r="V1528" i="5"/>
  <c r="U1528" i="5"/>
  <c r="AP1527" i="5"/>
  <c r="AO1527" i="5"/>
  <c r="AN1527" i="5"/>
  <c r="AM1527" i="5"/>
  <c r="AL1527" i="5"/>
  <c r="AK1527" i="5"/>
  <c r="Y1527" i="5"/>
  <c r="X1527" i="5"/>
  <c r="W1527" i="5"/>
  <c r="V1527" i="5"/>
  <c r="U1527" i="5"/>
  <c r="AP1526" i="5"/>
  <c r="AO1526" i="5"/>
  <c r="AN1526" i="5"/>
  <c r="AM1526" i="5"/>
  <c r="AL1526" i="5"/>
  <c r="AK1526" i="5"/>
  <c r="Y1526" i="5"/>
  <c r="X1526" i="5"/>
  <c r="W1526" i="5"/>
  <c r="V1526" i="5"/>
  <c r="U1526" i="5"/>
  <c r="AP1525" i="5"/>
  <c r="AO1525" i="5"/>
  <c r="AN1525" i="5"/>
  <c r="AM1525" i="5"/>
  <c r="AL1525" i="5"/>
  <c r="AK1525" i="5"/>
  <c r="Y1525" i="5"/>
  <c r="X1525" i="5"/>
  <c r="W1525" i="5"/>
  <c r="V1525" i="5"/>
  <c r="U1525" i="5"/>
  <c r="AP1524" i="5"/>
  <c r="AO1524" i="5"/>
  <c r="AN1524" i="5"/>
  <c r="AM1524" i="5"/>
  <c r="AL1524" i="5"/>
  <c r="AK1524" i="5"/>
  <c r="Y1524" i="5"/>
  <c r="X1524" i="5"/>
  <c r="W1524" i="5"/>
  <c r="V1524" i="5"/>
  <c r="U1524" i="5"/>
  <c r="AP1523" i="5"/>
  <c r="AO1523" i="5"/>
  <c r="AN1523" i="5"/>
  <c r="AM1523" i="5"/>
  <c r="AL1523" i="5"/>
  <c r="AK1523" i="5"/>
  <c r="Y1523" i="5"/>
  <c r="X1523" i="5"/>
  <c r="W1523" i="5"/>
  <c r="V1523" i="5"/>
  <c r="U1523" i="5"/>
  <c r="AP1522" i="5"/>
  <c r="AO1522" i="5"/>
  <c r="AN1522" i="5"/>
  <c r="AM1522" i="5"/>
  <c r="AL1522" i="5"/>
  <c r="AK1522" i="5"/>
  <c r="Y1522" i="5"/>
  <c r="X1522" i="5"/>
  <c r="W1522" i="5"/>
  <c r="V1522" i="5"/>
  <c r="U1522" i="5"/>
  <c r="AP1521" i="5"/>
  <c r="AO1521" i="5"/>
  <c r="AN1521" i="5"/>
  <c r="AM1521" i="5"/>
  <c r="AL1521" i="5"/>
  <c r="AK1521" i="5"/>
  <c r="Y1521" i="5"/>
  <c r="X1521" i="5"/>
  <c r="W1521" i="5"/>
  <c r="V1521" i="5"/>
  <c r="U1521" i="5"/>
  <c r="AP1520" i="5"/>
  <c r="AO1520" i="5"/>
  <c r="AN1520" i="5"/>
  <c r="AM1520" i="5"/>
  <c r="AL1520" i="5"/>
  <c r="AK1520" i="5"/>
  <c r="Y1520" i="5"/>
  <c r="X1520" i="5"/>
  <c r="W1520" i="5"/>
  <c r="V1520" i="5"/>
  <c r="U1520" i="5"/>
  <c r="AP1519" i="5"/>
  <c r="AO1519" i="5"/>
  <c r="AN1519" i="5"/>
  <c r="AM1519" i="5"/>
  <c r="AL1519" i="5"/>
  <c r="Y1519" i="5"/>
  <c r="X1519" i="5"/>
  <c r="W1519" i="5"/>
  <c r="U1519" i="5"/>
  <c r="AP1516" i="5"/>
  <c r="AO1516" i="5"/>
  <c r="AN1516" i="5"/>
  <c r="AM1516" i="5"/>
  <c r="AL1516" i="5"/>
  <c r="AK1516" i="5"/>
  <c r="Y1516" i="5"/>
  <c r="X1516" i="5"/>
  <c r="W1516" i="5"/>
  <c r="V1516" i="5"/>
  <c r="U1516" i="5"/>
  <c r="AP1515" i="5"/>
  <c r="AO1515" i="5"/>
  <c r="AN1515" i="5"/>
  <c r="AM1515" i="5"/>
  <c r="AL1515" i="5"/>
  <c r="AK1515" i="5"/>
  <c r="Y1515" i="5"/>
  <c r="X1515" i="5"/>
  <c r="W1515" i="5"/>
  <c r="V1515" i="5"/>
  <c r="U1515" i="5"/>
  <c r="AP1514" i="5"/>
  <c r="AO1514" i="5"/>
  <c r="AN1514" i="5"/>
  <c r="AM1514" i="5"/>
  <c r="AL1514" i="5"/>
  <c r="AK1514" i="5"/>
  <c r="Y1514" i="5"/>
  <c r="X1514" i="5"/>
  <c r="W1514" i="5"/>
  <c r="V1514" i="5"/>
  <c r="U1514" i="5"/>
  <c r="AP1513" i="5"/>
  <c r="AO1513" i="5"/>
  <c r="AN1513" i="5"/>
  <c r="AM1513" i="5"/>
  <c r="AL1513" i="5"/>
  <c r="AK1513" i="5"/>
  <c r="Y1513" i="5"/>
  <c r="X1513" i="5"/>
  <c r="W1513" i="5"/>
  <c r="V1513" i="5"/>
  <c r="U1513" i="5"/>
  <c r="AP1512" i="5"/>
  <c r="AO1512" i="5"/>
  <c r="AN1512" i="5"/>
  <c r="AM1512" i="5"/>
  <c r="AL1512" i="5"/>
  <c r="AK1512" i="5"/>
  <c r="Y1512" i="5"/>
  <c r="X1512" i="5"/>
  <c r="W1512" i="5"/>
  <c r="V1512" i="5"/>
  <c r="U1512" i="5"/>
  <c r="AP1511" i="5"/>
  <c r="AO1511" i="5"/>
  <c r="AN1511" i="5"/>
  <c r="AM1511" i="5"/>
  <c r="AL1511" i="5"/>
  <c r="AK1511" i="5"/>
  <c r="Y1511" i="5"/>
  <c r="X1511" i="5"/>
  <c r="W1511" i="5"/>
  <c r="V1511" i="5"/>
  <c r="U1511" i="5"/>
  <c r="AP1510" i="5"/>
  <c r="AO1510" i="5"/>
  <c r="AN1510" i="5"/>
  <c r="AM1510" i="5"/>
  <c r="AL1510" i="5"/>
  <c r="AK1510" i="5"/>
  <c r="Y1510" i="5"/>
  <c r="X1510" i="5"/>
  <c r="W1510" i="5"/>
  <c r="V1510" i="5"/>
  <c r="U1510" i="5"/>
  <c r="AP1509" i="5"/>
  <c r="AO1509" i="5"/>
  <c r="AN1509" i="5"/>
  <c r="AM1509" i="5"/>
  <c r="AL1509" i="5"/>
  <c r="AK1509" i="5"/>
  <c r="Y1509" i="5"/>
  <c r="X1509" i="5"/>
  <c r="W1509" i="5"/>
  <c r="V1509" i="5"/>
  <c r="U1509" i="5"/>
  <c r="AP1508" i="5"/>
  <c r="AO1508" i="5"/>
  <c r="AN1508" i="5"/>
  <c r="AM1508" i="5"/>
  <c r="AL1508" i="5"/>
  <c r="AK1508" i="5"/>
  <c r="Y1508" i="5"/>
  <c r="X1508" i="5"/>
  <c r="W1508" i="5"/>
  <c r="V1508" i="5"/>
  <c r="U1508" i="5"/>
  <c r="AP1507" i="5"/>
  <c r="AO1507" i="5"/>
  <c r="AN1507" i="5"/>
  <c r="AM1507" i="5"/>
  <c r="AL1507" i="5"/>
  <c r="AK1507" i="5"/>
  <c r="Y1507" i="5"/>
  <c r="X1507" i="5"/>
  <c r="W1507" i="5"/>
  <c r="V1507" i="5"/>
  <c r="U1507" i="5"/>
  <c r="AP1506" i="5"/>
  <c r="AO1506" i="5"/>
  <c r="AN1506" i="5"/>
  <c r="AM1506" i="5"/>
  <c r="AL1506" i="5"/>
  <c r="AK1506" i="5"/>
  <c r="Y1506" i="5"/>
  <c r="X1506" i="5"/>
  <c r="W1506" i="5"/>
  <c r="V1506" i="5"/>
  <c r="U1506" i="5"/>
  <c r="AP1505" i="5"/>
  <c r="AO1505" i="5"/>
  <c r="AN1505" i="5"/>
  <c r="AM1505" i="5"/>
  <c r="AL1505" i="5"/>
  <c r="AK1505" i="5"/>
  <c r="Y1505" i="5"/>
  <c r="X1505" i="5"/>
  <c r="W1505" i="5"/>
  <c r="V1505" i="5"/>
  <c r="U1505" i="5"/>
  <c r="AP1504" i="5"/>
  <c r="AO1504" i="5"/>
  <c r="AN1504" i="5"/>
  <c r="AM1504" i="5"/>
  <c r="AL1504" i="5"/>
  <c r="AK1504" i="5"/>
  <c r="Y1504" i="5"/>
  <c r="X1504" i="5"/>
  <c r="W1504" i="5"/>
  <c r="V1504" i="5"/>
  <c r="U1504" i="5"/>
  <c r="AP1503" i="5"/>
  <c r="AO1503" i="5"/>
  <c r="AN1503" i="5"/>
  <c r="AM1503" i="5"/>
  <c r="AL1503" i="5"/>
  <c r="AK1503" i="5"/>
  <c r="Y1503" i="5"/>
  <c r="X1503" i="5"/>
  <c r="W1503" i="5"/>
  <c r="V1503" i="5"/>
  <c r="U1503" i="5"/>
  <c r="AP1502" i="5"/>
  <c r="AO1502" i="5"/>
  <c r="AN1502" i="5"/>
  <c r="AM1502" i="5"/>
  <c r="AL1502" i="5"/>
  <c r="AK1502" i="5"/>
  <c r="Y1502" i="5"/>
  <c r="X1502" i="5"/>
  <c r="W1502" i="5"/>
  <c r="V1502" i="5"/>
  <c r="U1502" i="5"/>
  <c r="AP1501" i="5"/>
  <c r="AO1501" i="5"/>
  <c r="AN1501" i="5"/>
  <c r="AM1501" i="5"/>
  <c r="AL1501" i="5"/>
  <c r="AK1501" i="5"/>
  <c r="Y1501" i="5"/>
  <c r="X1501" i="5"/>
  <c r="W1501" i="5"/>
  <c r="V1501" i="5"/>
  <c r="U1501" i="5"/>
  <c r="AP1500" i="5"/>
  <c r="AO1500" i="5"/>
  <c r="AN1500" i="5"/>
  <c r="AM1500" i="5"/>
  <c r="AL1500" i="5"/>
  <c r="AK1500" i="5"/>
  <c r="Y1500" i="5"/>
  <c r="X1500" i="5"/>
  <c r="W1500" i="5"/>
  <c r="V1500" i="5"/>
  <c r="U1500" i="5"/>
  <c r="AP1499" i="5"/>
  <c r="AO1499" i="5"/>
  <c r="AN1499" i="5"/>
  <c r="AM1499" i="5"/>
  <c r="AL1499" i="5"/>
  <c r="AK1499" i="5"/>
  <c r="Y1499" i="5"/>
  <c r="X1499" i="5"/>
  <c r="W1499" i="5"/>
  <c r="V1499" i="5"/>
  <c r="U1499" i="5"/>
  <c r="AP1498" i="5"/>
  <c r="AO1498" i="5"/>
  <c r="AN1498" i="5"/>
  <c r="AM1498" i="5"/>
  <c r="AL1498" i="5"/>
  <c r="AK1498" i="5"/>
  <c r="Y1498" i="5"/>
  <c r="X1498" i="5"/>
  <c r="W1498" i="5"/>
  <c r="V1498" i="5"/>
  <c r="U1498" i="5"/>
  <c r="AP1497" i="5"/>
  <c r="AO1497" i="5"/>
  <c r="AN1497" i="5"/>
  <c r="AM1497" i="5"/>
  <c r="AL1497" i="5"/>
  <c r="AK1497" i="5"/>
  <c r="Y1497" i="5"/>
  <c r="X1497" i="5"/>
  <c r="W1497" i="5"/>
  <c r="V1497" i="5"/>
  <c r="U1497" i="5"/>
  <c r="AP1496" i="5"/>
  <c r="AO1496" i="5"/>
  <c r="AN1496" i="5"/>
  <c r="AM1496" i="5"/>
  <c r="AL1496" i="5"/>
  <c r="AK1496" i="5"/>
  <c r="Y1496" i="5"/>
  <c r="X1496" i="5"/>
  <c r="W1496" i="5"/>
  <c r="V1496" i="5"/>
  <c r="U1496" i="5"/>
  <c r="AP1495" i="5"/>
  <c r="AO1495" i="5"/>
  <c r="AN1495" i="5"/>
  <c r="AM1495" i="5"/>
  <c r="AL1495" i="5"/>
  <c r="AK1495" i="5"/>
  <c r="Y1495" i="5"/>
  <c r="X1495" i="5"/>
  <c r="W1495" i="5"/>
  <c r="V1495" i="5"/>
  <c r="U1495" i="5"/>
  <c r="AP1494" i="5"/>
  <c r="AO1494" i="5"/>
  <c r="AN1494" i="5"/>
  <c r="AM1494" i="5"/>
  <c r="AL1494" i="5"/>
  <c r="AK1494" i="5"/>
  <c r="Y1494" i="5"/>
  <c r="X1494" i="5"/>
  <c r="W1494" i="5"/>
  <c r="V1494" i="5"/>
  <c r="U1494" i="5"/>
  <c r="AP1493" i="5"/>
  <c r="AO1493" i="5"/>
  <c r="AN1493" i="5"/>
  <c r="AM1493" i="5"/>
  <c r="AL1493" i="5"/>
  <c r="AK1493" i="5"/>
  <c r="Y1493" i="5"/>
  <c r="X1493" i="5"/>
  <c r="W1493" i="5"/>
  <c r="V1493" i="5"/>
  <c r="U1493" i="5"/>
  <c r="AP1492" i="5"/>
  <c r="AO1492" i="5"/>
  <c r="AN1492" i="5"/>
  <c r="AM1492" i="5"/>
  <c r="AL1492" i="5"/>
  <c r="AK1492" i="5"/>
  <c r="Y1492" i="5"/>
  <c r="X1492" i="5"/>
  <c r="W1492" i="5"/>
  <c r="V1492" i="5"/>
  <c r="U1492" i="5"/>
  <c r="AP1491" i="5"/>
  <c r="AO1491" i="5"/>
  <c r="AN1491" i="5"/>
  <c r="AM1491" i="5"/>
  <c r="AL1491" i="5"/>
  <c r="AK1491" i="5"/>
  <c r="Y1491" i="5"/>
  <c r="X1491" i="5"/>
  <c r="W1491" i="5"/>
  <c r="V1491" i="5"/>
  <c r="U1491" i="5"/>
  <c r="AP1490" i="5"/>
  <c r="AO1490" i="5"/>
  <c r="AN1490" i="5"/>
  <c r="AM1490" i="5"/>
  <c r="AL1490" i="5"/>
  <c r="AK1490" i="5"/>
  <c r="Y1490" i="5"/>
  <c r="X1490" i="5"/>
  <c r="W1490" i="5"/>
  <c r="V1490" i="5"/>
  <c r="U1490" i="5"/>
  <c r="AP1489" i="5"/>
  <c r="AO1489" i="5"/>
  <c r="AN1489" i="5"/>
  <c r="AM1489" i="5"/>
  <c r="AL1489" i="5"/>
  <c r="AK1489" i="5"/>
  <c r="Y1489" i="5"/>
  <c r="X1489" i="5"/>
  <c r="W1489" i="5"/>
  <c r="V1489" i="5"/>
  <c r="U1489" i="5"/>
  <c r="AP1488" i="5"/>
  <c r="AO1488" i="5"/>
  <c r="AN1488" i="5"/>
  <c r="AM1488" i="5"/>
  <c r="AL1488" i="5"/>
  <c r="AK1488" i="5"/>
  <c r="Y1488" i="5"/>
  <c r="X1488" i="5"/>
  <c r="W1488" i="5"/>
  <c r="V1488" i="5"/>
  <c r="U1488" i="5"/>
  <c r="AP1487" i="5"/>
  <c r="AO1487" i="5"/>
  <c r="AN1487" i="5"/>
  <c r="AM1487" i="5"/>
  <c r="AL1487" i="5"/>
  <c r="AK1487" i="5"/>
  <c r="Y1487" i="5"/>
  <c r="X1487" i="5"/>
  <c r="W1487" i="5"/>
  <c r="V1487" i="5"/>
  <c r="U1487" i="5"/>
  <c r="AP1486" i="5"/>
  <c r="AO1486" i="5"/>
  <c r="AN1486" i="5"/>
  <c r="AM1486" i="5"/>
  <c r="AL1486" i="5"/>
  <c r="AK1486" i="5"/>
  <c r="Y1486" i="5"/>
  <c r="X1486" i="5"/>
  <c r="W1486" i="5"/>
  <c r="V1486" i="5"/>
  <c r="U1486" i="5"/>
  <c r="AP1485" i="5"/>
  <c r="AO1485" i="5"/>
  <c r="AN1485" i="5"/>
  <c r="AM1485" i="5"/>
  <c r="AL1485" i="5"/>
  <c r="AK1485" i="5"/>
  <c r="Y1485" i="5"/>
  <c r="X1485" i="5"/>
  <c r="W1485" i="5"/>
  <c r="V1485" i="5"/>
  <c r="U1485" i="5"/>
  <c r="AP1484" i="5"/>
  <c r="AO1484" i="5"/>
  <c r="AN1484" i="5"/>
  <c r="AM1484" i="5"/>
  <c r="AL1484" i="5"/>
  <c r="AK1484" i="5"/>
  <c r="Y1484" i="5"/>
  <c r="X1484" i="5"/>
  <c r="W1484" i="5"/>
  <c r="V1484" i="5"/>
  <c r="U1484" i="5"/>
  <c r="AP1483" i="5"/>
  <c r="AO1483" i="5"/>
  <c r="AN1483" i="5"/>
  <c r="AM1483" i="5"/>
  <c r="AL1483" i="5"/>
  <c r="AK1483" i="5"/>
  <c r="Y1483" i="5"/>
  <c r="X1483" i="5"/>
  <c r="W1483" i="5"/>
  <c r="V1483" i="5"/>
  <c r="U1483" i="5"/>
  <c r="AP1482" i="5"/>
  <c r="AO1482" i="5"/>
  <c r="AN1482" i="5"/>
  <c r="AM1482" i="5"/>
  <c r="AL1482" i="5"/>
  <c r="AK1482" i="5"/>
  <c r="Y1482" i="5"/>
  <c r="X1482" i="5"/>
  <c r="W1482" i="5"/>
  <c r="V1482" i="5"/>
  <c r="U1482" i="5"/>
  <c r="AP1481" i="5"/>
  <c r="AO1481" i="5"/>
  <c r="AN1481" i="5"/>
  <c r="AM1481" i="5"/>
  <c r="AL1481" i="5"/>
  <c r="AK1481" i="5"/>
  <c r="Y1481" i="5"/>
  <c r="X1481" i="5"/>
  <c r="W1481" i="5"/>
  <c r="V1481" i="5"/>
  <c r="U1481" i="5"/>
  <c r="AP1480" i="5"/>
  <c r="AO1480" i="5"/>
  <c r="AN1480" i="5"/>
  <c r="AM1480" i="5"/>
  <c r="AL1480" i="5"/>
  <c r="AK1480" i="5"/>
  <c r="Y1480" i="5"/>
  <c r="X1480" i="5"/>
  <c r="W1480" i="5"/>
  <c r="V1480" i="5"/>
  <c r="U1480" i="5"/>
  <c r="AP1479" i="5"/>
  <c r="AO1479" i="5"/>
  <c r="AN1479" i="5"/>
  <c r="AM1479" i="5"/>
  <c r="AL1479" i="5"/>
  <c r="AK1479" i="5"/>
  <c r="Y1479" i="5"/>
  <c r="X1479" i="5"/>
  <c r="W1479" i="5"/>
  <c r="V1479" i="5"/>
  <c r="U1479" i="5"/>
  <c r="AP1478" i="5"/>
  <c r="AO1478" i="5"/>
  <c r="AN1478" i="5"/>
  <c r="AM1478" i="5"/>
  <c r="AL1478" i="5"/>
  <c r="AK1478" i="5"/>
  <c r="Y1478" i="5"/>
  <c r="X1478" i="5"/>
  <c r="W1478" i="5"/>
  <c r="V1478" i="5"/>
  <c r="U1478" i="5"/>
  <c r="AP1477" i="5"/>
  <c r="AO1477" i="5"/>
  <c r="AN1477" i="5"/>
  <c r="AM1477" i="5"/>
  <c r="AL1477" i="5"/>
  <c r="Y1477" i="5"/>
  <c r="X1477" i="5"/>
  <c r="W1477" i="5"/>
  <c r="U1477" i="5"/>
  <c r="AP1474" i="5"/>
  <c r="AO1474" i="5"/>
  <c r="AN1474" i="5"/>
  <c r="AM1474" i="5"/>
  <c r="AL1474" i="5"/>
  <c r="AK1474" i="5"/>
  <c r="Y1474" i="5"/>
  <c r="X1474" i="5"/>
  <c r="W1474" i="5"/>
  <c r="V1474" i="5"/>
  <c r="U1474" i="5"/>
  <c r="AP1473" i="5"/>
  <c r="AO1473" i="5"/>
  <c r="AN1473" i="5"/>
  <c r="AM1473" i="5"/>
  <c r="AL1473" i="5"/>
  <c r="AK1473" i="5"/>
  <c r="Y1473" i="5"/>
  <c r="X1473" i="5"/>
  <c r="W1473" i="5"/>
  <c r="V1473" i="5"/>
  <c r="U1473" i="5"/>
  <c r="AP1472" i="5"/>
  <c r="AO1472" i="5"/>
  <c r="AN1472" i="5"/>
  <c r="AM1472" i="5"/>
  <c r="AL1472" i="5"/>
  <c r="AK1472" i="5"/>
  <c r="Y1472" i="5"/>
  <c r="X1472" i="5"/>
  <c r="W1472" i="5"/>
  <c r="V1472" i="5"/>
  <c r="U1472" i="5"/>
  <c r="AP1471" i="5"/>
  <c r="AO1471" i="5"/>
  <c r="AN1471" i="5"/>
  <c r="AM1471" i="5"/>
  <c r="AL1471" i="5"/>
  <c r="AK1471" i="5"/>
  <c r="Y1471" i="5"/>
  <c r="X1471" i="5"/>
  <c r="W1471" i="5"/>
  <c r="V1471" i="5"/>
  <c r="U1471" i="5"/>
  <c r="AP1470" i="5"/>
  <c r="AO1470" i="5"/>
  <c r="AN1470" i="5"/>
  <c r="AM1470" i="5"/>
  <c r="AL1470" i="5"/>
  <c r="AK1470" i="5"/>
  <c r="Y1470" i="5"/>
  <c r="X1470" i="5"/>
  <c r="W1470" i="5"/>
  <c r="V1470" i="5"/>
  <c r="U1470" i="5"/>
  <c r="AP1469" i="5"/>
  <c r="AO1469" i="5"/>
  <c r="AN1469" i="5"/>
  <c r="AM1469" i="5"/>
  <c r="AL1469" i="5"/>
  <c r="AK1469" i="5"/>
  <c r="Y1469" i="5"/>
  <c r="X1469" i="5"/>
  <c r="W1469" i="5"/>
  <c r="V1469" i="5"/>
  <c r="U1469" i="5"/>
  <c r="AP1468" i="5"/>
  <c r="AO1468" i="5"/>
  <c r="AN1468" i="5"/>
  <c r="AM1468" i="5"/>
  <c r="AL1468" i="5"/>
  <c r="AK1468" i="5"/>
  <c r="Y1468" i="5"/>
  <c r="X1468" i="5"/>
  <c r="W1468" i="5"/>
  <c r="V1468" i="5"/>
  <c r="U1468" i="5"/>
  <c r="AP1467" i="5"/>
  <c r="AO1467" i="5"/>
  <c r="AN1467" i="5"/>
  <c r="AM1467" i="5"/>
  <c r="AL1467" i="5"/>
  <c r="AK1467" i="5"/>
  <c r="Y1467" i="5"/>
  <c r="X1467" i="5"/>
  <c r="W1467" i="5"/>
  <c r="V1467" i="5"/>
  <c r="U1467" i="5"/>
  <c r="AP1466" i="5"/>
  <c r="AO1466" i="5"/>
  <c r="AN1466" i="5"/>
  <c r="AM1466" i="5"/>
  <c r="AL1466" i="5"/>
  <c r="AK1466" i="5"/>
  <c r="Y1466" i="5"/>
  <c r="X1466" i="5"/>
  <c r="W1466" i="5"/>
  <c r="V1466" i="5"/>
  <c r="U1466" i="5"/>
  <c r="AP1465" i="5"/>
  <c r="AO1465" i="5"/>
  <c r="AN1465" i="5"/>
  <c r="AM1465" i="5"/>
  <c r="AL1465" i="5"/>
  <c r="AK1465" i="5"/>
  <c r="Y1465" i="5"/>
  <c r="X1465" i="5"/>
  <c r="W1465" i="5"/>
  <c r="V1465" i="5"/>
  <c r="U1465" i="5"/>
  <c r="AP1464" i="5"/>
  <c r="AO1464" i="5"/>
  <c r="AN1464" i="5"/>
  <c r="AM1464" i="5"/>
  <c r="AL1464" i="5"/>
  <c r="AK1464" i="5"/>
  <c r="Y1464" i="5"/>
  <c r="X1464" i="5"/>
  <c r="W1464" i="5"/>
  <c r="V1464" i="5"/>
  <c r="U1464" i="5"/>
  <c r="AP1463" i="5"/>
  <c r="AO1463" i="5"/>
  <c r="AN1463" i="5"/>
  <c r="AM1463" i="5"/>
  <c r="AL1463" i="5"/>
  <c r="AK1463" i="5"/>
  <c r="Y1463" i="5"/>
  <c r="X1463" i="5"/>
  <c r="W1463" i="5"/>
  <c r="V1463" i="5"/>
  <c r="U1463" i="5"/>
  <c r="AP1462" i="5"/>
  <c r="AO1462" i="5"/>
  <c r="AN1462" i="5"/>
  <c r="AM1462" i="5"/>
  <c r="AL1462" i="5"/>
  <c r="AK1462" i="5"/>
  <c r="Y1462" i="5"/>
  <c r="X1462" i="5"/>
  <c r="W1462" i="5"/>
  <c r="V1462" i="5"/>
  <c r="U1462" i="5"/>
  <c r="AP1461" i="5"/>
  <c r="AO1461" i="5"/>
  <c r="AN1461" i="5"/>
  <c r="AM1461" i="5"/>
  <c r="AL1461" i="5"/>
  <c r="AK1461" i="5"/>
  <c r="Y1461" i="5"/>
  <c r="X1461" i="5"/>
  <c r="W1461" i="5"/>
  <c r="V1461" i="5"/>
  <c r="U1461" i="5"/>
  <c r="AP1460" i="5"/>
  <c r="AO1460" i="5"/>
  <c r="AN1460" i="5"/>
  <c r="AM1460" i="5"/>
  <c r="AL1460" i="5"/>
  <c r="AK1460" i="5"/>
  <c r="Y1460" i="5"/>
  <c r="X1460" i="5"/>
  <c r="W1460" i="5"/>
  <c r="V1460" i="5"/>
  <c r="U1460" i="5"/>
  <c r="AP1459" i="5"/>
  <c r="AO1459" i="5"/>
  <c r="AN1459" i="5"/>
  <c r="AM1459" i="5"/>
  <c r="AL1459" i="5"/>
  <c r="AK1459" i="5"/>
  <c r="Y1459" i="5"/>
  <c r="X1459" i="5"/>
  <c r="W1459" i="5"/>
  <c r="V1459" i="5"/>
  <c r="U1459" i="5"/>
  <c r="AP1458" i="5"/>
  <c r="AO1458" i="5"/>
  <c r="AN1458" i="5"/>
  <c r="AM1458" i="5"/>
  <c r="AL1458" i="5"/>
  <c r="AK1458" i="5"/>
  <c r="Y1458" i="5"/>
  <c r="X1458" i="5"/>
  <c r="W1458" i="5"/>
  <c r="V1458" i="5"/>
  <c r="U1458" i="5"/>
  <c r="AP1457" i="5"/>
  <c r="AO1457" i="5"/>
  <c r="AN1457" i="5"/>
  <c r="AM1457" i="5"/>
  <c r="AL1457" i="5"/>
  <c r="AK1457" i="5"/>
  <c r="Y1457" i="5"/>
  <c r="X1457" i="5"/>
  <c r="W1457" i="5"/>
  <c r="V1457" i="5"/>
  <c r="U1457" i="5"/>
  <c r="AP1456" i="5"/>
  <c r="AO1456" i="5"/>
  <c r="AN1456" i="5"/>
  <c r="AM1456" i="5"/>
  <c r="AL1456" i="5"/>
  <c r="AK1456" i="5"/>
  <c r="Y1456" i="5"/>
  <c r="X1456" i="5"/>
  <c r="W1456" i="5"/>
  <c r="V1456" i="5"/>
  <c r="U1456" i="5"/>
  <c r="AP1455" i="5"/>
  <c r="AO1455" i="5"/>
  <c r="AN1455" i="5"/>
  <c r="AM1455" i="5"/>
  <c r="AL1455" i="5"/>
  <c r="AK1455" i="5"/>
  <c r="Y1455" i="5"/>
  <c r="X1455" i="5"/>
  <c r="W1455" i="5"/>
  <c r="V1455" i="5"/>
  <c r="U1455" i="5"/>
  <c r="AP1454" i="5"/>
  <c r="AO1454" i="5"/>
  <c r="AN1454" i="5"/>
  <c r="AM1454" i="5"/>
  <c r="AL1454" i="5"/>
  <c r="AK1454" i="5"/>
  <c r="Y1454" i="5"/>
  <c r="X1454" i="5"/>
  <c r="W1454" i="5"/>
  <c r="V1454" i="5"/>
  <c r="U1454" i="5"/>
  <c r="AP1453" i="5"/>
  <c r="AO1453" i="5"/>
  <c r="AN1453" i="5"/>
  <c r="AM1453" i="5"/>
  <c r="AL1453" i="5"/>
  <c r="AK1453" i="5"/>
  <c r="Y1453" i="5"/>
  <c r="X1453" i="5"/>
  <c r="W1453" i="5"/>
  <c r="V1453" i="5"/>
  <c r="U1453" i="5"/>
  <c r="AP1452" i="5"/>
  <c r="AO1452" i="5"/>
  <c r="AN1452" i="5"/>
  <c r="AM1452" i="5"/>
  <c r="AL1452" i="5"/>
  <c r="AK1452" i="5"/>
  <c r="Y1452" i="5"/>
  <c r="X1452" i="5"/>
  <c r="W1452" i="5"/>
  <c r="V1452" i="5"/>
  <c r="U1452" i="5"/>
  <c r="AP1451" i="5"/>
  <c r="AO1451" i="5"/>
  <c r="AN1451" i="5"/>
  <c r="AM1451" i="5"/>
  <c r="AL1451" i="5"/>
  <c r="AK1451" i="5"/>
  <c r="Y1451" i="5"/>
  <c r="X1451" i="5"/>
  <c r="W1451" i="5"/>
  <c r="V1451" i="5"/>
  <c r="U1451" i="5"/>
  <c r="AP1450" i="5"/>
  <c r="AO1450" i="5"/>
  <c r="AN1450" i="5"/>
  <c r="AM1450" i="5"/>
  <c r="AL1450" i="5"/>
  <c r="AK1450" i="5"/>
  <c r="Y1450" i="5"/>
  <c r="X1450" i="5"/>
  <c r="W1450" i="5"/>
  <c r="V1450" i="5"/>
  <c r="U1450" i="5"/>
  <c r="AP1449" i="5"/>
  <c r="AO1449" i="5"/>
  <c r="AN1449" i="5"/>
  <c r="AM1449" i="5"/>
  <c r="AL1449" i="5"/>
  <c r="AK1449" i="5"/>
  <c r="Y1449" i="5"/>
  <c r="X1449" i="5"/>
  <c r="W1449" i="5"/>
  <c r="V1449" i="5"/>
  <c r="U1449" i="5"/>
  <c r="AP1448" i="5"/>
  <c r="AO1448" i="5"/>
  <c r="AN1448" i="5"/>
  <c r="AM1448" i="5"/>
  <c r="AL1448" i="5"/>
  <c r="AK1448" i="5"/>
  <c r="Y1448" i="5"/>
  <c r="X1448" i="5"/>
  <c r="W1448" i="5"/>
  <c r="V1448" i="5"/>
  <c r="U1448" i="5"/>
  <c r="AP1447" i="5"/>
  <c r="AO1447" i="5"/>
  <c r="AN1447" i="5"/>
  <c r="AM1447" i="5"/>
  <c r="AL1447" i="5"/>
  <c r="AK1447" i="5"/>
  <c r="Y1447" i="5"/>
  <c r="X1447" i="5"/>
  <c r="W1447" i="5"/>
  <c r="V1447" i="5"/>
  <c r="U1447" i="5"/>
  <c r="AP1446" i="5"/>
  <c r="AO1446" i="5"/>
  <c r="AN1446" i="5"/>
  <c r="AM1446" i="5"/>
  <c r="AL1446" i="5"/>
  <c r="AK1446" i="5"/>
  <c r="Y1446" i="5"/>
  <c r="X1446" i="5"/>
  <c r="W1446" i="5"/>
  <c r="V1446" i="5"/>
  <c r="U1446" i="5"/>
  <c r="AP1445" i="5"/>
  <c r="AO1445" i="5"/>
  <c r="AN1445" i="5"/>
  <c r="AM1445" i="5"/>
  <c r="AL1445" i="5"/>
  <c r="AK1445" i="5"/>
  <c r="Y1445" i="5"/>
  <c r="X1445" i="5"/>
  <c r="W1445" i="5"/>
  <c r="V1445" i="5"/>
  <c r="U1445" i="5"/>
  <c r="AP1444" i="5"/>
  <c r="AO1444" i="5"/>
  <c r="AN1444" i="5"/>
  <c r="AM1444" i="5"/>
  <c r="AL1444" i="5"/>
  <c r="AK1444" i="5"/>
  <c r="Y1444" i="5"/>
  <c r="X1444" i="5"/>
  <c r="W1444" i="5"/>
  <c r="V1444" i="5"/>
  <c r="U1444" i="5"/>
  <c r="AP1443" i="5"/>
  <c r="AO1443" i="5"/>
  <c r="AN1443" i="5"/>
  <c r="AM1443" i="5"/>
  <c r="AL1443" i="5"/>
  <c r="AK1443" i="5"/>
  <c r="Y1443" i="5"/>
  <c r="X1443" i="5"/>
  <c r="W1443" i="5"/>
  <c r="V1443" i="5"/>
  <c r="U1443" i="5"/>
  <c r="AP1442" i="5"/>
  <c r="AO1442" i="5"/>
  <c r="AN1442" i="5"/>
  <c r="AM1442" i="5"/>
  <c r="AL1442" i="5"/>
  <c r="AK1442" i="5"/>
  <c r="Y1442" i="5"/>
  <c r="X1442" i="5"/>
  <c r="W1442" i="5"/>
  <c r="V1442" i="5"/>
  <c r="U1442" i="5"/>
  <c r="AP1441" i="5"/>
  <c r="AO1441" i="5"/>
  <c r="AN1441" i="5"/>
  <c r="AM1441" i="5"/>
  <c r="AL1441" i="5"/>
  <c r="AK1441" i="5"/>
  <c r="Y1441" i="5"/>
  <c r="X1441" i="5"/>
  <c r="W1441" i="5"/>
  <c r="V1441" i="5"/>
  <c r="U1441" i="5"/>
  <c r="AP1440" i="5"/>
  <c r="AO1440" i="5"/>
  <c r="AN1440" i="5"/>
  <c r="AM1440" i="5"/>
  <c r="AL1440" i="5"/>
  <c r="AK1440" i="5"/>
  <c r="Y1440" i="5"/>
  <c r="X1440" i="5"/>
  <c r="W1440" i="5"/>
  <c r="V1440" i="5"/>
  <c r="U1440" i="5"/>
  <c r="AP1439" i="5"/>
  <c r="AO1439" i="5"/>
  <c r="AN1439" i="5"/>
  <c r="AM1439" i="5"/>
  <c r="AL1439" i="5"/>
  <c r="AK1439" i="5"/>
  <c r="Y1439" i="5"/>
  <c r="X1439" i="5"/>
  <c r="W1439" i="5"/>
  <c r="V1439" i="5"/>
  <c r="U1439" i="5"/>
  <c r="AP1438" i="5"/>
  <c r="AO1438" i="5"/>
  <c r="AN1438" i="5"/>
  <c r="AM1438" i="5"/>
  <c r="AL1438" i="5"/>
  <c r="AK1438" i="5"/>
  <c r="Y1438" i="5"/>
  <c r="X1438" i="5"/>
  <c r="W1438" i="5"/>
  <c r="V1438" i="5"/>
  <c r="U1438" i="5"/>
  <c r="AP1437" i="5"/>
  <c r="AO1437" i="5"/>
  <c r="AN1437" i="5"/>
  <c r="AM1437" i="5"/>
  <c r="AL1437" i="5"/>
  <c r="AK1437" i="5"/>
  <c r="Y1437" i="5"/>
  <c r="X1437" i="5"/>
  <c r="W1437" i="5"/>
  <c r="V1437" i="5"/>
  <c r="U1437" i="5"/>
  <c r="AP1436" i="5"/>
  <c r="AO1436" i="5"/>
  <c r="AN1436" i="5"/>
  <c r="AM1436" i="5"/>
  <c r="AL1436" i="5"/>
  <c r="AK1436" i="5"/>
  <c r="Y1436" i="5"/>
  <c r="X1436" i="5"/>
  <c r="W1436" i="5"/>
  <c r="V1436" i="5"/>
  <c r="U1436" i="5"/>
  <c r="AP1435" i="5"/>
  <c r="AO1435" i="5"/>
  <c r="AN1435" i="5"/>
  <c r="AM1435" i="5"/>
  <c r="AL1435" i="5"/>
  <c r="Y1435" i="5"/>
  <c r="X1435" i="5"/>
  <c r="W1435" i="5"/>
  <c r="U1435" i="5"/>
  <c r="AP1432" i="5"/>
  <c r="AO1432" i="5"/>
  <c r="AN1432" i="5"/>
  <c r="AM1432" i="5"/>
  <c r="AL1432" i="5"/>
  <c r="AK1432" i="5"/>
  <c r="Y1432" i="5"/>
  <c r="X1432" i="5"/>
  <c r="W1432" i="5"/>
  <c r="V1432" i="5"/>
  <c r="U1432" i="5"/>
  <c r="AP1431" i="5"/>
  <c r="AO1431" i="5"/>
  <c r="AN1431" i="5"/>
  <c r="AM1431" i="5"/>
  <c r="AL1431" i="5"/>
  <c r="AK1431" i="5"/>
  <c r="Y1431" i="5"/>
  <c r="X1431" i="5"/>
  <c r="W1431" i="5"/>
  <c r="V1431" i="5"/>
  <c r="U1431" i="5"/>
  <c r="AP1430" i="5"/>
  <c r="AO1430" i="5"/>
  <c r="AN1430" i="5"/>
  <c r="AM1430" i="5"/>
  <c r="AL1430" i="5"/>
  <c r="AK1430" i="5"/>
  <c r="Y1430" i="5"/>
  <c r="X1430" i="5"/>
  <c r="W1430" i="5"/>
  <c r="V1430" i="5"/>
  <c r="U1430" i="5"/>
  <c r="AP1429" i="5"/>
  <c r="AO1429" i="5"/>
  <c r="AN1429" i="5"/>
  <c r="AM1429" i="5"/>
  <c r="AL1429" i="5"/>
  <c r="AK1429" i="5"/>
  <c r="Y1429" i="5"/>
  <c r="X1429" i="5"/>
  <c r="W1429" i="5"/>
  <c r="V1429" i="5"/>
  <c r="U1429" i="5"/>
  <c r="AP1428" i="5"/>
  <c r="AO1428" i="5"/>
  <c r="AN1428" i="5"/>
  <c r="AM1428" i="5"/>
  <c r="AL1428" i="5"/>
  <c r="AK1428" i="5"/>
  <c r="Y1428" i="5"/>
  <c r="X1428" i="5"/>
  <c r="W1428" i="5"/>
  <c r="V1428" i="5"/>
  <c r="U1428" i="5"/>
  <c r="AP1427" i="5"/>
  <c r="AO1427" i="5"/>
  <c r="AN1427" i="5"/>
  <c r="AM1427" i="5"/>
  <c r="AL1427" i="5"/>
  <c r="AK1427" i="5"/>
  <c r="Y1427" i="5"/>
  <c r="X1427" i="5"/>
  <c r="W1427" i="5"/>
  <c r="V1427" i="5"/>
  <c r="U1427" i="5"/>
  <c r="AP1426" i="5"/>
  <c r="AO1426" i="5"/>
  <c r="AN1426" i="5"/>
  <c r="AM1426" i="5"/>
  <c r="AL1426" i="5"/>
  <c r="AK1426" i="5"/>
  <c r="Y1426" i="5"/>
  <c r="X1426" i="5"/>
  <c r="W1426" i="5"/>
  <c r="V1426" i="5"/>
  <c r="U1426" i="5"/>
  <c r="AP1425" i="5"/>
  <c r="AO1425" i="5"/>
  <c r="AN1425" i="5"/>
  <c r="AM1425" i="5"/>
  <c r="AL1425" i="5"/>
  <c r="AK1425" i="5"/>
  <c r="Y1425" i="5"/>
  <c r="X1425" i="5"/>
  <c r="W1425" i="5"/>
  <c r="V1425" i="5"/>
  <c r="U1425" i="5"/>
  <c r="AP1424" i="5"/>
  <c r="AO1424" i="5"/>
  <c r="AN1424" i="5"/>
  <c r="AM1424" i="5"/>
  <c r="AL1424" i="5"/>
  <c r="AK1424" i="5"/>
  <c r="Y1424" i="5"/>
  <c r="X1424" i="5"/>
  <c r="W1424" i="5"/>
  <c r="V1424" i="5"/>
  <c r="U1424" i="5"/>
  <c r="AP1423" i="5"/>
  <c r="AO1423" i="5"/>
  <c r="AN1423" i="5"/>
  <c r="AM1423" i="5"/>
  <c r="AL1423" i="5"/>
  <c r="AK1423" i="5"/>
  <c r="Y1423" i="5"/>
  <c r="X1423" i="5"/>
  <c r="W1423" i="5"/>
  <c r="V1423" i="5"/>
  <c r="U1423" i="5"/>
  <c r="AP1422" i="5"/>
  <c r="AO1422" i="5"/>
  <c r="AN1422" i="5"/>
  <c r="AM1422" i="5"/>
  <c r="AL1422" i="5"/>
  <c r="AK1422" i="5"/>
  <c r="Y1422" i="5"/>
  <c r="X1422" i="5"/>
  <c r="W1422" i="5"/>
  <c r="V1422" i="5"/>
  <c r="U1422" i="5"/>
  <c r="AP1421" i="5"/>
  <c r="AO1421" i="5"/>
  <c r="AN1421" i="5"/>
  <c r="AM1421" i="5"/>
  <c r="AL1421" i="5"/>
  <c r="AK1421" i="5"/>
  <c r="Y1421" i="5"/>
  <c r="X1421" i="5"/>
  <c r="W1421" i="5"/>
  <c r="V1421" i="5"/>
  <c r="U1421" i="5"/>
  <c r="AP1420" i="5"/>
  <c r="AO1420" i="5"/>
  <c r="AN1420" i="5"/>
  <c r="AM1420" i="5"/>
  <c r="AL1420" i="5"/>
  <c r="AK1420" i="5"/>
  <c r="Y1420" i="5"/>
  <c r="X1420" i="5"/>
  <c r="W1420" i="5"/>
  <c r="V1420" i="5"/>
  <c r="U1420" i="5"/>
  <c r="AP1419" i="5"/>
  <c r="AO1419" i="5"/>
  <c r="AN1419" i="5"/>
  <c r="AM1419" i="5"/>
  <c r="AL1419" i="5"/>
  <c r="AK1419" i="5"/>
  <c r="Y1419" i="5"/>
  <c r="X1419" i="5"/>
  <c r="W1419" i="5"/>
  <c r="V1419" i="5"/>
  <c r="U1419" i="5"/>
  <c r="AP1418" i="5"/>
  <c r="AO1418" i="5"/>
  <c r="AN1418" i="5"/>
  <c r="AM1418" i="5"/>
  <c r="AL1418" i="5"/>
  <c r="AK1418" i="5"/>
  <c r="Y1418" i="5"/>
  <c r="X1418" i="5"/>
  <c r="W1418" i="5"/>
  <c r="V1418" i="5"/>
  <c r="U1418" i="5"/>
  <c r="AP1417" i="5"/>
  <c r="AO1417" i="5"/>
  <c r="AN1417" i="5"/>
  <c r="AM1417" i="5"/>
  <c r="AL1417" i="5"/>
  <c r="AK1417" i="5"/>
  <c r="Y1417" i="5"/>
  <c r="X1417" i="5"/>
  <c r="W1417" i="5"/>
  <c r="V1417" i="5"/>
  <c r="U1417" i="5"/>
  <c r="AP1416" i="5"/>
  <c r="AO1416" i="5"/>
  <c r="AN1416" i="5"/>
  <c r="AM1416" i="5"/>
  <c r="AL1416" i="5"/>
  <c r="AK1416" i="5"/>
  <c r="Y1416" i="5"/>
  <c r="X1416" i="5"/>
  <c r="W1416" i="5"/>
  <c r="V1416" i="5"/>
  <c r="U1416" i="5"/>
  <c r="AP1415" i="5"/>
  <c r="AO1415" i="5"/>
  <c r="AN1415" i="5"/>
  <c r="AM1415" i="5"/>
  <c r="AL1415" i="5"/>
  <c r="AK1415" i="5"/>
  <c r="Y1415" i="5"/>
  <c r="X1415" i="5"/>
  <c r="W1415" i="5"/>
  <c r="V1415" i="5"/>
  <c r="U1415" i="5"/>
  <c r="AP1414" i="5"/>
  <c r="AO1414" i="5"/>
  <c r="AN1414" i="5"/>
  <c r="AM1414" i="5"/>
  <c r="AL1414" i="5"/>
  <c r="AK1414" i="5"/>
  <c r="Y1414" i="5"/>
  <c r="X1414" i="5"/>
  <c r="W1414" i="5"/>
  <c r="V1414" i="5"/>
  <c r="U1414" i="5"/>
  <c r="AP1413" i="5"/>
  <c r="AO1413" i="5"/>
  <c r="AN1413" i="5"/>
  <c r="AM1413" i="5"/>
  <c r="AL1413" i="5"/>
  <c r="AK1413" i="5"/>
  <c r="Y1413" i="5"/>
  <c r="X1413" i="5"/>
  <c r="W1413" i="5"/>
  <c r="V1413" i="5"/>
  <c r="U1413" i="5"/>
  <c r="AP1412" i="5"/>
  <c r="AO1412" i="5"/>
  <c r="AN1412" i="5"/>
  <c r="AM1412" i="5"/>
  <c r="AL1412" i="5"/>
  <c r="AK1412" i="5"/>
  <c r="Y1412" i="5"/>
  <c r="X1412" i="5"/>
  <c r="W1412" i="5"/>
  <c r="V1412" i="5"/>
  <c r="U1412" i="5"/>
  <c r="AP1411" i="5"/>
  <c r="AO1411" i="5"/>
  <c r="AN1411" i="5"/>
  <c r="AM1411" i="5"/>
  <c r="AL1411" i="5"/>
  <c r="AK1411" i="5"/>
  <c r="Y1411" i="5"/>
  <c r="X1411" i="5"/>
  <c r="W1411" i="5"/>
  <c r="V1411" i="5"/>
  <c r="U1411" i="5"/>
  <c r="AP1410" i="5"/>
  <c r="AO1410" i="5"/>
  <c r="AN1410" i="5"/>
  <c r="AM1410" i="5"/>
  <c r="AL1410" i="5"/>
  <c r="AK1410" i="5"/>
  <c r="Y1410" i="5"/>
  <c r="X1410" i="5"/>
  <c r="W1410" i="5"/>
  <c r="V1410" i="5"/>
  <c r="U1410" i="5"/>
  <c r="AP1409" i="5"/>
  <c r="AO1409" i="5"/>
  <c r="AN1409" i="5"/>
  <c r="AM1409" i="5"/>
  <c r="AL1409" i="5"/>
  <c r="AK1409" i="5"/>
  <c r="Y1409" i="5"/>
  <c r="X1409" i="5"/>
  <c r="W1409" i="5"/>
  <c r="V1409" i="5"/>
  <c r="U1409" i="5"/>
  <c r="AP1408" i="5"/>
  <c r="AO1408" i="5"/>
  <c r="AN1408" i="5"/>
  <c r="AM1408" i="5"/>
  <c r="AL1408" i="5"/>
  <c r="AK1408" i="5"/>
  <c r="Y1408" i="5"/>
  <c r="X1408" i="5"/>
  <c r="W1408" i="5"/>
  <c r="V1408" i="5"/>
  <c r="U1408" i="5"/>
  <c r="AP1407" i="5"/>
  <c r="AO1407" i="5"/>
  <c r="AN1407" i="5"/>
  <c r="AM1407" i="5"/>
  <c r="AL1407" i="5"/>
  <c r="AK1407" i="5"/>
  <c r="Y1407" i="5"/>
  <c r="X1407" i="5"/>
  <c r="W1407" i="5"/>
  <c r="V1407" i="5"/>
  <c r="U1407" i="5"/>
  <c r="AP1406" i="5"/>
  <c r="AO1406" i="5"/>
  <c r="AN1406" i="5"/>
  <c r="AM1406" i="5"/>
  <c r="AL1406" i="5"/>
  <c r="AK1406" i="5"/>
  <c r="Y1406" i="5"/>
  <c r="X1406" i="5"/>
  <c r="W1406" i="5"/>
  <c r="V1406" i="5"/>
  <c r="U1406" i="5"/>
  <c r="AP1405" i="5"/>
  <c r="AO1405" i="5"/>
  <c r="AN1405" i="5"/>
  <c r="AM1405" i="5"/>
  <c r="AL1405" i="5"/>
  <c r="AK1405" i="5"/>
  <c r="Y1405" i="5"/>
  <c r="X1405" i="5"/>
  <c r="W1405" i="5"/>
  <c r="V1405" i="5"/>
  <c r="U1405" i="5"/>
  <c r="AP1404" i="5"/>
  <c r="AO1404" i="5"/>
  <c r="AN1404" i="5"/>
  <c r="AM1404" i="5"/>
  <c r="AL1404" i="5"/>
  <c r="AK1404" i="5"/>
  <c r="Y1404" i="5"/>
  <c r="X1404" i="5"/>
  <c r="W1404" i="5"/>
  <c r="V1404" i="5"/>
  <c r="U1404" i="5"/>
  <c r="AP1403" i="5"/>
  <c r="AO1403" i="5"/>
  <c r="AN1403" i="5"/>
  <c r="AM1403" i="5"/>
  <c r="AL1403" i="5"/>
  <c r="AK1403" i="5"/>
  <c r="Y1403" i="5"/>
  <c r="X1403" i="5"/>
  <c r="W1403" i="5"/>
  <c r="V1403" i="5"/>
  <c r="U1403" i="5"/>
  <c r="AP1402" i="5"/>
  <c r="AO1402" i="5"/>
  <c r="AN1402" i="5"/>
  <c r="AM1402" i="5"/>
  <c r="AL1402" i="5"/>
  <c r="AK1402" i="5"/>
  <c r="Y1402" i="5"/>
  <c r="X1402" i="5"/>
  <c r="W1402" i="5"/>
  <c r="V1402" i="5"/>
  <c r="U1402" i="5"/>
  <c r="AP1401" i="5"/>
  <c r="AO1401" i="5"/>
  <c r="AN1401" i="5"/>
  <c r="AM1401" i="5"/>
  <c r="AL1401" i="5"/>
  <c r="AK1401" i="5"/>
  <c r="Y1401" i="5"/>
  <c r="X1401" i="5"/>
  <c r="W1401" i="5"/>
  <c r="V1401" i="5"/>
  <c r="U1401" i="5"/>
  <c r="AP1400" i="5"/>
  <c r="AO1400" i="5"/>
  <c r="AN1400" i="5"/>
  <c r="AM1400" i="5"/>
  <c r="AL1400" i="5"/>
  <c r="AK1400" i="5"/>
  <c r="Y1400" i="5"/>
  <c r="X1400" i="5"/>
  <c r="W1400" i="5"/>
  <c r="V1400" i="5"/>
  <c r="U1400" i="5"/>
  <c r="AP1399" i="5"/>
  <c r="AO1399" i="5"/>
  <c r="AN1399" i="5"/>
  <c r="AM1399" i="5"/>
  <c r="AL1399" i="5"/>
  <c r="AK1399" i="5"/>
  <c r="Y1399" i="5"/>
  <c r="X1399" i="5"/>
  <c r="W1399" i="5"/>
  <c r="V1399" i="5"/>
  <c r="U1399" i="5"/>
  <c r="AP1398" i="5"/>
  <c r="AO1398" i="5"/>
  <c r="AN1398" i="5"/>
  <c r="AM1398" i="5"/>
  <c r="AL1398" i="5"/>
  <c r="AK1398" i="5"/>
  <c r="Y1398" i="5"/>
  <c r="X1398" i="5"/>
  <c r="W1398" i="5"/>
  <c r="V1398" i="5"/>
  <c r="U1398" i="5"/>
  <c r="AP1397" i="5"/>
  <c r="AO1397" i="5"/>
  <c r="AN1397" i="5"/>
  <c r="AM1397" i="5"/>
  <c r="AL1397" i="5"/>
  <c r="AK1397" i="5"/>
  <c r="Y1397" i="5"/>
  <c r="X1397" i="5"/>
  <c r="W1397" i="5"/>
  <c r="V1397" i="5"/>
  <c r="U1397" i="5"/>
  <c r="AP1396" i="5"/>
  <c r="AO1396" i="5"/>
  <c r="AN1396" i="5"/>
  <c r="AM1396" i="5"/>
  <c r="AL1396" i="5"/>
  <c r="AK1396" i="5"/>
  <c r="Y1396" i="5"/>
  <c r="X1396" i="5"/>
  <c r="W1396" i="5"/>
  <c r="V1396" i="5"/>
  <c r="U1396" i="5"/>
  <c r="AP1395" i="5"/>
  <c r="AO1395" i="5"/>
  <c r="AN1395" i="5"/>
  <c r="AM1395" i="5"/>
  <c r="AL1395" i="5"/>
  <c r="AK1395" i="5"/>
  <c r="Y1395" i="5"/>
  <c r="X1395" i="5"/>
  <c r="W1395" i="5"/>
  <c r="V1395" i="5"/>
  <c r="U1395" i="5"/>
  <c r="AP1394" i="5"/>
  <c r="AO1394" i="5"/>
  <c r="AN1394" i="5"/>
  <c r="AM1394" i="5"/>
  <c r="AL1394" i="5"/>
  <c r="AK1394" i="5"/>
  <c r="Y1394" i="5"/>
  <c r="X1394" i="5"/>
  <c r="W1394" i="5"/>
  <c r="V1394" i="5"/>
  <c r="U1394" i="5"/>
  <c r="AP1393" i="5"/>
  <c r="AO1393" i="5"/>
  <c r="AN1393" i="5"/>
  <c r="AM1393" i="5"/>
  <c r="AL1393" i="5"/>
  <c r="Y1393" i="5"/>
  <c r="X1393" i="5"/>
  <c r="W1393" i="5"/>
  <c r="U1393" i="5"/>
  <c r="AP1390" i="5"/>
  <c r="AO1390" i="5"/>
  <c r="AN1390" i="5"/>
  <c r="AM1390" i="5"/>
  <c r="AL1390" i="5"/>
  <c r="AK1390" i="5"/>
  <c r="Y1390" i="5"/>
  <c r="X1390" i="5"/>
  <c r="W1390" i="5"/>
  <c r="V1390" i="5"/>
  <c r="U1390" i="5"/>
  <c r="AP1389" i="5"/>
  <c r="AO1389" i="5"/>
  <c r="AN1389" i="5"/>
  <c r="AM1389" i="5"/>
  <c r="AL1389" i="5"/>
  <c r="AK1389" i="5"/>
  <c r="Y1389" i="5"/>
  <c r="X1389" i="5"/>
  <c r="W1389" i="5"/>
  <c r="V1389" i="5"/>
  <c r="U1389" i="5"/>
  <c r="AP1388" i="5"/>
  <c r="AO1388" i="5"/>
  <c r="AN1388" i="5"/>
  <c r="AM1388" i="5"/>
  <c r="AL1388" i="5"/>
  <c r="AK1388" i="5"/>
  <c r="Y1388" i="5"/>
  <c r="X1388" i="5"/>
  <c r="W1388" i="5"/>
  <c r="V1388" i="5"/>
  <c r="U1388" i="5"/>
  <c r="AP1387" i="5"/>
  <c r="AO1387" i="5"/>
  <c r="AN1387" i="5"/>
  <c r="AM1387" i="5"/>
  <c r="AL1387" i="5"/>
  <c r="AK1387" i="5"/>
  <c r="Y1387" i="5"/>
  <c r="X1387" i="5"/>
  <c r="W1387" i="5"/>
  <c r="V1387" i="5"/>
  <c r="U1387" i="5"/>
  <c r="AP1386" i="5"/>
  <c r="AO1386" i="5"/>
  <c r="AN1386" i="5"/>
  <c r="AM1386" i="5"/>
  <c r="AL1386" i="5"/>
  <c r="AK1386" i="5"/>
  <c r="Y1386" i="5"/>
  <c r="X1386" i="5"/>
  <c r="W1386" i="5"/>
  <c r="V1386" i="5"/>
  <c r="U1386" i="5"/>
  <c r="AP1385" i="5"/>
  <c r="AO1385" i="5"/>
  <c r="AN1385" i="5"/>
  <c r="AM1385" i="5"/>
  <c r="AL1385" i="5"/>
  <c r="AK1385" i="5"/>
  <c r="Y1385" i="5"/>
  <c r="X1385" i="5"/>
  <c r="W1385" i="5"/>
  <c r="V1385" i="5"/>
  <c r="U1385" i="5"/>
  <c r="AP1384" i="5"/>
  <c r="AO1384" i="5"/>
  <c r="AN1384" i="5"/>
  <c r="AM1384" i="5"/>
  <c r="AL1384" i="5"/>
  <c r="AK1384" i="5"/>
  <c r="Y1384" i="5"/>
  <c r="X1384" i="5"/>
  <c r="W1384" i="5"/>
  <c r="V1384" i="5"/>
  <c r="U1384" i="5"/>
  <c r="AP1383" i="5"/>
  <c r="AO1383" i="5"/>
  <c r="AN1383" i="5"/>
  <c r="AM1383" i="5"/>
  <c r="AL1383" i="5"/>
  <c r="AK1383" i="5"/>
  <c r="Y1383" i="5"/>
  <c r="X1383" i="5"/>
  <c r="W1383" i="5"/>
  <c r="V1383" i="5"/>
  <c r="U1383" i="5"/>
  <c r="AP1382" i="5"/>
  <c r="AO1382" i="5"/>
  <c r="AN1382" i="5"/>
  <c r="AM1382" i="5"/>
  <c r="AL1382" i="5"/>
  <c r="AK1382" i="5"/>
  <c r="Y1382" i="5"/>
  <c r="X1382" i="5"/>
  <c r="W1382" i="5"/>
  <c r="V1382" i="5"/>
  <c r="U1382" i="5"/>
  <c r="AP1381" i="5"/>
  <c r="AO1381" i="5"/>
  <c r="AN1381" i="5"/>
  <c r="AM1381" i="5"/>
  <c r="AL1381" i="5"/>
  <c r="AK1381" i="5"/>
  <c r="Y1381" i="5"/>
  <c r="X1381" i="5"/>
  <c r="W1381" i="5"/>
  <c r="V1381" i="5"/>
  <c r="U1381" i="5"/>
  <c r="AP1380" i="5"/>
  <c r="AO1380" i="5"/>
  <c r="AN1380" i="5"/>
  <c r="AM1380" i="5"/>
  <c r="AL1380" i="5"/>
  <c r="AK1380" i="5"/>
  <c r="Y1380" i="5"/>
  <c r="X1380" i="5"/>
  <c r="W1380" i="5"/>
  <c r="V1380" i="5"/>
  <c r="U1380" i="5"/>
  <c r="AP1379" i="5"/>
  <c r="AO1379" i="5"/>
  <c r="AN1379" i="5"/>
  <c r="AM1379" i="5"/>
  <c r="AL1379" i="5"/>
  <c r="AK1379" i="5"/>
  <c r="Y1379" i="5"/>
  <c r="X1379" i="5"/>
  <c r="W1379" i="5"/>
  <c r="V1379" i="5"/>
  <c r="U1379" i="5"/>
  <c r="AP1378" i="5"/>
  <c r="AO1378" i="5"/>
  <c r="AN1378" i="5"/>
  <c r="AM1378" i="5"/>
  <c r="AL1378" i="5"/>
  <c r="AK1378" i="5"/>
  <c r="Y1378" i="5"/>
  <c r="X1378" i="5"/>
  <c r="W1378" i="5"/>
  <c r="V1378" i="5"/>
  <c r="U1378" i="5"/>
  <c r="AP1377" i="5"/>
  <c r="AO1377" i="5"/>
  <c r="AN1377" i="5"/>
  <c r="AM1377" i="5"/>
  <c r="AL1377" i="5"/>
  <c r="AK1377" i="5"/>
  <c r="Y1377" i="5"/>
  <c r="X1377" i="5"/>
  <c r="W1377" i="5"/>
  <c r="V1377" i="5"/>
  <c r="U1377" i="5"/>
  <c r="AP1376" i="5"/>
  <c r="AO1376" i="5"/>
  <c r="AN1376" i="5"/>
  <c r="AM1376" i="5"/>
  <c r="AL1376" i="5"/>
  <c r="AK1376" i="5"/>
  <c r="Y1376" i="5"/>
  <c r="X1376" i="5"/>
  <c r="W1376" i="5"/>
  <c r="V1376" i="5"/>
  <c r="U1376" i="5"/>
  <c r="AP1375" i="5"/>
  <c r="AO1375" i="5"/>
  <c r="AN1375" i="5"/>
  <c r="AM1375" i="5"/>
  <c r="AL1375" i="5"/>
  <c r="AK1375" i="5"/>
  <c r="Y1375" i="5"/>
  <c r="X1375" i="5"/>
  <c r="W1375" i="5"/>
  <c r="V1375" i="5"/>
  <c r="U1375" i="5"/>
  <c r="AP1374" i="5"/>
  <c r="AO1374" i="5"/>
  <c r="AN1374" i="5"/>
  <c r="AM1374" i="5"/>
  <c r="AL1374" i="5"/>
  <c r="AK1374" i="5"/>
  <c r="Y1374" i="5"/>
  <c r="X1374" i="5"/>
  <c r="W1374" i="5"/>
  <c r="V1374" i="5"/>
  <c r="U1374" i="5"/>
  <c r="AP1373" i="5"/>
  <c r="AO1373" i="5"/>
  <c r="AN1373" i="5"/>
  <c r="AM1373" i="5"/>
  <c r="AL1373" i="5"/>
  <c r="AK1373" i="5"/>
  <c r="Y1373" i="5"/>
  <c r="X1373" i="5"/>
  <c r="W1373" i="5"/>
  <c r="V1373" i="5"/>
  <c r="U1373" i="5"/>
  <c r="AP1372" i="5"/>
  <c r="AO1372" i="5"/>
  <c r="AN1372" i="5"/>
  <c r="AM1372" i="5"/>
  <c r="AL1372" i="5"/>
  <c r="AK1372" i="5"/>
  <c r="Y1372" i="5"/>
  <c r="X1372" i="5"/>
  <c r="W1372" i="5"/>
  <c r="V1372" i="5"/>
  <c r="U1372" i="5"/>
  <c r="AP1371" i="5"/>
  <c r="AO1371" i="5"/>
  <c r="AN1371" i="5"/>
  <c r="AM1371" i="5"/>
  <c r="AL1371" i="5"/>
  <c r="AK1371" i="5"/>
  <c r="Y1371" i="5"/>
  <c r="X1371" i="5"/>
  <c r="W1371" i="5"/>
  <c r="V1371" i="5"/>
  <c r="U1371" i="5"/>
  <c r="AP1370" i="5"/>
  <c r="AO1370" i="5"/>
  <c r="AN1370" i="5"/>
  <c r="AM1370" i="5"/>
  <c r="AL1370" i="5"/>
  <c r="AK1370" i="5"/>
  <c r="Y1370" i="5"/>
  <c r="X1370" i="5"/>
  <c r="W1370" i="5"/>
  <c r="V1370" i="5"/>
  <c r="U1370" i="5"/>
  <c r="AP1369" i="5"/>
  <c r="AO1369" i="5"/>
  <c r="AN1369" i="5"/>
  <c r="AM1369" i="5"/>
  <c r="AL1369" i="5"/>
  <c r="AK1369" i="5"/>
  <c r="Y1369" i="5"/>
  <c r="X1369" i="5"/>
  <c r="W1369" i="5"/>
  <c r="V1369" i="5"/>
  <c r="U1369" i="5"/>
  <c r="AP1368" i="5"/>
  <c r="AO1368" i="5"/>
  <c r="AN1368" i="5"/>
  <c r="AM1368" i="5"/>
  <c r="AL1368" i="5"/>
  <c r="AK1368" i="5"/>
  <c r="Y1368" i="5"/>
  <c r="X1368" i="5"/>
  <c r="W1368" i="5"/>
  <c r="V1368" i="5"/>
  <c r="U1368" i="5"/>
  <c r="AP1367" i="5"/>
  <c r="AO1367" i="5"/>
  <c r="AN1367" i="5"/>
  <c r="AM1367" i="5"/>
  <c r="AL1367" i="5"/>
  <c r="AK1367" i="5"/>
  <c r="Y1367" i="5"/>
  <c r="X1367" i="5"/>
  <c r="W1367" i="5"/>
  <c r="V1367" i="5"/>
  <c r="U1367" i="5"/>
  <c r="AP1366" i="5"/>
  <c r="AO1366" i="5"/>
  <c r="AN1366" i="5"/>
  <c r="AM1366" i="5"/>
  <c r="AL1366" i="5"/>
  <c r="AK1366" i="5"/>
  <c r="Y1366" i="5"/>
  <c r="X1366" i="5"/>
  <c r="W1366" i="5"/>
  <c r="V1366" i="5"/>
  <c r="U1366" i="5"/>
  <c r="AP1365" i="5"/>
  <c r="AO1365" i="5"/>
  <c r="AN1365" i="5"/>
  <c r="AM1365" i="5"/>
  <c r="AL1365" i="5"/>
  <c r="AK1365" i="5"/>
  <c r="Y1365" i="5"/>
  <c r="X1365" i="5"/>
  <c r="W1365" i="5"/>
  <c r="V1365" i="5"/>
  <c r="U1365" i="5"/>
  <c r="AP1364" i="5"/>
  <c r="AO1364" i="5"/>
  <c r="AN1364" i="5"/>
  <c r="AM1364" i="5"/>
  <c r="AL1364" i="5"/>
  <c r="AK1364" i="5"/>
  <c r="Y1364" i="5"/>
  <c r="X1364" i="5"/>
  <c r="W1364" i="5"/>
  <c r="V1364" i="5"/>
  <c r="U1364" i="5"/>
  <c r="AP1363" i="5"/>
  <c r="AO1363" i="5"/>
  <c r="AN1363" i="5"/>
  <c r="AM1363" i="5"/>
  <c r="AL1363" i="5"/>
  <c r="AK1363" i="5"/>
  <c r="Y1363" i="5"/>
  <c r="X1363" i="5"/>
  <c r="W1363" i="5"/>
  <c r="V1363" i="5"/>
  <c r="U1363" i="5"/>
  <c r="AP1362" i="5"/>
  <c r="AO1362" i="5"/>
  <c r="AN1362" i="5"/>
  <c r="AM1362" i="5"/>
  <c r="AL1362" i="5"/>
  <c r="AK1362" i="5"/>
  <c r="Y1362" i="5"/>
  <c r="X1362" i="5"/>
  <c r="W1362" i="5"/>
  <c r="V1362" i="5"/>
  <c r="U1362" i="5"/>
  <c r="AP1361" i="5"/>
  <c r="AO1361" i="5"/>
  <c r="AN1361" i="5"/>
  <c r="AM1361" i="5"/>
  <c r="AL1361" i="5"/>
  <c r="AK1361" i="5"/>
  <c r="Y1361" i="5"/>
  <c r="X1361" i="5"/>
  <c r="W1361" i="5"/>
  <c r="V1361" i="5"/>
  <c r="U1361" i="5"/>
  <c r="AP1360" i="5"/>
  <c r="AO1360" i="5"/>
  <c r="AN1360" i="5"/>
  <c r="AM1360" i="5"/>
  <c r="AL1360" i="5"/>
  <c r="AK1360" i="5"/>
  <c r="Y1360" i="5"/>
  <c r="X1360" i="5"/>
  <c r="W1360" i="5"/>
  <c r="V1360" i="5"/>
  <c r="U1360" i="5"/>
  <c r="AP1359" i="5"/>
  <c r="AO1359" i="5"/>
  <c r="AN1359" i="5"/>
  <c r="AM1359" i="5"/>
  <c r="AL1359" i="5"/>
  <c r="AK1359" i="5"/>
  <c r="Y1359" i="5"/>
  <c r="X1359" i="5"/>
  <c r="W1359" i="5"/>
  <c r="V1359" i="5"/>
  <c r="U1359" i="5"/>
  <c r="AP1358" i="5"/>
  <c r="AO1358" i="5"/>
  <c r="AN1358" i="5"/>
  <c r="AM1358" i="5"/>
  <c r="AL1358" i="5"/>
  <c r="AK1358" i="5"/>
  <c r="Y1358" i="5"/>
  <c r="X1358" i="5"/>
  <c r="W1358" i="5"/>
  <c r="V1358" i="5"/>
  <c r="U1358" i="5"/>
  <c r="AP1357" i="5"/>
  <c r="AO1357" i="5"/>
  <c r="AN1357" i="5"/>
  <c r="AM1357" i="5"/>
  <c r="AL1357" i="5"/>
  <c r="AK1357" i="5"/>
  <c r="Y1357" i="5"/>
  <c r="X1357" i="5"/>
  <c r="W1357" i="5"/>
  <c r="V1357" i="5"/>
  <c r="U1357" i="5"/>
  <c r="AP1356" i="5"/>
  <c r="AO1356" i="5"/>
  <c r="AN1356" i="5"/>
  <c r="AM1356" i="5"/>
  <c r="AL1356" i="5"/>
  <c r="AK1356" i="5"/>
  <c r="Y1356" i="5"/>
  <c r="X1356" i="5"/>
  <c r="W1356" i="5"/>
  <c r="V1356" i="5"/>
  <c r="U1356" i="5"/>
  <c r="AP1355" i="5"/>
  <c r="AO1355" i="5"/>
  <c r="AN1355" i="5"/>
  <c r="AM1355" i="5"/>
  <c r="AL1355" i="5"/>
  <c r="AK1355" i="5"/>
  <c r="Y1355" i="5"/>
  <c r="X1355" i="5"/>
  <c r="W1355" i="5"/>
  <c r="V1355" i="5"/>
  <c r="U1355" i="5"/>
  <c r="AP1354" i="5"/>
  <c r="AO1354" i="5"/>
  <c r="AN1354" i="5"/>
  <c r="AM1354" i="5"/>
  <c r="AL1354" i="5"/>
  <c r="AK1354" i="5"/>
  <c r="Y1354" i="5"/>
  <c r="X1354" i="5"/>
  <c r="W1354" i="5"/>
  <c r="V1354" i="5"/>
  <c r="U1354" i="5"/>
  <c r="AP1353" i="5"/>
  <c r="AO1353" i="5"/>
  <c r="AN1353" i="5"/>
  <c r="AM1353" i="5"/>
  <c r="AL1353" i="5"/>
  <c r="AK1353" i="5"/>
  <c r="Y1353" i="5"/>
  <c r="X1353" i="5"/>
  <c r="W1353" i="5"/>
  <c r="V1353" i="5"/>
  <c r="U1353" i="5"/>
  <c r="AP1352" i="5"/>
  <c r="AO1352" i="5"/>
  <c r="AN1352" i="5"/>
  <c r="AM1352" i="5"/>
  <c r="AL1352" i="5"/>
  <c r="AK1352" i="5"/>
  <c r="Y1352" i="5"/>
  <c r="X1352" i="5"/>
  <c r="W1352" i="5"/>
  <c r="V1352" i="5"/>
  <c r="U1352" i="5"/>
  <c r="AP1351" i="5"/>
  <c r="AO1351" i="5"/>
  <c r="AN1351" i="5"/>
  <c r="AM1351" i="5"/>
  <c r="AL1351" i="5"/>
  <c r="Y1351" i="5"/>
  <c r="X1351" i="5"/>
  <c r="W1351" i="5"/>
  <c r="U1351" i="5"/>
  <c r="AP1348" i="5"/>
  <c r="AO1348" i="5"/>
  <c r="AN1348" i="5"/>
  <c r="AM1348" i="5"/>
  <c r="AL1348" i="5"/>
  <c r="AK1348" i="5"/>
  <c r="Y1348" i="5"/>
  <c r="X1348" i="5"/>
  <c r="W1348" i="5"/>
  <c r="V1348" i="5"/>
  <c r="U1348" i="5"/>
  <c r="AP1347" i="5"/>
  <c r="AO1347" i="5"/>
  <c r="AN1347" i="5"/>
  <c r="AM1347" i="5"/>
  <c r="AL1347" i="5"/>
  <c r="AK1347" i="5"/>
  <c r="Y1347" i="5"/>
  <c r="X1347" i="5"/>
  <c r="W1347" i="5"/>
  <c r="V1347" i="5"/>
  <c r="U1347" i="5"/>
  <c r="AP1346" i="5"/>
  <c r="AO1346" i="5"/>
  <c r="AN1346" i="5"/>
  <c r="AM1346" i="5"/>
  <c r="AL1346" i="5"/>
  <c r="AK1346" i="5"/>
  <c r="Y1346" i="5"/>
  <c r="X1346" i="5"/>
  <c r="W1346" i="5"/>
  <c r="V1346" i="5"/>
  <c r="U1346" i="5"/>
  <c r="AP1345" i="5"/>
  <c r="AO1345" i="5"/>
  <c r="AN1345" i="5"/>
  <c r="AM1345" i="5"/>
  <c r="AL1345" i="5"/>
  <c r="AK1345" i="5"/>
  <c r="Y1345" i="5"/>
  <c r="X1345" i="5"/>
  <c r="W1345" i="5"/>
  <c r="V1345" i="5"/>
  <c r="U1345" i="5"/>
  <c r="AP1344" i="5"/>
  <c r="AO1344" i="5"/>
  <c r="AN1344" i="5"/>
  <c r="AM1344" i="5"/>
  <c r="AL1344" i="5"/>
  <c r="AK1344" i="5"/>
  <c r="Y1344" i="5"/>
  <c r="X1344" i="5"/>
  <c r="W1344" i="5"/>
  <c r="V1344" i="5"/>
  <c r="U1344" i="5"/>
  <c r="AP1343" i="5"/>
  <c r="AO1343" i="5"/>
  <c r="AN1343" i="5"/>
  <c r="AM1343" i="5"/>
  <c r="AL1343" i="5"/>
  <c r="AK1343" i="5"/>
  <c r="Y1343" i="5"/>
  <c r="X1343" i="5"/>
  <c r="W1343" i="5"/>
  <c r="V1343" i="5"/>
  <c r="U1343" i="5"/>
  <c r="AP1342" i="5"/>
  <c r="AO1342" i="5"/>
  <c r="AN1342" i="5"/>
  <c r="AM1342" i="5"/>
  <c r="AL1342" i="5"/>
  <c r="AK1342" i="5"/>
  <c r="Y1342" i="5"/>
  <c r="X1342" i="5"/>
  <c r="W1342" i="5"/>
  <c r="V1342" i="5"/>
  <c r="U1342" i="5"/>
  <c r="AP1341" i="5"/>
  <c r="AO1341" i="5"/>
  <c r="AN1341" i="5"/>
  <c r="AM1341" i="5"/>
  <c r="AL1341" i="5"/>
  <c r="AK1341" i="5"/>
  <c r="Y1341" i="5"/>
  <c r="X1341" i="5"/>
  <c r="W1341" i="5"/>
  <c r="V1341" i="5"/>
  <c r="U1341" i="5"/>
  <c r="AP1340" i="5"/>
  <c r="AO1340" i="5"/>
  <c r="AN1340" i="5"/>
  <c r="AM1340" i="5"/>
  <c r="AL1340" i="5"/>
  <c r="AK1340" i="5"/>
  <c r="Y1340" i="5"/>
  <c r="X1340" i="5"/>
  <c r="W1340" i="5"/>
  <c r="V1340" i="5"/>
  <c r="U1340" i="5"/>
  <c r="AP1339" i="5"/>
  <c r="AO1339" i="5"/>
  <c r="AN1339" i="5"/>
  <c r="AM1339" i="5"/>
  <c r="AL1339" i="5"/>
  <c r="AK1339" i="5"/>
  <c r="Y1339" i="5"/>
  <c r="X1339" i="5"/>
  <c r="W1339" i="5"/>
  <c r="V1339" i="5"/>
  <c r="U1339" i="5"/>
  <c r="AP1338" i="5"/>
  <c r="AO1338" i="5"/>
  <c r="AN1338" i="5"/>
  <c r="AM1338" i="5"/>
  <c r="AL1338" i="5"/>
  <c r="AK1338" i="5"/>
  <c r="Y1338" i="5"/>
  <c r="X1338" i="5"/>
  <c r="W1338" i="5"/>
  <c r="V1338" i="5"/>
  <c r="U1338" i="5"/>
  <c r="AP1337" i="5"/>
  <c r="AO1337" i="5"/>
  <c r="AN1337" i="5"/>
  <c r="AM1337" i="5"/>
  <c r="AL1337" i="5"/>
  <c r="AK1337" i="5"/>
  <c r="Y1337" i="5"/>
  <c r="X1337" i="5"/>
  <c r="W1337" i="5"/>
  <c r="V1337" i="5"/>
  <c r="U1337" i="5"/>
  <c r="AP1336" i="5"/>
  <c r="AO1336" i="5"/>
  <c r="AN1336" i="5"/>
  <c r="AM1336" i="5"/>
  <c r="AL1336" i="5"/>
  <c r="AK1336" i="5"/>
  <c r="Y1336" i="5"/>
  <c r="X1336" i="5"/>
  <c r="W1336" i="5"/>
  <c r="V1336" i="5"/>
  <c r="U1336" i="5"/>
  <c r="AP1335" i="5"/>
  <c r="AO1335" i="5"/>
  <c r="AN1335" i="5"/>
  <c r="AM1335" i="5"/>
  <c r="AL1335" i="5"/>
  <c r="AK1335" i="5"/>
  <c r="Y1335" i="5"/>
  <c r="X1335" i="5"/>
  <c r="W1335" i="5"/>
  <c r="V1335" i="5"/>
  <c r="U1335" i="5"/>
  <c r="AP1334" i="5"/>
  <c r="AO1334" i="5"/>
  <c r="AN1334" i="5"/>
  <c r="AM1334" i="5"/>
  <c r="AL1334" i="5"/>
  <c r="AK1334" i="5"/>
  <c r="Y1334" i="5"/>
  <c r="X1334" i="5"/>
  <c r="W1334" i="5"/>
  <c r="V1334" i="5"/>
  <c r="U1334" i="5"/>
  <c r="AP1333" i="5"/>
  <c r="AO1333" i="5"/>
  <c r="AN1333" i="5"/>
  <c r="AM1333" i="5"/>
  <c r="AL1333" i="5"/>
  <c r="AK1333" i="5"/>
  <c r="Y1333" i="5"/>
  <c r="X1333" i="5"/>
  <c r="W1333" i="5"/>
  <c r="V1333" i="5"/>
  <c r="U1333" i="5"/>
  <c r="AP1332" i="5"/>
  <c r="AO1332" i="5"/>
  <c r="AN1332" i="5"/>
  <c r="AM1332" i="5"/>
  <c r="AL1332" i="5"/>
  <c r="AK1332" i="5"/>
  <c r="Y1332" i="5"/>
  <c r="X1332" i="5"/>
  <c r="W1332" i="5"/>
  <c r="V1332" i="5"/>
  <c r="U1332" i="5"/>
  <c r="AP1331" i="5"/>
  <c r="AO1331" i="5"/>
  <c r="AN1331" i="5"/>
  <c r="AM1331" i="5"/>
  <c r="AL1331" i="5"/>
  <c r="AK1331" i="5"/>
  <c r="Y1331" i="5"/>
  <c r="X1331" i="5"/>
  <c r="W1331" i="5"/>
  <c r="V1331" i="5"/>
  <c r="U1331" i="5"/>
  <c r="AP1330" i="5"/>
  <c r="AO1330" i="5"/>
  <c r="AN1330" i="5"/>
  <c r="AM1330" i="5"/>
  <c r="AL1330" i="5"/>
  <c r="AK1330" i="5"/>
  <c r="Y1330" i="5"/>
  <c r="X1330" i="5"/>
  <c r="W1330" i="5"/>
  <c r="V1330" i="5"/>
  <c r="U1330" i="5"/>
  <c r="AP1329" i="5"/>
  <c r="AO1329" i="5"/>
  <c r="AN1329" i="5"/>
  <c r="AM1329" i="5"/>
  <c r="AL1329" i="5"/>
  <c r="AK1329" i="5"/>
  <c r="Y1329" i="5"/>
  <c r="X1329" i="5"/>
  <c r="W1329" i="5"/>
  <c r="V1329" i="5"/>
  <c r="U1329" i="5"/>
  <c r="AP1328" i="5"/>
  <c r="AO1328" i="5"/>
  <c r="AN1328" i="5"/>
  <c r="AM1328" i="5"/>
  <c r="AL1328" i="5"/>
  <c r="AK1328" i="5"/>
  <c r="Y1328" i="5"/>
  <c r="X1328" i="5"/>
  <c r="W1328" i="5"/>
  <c r="V1328" i="5"/>
  <c r="U1328" i="5"/>
  <c r="AP1327" i="5"/>
  <c r="AO1327" i="5"/>
  <c r="AN1327" i="5"/>
  <c r="AM1327" i="5"/>
  <c r="AL1327" i="5"/>
  <c r="AK1327" i="5"/>
  <c r="Y1327" i="5"/>
  <c r="X1327" i="5"/>
  <c r="W1327" i="5"/>
  <c r="V1327" i="5"/>
  <c r="U1327" i="5"/>
  <c r="AP1326" i="5"/>
  <c r="AO1326" i="5"/>
  <c r="AN1326" i="5"/>
  <c r="AM1326" i="5"/>
  <c r="AL1326" i="5"/>
  <c r="AK1326" i="5"/>
  <c r="Y1326" i="5"/>
  <c r="X1326" i="5"/>
  <c r="W1326" i="5"/>
  <c r="V1326" i="5"/>
  <c r="U1326" i="5"/>
  <c r="AP1325" i="5"/>
  <c r="AO1325" i="5"/>
  <c r="AN1325" i="5"/>
  <c r="AM1325" i="5"/>
  <c r="AL1325" i="5"/>
  <c r="AK1325" i="5"/>
  <c r="Y1325" i="5"/>
  <c r="X1325" i="5"/>
  <c r="W1325" i="5"/>
  <c r="V1325" i="5"/>
  <c r="U1325" i="5"/>
  <c r="AP1324" i="5"/>
  <c r="AO1324" i="5"/>
  <c r="AN1324" i="5"/>
  <c r="AM1324" i="5"/>
  <c r="AL1324" i="5"/>
  <c r="AK1324" i="5"/>
  <c r="Y1324" i="5"/>
  <c r="X1324" i="5"/>
  <c r="W1324" i="5"/>
  <c r="V1324" i="5"/>
  <c r="U1324" i="5"/>
  <c r="AP1323" i="5"/>
  <c r="AO1323" i="5"/>
  <c r="AN1323" i="5"/>
  <c r="AM1323" i="5"/>
  <c r="AL1323" i="5"/>
  <c r="AK1323" i="5"/>
  <c r="Y1323" i="5"/>
  <c r="X1323" i="5"/>
  <c r="W1323" i="5"/>
  <c r="V1323" i="5"/>
  <c r="U1323" i="5"/>
  <c r="AP1322" i="5"/>
  <c r="AO1322" i="5"/>
  <c r="AN1322" i="5"/>
  <c r="AM1322" i="5"/>
  <c r="AL1322" i="5"/>
  <c r="AK1322" i="5"/>
  <c r="Y1322" i="5"/>
  <c r="X1322" i="5"/>
  <c r="W1322" i="5"/>
  <c r="V1322" i="5"/>
  <c r="U1322" i="5"/>
  <c r="AP1321" i="5"/>
  <c r="AO1321" i="5"/>
  <c r="AN1321" i="5"/>
  <c r="AM1321" i="5"/>
  <c r="AL1321" i="5"/>
  <c r="AK1321" i="5"/>
  <c r="Y1321" i="5"/>
  <c r="X1321" i="5"/>
  <c r="W1321" i="5"/>
  <c r="V1321" i="5"/>
  <c r="U1321" i="5"/>
  <c r="AP1320" i="5"/>
  <c r="AO1320" i="5"/>
  <c r="AN1320" i="5"/>
  <c r="AM1320" i="5"/>
  <c r="AL1320" i="5"/>
  <c r="AK1320" i="5"/>
  <c r="Y1320" i="5"/>
  <c r="X1320" i="5"/>
  <c r="W1320" i="5"/>
  <c r="V1320" i="5"/>
  <c r="U1320" i="5"/>
  <c r="AP1319" i="5"/>
  <c r="AO1319" i="5"/>
  <c r="AN1319" i="5"/>
  <c r="AM1319" i="5"/>
  <c r="AL1319" i="5"/>
  <c r="AK1319" i="5"/>
  <c r="Y1319" i="5"/>
  <c r="X1319" i="5"/>
  <c r="W1319" i="5"/>
  <c r="V1319" i="5"/>
  <c r="U1319" i="5"/>
  <c r="AP1318" i="5"/>
  <c r="AO1318" i="5"/>
  <c r="AN1318" i="5"/>
  <c r="AM1318" i="5"/>
  <c r="AL1318" i="5"/>
  <c r="AK1318" i="5"/>
  <c r="Y1318" i="5"/>
  <c r="X1318" i="5"/>
  <c r="W1318" i="5"/>
  <c r="V1318" i="5"/>
  <c r="U1318" i="5"/>
  <c r="AP1317" i="5"/>
  <c r="AO1317" i="5"/>
  <c r="AN1317" i="5"/>
  <c r="AM1317" i="5"/>
  <c r="AL1317" i="5"/>
  <c r="AK1317" i="5"/>
  <c r="Y1317" i="5"/>
  <c r="X1317" i="5"/>
  <c r="W1317" i="5"/>
  <c r="V1317" i="5"/>
  <c r="U1317" i="5"/>
  <c r="AP1316" i="5"/>
  <c r="AO1316" i="5"/>
  <c r="AN1316" i="5"/>
  <c r="AM1316" i="5"/>
  <c r="AL1316" i="5"/>
  <c r="AK1316" i="5"/>
  <c r="Y1316" i="5"/>
  <c r="X1316" i="5"/>
  <c r="W1316" i="5"/>
  <c r="V1316" i="5"/>
  <c r="U1316" i="5"/>
  <c r="AP1315" i="5"/>
  <c r="AO1315" i="5"/>
  <c r="AN1315" i="5"/>
  <c r="AM1315" i="5"/>
  <c r="AL1315" i="5"/>
  <c r="AK1315" i="5"/>
  <c r="Y1315" i="5"/>
  <c r="X1315" i="5"/>
  <c r="W1315" i="5"/>
  <c r="V1315" i="5"/>
  <c r="U1315" i="5"/>
  <c r="AP1314" i="5"/>
  <c r="AO1314" i="5"/>
  <c r="AN1314" i="5"/>
  <c r="AM1314" i="5"/>
  <c r="AL1314" i="5"/>
  <c r="AK1314" i="5"/>
  <c r="Y1314" i="5"/>
  <c r="X1314" i="5"/>
  <c r="W1314" i="5"/>
  <c r="V1314" i="5"/>
  <c r="U1314" i="5"/>
  <c r="AP1313" i="5"/>
  <c r="AO1313" i="5"/>
  <c r="AN1313" i="5"/>
  <c r="AM1313" i="5"/>
  <c r="AL1313" i="5"/>
  <c r="AK1313" i="5"/>
  <c r="Y1313" i="5"/>
  <c r="X1313" i="5"/>
  <c r="W1313" i="5"/>
  <c r="V1313" i="5"/>
  <c r="U1313" i="5"/>
  <c r="AP1312" i="5"/>
  <c r="AO1312" i="5"/>
  <c r="AN1312" i="5"/>
  <c r="AM1312" i="5"/>
  <c r="AL1312" i="5"/>
  <c r="AK1312" i="5"/>
  <c r="Y1312" i="5"/>
  <c r="X1312" i="5"/>
  <c r="W1312" i="5"/>
  <c r="V1312" i="5"/>
  <c r="U1312" i="5"/>
  <c r="AP1311" i="5"/>
  <c r="AO1311" i="5"/>
  <c r="AN1311" i="5"/>
  <c r="AM1311" i="5"/>
  <c r="AL1311" i="5"/>
  <c r="AK1311" i="5"/>
  <c r="Y1311" i="5"/>
  <c r="X1311" i="5"/>
  <c r="W1311" i="5"/>
  <c r="V1311" i="5"/>
  <c r="U1311" i="5"/>
  <c r="AP1310" i="5"/>
  <c r="AO1310" i="5"/>
  <c r="AN1310" i="5"/>
  <c r="AM1310" i="5"/>
  <c r="AL1310" i="5"/>
  <c r="AK1310" i="5"/>
  <c r="Y1310" i="5"/>
  <c r="X1310" i="5"/>
  <c r="W1310" i="5"/>
  <c r="V1310" i="5"/>
  <c r="U1310" i="5"/>
  <c r="AP1309" i="5"/>
  <c r="AO1309" i="5"/>
  <c r="AN1309" i="5"/>
  <c r="AM1309" i="5"/>
  <c r="AL1309" i="5"/>
  <c r="Y1309" i="5"/>
  <c r="X1309" i="5"/>
  <c r="W1309" i="5"/>
  <c r="U1309" i="5"/>
  <c r="AP1306" i="5"/>
  <c r="AO1306" i="5"/>
  <c r="AN1306" i="5"/>
  <c r="AM1306" i="5"/>
  <c r="AL1306" i="5"/>
  <c r="AK1306" i="5"/>
  <c r="Y1306" i="5"/>
  <c r="X1306" i="5"/>
  <c r="W1306" i="5"/>
  <c r="V1306" i="5"/>
  <c r="U1306" i="5"/>
  <c r="AP1305" i="5"/>
  <c r="AO1305" i="5"/>
  <c r="AN1305" i="5"/>
  <c r="AM1305" i="5"/>
  <c r="AL1305" i="5"/>
  <c r="AK1305" i="5"/>
  <c r="Y1305" i="5"/>
  <c r="X1305" i="5"/>
  <c r="W1305" i="5"/>
  <c r="V1305" i="5"/>
  <c r="U1305" i="5"/>
  <c r="AP1304" i="5"/>
  <c r="AO1304" i="5"/>
  <c r="AN1304" i="5"/>
  <c r="AM1304" i="5"/>
  <c r="AL1304" i="5"/>
  <c r="AK1304" i="5"/>
  <c r="Y1304" i="5"/>
  <c r="X1304" i="5"/>
  <c r="W1304" i="5"/>
  <c r="V1304" i="5"/>
  <c r="U1304" i="5"/>
  <c r="AP1303" i="5"/>
  <c r="AO1303" i="5"/>
  <c r="AN1303" i="5"/>
  <c r="AM1303" i="5"/>
  <c r="AL1303" i="5"/>
  <c r="AK1303" i="5"/>
  <c r="Y1303" i="5"/>
  <c r="X1303" i="5"/>
  <c r="W1303" i="5"/>
  <c r="V1303" i="5"/>
  <c r="U1303" i="5"/>
  <c r="AP1302" i="5"/>
  <c r="AO1302" i="5"/>
  <c r="AN1302" i="5"/>
  <c r="AM1302" i="5"/>
  <c r="AL1302" i="5"/>
  <c r="AK1302" i="5"/>
  <c r="Y1302" i="5"/>
  <c r="X1302" i="5"/>
  <c r="W1302" i="5"/>
  <c r="V1302" i="5"/>
  <c r="U1302" i="5"/>
  <c r="AP1301" i="5"/>
  <c r="AO1301" i="5"/>
  <c r="AN1301" i="5"/>
  <c r="AM1301" i="5"/>
  <c r="AL1301" i="5"/>
  <c r="AK1301" i="5"/>
  <c r="Y1301" i="5"/>
  <c r="X1301" i="5"/>
  <c r="W1301" i="5"/>
  <c r="V1301" i="5"/>
  <c r="U1301" i="5"/>
  <c r="AP1300" i="5"/>
  <c r="AO1300" i="5"/>
  <c r="AN1300" i="5"/>
  <c r="AM1300" i="5"/>
  <c r="AL1300" i="5"/>
  <c r="AK1300" i="5"/>
  <c r="Y1300" i="5"/>
  <c r="X1300" i="5"/>
  <c r="W1300" i="5"/>
  <c r="V1300" i="5"/>
  <c r="U1300" i="5"/>
  <c r="AP1299" i="5"/>
  <c r="AO1299" i="5"/>
  <c r="AN1299" i="5"/>
  <c r="AM1299" i="5"/>
  <c r="AL1299" i="5"/>
  <c r="AK1299" i="5"/>
  <c r="Y1299" i="5"/>
  <c r="X1299" i="5"/>
  <c r="W1299" i="5"/>
  <c r="V1299" i="5"/>
  <c r="U1299" i="5"/>
  <c r="AP1298" i="5"/>
  <c r="AO1298" i="5"/>
  <c r="AN1298" i="5"/>
  <c r="AM1298" i="5"/>
  <c r="AL1298" i="5"/>
  <c r="AK1298" i="5"/>
  <c r="Y1298" i="5"/>
  <c r="X1298" i="5"/>
  <c r="W1298" i="5"/>
  <c r="V1298" i="5"/>
  <c r="U1298" i="5"/>
  <c r="AP1297" i="5"/>
  <c r="AO1297" i="5"/>
  <c r="AN1297" i="5"/>
  <c r="AM1297" i="5"/>
  <c r="AL1297" i="5"/>
  <c r="AK1297" i="5"/>
  <c r="Y1297" i="5"/>
  <c r="X1297" i="5"/>
  <c r="W1297" i="5"/>
  <c r="V1297" i="5"/>
  <c r="U1297" i="5"/>
  <c r="AP1296" i="5"/>
  <c r="AO1296" i="5"/>
  <c r="AN1296" i="5"/>
  <c r="AM1296" i="5"/>
  <c r="AL1296" i="5"/>
  <c r="AK1296" i="5"/>
  <c r="Y1296" i="5"/>
  <c r="X1296" i="5"/>
  <c r="W1296" i="5"/>
  <c r="V1296" i="5"/>
  <c r="U1296" i="5"/>
  <c r="AP1295" i="5"/>
  <c r="AO1295" i="5"/>
  <c r="AN1295" i="5"/>
  <c r="AM1295" i="5"/>
  <c r="AL1295" i="5"/>
  <c r="AK1295" i="5"/>
  <c r="Y1295" i="5"/>
  <c r="X1295" i="5"/>
  <c r="W1295" i="5"/>
  <c r="V1295" i="5"/>
  <c r="U1295" i="5"/>
  <c r="AP1294" i="5"/>
  <c r="AO1294" i="5"/>
  <c r="AN1294" i="5"/>
  <c r="AM1294" i="5"/>
  <c r="AL1294" i="5"/>
  <c r="AK1294" i="5"/>
  <c r="Y1294" i="5"/>
  <c r="X1294" i="5"/>
  <c r="W1294" i="5"/>
  <c r="V1294" i="5"/>
  <c r="U1294" i="5"/>
  <c r="AP1293" i="5"/>
  <c r="AO1293" i="5"/>
  <c r="AN1293" i="5"/>
  <c r="AM1293" i="5"/>
  <c r="AL1293" i="5"/>
  <c r="AK1293" i="5"/>
  <c r="Y1293" i="5"/>
  <c r="X1293" i="5"/>
  <c r="W1293" i="5"/>
  <c r="V1293" i="5"/>
  <c r="U1293" i="5"/>
  <c r="AP1292" i="5"/>
  <c r="AO1292" i="5"/>
  <c r="AN1292" i="5"/>
  <c r="AM1292" i="5"/>
  <c r="AL1292" i="5"/>
  <c r="AK1292" i="5"/>
  <c r="Y1292" i="5"/>
  <c r="X1292" i="5"/>
  <c r="W1292" i="5"/>
  <c r="V1292" i="5"/>
  <c r="U1292" i="5"/>
  <c r="AP1291" i="5"/>
  <c r="AO1291" i="5"/>
  <c r="AN1291" i="5"/>
  <c r="AM1291" i="5"/>
  <c r="AL1291" i="5"/>
  <c r="AK1291" i="5"/>
  <c r="Y1291" i="5"/>
  <c r="X1291" i="5"/>
  <c r="W1291" i="5"/>
  <c r="V1291" i="5"/>
  <c r="U1291" i="5"/>
  <c r="AP1290" i="5"/>
  <c r="AO1290" i="5"/>
  <c r="AN1290" i="5"/>
  <c r="AM1290" i="5"/>
  <c r="AL1290" i="5"/>
  <c r="AK1290" i="5"/>
  <c r="Y1290" i="5"/>
  <c r="X1290" i="5"/>
  <c r="W1290" i="5"/>
  <c r="V1290" i="5"/>
  <c r="U1290" i="5"/>
  <c r="AP1289" i="5"/>
  <c r="AO1289" i="5"/>
  <c r="AN1289" i="5"/>
  <c r="AM1289" i="5"/>
  <c r="AL1289" i="5"/>
  <c r="AK1289" i="5"/>
  <c r="Y1289" i="5"/>
  <c r="X1289" i="5"/>
  <c r="W1289" i="5"/>
  <c r="V1289" i="5"/>
  <c r="U1289" i="5"/>
  <c r="AP1288" i="5"/>
  <c r="AO1288" i="5"/>
  <c r="AN1288" i="5"/>
  <c r="AM1288" i="5"/>
  <c r="AL1288" i="5"/>
  <c r="AK1288" i="5"/>
  <c r="Y1288" i="5"/>
  <c r="X1288" i="5"/>
  <c r="W1288" i="5"/>
  <c r="V1288" i="5"/>
  <c r="U1288" i="5"/>
  <c r="AP1287" i="5"/>
  <c r="AO1287" i="5"/>
  <c r="AN1287" i="5"/>
  <c r="AM1287" i="5"/>
  <c r="AL1287" i="5"/>
  <c r="AK1287" i="5"/>
  <c r="Y1287" i="5"/>
  <c r="X1287" i="5"/>
  <c r="W1287" i="5"/>
  <c r="V1287" i="5"/>
  <c r="U1287" i="5"/>
  <c r="AP1286" i="5"/>
  <c r="AO1286" i="5"/>
  <c r="AN1286" i="5"/>
  <c r="AM1286" i="5"/>
  <c r="AL1286" i="5"/>
  <c r="AK1286" i="5"/>
  <c r="Y1286" i="5"/>
  <c r="X1286" i="5"/>
  <c r="W1286" i="5"/>
  <c r="V1286" i="5"/>
  <c r="U1286" i="5"/>
  <c r="AP1285" i="5"/>
  <c r="AO1285" i="5"/>
  <c r="AN1285" i="5"/>
  <c r="AM1285" i="5"/>
  <c r="AL1285" i="5"/>
  <c r="AK1285" i="5"/>
  <c r="Y1285" i="5"/>
  <c r="X1285" i="5"/>
  <c r="W1285" i="5"/>
  <c r="V1285" i="5"/>
  <c r="U1285" i="5"/>
  <c r="AP1284" i="5"/>
  <c r="AO1284" i="5"/>
  <c r="AN1284" i="5"/>
  <c r="AM1284" i="5"/>
  <c r="AL1284" i="5"/>
  <c r="AK1284" i="5"/>
  <c r="Y1284" i="5"/>
  <c r="X1284" i="5"/>
  <c r="W1284" i="5"/>
  <c r="V1284" i="5"/>
  <c r="U1284" i="5"/>
  <c r="AP1283" i="5"/>
  <c r="AO1283" i="5"/>
  <c r="AN1283" i="5"/>
  <c r="AM1283" i="5"/>
  <c r="AL1283" i="5"/>
  <c r="AK1283" i="5"/>
  <c r="Y1283" i="5"/>
  <c r="X1283" i="5"/>
  <c r="W1283" i="5"/>
  <c r="V1283" i="5"/>
  <c r="U1283" i="5"/>
  <c r="AP1282" i="5"/>
  <c r="AO1282" i="5"/>
  <c r="AN1282" i="5"/>
  <c r="AM1282" i="5"/>
  <c r="AL1282" i="5"/>
  <c r="AK1282" i="5"/>
  <c r="Y1282" i="5"/>
  <c r="X1282" i="5"/>
  <c r="W1282" i="5"/>
  <c r="V1282" i="5"/>
  <c r="U1282" i="5"/>
  <c r="AP1281" i="5"/>
  <c r="AO1281" i="5"/>
  <c r="AN1281" i="5"/>
  <c r="AM1281" i="5"/>
  <c r="AL1281" i="5"/>
  <c r="AK1281" i="5"/>
  <c r="Y1281" i="5"/>
  <c r="X1281" i="5"/>
  <c r="W1281" i="5"/>
  <c r="V1281" i="5"/>
  <c r="U1281" i="5"/>
  <c r="AP1280" i="5"/>
  <c r="AO1280" i="5"/>
  <c r="AN1280" i="5"/>
  <c r="AM1280" i="5"/>
  <c r="AL1280" i="5"/>
  <c r="AK1280" i="5"/>
  <c r="Y1280" i="5"/>
  <c r="X1280" i="5"/>
  <c r="W1280" i="5"/>
  <c r="V1280" i="5"/>
  <c r="U1280" i="5"/>
  <c r="AP1279" i="5"/>
  <c r="AO1279" i="5"/>
  <c r="AN1279" i="5"/>
  <c r="AM1279" i="5"/>
  <c r="AL1279" i="5"/>
  <c r="AK1279" i="5"/>
  <c r="Y1279" i="5"/>
  <c r="X1279" i="5"/>
  <c r="W1279" i="5"/>
  <c r="V1279" i="5"/>
  <c r="U1279" i="5"/>
  <c r="AP1278" i="5"/>
  <c r="AO1278" i="5"/>
  <c r="AN1278" i="5"/>
  <c r="AM1278" i="5"/>
  <c r="AL1278" i="5"/>
  <c r="AK1278" i="5"/>
  <c r="Y1278" i="5"/>
  <c r="X1278" i="5"/>
  <c r="W1278" i="5"/>
  <c r="V1278" i="5"/>
  <c r="U1278" i="5"/>
  <c r="AP1277" i="5"/>
  <c r="AO1277" i="5"/>
  <c r="AN1277" i="5"/>
  <c r="AM1277" i="5"/>
  <c r="AL1277" i="5"/>
  <c r="AK1277" i="5"/>
  <c r="Y1277" i="5"/>
  <c r="X1277" i="5"/>
  <c r="W1277" i="5"/>
  <c r="V1277" i="5"/>
  <c r="U1277" i="5"/>
  <c r="AP1276" i="5"/>
  <c r="AO1276" i="5"/>
  <c r="AN1276" i="5"/>
  <c r="AM1276" i="5"/>
  <c r="AL1276" i="5"/>
  <c r="AK1276" i="5"/>
  <c r="Y1276" i="5"/>
  <c r="X1276" i="5"/>
  <c r="W1276" i="5"/>
  <c r="V1276" i="5"/>
  <c r="U1276" i="5"/>
  <c r="AP1275" i="5"/>
  <c r="AO1275" i="5"/>
  <c r="AN1275" i="5"/>
  <c r="AM1275" i="5"/>
  <c r="AL1275" i="5"/>
  <c r="AK1275" i="5"/>
  <c r="Y1275" i="5"/>
  <c r="X1275" i="5"/>
  <c r="W1275" i="5"/>
  <c r="V1275" i="5"/>
  <c r="U1275" i="5"/>
  <c r="AP1274" i="5"/>
  <c r="AO1274" i="5"/>
  <c r="AN1274" i="5"/>
  <c r="AM1274" i="5"/>
  <c r="AL1274" i="5"/>
  <c r="AK1274" i="5"/>
  <c r="Y1274" i="5"/>
  <c r="X1274" i="5"/>
  <c r="W1274" i="5"/>
  <c r="V1274" i="5"/>
  <c r="U1274" i="5"/>
  <c r="AP1273" i="5"/>
  <c r="AO1273" i="5"/>
  <c r="AN1273" i="5"/>
  <c r="AM1273" i="5"/>
  <c r="AL1273" i="5"/>
  <c r="AK1273" i="5"/>
  <c r="Y1273" i="5"/>
  <c r="X1273" i="5"/>
  <c r="W1273" i="5"/>
  <c r="V1273" i="5"/>
  <c r="U1273" i="5"/>
  <c r="AP1272" i="5"/>
  <c r="AO1272" i="5"/>
  <c r="AN1272" i="5"/>
  <c r="AM1272" i="5"/>
  <c r="AL1272" i="5"/>
  <c r="AK1272" i="5"/>
  <c r="Y1272" i="5"/>
  <c r="X1272" i="5"/>
  <c r="W1272" i="5"/>
  <c r="V1272" i="5"/>
  <c r="U1272" i="5"/>
  <c r="AP1271" i="5"/>
  <c r="AO1271" i="5"/>
  <c r="AN1271" i="5"/>
  <c r="AM1271" i="5"/>
  <c r="AL1271" i="5"/>
  <c r="AK1271" i="5"/>
  <c r="Y1271" i="5"/>
  <c r="X1271" i="5"/>
  <c r="W1271" i="5"/>
  <c r="V1271" i="5"/>
  <c r="U1271" i="5"/>
  <c r="AP1270" i="5"/>
  <c r="AO1270" i="5"/>
  <c r="AN1270" i="5"/>
  <c r="AM1270" i="5"/>
  <c r="AL1270" i="5"/>
  <c r="AK1270" i="5"/>
  <c r="Y1270" i="5"/>
  <c r="X1270" i="5"/>
  <c r="W1270" i="5"/>
  <c r="V1270" i="5"/>
  <c r="U1270" i="5"/>
  <c r="AP1269" i="5"/>
  <c r="AO1269" i="5"/>
  <c r="AN1269" i="5"/>
  <c r="AM1269" i="5"/>
  <c r="AL1269" i="5"/>
  <c r="AK1269" i="5"/>
  <c r="Y1269" i="5"/>
  <c r="X1269" i="5"/>
  <c r="W1269" i="5"/>
  <c r="V1269" i="5"/>
  <c r="U1269" i="5"/>
  <c r="AP1268" i="5"/>
  <c r="AO1268" i="5"/>
  <c r="AN1268" i="5"/>
  <c r="AM1268" i="5"/>
  <c r="AL1268" i="5"/>
  <c r="AK1268" i="5"/>
  <c r="Y1268" i="5"/>
  <c r="X1268" i="5"/>
  <c r="W1268" i="5"/>
  <c r="V1268" i="5"/>
  <c r="U1268" i="5"/>
  <c r="AP1267" i="5"/>
  <c r="AO1267" i="5"/>
  <c r="AN1267" i="5"/>
  <c r="AM1267" i="5"/>
  <c r="AL1267" i="5"/>
  <c r="Y1267" i="5"/>
  <c r="X1267" i="5"/>
  <c r="W1267" i="5"/>
  <c r="U1267" i="5"/>
  <c r="AP1264" i="5"/>
  <c r="AO1264" i="5"/>
  <c r="AN1264" i="5"/>
  <c r="AM1264" i="5"/>
  <c r="AL1264" i="5"/>
  <c r="AK1264" i="5"/>
  <c r="Y1264" i="5"/>
  <c r="X1264" i="5"/>
  <c r="W1264" i="5"/>
  <c r="V1264" i="5"/>
  <c r="U1264" i="5"/>
  <c r="AP1263" i="5"/>
  <c r="AO1263" i="5"/>
  <c r="AN1263" i="5"/>
  <c r="AM1263" i="5"/>
  <c r="AL1263" i="5"/>
  <c r="AK1263" i="5"/>
  <c r="Y1263" i="5"/>
  <c r="X1263" i="5"/>
  <c r="W1263" i="5"/>
  <c r="V1263" i="5"/>
  <c r="U1263" i="5"/>
  <c r="AP1262" i="5"/>
  <c r="AO1262" i="5"/>
  <c r="AN1262" i="5"/>
  <c r="AM1262" i="5"/>
  <c r="AL1262" i="5"/>
  <c r="AK1262" i="5"/>
  <c r="Y1262" i="5"/>
  <c r="X1262" i="5"/>
  <c r="W1262" i="5"/>
  <c r="V1262" i="5"/>
  <c r="U1262" i="5"/>
  <c r="AP1261" i="5"/>
  <c r="AO1261" i="5"/>
  <c r="AN1261" i="5"/>
  <c r="AM1261" i="5"/>
  <c r="AL1261" i="5"/>
  <c r="AK1261" i="5"/>
  <c r="Y1261" i="5"/>
  <c r="X1261" i="5"/>
  <c r="W1261" i="5"/>
  <c r="V1261" i="5"/>
  <c r="U1261" i="5"/>
  <c r="AP1260" i="5"/>
  <c r="AO1260" i="5"/>
  <c r="AN1260" i="5"/>
  <c r="AM1260" i="5"/>
  <c r="AL1260" i="5"/>
  <c r="AK1260" i="5"/>
  <c r="Y1260" i="5"/>
  <c r="X1260" i="5"/>
  <c r="W1260" i="5"/>
  <c r="V1260" i="5"/>
  <c r="U1260" i="5"/>
  <c r="AP1259" i="5"/>
  <c r="AO1259" i="5"/>
  <c r="AN1259" i="5"/>
  <c r="AM1259" i="5"/>
  <c r="AL1259" i="5"/>
  <c r="AK1259" i="5"/>
  <c r="Y1259" i="5"/>
  <c r="X1259" i="5"/>
  <c r="W1259" i="5"/>
  <c r="V1259" i="5"/>
  <c r="U1259" i="5"/>
  <c r="AP1258" i="5"/>
  <c r="AO1258" i="5"/>
  <c r="AN1258" i="5"/>
  <c r="AM1258" i="5"/>
  <c r="AL1258" i="5"/>
  <c r="AK1258" i="5"/>
  <c r="Y1258" i="5"/>
  <c r="X1258" i="5"/>
  <c r="W1258" i="5"/>
  <c r="V1258" i="5"/>
  <c r="U1258" i="5"/>
  <c r="AP1257" i="5"/>
  <c r="AO1257" i="5"/>
  <c r="AN1257" i="5"/>
  <c r="AM1257" i="5"/>
  <c r="AL1257" i="5"/>
  <c r="AK1257" i="5"/>
  <c r="Y1257" i="5"/>
  <c r="X1257" i="5"/>
  <c r="W1257" i="5"/>
  <c r="V1257" i="5"/>
  <c r="U1257" i="5"/>
  <c r="AP1256" i="5"/>
  <c r="AO1256" i="5"/>
  <c r="AN1256" i="5"/>
  <c r="AM1256" i="5"/>
  <c r="AL1256" i="5"/>
  <c r="AK1256" i="5"/>
  <c r="Y1256" i="5"/>
  <c r="X1256" i="5"/>
  <c r="W1256" i="5"/>
  <c r="V1256" i="5"/>
  <c r="U1256" i="5"/>
  <c r="AP1255" i="5"/>
  <c r="AO1255" i="5"/>
  <c r="AN1255" i="5"/>
  <c r="AM1255" i="5"/>
  <c r="AL1255" i="5"/>
  <c r="AK1255" i="5"/>
  <c r="Y1255" i="5"/>
  <c r="X1255" i="5"/>
  <c r="W1255" i="5"/>
  <c r="V1255" i="5"/>
  <c r="U1255" i="5"/>
  <c r="AP1254" i="5"/>
  <c r="AO1254" i="5"/>
  <c r="AN1254" i="5"/>
  <c r="AM1254" i="5"/>
  <c r="AL1254" i="5"/>
  <c r="AK1254" i="5"/>
  <c r="Y1254" i="5"/>
  <c r="X1254" i="5"/>
  <c r="W1254" i="5"/>
  <c r="V1254" i="5"/>
  <c r="U1254" i="5"/>
  <c r="AP1253" i="5"/>
  <c r="AO1253" i="5"/>
  <c r="AN1253" i="5"/>
  <c r="AM1253" i="5"/>
  <c r="AL1253" i="5"/>
  <c r="AK1253" i="5"/>
  <c r="Y1253" i="5"/>
  <c r="X1253" i="5"/>
  <c r="W1253" i="5"/>
  <c r="V1253" i="5"/>
  <c r="U1253" i="5"/>
  <c r="AP1252" i="5"/>
  <c r="AO1252" i="5"/>
  <c r="AN1252" i="5"/>
  <c r="AM1252" i="5"/>
  <c r="AL1252" i="5"/>
  <c r="AK1252" i="5"/>
  <c r="Y1252" i="5"/>
  <c r="X1252" i="5"/>
  <c r="W1252" i="5"/>
  <c r="V1252" i="5"/>
  <c r="U1252" i="5"/>
  <c r="AP1251" i="5"/>
  <c r="AO1251" i="5"/>
  <c r="AN1251" i="5"/>
  <c r="AM1251" i="5"/>
  <c r="AL1251" i="5"/>
  <c r="AK1251" i="5"/>
  <c r="Y1251" i="5"/>
  <c r="X1251" i="5"/>
  <c r="W1251" i="5"/>
  <c r="V1251" i="5"/>
  <c r="U1251" i="5"/>
  <c r="AP1250" i="5"/>
  <c r="AO1250" i="5"/>
  <c r="AN1250" i="5"/>
  <c r="AM1250" i="5"/>
  <c r="AL1250" i="5"/>
  <c r="AK1250" i="5"/>
  <c r="Y1250" i="5"/>
  <c r="X1250" i="5"/>
  <c r="W1250" i="5"/>
  <c r="V1250" i="5"/>
  <c r="U1250" i="5"/>
  <c r="AP1249" i="5"/>
  <c r="AO1249" i="5"/>
  <c r="AN1249" i="5"/>
  <c r="AM1249" i="5"/>
  <c r="AL1249" i="5"/>
  <c r="AK1249" i="5"/>
  <c r="Y1249" i="5"/>
  <c r="X1249" i="5"/>
  <c r="W1249" i="5"/>
  <c r="V1249" i="5"/>
  <c r="U1249" i="5"/>
  <c r="AP1248" i="5"/>
  <c r="AO1248" i="5"/>
  <c r="AN1248" i="5"/>
  <c r="AM1248" i="5"/>
  <c r="AL1248" i="5"/>
  <c r="AK1248" i="5"/>
  <c r="Y1248" i="5"/>
  <c r="X1248" i="5"/>
  <c r="W1248" i="5"/>
  <c r="V1248" i="5"/>
  <c r="U1248" i="5"/>
  <c r="AP1247" i="5"/>
  <c r="AO1247" i="5"/>
  <c r="AN1247" i="5"/>
  <c r="AM1247" i="5"/>
  <c r="AL1247" i="5"/>
  <c r="AK1247" i="5"/>
  <c r="Y1247" i="5"/>
  <c r="X1247" i="5"/>
  <c r="W1247" i="5"/>
  <c r="V1247" i="5"/>
  <c r="U1247" i="5"/>
  <c r="AP1246" i="5"/>
  <c r="AO1246" i="5"/>
  <c r="AN1246" i="5"/>
  <c r="AM1246" i="5"/>
  <c r="AL1246" i="5"/>
  <c r="AK1246" i="5"/>
  <c r="Y1246" i="5"/>
  <c r="X1246" i="5"/>
  <c r="W1246" i="5"/>
  <c r="V1246" i="5"/>
  <c r="U1246" i="5"/>
  <c r="AP1245" i="5"/>
  <c r="AO1245" i="5"/>
  <c r="AN1245" i="5"/>
  <c r="AM1245" i="5"/>
  <c r="AL1245" i="5"/>
  <c r="AK1245" i="5"/>
  <c r="Y1245" i="5"/>
  <c r="X1245" i="5"/>
  <c r="W1245" i="5"/>
  <c r="V1245" i="5"/>
  <c r="U1245" i="5"/>
  <c r="AP1244" i="5"/>
  <c r="AO1244" i="5"/>
  <c r="AN1244" i="5"/>
  <c r="AM1244" i="5"/>
  <c r="AL1244" i="5"/>
  <c r="AK1244" i="5"/>
  <c r="Y1244" i="5"/>
  <c r="X1244" i="5"/>
  <c r="W1244" i="5"/>
  <c r="V1244" i="5"/>
  <c r="U1244" i="5"/>
  <c r="AP1243" i="5"/>
  <c r="AO1243" i="5"/>
  <c r="AN1243" i="5"/>
  <c r="AM1243" i="5"/>
  <c r="AL1243" i="5"/>
  <c r="AK1243" i="5"/>
  <c r="Y1243" i="5"/>
  <c r="X1243" i="5"/>
  <c r="W1243" i="5"/>
  <c r="V1243" i="5"/>
  <c r="U1243" i="5"/>
  <c r="AP1242" i="5"/>
  <c r="AO1242" i="5"/>
  <c r="AN1242" i="5"/>
  <c r="AM1242" i="5"/>
  <c r="AL1242" i="5"/>
  <c r="AK1242" i="5"/>
  <c r="Y1242" i="5"/>
  <c r="X1242" i="5"/>
  <c r="W1242" i="5"/>
  <c r="V1242" i="5"/>
  <c r="U1242" i="5"/>
  <c r="AP1241" i="5"/>
  <c r="AO1241" i="5"/>
  <c r="AN1241" i="5"/>
  <c r="AM1241" i="5"/>
  <c r="AL1241" i="5"/>
  <c r="AK1241" i="5"/>
  <c r="Y1241" i="5"/>
  <c r="X1241" i="5"/>
  <c r="W1241" i="5"/>
  <c r="V1241" i="5"/>
  <c r="U1241" i="5"/>
  <c r="AP1240" i="5"/>
  <c r="AO1240" i="5"/>
  <c r="AN1240" i="5"/>
  <c r="AM1240" i="5"/>
  <c r="AL1240" i="5"/>
  <c r="AK1240" i="5"/>
  <c r="Y1240" i="5"/>
  <c r="X1240" i="5"/>
  <c r="W1240" i="5"/>
  <c r="V1240" i="5"/>
  <c r="U1240" i="5"/>
  <c r="AP1239" i="5"/>
  <c r="AO1239" i="5"/>
  <c r="AN1239" i="5"/>
  <c r="AM1239" i="5"/>
  <c r="AL1239" i="5"/>
  <c r="AK1239" i="5"/>
  <c r="Y1239" i="5"/>
  <c r="X1239" i="5"/>
  <c r="W1239" i="5"/>
  <c r="V1239" i="5"/>
  <c r="U1239" i="5"/>
  <c r="AP1238" i="5"/>
  <c r="AO1238" i="5"/>
  <c r="AN1238" i="5"/>
  <c r="AM1238" i="5"/>
  <c r="AL1238" i="5"/>
  <c r="AK1238" i="5"/>
  <c r="Y1238" i="5"/>
  <c r="X1238" i="5"/>
  <c r="W1238" i="5"/>
  <c r="V1238" i="5"/>
  <c r="U1238" i="5"/>
  <c r="AP1237" i="5"/>
  <c r="AO1237" i="5"/>
  <c r="AN1237" i="5"/>
  <c r="AM1237" i="5"/>
  <c r="AL1237" i="5"/>
  <c r="AK1237" i="5"/>
  <c r="Y1237" i="5"/>
  <c r="X1237" i="5"/>
  <c r="W1237" i="5"/>
  <c r="V1237" i="5"/>
  <c r="U1237" i="5"/>
  <c r="AP1236" i="5"/>
  <c r="AO1236" i="5"/>
  <c r="AN1236" i="5"/>
  <c r="AM1236" i="5"/>
  <c r="AL1236" i="5"/>
  <c r="AK1236" i="5"/>
  <c r="Y1236" i="5"/>
  <c r="X1236" i="5"/>
  <c r="W1236" i="5"/>
  <c r="V1236" i="5"/>
  <c r="U1236" i="5"/>
  <c r="AP1235" i="5"/>
  <c r="AO1235" i="5"/>
  <c r="AN1235" i="5"/>
  <c r="AM1235" i="5"/>
  <c r="AL1235" i="5"/>
  <c r="AK1235" i="5"/>
  <c r="Y1235" i="5"/>
  <c r="X1235" i="5"/>
  <c r="W1235" i="5"/>
  <c r="V1235" i="5"/>
  <c r="U1235" i="5"/>
  <c r="AP1234" i="5"/>
  <c r="AO1234" i="5"/>
  <c r="AN1234" i="5"/>
  <c r="AM1234" i="5"/>
  <c r="AL1234" i="5"/>
  <c r="AK1234" i="5"/>
  <c r="Y1234" i="5"/>
  <c r="X1234" i="5"/>
  <c r="W1234" i="5"/>
  <c r="V1234" i="5"/>
  <c r="U1234" i="5"/>
  <c r="AP1233" i="5"/>
  <c r="AO1233" i="5"/>
  <c r="AN1233" i="5"/>
  <c r="AM1233" i="5"/>
  <c r="AL1233" i="5"/>
  <c r="AK1233" i="5"/>
  <c r="Y1233" i="5"/>
  <c r="X1233" i="5"/>
  <c r="W1233" i="5"/>
  <c r="V1233" i="5"/>
  <c r="U1233" i="5"/>
  <c r="AP1232" i="5"/>
  <c r="AO1232" i="5"/>
  <c r="AN1232" i="5"/>
  <c r="AM1232" i="5"/>
  <c r="AL1232" i="5"/>
  <c r="AK1232" i="5"/>
  <c r="Y1232" i="5"/>
  <c r="X1232" i="5"/>
  <c r="W1232" i="5"/>
  <c r="V1232" i="5"/>
  <c r="U1232" i="5"/>
  <c r="AP1231" i="5"/>
  <c r="AO1231" i="5"/>
  <c r="AN1231" i="5"/>
  <c r="AM1231" i="5"/>
  <c r="AL1231" i="5"/>
  <c r="AK1231" i="5"/>
  <c r="Y1231" i="5"/>
  <c r="X1231" i="5"/>
  <c r="W1231" i="5"/>
  <c r="V1231" i="5"/>
  <c r="U1231" i="5"/>
  <c r="AP1230" i="5"/>
  <c r="AO1230" i="5"/>
  <c r="AN1230" i="5"/>
  <c r="AM1230" i="5"/>
  <c r="AL1230" i="5"/>
  <c r="AK1230" i="5"/>
  <c r="Y1230" i="5"/>
  <c r="X1230" i="5"/>
  <c r="W1230" i="5"/>
  <c r="V1230" i="5"/>
  <c r="U1230" i="5"/>
  <c r="AP1229" i="5"/>
  <c r="AO1229" i="5"/>
  <c r="AN1229" i="5"/>
  <c r="AM1229" i="5"/>
  <c r="AL1229" i="5"/>
  <c r="AK1229" i="5"/>
  <c r="Y1229" i="5"/>
  <c r="X1229" i="5"/>
  <c r="W1229" i="5"/>
  <c r="V1229" i="5"/>
  <c r="U1229" i="5"/>
  <c r="AP1228" i="5"/>
  <c r="AO1228" i="5"/>
  <c r="AN1228" i="5"/>
  <c r="AM1228" i="5"/>
  <c r="AL1228" i="5"/>
  <c r="AK1228" i="5"/>
  <c r="Y1228" i="5"/>
  <c r="X1228" i="5"/>
  <c r="W1228" i="5"/>
  <c r="V1228" i="5"/>
  <c r="U1228" i="5"/>
  <c r="AP1227" i="5"/>
  <c r="AO1227" i="5"/>
  <c r="AN1227" i="5"/>
  <c r="AM1227" i="5"/>
  <c r="AL1227" i="5"/>
  <c r="AK1227" i="5"/>
  <c r="Y1227" i="5"/>
  <c r="X1227" i="5"/>
  <c r="W1227" i="5"/>
  <c r="V1227" i="5"/>
  <c r="U1227" i="5"/>
  <c r="AP1226" i="5"/>
  <c r="AO1226" i="5"/>
  <c r="AN1226" i="5"/>
  <c r="AM1226" i="5"/>
  <c r="AL1226" i="5"/>
  <c r="AK1226" i="5"/>
  <c r="Y1226" i="5"/>
  <c r="X1226" i="5"/>
  <c r="W1226" i="5"/>
  <c r="V1226" i="5"/>
  <c r="U1226" i="5"/>
  <c r="AP1225" i="5"/>
  <c r="AO1225" i="5"/>
  <c r="AN1225" i="5"/>
  <c r="AM1225" i="5"/>
  <c r="AL1225" i="5"/>
  <c r="Y1225" i="5"/>
  <c r="X1225" i="5"/>
  <c r="W1225" i="5"/>
  <c r="U1225" i="5"/>
  <c r="AP1222" i="5"/>
  <c r="AO1222" i="5"/>
  <c r="AN1222" i="5"/>
  <c r="AM1222" i="5"/>
  <c r="AL1222" i="5"/>
  <c r="AK1222" i="5"/>
  <c r="Y1222" i="5"/>
  <c r="X1222" i="5"/>
  <c r="W1222" i="5"/>
  <c r="V1222" i="5"/>
  <c r="U1222" i="5"/>
  <c r="AP1221" i="5"/>
  <c r="AO1221" i="5"/>
  <c r="AN1221" i="5"/>
  <c r="AM1221" i="5"/>
  <c r="AL1221" i="5"/>
  <c r="AK1221" i="5"/>
  <c r="Y1221" i="5"/>
  <c r="X1221" i="5"/>
  <c r="W1221" i="5"/>
  <c r="V1221" i="5"/>
  <c r="U1221" i="5"/>
  <c r="AP1220" i="5"/>
  <c r="AO1220" i="5"/>
  <c r="AN1220" i="5"/>
  <c r="AM1220" i="5"/>
  <c r="AL1220" i="5"/>
  <c r="AK1220" i="5"/>
  <c r="Y1220" i="5"/>
  <c r="X1220" i="5"/>
  <c r="W1220" i="5"/>
  <c r="V1220" i="5"/>
  <c r="U1220" i="5"/>
  <c r="AP1219" i="5"/>
  <c r="AO1219" i="5"/>
  <c r="AN1219" i="5"/>
  <c r="AM1219" i="5"/>
  <c r="AL1219" i="5"/>
  <c r="AK1219" i="5"/>
  <c r="Y1219" i="5"/>
  <c r="X1219" i="5"/>
  <c r="W1219" i="5"/>
  <c r="V1219" i="5"/>
  <c r="U1219" i="5"/>
  <c r="AP1218" i="5"/>
  <c r="AO1218" i="5"/>
  <c r="AN1218" i="5"/>
  <c r="AM1218" i="5"/>
  <c r="AL1218" i="5"/>
  <c r="AK1218" i="5"/>
  <c r="Y1218" i="5"/>
  <c r="X1218" i="5"/>
  <c r="W1218" i="5"/>
  <c r="V1218" i="5"/>
  <c r="U1218" i="5"/>
  <c r="AP1217" i="5"/>
  <c r="AO1217" i="5"/>
  <c r="AN1217" i="5"/>
  <c r="AM1217" i="5"/>
  <c r="AL1217" i="5"/>
  <c r="AK1217" i="5"/>
  <c r="Y1217" i="5"/>
  <c r="X1217" i="5"/>
  <c r="W1217" i="5"/>
  <c r="V1217" i="5"/>
  <c r="U1217" i="5"/>
  <c r="AP1216" i="5"/>
  <c r="AO1216" i="5"/>
  <c r="AN1216" i="5"/>
  <c r="AM1216" i="5"/>
  <c r="AL1216" i="5"/>
  <c r="AK1216" i="5"/>
  <c r="Y1216" i="5"/>
  <c r="X1216" i="5"/>
  <c r="W1216" i="5"/>
  <c r="V1216" i="5"/>
  <c r="U1216" i="5"/>
  <c r="AP1215" i="5"/>
  <c r="AO1215" i="5"/>
  <c r="AN1215" i="5"/>
  <c r="AM1215" i="5"/>
  <c r="AL1215" i="5"/>
  <c r="AK1215" i="5"/>
  <c r="Y1215" i="5"/>
  <c r="X1215" i="5"/>
  <c r="W1215" i="5"/>
  <c r="V1215" i="5"/>
  <c r="U1215" i="5"/>
  <c r="AP1214" i="5"/>
  <c r="AO1214" i="5"/>
  <c r="AN1214" i="5"/>
  <c r="AM1214" i="5"/>
  <c r="AL1214" i="5"/>
  <c r="AK1214" i="5"/>
  <c r="Y1214" i="5"/>
  <c r="X1214" i="5"/>
  <c r="W1214" i="5"/>
  <c r="V1214" i="5"/>
  <c r="U1214" i="5"/>
  <c r="AP1213" i="5"/>
  <c r="AO1213" i="5"/>
  <c r="AN1213" i="5"/>
  <c r="AM1213" i="5"/>
  <c r="AL1213" i="5"/>
  <c r="AK1213" i="5"/>
  <c r="Y1213" i="5"/>
  <c r="X1213" i="5"/>
  <c r="W1213" i="5"/>
  <c r="V1213" i="5"/>
  <c r="U1213" i="5"/>
  <c r="AP1212" i="5"/>
  <c r="AO1212" i="5"/>
  <c r="AN1212" i="5"/>
  <c r="AM1212" i="5"/>
  <c r="AL1212" i="5"/>
  <c r="AK1212" i="5"/>
  <c r="Y1212" i="5"/>
  <c r="X1212" i="5"/>
  <c r="W1212" i="5"/>
  <c r="V1212" i="5"/>
  <c r="U1212" i="5"/>
  <c r="AP1211" i="5"/>
  <c r="AO1211" i="5"/>
  <c r="AN1211" i="5"/>
  <c r="AM1211" i="5"/>
  <c r="AL1211" i="5"/>
  <c r="AK1211" i="5"/>
  <c r="Y1211" i="5"/>
  <c r="X1211" i="5"/>
  <c r="W1211" i="5"/>
  <c r="V1211" i="5"/>
  <c r="U1211" i="5"/>
  <c r="AP1210" i="5"/>
  <c r="AO1210" i="5"/>
  <c r="AN1210" i="5"/>
  <c r="AM1210" i="5"/>
  <c r="AL1210" i="5"/>
  <c r="AK1210" i="5"/>
  <c r="Y1210" i="5"/>
  <c r="X1210" i="5"/>
  <c r="W1210" i="5"/>
  <c r="V1210" i="5"/>
  <c r="U1210" i="5"/>
  <c r="AP1209" i="5"/>
  <c r="AO1209" i="5"/>
  <c r="AN1209" i="5"/>
  <c r="AM1209" i="5"/>
  <c r="AL1209" i="5"/>
  <c r="AK1209" i="5"/>
  <c r="Y1209" i="5"/>
  <c r="X1209" i="5"/>
  <c r="W1209" i="5"/>
  <c r="V1209" i="5"/>
  <c r="U1209" i="5"/>
  <c r="AP1208" i="5"/>
  <c r="AO1208" i="5"/>
  <c r="AN1208" i="5"/>
  <c r="AM1208" i="5"/>
  <c r="AL1208" i="5"/>
  <c r="AK1208" i="5"/>
  <c r="Y1208" i="5"/>
  <c r="X1208" i="5"/>
  <c r="W1208" i="5"/>
  <c r="V1208" i="5"/>
  <c r="U1208" i="5"/>
  <c r="AP1207" i="5"/>
  <c r="AO1207" i="5"/>
  <c r="AN1207" i="5"/>
  <c r="AM1207" i="5"/>
  <c r="AL1207" i="5"/>
  <c r="AK1207" i="5"/>
  <c r="Y1207" i="5"/>
  <c r="X1207" i="5"/>
  <c r="W1207" i="5"/>
  <c r="V1207" i="5"/>
  <c r="U1207" i="5"/>
  <c r="AP1206" i="5"/>
  <c r="AO1206" i="5"/>
  <c r="AN1206" i="5"/>
  <c r="AM1206" i="5"/>
  <c r="AL1206" i="5"/>
  <c r="AK1206" i="5"/>
  <c r="Y1206" i="5"/>
  <c r="X1206" i="5"/>
  <c r="W1206" i="5"/>
  <c r="V1206" i="5"/>
  <c r="U1206" i="5"/>
  <c r="AP1205" i="5"/>
  <c r="AO1205" i="5"/>
  <c r="AN1205" i="5"/>
  <c r="AM1205" i="5"/>
  <c r="AL1205" i="5"/>
  <c r="AK1205" i="5"/>
  <c r="Y1205" i="5"/>
  <c r="X1205" i="5"/>
  <c r="W1205" i="5"/>
  <c r="V1205" i="5"/>
  <c r="U1205" i="5"/>
  <c r="AP1204" i="5"/>
  <c r="AO1204" i="5"/>
  <c r="AN1204" i="5"/>
  <c r="AM1204" i="5"/>
  <c r="AL1204" i="5"/>
  <c r="AK1204" i="5"/>
  <c r="Y1204" i="5"/>
  <c r="X1204" i="5"/>
  <c r="W1204" i="5"/>
  <c r="V1204" i="5"/>
  <c r="U1204" i="5"/>
  <c r="AP1203" i="5"/>
  <c r="AO1203" i="5"/>
  <c r="AN1203" i="5"/>
  <c r="AM1203" i="5"/>
  <c r="AL1203" i="5"/>
  <c r="AK1203" i="5"/>
  <c r="Y1203" i="5"/>
  <c r="X1203" i="5"/>
  <c r="W1203" i="5"/>
  <c r="V1203" i="5"/>
  <c r="U1203" i="5"/>
  <c r="AP1202" i="5"/>
  <c r="AO1202" i="5"/>
  <c r="AN1202" i="5"/>
  <c r="AM1202" i="5"/>
  <c r="AL1202" i="5"/>
  <c r="AK1202" i="5"/>
  <c r="Y1202" i="5"/>
  <c r="X1202" i="5"/>
  <c r="W1202" i="5"/>
  <c r="V1202" i="5"/>
  <c r="U1202" i="5"/>
  <c r="AP1201" i="5"/>
  <c r="AO1201" i="5"/>
  <c r="AN1201" i="5"/>
  <c r="AM1201" i="5"/>
  <c r="AL1201" i="5"/>
  <c r="AK1201" i="5"/>
  <c r="Y1201" i="5"/>
  <c r="X1201" i="5"/>
  <c r="W1201" i="5"/>
  <c r="V1201" i="5"/>
  <c r="U1201" i="5"/>
  <c r="AP1200" i="5"/>
  <c r="AO1200" i="5"/>
  <c r="AN1200" i="5"/>
  <c r="AM1200" i="5"/>
  <c r="AL1200" i="5"/>
  <c r="AK1200" i="5"/>
  <c r="Y1200" i="5"/>
  <c r="X1200" i="5"/>
  <c r="W1200" i="5"/>
  <c r="V1200" i="5"/>
  <c r="U1200" i="5"/>
  <c r="AP1199" i="5"/>
  <c r="AO1199" i="5"/>
  <c r="AN1199" i="5"/>
  <c r="AM1199" i="5"/>
  <c r="AL1199" i="5"/>
  <c r="AK1199" i="5"/>
  <c r="Y1199" i="5"/>
  <c r="X1199" i="5"/>
  <c r="W1199" i="5"/>
  <c r="V1199" i="5"/>
  <c r="U1199" i="5"/>
  <c r="AP1198" i="5"/>
  <c r="AO1198" i="5"/>
  <c r="AN1198" i="5"/>
  <c r="AM1198" i="5"/>
  <c r="AL1198" i="5"/>
  <c r="AK1198" i="5"/>
  <c r="Y1198" i="5"/>
  <c r="X1198" i="5"/>
  <c r="W1198" i="5"/>
  <c r="V1198" i="5"/>
  <c r="U1198" i="5"/>
  <c r="AP1197" i="5"/>
  <c r="AO1197" i="5"/>
  <c r="AN1197" i="5"/>
  <c r="AM1197" i="5"/>
  <c r="AL1197" i="5"/>
  <c r="AK1197" i="5"/>
  <c r="Y1197" i="5"/>
  <c r="X1197" i="5"/>
  <c r="W1197" i="5"/>
  <c r="V1197" i="5"/>
  <c r="U1197" i="5"/>
  <c r="AP1196" i="5"/>
  <c r="AO1196" i="5"/>
  <c r="AN1196" i="5"/>
  <c r="AM1196" i="5"/>
  <c r="AL1196" i="5"/>
  <c r="AK1196" i="5"/>
  <c r="Y1196" i="5"/>
  <c r="X1196" i="5"/>
  <c r="W1196" i="5"/>
  <c r="V1196" i="5"/>
  <c r="U1196" i="5"/>
  <c r="AP1195" i="5"/>
  <c r="AO1195" i="5"/>
  <c r="AN1195" i="5"/>
  <c r="AM1195" i="5"/>
  <c r="AL1195" i="5"/>
  <c r="AK1195" i="5"/>
  <c r="Y1195" i="5"/>
  <c r="X1195" i="5"/>
  <c r="W1195" i="5"/>
  <c r="V1195" i="5"/>
  <c r="U1195" i="5"/>
  <c r="AP1194" i="5"/>
  <c r="AO1194" i="5"/>
  <c r="AN1194" i="5"/>
  <c r="AM1194" i="5"/>
  <c r="AL1194" i="5"/>
  <c r="AK1194" i="5"/>
  <c r="Y1194" i="5"/>
  <c r="X1194" i="5"/>
  <c r="W1194" i="5"/>
  <c r="V1194" i="5"/>
  <c r="U1194" i="5"/>
  <c r="AP1193" i="5"/>
  <c r="AO1193" i="5"/>
  <c r="AN1193" i="5"/>
  <c r="AM1193" i="5"/>
  <c r="AL1193" i="5"/>
  <c r="AK1193" i="5"/>
  <c r="Y1193" i="5"/>
  <c r="X1193" i="5"/>
  <c r="W1193" i="5"/>
  <c r="V1193" i="5"/>
  <c r="U1193" i="5"/>
  <c r="AP1192" i="5"/>
  <c r="AO1192" i="5"/>
  <c r="AN1192" i="5"/>
  <c r="AM1192" i="5"/>
  <c r="AL1192" i="5"/>
  <c r="AK1192" i="5"/>
  <c r="Y1192" i="5"/>
  <c r="X1192" i="5"/>
  <c r="W1192" i="5"/>
  <c r="V1192" i="5"/>
  <c r="U1192" i="5"/>
  <c r="AP1191" i="5"/>
  <c r="AO1191" i="5"/>
  <c r="AN1191" i="5"/>
  <c r="AM1191" i="5"/>
  <c r="AL1191" i="5"/>
  <c r="AK1191" i="5"/>
  <c r="Y1191" i="5"/>
  <c r="X1191" i="5"/>
  <c r="W1191" i="5"/>
  <c r="V1191" i="5"/>
  <c r="U1191" i="5"/>
  <c r="AP1190" i="5"/>
  <c r="AO1190" i="5"/>
  <c r="AN1190" i="5"/>
  <c r="AM1190" i="5"/>
  <c r="AL1190" i="5"/>
  <c r="AK1190" i="5"/>
  <c r="Y1190" i="5"/>
  <c r="X1190" i="5"/>
  <c r="W1190" i="5"/>
  <c r="V1190" i="5"/>
  <c r="U1190" i="5"/>
  <c r="AP1189" i="5"/>
  <c r="AO1189" i="5"/>
  <c r="AN1189" i="5"/>
  <c r="AM1189" i="5"/>
  <c r="AL1189" i="5"/>
  <c r="AK1189" i="5"/>
  <c r="Y1189" i="5"/>
  <c r="X1189" i="5"/>
  <c r="W1189" i="5"/>
  <c r="V1189" i="5"/>
  <c r="U1189" i="5"/>
  <c r="AP1188" i="5"/>
  <c r="AO1188" i="5"/>
  <c r="AN1188" i="5"/>
  <c r="AM1188" i="5"/>
  <c r="AL1188" i="5"/>
  <c r="AK1188" i="5"/>
  <c r="Y1188" i="5"/>
  <c r="X1188" i="5"/>
  <c r="W1188" i="5"/>
  <c r="V1188" i="5"/>
  <c r="U1188" i="5"/>
  <c r="AP1187" i="5"/>
  <c r="AO1187" i="5"/>
  <c r="AN1187" i="5"/>
  <c r="AM1187" i="5"/>
  <c r="AL1187" i="5"/>
  <c r="AK1187" i="5"/>
  <c r="Y1187" i="5"/>
  <c r="X1187" i="5"/>
  <c r="W1187" i="5"/>
  <c r="V1187" i="5"/>
  <c r="U1187" i="5"/>
  <c r="AP1186" i="5"/>
  <c r="AO1186" i="5"/>
  <c r="AN1186" i="5"/>
  <c r="AM1186" i="5"/>
  <c r="AL1186" i="5"/>
  <c r="AK1186" i="5"/>
  <c r="Y1186" i="5"/>
  <c r="X1186" i="5"/>
  <c r="W1186" i="5"/>
  <c r="V1186" i="5"/>
  <c r="U1186" i="5"/>
  <c r="AP1185" i="5"/>
  <c r="AO1185" i="5"/>
  <c r="AN1185" i="5"/>
  <c r="AM1185" i="5"/>
  <c r="AL1185" i="5"/>
  <c r="AK1185" i="5"/>
  <c r="Y1185" i="5"/>
  <c r="X1185" i="5"/>
  <c r="W1185" i="5"/>
  <c r="V1185" i="5"/>
  <c r="U1185" i="5"/>
  <c r="AP1184" i="5"/>
  <c r="AO1184" i="5"/>
  <c r="AN1184" i="5"/>
  <c r="AM1184" i="5"/>
  <c r="AL1184" i="5"/>
  <c r="AK1184" i="5"/>
  <c r="Y1184" i="5"/>
  <c r="X1184" i="5"/>
  <c r="W1184" i="5"/>
  <c r="V1184" i="5"/>
  <c r="U1184" i="5"/>
  <c r="AP1183" i="5"/>
  <c r="AO1183" i="5"/>
  <c r="AN1183" i="5"/>
  <c r="AM1183" i="5"/>
  <c r="AL1183" i="5"/>
  <c r="Y1183" i="5"/>
  <c r="X1183" i="5"/>
  <c r="W1183" i="5"/>
  <c r="U1183" i="5"/>
  <c r="AP1180" i="5"/>
  <c r="AO1180" i="5"/>
  <c r="AN1180" i="5"/>
  <c r="AM1180" i="5"/>
  <c r="AL1180" i="5"/>
  <c r="AK1180" i="5"/>
  <c r="Y1180" i="5"/>
  <c r="X1180" i="5"/>
  <c r="W1180" i="5"/>
  <c r="V1180" i="5"/>
  <c r="U1180" i="5"/>
  <c r="AP1179" i="5"/>
  <c r="AO1179" i="5"/>
  <c r="AN1179" i="5"/>
  <c r="AM1179" i="5"/>
  <c r="AL1179" i="5"/>
  <c r="AK1179" i="5"/>
  <c r="Y1179" i="5"/>
  <c r="X1179" i="5"/>
  <c r="W1179" i="5"/>
  <c r="V1179" i="5"/>
  <c r="U1179" i="5"/>
  <c r="AP1178" i="5"/>
  <c r="AO1178" i="5"/>
  <c r="AN1178" i="5"/>
  <c r="AM1178" i="5"/>
  <c r="AL1178" i="5"/>
  <c r="AK1178" i="5"/>
  <c r="Y1178" i="5"/>
  <c r="X1178" i="5"/>
  <c r="W1178" i="5"/>
  <c r="V1178" i="5"/>
  <c r="U1178" i="5"/>
  <c r="AP1177" i="5"/>
  <c r="AO1177" i="5"/>
  <c r="AN1177" i="5"/>
  <c r="AM1177" i="5"/>
  <c r="AL1177" i="5"/>
  <c r="AK1177" i="5"/>
  <c r="Y1177" i="5"/>
  <c r="X1177" i="5"/>
  <c r="W1177" i="5"/>
  <c r="V1177" i="5"/>
  <c r="U1177" i="5"/>
  <c r="AP1176" i="5"/>
  <c r="AO1176" i="5"/>
  <c r="AN1176" i="5"/>
  <c r="AM1176" i="5"/>
  <c r="AL1176" i="5"/>
  <c r="AK1176" i="5"/>
  <c r="Y1176" i="5"/>
  <c r="X1176" i="5"/>
  <c r="W1176" i="5"/>
  <c r="V1176" i="5"/>
  <c r="U1176" i="5"/>
  <c r="AP1175" i="5"/>
  <c r="AO1175" i="5"/>
  <c r="AN1175" i="5"/>
  <c r="AM1175" i="5"/>
  <c r="AL1175" i="5"/>
  <c r="AK1175" i="5"/>
  <c r="Y1175" i="5"/>
  <c r="X1175" i="5"/>
  <c r="W1175" i="5"/>
  <c r="V1175" i="5"/>
  <c r="U1175" i="5"/>
  <c r="AP1174" i="5"/>
  <c r="AO1174" i="5"/>
  <c r="AN1174" i="5"/>
  <c r="AM1174" i="5"/>
  <c r="AL1174" i="5"/>
  <c r="AK1174" i="5"/>
  <c r="Y1174" i="5"/>
  <c r="X1174" i="5"/>
  <c r="W1174" i="5"/>
  <c r="V1174" i="5"/>
  <c r="U1174" i="5"/>
  <c r="AP1173" i="5"/>
  <c r="AO1173" i="5"/>
  <c r="AN1173" i="5"/>
  <c r="AM1173" i="5"/>
  <c r="AL1173" i="5"/>
  <c r="AK1173" i="5"/>
  <c r="Y1173" i="5"/>
  <c r="X1173" i="5"/>
  <c r="W1173" i="5"/>
  <c r="V1173" i="5"/>
  <c r="U1173" i="5"/>
  <c r="AP1172" i="5"/>
  <c r="AO1172" i="5"/>
  <c r="AN1172" i="5"/>
  <c r="AM1172" i="5"/>
  <c r="AL1172" i="5"/>
  <c r="AK1172" i="5"/>
  <c r="Y1172" i="5"/>
  <c r="X1172" i="5"/>
  <c r="W1172" i="5"/>
  <c r="V1172" i="5"/>
  <c r="U1172" i="5"/>
  <c r="AP1171" i="5"/>
  <c r="AO1171" i="5"/>
  <c r="AN1171" i="5"/>
  <c r="AM1171" i="5"/>
  <c r="AL1171" i="5"/>
  <c r="AK1171" i="5"/>
  <c r="Y1171" i="5"/>
  <c r="X1171" i="5"/>
  <c r="W1171" i="5"/>
  <c r="V1171" i="5"/>
  <c r="U1171" i="5"/>
  <c r="AP1170" i="5"/>
  <c r="AO1170" i="5"/>
  <c r="AN1170" i="5"/>
  <c r="AM1170" i="5"/>
  <c r="AL1170" i="5"/>
  <c r="AK1170" i="5"/>
  <c r="Y1170" i="5"/>
  <c r="X1170" i="5"/>
  <c r="W1170" i="5"/>
  <c r="V1170" i="5"/>
  <c r="U1170" i="5"/>
  <c r="AP1169" i="5"/>
  <c r="AO1169" i="5"/>
  <c r="AN1169" i="5"/>
  <c r="AM1169" i="5"/>
  <c r="AL1169" i="5"/>
  <c r="AK1169" i="5"/>
  <c r="Y1169" i="5"/>
  <c r="X1169" i="5"/>
  <c r="W1169" i="5"/>
  <c r="V1169" i="5"/>
  <c r="U1169" i="5"/>
  <c r="AP1168" i="5"/>
  <c r="AO1168" i="5"/>
  <c r="AN1168" i="5"/>
  <c r="AM1168" i="5"/>
  <c r="AL1168" i="5"/>
  <c r="AK1168" i="5"/>
  <c r="Y1168" i="5"/>
  <c r="X1168" i="5"/>
  <c r="W1168" i="5"/>
  <c r="V1168" i="5"/>
  <c r="U1168" i="5"/>
  <c r="AP1167" i="5"/>
  <c r="AO1167" i="5"/>
  <c r="AN1167" i="5"/>
  <c r="AM1167" i="5"/>
  <c r="AL1167" i="5"/>
  <c r="AK1167" i="5"/>
  <c r="Y1167" i="5"/>
  <c r="X1167" i="5"/>
  <c r="W1167" i="5"/>
  <c r="V1167" i="5"/>
  <c r="U1167" i="5"/>
  <c r="AP1166" i="5"/>
  <c r="AO1166" i="5"/>
  <c r="AN1166" i="5"/>
  <c r="AM1166" i="5"/>
  <c r="AL1166" i="5"/>
  <c r="AK1166" i="5"/>
  <c r="Y1166" i="5"/>
  <c r="X1166" i="5"/>
  <c r="W1166" i="5"/>
  <c r="V1166" i="5"/>
  <c r="U1166" i="5"/>
  <c r="AP1165" i="5"/>
  <c r="AO1165" i="5"/>
  <c r="AN1165" i="5"/>
  <c r="AM1165" i="5"/>
  <c r="AL1165" i="5"/>
  <c r="AK1165" i="5"/>
  <c r="Y1165" i="5"/>
  <c r="X1165" i="5"/>
  <c r="W1165" i="5"/>
  <c r="V1165" i="5"/>
  <c r="U1165" i="5"/>
  <c r="AP1164" i="5"/>
  <c r="AO1164" i="5"/>
  <c r="AN1164" i="5"/>
  <c r="AM1164" i="5"/>
  <c r="AL1164" i="5"/>
  <c r="AK1164" i="5"/>
  <c r="Y1164" i="5"/>
  <c r="X1164" i="5"/>
  <c r="W1164" i="5"/>
  <c r="V1164" i="5"/>
  <c r="U1164" i="5"/>
  <c r="AP1163" i="5"/>
  <c r="AO1163" i="5"/>
  <c r="AN1163" i="5"/>
  <c r="AM1163" i="5"/>
  <c r="AL1163" i="5"/>
  <c r="AK1163" i="5"/>
  <c r="Y1163" i="5"/>
  <c r="X1163" i="5"/>
  <c r="W1163" i="5"/>
  <c r="V1163" i="5"/>
  <c r="U1163" i="5"/>
  <c r="AP1162" i="5"/>
  <c r="AO1162" i="5"/>
  <c r="AN1162" i="5"/>
  <c r="AM1162" i="5"/>
  <c r="AL1162" i="5"/>
  <c r="AK1162" i="5"/>
  <c r="Y1162" i="5"/>
  <c r="X1162" i="5"/>
  <c r="W1162" i="5"/>
  <c r="V1162" i="5"/>
  <c r="U1162" i="5"/>
  <c r="AP1161" i="5"/>
  <c r="AO1161" i="5"/>
  <c r="AN1161" i="5"/>
  <c r="AM1161" i="5"/>
  <c r="AL1161" i="5"/>
  <c r="AK1161" i="5"/>
  <c r="Y1161" i="5"/>
  <c r="X1161" i="5"/>
  <c r="W1161" i="5"/>
  <c r="V1161" i="5"/>
  <c r="U1161" i="5"/>
  <c r="AP1160" i="5"/>
  <c r="AO1160" i="5"/>
  <c r="AN1160" i="5"/>
  <c r="AM1160" i="5"/>
  <c r="AL1160" i="5"/>
  <c r="AK1160" i="5"/>
  <c r="Y1160" i="5"/>
  <c r="X1160" i="5"/>
  <c r="W1160" i="5"/>
  <c r="V1160" i="5"/>
  <c r="U1160" i="5"/>
  <c r="AP1159" i="5"/>
  <c r="AO1159" i="5"/>
  <c r="AN1159" i="5"/>
  <c r="AM1159" i="5"/>
  <c r="AL1159" i="5"/>
  <c r="AK1159" i="5"/>
  <c r="Y1159" i="5"/>
  <c r="X1159" i="5"/>
  <c r="W1159" i="5"/>
  <c r="V1159" i="5"/>
  <c r="U1159" i="5"/>
  <c r="AP1158" i="5"/>
  <c r="AO1158" i="5"/>
  <c r="AN1158" i="5"/>
  <c r="AM1158" i="5"/>
  <c r="AL1158" i="5"/>
  <c r="AK1158" i="5"/>
  <c r="Y1158" i="5"/>
  <c r="X1158" i="5"/>
  <c r="W1158" i="5"/>
  <c r="V1158" i="5"/>
  <c r="U1158" i="5"/>
  <c r="AP1157" i="5"/>
  <c r="AO1157" i="5"/>
  <c r="AN1157" i="5"/>
  <c r="AM1157" i="5"/>
  <c r="AL1157" i="5"/>
  <c r="AK1157" i="5"/>
  <c r="Y1157" i="5"/>
  <c r="X1157" i="5"/>
  <c r="W1157" i="5"/>
  <c r="V1157" i="5"/>
  <c r="U1157" i="5"/>
  <c r="AP1156" i="5"/>
  <c r="AO1156" i="5"/>
  <c r="AN1156" i="5"/>
  <c r="AM1156" i="5"/>
  <c r="AL1156" i="5"/>
  <c r="AK1156" i="5"/>
  <c r="Y1156" i="5"/>
  <c r="X1156" i="5"/>
  <c r="W1156" i="5"/>
  <c r="V1156" i="5"/>
  <c r="U1156" i="5"/>
  <c r="AP1155" i="5"/>
  <c r="AO1155" i="5"/>
  <c r="AN1155" i="5"/>
  <c r="AM1155" i="5"/>
  <c r="AL1155" i="5"/>
  <c r="AK1155" i="5"/>
  <c r="Y1155" i="5"/>
  <c r="X1155" i="5"/>
  <c r="W1155" i="5"/>
  <c r="V1155" i="5"/>
  <c r="U1155" i="5"/>
  <c r="AP1154" i="5"/>
  <c r="AO1154" i="5"/>
  <c r="AN1154" i="5"/>
  <c r="AM1154" i="5"/>
  <c r="AL1154" i="5"/>
  <c r="AK1154" i="5"/>
  <c r="Y1154" i="5"/>
  <c r="X1154" i="5"/>
  <c r="W1154" i="5"/>
  <c r="V1154" i="5"/>
  <c r="U1154" i="5"/>
  <c r="AP1153" i="5"/>
  <c r="AO1153" i="5"/>
  <c r="AN1153" i="5"/>
  <c r="AM1153" i="5"/>
  <c r="AL1153" i="5"/>
  <c r="AK1153" i="5"/>
  <c r="Y1153" i="5"/>
  <c r="X1153" i="5"/>
  <c r="W1153" i="5"/>
  <c r="V1153" i="5"/>
  <c r="U1153" i="5"/>
  <c r="AP1152" i="5"/>
  <c r="AO1152" i="5"/>
  <c r="AN1152" i="5"/>
  <c r="AM1152" i="5"/>
  <c r="AL1152" i="5"/>
  <c r="AK1152" i="5"/>
  <c r="Y1152" i="5"/>
  <c r="X1152" i="5"/>
  <c r="W1152" i="5"/>
  <c r="V1152" i="5"/>
  <c r="U1152" i="5"/>
  <c r="AP1151" i="5"/>
  <c r="AO1151" i="5"/>
  <c r="AN1151" i="5"/>
  <c r="AM1151" i="5"/>
  <c r="AL1151" i="5"/>
  <c r="AK1151" i="5"/>
  <c r="Y1151" i="5"/>
  <c r="X1151" i="5"/>
  <c r="W1151" i="5"/>
  <c r="V1151" i="5"/>
  <c r="U1151" i="5"/>
  <c r="AP1150" i="5"/>
  <c r="AO1150" i="5"/>
  <c r="AN1150" i="5"/>
  <c r="AM1150" i="5"/>
  <c r="AL1150" i="5"/>
  <c r="AK1150" i="5"/>
  <c r="Y1150" i="5"/>
  <c r="X1150" i="5"/>
  <c r="W1150" i="5"/>
  <c r="V1150" i="5"/>
  <c r="U1150" i="5"/>
  <c r="AP1149" i="5"/>
  <c r="AO1149" i="5"/>
  <c r="AN1149" i="5"/>
  <c r="AM1149" i="5"/>
  <c r="AL1149" i="5"/>
  <c r="AK1149" i="5"/>
  <c r="Y1149" i="5"/>
  <c r="X1149" i="5"/>
  <c r="W1149" i="5"/>
  <c r="V1149" i="5"/>
  <c r="U1149" i="5"/>
  <c r="AP1148" i="5"/>
  <c r="AO1148" i="5"/>
  <c r="AN1148" i="5"/>
  <c r="AM1148" i="5"/>
  <c r="AL1148" i="5"/>
  <c r="AK1148" i="5"/>
  <c r="Y1148" i="5"/>
  <c r="X1148" i="5"/>
  <c r="W1148" i="5"/>
  <c r="V1148" i="5"/>
  <c r="U1148" i="5"/>
  <c r="AP1147" i="5"/>
  <c r="AO1147" i="5"/>
  <c r="AN1147" i="5"/>
  <c r="AM1147" i="5"/>
  <c r="AL1147" i="5"/>
  <c r="AK1147" i="5"/>
  <c r="Y1147" i="5"/>
  <c r="X1147" i="5"/>
  <c r="W1147" i="5"/>
  <c r="V1147" i="5"/>
  <c r="U1147" i="5"/>
  <c r="AP1146" i="5"/>
  <c r="AO1146" i="5"/>
  <c r="AN1146" i="5"/>
  <c r="AM1146" i="5"/>
  <c r="AL1146" i="5"/>
  <c r="AK1146" i="5"/>
  <c r="Y1146" i="5"/>
  <c r="X1146" i="5"/>
  <c r="W1146" i="5"/>
  <c r="V1146" i="5"/>
  <c r="U1146" i="5"/>
  <c r="AP1145" i="5"/>
  <c r="AO1145" i="5"/>
  <c r="AN1145" i="5"/>
  <c r="AM1145" i="5"/>
  <c r="AL1145" i="5"/>
  <c r="AK1145" i="5"/>
  <c r="Y1145" i="5"/>
  <c r="X1145" i="5"/>
  <c r="W1145" i="5"/>
  <c r="V1145" i="5"/>
  <c r="U1145" i="5"/>
  <c r="AP1144" i="5"/>
  <c r="AO1144" i="5"/>
  <c r="AN1144" i="5"/>
  <c r="AM1144" i="5"/>
  <c r="AL1144" i="5"/>
  <c r="AK1144" i="5"/>
  <c r="Y1144" i="5"/>
  <c r="X1144" i="5"/>
  <c r="W1144" i="5"/>
  <c r="V1144" i="5"/>
  <c r="U1144" i="5"/>
  <c r="AP1143" i="5"/>
  <c r="AO1143" i="5"/>
  <c r="AN1143" i="5"/>
  <c r="AM1143" i="5"/>
  <c r="AL1143" i="5"/>
  <c r="AK1143" i="5"/>
  <c r="Y1143" i="5"/>
  <c r="X1143" i="5"/>
  <c r="W1143" i="5"/>
  <c r="V1143" i="5"/>
  <c r="U1143" i="5"/>
  <c r="AP1142" i="5"/>
  <c r="AO1142" i="5"/>
  <c r="AN1142" i="5"/>
  <c r="AM1142" i="5"/>
  <c r="AL1142" i="5"/>
  <c r="AK1142" i="5"/>
  <c r="Y1142" i="5"/>
  <c r="X1142" i="5"/>
  <c r="W1142" i="5"/>
  <c r="V1142" i="5"/>
  <c r="U1142" i="5"/>
  <c r="AP1141" i="5"/>
  <c r="AO1141" i="5"/>
  <c r="AN1141" i="5"/>
  <c r="AM1141" i="5"/>
  <c r="AL1141" i="5"/>
  <c r="Y1141" i="5"/>
  <c r="X1141" i="5"/>
  <c r="W1141" i="5"/>
  <c r="U1141" i="5"/>
  <c r="AP1138" i="5"/>
  <c r="AO1138" i="5"/>
  <c r="AN1138" i="5"/>
  <c r="AM1138" i="5"/>
  <c r="AL1138" i="5"/>
  <c r="AK1138" i="5"/>
  <c r="Y1138" i="5"/>
  <c r="X1138" i="5"/>
  <c r="W1138" i="5"/>
  <c r="V1138" i="5"/>
  <c r="U1138" i="5"/>
  <c r="AP1137" i="5"/>
  <c r="AO1137" i="5"/>
  <c r="AN1137" i="5"/>
  <c r="AM1137" i="5"/>
  <c r="AL1137" i="5"/>
  <c r="AK1137" i="5"/>
  <c r="Y1137" i="5"/>
  <c r="X1137" i="5"/>
  <c r="W1137" i="5"/>
  <c r="V1137" i="5"/>
  <c r="U1137" i="5"/>
  <c r="AP1136" i="5"/>
  <c r="AO1136" i="5"/>
  <c r="AN1136" i="5"/>
  <c r="AM1136" i="5"/>
  <c r="AL1136" i="5"/>
  <c r="AK1136" i="5"/>
  <c r="Y1136" i="5"/>
  <c r="X1136" i="5"/>
  <c r="W1136" i="5"/>
  <c r="V1136" i="5"/>
  <c r="U1136" i="5"/>
  <c r="AP1135" i="5"/>
  <c r="AO1135" i="5"/>
  <c r="AN1135" i="5"/>
  <c r="AM1135" i="5"/>
  <c r="AL1135" i="5"/>
  <c r="AK1135" i="5"/>
  <c r="Y1135" i="5"/>
  <c r="X1135" i="5"/>
  <c r="W1135" i="5"/>
  <c r="V1135" i="5"/>
  <c r="U1135" i="5"/>
  <c r="AP1134" i="5"/>
  <c r="AO1134" i="5"/>
  <c r="AN1134" i="5"/>
  <c r="AM1134" i="5"/>
  <c r="AL1134" i="5"/>
  <c r="AK1134" i="5"/>
  <c r="Y1134" i="5"/>
  <c r="X1134" i="5"/>
  <c r="W1134" i="5"/>
  <c r="V1134" i="5"/>
  <c r="U1134" i="5"/>
  <c r="AP1133" i="5"/>
  <c r="AO1133" i="5"/>
  <c r="AN1133" i="5"/>
  <c r="AM1133" i="5"/>
  <c r="AL1133" i="5"/>
  <c r="AK1133" i="5"/>
  <c r="Y1133" i="5"/>
  <c r="X1133" i="5"/>
  <c r="W1133" i="5"/>
  <c r="V1133" i="5"/>
  <c r="U1133" i="5"/>
  <c r="AP1132" i="5"/>
  <c r="AO1132" i="5"/>
  <c r="AN1132" i="5"/>
  <c r="AM1132" i="5"/>
  <c r="AL1132" i="5"/>
  <c r="AK1132" i="5"/>
  <c r="Y1132" i="5"/>
  <c r="X1132" i="5"/>
  <c r="W1132" i="5"/>
  <c r="V1132" i="5"/>
  <c r="U1132" i="5"/>
  <c r="AP1131" i="5"/>
  <c r="AO1131" i="5"/>
  <c r="AN1131" i="5"/>
  <c r="AM1131" i="5"/>
  <c r="AL1131" i="5"/>
  <c r="AK1131" i="5"/>
  <c r="Y1131" i="5"/>
  <c r="X1131" i="5"/>
  <c r="W1131" i="5"/>
  <c r="V1131" i="5"/>
  <c r="U1131" i="5"/>
  <c r="AP1130" i="5"/>
  <c r="AO1130" i="5"/>
  <c r="AN1130" i="5"/>
  <c r="AM1130" i="5"/>
  <c r="AL1130" i="5"/>
  <c r="AK1130" i="5"/>
  <c r="Y1130" i="5"/>
  <c r="X1130" i="5"/>
  <c r="W1130" i="5"/>
  <c r="V1130" i="5"/>
  <c r="U1130" i="5"/>
  <c r="AP1129" i="5"/>
  <c r="AO1129" i="5"/>
  <c r="AN1129" i="5"/>
  <c r="AM1129" i="5"/>
  <c r="AL1129" i="5"/>
  <c r="AK1129" i="5"/>
  <c r="Y1129" i="5"/>
  <c r="X1129" i="5"/>
  <c r="W1129" i="5"/>
  <c r="V1129" i="5"/>
  <c r="U1129" i="5"/>
  <c r="AP1128" i="5"/>
  <c r="AO1128" i="5"/>
  <c r="AN1128" i="5"/>
  <c r="AM1128" i="5"/>
  <c r="AL1128" i="5"/>
  <c r="AK1128" i="5"/>
  <c r="Y1128" i="5"/>
  <c r="X1128" i="5"/>
  <c r="W1128" i="5"/>
  <c r="V1128" i="5"/>
  <c r="U1128" i="5"/>
  <c r="AP1127" i="5"/>
  <c r="AO1127" i="5"/>
  <c r="AN1127" i="5"/>
  <c r="AM1127" i="5"/>
  <c r="AL1127" i="5"/>
  <c r="AK1127" i="5"/>
  <c r="Y1127" i="5"/>
  <c r="X1127" i="5"/>
  <c r="W1127" i="5"/>
  <c r="V1127" i="5"/>
  <c r="U1127" i="5"/>
  <c r="AP1126" i="5"/>
  <c r="AO1126" i="5"/>
  <c r="AN1126" i="5"/>
  <c r="AM1126" i="5"/>
  <c r="AL1126" i="5"/>
  <c r="AK1126" i="5"/>
  <c r="Y1126" i="5"/>
  <c r="X1126" i="5"/>
  <c r="W1126" i="5"/>
  <c r="V1126" i="5"/>
  <c r="U1126" i="5"/>
  <c r="AP1125" i="5"/>
  <c r="AO1125" i="5"/>
  <c r="AN1125" i="5"/>
  <c r="AM1125" i="5"/>
  <c r="AL1125" i="5"/>
  <c r="AK1125" i="5"/>
  <c r="Y1125" i="5"/>
  <c r="X1125" i="5"/>
  <c r="W1125" i="5"/>
  <c r="V1125" i="5"/>
  <c r="U1125" i="5"/>
  <c r="AP1124" i="5"/>
  <c r="AO1124" i="5"/>
  <c r="AN1124" i="5"/>
  <c r="AM1124" i="5"/>
  <c r="AL1124" i="5"/>
  <c r="AK1124" i="5"/>
  <c r="Y1124" i="5"/>
  <c r="X1124" i="5"/>
  <c r="W1124" i="5"/>
  <c r="V1124" i="5"/>
  <c r="U1124" i="5"/>
  <c r="AP1123" i="5"/>
  <c r="AO1123" i="5"/>
  <c r="AN1123" i="5"/>
  <c r="AM1123" i="5"/>
  <c r="AL1123" i="5"/>
  <c r="AK1123" i="5"/>
  <c r="Y1123" i="5"/>
  <c r="X1123" i="5"/>
  <c r="W1123" i="5"/>
  <c r="V1123" i="5"/>
  <c r="U1123" i="5"/>
  <c r="AP1122" i="5"/>
  <c r="AO1122" i="5"/>
  <c r="AN1122" i="5"/>
  <c r="AM1122" i="5"/>
  <c r="AL1122" i="5"/>
  <c r="AK1122" i="5"/>
  <c r="Y1122" i="5"/>
  <c r="X1122" i="5"/>
  <c r="W1122" i="5"/>
  <c r="V1122" i="5"/>
  <c r="U1122" i="5"/>
  <c r="AP1121" i="5"/>
  <c r="AO1121" i="5"/>
  <c r="AN1121" i="5"/>
  <c r="AM1121" i="5"/>
  <c r="AL1121" i="5"/>
  <c r="AK1121" i="5"/>
  <c r="Y1121" i="5"/>
  <c r="X1121" i="5"/>
  <c r="W1121" i="5"/>
  <c r="V1121" i="5"/>
  <c r="U1121" i="5"/>
  <c r="AP1120" i="5"/>
  <c r="AO1120" i="5"/>
  <c r="AN1120" i="5"/>
  <c r="AM1120" i="5"/>
  <c r="AL1120" i="5"/>
  <c r="AK1120" i="5"/>
  <c r="Y1120" i="5"/>
  <c r="X1120" i="5"/>
  <c r="W1120" i="5"/>
  <c r="V1120" i="5"/>
  <c r="U1120" i="5"/>
  <c r="AP1119" i="5"/>
  <c r="AO1119" i="5"/>
  <c r="AN1119" i="5"/>
  <c r="AM1119" i="5"/>
  <c r="AL1119" i="5"/>
  <c r="AK1119" i="5"/>
  <c r="Y1119" i="5"/>
  <c r="X1119" i="5"/>
  <c r="W1119" i="5"/>
  <c r="V1119" i="5"/>
  <c r="U1119" i="5"/>
  <c r="AP1118" i="5"/>
  <c r="AO1118" i="5"/>
  <c r="AN1118" i="5"/>
  <c r="AM1118" i="5"/>
  <c r="AL1118" i="5"/>
  <c r="AK1118" i="5"/>
  <c r="Y1118" i="5"/>
  <c r="X1118" i="5"/>
  <c r="W1118" i="5"/>
  <c r="V1118" i="5"/>
  <c r="U1118" i="5"/>
  <c r="AP1117" i="5"/>
  <c r="AO1117" i="5"/>
  <c r="AN1117" i="5"/>
  <c r="AM1117" i="5"/>
  <c r="AL1117" i="5"/>
  <c r="AK1117" i="5"/>
  <c r="Y1117" i="5"/>
  <c r="X1117" i="5"/>
  <c r="W1117" i="5"/>
  <c r="V1117" i="5"/>
  <c r="U1117" i="5"/>
  <c r="AP1116" i="5"/>
  <c r="AO1116" i="5"/>
  <c r="AN1116" i="5"/>
  <c r="AM1116" i="5"/>
  <c r="AL1116" i="5"/>
  <c r="AK1116" i="5"/>
  <c r="Y1116" i="5"/>
  <c r="X1116" i="5"/>
  <c r="W1116" i="5"/>
  <c r="V1116" i="5"/>
  <c r="U1116" i="5"/>
  <c r="AP1115" i="5"/>
  <c r="AO1115" i="5"/>
  <c r="AN1115" i="5"/>
  <c r="AM1115" i="5"/>
  <c r="AL1115" i="5"/>
  <c r="AK1115" i="5"/>
  <c r="Y1115" i="5"/>
  <c r="X1115" i="5"/>
  <c r="W1115" i="5"/>
  <c r="V1115" i="5"/>
  <c r="U1115" i="5"/>
  <c r="AP1114" i="5"/>
  <c r="AO1114" i="5"/>
  <c r="AN1114" i="5"/>
  <c r="AM1114" i="5"/>
  <c r="AL1114" i="5"/>
  <c r="AK1114" i="5"/>
  <c r="Y1114" i="5"/>
  <c r="X1114" i="5"/>
  <c r="W1114" i="5"/>
  <c r="V1114" i="5"/>
  <c r="U1114" i="5"/>
  <c r="AP1113" i="5"/>
  <c r="AO1113" i="5"/>
  <c r="AN1113" i="5"/>
  <c r="AM1113" i="5"/>
  <c r="AL1113" i="5"/>
  <c r="AK1113" i="5"/>
  <c r="Y1113" i="5"/>
  <c r="X1113" i="5"/>
  <c r="W1113" i="5"/>
  <c r="V1113" i="5"/>
  <c r="U1113" i="5"/>
  <c r="AP1112" i="5"/>
  <c r="AO1112" i="5"/>
  <c r="AN1112" i="5"/>
  <c r="AM1112" i="5"/>
  <c r="AL1112" i="5"/>
  <c r="AK1112" i="5"/>
  <c r="Y1112" i="5"/>
  <c r="X1112" i="5"/>
  <c r="W1112" i="5"/>
  <c r="V1112" i="5"/>
  <c r="U1112" i="5"/>
  <c r="AP1111" i="5"/>
  <c r="AO1111" i="5"/>
  <c r="AN1111" i="5"/>
  <c r="AM1111" i="5"/>
  <c r="AL1111" i="5"/>
  <c r="AK1111" i="5"/>
  <c r="Y1111" i="5"/>
  <c r="X1111" i="5"/>
  <c r="W1111" i="5"/>
  <c r="V1111" i="5"/>
  <c r="U1111" i="5"/>
  <c r="AP1110" i="5"/>
  <c r="AO1110" i="5"/>
  <c r="AN1110" i="5"/>
  <c r="AM1110" i="5"/>
  <c r="AL1110" i="5"/>
  <c r="AK1110" i="5"/>
  <c r="Y1110" i="5"/>
  <c r="X1110" i="5"/>
  <c r="W1110" i="5"/>
  <c r="V1110" i="5"/>
  <c r="U1110" i="5"/>
  <c r="AP1109" i="5"/>
  <c r="AO1109" i="5"/>
  <c r="AN1109" i="5"/>
  <c r="AM1109" i="5"/>
  <c r="AL1109" i="5"/>
  <c r="AK1109" i="5"/>
  <c r="Y1109" i="5"/>
  <c r="X1109" i="5"/>
  <c r="W1109" i="5"/>
  <c r="V1109" i="5"/>
  <c r="U1109" i="5"/>
  <c r="AP1108" i="5"/>
  <c r="AO1108" i="5"/>
  <c r="AN1108" i="5"/>
  <c r="AM1108" i="5"/>
  <c r="AL1108" i="5"/>
  <c r="AK1108" i="5"/>
  <c r="Y1108" i="5"/>
  <c r="X1108" i="5"/>
  <c r="W1108" i="5"/>
  <c r="V1108" i="5"/>
  <c r="U1108" i="5"/>
  <c r="AP1107" i="5"/>
  <c r="AO1107" i="5"/>
  <c r="AN1107" i="5"/>
  <c r="AM1107" i="5"/>
  <c r="AL1107" i="5"/>
  <c r="AK1107" i="5"/>
  <c r="Y1107" i="5"/>
  <c r="X1107" i="5"/>
  <c r="W1107" i="5"/>
  <c r="V1107" i="5"/>
  <c r="U1107" i="5"/>
  <c r="AP1106" i="5"/>
  <c r="AO1106" i="5"/>
  <c r="AN1106" i="5"/>
  <c r="AM1106" i="5"/>
  <c r="AL1106" i="5"/>
  <c r="AK1106" i="5"/>
  <c r="Y1106" i="5"/>
  <c r="X1106" i="5"/>
  <c r="W1106" i="5"/>
  <c r="V1106" i="5"/>
  <c r="U1106" i="5"/>
  <c r="AP1105" i="5"/>
  <c r="AO1105" i="5"/>
  <c r="AN1105" i="5"/>
  <c r="AM1105" i="5"/>
  <c r="AL1105" i="5"/>
  <c r="AK1105" i="5"/>
  <c r="Y1105" i="5"/>
  <c r="X1105" i="5"/>
  <c r="W1105" i="5"/>
  <c r="V1105" i="5"/>
  <c r="U1105" i="5"/>
  <c r="AP1104" i="5"/>
  <c r="AO1104" i="5"/>
  <c r="AN1104" i="5"/>
  <c r="AM1104" i="5"/>
  <c r="AL1104" i="5"/>
  <c r="AK1104" i="5"/>
  <c r="Y1104" i="5"/>
  <c r="X1104" i="5"/>
  <c r="W1104" i="5"/>
  <c r="V1104" i="5"/>
  <c r="U1104" i="5"/>
  <c r="AP1103" i="5"/>
  <c r="AO1103" i="5"/>
  <c r="AN1103" i="5"/>
  <c r="AM1103" i="5"/>
  <c r="AL1103" i="5"/>
  <c r="AK1103" i="5"/>
  <c r="Y1103" i="5"/>
  <c r="X1103" i="5"/>
  <c r="W1103" i="5"/>
  <c r="V1103" i="5"/>
  <c r="U1103" i="5"/>
  <c r="AP1102" i="5"/>
  <c r="AO1102" i="5"/>
  <c r="AN1102" i="5"/>
  <c r="AM1102" i="5"/>
  <c r="AL1102" i="5"/>
  <c r="AK1102" i="5"/>
  <c r="Y1102" i="5"/>
  <c r="X1102" i="5"/>
  <c r="W1102" i="5"/>
  <c r="V1102" i="5"/>
  <c r="U1102" i="5"/>
  <c r="AP1101" i="5"/>
  <c r="AO1101" i="5"/>
  <c r="AN1101" i="5"/>
  <c r="AM1101" i="5"/>
  <c r="AL1101" i="5"/>
  <c r="AK1101" i="5"/>
  <c r="Y1101" i="5"/>
  <c r="X1101" i="5"/>
  <c r="W1101" i="5"/>
  <c r="V1101" i="5"/>
  <c r="U1101" i="5"/>
  <c r="AP1100" i="5"/>
  <c r="AO1100" i="5"/>
  <c r="AN1100" i="5"/>
  <c r="AM1100" i="5"/>
  <c r="AL1100" i="5"/>
  <c r="AK1100" i="5"/>
  <c r="Y1100" i="5"/>
  <c r="X1100" i="5"/>
  <c r="W1100" i="5"/>
  <c r="V1100" i="5"/>
  <c r="U1100" i="5"/>
  <c r="AP1099" i="5"/>
  <c r="AO1099" i="5"/>
  <c r="AN1099" i="5"/>
  <c r="AM1099" i="5"/>
  <c r="AL1099" i="5"/>
  <c r="Y1099" i="5"/>
  <c r="X1099" i="5"/>
  <c r="W1099" i="5"/>
  <c r="U1099" i="5"/>
  <c r="AP1096" i="5"/>
  <c r="AO1096" i="5"/>
  <c r="AN1096" i="5"/>
  <c r="AM1096" i="5"/>
  <c r="AL1096" i="5"/>
  <c r="AK1096" i="5"/>
  <c r="Y1096" i="5"/>
  <c r="X1096" i="5"/>
  <c r="W1096" i="5"/>
  <c r="V1096" i="5"/>
  <c r="U1096" i="5"/>
  <c r="AP1095" i="5"/>
  <c r="AO1095" i="5"/>
  <c r="AN1095" i="5"/>
  <c r="AM1095" i="5"/>
  <c r="AL1095" i="5"/>
  <c r="AK1095" i="5"/>
  <c r="Y1095" i="5"/>
  <c r="X1095" i="5"/>
  <c r="W1095" i="5"/>
  <c r="V1095" i="5"/>
  <c r="U1095" i="5"/>
  <c r="AP1094" i="5"/>
  <c r="AO1094" i="5"/>
  <c r="AN1094" i="5"/>
  <c r="AM1094" i="5"/>
  <c r="AL1094" i="5"/>
  <c r="AK1094" i="5"/>
  <c r="Y1094" i="5"/>
  <c r="X1094" i="5"/>
  <c r="W1094" i="5"/>
  <c r="V1094" i="5"/>
  <c r="U1094" i="5"/>
  <c r="AP1093" i="5"/>
  <c r="AO1093" i="5"/>
  <c r="AN1093" i="5"/>
  <c r="AM1093" i="5"/>
  <c r="AL1093" i="5"/>
  <c r="AK1093" i="5"/>
  <c r="Y1093" i="5"/>
  <c r="X1093" i="5"/>
  <c r="W1093" i="5"/>
  <c r="V1093" i="5"/>
  <c r="U1093" i="5"/>
  <c r="AP1092" i="5"/>
  <c r="AO1092" i="5"/>
  <c r="AN1092" i="5"/>
  <c r="AM1092" i="5"/>
  <c r="AL1092" i="5"/>
  <c r="AK1092" i="5"/>
  <c r="Y1092" i="5"/>
  <c r="X1092" i="5"/>
  <c r="W1092" i="5"/>
  <c r="V1092" i="5"/>
  <c r="U1092" i="5"/>
  <c r="AP1091" i="5"/>
  <c r="AO1091" i="5"/>
  <c r="AN1091" i="5"/>
  <c r="AM1091" i="5"/>
  <c r="AL1091" i="5"/>
  <c r="AK1091" i="5"/>
  <c r="Y1091" i="5"/>
  <c r="X1091" i="5"/>
  <c r="W1091" i="5"/>
  <c r="V1091" i="5"/>
  <c r="U1091" i="5"/>
  <c r="AP1090" i="5"/>
  <c r="AO1090" i="5"/>
  <c r="AN1090" i="5"/>
  <c r="AM1090" i="5"/>
  <c r="AL1090" i="5"/>
  <c r="AK1090" i="5"/>
  <c r="Y1090" i="5"/>
  <c r="X1090" i="5"/>
  <c r="W1090" i="5"/>
  <c r="V1090" i="5"/>
  <c r="U1090" i="5"/>
  <c r="AP1089" i="5"/>
  <c r="AO1089" i="5"/>
  <c r="AN1089" i="5"/>
  <c r="AM1089" i="5"/>
  <c r="AL1089" i="5"/>
  <c r="AK1089" i="5"/>
  <c r="Y1089" i="5"/>
  <c r="X1089" i="5"/>
  <c r="W1089" i="5"/>
  <c r="V1089" i="5"/>
  <c r="U1089" i="5"/>
  <c r="AP1088" i="5"/>
  <c r="AO1088" i="5"/>
  <c r="AN1088" i="5"/>
  <c r="AM1088" i="5"/>
  <c r="AL1088" i="5"/>
  <c r="AK1088" i="5"/>
  <c r="Y1088" i="5"/>
  <c r="X1088" i="5"/>
  <c r="W1088" i="5"/>
  <c r="V1088" i="5"/>
  <c r="U1088" i="5"/>
  <c r="AP1087" i="5"/>
  <c r="AO1087" i="5"/>
  <c r="AN1087" i="5"/>
  <c r="AM1087" i="5"/>
  <c r="AL1087" i="5"/>
  <c r="AK1087" i="5"/>
  <c r="Y1087" i="5"/>
  <c r="X1087" i="5"/>
  <c r="W1087" i="5"/>
  <c r="V1087" i="5"/>
  <c r="U1087" i="5"/>
  <c r="AP1086" i="5"/>
  <c r="AO1086" i="5"/>
  <c r="AN1086" i="5"/>
  <c r="AM1086" i="5"/>
  <c r="AL1086" i="5"/>
  <c r="AK1086" i="5"/>
  <c r="Y1086" i="5"/>
  <c r="X1086" i="5"/>
  <c r="W1086" i="5"/>
  <c r="V1086" i="5"/>
  <c r="U1086" i="5"/>
  <c r="AP1085" i="5"/>
  <c r="AO1085" i="5"/>
  <c r="AN1085" i="5"/>
  <c r="AM1085" i="5"/>
  <c r="AL1085" i="5"/>
  <c r="AK1085" i="5"/>
  <c r="Y1085" i="5"/>
  <c r="X1085" i="5"/>
  <c r="W1085" i="5"/>
  <c r="V1085" i="5"/>
  <c r="U1085" i="5"/>
  <c r="AP1084" i="5"/>
  <c r="AO1084" i="5"/>
  <c r="AN1084" i="5"/>
  <c r="AM1084" i="5"/>
  <c r="AL1084" i="5"/>
  <c r="AK1084" i="5"/>
  <c r="Y1084" i="5"/>
  <c r="X1084" i="5"/>
  <c r="W1084" i="5"/>
  <c r="V1084" i="5"/>
  <c r="U1084" i="5"/>
  <c r="AP1083" i="5"/>
  <c r="AO1083" i="5"/>
  <c r="AN1083" i="5"/>
  <c r="AM1083" i="5"/>
  <c r="AL1083" i="5"/>
  <c r="AK1083" i="5"/>
  <c r="Y1083" i="5"/>
  <c r="X1083" i="5"/>
  <c r="W1083" i="5"/>
  <c r="V1083" i="5"/>
  <c r="U1083" i="5"/>
  <c r="AP1082" i="5"/>
  <c r="AO1082" i="5"/>
  <c r="AN1082" i="5"/>
  <c r="AM1082" i="5"/>
  <c r="AL1082" i="5"/>
  <c r="AK1082" i="5"/>
  <c r="Y1082" i="5"/>
  <c r="X1082" i="5"/>
  <c r="W1082" i="5"/>
  <c r="V1082" i="5"/>
  <c r="U1082" i="5"/>
  <c r="AP1081" i="5"/>
  <c r="AO1081" i="5"/>
  <c r="AN1081" i="5"/>
  <c r="AM1081" i="5"/>
  <c r="AL1081" i="5"/>
  <c r="AK1081" i="5"/>
  <c r="Y1081" i="5"/>
  <c r="X1081" i="5"/>
  <c r="W1081" i="5"/>
  <c r="V1081" i="5"/>
  <c r="U1081" i="5"/>
  <c r="AP1080" i="5"/>
  <c r="AO1080" i="5"/>
  <c r="AN1080" i="5"/>
  <c r="AM1080" i="5"/>
  <c r="AL1080" i="5"/>
  <c r="AK1080" i="5"/>
  <c r="Y1080" i="5"/>
  <c r="X1080" i="5"/>
  <c r="W1080" i="5"/>
  <c r="V1080" i="5"/>
  <c r="U1080" i="5"/>
  <c r="AP1079" i="5"/>
  <c r="AO1079" i="5"/>
  <c r="AN1079" i="5"/>
  <c r="AM1079" i="5"/>
  <c r="AL1079" i="5"/>
  <c r="AK1079" i="5"/>
  <c r="Y1079" i="5"/>
  <c r="X1079" i="5"/>
  <c r="W1079" i="5"/>
  <c r="V1079" i="5"/>
  <c r="U1079" i="5"/>
  <c r="AP1078" i="5"/>
  <c r="AO1078" i="5"/>
  <c r="AN1078" i="5"/>
  <c r="AM1078" i="5"/>
  <c r="AL1078" i="5"/>
  <c r="AK1078" i="5"/>
  <c r="Y1078" i="5"/>
  <c r="X1078" i="5"/>
  <c r="W1078" i="5"/>
  <c r="V1078" i="5"/>
  <c r="U1078" i="5"/>
  <c r="AP1077" i="5"/>
  <c r="AO1077" i="5"/>
  <c r="AN1077" i="5"/>
  <c r="AM1077" i="5"/>
  <c r="AL1077" i="5"/>
  <c r="AK1077" i="5"/>
  <c r="Y1077" i="5"/>
  <c r="X1077" i="5"/>
  <c r="W1077" i="5"/>
  <c r="V1077" i="5"/>
  <c r="U1077" i="5"/>
  <c r="AP1076" i="5"/>
  <c r="AO1076" i="5"/>
  <c r="AN1076" i="5"/>
  <c r="AM1076" i="5"/>
  <c r="AL1076" i="5"/>
  <c r="AK1076" i="5"/>
  <c r="Y1076" i="5"/>
  <c r="X1076" i="5"/>
  <c r="W1076" i="5"/>
  <c r="V1076" i="5"/>
  <c r="U1076" i="5"/>
  <c r="AP1075" i="5"/>
  <c r="AO1075" i="5"/>
  <c r="AN1075" i="5"/>
  <c r="AM1075" i="5"/>
  <c r="AL1075" i="5"/>
  <c r="AK1075" i="5"/>
  <c r="Y1075" i="5"/>
  <c r="X1075" i="5"/>
  <c r="W1075" i="5"/>
  <c r="V1075" i="5"/>
  <c r="U1075" i="5"/>
  <c r="AP1074" i="5"/>
  <c r="AO1074" i="5"/>
  <c r="AN1074" i="5"/>
  <c r="AM1074" i="5"/>
  <c r="AL1074" i="5"/>
  <c r="AK1074" i="5"/>
  <c r="Y1074" i="5"/>
  <c r="X1074" i="5"/>
  <c r="W1074" i="5"/>
  <c r="V1074" i="5"/>
  <c r="U1074" i="5"/>
  <c r="AP1073" i="5"/>
  <c r="AO1073" i="5"/>
  <c r="AN1073" i="5"/>
  <c r="AM1073" i="5"/>
  <c r="AL1073" i="5"/>
  <c r="AK1073" i="5"/>
  <c r="Y1073" i="5"/>
  <c r="X1073" i="5"/>
  <c r="W1073" i="5"/>
  <c r="V1073" i="5"/>
  <c r="U1073" i="5"/>
  <c r="AP1072" i="5"/>
  <c r="AO1072" i="5"/>
  <c r="AN1072" i="5"/>
  <c r="AM1072" i="5"/>
  <c r="AL1072" i="5"/>
  <c r="AK1072" i="5"/>
  <c r="Y1072" i="5"/>
  <c r="X1072" i="5"/>
  <c r="W1072" i="5"/>
  <c r="V1072" i="5"/>
  <c r="U1072" i="5"/>
  <c r="AP1071" i="5"/>
  <c r="AO1071" i="5"/>
  <c r="AN1071" i="5"/>
  <c r="AM1071" i="5"/>
  <c r="AL1071" i="5"/>
  <c r="AK1071" i="5"/>
  <c r="Y1071" i="5"/>
  <c r="X1071" i="5"/>
  <c r="W1071" i="5"/>
  <c r="V1071" i="5"/>
  <c r="U1071" i="5"/>
  <c r="AP1070" i="5"/>
  <c r="AO1070" i="5"/>
  <c r="AN1070" i="5"/>
  <c r="AM1070" i="5"/>
  <c r="AL1070" i="5"/>
  <c r="AK1070" i="5"/>
  <c r="Y1070" i="5"/>
  <c r="X1070" i="5"/>
  <c r="W1070" i="5"/>
  <c r="V1070" i="5"/>
  <c r="U1070" i="5"/>
  <c r="AP1069" i="5"/>
  <c r="AO1069" i="5"/>
  <c r="AN1069" i="5"/>
  <c r="AM1069" i="5"/>
  <c r="AL1069" i="5"/>
  <c r="AK1069" i="5"/>
  <c r="Y1069" i="5"/>
  <c r="X1069" i="5"/>
  <c r="W1069" i="5"/>
  <c r="V1069" i="5"/>
  <c r="U1069" i="5"/>
  <c r="AP1068" i="5"/>
  <c r="AO1068" i="5"/>
  <c r="AN1068" i="5"/>
  <c r="AM1068" i="5"/>
  <c r="AL1068" i="5"/>
  <c r="AK1068" i="5"/>
  <c r="Y1068" i="5"/>
  <c r="X1068" i="5"/>
  <c r="W1068" i="5"/>
  <c r="V1068" i="5"/>
  <c r="U1068" i="5"/>
  <c r="AP1067" i="5"/>
  <c r="AO1067" i="5"/>
  <c r="AN1067" i="5"/>
  <c r="AM1067" i="5"/>
  <c r="AL1067" i="5"/>
  <c r="AK1067" i="5"/>
  <c r="Y1067" i="5"/>
  <c r="X1067" i="5"/>
  <c r="W1067" i="5"/>
  <c r="V1067" i="5"/>
  <c r="U1067" i="5"/>
  <c r="AP1066" i="5"/>
  <c r="AO1066" i="5"/>
  <c r="AN1066" i="5"/>
  <c r="AM1066" i="5"/>
  <c r="AL1066" i="5"/>
  <c r="AK1066" i="5"/>
  <c r="Y1066" i="5"/>
  <c r="X1066" i="5"/>
  <c r="W1066" i="5"/>
  <c r="V1066" i="5"/>
  <c r="U1066" i="5"/>
  <c r="AP1065" i="5"/>
  <c r="AO1065" i="5"/>
  <c r="AN1065" i="5"/>
  <c r="AM1065" i="5"/>
  <c r="AL1065" i="5"/>
  <c r="AK1065" i="5"/>
  <c r="Y1065" i="5"/>
  <c r="X1065" i="5"/>
  <c r="W1065" i="5"/>
  <c r="V1065" i="5"/>
  <c r="U1065" i="5"/>
  <c r="AP1064" i="5"/>
  <c r="AO1064" i="5"/>
  <c r="AN1064" i="5"/>
  <c r="AM1064" i="5"/>
  <c r="AL1064" i="5"/>
  <c r="AK1064" i="5"/>
  <c r="Y1064" i="5"/>
  <c r="X1064" i="5"/>
  <c r="W1064" i="5"/>
  <c r="V1064" i="5"/>
  <c r="U1064" i="5"/>
  <c r="AP1063" i="5"/>
  <c r="AO1063" i="5"/>
  <c r="AN1063" i="5"/>
  <c r="AM1063" i="5"/>
  <c r="AL1063" i="5"/>
  <c r="AK1063" i="5"/>
  <c r="Y1063" i="5"/>
  <c r="X1063" i="5"/>
  <c r="W1063" i="5"/>
  <c r="V1063" i="5"/>
  <c r="U1063" i="5"/>
  <c r="AP1062" i="5"/>
  <c r="AO1062" i="5"/>
  <c r="AN1062" i="5"/>
  <c r="AM1062" i="5"/>
  <c r="AL1062" i="5"/>
  <c r="AK1062" i="5"/>
  <c r="Y1062" i="5"/>
  <c r="X1062" i="5"/>
  <c r="W1062" i="5"/>
  <c r="V1062" i="5"/>
  <c r="U1062" i="5"/>
  <c r="AP1061" i="5"/>
  <c r="AO1061" i="5"/>
  <c r="AN1061" i="5"/>
  <c r="AM1061" i="5"/>
  <c r="AL1061" i="5"/>
  <c r="AK1061" i="5"/>
  <c r="Y1061" i="5"/>
  <c r="X1061" i="5"/>
  <c r="W1061" i="5"/>
  <c r="V1061" i="5"/>
  <c r="U1061" i="5"/>
  <c r="AP1060" i="5"/>
  <c r="AO1060" i="5"/>
  <c r="AN1060" i="5"/>
  <c r="AM1060" i="5"/>
  <c r="AL1060" i="5"/>
  <c r="AK1060" i="5"/>
  <c r="Y1060" i="5"/>
  <c r="X1060" i="5"/>
  <c r="W1060" i="5"/>
  <c r="V1060" i="5"/>
  <c r="U1060" i="5"/>
  <c r="AP1059" i="5"/>
  <c r="AO1059" i="5"/>
  <c r="AN1059" i="5"/>
  <c r="AM1059" i="5"/>
  <c r="AL1059" i="5"/>
  <c r="AK1059" i="5"/>
  <c r="Y1059" i="5"/>
  <c r="X1059" i="5"/>
  <c r="W1059" i="5"/>
  <c r="V1059" i="5"/>
  <c r="U1059" i="5"/>
  <c r="AP1058" i="5"/>
  <c r="AO1058" i="5"/>
  <c r="AN1058" i="5"/>
  <c r="AM1058" i="5"/>
  <c r="AL1058" i="5"/>
  <c r="AK1058" i="5"/>
  <c r="Y1058" i="5"/>
  <c r="X1058" i="5"/>
  <c r="W1058" i="5"/>
  <c r="V1058" i="5"/>
  <c r="U1058" i="5"/>
  <c r="AP1057" i="5"/>
  <c r="AO1057" i="5"/>
  <c r="AN1057" i="5"/>
  <c r="AM1057" i="5"/>
  <c r="AL1057" i="5"/>
  <c r="Y1057" i="5"/>
  <c r="X1057" i="5"/>
  <c r="W1057" i="5"/>
  <c r="U1057" i="5"/>
  <c r="AP1054" i="5"/>
  <c r="AO1054" i="5"/>
  <c r="AN1054" i="5"/>
  <c r="AM1054" i="5"/>
  <c r="AL1054" i="5"/>
  <c r="AK1054" i="5"/>
  <c r="Y1054" i="5"/>
  <c r="X1054" i="5"/>
  <c r="W1054" i="5"/>
  <c r="V1054" i="5"/>
  <c r="U1054" i="5"/>
  <c r="AP1053" i="5"/>
  <c r="AO1053" i="5"/>
  <c r="AN1053" i="5"/>
  <c r="AM1053" i="5"/>
  <c r="AL1053" i="5"/>
  <c r="AK1053" i="5"/>
  <c r="Y1053" i="5"/>
  <c r="X1053" i="5"/>
  <c r="W1053" i="5"/>
  <c r="V1053" i="5"/>
  <c r="U1053" i="5"/>
  <c r="AP1052" i="5"/>
  <c r="AO1052" i="5"/>
  <c r="AN1052" i="5"/>
  <c r="AM1052" i="5"/>
  <c r="AL1052" i="5"/>
  <c r="AK1052" i="5"/>
  <c r="Y1052" i="5"/>
  <c r="X1052" i="5"/>
  <c r="W1052" i="5"/>
  <c r="V1052" i="5"/>
  <c r="U1052" i="5"/>
  <c r="AP1051" i="5"/>
  <c r="AO1051" i="5"/>
  <c r="AN1051" i="5"/>
  <c r="AM1051" i="5"/>
  <c r="AL1051" i="5"/>
  <c r="AK1051" i="5"/>
  <c r="Y1051" i="5"/>
  <c r="X1051" i="5"/>
  <c r="W1051" i="5"/>
  <c r="V1051" i="5"/>
  <c r="U1051" i="5"/>
  <c r="AP1050" i="5"/>
  <c r="AO1050" i="5"/>
  <c r="AN1050" i="5"/>
  <c r="AM1050" i="5"/>
  <c r="AL1050" i="5"/>
  <c r="AK1050" i="5"/>
  <c r="Y1050" i="5"/>
  <c r="X1050" i="5"/>
  <c r="W1050" i="5"/>
  <c r="V1050" i="5"/>
  <c r="U1050" i="5"/>
  <c r="AP1049" i="5"/>
  <c r="AO1049" i="5"/>
  <c r="AN1049" i="5"/>
  <c r="AM1049" i="5"/>
  <c r="AL1049" i="5"/>
  <c r="AK1049" i="5"/>
  <c r="Y1049" i="5"/>
  <c r="X1049" i="5"/>
  <c r="W1049" i="5"/>
  <c r="V1049" i="5"/>
  <c r="U1049" i="5"/>
  <c r="AP1048" i="5"/>
  <c r="AO1048" i="5"/>
  <c r="AN1048" i="5"/>
  <c r="AM1048" i="5"/>
  <c r="AL1048" i="5"/>
  <c r="AK1048" i="5"/>
  <c r="Y1048" i="5"/>
  <c r="X1048" i="5"/>
  <c r="W1048" i="5"/>
  <c r="V1048" i="5"/>
  <c r="U1048" i="5"/>
  <c r="AP1047" i="5"/>
  <c r="AO1047" i="5"/>
  <c r="AN1047" i="5"/>
  <c r="AM1047" i="5"/>
  <c r="AL1047" i="5"/>
  <c r="AK1047" i="5"/>
  <c r="Y1047" i="5"/>
  <c r="X1047" i="5"/>
  <c r="W1047" i="5"/>
  <c r="V1047" i="5"/>
  <c r="U1047" i="5"/>
  <c r="AP1046" i="5"/>
  <c r="AO1046" i="5"/>
  <c r="AN1046" i="5"/>
  <c r="AM1046" i="5"/>
  <c r="AL1046" i="5"/>
  <c r="AK1046" i="5"/>
  <c r="Y1046" i="5"/>
  <c r="X1046" i="5"/>
  <c r="W1046" i="5"/>
  <c r="V1046" i="5"/>
  <c r="U1046" i="5"/>
  <c r="AP1045" i="5"/>
  <c r="AO1045" i="5"/>
  <c r="AN1045" i="5"/>
  <c r="AM1045" i="5"/>
  <c r="AL1045" i="5"/>
  <c r="AK1045" i="5"/>
  <c r="Y1045" i="5"/>
  <c r="X1045" i="5"/>
  <c r="W1045" i="5"/>
  <c r="V1045" i="5"/>
  <c r="U1045" i="5"/>
  <c r="AP1044" i="5"/>
  <c r="AO1044" i="5"/>
  <c r="AN1044" i="5"/>
  <c r="AM1044" i="5"/>
  <c r="AL1044" i="5"/>
  <c r="AK1044" i="5"/>
  <c r="Y1044" i="5"/>
  <c r="X1044" i="5"/>
  <c r="W1044" i="5"/>
  <c r="V1044" i="5"/>
  <c r="U1044" i="5"/>
  <c r="AP1043" i="5"/>
  <c r="AO1043" i="5"/>
  <c r="AN1043" i="5"/>
  <c r="AM1043" i="5"/>
  <c r="AL1043" i="5"/>
  <c r="AK1043" i="5"/>
  <c r="Y1043" i="5"/>
  <c r="X1043" i="5"/>
  <c r="W1043" i="5"/>
  <c r="V1043" i="5"/>
  <c r="U1043" i="5"/>
  <c r="AP1042" i="5"/>
  <c r="AO1042" i="5"/>
  <c r="AN1042" i="5"/>
  <c r="AM1042" i="5"/>
  <c r="AL1042" i="5"/>
  <c r="AK1042" i="5"/>
  <c r="Y1042" i="5"/>
  <c r="X1042" i="5"/>
  <c r="W1042" i="5"/>
  <c r="V1042" i="5"/>
  <c r="U1042" i="5"/>
  <c r="AP1041" i="5"/>
  <c r="AO1041" i="5"/>
  <c r="AN1041" i="5"/>
  <c r="AM1041" i="5"/>
  <c r="AL1041" i="5"/>
  <c r="AK1041" i="5"/>
  <c r="Y1041" i="5"/>
  <c r="X1041" i="5"/>
  <c r="W1041" i="5"/>
  <c r="V1041" i="5"/>
  <c r="U1041" i="5"/>
  <c r="AP1040" i="5"/>
  <c r="AO1040" i="5"/>
  <c r="AN1040" i="5"/>
  <c r="AM1040" i="5"/>
  <c r="AL1040" i="5"/>
  <c r="AK1040" i="5"/>
  <c r="Y1040" i="5"/>
  <c r="X1040" i="5"/>
  <c r="W1040" i="5"/>
  <c r="V1040" i="5"/>
  <c r="U1040" i="5"/>
  <c r="AP1039" i="5"/>
  <c r="AO1039" i="5"/>
  <c r="AN1039" i="5"/>
  <c r="AM1039" i="5"/>
  <c r="AL1039" i="5"/>
  <c r="AK1039" i="5"/>
  <c r="Y1039" i="5"/>
  <c r="X1039" i="5"/>
  <c r="W1039" i="5"/>
  <c r="V1039" i="5"/>
  <c r="U1039" i="5"/>
  <c r="AP1038" i="5"/>
  <c r="AO1038" i="5"/>
  <c r="AN1038" i="5"/>
  <c r="AM1038" i="5"/>
  <c r="AL1038" i="5"/>
  <c r="AK1038" i="5"/>
  <c r="Y1038" i="5"/>
  <c r="X1038" i="5"/>
  <c r="W1038" i="5"/>
  <c r="V1038" i="5"/>
  <c r="U1038" i="5"/>
  <c r="AP1037" i="5"/>
  <c r="AO1037" i="5"/>
  <c r="AN1037" i="5"/>
  <c r="AM1037" i="5"/>
  <c r="AL1037" i="5"/>
  <c r="AK1037" i="5"/>
  <c r="Y1037" i="5"/>
  <c r="X1037" i="5"/>
  <c r="W1037" i="5"/>
  <c r="V1037" i="5"/>
  <c r="U1037" i="5"/>
  <c r="AP1036" i="5"/>
  <c r="AO1036" i="5"/>
  <c r="AN1036" i="5"/>
  <c r="AM1036" i="5"/>
  <c r="AL1036" i="5"/>
  <c r="AK1036" i="5"/>
  <c r="Y1036" i="5"/>
  <c r="X1036" i="5"/>
  <c r="W1036" i="5"/>
  <c r="V1036" i="5"/>
  <c r="U1036" i="5"/>
  <c r="AP1035" i="5"/>
  <c r="AO1035" i="5"/>
  <c r="AN1035" i="5"/>
  <c r="AM1035" i="5"/>
  <c r="AL1035" i="5"/>
  <c r="AK1035" i="5"/>
  <c r="Y1035" i="5"/>
  <c r="X1035" i="5"/>
  <c r="W1035" i="5"/>
  <c r="V1035" i="5"/>
  <c r="U1035" i="5"/>
  <c r="AP1034" i="5"/>
  <c r="AO1034" i="5"/>
  <c r="AN1034" i="5"/>
  <c r="AM1034" i="5"/>
  <c r="AL1034" i="5"/>
  <c r="AK1034" i="5"/>
  <c r="Y1034" i="5"/>
  <c r="X1034" i="5"/>
  <c r="W1034" i="5"/>
  <c r="V1034" i="5"/>
  <c r="U1034" i="5"/>
  <c r="AP1033" i="5"/>
  <c r="AO1033" i="5"/>
  <c r="AN1033" i="5"/>
  <c r="AM1033" i="5"/>
  <c r="AL1033" i="5"/>
  <c r="AK1033" i="5"/>
  <c r="Y1033" i="5"/>
  <c r="X1033" i="5"/>
  <c r="W1033" i="5"/>
  <c r="V1033" i="5"/>
  <c r="U1033" i="5"/>
  <c r="AP1032" i="5"/>
  <c r="AO1032" i="5"/>
  <c r="AN1032" i="5"/>
  <c r="AM1032" i="5"/>
  <c r="AL1032" i="5"/>
  <c r="AK1032" i="5"/>
  <c r="Y1032" i="5"/>
  <c r="X1032" i="5"/>
  <c r="W1032" i="5"/>
  <c r="V1032" i="5"/>
  <c r="U1032" i="5"/>
  <c r="AP1031" i="5"/>
  <c r="AO1031" i="5"/>
  <c r="AN1031" i="5"/>
  <c r="AM1031" i="5"/>
  <c r="AL1031" i="5"/>
  <c r="AK1031" i="5"/>
  <c r="Y1031" i="5"/>
  <c r="X1031" i="5"/>
  <c r="W1031" i="5"/>
  <c r="V1031" i="5"/>
  <c r="U1031" i="5"/>
  <c r="AP1030" i="5"/>
  <c r="AO1030" i="5"/>
  <c r="AN1030" i="5"/>
  <c r="AM1030" i="5"/>
  <c r="AL1030" i="5"/>
  <c r="AK1030" i="5"/>
  <c r="Y1030" i="5"/>
  <c r="X1030" i="5"/>
  <c r="W1030" i="5"/>
  <c r="V1030" i="5"/>
  <c r="U1030" i="5"/>
  <c r="AP1029" i="5"/>
  <c r="AO1029" i="5"/>
  <c r="AN1029" i="5"/>
  <c r="AM1029" i="5"/>
  <c r="AL1029" i="5"/>
  <c r="AK1029" i="5"/>
  <c r="Y1029" i="5"/>
  <c r="X1029" i="5"/>
  <c r="W1029" i="5"/>
  <c r="V1029" i="5"/>
  <c r="U1029" i="5"/>
  <c r="AP1028" i="5"/>
  <c r="AO1028" i="5"/>
  <c r="AN1028" i="5"/>
  <c r="AM1028" i="5"/>
  <c r="AL1028" i="5"/>
  <c r="AK1028" i="5"/>
  <c r="Y1028" i="5"/>
  <c r="X1028" i="5"/>
  <c r="W1028" i="5"/>
  <c r="V1028" i="5"/>
  <c r="U1028" i="5"/>
  <c r="AP1027" i="5"/>
  <c r="AO1027" i="5"/>
  <c r="AN1027" i="5"/>
  <c r="AM1027" i="5"/>
  <c r="AL1027" i="5"/>
  <c r="AK1027" i="5"/>
  <c r="Y1027" i="5"/>
  <c r="X1027" i="5"/>
  <c r="W1027" i="5"/>
  <c r="V1027" i="5"/>
  <c r="U1027" i="5"/>
  <c r="AP1026" i="5"/>
  <c r="AO1026" i="5"/>
  <c r="AN1026" i="5"/>
  <c r="AM1026" i="5"/>
  <c r="AL1026" i="5"/>
  <c r="AK1026" i="5"/>
  <c r="Y1026" i="5"/>
  <c r="X1026" i="5"/>
  <c r="W1026" i="5"/>
  <c r="V1026" i="5"/>
  <c r="U1026" i="5"/>
  <c r="AP1025" i="5"/>
  <c r="AO1025" i="5"/>
  <c r="AN1025" i="5"/>
  <c r="AM1025" i="5"/>
  <c r="AL1025" i="5"/>
  <c r="AK1025" i="5"/>
  <c r="Y1025" i="5"/>
  <c r="X1025" i="5"/>
  <c r="W1025" i="5"/>
  <c r="V1025" i="5"/>
  <c r="U1025" i="5"/>
  <c r="AP1024" i="5"/>
  <c r="AO1024" i="5"/>
  <c r="AN1024" i="5"/>
  <c r="AM1024" i="5"/>
  <c r="AL1024" i="5"/>
  <c r="AK1024" i="5"/>
  <c r="Y1024" i="5"/>
  <c r="X1024" i="5"/>
  <c r="W1024" i="5"/>
  <c r="V1024" i="5"/>
  <c r="U1024" i="5"/>
  <c r="AP1023" i="5"/>
  <c r="AO1023" i="5"/>
  <c r="AN1023" i="5"/>
  <c r="AM1023" i="5"/>
  <c r="AL1023" i="5"/>
  <c r="AK1023" i="5"/>
  <c r="Y1023" i="5"/>
  <c r="X1023" i="5"/>
  <c r="W1023" i="5"/>
  <c r="V1023" i="5"/>
  <c r="U1023" i="5"/>
  <c r="AP1022" i="5"/>
  <c r="AO1022" i="5"/>
  <c r="AN1022" i="5"/>
  <c r="AM1022" i="5"/>
  <c r="AL1022" i="5"/>
  <c r="AK1022" i="5"/>
  <c r="Y1022" i="5"/>
  <c r="X1022" i="5"/>
  <c r="W1022" i="5"/>
  <c r="V1022" i="5"/>
  <c r="U1022" i="5"/>
  <c r="AP1021" i="5"/>
  <c r="AO1021" i="5"/>
  <c r="AN1021" i="5"/>
  <c r="AM1021" i="5"/>
  <c r="AL1021" i="5"/>
  <c r="AK1021" i="5"/>
  <c r="Y1021" i="5"/>
  <c r="X1021" i="5"/>
  <c r="W1021" i="5"/>
  <c r="V1021" i="5"/>
  <c r="U1021" i="5"/>
  <c r="AP1020" i="5"/>
  <c r="AO1020" i="5"/>
  <c r="AN1020" i="5"/>
  <c r="AM1020" i="5"/>
  <c r="AL1020" i="5"/>
  <c r="AK1020" i="5"/>
  <c r="Y1020" i="5"/>
  <c r="X1020" i="5"/>
  <c r="W1020" i="5"/>
  <c r="V1020" i="5"/>
  <c r="U1020" i="5"/>
  <c r="AP1019" i="5"/>
  <c r="AO1019" i="5"/>
  <c r="AN1019" i="5"/>
  <c r="AM1019" i="5"/>
  <c r="AL1019" i="5"/>
  <c r="AK1019" i="5"/>
  <c r="Y1019" i="5"/>
  <c r="X1019" i="5"/>
  <c r="W1019" i="5"/>
  <c r="V1019" i="5"/>
  <c r="U1019" i="5"/>
  <c r="AP1018" i="5"/>
  <c r="AO1018" i="5"/>
  <c r="AN1018" i="5"/>
  <c r="AM1018" i="5"/>
  <c r="AL1018" i="5"/>
  <c r="AK1018" i="5"/>
  <c r="Y1018" i="5"/>
  <c r="X1018" i="5"/>
  <c r="W1018" i="5"/>
  <c r="V1018" i="5"/>
  <c r="U1018" i="5"/>
  <c r="AP1017" i="5"/>
  <c r="AO1017" i="5"/>
  <c r="AN1017" i="5"/>
  <c r="AM1017" i="5"/>
  <c r="AL1017" i="5"/>
  <c r="AK1017" i="5"/>
  <c r="Y1017" i="5"/>
  <c r="X1017" i="5"/>
  <c r="W1017" i="5"/>
  <c r="V1017" i="5"/>
  <c r="U1017" i="5"/>
  <c r="AP1016" i="5"/>
  <c r="AO1016" i="5"/>
  <c r="AN1016" i="5"/>
  <c r="AM1016" i="5"/>
  <c r="AL1016" i="5"/>
  <c r="AK1016" i="5"/>
  <c r="Y1016" i="5"/>
  <c r="X1016" i="5"/>
  <c r="W1016" i="5"/>
  <c r="V1016" i="5"/>
  <c r="U1016" i="5"/>
  <c r="AP1015" i="5"/>
  <c r="AO1015" i="5"/>
  <c r="AN1015" i="5"/>
  <c r="AM1015" i="5"/>
  <c r="AL1015" i="5"/>
  <c r="Y1015" i="5"/>
  <c r="X1015" i="5"/>
  <c r="W1015" i="5"/>
  <c r="U1015" i="5"/>
  <c r="AP1012" i="5"/>
  <c r="AO1012" i="5"/>
  <c r="AN1012" i="5"/>
  <c r="AM1012" i="5"/>
  <c r="AL1012" i="5"/>
  <c r="AK1012" i="5"/>
  <c r="Y1012" i="5"/>
  <c r="X1012" i="5"/>
  <c r="W1012" i="5"/>
  <c r="V1012" i="5"/>
  <c r="U1012" i="5"/>
  <c r="AP1011" i="5"/>
  <c r="AO1011" i="5"/>
  <c r="AN1011" i="5"/>
  <c r="AM1011" i="5"/>
  <c r="AL1011" i="5"/>
  <c r="AK1011" i="5"/>
  <c r="Y1011" i="5"/>
  <c r="X1011" i="5"/>
  <c r="W1011" i="5"/>
  <c r="V1011" i="5"/>
  <c r="U1011" i="5"/>
  <c r="AP1010" i="5"/>
  <c r="AO1010" i="5"/>
  <c r="AN1010" i="5"/>
  <c r="AM1010" i="5"/>
  <c r="AL1010" i="5"/>
  <c r="AK1010" i="5"/>
  <c r="Y1010" i="5"/>
  <c r="X1010" i="5"/>
  <c r="W1010" i="5"/>
  <c r="V1010" i="5"/>
  <c r="U1010" i="5"/>
  <c r="AP1009" i="5"/>
  <c r="AO1009" i="5"/>
  <c r="AN1009" i="5"/>
  <c r="AM1009" i="5"/>
  <c r="AL1009" i="5"/>
  <c r="AK1009" i="5"/>
  <c r="Y1009" i="5"/>
  <c r="X1009" i="5"/>
  <c r="W1009" i="5"/>
  <c r="V1009" i="5"/>
  <c r="U1009" i="5"/>
  <c r="AP1008" i="5"/>
  <c r="AO1008" i="5"/>
  <c r="AN1008" i="5"/>
  <c r="AM1008" i="5"/>
  <c r="AL1008" i="5"/>
  <c r="AK1008" i="5"/>
  <c r="Y1008" i="5"/>
  <c r="X1008" i="5"/>
  <c r="W1008" i="5"/>
  <c r="V1008" i="5"/>
  <c r="U1008" i="5"/>
  <c r="AP1007" i="5"/>
  <c r="AO1007" i="5"/>
  <c r="AN1007" i="5"/>
  <c r="AM1007" i="5"/>
  <c r="AL1007" i="5"/>
  <c r="AK1007" i="5"/>
  <c r="Y1007" i="5"/>
  <c r="X1007" i="5"/>
  <c r="W1007" i="5"/>
  <c r="V1007" i="5"/>
  <c r="U1007" i="5"/>
  <c r="AP1006" i="5"/>
  <c r="AO1006" i="5"/>
  <c r="AN1006" i="5"/>
  <c r="AM1006" i="5"/>
  <c r="AL1006" i="5"/>
  <c r="AK1006" i="5"/>
  <c r="Y1006" i="5"/>
  <c r="X1006" i="5"/>
  <c r="W1006" i="5"/>
  <c r="V1006" i="5"/>
  <c r="U1006" i="5"/>
  <c r="AP1005" i="5"/>
  <c r="AO1005" i="5"/>
  <c r="AN1005" i="5"/>
  <c r="AM1005" i="5"/>
  <c r="AL1005" i="5"/>
  <c r="AK1005" i="5"/>
  <c r="Y1005" i="5"/>
  <c r="X1005" i="5"/>
  <c r="W1005" i="5"/>
  <c r="V1005" i="5"/>
  <c r="U1005" i="5"/>
  <c r="AP1004" i="5"/>
  <c r="AO1004" i="5"/>
  <c r="AN1004" i="5"/>
  <c r="AM1004" i="5"/>
  <c r="AL1004" i="5"/>
  <c r="AK1004" i="5"/>
  <c r="Y1004" i="5"/>
  <c r="X1004" i="5"/>
  <c r="W1004" i="5"/>
  <c r="V1004" i="5"/>
  <c r="U1004" i="5"/>
  <c r="AP1003" i="5"/>
  <c r="AO1003" i="5"/>
  <c r="AN1003" i="5"/>
  <c r="AM1003" i="5"/>
  <c r="AL1003" i="5"/>
  <c r="AK1003" i="5"/>
  <c r="Y1003" i="5"/>
  <c r="X1003" i="5"/>
  <c r="W1003" i="5"/>
  <c r="V1003" i="5"/>
  <c r="U1003" i="5"/>
  <c r="AP1002" i="5"/>
  <c r="AO1002" i="5"/>
  <c r="AN1002" i="5"/>
  <c r="AM1002" i="5"/>
  <c r="AL1002" i="5"/>
  <c r="AK1002" i="5"/>
  <c r="Y1002" i="5"/>
  <c r="X1002" i="5"/>
  <c r="W1002" i="5"/>
  <c r="V1002" i="5"/>
  <c r="U1002" i="5"/>
  <c r="AP1001" i="5"/>
  <c r="AO1001" i="5"/>
  <c r="AN1001" i="5"/>
  <c r="AM1001" i="5"/>
  <c r="AL1001" i="5"/>
  <c r="AK1001" i="5"/>
  <c r="Y1001" i="5"/>
  <c r="X1001" i="5"/>
  <c r="W1001" i="5"/>
  <c r="V1001" i="5"/>
  <c r="U1001" i="5"/>
  <c r="AP1000" i="5"/>
  <c r="AO1000" i="5"/>
  <c r="AN1000" i="5"/>
  <c r="AM1000" i="5"/>
  <c r="AL1000" i="5"/>
  <c r="AK1000" i="5"/>
  <c r="Y1000" i="5"/>
  <c r="X1000" i="5"/>
  <c r="W1000" i="5"/>
  <c r="V1000" i="5"/>
  <c r="U1000" i="5"/>
  <c r="AP999" i="5"/>
  <c r="AO999" i="5"/>
  <c r="AN999" i="5"/>
  <c r="AM999" i="5"/>
  <c r="AL999" i="5"/>
  <c r="AK999" i="5"/>
  <c r="Y999" i="5"/>
  <c r="X999" i="5"/>
  <c r="W999" i="5"/>
  <c r="V999" i="5"/>
  <c r="U999" i="5"/>
  <c r="AP998" i="5"/>
  <c r="AO998" i="5"/>
  <c r="AN998" i="5"/>
  <c r="AM998" i="5"/>
  <c r="AL998" i="5"/>
  <c r="AK998" i="5"/>
  <c r="Y998" i="5"/>
  <c r="X998" i="5"/>
  <c r="W998" i="5"/>
  <c r="V998" i="5"/>
  <c r="U998" i="5"/>
  <c r="AP997" i="5"/>
  <c r="AO997" i="5"/>
  <c r="AN997" i="5"/>
  <c r="AM997" i="5"/>
  <c r="AL997" i="5"/>
  <c r="AK997" i="5"/>
  <c r="Y997" i="5"/>
  <c r="X997" i="5"/>
  <c r="W997" i="5"/>
  <c r="V997" i="5"/>
  <c r="U997" i="5"/>
  <c r="AP996" i="5"/>
  <c r="AO996" i="5"/>
  <c r="AN996" i="5"/>
  <c r="AM996" i="5"/>
  <c r="AL996" i="5"/>
  <c r="AK996" i="5"/>
  <c r="Y996" i="5"/>
  <c r="X996" i="5"/>
  <c r="W996" i="5"/>
  <c r="V996" i="5"/>
  <c r="U996" i="5"/>
  <c r="AP995" i="5"/>
  <c r="AO995" i="5"/>
  <c r="AN995" i="5"/>
  <c r="AM995" i="5"/>
  <c r="AL995" i="5"/>
  <c r="AK995" i="5"/>
  <c r="Y995" i="5"/>
  <c r="X995" i="5"/>
  <c r="W995" i="5"/>
  <c r="V995" i="5"/>
  <c r="U995" i="5"/>
  <c r="AP994" i="5"/>
  <c r="AO994" i="5"/>
  <c r="AN994" i="5"/>
  <c r="AM994" i="5"/>
  <c r="AL994" i="5"/>
  <c r="AK994" i="5"/>
  <c r="Y994" i="5"/>
  <c r="X994" i="5"/>
  <c r="W994" i="5"/>
  <c r="V994" i="5"/>
  <c r="U994" i="5"/>
  <c r="AP993" i="5"/>
  <c r="AO993" i="5"/>
  <c r="AN993" i="5"/>
  <c r="AM993" i="5"/>
  <c r="AL993" i="5"/>
  <c r="AK993" i="5"/>
  <c r="Y993" i="5"/>
  <c r="X993" i="5"/>
  <c r="W993" i="5"/>
  <c r="V993" i="5"/>
  <c r="U993" i="5"/>
  <c r="AP992" i="5"/>
  <c r="AO992" i="5"/>
  <c r="AN992" i="5"/>
  <c r="AM992" i="5"/>
  <c r="AL992" i="5"/>
  <c r="AK992" i="5"/>
  <c r="Y992" i="5"/>
  <c r="X992" i="5"/>
  <c r="W992" i="5"/>
  <c r="V992" i="5"/>
  <c r="U992" i="5"/>
  <c r="AP991" i="5"/>
  <c r="AO991" i="5"/>
  <c r="AN991" i="5"/>
  <c r="AM991" i="5"/>
  <c r="AL991" i="5"/>
  <c r="AK991" i="5"/>
  <c r="Y991" i="5"/>
  <c r="X991" i="5"/>
  <c r="W991" i="5"/>
  <c r="V991" i="5"/>
  <c r="U991" i="5"/>
  <c r="AP990" i="5"/>
  <c r="AO990" i="5"/>
  <c r="AN990" i="5"/>
  <c r="AM990" i="5"/>
  <c r="AL990" i="5"/>
  <c r="AK990" i="5"/>
  <c r="Y990" i="5"/>
  <c r="X990" i="5"/>
  <c r="W990" i="5"/>
  <c r="V990" i="5"/>
  <c r="U990" i="5"/>
  <c r="AP989" i="5"/>
  <c r="AO989" i="5"/>
  <c r="AN989" i="5"/>
  <c r="AM989" i="5"/>
  <c r="AL989" i="5"/>
  <c r="AK989" i="5"/>
  <c r="Y989" i="5"/>
  <c r="X989" i="5"/>
  <c r="W989" i="5"/>
  <c r="V989" i="5"/>
  <c r="U989" i="5"/>
  <c r="AP988" i="5"/>
  <c r="AO988" i="5"/>
  <c r="AN988" i="5"/>
  <c r="AM988" i="5"/>
  <c r="AL988" i="5"/>
  <c r="AK988" i="5"/>
  <c r="Y988" i="5"/>
  <c r="X988" i="5"/>
  <c r="W988" i="5"/>
  <c r="V988" i="5"/>
  <c r="U988" i="5"/>
  <c r="AP987" i="5"/>
  <c r="AO987" i="5"/>
  <c r="AN987" i="5"/>
  <c r="AM987" i="5"/>
  <c r="AL987" i="5"/>
  <c r="AK987" i="5"/>
  <c r="Y987" i="5"/>
  <c r="X987" i="5"/>
  <c r="W987" i="5"/>
  <c r="V987" i="5"/>
  <c r="U987" i="5"/>
  <c r="AP986" i="5"/>
  <c r="AO986" i="5"/>
  <c r="AN986" i="5"/>
  <c r="AM986" i="5"/>
  <c r="AL986" i="5"/>
  <c r="AK986" i="5"/>
  <c r="Y986" i="5"/>
  <c r="X986" i="5"/>
  <c r="W986" i="5"/>
  <c r="V986" i="5"/>
  <c r="U986" i="5"/>
  <c r="AP985" i="5"/>
  <c r="AO985" i="5"/>
  <c r="AN985" i="5"/>
  <c r="AM985" i="5"/>
  <c r="AL985" i="5"/>
  <c r="AK985" i="5"/>
  <c r="Y985" i="5"/>
  <c r="X985" i="5"/>
  <c r="W985" i="5"/>
  <c r="V985" i="5"/>
  <c r="U985" i="5"/>
  <c r="AP984" i="5"/>
  <c r="AO984" i="5"/>
  <c r="AN984" i="5"/>
  <c r="AM984" i="5"/>
  <c r="AL984" i="5"/>
  <c r="AK984" i="5"/>
  <c r="Y984" i="5"/>
  <c r="X984" i="5"/>
  <c r="W984" i="5"/>
  <c r="V984" i="5"/>
  <c r="U984" i="5"/>
  <c r="AP983" i="5"/>
  <c r="AO983" i="5"/>
  <c r="AN983" i="5"/>
  <c r="AM983" i="5"/>
  <c r="AL983" i="5"/>
  <c r="AK983" i="5"/>
  <c r="Y983" i="5"/>
  <c r="X983" i="5"/>
  <c r="W983" i="5"/>
  <c r="V983" i="5"/>
  <c r="U983" i="5"/>
  <c r="AP982" i="5"/>
  <c r="AO982" i="5"/>
  <c r="AN982" i="5"/>
  <c r="AM982" i="5"/>
  <c r="AL982" i="5"/>
  <c r="AK982" i="5"/>
  <c r="Y982" i="5"/>
  <c r="X982" i="5"/>
  <c r="W982" i="5"/>
  <c r="V982" i="5"/>
  <c r="U982" i="5"/>
  <c r="AP981" i="5"/>
  <c r="AO981" i="5"/>
  <c r="AN981" i="5"/>
  <c r="AM981" i="5"/>
  <c r="AL981" i="5"/>
  <c r="AK981" i="5"/>
  <c r="Y981" i="5"/>
  <c r="X981" i="5"/>
  <c r="W981" i="5"/>
  <c r="V981" i="5"/>
  <c r="U981" i="5"/>
  <c r="AP980" i="5"/>
  <c r="AO980" i="5"/>
  <c r="AN980" i="5"/>
  <c r="AM980" i="5"/>
  <c r="AL980" i="5"/>
  <c r="AK980" i="5"/>
  <c r="Y980" i="5"/>
  <c r="X980" i="5"/>
  <c r="W980" i="5"/>
  <c r="V980" i="5"/>
  <c r="U980" i="5"/>
  <c r="AP979" i="5"/>
  <c r="AO979" i="5"/>
  <c r="AN979" i="5"/>
  <c r="AM979" i="5"/>
  <c r="AL979" i="5"/>
  <c r="AK979" i="5"/>
  <c r="Y979" i="5"/>
  <c r="X979" i="5"/>
  <c r="W979" i="5"/>
  <c r="V979" i="5"/>
  <c r="U979" i="5"/>
  <c r="AP978" i="5"/>
  <c r="AO978" i="5"/>
  <c r="AN978" i="5"/>
  <c r="AM978" i="5"/>
  <c r="AL978" i="5"/>
  <c r="AK978" i="5"/>
  <c r="Y978" i="5"/>
  <c r="X978" i="5"/>
  <c r="W978" i="5"/>
  <c r="V978" i="5"/>
  <c r="U978" i="5"/>
  <c r="AP977" i="5"/>
  <c r="AO977" i="5"/>
  <c r="AN977" i="5"/>
  <c r="AM977" i="5"/>
  <c r="AL977" i="5"/>
  <c r="AK977" i="5"/>
  <c r="Y977" i="5"/>
  <c r="X977" i="5"/>
  <c r="W977" i="5"/>
  <c r="V977" i="5"/>
  <c r="U977" i="5"/>
  <c r="AP976" i="5"/>
  <c r="AO976" i="5"/>
  <c r="AN976" i="5"/>
  <c r="AM976" i="5"/>
  <c r="AL976" i="5"/>
  <c r="AK976" i="5"/>
  <c r="Y976" i="5"/>
  <c r="X976" i="5"/>
  <c r="W976" i="5"/>
  <c r="V976" i="5"/>
  <c r="U976" i="5"/>
  <c r="AP975" i="5"/>
  <c r="AO975" i="5"/>
  <c r="AN975" i="5"/>
  <c r="AM975" i="5"/>
  <c r="AL975" i="5"/>
  <c r="AK975" i="5"/>
  <c r="Y975" i="5"/>
  <c r="X975" i="5"/>
  <c r="W975" i="5"/>
  <c r="V975" i="5"/>
  <c r="U975" i="5"/>
  <c r="AP974" i="5"/>
  <c r="AO974" i="5"/>
  <c r="AN974" i="5"/>
  <c r="AM974" i="5"/>
  <c r="AL974" i="5"/>
  <c r="AK974" i="5"/>
  <c r="Y974" i="5"/>
  <c r="X974" i="5"/>
  <c r="W974" i="5"/>
  <c r="V974" i="5"/>
  <c r="U974" i="5"/>
  <c r="AP973" i="5"/>
  <c r="AO973" i="5"/>
  <c r="AN973" i="5"/>
  <c r="AM973" i="5"/>
  <c r="AL973" i="5"/>
  <c r="Y973" i="5"/>
  <c r="X973" i="5"/>
  <c r="W973" i="5"/>
  <c r="U973" i="5"/>
  <c r="AP970" i="5"/>
  <c r="AO970" i="5"/>
  <c r="AN970" i="5"/>
  <c r="AM970" i="5"/>
  <c r="AL970" i="5"/>
  <c r="AK970" i="5"/>
  <c r="Y970" i="5"/>
  <c r="X970" i="5"/>
  <c r="W970" i="5"/>
  <c r="V970" i="5"/>
  <c r="U970" i="5"/>
  <c r="AP969" i="5"/>
  <c r="AO969" i="5"/>
  <c r="AN969" i="5"/>
  <c r="AM969" i="5"/>
  <c r="AL969" i="5"/>
  <c r="AK969" i="5"/>
  <c r="Y969" i="5"/>
  <c r="X969" i="5"/>
  <c r="W969" i="5"/>
  <c r="V969" i="5"/>
  <c r="U969" i="5"/>
  <c r="AP968" i="5"/>
  <c r="AO968" i="5"/>
  <c r="AN968" i="5"/>
  <c r="AM968" i="5"/>
  <c r="AL968" i="5"/>
  <c r="AK968" i="5"/>
  <c r="Y968" i="5"/>
  <c r="X968" i="5"/>
  <c r="W968" i="5"/>
  <c r="V968" i="5"/>
  <c r="U968" i="5"/>
  <c r="AP967" i="5"/>
  <c r="AO967" i="5"/>
  <c r="AN967" i="5"/>
  <c r="AM967" i="5"/>
  <c r="AL967" i="5"/>
  <c r="AK967" i="5"/>
  <c r="Y967" i="5"/>
  <c r="X967" i="5"/>
  <c r="W967" i="5"/>
  <c r="V967" i="5"/>
  <c r="U967" i="5"/>
  <c r="AP966" i="5"/>
  <c r="AO966" i="5"/>
  <c r="AN966" i="5"/>
  <c r="AM966" i="5"/>
  <c r="AL966" i="5"/>
  <c r="AK966" i="5"/>
  <c r="Y966" i="5"/>
  <c r="X966" i="5"/>
  <c r="W966" i="5"/>
  <c r="V966" i="5"/>
  <c r="U966" i="5"/>
  <c r="AP965" i="5"/>
  <c r="AO965" i="5"/>
  <c r="AN965" i="5"/>
  <c r="AM965" i="5"/>
  <c r="AL965" i="5"/>
  <c r="AK965" i="5"/>
  <c r="Y965" i="5"/>
  <c r="X965" i="5"/>
  <c r="W965" i="5"/>
  <c r="V965" i="5"/>
  <c r="U965" i="5"/>
  <c r="AP964" i="5"/>
  <c r="AO964" i="5"/>
  <c r="AN964" i="5"/>
  <c r="AM964" i="5"/>
  <c r="AL964" i="5"/>
  <c r="AK964" i="5"/>
  <c r="Y964" i="5"/>
  <c r="X964" i="5"/>
  <c r="W964" i="5"/>
  <c r="V964" i="5"/>
  <c r="U964" i="5"/>
  <c r="AP963" i="5"/>
  <c r="AO963" i="5"/>
  <c r="AN963" i="5"/>
  <c r="AM963" i="5"/>
  <c r="AL963" i="5"/>
  <c r="AK963" i="5"/>
  <c r="Y963" i="5"/>
  <c r="X963" i="5"/>
  <c r="W963" i="5"/>
  <c r="V963" i="5"/>
  <c r="U963" i="5"/>
  <c r="AP962" i="5"/>
  <c r="AO962" i="5"/>
  <c r="AN962" i="5"/>
  <c r="AM962" i="5"/>
  <c r="AL962" i="5"/>
  <c r="AK962" i="5"/>
  <c r="Y962" i="5"/>
  <c r="X962" i="5"/>
  <c r="W962" i="5"/>
  <c r="V962" i="5"/>
  <c r="U962" i="5"/>
  <c r="AP961" i="5"/>
  <c r="AO961" i="5"/>
  <c r="AN961" i="5"/>
  <c r="AM961" i="5"/>
  <c r="AL961" i="5"/>
  <c r="AK961" i="5"/>
  <c r="Y961" i="5"/>
  <c r="X961" i="5"/>
  <c r="W961" i="5"/>
  <c r="V961" i="5"/>
  <c r="U961" i="5"/>
  <c r="AP960" i="5"/>
  <c r="AO960" i="5"/>
  <c r="AN960" i="5"/>
  <c r="AM960" i="5"/>
  <c r="AL960" i="5"/>
  <c r="AK960" i="5"/>
  <c r="Y960" i="5"/>
  <c r="X960" i="5"/>
  <c r="W960" i="5"/>
  <c r="V960" i="5"/>
  <c r="U960" i="5"/>
  <c r="AP959" i="5"/>
  <c r="AO959" i="5"/>
  <c r="AN959" i="5"/>
  <c r="AM959" i="5"/>
  <c r="AL959" i="5"/>
  <c r="AK959" i="5"/>
  <c r="Y959" i="5"/>
  <c r="X959" i="5"/>
  <c r="W959" i="5"/>
  <c r="V959" i="5"/>
  <c r="U959" i="5"/>
  <c r="AP958" i="5"/>
  <c r="AO958" i="5"/>
  <c r="AN958" i="5"/>
  <c r="AM958" i="5"/>
  <c r="AL958" i="5"/>
  <c r="AK958" i="5"/>
  <c r="Y958" i="5"/>
  <c r="X958" i="5"/>
  <c r="W958" i="5"/>
  <c r="V958" i="5"/>
  <c r="U958" i="5"/>
  <c r="AP957" i="5"/>
  <c r="AO957" i="5"/>
  <c r="AN957" i="5"/>
  <c r="AM957" i="5"/>
  <c r="AL957" i="5"/>
  <c r="AK957" i="5"/>
  <c r="Y957" i="5"/>
  <c r="X957" i="5"/>
  <c r="W957" i="5"/>
  <c r="V957" i="5"/>
  <c r="U957" i="5"/>
  <c r="AP956" i="5"/>
  <c r="AO956" i="5"/>
  <c r="AN956" i="5"/>
  <c r="AM956" i="5"/>
  <c r="AL956" i="5"/>
  <c r="AK956" i="5"/>
  <c r="Y956" i="5"/>
  <c r="X956" i="5"/>
  <c r="W956" i="5"/>
  <c r="V956" i="5"/>
  <c r="U956" i="5"/>
  <c r="AP955" i="5"/>
  <c r="AO955" i="5"/>
  <c r="AN955" i="5"/>
  <c r="AM955" i="5"/>
  <c r="AL955" i="5"/>
  <c r="AK955" i="5"/>
  <c r="Y955" i="5"/>
  <c r="X955" i="5"/>
  <c r="W955" i="5"/>
  <c r="V955" i="5"/>
  <c r="U955" i="5"/>
  <c r="AP954" i="5"/>
  <c r="AO954" i="5"/>
  <c r="AN954" i="5"/>
  <c r="AM954" i="5"/>
  <c r="AL954" i="5"/>
  <c r="AK954" i="5"/>
  <c r="Y954" i="5"/>
  <c r="X954" i="5"/>
  <c r="W954" i="5"/>
  <c r="V954" i="5"/>
  <c r="U954" i="5"/>
  <c r="AP953" i="5"/>
  <c r="AO953" i="5"/>
  <c r="AN953" i="5"/>
  <c r="AM953" i="5"/>
  <c r="AL953" i="5"/>
  <c r="AK953" i="5"/>
  <c r="Y953" i="5"/>
  <c r="X953" i="5"/>
  <c r="W953" i="5"/>
  <c r="V953" i="5"/>
  <c r="U953" i="5"/>
  <c r="AP952" i="5"/>
  <c r="AO952" i="5"/>
  <c r="AN952" i="5"/>
  <c r="AM952" i="5"/>
  <c r="AL952" i="5"/>
  <c r="AK952" i="5"/>
  <c r="Y952" i="5"/>
  <c r="X952" i="5"/>
  <c r="W952" i="5"/>
  <c r="V952" i="5"/>
  <c r="U952" i="5"/>
  <c r="AP951" i="5"/>
  <c r="AO951" i="5"/>
  <c r="AN951" i="5"/>
  <c r="AM951" i="5"/>
  <c r="AL951" i="5"/>
  <c r="AK951" i="5"/>
  <c r="Y951" i="5"/>
  <c r="X951" i="5"/>
  <c r="W951" i="5"/>
  <c r="V951" i="5"/>
  <c r="U951" i="5"/>
  <c r="AP950" i="5"/>
  <c r="AO950" i="5"/>
  <c r="AN950" i="5"/>
  <c r="AM950" i="5"/>
  <c r="AL950" i="5"/>
  <c r="AK950" i="5"/>
  <c r="Y950" i="5"/>
  <c r="X950" i="5"/>
  <c r="W950" i="5"/>
  <c r="V950" i="5"/>
  <c r="U950" i="5"/>
  <c r="AP949" i="5"/>
  <c r="AO949" i="5"/>
  <c r="AN949" i="5"/>
  <c r="AM949" i="5"/>
  <c r="AL949" i="5"/>
  <c r="AK949" i="5"/>
  <c r="Y949" i="5"/>
  <c r="X949" i="5"/>
  <c r="W949" i="5"/>
  <c r="V949" i="5"/>
  <c r="U949" i="5"/>
  <c r="AP948" i="5"/>
  <c r="AO948" i="5"/>
  <c r="AN948" i="5"/>
  <c r="AM948" i="5"/>
  <c r="AL948" i="5"/>
  <c r="AK948" i="5"/>
  <c r="Y948" i="5"/>
  <c r="X948" i="5"/>
  <c r="W948" i="5"/>
  <c r="V948" i="5"/>
  <c r="U948" i="5"/>
  <c r="AP947" i="5"/>
  <c r="AO947" i="5"/>
  <c r="AN947" i="5"/>
  <c r="AM947" i="5"/>
  <c r="AL947" i="5"/>
  <c r="AK947" i="5"/>
  <c r="Y947" i="5"/>
  <c r="X947" i="5"/>
  <c r="W947" i="5"/>
  <c r="V947" i="5"/>
  <c r="U947" i="5"/>
  <c r="AP946" i="5"/>
  <c r="AO946" i="5"/>
  <c r="AN946" i="5"/>
  <c r="AM946" i="5"/>
  <c r="AL946" i="5"/>
  <c r="AK946" i="5"/>
  <c r="Y946" i="5"/>
  <c r="X946" i="5"/>
  <c r="W946" i="5"/>
  <c r="V946" i="5"/>
  <c r="U946" i="5"/>
  <c r="AP945" i="5"/>
  <c r="AO945" i="5"/>
  <c r="AN945" i="5"/>
  <c r="AM945" i="5"/>
  <c r="AL945" i="5"/>
  <c r="AK945" i="5"/>
  <c r="Y945" i="5"/>
  <c r="X945" i="5"/>
  <c r="W945" i="5"/>
  <c r="V945" i="5"/>
  <c r="U945" i="5"/>
  <c r="AP944" i="5"/>
  <c r="AO944" i="5"/>
  <c r="AN944" i="5"/>
  <c r="AM944" i="5"/>
  <c r="AL944" i="5"/>
  <c r="AK944" i="5"/>
  <c r="Y944" i="5"/>
  <c r="X944" i="5"/>
  <c r="W944" i="5"/>
  <c r="V944" i="5"/>
  <c r="U944" i="5"/>
  <c r="AP943" i="5"/>
  <c r="AO943" i="5"/>
  <c r="AN943" i="5"/>
  <c r="AM943" i="5"/>
  <c r="AL943" i="5"/>
  <c r="AK943" i="5"/>
  <c r="Y943" i="5"/>
  <c r="X943" i="5"/>
  <c r="W943" i="5"/>
  <c r="V943" i="5"/>
  <c r="U943" i="5"/>
  <c r="AP942" i="5"/>
  <c r="AO942" i="5"/>
  <c r="AN942" i="5"/>
  <c r="AM942" i="5"/>
  <c r="AL942" i="5"/>
  <c r="AK942" i="5"/>
  <c r="Y942" i="5"/>
  <c r="X942" i="5"/>
  <c r="W942" i="5"/>
  <c r="V942" i="5"/>
  <c r="U942" i="5"/>
  <c r="AP941" i="5"/>
  <c r="AO941" i="5"/>
  <c r="AN941" i="5"/>
  <c r="AM941" i="5"/>
  <c r="AL941" i="5"/>
  <c r="AK941" i="5"/>
  <c r="Y941" i="5"/>
  <c r="X941" i="5"/>
  <c r="W941" i="5"/>
  <c r="V941" i="5"/>
  <c r="U941" i="5"/>
  <c r="AP940" i="5"/>
  <c r="AO940" i="5"/>
  <c r="AN940" i="5"/>
  <c r="AM940" i="5"/>
  <c r="AL940" i="5"/>
  <c r="AK940" i="5"/>
  <c r="Y940" i="5"/>
  <c r="X940" i="5"/>
  <c r="W940" i="5"/>
  <c r="V940" i="5"/>
  <c r="U940" i="5"/>
  <c r="AP939" i="5"/>
  <c r="AO939" i="5"/>
  <c r="AN939" i="5"/>
  <c r="AM939" i="5"/>
  <c r="AL939" i="5"/>
  <c r="AK939" i="5"/>
  <c r="Y939" i="5"/>
  <c r="X939" i="5"/>
  <c r="W939" i="5"/>
  <c r="V939" i="5"/>
  <c r="U939" i="5"/>
  <c r="AP938" i="5"/>
  <c r="AO938" i="5"/>
  <c r="AN938" i="5"/>
  <c r="AM938" i="5"/>
  <c r="AL938" i="5"/>
  <c r="AK938" i="5"/>
  <c r="Y938" i="5"/>
  <c r="X938" i="5"/>
  <c r="W938" i="5"/>
  <c r="V938" i="5"/>
  <c r="U938" i="5"/>
  <c r="AP937" i="5"/>
  <c r="AO937" i="5"/>
  <c r="AN937" i="5"/>
  <c r="AM937" i="5"/>
  <c r="AL937" i="5"/>
  <c r="AK937" i="5"/>
  <c r="Y937" i="5"/>
  <c r="X937" i="5"/>
  <c r="W937" i="5"/>
  <c r="V937" i="5"/>
  <c r="U937" i="5"/>
  <c r="AP936" i="5"/>
  <c r="AO936" i="5"/>
  <c r="AN936" i="5"/>
  <c r="AM936" i="5"/>
  <c r="AL936" i="5"/>
  <c r="AK936" i="5"/>
  <c r="Y936" i="5"/>
  <c r="X936" i="5"/>
  <c r="W936" i="5"/>
  <c r="V936" i="5"/>
  <c r="U936" i="5"/>
  <c r="AP935" i="5"/>
  <c r="AO935" i="5"/>
  <c r="AN935" i="5"/>
  <c r="AM935" i="5"/>
  <c r="AL935" i="5"/>
  <c r="AK935" i="5"/>
  <c r="Y935" i="5"/>
  <c r="X935" i="5"/>
  <c r="W935" i="5"/>
  <c r="V935" i="5"/>
  <c r="U935" i="5"/>
  <c r="AP934" i="5"/>
  <c r="AO934" i="5"/>
  <c r="AN934" i="5"/>
  <c r="AM934" i="5"/>
  <c r="AL934" i="5"/>
  <c r="AK934" i="5"/>
  <c r="Y934" i="5"/>
  <c r="X934" i="5"/>
  <c r="W934" i="5"/>
  <c r="V934" i="5"/>
  <c r="U934" i="5"/>
  <c r="AP933" i="5"/>
  <c r="AO933" i="5"/>
  <c r="AN933" i="5"/>
  <c r="AM933" i="5"/>
  <c r="AL933" i="5"/>
  <c r="AK933" i="5"/>
  <c r="Y933" i="5"/>
  <c r="X933" i="5"/>
  <c r="W933" i="5"/>
  <c r="V933" i="5"/>
  <c r="U933" i="5"/>
  <c r="AP932" i="5"/>
  <c r="AO932" i="5"/>
  <c r="AN932" i="5"/>
  <c r="AM932" i="5"/>
  <c r="AL932" i="5"/>
  <c r="AK932" i="5"/>
  <c r="Y932" i="5"/>
  <c r="X932" i="5"/>
  <c r="W932" i="5"/>
  <c r="V932" i="5"/>
  <c r="U932" i="5"/>
  <c r="AP931" i="5"/>
  <c r="AO931" i="5"/>
  <c r="AN931" i="5"/>
  <c r="AM931" i="5"/>
  <c r="AL931" i="5"/>
  <c r="Y931" i="5"/>
  <c r="X931" i="5"/>
  <c r="W931" i="5"/>
  <c r="U931" i="5"/>
  <c r="AP928" i="5"/>
  <c r="AO928" i="5"/>
  <c r="AN928" i="5"/>
  <c r="AM928" i="5"/>
  <c r="AL928" i="5"/>
  <c r="AK928" i="5"/>
  <c r="Y928" i="5"/>
  <c r="X928" i="5"/>
  <c r="W928" i="5"/>
  <c r="V928" i="5"/>
  <c r="U928" i="5"/>
  <c r="AP927" i="5"/>
  <c r="AO927" i="5"/>
  <c r="AN927" i="5"/>
  <c r="AM927" i="5"/>
  <c r="AL927" i="5"/>
  <c r="AK927" i="5"/>
  <c r="Y927" i="5"/>
  <c r="X927" i="5"/>
  <c r="W927" i="5"/>
  <c r="V927" i="5"/>
  <c r="U927" i="5"/>
  <c r="AP926" i="5"/>
  <c r="AO926" i="5"/>
  <c r="AN926" i="5"/>
  <c r="AM926" i="5"/>
  <c r="AL926" i="5"/>
  <c r="AK926" i="5"/>
  <c r="Y926" i="5"/>
  <c r="X926" i="5"/>
  <c r="W926" i="5"/>
  <c r="V926" i="5"/>
  <c r="U926" i="5"/>
  <c r="AP925" i="5"/>
  <c r="AO925" i="5"/>
  <c r="AN925" i="5"/>
  <c r="AM925" i="5"/>
  <c r="AL925" i="5"/>
  <c r="AK925" i="5"/>
  <c r="Y925" i="5"/>
  <c r="X925" i="5"/>
  <c r="W925" i="5"/>
  <c r="V925" i="5"/>
  <c r="U925" i="5"/>
  <c r="AP924" i="5"/>
  <c r="AO924" i="5"/>
  <c r="AN924" i="5"/>
  <c r="AM924" i="5"/>
  <c r="AL924" i="5"/>
  <c r="AK924" i="5"/>
  <c r="Y924" i="5"/>
  <c r="X924" i="5"/>
  <c r="W924" i="5"/>
  <c r="V924" i="5"/>
  <c r="U924" i="5"/>
  <c r="AP923" i="5"/>
  <c r="AO923" i="5"/>
  <c r="AN923" i="5"/>
  <c r="AM923" i="5"/>
  <c r="AL923" i="5"/>
  <c r="AK923" i="5"/>
  <c r="Y923" i="5"/>
  <c r="X923" i="5"/>
  <c r="W923" i="5"/>
  <c r="V923" i="5"/>
  <c r="U923" i="5"/>
  <c r="AP922" i="5"/>
  <c r="AO922" i="5"/>
  <c r="AN922" i="5"/>
  <c r="AM922" i="5"/>
  <c r="AL922" i="5"/>
  <c r="AK922" i="5"/>
  <c r="Y922" i="5"/>
  <c r="X922" i="5"/>
  <c r="W922" i="5"/>
  <c r="V922" i="5"/>
  <c r="U922" i="5"/>
  <c r="AP921" i="5"/>
  <c r="AO921" i="5"/>
  <c r="AN921" i="5"/>
  <c r="AM921" i="5"/>
  <c r="AL921" i="5"/>
  <c r="AK921" i="5"/>
  <c r="Y921" i="5"/>
  <c r="X921" i="5"/>
  <c r="W921" i="5"/>
  <c r="V921" i="5"/>
  <c r="U921" i="5"/>
  <c r="AP920" i="5"/>
  <c r="AO920" i="5"/>
  <c r="AN920" i="5"/>
  <c r="AM920" i="5"/>
  <c r="AL920" i="5"/>
  <c r="AK920" i="5"/>
  <c r="Y920" i="5"/>
  <c r="X920" i="5"/>
  <c r="W920" i="5"/>
  <c r="V920" i="5"/>
  <c r="U920" i="5"/>
  <c r="AP919" i="5"/>
  <c r="AO919" i="5"/>
  <c r="AN919" i="5"/>
  <c r="AM919" i="5"/>
  <c r="AL919" i="5"/>
  <c r="AK919" i="5"/>
  <c r="Y919" i="5"/>
  <c r="X919" i="5"/>
  <c r="W919" i="5"/>
  <c r="V919" i="5"/>
  <c r="U919" i="5"/>
  <c r="AP918" i="5"/>
  <c r="AO918" i="5"/>
  <c r="AN918" i="5"/>
  <c r="AM918" i="5"/>
  <c r="AL918" i="5"/>
  <c r="AK918" i="5"/>
  <c r="Y918" i="5"/>
  <c r="X918" i="5"/>
  <c r="W918" i="5"/>
  <c r="V918" i="5"/>
  <c r="U918" i="5"/>
  <c r="AP917" i="5"/>
  <c r="AO917" i="5"/>
  <c r="AN917" i="5"/>
  <c r="AM917" i="5"/>
  <c r="AL917" i="5"/>
  <c r="AK917" i="5"/>
  <c r="Y917" i="5"/>
  <c r="X917" i="5"/>
  <c r="W917" i="5"/>
  <c r="V917" i="5"/>
  <c r="U917" i="5"/>
  <c r="AP916" i="5"/>
  <c r="AO916" i="5"/>
  <c r="AN916" i="5"/>
  <c r="AM916" i="5"/>
  <c r="AL916" i="5"/>
  <c r="AK916" i="5"/>
  <c r="Y916" i="5"/>
  <c r="X916" i="5"/>
  <c r="W916" i="5"/>
  <c r="V916" i="5"/>
  <c r="U916" i="5"/>
  <c r="AP915" i="5"/>
  <c r="AO915" i="5"/>
  <c r="AN915" i="5"/>
  <c r="AM915" i="5"/>
  <c r="AL915" i="5"/>
  <c r="AK915" i="5"/>
  <c r="Y915" i="5"/>
  <c r="X915" i="5"/>
  <c r="W915" i="5"/>
  <c r="V915" i="5"/>
  <c r="U915" i="5"/>
  <c r="AP914" i="5"/>
  <c r="AO914" i="5"/>
  <c r="AN914" i="5"/>
  <c r="AM914" i="5"/>
  <c r="AL914" i="5"/>
  <c r="AK914" i="5"/>
  <c r="Y914" i="5"/>
  <c r="X914" i="5"/>
  <c r="W914" i="5"/>
  <c r="V914" i="5"/>
  <c r="U914" i="5"/>
  <c r="AP913" i="5"/>
  <c r="AO913" i="5"/>
  <c r="AN913" i="5"/>
  <c r="AM913" i="5"/>
  <c r="AL913" i="5"/>
  <c r="AK913" i="5"/>
  <c r="Y913" i="5"/>
  <c r="X913" i="5"/>
  <c r="W913" i="5"/>
  <c r="V913" i="5"/>
  <c r="U913" i="5"/>
  <c r="AP912" i="5"/>
  <c r="AO912" i="5"/>
  <c r="AN912" i="5"/>
  <c r="AM912" i="5"/>
  <c r="AL912" i="5"/>
  <c r="AK912" i="5"/>
  <c r="Y912" i="5"/>
  <c r="X912" i="5"/>
  <c r="W912" i="5"/>
  <c r="V912" i="5"/>
  <c r="U912" i="5"/>
  <c r="AP911" i="5"/>
  <c r="AO911" i="5"/>
  <c r="AN911" i="5"/>
  <c r="AM911" i="5"/>
  <c r="AL911" i="5"/>
  <c r="AK911" i="5"/>
  <c r="Y911" i="5"/>
  <c r="X911" i="5"/>
  <c r="W911" i="5"/>
  <c r="V911" i="5"/>
  <c r="U911" i="5"/>
  <c r="AP910" i="5"/>
  <c r="AO910" i="5"/>
  <c r="AN910" i="5"/>
  <c r="AM910" i="5"/>
  <c r="AL910" i="5"/>
  <c r="AK910" i="5"/>
  <c r="Y910" i="5"/>
  <c r="X910" i="5"/>
  <c r="W910" i="5"/>
  <c r="V910" i="5"/>
  <c r="U910" i="5"/>
  <c r="AP909" i="5"/>
  <c r="AO909" i="5"/>
  <c r="AN909" i="5"/>
  <c r="AM909" i="5"/>
  <c r="AL909" i="5"/>
  <c r="AK909" i="5"/>
  <c r="Y909" i="5"/>
  <c r="X909" i="5"/>
  <c r="W909" i="5"/>
  <c r="V909" i="5"/>
  <c r="U909" i="5"/>
  <c r="AP908" i="5"/>
  <c r="AO908" i="5"/>
  <c r="AN908" i="5"/>
  <c r="AM908" i="5"/>
  <c r="AL908" i="5"/>
  <c r="AK908" i="5"/>
  <c r="Y908" i="5"/>
  <c r="X908" i="5"/>
  <c r="W908" i="5"/>
  <c r="V908" i="5"/>
  <c r="U908" i="5"/>
  <c r="AP907" i="5"/>
  <c r="AO907" i="5"/>
  <c r="AN907" i="5"/>
  <c r="AM907" i="5"/>
  <c r="AL907" i="5"/>
  <c r="AK907" i="5"/>
  <c r="Y907" i="5"/>
  <c r="X907" i="5"/>
  <c r="W907" i="5"/>
  <c r="V907" i="5"/>
  <c r="U907" i="5"/>
  <c r="AP906" i="5"/>
  <c r="AO906" i="5"/>
  <c r="AN906" i="5"/>
  <c r="AM906" i="5"/>
  <c r="AL906" i="5"/>
  <c r="AK906" i="5"/>
  <c r="Y906" i="5"/>
  <c r="X906" i="5"/>
  <c r="W906" i="5"/>
  <c r="V906" i="5"/>
  <c r="U906" i="5"/>
  <c r="AP905" i="5"/>
  <c r="AO905" i="5"/>
  <c r="AN905" i="5"/>
  <c r="AM905" i="5"/>
  <c r="AL905" i="5"/>
  <c r="AK905" i="5"/>
  <c r="Y905" i="5"/>
  <c r="X905" i="5"/>
  <c r="W905" i="5"/>
  <c r="V905" i="5"/>
  <c r="U905" i="5"/>
  <c r="AP904" i="5"/>
  <c r="AO904" i="5"/>
  <c r="AN904" i="5"/>
  <c r="AM904" i="5"/>
  <c r="AL904" i="5"/>
  <c r="AK904" i="5"/>
  <c r="Y904" i="5"/>
  <c r="X904" i="5"/>
  <c r="W904" i="5"/>
  <c r="V904" i="5"/>
  <c r="U904" i="5"/>
  <c r="AP903" i="5"/>
  <c r="AO903" i="5"/>
  <c r="AN903" i="5"/>
  <c r="AM903" i="5"/>
  <c r="AL903" i="5"/>
  <c r="AK903" i="5"/>
  <c r="Y903" i="5"/>
  <c r="X903" i="5"/>
  <c r="W903" i="5"/>
  <c r="V903" i="5"/>
  <c r="U903" i="5"/>
  <c r="AP902" i="5"/>
  <c r="AO902" i="5"/>
  <c r="AN902" i="5"/>
  <c r="AM902" i="5"/>
  <c r="AL902" i="5"/>
  <c r="AK902" i="5"/>
  <c r="Y902" i="5"/>
  <c r="X902" i="5"/>
  <c r="W902" i="5"/>
  <c r="V902" i="5"/>
  <c r="U902" i="5"/>
  <c r="AP901" i="5"/>
  <c r="AO901" i="5"/>
  <c r="AN901" i="5"/>
  <c r="AM901" i="5"/>
  <c r="AL901" i="5"/>
  <c r="AK901" i="5"/>
  <c r="Y901" i="5"/>
  <c r="X901" i="5"/>
  <c r="W901" i="5"/>
  <c r="V901" i="5"/>
  <c r="U901" i="5"/>
  <c r="AP900" i="5"/>
  <c r="AO900" i="5"/>
  <c r="AN900" i="5"/>
  <c r="AM900" i="5"/>
  <c r="AL900" i="5"/>
  <c r="AK900" i="5"/>
  <c r="Y900" i="5"/>
  <c r="X900" i="5"/>
  <c r="W900" i="5"/>
  <c r="V900" i="5"/>
  <c r="U900" i="5"/>
  <c r="AP899" i="5"/>
  <c r="AO899" i="5"/>
  <c r="AN899" i="5"/>
  <c r="AM899" i="5"/>
  <c r="AL899" i="5"/>
  <c r="AK899" i="5"/>
  <c r="Y899" i="5"/>
  <c r="X899" i="5"/>
  <c r="W899" i="5"/>
  <c r="V899" i="5"/>
  <c r="U899" i="5"/>
  <c r="AP898" i="5"/>
  <c r="AO898" i="5"/>
  <c r="AN898" i="5"/>
  <c r="AM898" i="5"/>
  <c r="AL898" i="5"/>
  <c r="AK898" i="5"/>
  <c r="Y898" i="5"/>
  <c r="X898" i="5"/>
  <c r="W898" i="5"/>
  <c r="V898" i="5"/>
  <c r="U898" i="5"/>
  <c r="AP897" i="5"/>
  <c r="AO897" i="5"/>
  <c r="AN897" i="5"/>
  <c r="AM897" i="5"/>
  <c r="AL897" i="5"/>
  <c r="AK897" i="5"/>
  <c r="Y897" i="5"/>
  <c r="X897" i="5"/>
  <c r="W897" i="5"/>
  <c r="V897" i="5"/>
  <c r="U897" i="5"/>
  <c r="AP896" i="5"/>
  <c r="AO896" i="5"/>
  <c r="AN896" i="5"/>
  <c r="AM896" i="5"/>
  <c r="AL896" i="5"/>
  <c r="AK896" i="5"/>
  <c r="Y896" i="5"/>
  <c r="X896" i="5"/>
  <c r="W896" i="5"/>
  <c r="V896" i="5"/>
  <c r="U896" i="5"/>
  <c r="AP895" i="5"/>
  <c r="AO895" i="5"/>
  <c r="AN895" i="5"/>
  <c r="AM895" i="5"/>
  <c r="AL895" i="5"/>
  <c r="AK895" i="5"/>
  <c r="Y895" i="5"/>
  <c r="X895" i="5"/>
  <c r="W895" i="5"/>
  <c r="V895" i="5"/>
  <c r="U895" i="5"/>
  <c r="AP894" i="5"/>
  <c r="AO894" i="5"/>
  <c r="AN894" i="5"/>
  <c r="AM894" i="5"/>
  <c r="AL894" i="5"/>
  <c r="AK894" i="5"/>
  <c r="Y894" i="5"/>
  <c r="X894" i="5"/>
  <c r="W894" i="5"/>
  <c r="V894" i="5"/>
  <c r="U894" i="5"/>
  <c r="AP893" i="5"/>
  <c r="AO893" i="5"/>
  <c r="AN893" i="5"/>
  <c r="AM893" i="5"/>
  <c r="AL893" i="5"/>
  <c r="AK893" i="5"/>
  <c r="Y893" i="5"/>
  <c r="X893" i="5"/>
  <c r="W893" i="5"/>
  <c r="V893" i="5"/>
  <c r="U893" i="5"/>
  <c r="AP892" i="5"/>
  <c r="AO892" i="5"/>
  <c r="AN892" i="5"/>
  <c r="AM892" i="5"/>
  <c r="AL892" i="5"/>
  <c r="AK892" i="5"/>
  <c r="Y892" i="5"/>
  <c r="X892" i="5"/>
  <c r="W892" i="5"/>
  <c r="V892" i="5"/>
  <c r="U892" i="5"/>
  <c r="AP891" i="5"/>
  <c r="AO891" i="5"/>
  <c r="AN891" i="5"/>
  <c r="AM891" i="5"/>
  <c r="AL891" i="5"/>
  <c r="AK891" i="5"/>
  <c r="Y891" i="5"/>
  <c r="X891" i="5"/>
  <c r="W891" i="5"/>
  <c r="V891" i="5"/>
  <c r="U891" i="5"/>
  <c r="AP890" i="5"/>
  <c r="AO890" i="5"/>
  <c r="AN890" i="5"/>
  <c r="AM890" i="5"/>
  <c r="AL890" i="5"/>
  <c r="AK890" i="5"/>
  <c r="Y890" i="5"/>
  <c r="X890" i="5"/>
  <c r="W890" i="5"/>
  <c r="V890" i="5"/>
  <c r="U890" i="5"/>
  <c r="AP889" i="5"/>
  <c r="AO889" i="5"/>
  <c r="AN889" i="5"/>
  <c r="AM889" i="5"/>
  <c r="AL889" i="5"/>
  <c r="Y889" i="5"/>
  <c r="X889" i="5"/>
  <c r="W889" i="5"/>
  <c r="U889" i="5"/>
  <c r="AP886" i="5"/>
  <c r="AO886" i="5"/>
  <c r="AN886" i="5"/>
  <c r="AM886" i="5"/>
  <c r="AL886" i="5"/>
  <c r="AK886" i="5"/>
  <c r="Y886" i="5"/>
  <c r="X886" i="5"/>
  <c r="W886" i="5"/>
  <c r="V886" i="5"/>
  <c r="U886" i="5"/>
  <c r="AP885" i="5"/>
  <c r="AO885" i="5"/>
  <c r="AN885" i="5"/>
  <c r="AM885" i="5"/>
  <c r="AL885" i="5"/>
  <c r="AK885" i="5"/>
  <c r="Y885" i="5"/>
  <c r="X885" i="5"/>
  <c r="W885" i="5"/>
  <c r="V885" i="5"/>
  <c r="U885" i="5"/>
  <c r="AP884" i="5"/>
  <c r="AO884" i="5"/>
  <c r="AN884" i="5"/>
  <c r="AM884" i="5"/>
  <c r="AL884" i="5"/>
  <c r="AK884" i="5"/>
  <c r="Y884" i="5"/>
  <c r="X884" i="5"/>
  <c r="W884" i="5"/>
  <c r="V884" i="5"/>
  <c r="U884" i="5"/>
  <c r="AP883" i="5"/>
  <c r="AO883" i="5"/>
  <c r="AN883" i="5"/>
  <c r="AM883" i="5"/>
  <c r="AL883" i="5"/>
  <c r="AK883" i="5"/>
  <c r="Y883" i="5"/>
  <c r="X883" i="5"/>
  <c r="W883" i="5"/>
  <c r="V883" i="5"/>
  <c r="U883" i="5"/>
  <c r="AP882" i="5"/>
  <c r="AO882" i="5"/>
  <c r="AN882" i="5"/>
  <c r="AM882" i="5"/>
  <c r="AL882" i="5"/>
  <c r="AK882" i="5"/>
  <c r="Y882" i="5"/>
  <c r="X882" i="5"/>
  <c r="W882" i="5"/>
  <c r="V882" i="5"/>
  <c r="U882" i="5"/>
  <c r="AP881" i="5"/>
  <c r="AO881" i="5"/>
  <c r="AN881" i="5"/>
  <c r="AM881" i="5"/>
  <c r="AL881" i="5"/>
  <c r="AK881" i="5"/>
  <c r="Y881" i="5"/>
  <c r="X881" i="5"/>
  <c r="W881" i="5"/>
  <c r="V881" i="5"/>
  <c r="U881" i="5"/>
  <c r="AP880" i="5"/>
  <c r="AO880" i="5"/>
  <c r="AN880" i="5"/>
  <c r="AM880" i="5"/>
  <c r="AL880" i="5"/>
  <c r="AK880" i="5"/>
  <c r="Y880" i="5"/>
  <c r="X880" i="5"/>
  <c r="W880" i="5"/>
  <c r="V880" i="5"/>
  <c r="U880" i="5"/>
  <c r="AP879" i="5"/>
  <c r="AO879" i="5"/>
  <c r="AN879" i="5"/>
  <c r="AM879" i="5"/>
  <c r="AL879" i="5"/>
  <c r="AK879" i="5"/>
  <c r="Y879" i="5"/>
  <c r="X879" i="5"/>
  <c r="W879" i="5"/>
  <c r="V879" i="5"/>
  <c r="U879" i="5"/>
  <c r="AP878" i="5"/>
  <c r="AO878" i="5"/>
  <c r="AN878" i="5"/>
  <c r="AM878" i="5"/>
  <c r="AL878" i="5"/>
  <c r="AK878" i="5"/>
  <c r="Y878" i="5"/>
  <c r="X878" i="5"/>
  <c r="W878" i="5"/>
  <c r="V878" i="5"/>
  <c r="U878" i="5"/>
  <c r="AP877" i="5"/>
  <c r="AO877" i="5"/>
  <c r="AN877" i="5"/>
  <c r="AM877" i="5"/>
  <c r="AL877" i="5"/>
  <c r="AK877" i="5"/>
  <c r="Y877" i="5"/>
  <c r="X877" i="5"/>
  <c r="W877" i="5"/>
  <c r="V877" i="5"/>
  <c r="U877" i="5"/>
  <c r="AP876" i="5"/>
  <c r="AO876" i="5"/>
  <c r="AN876" i="5"/>
  <c r="AM876" i="5"/>
  <c r="AL876" i="5"/>
  <c r="AK876" i="5"/>
  <c r="Y876" i="5"/>
  <c r="X876" i="5"/>
  <c r="W876" i="5"/>
  <c r="V876" i="5"/>
  <c r="U876" i="5"/>
  <c r="AP875" i="5"/>
  <c r="AO875" i="5"/>
  <c r="AN875" i="5"/>
  <c r="AM875" i="5"/>
  <c r="AL875" i="5"/>
  <c r="AK875" i="5"/>
  <c r="Y875" i="5"/>
  <c r="X875" i="5"/>
  <c r="W875" i="5"/>
  <c r="V875" i="5"/>
  <c r="U875" i="5"/>
  <c r="AP874" i="5"/>
  <c r="AO874" i="5"/>
  <c r="AN874" i="5"/>
  <c r="AM874" i="5"/>
  <c r="AL874" i="5"/>
  <c r="AK874" i="5"/>
  <c r="Y874" i="5"/>
  <c r="X874" i="5"/>
  <c r="W874" i="5"/>
  <c r="V874" i="5"/>
  <c r="U874" i="5"/>
  <c r="AP873" i="5"/>
  <c r="AO873" i="5"/>
  <c r="AN873" i="5"/>
  <c r="AM873" i="5"/>
  <c r="AL873" i="5"/>
  <c r="AK873" i="5"/>
  <c r="Y873" i="5"/>
  <c r="X873" i="5"/>
  <c r="W873" i="5"/>
  <c r="V873" i="5"/>
  <c r="U873" i="5"/>
  <c r="AP872" i="5"/>
  <c r="AO872" i="5"/>
  <c r="AN872" i="5"/>
  <c r="AM872" i="5"/>
  <c r="AL872" i="5"/>
  <c r="AK872" i="5"/>
  <c r="Y872" i="5"/>
  <c r="X872" i="5"/>
  <c r="W872" i="5"/>
  <c r="V872" i="5"/>
  <c r="U872" i="5"/>
  <c r="AP871" i="5"/>
  <c r="AO871" i="5"/>
  <c r="AN871" i="5"/>
  <c r="AM871" i="5"/>
  <c r="AL871" i="5"/>
  <c r="AK871" i="5"/>
  <c r="Y871" i="5"/>
  <c r="X871" i="5"/>
  <c r="W871" i="5"/>
  <c r="V871" i="5"/>
  <c r="U871" i="5"/>
  <c r="AP870" i="5"/>
  <c r="AO870" i="5"/>
  <c r="AN870" i="5"/>
  <c r="AM870" i="5"/>
  <c r="AL870" i="5"/>
  <c r="AK870" i="5"/>
  <c r="Y870" i="5"/>
  <c r="X870" i="5"/>
  <c r="W870" i="5"/>
  <c r="V870" i="5"/>
  <c r="U870" i="5"/>
  <c r="AP869" i="5"/>
  <c r="AO869" i="5"/>
  <c r="AN869" i="5"/>
  <c r="AM869" i="5"/>
  <c r="AL869" i="5"/>
  <c r="AK869" i="5"/>
  <c r="Y869" i="5"/>
  <c r="X869" i="5"/>
  <c r="W869" i="5"/>
  <c r="V869" i="5"/>
  <c r="U869" i="5"/>
  <c r="AP868" i="5"/>
  <c r="AO868" i="5"/>
  <c r="AN868" i="5"/>
  <c r="AM868" i="5"/>
  <c r="AL868" i="5"/>
  <c r="AK868" i="5"/>
  <c r="Y868" i="5"/>
  <c r="X868" i="5"/>
  <c r="W868" i="5"/>
  <c r="V868" i="5"/>
  <c r="U868" i="5"/>
  <c r="AP867" i="5"/>
  <c r="AO867" i="5"/>
  <c r="AN867" i="5"/>
  <c r="AM867" i="5"/>
  <c r="AL867" i="5"/>
  <c r="AK867" i="5"/>
  <c r="Y867" i="5"/>
  <c r="X867" i="5"/>
  <c r="W867" i="5"/>
  <c r="V867" i="5"/>
  <c r="U867" i="5"/>
  <c r="AP866" i="5"/>
  <c r="AO866" i="5"/>
  <c r="AN866" i="5"/>
  <c r="AM866" i="5"/>
  <c r="AL866" i="5"/>
  <c r="AK866" i="5"/>
  <c r="Y866" i="5"/>
  <c r="X866" i="5"/>
  <c r="W866" i="5"/>
  <c r="V866" i="5"/>
  <c r="U866" i="5"/>
  <c r="AP865" i="5"/>
  <c r="AO865" i="5"/>
  <c r="AN865" i="5"/>
  <c r="AM865" i="5"/>
  <c r="AL865" i="5"/>
  <c r="AK865" i="5"/>
  <c r="Y865" i="5"/>
  <c r="X865" i="5"/>
  <c r="W865" i="5"/>
  <c r="V865" i="5"/>
  <c r="U865" i="5"/>
  <c r="AP864" i="5"/>
  <c r="AO864" i="5"/>
  <c r="AN864" i="5"/>
  <c r="AM864" i="5"/>
  <c r="AL864" i="5"/>
  <c r="AK864" i="5"/>
  <c r="Y864" i="5"/>
  <c r="X864" i="5"/>
  <c r="W864" i="5"/>
  <c r="V864" i="5"/>
  <c r="U864" i="5"/>
  <c r="AP863" i="5"/>
  <c r="AO863" i="5"/>
  <c r="AN863" i="5"/>
  <c r="AM863" i="5"/>
  <c r="AL863" i="5"/>
  <c r="AK863" i="5"/>
  <c r="Y863" i="5"/>
  <c r="X863" i="5"/>
  <c r="W863" i="5"/>
  <c r="V863" i="5"/>
  <c r="U863" i="5"/>
  <c r="AP862" i="5"/>
  <c r="AO862" i="5"/>
  <c r="AN862" i="5"/>
  <c r="AM862" i="5"/>
  <c r="AL862" i="5"/>
  <c r="AK862" i="5"/>
  <c r="Y862" i="5"/>
  <c r="X862" i="5"/>
  <c r="W862" i="5"/>
  <c r="V862" i="5"/>
  <c r="U862" i="5"/>
  <c r="AP861" i="5"/>
  <c r="AO861" i="5"/>
  <c r="AN861" i="5"/>
  <c r="AM861" i="5"/>
  <c r="AL861" i="5"/>
  <c r="AK861" i="5"/>
  <c r="Y861" i="5"/>
  <c r="X861" i="5"/>
  <c r="W861" i="5"/>
  <c r="V861" i="5"/>
  <c r="U861" i="5"/>
  <c r="AP860" i="5"/>
  <c r="AO860" i="5"/>
  <c r="AN860" i="5"/>
  <c r="AM860" i="5"/>
  <c r="AL860" i="5"/>
  <c r="AK860" i="5"/>
  <c r="Y860" i="5"/>
  <c r="X860" i="5"/>
  <c r="W860" i="5"/>
  <c r="V860" i="5"/>
  <c r="U860" i="5"/>
  <c r="AP859" i="5"/>
  <c r="AO859" i="5"/>
  <c r="AN859" i="5"/>
  <c r="AM859" i="5"/>
  <c r="AL859" i="5"/>
  <c r="AK859" i="5"/>
  <c r="Y859" i="5"/>
  <c r="X859" i="5"/>
  <c r="W859" i="5"/>
  <c r="V859" i="5"/>
  <c r="U859" i="5"/>
  <c r="AP858" i="5"/>
  <c r="AO858" i="5"/>
  <c r="AN858" i="5"/>
  <c r="AM858" i="5"/>
  <c r="AL858" i="5"/>
  <c r="AK858" i="5"/>
  <c r="Y858" i="5"/>
  <c r="X858" i="5"/>
  <c r="W858" i="5"/>
  <c r="V858" i="5"/>
  <c r="U858" i="5"/>
  <c r="AP857" i="5"/>
  <c r="AO857" i="5"/>
  <c r="AN857" i="5"/>
  <c r="AM857" i="5"/>
  <c r="AL857" i="5"/>
  <c r="AK857" i="5"/>
  <c r="Y857" i="5"/>
  <c r="X857" i="5"/>
  <c r="W857" i="5"/>
  <c r="V857" i="5"/>
  <c r="U857" i="5"/>
  <c r="AP856" i="5"/>
  <c r="AO856" i="5"/>
  <c r="AN856" i="5"/>
  <c r="AM856" i="5"/>
  <c r="AL856" i="5"/>
  <c r="AK856" i="5"/>
  <c r="Y856" i="5"/>
  <c r="X856" i="5"/>
  <c r="W856" i="5"/>
  <c r="V856" i="5"/>
  <c r="U856" i="5"/>
  <c r="AP855" i="5"/>
  <c r="AO855" i="5"/>
  <c r="AN855" i="5"/>
  <c r="AM855" i="5"/>
  <c r="AL855" i="5"/>
  <c r="AK855" i="5"/>
  <c r="Y855" i="5"/>
  <c r="X855" i="5"/>
  <c r="W855" i="5"/>
  <c r="V855" i="5"/>
  <c r="U855" i="5"/>
  <c r="AP854" i="5"/>
  <c r="AO854" i="5"/>
  <c r="AN854" i="5"/>
  <c r="AM854" i="5"/>
  <c r="AL854" i="5"/>
  <c r="AK854" i="5"/>
  <c r="Y854" i="5"/>
  <c r="X854" i="5"/>
  <c r="W854" i="5"/>
  <c r="V854" i="5"/>
  <c r="U854" i="5"/>
  <c r="AP853" i="5"/>
  <c r="AO853" i="5"/>
  <c r="AN853" i="5"/>
  <c r="AM853" i="5"/>
  <c r="AL853" i="5"/>
  <c r="AK853" i="5"/>
  <c r="Y853" i="5"/>
  <c r="X853" i="5"/>
  <c r="W853" i="5"/>
  <c r="V853" i="5"/>
  <c r="U853" i="5"/>
  <c r="AP852" i="5"/>
  <c r="AO852" i="5"/>
  <c r="AN852" i="5"/>
  <c r="AM852" i="5"/>
  <c r="AL852" i="5"/>
  <c r="AK852" i="5"/>
  <c r="Y852" i="5"/>
  <c r="X852" i="5"/>
  <c r="W852" i="5"/>
  <c r="V852" i="5"/>
  <c r="U852" i="5"/>
  <c r="AP851" i="5"/>
  <c r="AO851" i="5"/>
  <c r="AN851" i="5"/>
  <c r="AM851" i="5"/>
  <c r="AL851" i="5"/>
  <c r="AK851" i="5"/>
  <c r="Y851" i="5"/>
  <c r="X851" i="5"/>
  <c r="W851" i="5"/>
  <c r="V851" i="5"/>
  <c r="U851" i="5"/>
  <c r="AP850" i="5"/>
  <c r="AO850" i="5"/>
  <c r="AN850" i="5"/>
  <c r="AM850" i="5"/>
  <c r="AL850" i="5"/>
  <c r="AK850" i="5"/>
  <c r="Y850" i="5"/>
  <c r="X850" i="5"/>
  <c r="W850" i="5"/>
  <c r="V850" i="5"/>
  <c r="U850" i="5"/>
  <c r="AP849" i="5"/>
  <c r="AO849" i="5"/>
  <c r="AN849" i="5"/>
  <c r="AM849" i="5"/>
  <c r="AL849" i="5"/>
  <c r="AK849" i="5"/>
  <c r="Y849" i="5"/>
  <c r="X849" i="5"/>
  <c r="W849" i="5"/>
  <c r="V849" i="5"/>
  <c r="U849" i="5"/>
  <c r="AP848" i="5"/>
  <c r="AO848" i="5"/>
  <c r="AN848" i="5"/>
  <c r="AM848" i="5"/>
  <c r="AL848" i="5"/>
  <c r="AK848" i="5"/>
  <c r="Y848" i="5"/>
  <c r="X848" i="5"/>
  <c r="W848" i="5"/>
  <c r="V848" i="5"/>
  <c r="U848" i="5"/>
  <c r="AP847" i="5"/>
  <c r="AO847" i="5"/>
  <c r="AN847" i="5"/>
  <c r="AM847" i="5"/>
  <c r="AL847" i="5"/>
  <c r="Y847" i="5"/>
  <c r="X847" i="5"/>
  <c r="W847" i="5"/>
  <c r="U847" i="5"/>
  <c r="AP844" i="5"/>
  <c r="AO844" i="5"/>
  <c r="AN844" i="5"/>
  <c r="AM844" i="5"/>
  <c r="AL844" i="5"/>
  <c r="AK844" i="5"/>
  <c r="Y844" i="5"/>
  <c r="X844" i="5"/>
  <c r="W844" i="5"/>
  <c r="V844" i="5"/>
  <c r="U844" i="5"/>
  <c r="AP843" i="5"/>
  <c r="AO843" i="5"/>
  <c r="AN843" i="5"/>
  <c r="AM843" i="5"/>
  <c r="AL843" i="5"/>
  <c r="AK843" i="5"/>
  <c r="Y843" i="5"/>
  <c r="X843" i="5"/>
  <c r="W843" i="5"/>
  <c r="V843" i="5"/>
  <c r="U843" i="5"/>
  <c r="AP842" i="5"/>
  <c r="AO842" i="5"/>
  <c r="AN842" i="5"/>
  <c r="AM842" i="5"/>
  <c r="AL842" i="5"/>
  <c r="AK842" i="5"/>
  <c r="Y842" i="5"/>
  <c r="X842" i="5"/>
  <c r="W842" i="5"/>
  <c r="V842" i="5"/>
  <c r="U842" i="5"/>
  <c r="AP841" i="5"/>
  <c r="AO841" i="5"/>
  <c r="AN841" i="5"/>
  <c r="AM841" i="5"/>
  <c r="AL841" i="5"/>
  <c r="AK841" i="5"/>
  <c r="Y841" i="5"/>
  <c r="X841" i="5"/>
  <c r="W841" i="5"/>
  <c r="V841" i="5"/>
  <c r="U841" i="5"/>
  <c r="AP840" i="5"/>
  <c r="AO840" i="5"/>
  <c r="AN840" i="5"/>
  <c r="AM840" i="5"/>
  <c r="AL840" i="5"/>
  <c r="AK840" i="5"/>
  <c r="Y840" i="5"/>
  <c r="X840" i="5"/>
  <c r="W840" i="5"/>
  <c r="V840" i="5"/>
  <c r="U840" i="5"/>
  <c r="AP839" i="5"/>
  <c r="AO839" i="5"/>
  <c r="AN839" i="5"/>
  <c r="AM839" i="5"/>
  <c r="AL839" i="5"/>
  <c r="AK839" i="5"/>
  <c r="Y839" i="5"/>
  <c r="X839" i="5"/>
  <c r="W839" i="5"/>
  <c r="V839" i="5"/>
  <c r="U839" i="5"/>
  <c r="AP838" i="5"/>
  <c r="AO838" i="5"/>
  <c r="AN838" i="5"/>
  <c r="AM838" i="5"/>
  <c r="AL838" i="5"/>
  <c r="AK838" i="5"/>
  <c r="Y838" i="5"/>
  <c r="X838" i="5"/>
  <c r="W838" i="5"/>
  <c r="V838" i="5"/>
  <c r="U838" i="5"/>
  <c r="AP837" i="5"/>
  <c r="AO837" i="5"/>
  <c r="AN837" i="5"/>
  <c r="AM837" i="5"/>
  <c r="AL837" i="5"/>
  <c r="AK837" i="5"/>
  <c r="Y837" i="5"/>
  <c r="X837" i="5"/>
  <c r="W837" i="5"/>
  <c r="V837" i="5"/>
  <c r="U837" i="5"/>
  <c r="AP836" i="5"/>
  <c r="AO836" i="5"/>
  <c r="AN836" i="5"/>
  <c r="AM836" i="5"/>
  <c r="AL836" i="5"/>
  <c r="AK836" i="5"/>
  <c r="Y836" i="5"/>
  <c r="X836" i="5"/>
  <c r="W836" i="5"/>
  <c r="V836" i="5"/>
  <c r="U836" i="5"/>
  <c r="AP835" i="5"/>
  <c r="AO835" i="5"/>
  <c r="AN835" i="5"/>
  <c r="AM835" i="5"/>
  <c r="AL835" i="5"/>
  <c r="AK835" i="5"/>
  <c r="Y835" i="5"/>
  <c r="X835" i="5"/>
  <c r="W835" i="5"/>
  <c r="V835" i="5"/>
  <c r="U835" i="5"/>
  <c r="AP834" i="5"/>
  <c r="AO834" i="5"/>
  <c r="AN834" i="5"/>
  <c r="AM834" i="5"/>
  <c r="AL834" i="5"/>
  <c r="AK834" i="5"/>
  <c r="Y834" i="5"/>
  <c r="X834" i="5"/>
  <c r="W834" i="5"/>
  <c r="V834" i="5"/>
  <c r="U834" i="5"/>
  <c r="AP833" i="5"/>
  <c r="AO833" i="5"/>
  <c r="AN833" i="5"/>
  <c r="AM833" i="5"/>
  <c r="AL833" i="5"/>
  <c r="AK833" i="5"/>
  <c r="Y833" i="5"/>
  <c r="X833" i="5"/>
  <c r="W833" i="5"/>
  <c r="V833" i="5"/>
  <c r="U833" i="5"/>
  <c r="AP832" i="5"/>
  <c r="AO832" i="5"/>
  <c r="AN832" i="5"/>
  <c r="AM832" i="5"/>
  <c r="AL832" i="5"/>
  <c r="AK832" i="5"/>
  <c r="Y832" i="5"/>
  <c r="X832" i="5"/>
  <c r="W832" i="5"/>
  <c r="V832" i="5"/>
  <c r="U832" i="5"/>
  <c r="AP831" i="5"/>
  <c r="AO831" i="5"/>
  <c r="AN831" i="5"/>
  <c r="AM831" i="5"/>
  <c r="AL831" i="5"/>
  <c r="AK831" i="5"/>
  <c r="Y831" i="5"/>
  <c r="X831" i="5"/>
  <c r="W831" i="5"/>
  <c r="V831" i="5"/>
  <c r="U831" i="5"/>
  <c r="AP830" i="5"/>
  <c r="AO830" i="5"/>
  <c r="AN830" i="5"/>
  <c r="AM830" i="5"/>
  <c r="AL830" i="5"/>
  <c r="AK830" i="5"/>
  <c r="Y830" i="5"/>
  <c r="X830" i="5"/>
  <c r="W830" i="5"/>
  <c r="V830" i="5"/>
  <c r="U830" i="5"/>
  <c r="AP829" i="5"/>
  <c r="AO829" i="5"/>
  <c r="AN829" i="5"/>
  <c r="AM829" i="5"/>
  <c r="AL829" i="5"/>
  <c r="AK829" i="5"/>
  <c r="Y829" i="5"/>
  <c r="X829" i="5"/>
  <c r="W829" i="5"/>
  <c r="V829" i="5"/>
  <c r="U829" i="5"/>
  <c r="AP828" i="5"/>
  <c r="AO828" i="5"/>
  <c r="AN828" i="5"/>
  <c r="AM828" i="5"/>
  <c r="AL828" i="5"/>
  <c r="AK828" i="5"/>
  <c r="Y828" i="5"/>
  <c r="X828" i="5"/>
  <c r="W828" i="5"/>
  <c r="V828" i="5"/>
  <c r="U828" i="5"/>
  <c r="AP827" i="5"/>
  <c r="AO827" i="5"/>
  <c r="AN827" i="5"/>
  <c r="AM827" i="5"/>
  <c r="AL827" i="5"/>
  <c r="AK827" i="5"/>
  <c r="Y827" i="5"/>
  <c r="X827" i="5"/>
  <c r="W827" i="5"/>
  <c r="V827" i="5"/>
  <c r="U827" i="5"/>
  <c r="AP826" i="5"/>
  <c r="AO826" i="5"/>
  <c r="AN826" i="5"/>
  <c r="AM826" i="5"/>
  <c r="AL826" i="5"/>
  <c r="AK826" i="5"/>
  <c r="Y826" i="5"/>
  <c r="X826" i="5"/>
  <c r="W826" i="5"/>
  <c r="V826" i="5"/>
  <c r="U826" i="5"/>
  <c r="AP825" i="5"/>
  <c r="AO825" i="5"/>
  <c r="AN825" i="5"/>
  <c r="AM825" i="5"/>
  <c r="AL825" i="5"/>
  <c r="AK825" i="5"/>
  <c r="Y825" i="5"/>
  <c r="X825" i="5"/>
  <c r="W825" i="5"/>
  <c r="V825" i="5"/>
  <c r="U825" i="5"/>
  <c r="AP824" i="5"/>
  <c r="AO824" i="5"/>
  <c r="AN824" i="5"/>
  <c r="AM824" i="5"/>
  <c r="AL824" i="5"/>
  <c r="AK824" i="5"/>
  <c r="Y824" i="5"/>
  <c r="X824" i="5"/>
  <c r="W824" i="5"/>
  <c r="V824" i="5"/>
  <c r="U824" i="5"/>
  <c r="AP823" i="5"/>
  <c r="AO823" i="5"/>
  <c r="AN823" i="5"/>
  <c r="AM823" i="5"/>
  <c r="AL823" i="5"/>
  <c r="AK823" i="5"/>
  <c r="Y823" i="5"/>
  <c r="X823" i="5"/>
  <c r="W823" i="5"/>
  <c r="V823" i="5"/>
  <c r="U823" i="5"/>
  <c r="AP822" i="5"/>
  <c r="AO822" i="5"/>
  <c r="AN822" i="5"/>
  <c r="AM822" i="5"/>
  <c r="AL822" i="5"/>
  <c r="AK822" i="5"/>
  <c r="Y822" i="5"/>
  <c r="X822" i="5"/>
  <c r="W822" i="5"/>
  <c r="V822" i="5"/>
  <c r="U822" i="5"/>
  <c r="AP821" i="5"/>
  <c r="AO821" i="5"/>
  <c r="AN821" i="5"/>
  <c r="AM821" i="5"/>
  <c r="AL821" i="5"/>
  <c r="AK821" i="5"/>
  <c r="Y821" i="5"/>
  <c r="X821" i="5"/>
  <c r="W821" i="5"/>
  <c r="V821" i="5"/>
  <c r="U821" i="5"/>
  <c r="AP820" i="5"/>
  <c r="AO820" i="5"/>
  <c r="AN820" i="5"/>
  <c r="AM820" i="5"/>
  <c r="AL820" i="5"/>
  <c r="AK820" i="5"/>
  <c r="Y820" i="5"/>
  <c r="X820" i="5"/>
  <c r="W820" i="5"/>
  <c r="V820" i="5"/>
  <c r="U820" i="5"/>
  <c r="AP819" i="5"/>
  <c r="AO819" i="5"/>
  <c r="AN819" i="5"/>
  <c r="AM819" i="5"/>
  <c r="AL819" i="5"/>
  <c r="AK819" i="5"/>
  <c r="Y819" i="5"/>
  <c r="X819" i="5"/>
  <c r="W819" i="5"/>
  <c r="V819" i="5"/>
  <c r="U819" i="5"/>
  <c r="AP818" i="5"/>
  <c r="AO818" i="5"/>
  <c r="AN818" i="5"/>
  <c r="AM818" i="5"/>
  <c r="AL818" i="5"/>
  <c r="AK818" i="5"/>
  <c r="Y818" i="5"/>
  <c r="X818" i="5"/>
  <c r="W818" i="5"/>
  <c r="V818" i="5"/>
  <c r="U818" i="5"/>
  <c r="AP817" i="5"/>
  <c r="AO817" i="5"/>
  <c r="AN817" i="5"/>
  <c r="AM817" i="5"/>
  <c r="AL817" i="5"/>
  <c r="AK817" i="5"/>
  <c r="Y817" i="5"/>
  <c r="X817" i="5"/>
  <c r="W817" i="5"/>
  <c r="V817" i="5"/>
  <c r="U817" i="5"/>
  <c r="AP816" i="5"/>
  <c r="AO816" i="5"/>
  <c r="AN816" i="5"/>
  <c r="AM816" i="5"/>
  <c r="AL816" i="5"/>
  <c r="AK816" i="5"/>
  <c r="Y816" i="5"/>
  <c r="X816" i="5"/>
  <c r="W816" i="5"/>
  <c r="V816" i="5"/>
  <c r="U816" i="5"/>
  <c r="AP815" i="5"/>
  <c r="AO815" i="5"/>
  <c r="AN815" i="5"/>
  <c r="AM815" i="5"/>
  <c r="AL815" i="5"/>
  <c r="AK815" i="5"/>
  <c r="Y815" i="5"/>
  <c r="X815" i="5"/>
  <c r="W815" i="5"/>
  <c r="V815" i="5"/>
  <c r="U815" i="5"/>
  <c r="AP814" i="5"/>
  <c r="AO814" i="5"/>
  <c r="AN814" i="5"/>
  <c r="AM814" i="5"/>
  <c r="AL814" i="5"/>
  <c r="AK814" i="5"/>
  <c r="Y814" i="5"/>
  <c r="X814" i="5"/>
  <c r="W814" i="5"/>
  <c r="V814" i="5"/>
  <c r="U814" i="5"/>
  <c r="AP813" i="5"/>
  <c r="AO813" i="5"/>
  <c r="AN813" i="5"/>
  <c r="AM813" i="5"/>
  <c r="AL813" i="5"/>
  <c r="AK813" i="5"/>
  <c r="Y813" i="5"/>
  <c r="X813" i="5"/>
  <c r="W813" i="5"/>
  <c r="V813" i="5"/>
  <c r="U813" i="5"/>
  <c r="AP812" i="5"/>
  <c r="AO812" i="5"/>
  <c r="AN812" i="5"/>
  <c r="AM812" i="5"/>
  <c r="AL812" i="5"/>
  <c r="AK812" i="5"/>
  <c r="Y812" i="5"/>
  <c r="X812" i="5"/>
  <c r="W812" i="5"/>
  <c r="V812" i="5"/>
  <c r="U812" i="5"/>
  <c r="AP811" i="5"/>
  <c r="AO811" i="5"/>
  <c r="AN811" i="5"/>
  <c r="AM811" i="5"/>
  <c r="AL811" i="5"/>
  <c r="AK811" i="5"/>
  <c r="Y811" i="5"/>
  <c r="X811" i="5"/>
  <c r="W811" i="5"/>
  <c r="V811" i="5"/>
  <c r="U811" i="5"/>
  <c r="AP810" i="5"/>
  <c r="AO810" i="5"/>
  <c r="AN810" i="5"/>
  <c r="AM810" i="5"/>
  <c r="AL810" i="5"/>
  <c r="AK810" i="5"/>
  <c r="Y810" i="5"/>
  <c r="X810" i="5"/>
  <c r="W810" i="5"/>
  <c r="V810" i="5"/>
  <c r="U810" i="5"/>
  <c r="AP809" i="5"/>
  <c r="AO809" i="5"/>
  <c r="AN809" i="5"/>
  <c r="AM809" i="5"/>
  <c r="AL809" i="5"/>
  <c r="AK809" i="5"/>
  <c r="Y809" i="5"/>
  <c r="X809" i="5"/>
  <c r="W809" i="5"/>
  <c r="V809" i="5"/>
  <c r="U809" i="5"/>
  <c r="AP808" i="5"/>
  <c r="AO808" i="5"/>
  <c r="AN808" i="5"/>
  <c r="AM808" i="5"/>
  <c r="AL808" i="5"/>
  <c r="AK808" i="5"/>
  <c r="Y808" i="5"/>
  <c r="X808" i="5"/>
  <c r="W808" i="5"/>
  <c r="V808" i="5"/>
  <c r="U808" i="5"/>
  <c r="AP807" i="5"/>
  <c r="AO807" i="5"/>
  <c r="AN807" i="5"/>
  <c r="AM807" i="5"/>
  <c r="AL807" i="5"/>
  <c r="AK807" i="5"/>
  <c r="Y807" i="5"/>
  <c r="X807" i="5"/>
  <c r="W807" i="5"/>
  <c r="V807" i="5"/>
  <c r="U807" i="5"/>
  <c r="AP806" i="5"/>
  <c r="AO806" i="5"/>
  <c r="AN806" i="5"/>
  <c r="AM806" i="5"/>
  <c r="AL806" i="5"/>
  <c r="AK806" i="5"/>
  <c r="Y806" i="5"/>
  <c r="X806" i="5"/>
  <c r="W806" i="5"/>
  <c r="V806" i="5"/>
  <c r="U806" i="5"/>
  <c r="AP805" i="5"/>
  <c r="AO805" i="5"/>
  <c r="AN805" i="5"/>
  <c r="AM805" i="5"/>
  <c r="AL805" i="5"/>
  <c r="Y805" i="5"/>
  <c r="X805" i="5"/>
  <c r="W805" i="5"/>
  <c r="U805" i="5"/>
  <c r="AP802" i="5"/>
  <c r="AO802" i="5"/>
  <c r="AN802" i="5"/>
  <c r="AM802" i="5"/>
  <c r="AL802" i="5"/>
  <c r="AK802" i="5"/>
  <c r="Y802" i="5"/>
  <c r="X802" i="5"/>
  <c r="W802" i="5"/>
  <c r="V802" i="5"/>
  <c r="U802" i="5"/>
  <c r="AP801" i="5"/>
  <c r="AO801" i="5"/>
  <c r="AN801" i="5"/>
  <c r="AM801" i="5"/>
  <c r="AL801" i="5"/>
  <c r="AK801" i="5"/>
  <c r="Y801" i="5"/>
  <c r="X801" i="5"/>
  <c r="W801" i="5"/>
  <c r="V801" i="5"/>
  <c r="U801" i="5"/>
  <c r="AP800" i="5"/>
  <c r="AO800" i="5"/>
  <c r="AN800" i="5"/>
  <c r="AM800" i="5"/>
  <c r="AL800" i="5"/>
  <c r="AK800" i="5"/>
  <c r="Y800" i="5"/>
  <c r="X800" i="5"/>
  <c r="W800" i="5"/>
  <c r="V800" i="5"/>
  <c r="U800" i="5"/>
  <c r="AP799" i="5"/>
  <c r="AO799" i="5"/>
  <c r="AN799" i="5"/>
  <c r="AM799" i="5"/>
  <c r="AL799" i="5"/>
  <c r="AK799" i="5"/>
  <c r="Y799" i="5"/>
  <c r="X799" i="5"/>
  <c r="W799" i="5"/>
  <c r="V799" i="5"/>
  <c r="U799" i="5"/>
  <c r="AP798" i="5"/>
  <c r="AO798" i="5"/>
  <c r="AN798" i="5"/>
  <c r="AM798" i="5"/>
  <c r="AL798" i="5"/>
  <c r="AK798" i="5"/>
  <c r="Y798" i="5"/>
  <c r="X798" i="5"/>
  <c r="W798" i="5"/>
  <c r="V798" i="5"/>
  <c r="U798" i="5"/>
  <c r="AP797" i="5"/>
  <c r="AO797" i="5"/>
  <c r="AN797" i="5"/>
  <c r="AM797" i="5"/>
  <c r="AL797" i="5"/>
  <c r="AK797" i="5"/>
  <c r="Y797" i="5"/>
  <c r="X797" i="5"/>
  <c r="W797" i="5"/>
  <c r="V797" i="5"/>
  <c r="U797" i="5"/>
  <c r="AP796" i="5"/>
  <c r="AO796" i="5"/>
  <c r="AN796" i="5"/>
  <c r="AM796" i="5"/>
  <c r="AL796" i="5"/>
  <c r="AK796" i="5"/>
  <c r="Y796" i="5"/>
  <c r="X796" i="5"/>
  <c r="W796" i="5"/>
  <c r="V796" i="5"/>
  <c r="U796" i="5"/>
  <c r="AP795" i="5"/>
  <c r="AO795" i="5"/>
  <c r="AN795" i="5"/>
  <c r="AM795" i="5"/>
  <c r="AL795" i="5"/>
  <c r="AK795" i="5"/>
  <c r="Y795" i="5"/>
  <c r="X795" i="5"/>
  <c r="W795" i="5"/>
  <c r="V795" i="5"/>
  <c r="U795" i="5"/>
  <c r="AP794" i="5"/>
  <c r="AO794" i="5"/>
  <c r="AN794" i="5"/>
  <c r="AM794" i="5"/>
  <c r="AL794" i="5"/>
  <c r="AK794" i="5"/>
  <c r="Y794" i="5"/>
  <c r="X794" i="5"/>
  <c r="W794" i="5"/>
  <c r="V794" i="5"/>
  <c r="U794" i="5"/>
  <c r="AP793" i="5"/>
  <c r="AO793" i="5"/>
  <c r="AN793" i="5"/>
  <c r="AM793" i="5"/>
  <c r="AL793" i="5"/>
  <c r="AK793" i="5"/>
  <c r="Y793" i="5"/>
  <c r="X793" i="5"/>
  <c r="W793" i="5"/>
  <c r="V793" i="5"/>
  <c r="U793" i="5"/>
  <c r="AP792" i="5"/>
  <c r="AO792" i="5"/>
  <c r="AN792" i="5"/>
  <c r="AM792" i="5"/>
  <c r="AL792" i="5"/>
  <c r="AK792" i="5"/>
  <c r="Y792" i="5"/>
  <c r="X792" i="5"/>
  <c r="W792" i="5"/>
  <c r="V792" i="5"/>
  <c r="U792" i="5"/>
  <c r="AP791" i="5"/>
  <c r="AO791" i="5"/>
  <c r="AN791" i="5"/>
  <c r="AM791" i="5"/>
  <c r="AL791" i="5"/>
  <c r="AK791" i="5"/>
  <c r="Y791" i="5"/>
  <c r="X791" i="5"/>
  <c r="W791" i="5"/>
  <c r="V791" i="5"/>
  <c r="U791" i="5"/>
  <c r="AP790" i="5"/>
  <c r="AO790" i="5"/>
  <c r="AN790" i="5"/>
  <c r="AM790" i="5"/>
  <c r="AL790" i="5"/>
  <c r="AK790" i="5"/>
  <c r="Y790" i="5"/>
  <c r="X790" i="5"/>
  <c r="W790" i="5"/>
  <c r="V790" i="5"/>
  <c r="U790" i="5"/>
  <c r="AP789" i="5"/>
  <c r="AO789" i="5"/>
  <c r="AN789" i="5"/>
  <c r="AM789" i="5"/>
  <c r="AL789" i="5"/>
  <c r="AK789" i="5"/>
  <c r="Y789" i="5"/>
  <c r="X789" i="5"/>
  <c r="W789" i="5"/>
  <c r="V789" i="5"/>
  <c r="U789" i="5"/>
  <c r="AP788" i="5"/>
  <c r="AO788" i="5"/>
  <c r="AN788" i="5"/>
  <c r="AM788" i="5"/>
  <c r="AL788" i="5"/>
  <c r="AK788" i="5"/>
  <c r="Y788" i="5"/>
  <c r="X788" i="5"/>
  <c r="W788" i="5"/>
  <c r="V788" i="5"/>
  <c r="U788" i="5"/>
  <c r="AP787" i="5"/>
  <c r="AO787" i="5"/>
  <c r="AN787" i="5"/>
  <c r="AM787" i="5"/>
  <c r="AL787" i="5"/>
  <c r="AK787" i="5"/>
  <c r="Y787" i="5"/>
  <c r="X787" i="5"/>
  <c r="W787" i="5"/>
  <c r="V787" i="5"/>
  <c r="U787" i="5"/>
  <c r="AP786" i="5"/>
  <c r="AO786" i="5"/>
  <c r="AN786" i="5"/>
  <c r="AM786" i="5"/>
  <c r="AL786" i="5"/>
  <c r="AK786" i="5"/>
  <c r="Y786" i="5"/>
  <c r="X786" i="5"/>
  <c r="W786" i="5"/>
  <c r="V786" i="5"/>
  <c r="U786" i="5"/>
  <c r="AP785" i="5"/>
  <c r="AO785" i="5"/>
  <c r="AN785" i="5"/>
  <c r="AM785" i="5"/>
  <c r="AL785" i="5"/>
  <c r="AK785" i="5"/>
  <c r="Y785" i="5"/>
  <c r="X785" i="5"/>
  <c r="W785" i="5"/>
  <c r="V785" i="5"/>
  <c r="U785" i="5"/>
  <c r="AP784" i="5"/>
  <c r="AO784" i="5"/>
  <c r="AN784" i="5"/>
  <c r="AM784" i="5"/>
  <c r="AL784" i="5"/>
  <c r="AK784" i="5"/>
  <c r="Y784" i="5"/>
  <c r="X784" i="5"/>
  <c r="W784" i="5"/>
  <c r="V784" i="5"/>
  <c r="U784" i="5"/>
  <c r="AP783" i="5"/>
  <c r="AO783" i="5"/>
  <c r="AN783" i="5"/>
  <c r="AM783" i="5"/>
  <c r="AL783" i="5"/>
  <c r="AK783" i="5"/>
  <c r="Y783" i="5"/>
  <c r="X783" i="5"/>
  <c r="W783" i="5"/>
  <c r="V783" i="5"/>
  <c r="U783" i="5"/>
  <c r="AP782" i="5"/>
  <c r="AO782" i="5"/>
  <c r="AN782" i="5"/>
  <c r="AM782" i="5"/>
  <c r="AL782" i="5"/>
  <c r="AK782" i="5"/>
  <c r="Y782" i="5"/>
  <c r="X782" i="5"/>
  <c r="W782" i="5"/>
  <c r="V782" i="5"/>
  <c r="U782" i="5"/>
  <c r="AP781" i="5"/>
  <c r="AO781" i="5"/>
  <c r="AN781" i="5"/>
  <c r="AM781" i="5"/>
  <c r="AL781" i="5"/>
  <c r="AK781" i="5"/>
  <c r="Y781" i="5"/>
  <c r="X781" i="5"/>
  <c r="W781" i="5"/>
  <c r="V781" i="5"/>
  <c r="U781" i="5"/>
  <c r="AP780" i="5"/>
  <c r="AO780" i="5"/>
  <c r="AN780" i="5"/>
  <c r="AM780" i="5"/>
  <c r="AL780" i="5"/>
  <c r="AK780" i="5"/>
  <c r="Y780" i="5"/>
  <c r="X780" i="5"/>
  <c r="W780" i="5"/>
  <c r="V780" i="5"/>
  <c r="U780" i="5"/>
  <c r="AP779" i="5"/>
  <c r="AO779" i="5"/>
  <c r="AN779" i="5"/>
  <c r="AM779" i="5"/>
  <c r="AL779" i="5"/>
  <c r="AK779" i="5"/>
  <c r="Y779" i="5"/>
  <c r="X779" i="5"/>
  <c r="W779" i="5"/>
  <c r="V779" i="5"/>
  <c r="U779" i="5"/>
  <c r="AP778" i="5"/>
  <c r="AO778" i="5"/>
  <c r="AN778" i="5"/>
  <c r="AM778" i="5"/>
  <c r="AL778" i="5"/>
  <c r="AK778" i="5"/>
  <c r="Y778" i="5"/>
  <c r="X778" i="5"/>
  <c r="W778" i="5"/>
  <c r="V778" i="5"/>
  <c r="U778" i="5"/>
  <c r="AP777" i="5"/>
  <c r="AO777" i="5"/>
  <c r="AN777" i="5"/>
  <c r="AM777" i="5"/>
  <c r="AL777" i="5"/>
  <c r="AK777" i="5"/>
  <c r="Y777" i="5"/>
  <c r="X777" i="5"/>
  <c r="W777" i="5"/>
  <c r="V777" i="5"/>
  <c r="U777" i="5"/>
  <c r="AP776" i="5"/>
  <c r="AO776" i="5"/>
  <c r="AN776" i="5"/>
  <c r="AM776" i="5"/>
  <c r="AL776" i="5"/>
  <c r="AK776" i="5"/>
  <c r="Y776" i="5"/>
  <c r="X776" i="5"/>
  <c r="W776" i="5"/>
  <c r="V776" i="5"/>
  <c r="U776" i="5"/>
  <c r="AP775" i="5"/>
  <c r="AO775" i="5"/>
  <c r="AN775" i="5"/>
  <c r="AM775" i="5"/>
  <c r="AL775" i="5"/>
  <c r="AK775" i="5"/>
  <c r="Y775" i="5"/>
  <c r="X775" i="5"/>
  <c r="W775" i="5"/>
  <c r="V775" i="5"/>
  <c r="U775" i="5"/>
  <c r="AP774" i="5"/>
  <c r="AO774" i="5"/>
  <c r="AN774" i="5"/>
  <c r="AM774" i="5"/>
  <c r="AL774" i="5"/>
  <c r="AK774" i="5"/>
  <c r="Y774" i="5"/>
  <c r="X774" i="5"/>
  <c r="W774" i="5"/>
  <c r="V774" i="5"/>
  <c r="U774" i="5"/>
  <c r="AP773" i="5"/>
  <c r="AO773" i="5"/>
  <c r="AN773" i="5"/>
  <c r="AM773" i="5"/>
  <c r="AL773" i="5"/>
  <c r="AK773" i="5"/>
  <c r="Y773" i="5"/>
  <c r="X773" i="5"/>
  <c r="W773" i="5"/>
  <c r="V773" i="5"/>
  <c r="U773" i="5"/>
  <c r="AP772" i="5"/>
  <c r="AO772" i="5"/>
  <c r="AN772" i="5"/>
  <c r="AM772" i="5"/>
  <c r="AL772" i="5"/>
  <c r="AK772" i="5"/>
  <c r="Y772" i="5"/>
  <c r="X772" i="5"/>
  <c r="W772" i="5"/>
  <c r="V772" i="5"/>
  <c r="U772" i="5"/>
  <c r="AP771" i="5"/>
  <c r="AO771" i="5"/>
  <c r="AN771" i="5"/>
  <c r="AM771" i="5"/>
  <c r="AL771" i="5"/>
  <c r="AK771" i="5"/>
  <c r="Y771" i="5"/>
  <c r="X771" i="5"/>
  <c r="W771" i="5"/>
  <c r="V771" i="5"/>
  <c r="U771" i="5"/>
  <c r="AP770" i="5"/>
  <c r="AO770" i="5"/>
  <c r="AN770" i="5"/>
  <c r="AM770" i="5"/>
  <c r="AL770" i="5"/>
  <c r="AK770" i="5"/>
  <c r="Y770" i="5"/>
  <c r="X770" i="5"/>
  <c r="W770" i="5"/>
  <c r="V770" i="5"/>
  <c r="U770" i="5"/>
  <c r="AP769" i="5"/>
  <c r="AO769" i="5"/>
  <c r="AN769" i="5"/>
  <c r="AM769" i="5"/>
  <c r="AL769" i="5"/>
  <c r="AK769" i="5"/>
  <c r="Y769" i="5"/>
  <c r="X769" i="5"/>
  <c r="W769" i="5"/>
  <c r="V769" i="5"/>
  <c r="U769" i="5"/>
  <c r="AP768" i="5"/>
  <c r="AO768" i="5"/>
  <c r="AN768" i="5"/>
  <c r="AM768" i="5"/>
  <c r="AL768" i="5"/>
  <c r="AK768" i="5"/>
  <c r="Y768" i="5"/>
  <c r="X768" i="5"/>
  <c r="W768" i="5"/>
  <c r="V768" i="5"/>
  <c r="U768" i="5"/>
  <c r="AP767" i="5"/>
  <c r="AO767" i="5"/>
  <c r="AN767" i="5"/>
  <c r="AM767" i="5"/>
  <c r="AL767" i="5"/>
  <c r="AK767" i="5"/>
  <c r="Y767" i="5"/>
  <c r="X767" i="5"/>
  <c r="W767" i="5"/>
  <c r="V767" i="5"/>
  <c r="U767" i="5"/>
  <c r="AP766" i="5"/>
  <c r="AO766" i="5"/>
  <c r="AN766" i="5"/>
  <c r="AM766" i="5"/>
  <c r="AL766" i="5"/>
  <c r="AK766" i="5"/>
  <c r="Y766" i="5"/>
  <c r="X766" i="5"/>
  <c r="W766" i="5"/>
  <c r="V766" i="5"/>
  <c r="U766" i="5"/>
  <c r="AP765" i="5"/>
  <c r="AO765" i="5"/>
  <c r="AN765" i="5"/>
  <c r="AM765" i="5"/>
  <c r="AL765" i="5"/>
  <c r="AK765" i="5"/>
  <c r="Y765" i="5"/>
  <c r="X765" i="5"/>
  <c r="W765" i="5"/>
  <c r="V765" i="5"/>
  <c r="U765" i="5"/>
  <c r="AP764" i="5"/>
  <c r="AO764" i="5"/>
  <c r="AN764" i="5"/>
  <c r="AM764" i="5"/>
  <c r="AL764" i="5"/>
  <c r="AK764" i="5"/>
  <c r="Y764" i="5"/>
  <c r="X764" i="5"/>
  <c r="W764" i="5"/>
  <c r="V764" i="5"/>
  <c r="U764" i="5"/>
  <c r="AP763" i="5"/>
  <c r="AO763" i="5"/>
  <c r="AN763" i="5"/>
  <c r="AM763" i="5"/>
  <c r="AL763" i="5"/>
  <c r="Y763" i="5"/>
  <c r="X763" i="5"/>
  <c r="W763" i="5"/>
  <c r="U763" i="5"/>
  <c r="AP760" i="5"/>
  <c r="AO760" i="5"/>
  <c r="AN760" i="5"/>
  <c r="AM760" i="5"/>
  <c r="AL760" i="5"/>
  <c r="AK760" i="5"/>
  <c r="Y760" i="5"/>
  <c r="X760" i="5"/>
  <c r="W760" i="5"/>
  <c r="V760" i="5"/>
  <c r="U760" i="5"/>
  <c r="AP759" i="5"/>
  <c r="AO759" i="5"/>
  <c r="AN759" i="5"/>
  <c r="AM759" i="5"/>
  <c r="AL759" i="5"/>
  <c r="AK759" i="5"/>
  <c r="Y759" i="5"/>
  <c r="X759" i="5"/>
  <c r="W759" i="5"/>
  <c r="V759" i="5"/>
  <c r="U759" i="5"/>
  <c r="AP758" i="5"/>
  <c r="AO758" i="5"/>
  <c r="AN758" i="5"/>
  <c r="AM758" i="5"/>
  <c r="AL758" i="5"/>
  <c r="AK758" i="5"/>
  <c r="Y758" i="5"/>
  <c r="X758" i="5"/>
  <c r="W758" i="5"/>
  <c r="V758" i="5"/>
  <c r="U758" i="5"/>
  <c r="AP757" i="5"/>
  <c r="AO757" i="5"/>
  <c r="AN757" i="5"/>
  <c r="AM757" i="5"/>
  <c r="AL757" i="5"/>
  <c r="AK757" i="5"/>
  <c r="Y757" i="5"/>
  <c r="X757" i="5"/>
  <c r="W757" i="5"/>
  <c r="V757" i="5"/>
  <c r="U757" i="5"/>
  <c r="AP756" i="5"/>
  <c r="AO756" i="5"/>
  <c r="AN756" i="5"/>
  <c r="AM756" i="5"/>
  <c r="AL756" i="5"/>
  <c r="AK756" i="5"/>
  <c r="Y756" i="5"/>
  <c r="X756" i="5"/>
  <c r="W756" i="5"/>
  <c r="V756" i="5"/>
  <c r="U756" i="5"/>
  <c r="AP755" i="5"/>
  <c r="AO755" i="5"/>
  <c r="AN755" i="5"/>
  <c r="AM755" i="5"/>
  <c r="AL755" i="5"/>
  <c r="AK755" i="5"/>
  <c r="Y755" i="5"/>
  <c r="X755" i="5"/>
  <c r="W755" i="5"/>
  <c r="V755" i="5"/>
  <c r="U755" i="5"/>
  <c r="AP754" i="5"/>
  <c r="AO754" i="5"/>
  <c r="AN754" i="5"/>
  <c r="AM754" i="5"/>
  <c r="AL754" i="5"/>
  <c r="AK754" i="5"/>
  <c r="Y754" i="5"/>
  <c r="X754" i="5"/>
  <c r="W754" i="5"/>
  <c r="V754" i="5"/>
  <c r="U754" i="5"/>
  <c r="AP753" i="5"/>
  <c r="AO753" i="5"/>
  <c r="AN753" i="5"/>
  <c r="AM753" i="5"/>
  <c r="AL753" i="5"/>
  <c r="AK753" i="5"/>
  <c r="Y753" i="5"/>
  <c r="X753" i="5"/>
  <c r="W753" i="5"/>
  <c r="V753" i="5"/>
  <c r="U753" i="5"/>
  <c r="AP752" i="5"/>
  <c r="AO752" i="5"/>
  <c r="AN752" i="5"/>
  <c r="AM752" i="5"/>
  <c r="AL752" i="5"/>
  <c r="AK752" i="5"/>
  <c r="Y752" i="5"/>
  <c r="X752" i="5"/>
  <c r="W752" i="5"/>
  <c r="V752" i="5"/>
  <c r="U752" i="5"/>
  <c r="AP751" i="5"/>
  <c r="AO751" i="5"/>
  <c r="AN751" i="5"/>
  <c r="AM751" i="5"/>
  <c r="AL751" i="5"/>
  <c r="AK751" i="5"/>
  <c r="Y751" i="5"/>
  <c r="X751" i="5"/>
  <c r="W751" i="5"/>
  <c r="V751" i="5"/>
  <c r="U751" i="5"/>
  <c r="AP750" i="5"/>
  <c r="AO750" i="5"/>
  <c r="AN750" i="5"/>
  <c r="AM750" i="5"/>
  <c r="AL750" i="5"/>
  <c r="AK750" i="5"/>
  <c r="Y750" i="5"/>
  <c r="X750" i="5"/>
  <c r="W750" i="5"/>
  <c r="V750" i="5"/>
  <c r="U750" i="5"/>
  <c r="AP749" i="5"/>
  <c r="AO749" i="5"/>
  <c r="AN749" i="5"/>
  <c r="AM749" i="5"/>
  <c r="AL749" i="5"/>
  <c r="AK749" i="5"/>
  <c r="Y749" i="5"/>
  <c r="X749" i="5"/>
  <c r="W749" i="5"/>
  <c r="V749" i="5"/>
  <c r="U749" i="5"/>
  <c r="AP748" i="5"/>
  <c r="AO748" i="5"/>
  <c r="AN748" i="5"/>
  <c r="AM748" i="5"/>
  <c r="AL748" i="5"/>
  <c r="AK748" i="5"/>
  <c r="Y748" i="5"/>
  <c r="X748" i="5"/>
  <c r="W748" i="5"/>
  <c r="V748" i="5"/>
  <c r="U748" i="5"/>
  <c r="AP747" i="5"/>
  <c r="AO747" i="5"/>
  <c r="AN747" i="5"/>
  <c r="AM747" i="5"/>
  <c r="AL747" i="5"/>
  <c r="AK747" i="5"/>
  <c r="Y747" i="5"/>
  <c r="X747" i="5"/>
  <c r="W747" i="5"/>
  <c r="V747" i="5"/>
  <c r="U747" i="5"/>
  <c r="AP746" i="5"/>
  <c r="AO746" i="5"/>
  <c r="AN746" i="5"/>
  <c r="AM746" i="5"/>
  <c r="AL746" i="5"/>
  <c r="AK746" i="5"/>
  <c r="Y746" i="5"/>
  <c r="X746" i="5"/>
  <c r="W746" i="5"/>
  <c r="V746" i="5"/>
  <c r="U746" i="5"/>
  <c r="AP745" i="5"/>
  <c r="AO745" i="5"/>
  <c r="AN745" i="5"/>
  <c r="AM745" i="5"/>
  <c r="AL745" i="5"/>
  <c r="AK745" i="5"/>
  <c r="Y745" i="5"/>
  <c r="X745" i="5"/>
  <c r="W745" i="5"/>
  <c r="V745" i="5"/>
  <c r="U745" i="5"/>
  <c r="AP744" i="5"/>
  <c r="AO744" i="5"/>
  <c r="AN744" i="5"/>
  <c r="AM744" i="5"/>
  <c r="AL744" i="5"/>
  <c r="AK744" i="5"/>
  <c r="Y744" i="5"/>
  <c r="X744" i="5"/>
  <c r="W744" i="5"/>
  <c r="V744" i="5"/>
  <c r="U744" i="5"/>
  <c r="AP743" i="5"/>
  <c r="AO743" i="5"/>
  <c r="AN743" i="5"/>
  <c r="AM743" i="5"/>
  <c r="AL743" i="5"/>
  <c r="AK743" i="5"/>
  <c r="Y743" i="5"/>
  <c r="X743" i="5"/>
  <c r="W743" i="5"/>
  <c r="V743" i="5"/>
  <c r="U743" i="5"/>
  <c r="AP742" i="5"/>
  <c r="AO742" i="5"/>
  <c r="AN742" i="5"/>
  <c r="AM742" i="5"/>
  <c r="AL742" i="5"/>
  <c r="AK742" i="5"/>
  <c r="Y742" i="5"/>
  <c r="X742" i="5"/>
  <c r="W742" i="5"/>
  <c r="V742" i="5"/>
  <c r="U742" i="5"/>
  <c r="AP741" i="5"/>
  <c r="AO741" i="5"/>
  <c r="AN741" i="5"/>
  <c r="AM741" i="5"/>
  <c r="AL741" i="5"/>
  <c r="AK741" i="5"/>
  <c r="Y741" i="5"/>
  <c r="X741" i="5"/>
  <c r="W741" i="5"/>
  <c r="V741" i="5"/>
  <c r="U741" i="5"/>
  <c r="AP740" i="5"/>
  <c r="AO740" i="5"/>
  <c r="AN740" i="5"/>
  <c r="AM740" i="5"/>
  <c r="AL740" i="5"/>
  <c r="AK740" i="5"/>
  <c r="Y740" i="5"/>
  <c r="X740" i="5"/>
  <c r="W740" i="5"/>
  <c r="V740" i="5"/>
  <c r="U740" i="5"/>
  <c r="AP739" i="5"/>
  <c r="AO739" i="5"/>
  <c r="AN739" i="5"/>
  <c r="AM739" i="5"/>
  <c r="AL739" i="5"/>
  <c r="AK739" i="5"/>
  <c r="Y739" i="5"/>
  <c r="X739" i="5"/>
  <c r="W739" i="5"/>
  <c r="V739" i="5"/>
  <c r="U739" i="5"/>
  <c r="AP738" i="5"/>
  <c r="AO738" i="5"/>
  <c r="AN738" i="5"/>
  <c r="AM738" i="5"/>
  <c r="AL738" i="5"/>
  <c r="AK738" i="5"/>
  <c r="Y738" i="5"/>
  <c r="X738" i="5"/>
  <c r="W738" i="5"/>
  <c r="V738" i="5"/>
  <c r="U738" i="5"/>
  <c r="AP737" i="5"/>
  <c r="AO737" i="5"/>
  <c r="AN737" i="5"/>
  <c r="AM737" i="5"/>
  <c r="AL737" i="5"/>
  <c r="AK737" i="5"/>
  <c r="Y737" i="5"/>
  <c r="X737" i="5"/>
  <c r="W737" i="5"/>
  <c r="V737" i="5"/>
  <c r="U737" i="5"/>
  <c r="AP736" i="5"/>
  <c r="AO736" i="5"/>
  <c r="AN736" i="5"/>
  <c r="AM736" i="5"/>
  <c r="AL736" i="5"/>
  <c r="AK736" i="5"/>
  <c r="Y736" i="5"/>
  <c r="X736" i="5"/>
  <c r="W736" i="5"/>
  <c r="V736" i="5"/>
  <c r="U736" i="5"/>
  <c r="AP735" i="5"/>
  <c r="AO735" i="5"/>
  <c r="AN735" i="5"/>
  <c r="AM735" i="5"/>
  <c r="AL735" i="5"/>
  <c r="AK735" i="5"/>
  <c r="Y735" i="5"/>
  <c r="X735" i="5"/>
  <c r="W735" i="5"/>
  <c r="V735" i="5"/>
  <c r="U735" i="5"/>
  <c r="AP734" i="5"/>
  <c r="AO734" i="5"/>
  <c r="AN734" i="5"/>
  <c r="AM734" i="5"/>
  <c r="AL734" i="5"/>
  <c r="AK734" i="5"/>
  <c r="Y734" i="5"/>
  <c r="X734" i="5"/>
  <c r="W734" i="5"/>
  <c r="V734" i="5"/>
  <c r="U734" i="5"/>
  <c r="AP733" i="5"/>
  <c r="AO733" i="5"/>
  <c r="AN733" i="5"/>
  <c r="AM733" i="5"/>
  <c r="AL733" i="5"/>
  <c r="AK733" i="5"/>
  <c r="Y733" i="5"/>
  <c r="X733" i="5"/>
  <c r="W733" i="5"/>
  <c r="V733" i="5"/>
  <c r="U733" i="5"/>
  <c r="AP732" i="5"/>
  <c r="AO732" i="5"/>
  <c r="AN732" i="5"/>
  <c r="AM732" i="5"/>
  <c r="AL732" i="5"/>
  <c r="AK732" i="5"/>
  <c r="Y732" i="5"/>
  <c r="X732" i="5"/>
  <c r="W732" i="5"/>
  <c r="V732" i="5"/>
  <c r="U732" i="5"/>
  <c r="AP731" i="5"/>
  <c r="AO731" i="5"/>
  <c r="AN731" i="5"/>
  <c r="AM731" i="5"/>
  <c r="AL731" i="5"/>
  <c r="AK731" i="5"/>
  <c r="Y731" i="5"/>
  <c r="X731" i="5"/>
  <c r="W731" i="5"/>
  <c r="V731" i="5"/>
  <c r="U731" i="5"/>
  <c r="AP730" i="5"/>
  <c r="AO730" i="5"/>
  <c r="AN730" i="5"/>
  <c r="AM730" i="5"/>
  <c r="AL730" i="5"/>
  <c r="AK730" i="5"/>
  <c r="Y730" i="5"/>
  <c r="X730" i="5"/>
  <c r="W730" i="5"/>
  <c r="V730" i="5"/>
  <c r="U730" i="5"/>
  <c r="AP729" i="5"/>
  <c r="AO729" i="5"/>
  <c r="AN729" i="5"/>
  <c r="AM729" i="5"/>
  <c r="AL729" i="5"/>
  <c r="AK729" i="5"/>
  <c r="Y729" i="5"/>
  <c r="X729" i="5"/>
  <c r="W729" i="5"/>
  <c r="V729" i="5"/>
  <c r="U729" i="5"/>
  <c r="AP728" i="5"/>
  <c r="AO728" i="5"/>
  <c r="AN728" i="5"/>
  <c r="AM728" i="5"/>
  <c r="AL728" i="5"/>
  <c r="AK728" i="5"/>
  <c r="Y728" i="5"/>
  <c r="X728" i="5"/>
  <c r="W728" i="5"/>
  <c r="V728" i="5"/>
  <c r="U728" i="5"/>
  <c r="AP727" i="5"/>
  <c r="AO727" i="5"/>
  <c r="AN727" i="5"/>
  <c r="AM727" i="5"/>
  <c r="AL727" i="5"/>
  <c r="AK727" i="5"/>
  <c r="Y727" i="5"/>
  <c r="X727" i="5"/>
  <c r="W727" i="5"/>
  <c r="V727" i="5"/>
  <c r="U727" i="5"/>
  <c r="AP726" i="5"/>
  <c r="AO726" i="5"/>
  <c r="AN726" i="5"/>
  <c r="AM726" i="5"/>
  <c r="AL726" i="5"/>
  <c r="AK726" i="5"/>
  <c r="Y726" i="5"/>
  <c r="X726" i="5"/>
  <c r="W726" i="5"/>
  <c r="V726" i="5"/>
  <c r="U726" i="5"/>
  <c r="AP725" i="5"/>
  <c r="AO725" i="5"/>
  <c r="AN725" i="5"/>
  <c r="AM725" i="5"/>
  <c r="AL725" i="5"/>
  <c r="AK725" i="5"/>
  <c r="Y725" i="5"/>
  <c r="X725" i="5"/>
  <c r="W725" i="5"/>
  <c r="V725" i="5"/>
  <c r="U725" i="5"/>
  <c r="AP724" i="5"/>
  <c r="AO724" i="5"/>
  <c r="AN724" i="5"/>
  <c r="AM724" i="5"/>
  <c r="AL724" i="5"/>
  <c r="AK724" i="5"/>
  <c r="Y724" i="5"/>
  <c r="X724" i="5"/>
  <c r="W724" i="5"/>
  <c r="V724" i="5"/>
  <c r="U724" i="5"/>
  <c r="AP723" i="5"/>
  <c r="AO723" i="5"/>
  <c r="AN723" i="5"/>
  <c r="AM723" i="5"/>
  <c r="AL723" i="5"/>
  <c r="AK723" i="5"/>
  <c r="Y723" i="5"/>
  <c r="X723" i="5"/>
  <c r="W723" i="5"/>
  <c r="V723" i="5"/>
  <c r="U723" i="5"/>
  <c r="AP722" i="5"/>
  <c r="AO722" i="5"/>
  <c r="AN722" i="5"/>
  <c r="AM722" i="5"/>
  <c r="AL722" i="5"/>
  <c r="AK722" i="5"/>
  <c r="Y722" i="5"/>
  <c r="X722" i="5"/>
  <c r="W722" i="5"/>
  <c r="V722" i="5"/>
  <c r="U722" i="5"/>
  <c r="AP721" i="5"/>
  <c r="AO721" i="5"/>
  <c r="AN721" i="5"/>
  <c r="AM721" i="5"/>
  <c r="AL721" i="5"/>
  <c r="Y721" i="5"/>
  <c r="X721" i="5"/>
  <c r="W721" i="5"/>
  <c r="U721" i="5"/>
  <c r="AP718" i="5"/>
  <c r="AO718" i="5"/>
  <c r="AN718" i="5"/>
  <c r="AM718" i="5"/>
  <c r="AL718" i="5"/>
  <c r="AK718" i="5"/>
  <c r="Y718" i="5"/>
  <c r="X718" i="5"/>
  <c r="W718" i="5"/>
  <c r="V718" i="5"/>
  <c r="U718" i="5"/>
  <c r="AP717" i="5"/>
  <c r="AO717" i="5"/>
  <c r="AN717" i="5"/>
  <c r="AM717" i="5"/>
  <c r="AL717" i="5"/>
  <c r="AK717" i="5"/>
  <c r="Y717" i="5"/>
  <c r="X717" i="5"/>
  <c r="W717" i="5"/>
  <c r="V717" i="5"/>
  <c r="U717" i="5"/>
  <c r="AP716" i="5"/>
  <c r="AO716" i="5"/>
  <c r="AN716" i="5"/>
  <c r="AM716" i="5"/>
  <c r="AL716" i="5"/>
  <c r="AK716" i="5"/>
  <c r="Y716" i="5"/>
  <c r="X716" i="5"/>
  <c r="W716" i="5"/>
  <c r="V716" i="5"/>
  <c r="U716" i="5"/>
  <c r="AP715" i="5"/>
  <c r="AO715" i="5"/>
  <c r="AN715" i="5"/>
  <c r="AM715" i="5"/>
  <c r="AL715" i="5"/>
  <c r="AK715" i="5"/>
  <c r="Y715" i="5"/>
  <c r="X715" i="5"/>
  <c r="W715" i="5"/>
  <c r="V715" i="5"/>
  <c r="U715" i="5"/>
  <c r="AP714" i="5"/>
  <c r="AO714" i="5"/>
  <c r="AN714" i="5"/>
  <c r="AM714" i="5"/>
  <c r="AL714" i="5"/>
  <c r="AK714" i="5"/>
  <c r="Y714" i="5"/>
  <c r="X714" i="5"/>
  <c r="W714" i="5"/>
  <c r="V714" i="5"/>
  <c r="U714" i="5"/>
  <c r="AP713" i="5"/>
  <c r="AO713" i="5"/>
  <c r="AN713" i="5"/>
  <c r="AM713" i="5"/>
  <c r="AL713" i="5"/>
  <c r="AK713" i="5"/>
  <c r="Y713" i="5"/>
  <c r="X713" i="5"/>
  <c r="W713" i="5"/>
  <c r="V713" i="5"/>
  <c r="U713" i="5"/>
  <c r="AP712" i="5"/>
  <c r="AO712" i="5"/>
  <c r="AN712" i="5"/>
  <c r="AM712" i="5"/>
  <c r="AL712" i="5"/>
  <c r="AK712" i="5"/>
  <c r="Y712" i="5"/>
  <c r="X712" i="5"/>
  <c r="W712" i="5"/>
  <c r="V712" i="5"/>
  <c r="U712" i="5"/>
  <c r="AP711" i="5"/>
  <c r="AO711" i="5"/>
  <c r="AN711" i="5"/>
  <c r="AM711" i="5"/>
  <c r="AL711" i="5"/>
  <c r="AK711" i="5"/>
  <c r="Y711" i="5"/>
  <c r="X711" i="5"/>
  <c r="W711" i="5"/>
  <c r="V711" i="5"/>
  <c r="U711" i="5"/>
  <c r="AP710" i="5"/>
  <c r="AO710" i="5"/>
  <c r="AN710" i="5"/>
  <c r="AM710" i="5"/>
  <c r="AL710" i="5"/>
  <c r="AK710" i="5"/>
  <c r="Y710" i="5"/>
  <c r="X710" i="5"/>
  <c r="W710" i="5"/>
  <c r="V710" i="5"/>
  <c r="U710" i="5"/>
  <c r="AP709" i="5"/>
  <c r="AO709" i="5"/>
  <c r="AN709" i="5"/>
  <c r="AM709" i="5"/>
  <c r="AL709" i="5"/>
  <c r="AK709" i="5"/>
  <c r="Y709" i="5"/>
  <c r="X709" i="5"/>
  <c r="W709" i="5"/>
  <c r="V709" i="5"/>
  <c r="U709" i="5"/>
  <c r="AP708" i="5"/>
  <c r="AO708" i="5"/>
  <c r="AN708" i="5"/>
  <c r="AM708" i="5"/>
  <c r="AL708" i="5"/>
  <c r="AK708" i="5"/>
  <c r="Y708" i="5"/>
  <c r="X708" i="5"/>
  <c r="W708" i="5"/>
  <c r="V708" i="5"/>
  <c r="U708" i="5"/>
  <c r="AP707" i="5"/>
  <c r="AO707" i="5"/>
  <c r="AN707" i="5"/>
  <c r="AM707" i="5"/>
  <c r="AL707" i="5"/>
  <c r="AK707" i="5"/>
  <c r="Y707" i="5"/>
  <c r="X707" i="5"/>
  <c r="W707" i="5"/>
  <c r="V707" i="5"/>
  <c r="U707" i="5"/>
  <c r="AP706" i="5"/>
  <c r="AO706" i="5"/>
  <c r="AN706" i="5"/>
  <c r="AM706" i="5"/>
  <c r="AL706" i="5"/>
  <c r="AK706" i="5"/>
  <c r="Y706" i="5"/>
  <c r="X706" i="5"/>
  <c r="W706" i="5"/>
  <c r="V706" i="5"/>
  <c r="U706" i="5"/>
  <c r="AP705" i="5"/>
  <c r="AO705" i="5"/>
  <c r="AN705" i="5"/>
  <c r="AM705" i="5"/>
  <c r="AL705" i="5"/>
  <c r="AK705" i="5"/>
  <c r="Y705" i="5"/>
  <c r="X705" i="5"/>
  <c r="W705" i="5"/>
  <c r="V705" i="5"/>
  <c r="U705" i="5"/>
  <c r="AP704" i="5"/>
  <c r="AO704" i="5"/>
  <c r="AN704" i="5"/>
  <c r="AM704" i="5"/>
  <c r="AL704" i="5"/>
  <c r="AK704" i="5"/>
  <c r="Y704" i="5"/>
  <c r="X704" i="5"/>
  <c r="W704" i="5"/>
  <c r="V704" i="5"/>
  <c r="U704" i="5"/>
  <c r="AP703" i="5"/>
  <c r="AO703" i="5"/>
  <c r="AN703" i="5"/>
  <c r="AM703" i="5"/>
  <c r="AL703" i="5"/>
  <c r="AK703" i="5"/>
  <c r="Y703" i="5"/>
  <c r="X703" i="5"/>
  <c r="W703" i="5"/>
  <c r="V703" i="5"/>
  <c r="U703" i="5"/>
  <c r="AP702" i="5"/>
  <c r="AO702" i="5"/>
  <c r="AN702" i="5"/>
  <c r="AM702" i="5"/>
  <c r="AL702" i="5"/>
  <c r="AK702" i="5"/>
  <c r="Y702" i="5"/>
  <c r="X702" i="5"/>
  <c r="W702" i="5"/>
  <c r="V702" i="5"/>
  <c r="U702" i="5"/>
  <c r="AP701" i="5"/>
  <c r="AO701" i="5"/>
  <c r="AN701" i="5"/>
  <c r="AM701" i="5"/>
  <c r="AL701" i="5"/>
  <c r="AK701" i="5"/>
  <c r="Y701" i="5"/>
  <c r="X701" i="5"/>
  <c r="W701" i="5"/>
  <c r="V701" i="5"/>
  <c r="U701" i="5"/>
  <c r="AP700" i="5"/>
  <c r="AO700" i="5"/>
  <c r="AN700" i="5"/>
  <c r="AM700" i="5"/>
  <c r="AL700" i="5"/>
  <c r="AK700" i="5"/>
  <c r="Y700" i="5"/>
  <c r="X700" i="5"/>
  <c r="W700" i="5"/>
  <c r="V700" i="5"/>
  <c r="U700" i="5"/>
  <c r="AP699" i="5"/>
  <c r="AO699" i="5"/>
  <c r="AN699" i="5"/>
  <c r="AM699" i="5"/>
  <c r="AL699" i="5"/>
  <c r="AK699" i="5"/>
  <c r="Y699" i="5"/>
  <c r="X699" i="5"/>
  <c r="W699" i="5"/>
  <c r="V699" i="5"/>
  <c r="U699" i="5"/>
  <c r="AP698" i="5"/>
  <c r="AO698" i="5"/>
  <c r="AN698" i="5"/>
  <c r="AM698" i="5"/>
  <c r="AL698" i="5"/>
  <c r="AK698" i="5"/>
  <c r="Y698" i="5"/>
  <c r="X698" i="5"/>
  <c r="W698" i="5"/>
  <c r="V698" i="5"/>
  <c r="U698" i="5"/>
  <c r="AP697" i="5"/>
  <c r="AO697" i="5"/>
  <c r="AN697" i="5"/>
  <c r="AM697" i="5"/>
  <c r="AL697" i="5"/>
  <c r="AK697" i="5"/>
  <c r="Y697" i="5"/>
  <c r="X697" i="5"/>
  <c r="W697" i="5"/>
  <c r="V697" i="5"/>
  <c r="U697" i="5"/>
  <c r="AP696" i="5"/>
  <c r="AO696" i="5"/>
  <c r="AN696" i="5"/>
  <c r="AM696" i="5"/>
  <c r="AL696" i="5"/>
  <c r="AK696" i="5"/>
  <c r="Y696" i="5"/>
  <c r="X696" i="5"/>
  <c r="W696" i="5"/>
  <c r="V696" i="5"/>
  <c r="U696" i="5"/>
  <c r="AP695" i="5"/>
  <c r="AO695" i="5"/>
  <c r="AN695" i="5"/>
  <c r="AM695" i="5"/>
  <c r="AL695" i="5"/>
  <c r="AK695" i="5"/>
  <c r="Y695" i="5"/>
  <c r="X695" i="5"/>
  <c r="W695" i="5"/>
  <c r="V695" i="5"/>
  <c r="U695" i="5"/>
  <c r="AP694" i="5"/>
  <c r="AO694" i="5"/>
  <c r="AN694" i="5"/>
  <c r="AM694" i="5"/>
  <c r="AL694" i="5"/>
  <c r="AK694" i="5"/>
  <c r="Y694" i="5"/>
  <c r="X694" i="5"/>
  <c r="W694" i="5"/>
  <c r="V694" i="5"/>
  <c r="U694" i="5"/>
  <c r="AP693" i="5"/>
  <c r="AO693" i="5"/>
  <c r="AN693" i="5"/>
  <c r="AM693" i="5"/>
  <c r="AL693" i="5"/>
  <c r="AK693" i="5"/>
  <c r="Y693" i="5"/>
  <c r="X693" i="5"/>
  <c r="W693" i="5"/>
  <c r="V693" i="5"/>
  <c r="U693" i="5"/>
  <c r="AP692" i="5"/>
  <c r="AO692" i="5"/>
  <c r="AN692" i="5"/>
  <c r="AM692" i="5"/>
  <c r="AL692" i="5"/>
  <c r="AK692" i="5"/>
  <c r="Y692" i="5"/>
  <c r="X692" i="5"/>
  <c r="W692" i="5"/>
  <c r="V692" i="5"/>
  <c r="U692" i="5"/>
  <c r="AP691" i="5"/>
  <c r="AO691" i="5"/>
  <c r="AN691" i="5"/>
  <c r="AM691" i="5"/>
  <c r="AL691" i="5"/>
  <c r="AK691" i="5"/>
  <c r="Y691" i="5"/>
  <c r="X691" i="5"/>
  <c r="W691" i="5"/>
  <c r="V691" i="5"/>
  <c r="U691" i="5"/>
  <c r="AP690" i="5"/>
  <c r="AO690" i="5"/>
  <c r="AN690" i="5"/>
  <c r="AM690" i="5"/>
  <c r="AL690" i="5"/>
  <c r="AK690" i="5"/>
  <c r="Y690" i="5"/>
  <c r="X690" i="5"/>
  <c r="W690" i="5"/>
  <c r="V690" i="5"/>
  <c r="U690" i="5"/>
  <c r="AP689" i="5"/>
  <c r="AO689" i="5"/>
  <c r="AN689" i="5"/>
  <c r="AM689" i="5"/>
  <c r="AL689" i="5"/>
  <c r="AK689" i="5"/>
  <c r="Y689" i="5"/>
  <c r="X689" i="5"/>
  <c r="W689" i="5"/>
  <c r="V689" i="5"/>
  <c r="U689" i="5"/>
  <c r="AP688" i="5"/>
  <c r="AO688" i="5"/>
  <c r="AN688" i="5"/>
  <c r="AM688" i="5"/>
  <c r="AL688" i="5"/>
  <c r="AK688" i="5"/>
  <c r="Y688" i="5"/>
  <c r="X688" i="5"/>
  <c r="W688" i="5"/>
  <c r="V688" i="5"/>
  <c r="U688" i="5"/>
  <c r="AP687" i="5"/>
  <c r="AO687" i="5"/>
  <c r="AN687" i="5"/>
  <c r="AM687" i="5"/>
  <c r="AL687" i="5"/>
  <c r="AK687" i="5"/>
  <c r="Y687" i="5"/>
  <c r="X687" i="5"/>
  <c r="W687" i="5"/>
  <c r="V687" i="5"/>
  <c r="U687" i="5"/>
  <c r="AP686" i="5"/>
  <c r="AO686" i="5"/>
  <c r="AN686" i="5"/>
  <c r="AM686" i="5"/>
  <c r="AL686" i="5"/>
  <c r="AK686" i="5"/>
  <c r="Y686" i="5"/>
  <c r="X686" i="5"/>
  <c r="W686" i="5"/>
  <c r="V686" i="5"/>
  <c r="U686" i="5"/>
  <c r="AP685" i="5"/>
  <c r="AO685" i="5"/>
  <c r="AN685" i="5"/>
  <c r="AM685" i="5"/>
  <c r="AL685" i="5"/>
  <c r="AK685" i="5"/>
  <c r="Y685" i="5"/>
  <c r="X685" i="5"/>
  <c r="W685" i="5"/>
  <c r="V685" i="5"/>
  <c r="U685" i="5"/>
  <c r="AP684" i="5"/>
  <c r="AO684" i="5"/>
  <c r="AN684" i="5"/>
  <c r="AM684" i="5"/>
  <c r="AL684" i="5"/>
  <c r="AK684" i="5"/>
  <c r="Y684" i="5"/>
  <c r="X684" i="5"/>
  <c r="W684" i="5"/>
  <c r="V684" i="5"/>
  <c r="U684" i="5"/>
  <c r="AP683" i="5"/>
  <c r="AO683" i="5"/>
  <c r="AN683" i="5"/>
  <c r="AM683" i="5"/>
  <c r="AL683" i="5"/>
  <c r="AK683" i="5"/>
  <c r="Y683" i="5"/>
  <c r="X683" i="5"/>
  <c r="W683" i="5"/>
  <c r="V683" i="5"/>
  <c r="U683" i="5"/>
  <c r="AP682" i="5"/>
  <c r="AO682" i="5"/>
  <c r="AN682" i="5"/>
  <c r="AM682" i="5"/>
  <c r="AL682" i="5"/>
  <c r="AK682" i="5"/>
  <c r="Y682" i="5"/>
  <c r="X682" i="5"/>
  <c r="W682" i="5"/>
  <c r="V682" i="5"/>
  <c r="U682" i="5"/>
  <c r="AP681" i="5"/>
  <c r="AO681" i="5"/>
  <c r="AN681" i="5"/>
  <c r="AM681" i="5"/>
  <c r="AL681" i="5"/>
  <c r="AK681" i="5"/>
  <c r="Y681" i="5"/>
  <c r="X681" i="5"/>
  <c r="W681" i="5"/>
  <c r="V681" i="5"/>
  <c r="U681" i="5"/>
  <c r="AP680" i="5"/>
  <c r="AO680" i="5"/>
  <c r="AN680" i="5"/>
  <c r="AM680" i="5"/>
  <c r="AL680" i="5"/>
  <c r="AK680" i="5"/>
  <c r="Y680" i="5"/>
  <c r="X680" i="5"/>
  <c r="W680" i="5"/>
  <c r="V680" i="5"/>
  <c r="U680" i="5"/>
  <c r="AP679" i="5"/>
  <c r="AO679" i="5"/>
  <c r="AN679" i="5"/>
  <c r="AM679" i="5"/>
  <c r="AL679" i="5"/>
  <c r="Y679" i="5"/>
  <c r="X679" i="5"/>
  <c r="W679" i="5"/>
  <c r="U679" i="5"/>
  <c r="AI1684" i="5"/>
  <c r="AI1683" i="5"/>
  <c r="AI1682" i="5"/>
  <c r="AI1681" i="5"/>
  <c r="AI1680" i="5"/>
  <c r="AI1679" i="5"/>
  <c r="AI1678" i="5"/>
  <c r="AI1677" i="5"/>
  <c r="AI1676" i="5"/>
  <c r="AI1675" i="5"/>
  <c r="AI1674" i="5"/>
  <c r="AI1673" i="5"/>
  <c r="AI1672" i="5"/>
  <c r="AI1671" i="5"/>
  <c r="AI1670" i="5"/>
  <c r="AI1669" i="5"/>
  <c r="AI1668" i="5"/>
  <c r="AI1667" i="5"/>
  <c r="AI1666" i="5"/>
  <c r="AI1665" i="5"/>
  <c r="AI1664" i="5"/>
  <c r="AI1663" i="5"/>
  <c r="AI1662" i="5"/>
  <c r="AI1661" i="5"/>
  <c r="AI1660" i="5"/>
  <c r="AI1659" i="5"/>
  <c r="AI1658" i="5"/>
  <c r="AI1657" i="5"/>
  <c r="AI1656" i="5"/>
  <c r="AI1655" i="5"/>
  <c r="AI1654" i="5"/>
  <c r="AI1653" i="5"/>
  <c r="AI1652" i="5"/>
  <c r="AI1651" i="5"/>
  <c r="AI1650" i="5"/>
  <c r="AI1649" i="5"/>
  <c r="AI1648" i="5"/>
  <c r="AI1647" i="5"/>
  <c r="AI1646" i="5"/>
  <c r="AI1642" i="5"/>
  <c r="AI1641" i="5"/>
  <c r="AI1640" i="5"/>
  <c r="AI1639" i="5"/>
  <c r="AI1638" i="5"/>
  <c r="AI1637" i="5"/>
  <c r="AI1636" i="5"/>
  <c r="AI1635" i="5"/>
  <c r="AI1634" i="5"/>
  <c r="AI1633" i="5"/>
  <c r="AI1632" i="5"/>
  <c r="AI1631" i="5"/>
  <c r="AI1630" i="5"/>
  <c r="AI1629" i="5"/>
  <c r="AI1628" i="5"/>
  <c r="AI1627" i="5"/>
  <c r="AI1626" i="5"/>
  <c r="AI1625" i="5"/>
  <c r="AI1624" i="5"/>
  <c r="AI1623" i="5"/>
  <c r="AI1622" i="5"/>
  <c r="AI1621" i="5"/>
  <c r="AI1620" i="5"/>
  <c r="AI1619" i="5"/>
  <c r="AI1618" i="5"/>
  <c r="AI1617" i="5"/>
  <c r="AI1616" i="5"/>
  <c r="AI1615" i="5"/>
  <c r="AI1614" i="5"/>
  <c r="AI1613" i="5"/>
  <c r="AI1612" i="5"/>
  <c r="AI1611" i="5"/>
  <c r="AI1610" i="5"/>
  <c r="AI1609" i="5"/>
  <c r="AI1608" i="5"/>
  <c r="AI1607" i="5"/>
  <c r="AI1606" i="5"/>
  <c r="AI1605" i="5"/>
  <c r="AI1604" i="5"/>
  <c r="AI1600" i="5"/>
  <c r="AI1599" i="5"/>
  <c r="AI1598" i="5"/>
  <c r="AI1597" i="5"/>
  <c r="AI1596" i="5"/>
  <c r="AI1595" i="5"/>
  <c r="AI1594" i="5"/>
  <c r="AI1593" i="5"/>
  <c r="AI1592" i="5"/>
  <c r="AI1591" i="5"/>
  <c r="AI1590" i="5"/>
  <c r="AI1589" i="5"/>
  <c r="AI1588" i="5"/>
  <c r="AI1587" i="5"/>
  <c r="AI1586" i="5"/>
  <c r="AI1585" i="5"/>
  <c r="AI1584" i="5"/>
  <c r="AI1583" i="5"/>
  <c r="AI1582" i="5"/>
  <c r="AI1581" i="5"/>
  <c r="AI1580" i="5"/>
  <c r="AI1579" i="5"/>
  <c r="AI1578" i="5"/>
  <c r="AI1577" i="5"/>
  <c r="AI1576" i="5"/>
  <c r="AI1575" i="5"/>
  <c r="AI1574" i="5"/>
  <c r="AI1573" i="5"/>
  <c r="AI1572" i="5"/>
  <c r="AI1571" i="5"/>
  <c r="AI1570" i="5"/>
  <c r="AI1569" i="5"/>
  <c r="AI1568" i="5"/>
  <c r="AI1567" i="5"/>
  <c r="AI1566" i="5"/>
  <c r="AI1565" i="5"/>
  <c r="AI1564" i="5"/>
  <c r="AI1563" i="5"/>
  <c r="AI1562" i="5"/>
  <c r="AI1558" i="5"/>
  <c r="AI1557" i="5"/>
  <c r="AI1556" i="5"/>
  <c r="AI1555" i="5"/>
  <c r="AI1554" i="5"/>
  <c r="AI1553" i="5"/>
  <c r="AI1552" i="5"/>
  <c r="AI1551" i="5"/>
  <c r="AI1550" i="5"/>
  <c r="AI1549" i="5"/>
  <c r="AI1548" i="5"/>
  <c r="AI1547" i="5"/>
  <c r="AI1546" i="5"/>
  <c r="AI1545" i="5"/>
  <c r="AI1544" i="5"/>
  <c r="AI1543" i="5"/>
  <c r="AI1542" i="5"/>
  <c r="AI1541" i="5"/>
  <c r="AI1540" i="5"/>
  <c r="AI1539" i="5"/>
  <c r="AI1538" i="5"/>
  <c r="AI1537" i="5"/>
  <c r="AI1536" i="5"/>
  <c r="AI1535" i="5"/>
  <c r="AI1534" i="5"/>
  <c r="AI1533" i="5"/>
  <c r="AI1532" i="5"/>
  <c r="AI1531" i="5"/>
  <c r="AI1530" i="5"/>
  <c r="AI1529" i="5"/>
  <c r="AI1528" i="5"/>
  <c r="AI1527" i="5"/>
  <c r="AI1526" i="5"/>
  <c r="AI1525" i="5"/>
  <c r="AI1524" i="5"/>
  <c r="AI1523" i="5"/>
  <c r="AI1522" i="5"/>
  <c r="AI1521" i="5"/>
  <c r="AI1520" i="5"/>
  <c r="AI1516" i="5"/>
  <c r="AI1515" i="5"/>
  <c r="AI1514" i="5"/>
  <c r="AI1513" i="5"/>
  <c r="AI1512" i="5"/>
  <c r="AI1511" i="5"/>
  <c r="AI1510" i="5"/>
  <c r="AI1509" i="5"/>
  <c r="AI1508" i="5"/>
  <c r="AI1507" i="5"/>
  <c r="AI1506" i="5"/>
  <c r="AI1505" i="5"/>
  <c r="AI1504" i="5"/>
  <c r="AI1503" i="5"/>
  <c r="AI1502" i="5"/>
  <c r="AI1501" i="5"/>
  <c r="AI1500" i="5"/>
  <c r="AI1499" i="5"/>
  <c r="AI1498" i="5"/>
  <c r="AI1497" i="5"/>
  <c r="AI1496" i="5"/>
  <c r="AI1495" i="5"/>
  <c r="AI1494" i="5"/>
  <c r="AI1493" i="5"/>
  <c r="AI1492" i="5"/>
  <c r="AI1491" i="5"/>
  <c r="AI1490" i="5"/>
  <c r="AI1489" i="5"/>
  <c r="AI1488" i="5"/>
  <c r="AI1487" i="5"/>
  <c r="AI1486" i="5"/>
  <c r="AI1485" i="5"/>
  <c r="AI1484" i="5"/>
  <c r="AI1483" i="5"/>
  <c r="AI1482" i="5"/>
  <c r="AI1481" i="5"/>
  <c r="AI1480" i="5"/>
  <c r="AI1479" i="5"/>
  <c r="AI1478" i="5"/>
  <c r="AI1474" i="5"/>
  <c r="AI1473" i="5"/>
  <c r="AI1472" i="5"/>
  <c r="AI1471" i="5"/>
  <c r="AI1470" i="5"/>
  <c r="AI1469" i="5"/>
  <c r="AI1468" i="5"/>
  <c r="AI1467" i="5"/>
  <c r="AI1466" i="5"/>
  <c r="AI1465" i="5"/>
  <c r="AI1464" i="5"/>
  <c r="AI1463" i="5"/>
  <c r="AI1462" i="5"/>
  <c r="AI1461" i="5"/>
  <c r="AI1460" i="5"/>
  <c r="AI1459" i="5"/>
  <c r="AI1458" i="5"/>
  <c r="AI1457" i="5"/>
  <c r="AI1456" i="5"/>
  <c r="AI1455" i="5"/>
  <c r="AI1454" i="5"/>
  <c r="AI1453" i="5"/>
  <c r="AI1452" i="5"/>
  <c r="AI1451" i="5"/>
  <c r="AI1450" i="5"/>
  <c r="AI1449" i="5"/>
  <c r="AI1448" i="5"/>
  <c r="AI1447" i="5"/>
  <c r="AI1446" i="5"/>
  <c r="AI1445" i="5"/>
  <c r="AI1444" i="5"/>
  <c r="AI1443" i="5"/>
  <c r="AI1442" i="5"/>
  <c r="AI1441" i="5"/>
  <c r="AI1440" i="5"/>
  <c r="AI1439" i="5"/>
  <c r="AI1438" i="5"/>
  <c r="AI1437" i="5"/>
  <c r="AI1436" i="5"/>
  <c r="AI1432" i="5"/>
  <c r="AI1431" i="5"/>
  <c r="AI1430" i="5"/>
  <c r="AI1429" i="5"/>
  <c r="AI1428" i="5"/>
  <c r="AI1427" i="5"/>
  <c r="AI1426" i="5"/>
  <c r="AI1425" i="5"/>
  <c r="AI1424" i="5"/>
  <c r="AI1423" i="5"/>
  <c r="AI1422" i="5"/>
  <c r="AI1421" i="5"/>
  <c r="AI1420" i="5"/>
  <c r="AI1419" i="5"/>
  <c r="AI1418" i="5"/>
  <c r="AI1417" i="5"/>
  <c r="AI1416" i="5"/>
  <c r="AI1415" i="5"/>
  <c r="AI1414" i="5"/>
  <c r="AI1413" i="5"/>
  <c r="AI1412" i="5"/>
  <c r="AI1411" i="5"/>
  <c r="AI1410" i="5"/>
  <c r="AI1409" i="5"/>
  <c r="AI1408" i="5"/>
  <c r="AI1407" i="5"/>
  <c r="AI1406" i="5"/>
  <c r="AI1405" i="5"/>
  <c r="AI1404" i="5"/>
  <c r="AI1403" i="5"/>
  <c r="AI1402" i="5"/>
  <c r="AI1401" i="5"/>
  <c r="AI1400" i="5"/>
  <c r="AI1399" i="5"/>
  <c r="AI1398" i="5"/>
  <c r="AI1397" i="5"/>
  <c r="AI1396" i="5"/>
  <c r="AI1395" i="5"/>
  <c r="AI1394" i="5"/>
  <c r="AI1390" i="5"/>
  <c r="AI1389" i="5"/>
  <c r="AI1388" i="5"/>
  <c r="AI1387" i="5"/>
  <c r="AI1386" i="5"/>
  <c r="AI1385" i="5"/>
  <c r="AI1384" i="5"/>
  <c r="AI1383" i="5"/>
  <c r="AI1382" i="5"/>
  <c r="AI1381" i="5"/>
  <c r="AI1380" i="5"/>
  <c r="AI1379" i="5"/>
  <c r="AI1378" i="5"/>
  <c r="AI1377" i="5"/>
  <c r="AI1376" i="5"/>
  <c r="AI1375" i="5"/>
  <c r="AI1374" i="5"/>
  <c r="AI1373" i="5"/>
  <c r="AI1372" i="5"/>
  <c r="AI1371" i="5"/>
  <c r="AI1370" i="5"/>
  <c r="AI1369" i="5"/>
  <c r="AI1368" i="5"/>
  <c r="AI1367" i="5"/>
  <c r="AI1366" i="5"/>
  <c r="AI1365" i="5"/>
  <c r="AI1364" i="5"/>
  <c r="AI1363" i="5"/>
  <c r="AI1362" i="5"/>
  <c r="AI1361" i="5"/>
  <c r="AI1360" i="5"/>
  <c r="AI1359" i="5"/>
  <c r="AI1358" i="5"/>
  <c r="AI1357" i="5"/>
  <c r="AI1356" i="5"/>
  <c r="AI1355" i="5"/>
  <c r="AI1354" i="5"/>
  <c r="AI1353" i="5"/>
  <c r="AI1352" i="5"/>
  <c r="AI1348" i="5"/>
  <c r="AI1347" i="5"/>
  <c r="AI1346" i="5"/>
  <c r="AI1345" i="5"/>
  <c r="AI1344" i="5"/>
  <c r="AI1343" i="5"/>
  <c r="AI1342" i="5"/>
  <c r="AI1341" i="5"/>
  <c r="AI1340" i="5"/>
  <c r="AI1339" i="5"/>
  <c r="AI1338" i="5"/>
  <c r="AI1337" i="5"/>
  <c r="AI1336" i="5"/>
  <c r="AI1335" i="5"/>
  <c r="AI1334" i="5"/>
  <c r="AI1333" i="5"/>
  <c r="AI1332" i="5"/>
  <c r="AI1331" i="5"/>
  <c r="AI1330" i="5"/>
  <c r="AI1329" i="5"/>
  <c r="AI1328" i="5"/>
  <c r="AI1327" i="5"/>
  <c r="AI1326" i="5"/>
  <c r="AI1325" i="5"/>
  <c r="AI1324" i="5"/>
  <c r="AI1323" i="5"/>
  <c r="AI1322" i="5"/>
  <c r="AI1321" i="5"/>
  <c r="AI1320" i="5"/>
  <c r="AI1319" i="5"/>
  <c r="AI1318" i="5"/>
  <c r="AI1317" i="5"/>
  <c r="AI1316" i="5"/>
  <c r="AI1315" i="5"/>
  <c r="AI1314" i="5"/>
  <c r="AI1313" i="5"/>
  <c r="AI1312" i="5"/>
  <c r="AI1311" i="5"/>
  <c r="AI1310" i="5"/>
  <c r="AI1306" i="5"/>
  <c r="AI1305" i="5"/>
  <c r="AI1304" i="5"/>
  <c r="AI1303" i="5"/>
  <c r="AI1302" i="5"/>
  <c r="AI1301" i="5"/>
  <c r="AI1300" i="5"/>
  <c r="AI1299" i="5"/>
  <c r="AI1298" i="5"/>
  <c r="AI1297" i="5"/>
  <c r="AI1296" i="5"/>
  <c r="AI1295" i="5"/>
  <c r="AI1294" i="5"/>
  <c r="AI1293" i="5"/>
  <c r="AI1292" i="5"/>
  <c r="AI1291" i="5"/>
  <c r="AI1290" i="5"/>
  <c r="AI1289" i="5"/>
  <c r="AI1288" i="5"/>
  <c r="AI1287" i="5"/>
  <c r="AI1286" i="5"/>
  <c r="AI1285" i="5"/>
  <c r="AI1284" i="5"/>
  <c r="AI1283" i="5"/>
  <c r="AI1282" i="5"/>
  <c r="AI1281" i="5"/>
  <c r="AI1280" i="5"/>
  <c r="AI1279" i="5"/>
  <c r="AI1278" i="5"/>
  <c r="AI1277" i="5"/>
  <c r="AI1276" i="5"/>
  <c r="AI1275" i="5"/>
  <c r="AI1274" i="5"/>
  <c r="AI1273" i="5"/>
  <c r="AI1272" i="5"/>
  <c r="AI1271" i="5"/>
  <c r="AI1270" i="5"/>
  <c r="AI1269" i="5"/>
  <c r="AI1268" i="5"/>
  <c r="AI1264" i="5"/>
  <c r="AI1263" i="5"/>
  <c r="AI1262" i="5"/>
  <c r="AI1261" i="5"/>
  <c r="AI1260" i="5"/>
  <c r="AI1259" i="5"/>
  <c r="AI1258" i="5"/>
  <c r="AI1257" i="5"/>
  <c r="AI1256" i="5"/>
  <c r="AI1255" i="5"/>
  <c r="AI1254" i="5"/>
  <c r="AI1253" i="5"/>
  <c r="AI1252" i="5"/>
  <c r="AI1251" i="5"/>
  <c r="AI1250" i="5"/>
  <c r="AI1249" i="5"/>
  <c r="AI1248" i="5"/>
  <c r="AI1247" i="5"/>
  <c r="AI1246" i="5"/>
  <c r="AI1245" i="5"/>
  <c r="AI1244" i="5"/>
  <c r="AI1243" i="5"/>
  <c r="AI1242" i="5"/>
  <c r="AI1241" i="5"/>
  <c r="AI1240" i="5"/>
  <c r="AI1239" i="5"/>
  <c r="AI1238" i="5"/>
  <c r="AI1237" i="5"/>
  <c r="AI1236" i="5"/>
  <c r="AI1235" i="5"/>
  <c r="AI1234" i="5"/>
  <c r="AI1233" i="5"/>
  <c r="AI1232" i="5"/>
  <c r="AI1231" i="5"/>
  <c r="AI1230" i="5"/>
  <c r="AI1229" i="5"/>
  <c r="AI1228" i="5"/>
  <c r="AI1227" i="5"/>
  <c r="AI1226" i="5"/>
  <c r="AI1222" i="5"/>
  <c r="AI1221" i="5"/>
  <c r="AI1220" i="5"/>
  <c r="AI1219" i="5"/>
  <c r="AI1218" i="5"/>
  <c r="AI1217" i="5"/>
  <c r="AI1216" i="5"/>
  <c r="AI1215" i="5"/>
  <c r="AI1214" i="5"/>
  <c r="AI1213" i="5"/>
  <c r="AI1212" i="5"/>
  <c r="AI1211" i="5"/>
  <c r="AI1210" i="5"/>
  <c r="AI1209" i="5"/>
  <c r="AI1208" i="5"/>
  <c r="AI1207" i="5"/>
  <c r="AI1206" i="5"/>
  <c r="AI1205" i="5"/>
  <c r="AI1204" i="5"/>
  <c r="AI1203" i="5"/>
  <c r="AI1202" i="5"/>
  <c r="AI1201" i="5"/>
  <c r="AI1200" i="5"/>
  <c r="AI1199" i="5"/>
  <c r="AI1198" i="5"/>
  <c r="AI1197" i="5"/>
  <c r="AI1196" i="5"/>
  <c r="AI1195" i="5"/>
  <c r="AI1194" i="5"/>
  <c r="AI1193" i="5"/>
  <c r="AI1192" i="5"/>
  <c r="AI1191" i="5"/>
  <c r="AI1190" i="5"/>
  <c r="AI1189" i="5"/>
  <c r="AI1188" i="5"/>
  <c r="AI1187" i="5"/>
  <c r="AI1186" i="5"/>
  <c r="AI1185" i="5"/>
  <c r="AI1184" i="5"/>
  <c r="AI1180" i="5"/>
  <c r="AI1179" i="5"/>
  <c r="AI1178" i="5"/>
  <c r="AI1177" i="5"/>
  <c r="AI1176" i="5"/>
  <c r="AI1175" i="5"/>
  <c r="AI1174" i="5"/>
  <c r="AI1173" i="5"/>
  <c r="AI1172" i="5"/>
  <c r="AI1171" i="5"/>
  <c r="AI1170" i="5"/>
  <c r="AI1169" i="5"/>
  <c r="AI1168" i="5"/>
  <c r="AI1167" i="5"/>
  <c r="AI1166" i="5"/>
  <c r="AI1165" i="5"/>
  <c r="AI1164" i="5"/>
  <c r="AI1163" i="5"/>
  <c r="AI1162" i="5"/>
  <c r="AI1161" i="5"/>
  <c r="AI1160" i="5"/>
  <c r="AI1159" i="5"/>
  <c r="AI1158" i="5"/>
  <c r="AI1157" i="5"/>
  <c r="AI1156" i="5"/>
  <c r="AI1155" i="5"/>
  <c r="AI1154" i="5"/>
  <c r="AI1153" i="5"/>
  <c r="AI1152" i="5"/>
  <c r="AI1151" i="5"/>
  <c r="AI1150" i="5"/>
  <c r="AI1149" i="5"/>
  <c r="AI1148" i="5"/>
  <c r="AI1147" i="5"/>
  <c r="AI1146" i="5"/>
  <c r="AI1145" i="5"/>
  <c r="AI1144" i="5"/>
  <c r="AI1143" i="5"/>
  <c r="AI1142" i="5"/>
  <c r="AI1138" i="5"/>
  <c r="AI1137" i="5"/>
  <c r="AI1136" i="5"/>
  <c r="AI1135" i="5"/>
  <c r="AI1134" i="5"/>
  <c r="AI1133" i="5"/>
  <c r="AI1132" i="5"/>
  <c r="AI1131" i="5"/>
  <c r="AI1130" i="5"/>
  <c r="AI1129" i="5"/>
  <c r="AI1128" i="5"/>
  <c r="AI1127" i="5"/>
  <c r="AI1126" i="5"/>
  <c r="AI1125" i="5"/>
  <c r="AI1124" i="5"/>
  <c r="AI1123" i="5"/>
  <c r="AI1122" i="5"/>
  <c r="AI1121" i="5"/>
  <c r="AI1120" i="5"/>
  <c r="AI1119" i="5"/>
  <c r="AI1118" i="5"/>
  <c r="AI1117" i="5"/>
  <c r="AI1116" i="5"/>
  <c r="AI1115" i="5"/>
  <c r="AI1114" i="5"/>
  <c r="AI1113" i="5"/>
  <c r="AI1112" i="5"/>
  <c r="AI1111" i="5"/>
  <c r="AI1110" i="5"/>
  <c r="AI1109" i="5"/>
  <c r="AI1108" i="5"/>
  <c r="AI1107" i="5"/>
  <c r="AI1106" i="5"/>
  <c r="AI1105" i="5"/>
  <c r="AI1104" i="5"/>
  <c r="AI1103" i="5"/>
  <c r="AI1102" i="5"/>
  <c r="AI1101" i="5"/>
  <c r="AI1100" i="5"/>
  <c r="AI1096" i="5"/>
  <c r="AI1095" i="5"/>
  <c r="AI1094" i="5"/>
  <c r="AI1093" i="5"/>
  <c r="AI1092" i="5"/>
  <c r="AI1091" i="5"/>
  <c r="AI1090" i="5"/>
  <c r="AI1089" i="5"/>
  <c r="AI1088" i="5"/>
  <c r="AI1087" i="5"/>
  <c r="AI1086" i="5"/>
  <c r="AI1085" i="5"/>
  <c r="AI1084" i="5"/>
  <c r="AI1083" i="5"/>
  <c r="AI1082" i="5"/>
  <c r="AI1081" i="5"/>
  <c r="AI1080" i="5"/>
  <c r="AI1079" i="5"/>
  <c r="AI1078" i="5"/>
  <c r="AI1077" i="5"/>
  <c r="AI1076" i="5"/>
  <c r="AI1075" i="5"/>
  <c r="AI1074" i="5"/>
  <c r="AI1073" i="5"/>
  <c r="AI1072" i="5"/>
  <c r="AI1071" i="5"/>
  <c r="AI1070" i="5"/>
  <c r="AI1069" i="5"/>
  <c r="AI1068" i="5"/>
  <c r="AI1067" i="5"/>
  <c r="AI1066" i="5"/>
  <c r="AI1065" i="5"/>
  <c r="AI1064" i="5"/>
  <c r="AI1063" i="5"/>
  <c r="AI1062" i="5"/>
  <c r="AI1061" i="5"/>
  <c r="AI1060" i="5"/>
  <c r="AI1059" i="5"/>
  <c r="AI1058" i="5"/>
  <c r="AI1054" i="5"/>
  <c r="AI1053" i="5"/>
  <c r="AI1052" i="5"/>
  <c r="AI1051" i="5"/>
  <c r="AI1050" i="5"/>
  <c r="AI1049" i="5"/>
  <c r="AI1048" i="5"/>
  <c r="AI1047" i="5"/>
  <c r="AI1046" i="5"/>
  <c r="AI1045" i="5"/>
  <c r="AI1044" i="5"/>
  <c r="AI1043" i="5"/>
  <c r="AI1042" i="5"/>
  <c r="AI1041" i="5"/>
  <c r="AI1040" i="5"/>
  <c r="AI1039" i="5"/>
  <c r="AI1038" i="5"/>
  <c r="AI1037" i="5"/>
  <c r="AI1036" i="5"/>
  <c r="AI1035" i="5"/>
  <c r="AI1034" i="5"/>
  <c r="AI1033" i="5"/>
  <c r="AI1032" i="5"/>
  <c r="AI1031" i="5"/>
  <c r="AI1030" i="5"/>
  <c r="AI1029" i="5"/>
  <c r="AI1028" i="5"/>
  <c r="AI1027" i="5"/>
  <c r="AI1026" i="5"/>
  <c r="AI1025" i="5"/>
  <c r="AI1024" i="5"/>
  <c r="AI1023" i="5"/>
  <c r="AI1022" i="5"/>
  <c r="AI1021" i="5"/>
  <c r="AI1020" i="5"/>
  <c r="AI1019" i="5"/>
  <c r="AI1018" i="5"/>
  <c r="AI1017" i="5"/>
  <c r="AI1016" i="5"/>
  <c r="AI1012" i="5"/>
  <c r="AI1011" i="5"/>
  <c r="AI1010" i="5"/>
  <c r="AI1009" i="5"/>
  <c r="AI1008" i="5"/>
  <c r="AI1007" i="5"/>
  <c r="AI1006" i="5"/>
  <c r="AI1005" i="5"/>
  <c r="AI1004" i="5"/>
  <c r="AI1003" i="5"/>
  <c r="AI1002" i="5"/>
  <c r="AI1001" i="5"/>
  <c r="AI1000" i="5"/>
  <c r="AI999" i="5"/>
  <c r="AI998" i="5"/>
  <c r="AI997" i="5"/>
  <c r="AI996" i="5"/>
  <c r="AI995" i="5"/>
  <c r="AI994" i="5"/>
  <c r="AI993" i="5"/>
  <c r="AI992" i="5"/>
  <c r="AI991" i="5"/>
  <c r="AI990" i="5"/>
  <c r="AI989" i="5"/>
  <c r="AI988" i="5"/>
  <c r="AI987" i="5"/>
  <c r="AI986" i="5"/>
  <c r="AI985" i="5"/>
  <c r="AI984" i="5"/>
  <c r="AI983" i="5"/>
  <c r="AI982" i="5"/>
  <c r="AI981" i="5"/>
  <c r="AI980" i="5"/>
  <c r="AI979" i="5"/>
  <c r="AI978" i="5"/>
  <c r="AI977" i="5"/>
  <c r="AI976" i="5"/>
  <c r="AI975" i="5"/>
  <c r="AI974" i="5"/>
  <c r="AI970" i="5"/>
  <c r="AI969" i="5"/>
  <c r="AI968" i="5"/>
  <c r="AI967" i="5"/>
  <c r="AI966" i="5"/>
  <c r="AI965" i="5"/>
  <c r="AI964" i="5"/>
  <c r="AI963" i="5"/>
  <c r="AI962" i="5"/>
  <c r="AI961" i="5"/>
  <c r="AI960" i="5"/>
  <c r="AI959" i="5"/>
  <c r="AI958" i="5"/>
  <c r="AI957" i="5"/>
  <c r="AI956" i="5"/>
  <c r="AI955" i="5"/>
  <c r="AI954" i="5"/>
  <c r="AI953" i="5"/>
  <c r="AI952" i="5"/>
  <c r="AI951" i="5"/>
  <c r="AI950" i="5"/>
  <c r="AI949" i="5"/>
  <c r="AI948" i="5"/>
  <c r="AI947" i="5"/>
  <c r="AI946" i="5"/>
  <c r="AI945" i="5"/>
  <c r="AI944" i="5"/>
  <c r="AI943" i="5"/>
  <c r="AI942" i="5"/>
  <c r="AI941" i="5"/>
  <c r="AI940" i="5"/>
  <c r="AI939" i="5"/>
  <c r="AI938" i="5"/>
  <c r="AI937" i="5"/>
  <c r="AI936" i="5"/>
  <c r="AI935" i="5"/>
  <c r="AI934" i="5"/>
  <c r="AI933" i="5"/>
  <c r="AI932" i="5"/>
  <c r="AI928" i="5"/>
  <c r="AI927" i="5"/>
  <c r="AI926" i="5"/>
  <c r="AI925" i="5"/>
  <c r="AI924" i="5"/>
  <c r="AI923" i="5"/>
  <c r="AI922" i="5"/>
  <c r="AI921" i="5"/>
  <c r="AI920" i="5"/>
  <c r="AI919" i="5"/>
  <c r="AI918" i="5"/>
  <c r="AI917" i="5"/>
  <c r="AI916" i="5"/>
  <c r="AI915" i="5"/>
  <c r="AI914" i="5"/>
  <c r="AI913" i="5"/>
  <c r="AI912" i="5"/>
  <c r="AI911" i="5"/>
  <c r="AI910" i="5"/>
  <c r="AI909" i="5"/>
  <c r="AI908" i="5"/>
  <c r="AI907" i="5"/>
  <c r="AI906" i="5"/>
  <c r="AI905" i="5"/>
  <c r="AI904" i="5"/>
  <c r="AI903" i="5"/>
  <c r="AI902" i="5"/>
  <c r="AI901" i="5"/>
  <c r="AI900" i="5"/>
  <c r="AI899" i="5"/>
  <c r="AI898" i="5"/>
  <c r="AI897" i="5"/>
  <c r="AI896" i="5"/>
  <c r="AI895" i="5"/>
  <c r="AI894" i="5"/>
  <c r="AI893" i="5"/>
  <c r="AI892" i="5"/>
  <c r="AI891" i="5"/>
  <c r="AI890" i="5"/>
  <c r="AI886" i="5"/>
  <c r="AI885" i="5"/>
  <c r="AI884" i="5"/>
  <c r="AI883" i="5"/>
  <c r="AI882" i="5"/>
  <c r="AI881" i="5"/>
  <c r="AI880" i="5"/>
  <c r="AI879" i="5"/>
  <c r="AI878" i="5"/>
  <c r="AI877" i="5"/>
  <c r="AI876" i="5"/>
  <c r="AI875" i="5"/>
  <c r="AI874" i="5"/>
  <c r="AI873" i="5"/>
  <c r="AI872" i="5"/>
  <c r="AI871" i="5"/>
  <c r="AI870" i="5"/>
  <c r="AI869" i="5"/>
  <c r="AI868" i="5"/>
  <c r="AI867" i="5"/>
  <c r="AI866" i="5"/>
  <c r="AI865" i="5"/>
  <c r="AI864" i="5"/>
  <c r="AI863" i="5"/>
  <c r="AI862" i="5"/>
  <c r="AI861" i="5"/>
  <c r="AI860" i="5"/>
  <c r="AI859" i="5"/>
  <c r="AI858" i="5"/>
  <c r="AI857" i="5"/>
  <c r="AI856" i="5"/>
  <c r="AI855" i="5"/>
  <c r="AI854" i="5"/>
  <c r="AI853" i="5"/>
  <c r="AI852" i="5"/>
  <c r="AI851" i="5"/>
  <c r="AI850" i="5"/>
  <c r="AI849" i="5"/>
  <c r="AI848" i="5"/>
  <c r="AI844" i="5"/>
  <c r="AI843" i="5"/>
  <c r="AI842" i="5"/>
  <c r="AI841" i="5"/>
  <c r="AI840" i="5"/>
  <c r="AI839" i="5"/>
  <c r="AI838" i="5"/>
  <c r="AI837" i="5"/>
  <c r="AI836" i="5"/>
  <c r="AI835" i="5"/>
  <c r="AI834" i="5"/>
  <c r="AI833" i="5"/>
  <c r="AI832" i="5"/>
  <c r="AI831" i="5"/>
  <c r="AI830" i="5"/>
  <c r="AI829" i="5"/>
  <c r="AI828" i="5"/>
  <c r="AI827" i="5"/>
  <c r="AI826" i="5"/>
  <c r="AI825" i="5"/>
  <c r="AI824" i="5"/>
  <c r="AI823" i="5"/>
  <c r="AI822" i="5"/>
  <c r="AI821" i="5"/>
  <c r="AI820" i="5"/>
  <c r="AI819" i="5"/>
  <c r="AI818" i="5"/>
  <c r="AI817" i="5"/>
  <c r="AI816" i="5"/>
  <c r="AI815" i="5"/>
  <c r="AI814" i="5"/>
  <c r="AI813" i="5"/>
  <c r="AI812" i="5"/>
  <c r="AI811" i="5"/>
  <c r="AI810" i="5"/>
  <c r="AI809" i="5"/>
  <c r="AI808" i="5"/>
  <c r="AI807" i="5"/>
  <c r="AI806" i="5"/>
  <c r="AI802" i="5"/>
  <c r="AI801" i="5"/>
  <c r="AI800" i="5"/>
  <c r="AI799" i="5"/>
  <c r="AI798" i="5"/>
  <c r="AI797" i="5"/>
  <c r="AI796" i="5"/>
  <c r="AI795" i="5"/>
  <c r="AI794" i="5"/>
  <c r="AI793" i="5"/>
  <c r="AI792" i="5"/>
  <c r="AI791" i="5"/>
  <c r="AI790" i="5"/>
  <c r="AI789" i="5"/>
  <c r="AI788" i="5"/>
  <c r="AI787" i="5"/>
  <c r="AI786" i="5"/>
  <c r="AI785" i="5"/>
  <c r="AI784" i="5"/>
  <c r="AI783" i="5"/>
  <c r="AI782" i="5"/>
  <c r="AI781" i="5"/>
  <c r="AI780" i="5"/>
  <c r="AI779" i="5"/>
  <c r="AI778" i="5"/>
  <c r="AI777" i="5"/>
  <c r="AI776" i="5"/>
  <c r="AI775" i="5"/>
  <c r="AI774" i="5"/>
  <c r="AI773" i="5"/>
  <c r="AI772" i="5"/>
  <c r="AI771" i="5"/>
  <c r="AI770" i="5"/>
  <c r="AI769" i="5"/>
  <c r="AI768" i="5"/>
  <c r="AI767" i="5"/>
  <c r="AI766" i="5"/>
  <c r="AI765" i="5"/>
  <c r="AI764"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18" i="5"/>
  <c r="AI717" i="5"/>
  <c r="AI716" i="5"/>
  <c r="AI715" i="5"/>
  <c r="AI714" i="5"/>
  <c r="AI713" i="5"/>
  <c r="AI712" i="5"/>
  <c r="AI711" i="5"/>
  <c r="AI710" i="5"/>
  <c r="AI709" i="5"/>
  <c r="AI708" i="5"/>
  <c r="AI707" i="5"/>
  <c r="AI706" i="5"/>
  <c r="AI705" i="5"/>
  <c r="AI704" i="5"/>
  <c r="AI703" i="5"/>
  <c r="AI702" i="5"/>
  <c r="AI701" i="5"/>
  <c r="AI700" i="5"/>
  <c r="AI699" i="5"/>
  <c r="AI698" i="5"/>
  <c r="AI697" i="5"/>
  <c r="AI696" i="5"/>
  <c r="AI695" i="5"/>
  <c r="AI694" i="5"/>
  <c r="AI693" i="5"/>
  <c r="AI692" i="5"/>
  <c r="AI691" i="5"/>
  <c r="AI690" i="5"/>
  <c r="AI689" i="5"/>
  <c r="AI688" i="5"/>
  <c r="AI687" i="5"/>
  <c r="AI686" i="5"/>
  <c r="AI685" i="5"/>
  <c r="AI684" i="5"/>
  <c r="AI683" i="5"/>
  <c r="AI682" i="5"/>
  <c r="AI681" i="5"/>
  <c r="AI680" i="5"/>
  <c r="AP676" i="5"/>
  <c r="AO676" i="5"/>
  <c r="AN676" i="5"/>
  <c r="AM676" i="5"/>
  <c r="AL676" i="5"/>
  <c r="AK676" i="5"/>
  <c r="Y676" i="5"/>
  <c r="X676" i="5"/>
  <c r="W676" i="5"/>
  <c r="V676" i="5"/>
  <c r="U676" i="5"/>
  <c r="AP675" i="5"/>
  <c r="AO675" i="5"/>
  <c r="AN675" i="5"/>
  <c r="AM675" i="5"/>
  <c r="AL675" i="5"/>
  <c r="AK675" i="5"/>
  <c r="Y675" i="5"/>
  <c r="X675" i="5"/>
  <c r="W675" i="5"/>
  <c r="V675" i="5"/>
  <c r="U675" i="5"/>
  <c r="AP674" i="5"/>
  <c r="AO674" i="5"/>
  <c r="AN674" i="5"/>
  <c r="AM674" i="5"/>
  <c r="AL674" i="5"/>
  <c r="AK674" i="5"/>
  <c r="Y674" i="5"/>
  <c r="X674" i="5"/>
  <c r="W674" i="5"/>
  <c r="V674" i="5"/>
  <c r="U674" i="5"/>
  <c r="AP673" i="5"/>
  <c r="AO673" i="5"/>
  <c r="AN673" i="5"/>
  <c r="AM673" i="5"/>
  <c r="AL673" i="5"/>
  <c r="AK673" i="5"/>
  <c r="Y673" i="5"/>
  <c r="X673" i="5"/>
  <c r="W673" i="5"/>
  <c r="V673" i="5"/>
  <c r="U673" i="5"/>
  <c r="AP672" i="5"/>
  <c r="AO672" i="5"/>
  <c r="AN672" i="5"/>
  <c r="AM672" i="5"/>
  <c r="AL672" i="5"/>
  <c r="AK672" i="5"/>
  <c r="Y672" i="5"/>
  <c r="X672" i="5"/>
  <c r="W672" i="5"/>
  <c r="V672" i="5"/>
  <c r="U672" i="5"/>
  <c r="AP671" i="5"/>
  <c r="AO671" i="5"/>
  <c r="AN671" i="5"/>
  <c r="AM671" i="5"/>
  <c r="AL671" i="5"/>
  <c r="AK671" i="5"/>
  <c r="Y671" i="5"/>
  <c r="X671" i="5"/>
  <c r="W671" i="5"/>
  <c r="V671" i="5"/>
  <c r="U671" i="5"/>
  <c r="AP670" i="5"/>
  <c r="AO670" i="5"/>
  <c r="AN670" i="5"/>
  <c r="AM670" i="5"/>
  <c r="AL670" i="5"/>
  <c r="AK670" i="5"/>
  <c r="Y670" i="5"/>
  <c r="X670" i="5"/>
  <c r="W670" i="5"/>
  <c r="V670" i="5"/>
  <c r="U670" i="5"/>
  <c r="AP669" i="5"/>
  <c r="AO669" i="5"/>
  <c r="AN669" i="5"/>
  <c r="AM669" i="5"/>
  <c r="AL669" i="5"/>
  <c r="AK669" i="5"/>
  <c r="Y669" i="5"/>
  <c r="X669" i="5"/>
  <c r="W669" i="5"/>
  <c r="V669" i="5"/>
  <c r="U669" i="5"/>
  <c r="AP668" i="5"/>
  <c r="AO668" i="5"/>
  <c r="AN668" i="5"/>
  <c r="AM668" i="5"/>
  <c r="AL668" i="5"/>
  <c r="AK668" i="5"/>
  <c r="Y668" i="5"/>
  <c r="X668" i="5"/>
  <c r="W668" i="5"/>
  <c r="V668" i="5"/>
  <c r="U668" i="5"/>
  <c r="AP667" i="5"/>
  <c r="AO667" i="5"/>
  <c r="AN667" i="5"/>
  <c r="AM667" i="5"/>
  <c r="AL667" i="5"/>
  <c r="AK667" i="5"/>
  <c r="Y667" i="5"/>
  <c r="X667" i="5"/>
  <c r="W667" i="5"/>
  <c r="V667" i="5"/>
  <c r="U667" i="5"/>
  <c r="AP666" i="5"/>
  <c r="AO666" i="5"/>
  <c r="AN666" i="5"/>
  <c r="AM666" i="5"/>
  <c r="AL666" i="5"/>
  <c r="AK666" i="5"/>
  <c r="Y666" i="5"/>
  <c r="X666" i="5"/>
  <c r="W666" i="5"/>
  <c r="V666" i="5"/>
  <c r="U666" i="5"/>
  <c r="AP665" i="5"/>
  <c r="AO665" i="5"/>
  <c r="AN665" i="5"/>
  <c r="AM665" i="5"/>
  <c r="AL665" i="5"/>
  <c r="AK665" i="5"/>
  <c r="Y665" i="5"/>
  <c r="X665" i="5"/>
  <c r="W665" i="5"/>
  <c r="V665" i="5"/>
  <c r="U665" i="5"/>
  <c r="AP664" i="5"/>
  <c r="AO664" i="5"/>
  <c r="AN664" i="5"/>
  <c r="AM664" i="5"/>
  <c r="AL664" i="5"/>
  <c r="AK664" i="5"/>
  <c r="Y664" i="5"/>
  <c r="X664" i="5"/>
  <c r="W664" i="5"/>
  <c r="V664" i="5"/>
  <c r="U664" i="5"/>
  <c r="AP663" i="5"/>
  <c r="AO663" i="5"/>
  <c r="AN663" i="5"/>
  <c r="AM663" i="5"/>
  <c r="AL663" i="5"/>
  <c r="AK663" i="5"/>
  <c r="Y663" i="5"/>
  <c r="X663" i="5"/>
  <c r="W663" i="5"/>
  <c r="V663" i="5"/>
  <c r="U663" i="5"/>
  <c r="AP662" i="5"/>
  <c r="AO662" i="5"/>
  <c r="AN662" i="5"/>
  <c r="AM662" i="5"/>
  <c r="AL662" i="5"/>
  <c r="AK662" i="5"/>
  <c r="Y662" i="5"/>
  <c r="X662" i="5"/>
  <c r="W662" i="5"/>
  <c r="V662" i="5"/>
  <c r="U662" i="5"/>
  <c r="AP661" i="5"/>
  <c r="AO661" i="5"/>
  <c r="AN661" i="5"/>
  <c r="AM661" i="5"/>
  <c r="AL661" i="5"/>
  <c r="AK661" i="5"/>
  <c r="Y661" i="5"/>
  <c r="X661" i="5"/>
  <c r="W661" i="5"/>
  <c r="V661" i="5"/>
  <c r="U661" i="5"/>
  <c r="AP660" i="5"/>
  <c r="AO660" i="5"/>
  <c r="AN660" i="5"/>
  <c r="AM660" i="5"/>
  <c r="AL660" i="5"/>
  <c r="AK660" i="5"/>
  <c r="Y660" i="5"/>
  <c r="X660" i="5"/>
  <c r="W660" i="5"/>
  <c r="V660" i="5"/>
  <c r="U660" i="5"/>
  <c r="AP659" i="5"/>
  <c r="AO659" i="5"/>
  <c r="AN659" i="5"/>
  <c r="AM659" i="5"/>
  <c r="AL659" i="5"/>
  <c r="AK659" i="5"/>
  <c r="Y659" i="5"/>
  <c r="X659" i="5"/>
  <c r="W659" i="5"/>
  <c r="V659" i="5"/>
  <c r="U659" i="5"/>
  <c r="AP658" i="5"/>
  <c r="AO658" i="5"/>
  <c r="AN658" i="5"/>
  <c r="AM658" i="5"/>
  <c r="AL658" i="5"/>
  <c r="AK658" i="5"/>
  <c r="Y658" i="5"/>
  <c r="X658" i="5"/>
  <c r="W658" i="5"/>
  <c r="V658" i="5"/>
  <c r="U658" i="5"/>
  <c r="AP657" i="5"/>
  <c r="AO657" i="5"/>
  <c r="AN657" i="5"/>
  <c r="AM657" i="5"/>
  <c r="AL657" i="5"/>
  <c r="AK657" i="5"/>
  <c r="Y657" i="5"/>
  <c r="X657" i="5"/>
  <c r="W657" i="5"/>
  <c r="V657" i="5"/>
  <c r="U657" i="5"/>
  <c r="AP656" i="5"/>
  <c r="AO656" i="5"/>
  <c r="AN656" i="5"/>
  <c r="AM656" i="5"/>
  <c r="AL656" i="5"/>
  <c r="AK656" i="5"/>
  <c r="Y656" i="5"/>
  <c r="X656" i="5"/>
  <c r="W656" i="5"/>
  <c r="V656" i="5"/>
  <c r="U656" i="5"/>
  <c r="AP655" i="5"/>
  <c r="AO655" i="5"/>
  <c r="AN655" i="5"/>
  <c r="AM655" i="5"/>
  <c r="AL655" i="5"/>
  <c r="AK655" i="5"/>
  <c r="Y655" i="5"/>
  <c r="X655" i="5"/>
  <c r="W655" i="5"/>
  <c r="V655" i="5"/>
  <c r="U655" i="5"/>
  <c r="AP654" i="5"/>
  <c r="AO654" i="5"/>
  <c r="AN654" i="5"/>
  <c r="AM654" i="5"/>
  <c r="AL654" i="5"/>
  <c r="AK654" i="5"/>
  <c r="Y654" i="5"/>
  <c r="X654" i="5"/>
  <c r="W654" i="5"/>
  <c r="V654" i="5"/>
  <c r="U654" i="5"/>
  <c r="AP653" i="5"/>
  <c r="AO653" i="5"/>
  <c r="AN653" i="5"/>
  <c r="AM653" i="5"/>
  <c r="AL653" i="5"/>
  <c r="AK653" i="5"/>
  <c r="Y653" i="5"/>
  <c r="X653" i="5"/>
  <c r="W653" i="5"/>
  <c r="V653" i="5"/>
  <c r="U653" i="5"/>
  <c r="AP652" i="5"/>
  <c r="AO652" i="5"/>
  <c r="AN652" i="5"/>
  <c r="AM652" i="5"/>
  <c r="AL652" i="5"/>
  <c r="AK652" i="5"/>
  <c r="Y652" i="5"/>
  <c r="X652" i="5"/>
  <c r="W652" i="5"/>
  <c r="V652" i="5"/>
  <c r="U652" i="5"/>
  <c r="AP651" i="5"/>
  <c r="AO651" i="5"/>
  <c r="AN651" i="5"/>
  <c r="AM651" i="5"/>
  <c r="AL651" i="5"/>
  <c r="AK651" i="5"/>
  <c r="Y651" i="5"/>
  <c r="X651" i="5"/>
  <c r="W651" i="5"/>
  <c r="V651" i="5"/>
  <c r="U651" i="5"/>
  <c r="AP650" i="5"/>
  <c r="AO650" i="5"/>
  <c r="AN650" i="5"/>
  <c r="AM650" i="5"/>
  <c r="AL650" i="5"/>
  <c r="AK650" i="5"/>
  <c r="Y650" i="5"/>
  <c r="X650" i="5"/>
  <c r="W650" i="5"/>
  <c r="V650" i="5"/>
  <c r="U650" i="5"/>
  <c r="AP649" i="5"/>
  <c r="AO649" i="5"/>
  <c r="AN649" i="5"/>
  <c r="AM649" i="5"/>
  <c r="AL649" i="5"/>
  <c r="AK649" i="5"/>
  <c r="Y649" i="5"/>
  <c r="X649" i="5"/>
  <c r="W649" i="5"/>
  <c r="V649" i="5"/>
  <c r="U649" i="5"/>
  <c r="AP648" i="5"/>
  <c r="AO648" i="5"/>
  <c r="AN648" i="5"/>
  <c r="AM648" i="5"/>
  <c r="AL648" i="5"/>
  <c r="AK648" i="5"/>
  <c r="Y648" i="5"/>
  <c r="X648" i="5"/>
  <c r="W648" i="5"/>
  <c r="V648" i="5"/>
  <c r="U648" i="5"/>
  <c r="AP647" i="5"/>
  <c r="AO647" i="5"/>
  <c r="AN647" i="5"/>
  <c r="AM647" i="5"/>
  <c r="AL647" i="5"/>
  <c r="AK647" i="5"/>
  <c r="Y647" i="5"/>
  <c r="X647" i="5"/>
  <c r="W647" i="5"/>
  <c r="V647" i="5"/>
  <c r="U647" i="5"/>
  <c r="AP646" i="5"/>
  <c r="AO646" i="5"/>
  <c r="AN646" i="5"/>
  <c r="AM646" i="5"/>
  <c r="AL646" i="5"/>
  <c r="AK646" i="5"/>
  <c r="Y646" i="5"/>
  <c r="X646" i="5"/>
  <c r="W646" i="5"/>
  <c r="V646" i="5"/>
  <c r="U646" i="5"/>
  <c r="AP645" i="5"/>
  <c r="AO645" i="5"/>
  <c r="AN645" i="5"/>
  <c r="AM645" i="5"/>
  <c r="AL645" i="5"/>
  <c r="AK645" i="5"/>
  <c r="Y645" i="5"/>
  <c r="X645" i="5"/>
  <c r="W645" i="5"/>
  <c r="V645" i="5"/>
  <c r="U645" i="5"/>
  <c r="AP644" i="5"/>
  <c r="AO644" i="5"/>
  <c r="AN644" i="5"/>
  <c r="AM644" i="5"/>
  <c r="AL644" i="5"/>
  <c r="AK644" i="5"/>
  <c r="Y644" i="5"/>
  <c r="X644" i="5"/>
  <c r="W644" i="5"/>
  <c r="V644" i="5"/>
  <c r="U644" i="5"/>
  <c r="AP643" i="5"/>
  <c r="AO643" i="5"/>
  <c r="AN643" i="5"/>
  <c r="AM643" i="5"/>
  <c r="AL643" i="5"/>
  <c r="AK643" i="5"/>
  <c r="Y643" i="5"/>
  <c r="X643" i="5"/>
  <c r="W643" i="5"/>
  <c r="V643" i="5"/>
  <c r="U643" i="5"/>
  <c r="AP642" i="5"/>
  <c r="AO642" i="5"/>
  <c r="AN642" i="5"/>
  <c r="AM642" i="5"/>
  <c r="AL642" i="5"/>
  <c r="AK642" i="5"/>
  <c r="Y642" i="5"/>
  <c r="X642" i="5"/>
  <c r="W642" i="5"/>
  <c r="V642" i="5"/>
  <c r="U642" i="5"/>
  <c r="AP641" i="5"/>
  <c r="AO641" i="5"/>
  <c r="AN641" i="5"/>
  <c r="AM641" i="5"/>
  <c r="AL641" i="5"/>
  <c r="AK641" i="5"/>
  <c r="Y641" i="5"/>
  <c r="X641" i="5"/>
  <c r="W641" i="5"/>
  <c r="V641" i="5"/>
  <c r="U641" i="5"/>
  <c r="AP640" i="5"/>
  <c r="AO640" i="5"/>
  <c r="AN640" i="5"/>
  <c r="AM640" i="5"/>
  <c r="AL640" i="5"/>
  <c r="AK640" i="5"/>
  <c r="Y640" i="5"/>
  <c r="X640" i="5"/>
  <c r="W640" i="5"/>
  <c r="V640" i="5"/>
  <c r="U640" i="5"/>
  <c r="AP639" i="5"/>
  <c r="AO639" i="5"/>
  <c r="AN639" i="5"/>
  <c r="AM639" i="5"/>
  <c r="AL639" i="5"/>
  <c r="AK639" i="5"/>
  <c r="Y639" i="5"/>
  <c r="X639" i="5"/>
  <c r="W639" i="5"/>
  <c r="V639" i="5"/>
  <c r="U639" i="5"/>
  <c r="AP638" i="5"/>
  <c r="AO638" i="5"/>
  <c r="AN638" i="5"/>
  <c r="AM638" i="5"/>
  <c r="AL638" i="5"/>
  <c r="AK638" i="5"/>
  <c r="Y638" i="5"/>
  <c r="X638" i="5"/>
  <c r="W638" i="5"/>
  <c r="V638" i="5"/>
  <c r="U638" i="5"/>
  <c r="AP637" i="5"/>
  <c r="AO637" i="5"/>
  <c r="AN637" i="5"/>
  <c r="AM637" i="5"/>
  <c r="AL637" i="5"/>
  <c r="Y637" i="5"/>
  <c r="X637" i="5"/>
  <c r="W637" i="5"/>
  <c r="U637" i="5"/>
  <c r="AI676" i="5"/>
  <c r="AI675" i="5"/>
  <c r="AI674" i="5"/>
  <c r="AI673" i="5"/>
  <c r="AI672" i="5"/>
  <c r="AI671" i="5"/>
  <c r="AI670" i="5"/>
  <c r="AI669" i="5"/>
  <c r="AI668" i="5"/>
  <c r="AI667" i="5"/>
  <c r="AI666" i="5"/>
  <c r="AI665" i="5"/>
  <c r="AI664" i="5"/>
  <c r="AI663" i="5"/>
  <c r="AI662" i="5"/>
  <c r="AI661" i="5"/>
  <c r="AI660" i="5"/>
  <c r="AI659" i="5"/>
  <c r="AI658" i="5"/>
  <c r="AI657" i="5"/>
  <c r="AI656" i="5"/>
  <c r="AI655" i="5"/>
  <c r="AI654" i="5"/>
  <c r="AI653" i="5"/>
  <c r="AI652" i="5"/>
  <c r="AI651" i="5"/>
  <c r="AI650" i="5"/>
  <c r="AI649" i="5"/>
  <c r="AI648" i="5"/>
  <c r="AI647" i="5"/>
  <c r="AI646" i="5"/>
  <c r="AI645" i="5"/>
  <c r="AI644" i="5"/>
  <c r="AI643" i="5"/>
  <c r="AI642" i="5"/>
  <c r="AI641" i="5"/>
  <c r="AI640" i="5"/>
  <c r="AI639" i="5"/>
  <c r="AI638" i="5"/>
  <c r="AK596" i="5"/>
  <c r="AL596" i="5"/>
  <c r="AM596" i="5"/>
  <c r="AN596" i="5"/>
  <c r="AO596" i="5"/>
  <c r="AP596" i="5"/>
  <c r="AK597" i="5"/>
  <c r="AL597" i="5"/>
  <c r="AM597" i="5"/>
  <c r="AN597" i="5"/>
  <c r="AO597" i="5"/>
  <c r="AP597" i="5"/>
  <c r="AK598" i="5"/>
  <c r="AL598" i="5"/>
  <c r="AM598" i="5"/>
  <c r="AN598" i="5"/>
  <c r="AO598" i="5"/>
  <c r="AP598" i="5"/>
  <c r="AK599" i="5"/>
  <c r="AL599" i="5"/>
  <c r="AM599" i="5"/>
  <c r="AN599" i="5"/>
  <c r="AO599" i="5"/>
  <c r="AP599" i="5"/>
  <c r="AK600" i="5"/>
  <c r="AL600" i="5"/>
  <c r="AM600" i="5"/>
  <c r="AN600" i="5"/>
  <c r="AO600" i="5"/>
  <c r="AP600" i="5"/>
  <c r="AK601" i="5"/>
  <c r="AL601" i="5"/>
  <c r="AM601" i="5"/>
  <c r="AN601" i="5"/>
  <c r="AO601" i="5"/>
  <c r="AP601" i="5"/>
  <c r="AK602" i="5"/>
  <c r="AL602" i="5"/>
  <c r="AM602" i="5"/>
  <c r="AN602" i="5"/>
  <c r="AO602" i="5"/>
  <c r="AP602" i="5"/>
  <c r="AK603" i="5"/>
  <c r="AL603" i="5"/>
  <c r="AM603" i="5"/>
  <c r="AN603" i="5"/>
  <c r="AO603" i="5"/>
  <c r="AP603" i="5"/>
  <c r="AK604" i="5"/>
  <c r="AL604" i="5"/>
  <c r="AM604" i="5"/>
  <c r="AN604" i="5"/>
  <c r="AO604" i="5"/>
  <c r="AP604" i="5"/>
  <c r="AK605" i="5"/>
  <c r="AL605" i="5"/>
  <c r="AM605" i="5"/>
  <c r="AN605" i="5"/>
  <c r="AO605" i="5"/>
  <c r="AP605" i="5"/>
  <c r="AK606" i="5"/>
  <c r="AL606" i="5"/>
  <c r="AM606" i="5"/>
  <c r="AN606" i="5"/>
  <c r="AO606" i="5"/>
  <c r="AP606" i="5"/>
  <c r="AK607" i="5"/>
  <c r="AL607" i="5"/>
  <c r="AM607" i="5"/>
  <c r="AN607" i="5"/>
  <c r="AO607" i="5"/>
  <c r="AP607" i="5"/>
  <c r="AK608" i="5"/>
  <c r="AL608" i="5"/>
  <c r="AM608" i="5"/>
  <c r="AN608" i="5"/>
  <c r="AO608" i="5"/>
  <c r="AP608" i="5"/>
  <c r="AK609" i="5"/>
  <c r="AL609" i="5"/>
  <c r="AM609" i="5"/>
  <c r="AN609" i="5"/>
  <c r="AO609" i="5"/>
  <c r="AP609" i="5"/>
  <c r="AK610" i="5"/>
  <c r="AL610" i="5"/>
  <c r="AM610" i="5"/>
  <c r="AN610" i="5"/>
  <c r="AO610" i="5"/>
  <c r="AP610" i="5"/>
  <c r="AK611" i="5"/>
  <c r="AL611" i="5"/>
  <c r="AM611" i="5"/>
  <c r="AN611" i="5"/>
  <c r="AO611" i="5"/>
  <c r="AP611" i="5"/>
  <c r="AK612" i="5"/>
  <c r="AL612" i="5"/>
  <c r="AM612" i="5"/>
  <c r="AN612" i="5"/>
  <c r="AO612" i="5"/>
  <c r="AP612" i="5"/>
  <c r="AK613" i="5"/>
  <c r="AL613" i="5"/>
  <c r="AM613" i="5"/>
  <c r="AN613" i="5"/>
  <c r="AO613" i="5"/>
  <c r="AP613" i="5"/>
  <c r="AK614" i="5"/>
  <c r="AL614" i="5"/>
  <c r="AM614" i="5"/>
  <c r="AN614" i="5"/>
  <c r="AO614" i="5"/>
  <c r="AP614" i="5"/>
  <c r="AK615" i="5"/>
  <c r="AL615" i="5"/>
  <c r="AM615" i="5"/>
  <c r="AN615" i="5"/>
  <c r="AO615" i="5"/>
  <c r="AP615" i="5"/>
  <c r="AK616" i="5"/>
  <c r="AL616" i="5"/>
  <c r="AM616" i="5"/>
  <c r="AN616" i="5"/>
  <c r="AO616" i="5"/>
  <c r="AP616" i="5"/>
  <c r="AK617" i="5"/>
  <c r="AL617" i="5"/>
  <c r="AM617" i="5"/>
  <c r="AN617" i="5"/>
  <c r="AO617" i="5"/>
  <c r="AP617" i="5"/>
  <c r="AK618" i="5"/>
  <c r="AL618" i="5"/>
  <c r="AM618" i="5"/>
  <c r="AN618" i="5"/>
  <c r="AO618" i="5"/>
  <c r="AP618" i="5"/>
  <c r="AK619" i="5"/>
  <c r="AL619" i="5"/>
  <c r="AM619" i="5"/>
  <c r="AN619" i="5"/>
  <c r="AO619" i="5"/>
  <c r="AP619" i="5"/>
  <c r="AK620" i="5"/>
  <c r="AL620" i="5"/>
  <c r="AM620" i="5"/>
  <c r="AN620" i="5"/>
  <c r="AO620" i="5"/>
  <c r="AP620" i="5"/>
  <c r="AK621" i="5"/>
  <c r="AL621" i="5"/>
  <c r="AM621" i="5"/>
  <c r="AN621" i="5"/>
  <c r="AO621" i="5"/>
  <c r="AP621" i="5"/>
  <c r="AK622" i="5"/>
  <c r="AL622" i="5"/>
  <c r="AM622" i="5"/>
  <c r="AN622" i="5"/>
  <c r="AO622" i="5"/>
  <c r="AP622" i="5"/>
  <c r="AK623" i="5"/>
  <c r="AL623" i="5"/>
  <c r="AM623" i="5"/>
  <c r="AN623" i="5"/>
  <c r="AO623" i="5"/>
  <c r="AP623" i="5"/>
  <c r="AK624" i="5"/>
  <c r="AL624" i="5"/>
  <c r="AM624" i="5"/>
  <c r="AN624" i="5"/>
  <c r="AO624" i="5"/>
  <c r="AP624" i="5"/>
  <c r="AK625" i="5"/>
  <c r="AL625" i="5"/>
  <c r="AM625" i="5"/>
  <c r="AN625" i="5"/>
  <c r="AO625" i="5"/>
  <c r="AP625" i="5"/>
  <c r="AK626" i="5"/>
  <c r="AL626" i="5"/>
  <c r="AM626" i="5"/>
  <c r="AN626" i="5"/>
  <c r="AO626" i="5"/>
  <c r="AP626" i="5"/>
  <c r="AK627" i="5"/>
  <c r="AL627" i="5"/>
  <c r="AM627" i="5"/>
  <c r="AN627" i="5"/>
  <c r="AO627" i="5"/>
  <c r="AP627" i="5"/>
  <c r="AK628" i="5"/>
  <c r="AL628" i="5"/>
  <c r="AM628" i="5"/>
  <c r="AN628" i="5"/>
  <c r="AO628" i="5"/>
  <c r="AP628" i="5"/>
  <c r="AK629" i="5"/>
  <c r="AL629" i="5"/>
  <c r="AM629" i="5"/>
  <c r="AN629" i="5"/>
  <c r="AO629" i="5"/>
  <c r="AP629" i="5"/>
  <c r="AK630" i="5"/>
  <c r="AL630" i="5"/>
  <c r="AM630" i="5"/>
  <c r="AN630" i="5"/>
  <c r="AO630" i="5"/>
  <c r="AP630" i="5"/>
  <c r="AK631" i="5"/>
  <c r="AL631" i="5"/>
  <c r="AM631" i="5"/>
  <c r="AN631" i="5"/>
  <c r="AO631" i="5"/>
  <c r="AP631" i="5"/>
  <c r="AK632" i="5"/>
  <c r="AL632" i="5"/>
  <c r="AM632" i="5"/>
  <c r="AN632" i="5"/>
  <c r="AO632" i="5"/>
  <c r="AP632" i="5"/>
  <c r="AK633" i="5"/>
  <c r="AL633" i="5"/>
  <c r="AM633" i="5"/>
  <c r="AN633" i="5"/>
  <c r="AO633" i="5"/>
  <c r="AP633" i="5"/>
  <c r="AK634" i="5"/>
  <c r="AL634" i="5"/>
  <c r="AM634" i="5"/>
  <c r="AN634" i="5"/>
  <c r="AO634" i="5"/>
  <c r="AP634" i="5"/>
  <c r="U596" i="5"/>
  <c r="V596" i="5"/>
  <c r="W596" i="5"/>
  <c r="X596" i="5"/>
  <c r="Y596" i="5"/>
  <c r="U597" i="5"/>
  <c r="V597" i="5"/>
  <c r="W597" i="5"/>
  <c r="X597" i="5"/>
  <c r="Y597" i="5"/>
  <c r="U598" i="5"/>
  <c r="V598" i="5"/>
  <c r="W598" i="5"/>
  <c r="X598" i="5"/>
  <c r="Y598" i="5"/>
  <c r="U599" i="5"/>
  <c r="V599" i="5"/>
  <c r="W599" i="5"/>
  <c r="X599" i="5"/>
  <c r="Y599" i="5"/>
  <c r="U600" i="5"/>
  <c r="V600" i="5"/>
  <c r="W600" i="5"/>
  <c r="X600" i="5"/>
  <c r="Y600" i="5"/>
  <c r="U601" i="5"/>
  <c r="V601" i="5"/>
  <c r="W601" i="5"/>
  <c r="X601" i="5"/>
  <c r="Y601" i="5"/>
  <c r="U602" i="5"/>
  <c r="V602" i="5"/>
  <c r="W602" i="5"/>
  <c r="X602" i="5"/>
  <c r="Y602" i="5"/>
  <c r="U603" i="5"/>
  <c r="V603" i="5"/>
  <c r="W603" i="5"/>
  <c r="X603" i="5"/>
  <c r="Y603" i="5"/>
  <c r="U604" i="5"/>
  <c r="V604" i="5"/>
  <c r="W604" i="5"/>
  <c r="X604" i="5"/>
  <c r="Y604" i="5"/>
  <c r="U605" i="5"/>
  <c r="V605" i="5"/>
  <c r="W605" i="5"/>
  <c r="X605" i="5"/>
  <c r="Y605" i="5"/>
  <c r="U606" i="5"/>
  <c r="V606" i="5"/>
  <c r="W606" i="5"/>
  <c r="X606" i="5"/>
  <c r="Y606" i="5"/>
  <c r="U607" i="5"/>
  <c r="V607" i="5"/>
  <c r="W607" i="5"/>
  <c r="X607" i="5"/>
  <c r="Y607" i="5"/>
  <c r="U608" i="5"/>
  <c r="V608" i="5"/>
  <c r="W608" i="5"/>
  <c r="X608" i="5"/>
  <c r="Y608" i="5"/>
  <c r="U609" i="5"/>
  <c r="V609" i="5"/>
  <c r="W609" i="5"/>
  <c r="X609" i="5"/>
  <c r="Y609" i="5"/>
  <c r="U610" i="5"/>
  <c r="V610" i="5"/>
  <c r="W610" i="5"/>
  <c r="X610" i="5"/>
  <c r="Y610" i="5"/>
  <c r="U611" i="5"/>
  <c r="V611" i="5"/>
  <c r="W611" i="5"/>
  <c r="X611" i="5"/>
  <c r="Y611" i="5"/>
  <c r="U612" i="5"/>
  <c r="V612" i="5"/>
  <c r="W612" i="5"/>
  <c r="X612" i="5"/>
  <c r="Y612" i="5"/>
  <c r="U613" i="5"/>
  <c r="V613" i="5"/>
  <c r="W613" i="5"/>
  <c r="X613" i="5"/>
  <c r="Y613" i="5"/>
  <c r="U614" i="5"/>
  <c r="V614" i="5"/>
  <c r="W614" i="5"/>
  <c r="X614" i="5"/>
  <c r="Y614" i="5"/>
  <c r="U615" i="5"/>
  <c r="V615" i="5"/>
  <c r="W615" i="5"/>
  <c r="X615" i="5"/>
  <c r="Y615" i="5"/>
  <c r="U616" i="5"/>
  <c r="V616" i="5"/>
  <c r="W616" i="5"/>
  <c r="X616" i="5"/>
  <c r="Y616" i="5"/>
  <c r="U617" i="5"/>
  <c r="V617" i="5"/>
  <c r="W617" i="5"/>
  <c r="X617" i="5"/>
  <c r="Y617" i="5"/>
  <c r="U618" i="5"/>
  <c r="V618" i="5"/>
  <c r="W618" i="5"/>
  <c r="X618" i="5"/>
  <c r="Y618" i="5"/>
  <c r="U619" i="5"/>
  <c r="V619" i="5"/>
  <c r="W619" i="5"/>
  <c r="X619" i="5"/>
  <c r="Y619" i="5"/>
  <c r="U620" i="5"/>
  <c r="V620" i="5"/>
  <c r="W620" i="5"/>
  <c r="X620" i="5"/>
  <c r="Y620" i="5"/>
  <c r="U621" i="5"/>
  <c r="V621" i="5"/>
  <c r="W621" i="5"/>
  <c r="X621" i="5"/>
  <c r="Y621" i="5"/>
  <c r="U622" i="5"/>
  <c r="V622" i="5"/>
  <c r="W622" i="5"/>
  <c r="X622" i="5"/>
  <c r="Y622" i="5"/>
  <c r="U623" i="5"/>
  <c r="V623" i="5"/>
  <c r="W623" i="5"/>
  <c r="X623" i="5"/>
  <c r="Y623" i="5"/>
  <c r="U624" i="5"/>
  <c r="V624" i="5"/>
  <c r="W624" i="5"/>
  <c r="X624" i="5"/>
  <c r="Y624" i="5"/>
  <c r="U625" i="5"/>
  <c r="V625" i="5"/>
  <c r="W625" i="5"/>
  <c r="X625" i="5"/>
  <c r="Y625" i="5"/>
  <c r="U626" i="5"/>
  <c r="V626" i="5"/>
  <c r="W626" i="5"/>
  <c r="X626" i="5"/>
  <c r="Y626" i="5"/>
  <c r="U627" i="5"/>
  <c r="V627" i="5"/>
  <c r="W627" i="5"/>
  <c r="X627" i="5"/>
  <c r="Y627" i="5"/>
  <c r="U628" i="5"/>
  <c r="V628" i="5"/>
  <c r="W628" i="5"/>
  <c r="X628" i="5"/>
  <c r="Y628" i="5"/>
  <c r="U629" i="5"/>
  <c r="V629" i="5"/>
  <c r="W629" i="5"/>
  <c r="X629" i="5"/>
  <c r="Y629" i="5"/>
  <c r="U630" i="5"/>
  <c r="V630" i="5"/>
  <c r="W630" i="5"/>
  <c r="X630" i="5"/>
  <c r="Y630" i="5"/>
  <c r="U631" i="5"/>
  <c r="V631" i="5"/>
  <c r="W631" i="5"/>
  <c r="X631" i="5"/>
  <c r="Y631" i="5"/>
  <c r="U632" i="5"/>
  <c r="V632" i="5"/>
  <c r="W632" i="5"/>
  <c r="X632" i="5"/>
  <c r="Y632" i="5"/>
  <c r="U633" i="5"/>
  <c r="V633" i="5"/>
  <c r="W633" i="5"/>
  <c r="X633" i="5"/>
  <c r="Y633" i="5"/>
  <c r="U634" i="5"/>
  <c r="V634" i="5"/>
  <c r="W634" i="5"/>
  <c r="X634" i="5"/>
  <c r="Y634" i="5"/>
  <c r="AP595" i="5"/>
  <c r="AO595" i="5"/>
  <c r="AN595" i="5"/>
  <c r="AM595" i="5"/>
  <c r="AL595" i="5"/>
  <c r="Y595" i="5"/>
  <c r="X595" i="5"/>
  <c r="W595" i="5"/>
  <c r="U595" i="5"/>
  <c r="AK554" i="5"/>
  <c r="AL554" i="5"/>
  <c r="AM554" i="5"/>
  <c r="AN554" i="5"/>
  <c r="AO554" i="5"/>
  <c r="AP554" i="5"/>
  <c r="AK555" i="5"/>
  <c r="AL555" i="5"/>
  <c r="AM555" i="5"/>
  <c r="AN555" i="5"/>
  <c r="AO555" i="5"/>
  <c r="AP555" i="5"/>
  <c r="AK556" i="5"/>
  <c r="AL556" i="5"/>
  <c r="AM556" i="5"/>
  <c r="AN556" i="5"/>
  <c r="AO556" i="5"/>
  <c r="AP556" i="5"/>
  <c r="AK557" i="5"/>
  <c r="AL557" i="5"/>
  <c r="AM557" i="5"/>
  <c r="AN557" i="5"/>
  <c r="AO557" i="5"/>
  <c r="AP557" i="5"/>
  <c r="AK558" i="5"/>
  <c r="AL558" i="5"/>
  <c r="AM558" i="5"/>
  <c r="AN558" i="5"/>
  <c r="AO558" i="5"/>
  <c r="AP558" i="5"/>
  <c r="AK559" i="5"/>
  <c r="AL559" i="5"/>
  <c r="AM559" i="5"/>
  <c r="AN559" i="5"/>
  <c r="AO559" i="5"/>
  <c r="AP559" i="5"/>
  <c r="AK560" i="5"/>
  <c r="AL560" i="5"/>
  <c r="AM560" i="5"/>
  <c r="AN560" i="5"/>
  <c r="AO560" i="5"/>
  <c r="AP560" i="5"/>
  <c r="AK561" i="5"/>
  <c r="AL561" i="5"/>
  <c r="AM561" i="5"/>
  <c r="AN561" i="5"/>
  <c r="AO561" i="5"/>
  <c r="AP561" i="5"/>
  <c r="AK562" i="5"/>
  <c r="AL562" i="5"/>
  <c r="AM562" i="5"/>
  <c r="AN562" i="5"/>
  <c r="AO562" i="5"/>
  <c r="AP562" i="5"/>
  <c r="AK563" i="5"/>
  <c r="AL563" i="5"/>
  <c r="AM563" i="5"/>
  <c r="AN563" i="5"/>
  <c r="AO563" i="5"/>
  <c r="AP563" i="5"/>
  <c r="AK564" i="5"/>
  <c r="AL564" i="5"/>
  <c r="AM564" i="5"/>
  <c r="AN564" i="5"/>
  <c r="AO564" i="5"/>
  <c r="AP564" i="5"/>
  <c r="AK565" i="5"/>
  <c r="AL565" i="5"/>
  <c r="AM565" i="5"/>
  <c r="AN565" i="5"/>
  <c r="AO565" i="5"/>
  <c r="AP565" i="5"/>
  <c r="AK566" i="5"/>
  <c r="AL566" i="5"/>
  <c r="AM566" i="5"/>
  <c r="AN566" i="5"/>
  <c r="AO566" i="5"/>
  <c r="AP566" i="5"/>
  <c r="AK567" i="5"/>
  <c r="AL567" i="5"/>
  <c r="AM567" i="5"/>
  <c r="AN567" i="5"/>
  <c r="AO567" i="5"/>
  <c r="AP567" i="5"/>
  <c r="AK568" i="5"/>
  <c r="AL568" i="5"/>
  <c r="AM568" i="5"/>
  <c r="AN568" i="5"/>
  <c r="AO568" i="5"/>
  <c r="AP568" i="5"/>
  <c r="AK569" i="5"/>
  <c r="AL569" i="5"/>
  <c r="AM569" i="5"/>
  <c r="AN569" i="5"/>
  <c r="AO569" i="5"/>
  <c r="AP569" i="5"/>
  <c r="AK570" i="5"/>
  <c r="AL570" i="5"/>
  <c r="AM570" i="5"/>
  <c r="AN570" i="5"/>
  <c r="AO570" i="5"/>
  <c r="AP570" i="5"/>
  <c r="AK571" i="5"/>
  <c r="AL571" i="5"/>
  <c r="AM571" i="5"/>
  <c r="AN571" i="5"/>
  <c r="AO571" i="5"/>
  <c r="AP571" i="5"/>
  <c r="AK572" i="5"/>
  <c r="AL572" i="5"/>
  <c r="AM572" i="5"/>
  <c r="AN572" i="5"/>
  <c r="AO572" i="5"/>
  <c r="AP572" i="5"/>
  <c r="AK573" i="5"/>
  <c r="AL573" i="5"/>
  <c r="AM573" i="5"/>
  <c r="AN573" i="5"/>
  <c r="AO573" i="5"/>
  <c r="AP573" i="5"/>
  <c r="AK574" i="5"/>
  <c r="AL574" i="5"/>
  <c r="AM574" i="5"/>
  <c r="AN574" i="5"/>
  <c r="AO574" i="5"/>
  <c r="AP574" i="5"/>
  <c r="AK575" i="5"/>
  <c r="AL575" i="5"/>
  <c r="AM575" i="5"/>
  <c r="AN575" i="5"/>
  <c r="AO575" i="5"/>
  <c r="AP575" i="5"/>
  <c r="AK576" i="5"/>
  <c r="AL576" i="5"/>
  <c r="AM576" i="5"/>
  <c r="AN576" i="5"/>
  <c r="AO576" i="5"/>
  <c r="AP576" i="5"/>
  <c r="AK577" i="5"/>
  <c r="AL577" i="5"/>
  <c r="AM577" i="5"/>
  <c r="AN577" i="5"/>
  <c r="AO577" i="5"/>
  <c r="AP577" i="5"/>
  <c r="AK578" i="5"/>
  <c r="AL578" i="5"/>
  <c r="AM578" i="5"/>
  <c r="AN578" i="5"/>
  <c r="AO578" i="5"/>
  <c r="AP578" i="5"/>
  <c r="AK579" i="5"/>
  <c r="AL579" i="5"/>
  <c r="AM579" i="5"/>
  <c r="AN579" i="5"/>
  <c r="AO579" i="5"/>
  <c r="AP579" i="5"/>
  <c r="AK580" i="5"/>
  <c r="AL580" i="5"/>
  <c r="AM580" i="5"/>
  <c r="AN580" i="5"/>
  <c r="AO580" i="5"/>
  <c r="AP580" i="5"/>
  <c r="AK581" i="5"/>
  <c r="AL581" i="5"/>
  <c r="AM581" i="5"/>
  <c r="AN581" i="5"/>
  <c r="AO581" i="5"/>
  <c r="AP581" i="5"/>
  <c r="AK582" i="5"/>
  <c r="AL582" i="5"/>
  <c r="AM582" i="5"/>
  <c r="AN582" i="5"/>
  <c r="AO582" i="5"/>
  <c r="AP582" i="5"/>
  <c r="AK583" i="5"/>
  <c r="AL583" i="5"/>
  <c r="AM583" i="5"/>
  <c r="AN583" i="5"/>
  <c r="AO583" i="5"/>
  <c r="AP583" i="5"/>
  <c r="AK584" i="5"/>
  <c r="AL584" i="5"/>
  <c r="AM584" i="5"/>
  <c r="AN584" i="5"/>
  <c r="AO584" i="5"/>
  <c r="AP584" i="5"/>
  <c r="AK585" i="5"/>
  <c r="AL585" i="5"/>
  <c r="AM585" i="5"/>
  <c r="AN585" i="5"/>
  <c r="AO585" i="5"/>
  <c r="AP585" i="5"/>
  <c r="AK586" i="5"/>
  <c r="AL586" i="5"/>
  <c r="AM586" i="5"/>
  <c r="AN586" i="5"/>
  <c r="AO586" i="5"/>
  <c r="AP586" i="5"/>
  <c r="AK587" i="5"/>
  <c r="AL587" i="5"/>
  <c r="AM587" i="5"/>
  <c r="AN587" i="5"/>
  <c r="AO587" i="5"/>
  <c r="AP587" i="5"/>
  <c r="AK588" i="5"/>
  <c r="AL588" i="5"/>
  <c r="AM588" i="5"/>
  <c r="AN588" i="5"/>
  <c r="AO588" i="5"/>
  <c r="AP588" i="5"/>
  <c r="AK589" i="5"/>
  <c r="AL589" i="5"/>
  <c r="AM589" i="5"/>
  <c r="AN589" i="5"/>
  <c r="AO589" i="5"/>
  <c r="AP589" i="5"/>
  <c r="AK590" i="5"/>
  <c r="AL590" i="5"/>
  <c r="AM590" i="5"/>
  <c r="AN590" i="5"/>
  <c r="AO590" i="5"/>
  <c r="AP590" i="5"/>
  <c r="AK591" i="5"/>
  <c r="AL591" i="5"/>
  <c r="AM591" i="5"/>
  <c r="AN591" i="5"/>
  <c r="AO591" i="5"/>
  <c r="AP591" i="5"/>
  <c r="AK592" i="5"/>
  <c r="AL592" i="5"/>
  <c r="AM592" i="5"/>
  <c r="AN592" i="5"/>
  <c r="AO592" i="5"/>
  <c r="AP592" i="5"/>
  <c r="U554" i="5"/>
  <c r="V554" i="5"/>
  <c r="W554" i="5"/>
  <c r="X554" i="5"/>
  <c r="Y554" i="5"/>
  <c r="U555" i="5"/>
  <c r="V555" i="5"/>
  <c r="W555" i="5"/>
  <c r="X555" i="5"/>
  <c r="Y555" i="5"/>
  <c r="U556" i="5"/>
  <c r="V556" i="5"/>
  <c r="W556" i="5"/>
  <c r="X556" i="5"/>
  <c r="Y556" i="5"/>
  <c r="U557" i="5"/>
  <c r="V557" i="5"/>
  <c r="W557" i="5"/>
  <c r="X557" i="5"/>
  <c r="Y557" i="5"/>
  <c r="U558" i="5"/>
  <c r="V558" i="5"/>
  <c r="W558" i="5"/>
  <c r="X558" i="5"/>
  <c r="Y558" i="5"/>
  <c r="U559" i="5"/>
  <c r="V559" i="5"/>
  <c r="W559" i="5"/>
  <c r="X559" i="5"/>
  <c r="Y559" i="5"/>
  <c r="U560" i="5"/>
  <c r="V560" i="5"/>
  <c r="W560" i="5"/>
  <c r="X560" i="5"/>
  <c r="Y560" i="5"/>
  <c r="U561" i="5"/>
  <c r="V561" i="5"/>
  <c r="W561" i="5"/>
  <c r="X561" i="5"/>
  <c r="Y561" i="5"/>
  <c r="U562" i="5"/>
  <c r="V562" i="5"/>
  <c r="W562" i="5"/>
  <c r="X562" i="5"/>
  <c r="Y562" i="5"/>
  <c r="U563" i="5"/>
  <c r="V563" i="5"/>
  <c r="W563" i="5"/>
  <c r="X563" i="5"/>
  <c r="Y563" i="5"/>
  <c r="U564" i="5"/>
  <c r="V564" i="5"/>
  <c r="W564" i="5"/>
  <c r="X564" i="5"/>
  <c r="Y564" i="5"/>
  <c r="U565" i="5"/>
  <c r="V565" i="5"/>
  <c r="W565" i="5"/>
  <c r="X565" i="5"/>
  <c r="Y565" i="5"/>
  <c r="U566" i="5"/>
  <c r="V566" i="5"/>
  <c r="W566" i="5"/>
  <c r="X566" i="5"/>
  <c r="Y566" i="5"/>
  <c r="U567" i="5"/>
  <c r="V567" i="5"/>
  <c r="W567" i="5"/>
  <c r="X567" i="5"/>
  <c r="Y567" i="5"/>
  <c r="U568" i="5"/>
  <c r="V568" i="5"/>
  <c r="W568" i="5"/>
  <c r="X568" i="5"/>
  <c r="Y568" i="5"/>
  <c r="U569" i="5"/>
  <c r="V569" i="5"/>
  <c r="W569" i="5"/>
  <c r="X569" i="5"/>
  <c r="Y569" i="5"/>
  <c r="U570" i="5"/>
  <c r="V570" i="5"/>
  <c r="W570" i="5"/>
  <c r="X570" i="5"/>
  <c r="Y570" i="5"/>
  <c r="U571" i="5"/>
  <c r="V571" i="5"/>
  <c r="W571" i="5"/>
  <c r="X571" i="5"/>
  <c r="Y571" i="5"/>
  <c r="U572" i="5"/>
  <c r="V572" i="5"/>
  <c r="W572" i="5"/>
  <c r="X572" i="5"/>
  <c r="Y572" i="5"/>
  <c r="U573" i="5"/>
  <c r="V573" i="5"/>
  <c r="W573" i="5"/>
  <c r="X573" i="5"/>
  <c r="Y573" i="5"/>
  <c r="U574" i="5"/>
  <c r="V574" i="5"/>
  <c r="W574" i="5"/>
  <c r="X574" i="5"/>
  <c r="Y574" i="5"/>
  <c r="U575" i="5"/>
  <c r="V575" i="5"/>
  <c r="W575" i="5"/>
  <c r="X575" i="5"/>
  <c r="Y575" i="5"/>
  <c r="U576" i="5"/>
  <c r="V576" i="5"/>
  <c r="W576" i="5"/>
  <c r="X576" i="5"/>
  <c r="Y576" i="5"/>
  <c r="U577" i="5"/>
  <c r="V577" i="5"/>
  <c r="W577" i="5"/>
  <c r="X577" i="5"/>
  <c r="Y577" i="5"/>
  <c r="U578" i="5"/>
  <c r="V578" i="5"/>
  <c r="W578" i="5"/>
  <c r="X578" i="5"/>
  <c r="Y578" i="5"/>
  <c r="U579" i="5"/>
  <c r="V579" i="5"/>
  <c r="W579" i="5"/>
  <c r="X579" i="5"/>
  <c r="Y579" i="5"/>
  <c r="U580" i="5"/>
  <c r="V580" i="5"/>
  <c r="W580" i="5"/>
  <c r="X580" i="5"/>
  <c r="Y580" i="5"/>
  <c r="U581" i="5"/>
  <c r="V581" i="5"/>
  <c r="W581" i="5"/>
  <c r="X581" i="5"/>
  <c r="Y581" i="5"/>
  <c r="U582" i="5"/>
  <c r="V582" i="5"/>
  <c r="W582" i="5"/>
  <c r="X582" i="5"/>
  <c r="Y582" i="5"/>
  <c r="U583" i="5"/>
  <c r="V583" i="5"/>
  <c r="W583" i="5"/>
  <c r="X583" i="5"/>
  <c r="Y583" i="5"/>
  <c r="U584" i="5"/>
  <c r="V584" i="5"/>
  <c r="W584" i="5"/>
  <c r="X584" i="5"/>
  <c r="Y584" i="5"/>
  <c r="U585" i="5"/>
  <c r="V585" i="5"/>
  <c r="W585" i="5"/>
  <c r="X585" i="5"/>
  <c r="Y585" i="5"/>
  <c r="U586" i="5"/>
  <c r="V586" i="5"/>
  <c r="W586" i="5"/>
  <c r="X586" i="5"/>
  <c r="Y586" i="5"/>
  <c r="U587" i="5"/>
  <c r="V587" i="5"/>
  <c r="W587" i="5"/>
  <c r="X587" i="5"/>
  <c r="Y587" i="5"/>
  <c r="U588" i="5"/>
  <c r="V588" i="5"/>
  <c r="W588" i="5"/>
  <c r="X588" i="5"/>
  <c r="Y588" i="5"/>
  <c r="U589" i="5"/>
  <c r="V589" i="5"/>
  <c r="W589" i="5"/>
  <c r="X589" i="5"/>
  <c r="Y589" i="5"/>
  <c r="U590" i="5"/>
  <c r="V590" i="5"/>
  <c r="W590" i="5"/>
  <c r="X590" i="5"/>
  <c r="Y590" i="5"/>
  <c r="U591" i="5"/>
  <c r="V591" i="5"/>
  <c r="W591" i="5"/>
  <c r="X591" i="5"/>
  <c r="Y591" i="5"/>
  <c r="U592" i="5"/>
  <c r="V592" i="5"/>
  <c r="W592" i="5"/>
  <c r="X592" i="5"/>
  <c r="Y592" i="5"/>
  <c r="AP553" i="5"/>
  <c r="AO553" i="5"/>
  <c r="AN553" i="5"/>
  <c r="AM553" i="5"/>
  <c r="AL553" i="5"/>
  <c r="Y553" i="5"/>
  <c r="X553" i="5"/>
  <c r="W553" i="5"/>
  <c r="U553" i="5"/>
  <c r="AK512" i="5"/>
  <c r="AL512" i="5"/>
  <c r="AM512" i="5"/>
  <c r="AN512" i="5"/>
  <c r="AO512" i="5"/>
  <c r="AP512" i="5"/>
  <c r="AK513" i="5"/>
  <c r="AL513" i="5"/>
  <c r="AM513" i="5"/>
  <c r="AN513" i="5"/>
  <c r="AO513" i="5"/>
  <c r="AP513" i="5"/>
  <c r="AK514" i="5"/>
  <c r="AL514" i="5"/>
  <c r="AM514" i="5"/>
  <c r="AN514" i="5"/>
  <c r="AO514" i="5"/>
  <c r="AP514" i="5"/>
  <c r="AK515" i="5"/>
  <c r="AL515" i="5"/>
  <c r="AM515" i="5"/>
  <c r="AN515" i="5"/>
  <c r="AO515" i="5"/>
  <c r="AP515" i="5"/>
  <c r="AK516" i="5"/>
  <c r="AL516" i="5"/>
  <c r="AM516" i="5"/>
  <c r="AN516" i="5"/>
  <c r="AO516" i="5"/>
  <c r="AP516" i="5"/>
  <c r="AK517" i="5"/>
  <c r="AL517" i="5"/>
  <c r="AM517" i="5"/>
  <c r="AN517" i="5"/>
  <c r="AO517" i="5"/>
  <c r="AP517" i="5"/>
  <c r="AK518" i="5"/>
  <c r="AL518" i="5"/>
  <c r="AM518" i="5"/>
  <c r="AN518" i="5"/>
  <c r="AO518" i="5"/>
  <c r="AP518" i="5"/>
  <c r="AK519" i="5"/>
  <c r="AL519" i="5"/>
  <c r="AM519" i="5"/>
  <c r="AN519" i="5"/>
  <c r="AO519" i="5"/>
  <c r="AP519" i="5"/>
  <c r="AK520" i="5"/>
  <c r="AL520" i="5"/>
  <c r="AM520" i="5"/>
  <c r="AN520" i="5"/>
  <c r="AO520" i="5"/>
  <c r="AP520" i="5"/>
  <c r="AK521" i="5"/>
  <c r="AL521" i="5"/>
  <c r="AM521" i="5"/>
  <c r="AN521" i="5"/>
  <c r="AO521" i="5"/>
  <c r="AP521" i="5"/>
  <c r="AK522" i="5"/>
  <c r="AL522" i="5"/>
  <c r="AM522" i="5"/>
  <c r="AN522" i="5"/>
  <c r="AO522" i="5"/>
  <c r="AP522" i="5"/>
  <c r="AK523" i="5"/>
  <c r="AL523" i="5"/>
  <c r="AM523" i="5"/>
  <c r="AN523" i="5"/>
  <c r="AO523" i="5"/>
  <c r="AP523" i="5"/>
  <c r="AK524" i="5"/>
  <c r="AL524" i="5"/>
  <c r="AM524" i="5"/>
  <c r="AN524" i="5"/>
  <c r="AO524" i="5"/>
  <c r="AP524" i="5"/>
  <c r="AK525" i="5"/>
  <c r="AL525" i="5"/>
  <c r="AM525" i="5"/>
  <c r="AN525" i="5"/>
  <c r="AO525" i="5"/>
  <c r="AP525" i="5"/>
  <c r="AK526" i="5"/>
  <c r="AL526" i="5"/>
  <c r="AM526" i="5"/>
  <c r="AN526" i="5"/>
  <c r="AO526" i="5"/>
  <c r="AP526" i="5"/>
  <c r="AK527" i="5"/>
  <c r="AL527" i="5"/>
  <c r="AM527" i="5"/>
  <c r="AN527" i="5"/>
  <c r="AO527" i="5"/>
  <c r="AP527" i="5"/>
  <c r="AK528" i="5"/>
  <c r="AL528" i="5"/>
  <c r="AM528" i="5"/>
  <c r="AN528" i="5"/>
  <c r="AO528" i="5"/>
  <c r="AP528" i="5"/>
  <c r="AK529" i="5"/>
  <c r="AL529" i="5"/>
  <c r="AM529" i="5"/>
  <c r="AN529" i="5"/>
  <c r="AO529" i="5"/>
  <c r="AP529" i="5"/>
  <c r="AK530" i="5"/>
  <c r="AL530" i="5"/>
  <c r="AM530" i="5"/>
  <c r="AN530" i="5"/>
  <c r="AO530" i="5"/>
  <c r="AP530" i="5"/>
  <c r="AK531" i="5"/>
  <c r="AL531" i="5"/>
  <c r="AM531" i="5"/>
  <c r="AN531" i="5"/>
  <c r="AO531" i="5"/>
  <c r="AP531" i="5"/>
  <c r="AK532" i="5"/>
  <c r="AL532" i="5"/>
  <c r="AM532" i="5"/>
  <c r="AN532" i="5"/>
  <c r="AO532" i="5"/>
  <c r="AP532" i="5"/>
  <c r="AK533" i="5"/>
  <c r="AL533" i="5"/>
  <c r="AM533" i="5"/>
  <c r="AN533" i="5"/>
  <c r="AO533" i="5"/>
  <c r="AP533" i="5"/>
  <c r="AK534" i="5"/>
  <c r="AL534" i="5"/>
  <c r="AM534" i="5"/>
  <c r="AN534" i="5"/>
  <c r="AO534" i="5"/>
  <c r="AP534" i="5"/>
  <c r="AK535" i="5"/>
  <c r="AL535" i="5"/>
  <c r="AM535" i="5"/>
  <c r="AN535" i="5"/>
  <c r="AO535" i="5"/>
  <c r="AP535" i="5"/>
  <c r="AK536" i="5"/>
  <c r="AL536" i="5"/>
  <c r="AM536" i="5"/>
  <c r="AN536" i="5"/>
  <c r="AO536" i="5"/>
  <c r="AP536" i="5"/>
  <c r="AK537" i="5"/>
  <c r="AL537" i="5"/>
  <c r="AM537" i="5"/>
  <c r="AN537" i="5"/>
  <c r="AO537" i="5"/>
  <c r="AP537" i="5"/>
  <c r="AK538" i="5"/>
  <c r="AL538" i="5"/>
  <c r="AM538" i="5"/>
  <c r="AN538" i="5"/>
  <c r="AO538" i="5"/>
  <c r="AP538" i="5"/>
  <c r="AK539" i="5"/>
  <c r="AL539" i="5"/>
  <c r="AM539" i="5"/>
  <c r="AN539" i="5"/>
  <c r="AO539" i="5"/>
  <c r="AP539" i="5"/>
  <c r="AK540" i="5"/>
  <c r="AL540" i="5"/>
  <c r="AM540" i="5"/>
  <c r="AN540" i="5"/>
  <c r="AO540" i="5"/>
  <c r="AP540" i="5"/>
  <c r="AK541" i="5"/>
  <c r="AL541" i="5"/>
  <c r="AM541" i="5"/>
  <c r="AN541" i="5"/>
  <c r="AO541" i="5"/>
  <c r="AP541" i="5"/>
  <c r="AK542" i="5"/>
  <c r="AL542" i="5"/>
  <c r="AM542" i="5"/>
  <c r="AN542" i="5"/>
  <c r="AO542" i="5"/>
  <c r="AP542" i="5"/>
  <c r="AK543" i="5"/>
  <c r="AL543" i="5"/>
  <c r="AM543" i="5"/>
  <c r="AN543" i="5"/>
  <c r="AO543" i="5"/>
  <c r="AP543" i="5"/>
  <c r="AK544" i="5"/>
  <c r="AL544" i="5"/>
  <c r="AM544" i="5"/>
  <c r="AN544" i="5"/>
  <c r="AO544" i="5"/>
  <c r="AP544" i="5"/>
  <c r="AK545" i="5"/>
  <c r="AL545" i="5"/>
  <c r="AM545" i="5"/>
  <c r="AN545" i="5"/>
  <c r="AO545" i="5"/>
  <c r="AP545" i="5"/>
  <c r="AK546" i="5"/>
  <c r="AL546" i="5"/>
  <c r="AM546" i="5"/>
  <c r="AN546" i="5"/>
  <c r="AO546" i="5"/>
  <c r="AP546" i="5"/>
  <c r="AK547" i="5"/>
  <c r="AL547" i="5"/>
  <c r="AM547" i="5"/>
  <c r="AN547" i="5"/>
  <c r="AO547" i="5"/>
  <c r="AP547" i="5"/>
  <c r="AK548" i="5"/>
  <c r="AL548" i="5"/>
  <c r="AM548" i="5"/>
  <c r="AN548" i="5"/>
  <c r="AO548" i="5"/>
  <c r="AP548" i="5"/>
  <c r="AK549" i="5"/>
  <c r="AL549" i="5"/>
  <c r="AM549" i="5"/>
  <c r="AN549" i="5"/>
  <c r="AO549" i="5"/>
  <c r="AP549" i="5"/>
  <c r="AK550" i="5"/>
  <c r="AL550" i="5"/>
  <c r="AM550" i="5"/>
  <c r="AN550" i="5"/>
  <c r="AO550" i="5"/>
  <c r="AP550" i="5"/>
  <c r="U512" i="5"/>
  <c r="V512" i="5"/>
  <c r="W512" i="5"/>
  <c r="X512" i="5"/>
  <c r="Y512" i="5"/>
  <c r="U513" i="5"/>
  <c r="V513" i="5"/>
  <c r="W513" i="5"/>
  <c r="X513" i="5"/>
  <c r="Y513" i="5"/>
  <c r="U514" i="5"/>
  <c r="V514" i="5"/>
  <c r="W514" i="5"/>
  <c r="X514" i="5"/>
  <c r="Y514" i="5"/>
  <c r="U515" i="5"/>
  <c r="V515" i="5"/>
  <c r="W515" i="5"/>
  <c r="X515" i="5"/>
  <c r="Y515" i="5"/>
  <c r="U516" i="5"/>
  <c r="V516" i="5"/>
  <c r="W516" i="5"/>
  <c r="X516" i="5"/>
  <c r="Y516" i="5"/>
  <c r="U517" i="5"/>
  <c r="V517" i="5"/>
  <c r="W517" i="5"/>
  <c r="X517" i="5"/>
  <c r="Y517" i="5"/>
  <c r="U518" i="5"/>
  <c r="V518" i="5"/>
  <c r="W518" i="5"/>
  <c r="X518" i="5"/>
  <c r="Y518" i="5"/>
  <c r="U519" i="5"/>
  <c r="V519" i="5"/>
  <c r="W519" i="5"/>
  <c r="X519" i="5"/>
  <c r="Y519" i="5"/>
  <c r="U520" i="5"/>
  <c r="V520" i="5"/>
  <c r="W520" i="5"/>
  <c r="X520" i="5"/>
  <c r="Y520" i="5"/>
  <c r="U521" i="5"/>
  <c r="V521" i="5"/>
  <c r="W521" i="5"/>
  <c r="X521" i="5"/>
  <c r="Y521" i="5"/>
  <c r="U522" i="5"/>
  <c r="V522" i="5"/>
  <c r="W522" i="5"/>
  <c r="X522" i="5"/>
  <c r="Y522" i="5"/>
  <c r="U523" i="5"/>
  <c r="V523" i="5"/>
  <c r="W523" i="5"/>
  <c r="X523" i="5"/>
  <c r="Y523" i="5"/>
  <c r="U524" i="5"/>
  <c r="V524" i="5"/>
  <c r="W524" i="5"/>
  <c r="X524" i="5"/>
  <c r="Y524" i="5"/>
  <c r="U525" i="5"/>
  <c r="V525" i="5"/>
  <c r="W525" i="5"/>
  <c r="X525" i="5"/>
  <c r="Y525" i="5"/>
  <c r="U526" i="5"/>
  <c r="V526" i="5"/>
  <c r="W526" i="5"/>
  <c r="X526" i="5"/>
  <c r="Y526" i="5"/>
  <c r="U527" i="5"/>
  <c r="V527" i="5"/>
  <c r="W527" i="5"/>
  <c r="X527" i="5"/>
  <c r="Y527" i="5"/>
  <c r="U528" i="5"/>
  <c r="V528" i="5"/>
  <c r="W528" i="5"/>
  <c r="X528" i="5"/>
  <c r="Y528" i="5"/>
  <c r="U529" i="5"/>
  <c r="V529" i="5"/>
  <c r="W529" i="5"/>
  <c r="X529" i="5"/>
  <c r="Y529" i="5"/>
  <c r="U530" i="5"/>
  <c r="V530" i="5"/>
  <c r="W530" i="5"/>
  <c r="X530" i="5"/>
  <c r="Y530" i="5"/>
  <c r="U531" i="5"/>
  <c r="V531" i="5"/>
  <c r="W531" i="5"/>
  <c r="X531" i="5"/>
  <c r="Y531" i="5"/>
  <c r="U532" i="5"/>
  <c r="V532" i="5"/>
  <c r="W532" i="5"/>
  <c r="X532" i="5"/>
  <c r="Y532" i="5"/>
  <c r="U533" i="5"/>
  <c r="V533" i="5"/>
  <c r="W533" i="5"/>
  <c r="X533" i="5"/>
  <c r="Y533" i="5"/>
  <c r="U534" i="5"/>
  <c r="V534" i="5"/>
  <c r="W534" i="5"/>
  <c r="X534" i="5"/>
  <c r="Y534" i="5"/>
  <c r="U535" i="5"/>
  <c r="V535" i="5"/>
  <c r="W535" i="5"/>
  <c r="X535" i="5"/>
  <c r="Y535" i="5"/>
  <c r="U536" i="5"/>
  <c r="V536" i="5"/>
  <c r="W536" i="5"/>
  <c r="X536" i="5"/>
  <c r="Y536" i="5"/>
  <c r="U537" i="5"/>
  <c r="V537" i="5"/>
  <c r="W537" i="5"/>
  <c r="X537" i="5"/>
  <c r="Y537" i="5"/>
  <c r="U538" i="5"/>
  <c r="V538" i="5"/>
  <c r="W538" i="5"/>
  <c r="X538" i="5"/>
  <c r="Y538" i="5"/>
  <c r="U539" i="5"/>
  <c r="V539" i="5"/>
  <c r="W539" i="5"/>
  <c r="X539" i="5"/>
  <c r="Y539" i="5"/>
  <c r="U540" i="5"/>
  <c r="V540" i="5"/>
  <c r="W540" i="5"/>
  <c r="X540" i="5"/>
  <c r="Y540" i="5"/>
  <c r="U541" i="5"/>
  <c r="V541" i="5"/>
  <c r="W541" i="5"/>
  <c r="X541" i="5"/>
  <c r="Y541" i="5"/>
  <c r="U542" i="5"/>
  <c r="V542" i="5"/>
  <c r="W542" i="5"/>
  <c r="X542" i="5"/>
  <c r="Y542" i="5"/>
  <c r="U543" i="5"/>
  <c r="V543" i="5"/>
  <c r="W543" i="5"/>
  <c r="X543" i="5"/>
  <c r="Y543" i="5"/>
  <c r="U544" i="5"/>
  <c r="V544" i="5"/>
  <c r="W544" i="5"/>
  <c r="X544" i="5"/>
  <c r="Y544" i="5"/>
  <c r="U545" i="5"/>
  <c r="V545" i="5"/>
  <c r="W545" i="5"/>
  <c r="X545" i="5"/>
  <c r="Y545" i="5"/>
  <c r="U546" i="5"/>
  <c r="V546" i="5"/>
  <c r="W546" i="5"/>
  <c r="X546" i="5"/>
  <c r="Y546" i="5"/>
  <c r="U547" i="5"/>
  <c r="V547" i="5"/>
  <c r="W547" i="5"/>
  <c r="X547" i="5"/>
  <c r="Y547" i="5"/>
  <c r="U548" i="5"/>
  <c r="V548" i="5"/>
  <c r="W548" i="5"/>
  <c r="X548" i="5"/>
  <c r="Y548" i="5"/>
  <c r="U549" i="5"/>
  <c r="V549" i="5"/>
  <c r="W549" i="5"/>
  <c r="X549" i="5"/>
  <c r="Y549" i="5"/>
  <c r="U550" i="5"/>
  <c r="V550" i="5"/>
  <c r="W550" i="5"/>
  <c r="X550" i="5"/>
  <c r="Y550" i="5"/>
  <c r="AP511" i="5"/>
  <c r="AO511" i="5"/>
  <c r="AN511" i="5"/>
  <c r="AM511" i="5"/>
  <c r="AL511" i="5"/>
  <c r="Y511" i="5"/>
  <c r="X511" i="5"/>
  <c r="W511" i="5"/>
  <c r="U511" i="5"/>
  <c r="U470" i="5"/>
  <c r="V470" i="5"/>
  <c r="W470" i="5"/>
  <c r="X470" i="5"/>
  <c r="Y470" i="5"/>
  <c r="U471" i="5"/>
  <c r="V471" i="5"/>
  <c r="W471" i="5"/>
  <c r="X471" i="5"/>
  <c r="Y471" i="5"/>
  <c r="U472" i="5"/>
  <c r="V472" i="5"/>
  <c r="W472" i="5"/>
  <c r="X472" i="5"/>
  <c r="Y472" i="5"/>
  <c r="U473" i="5"/>
  <c r="V473" i="5"/>
  <c r="W473" i="5"/>
  <c r="X473" i="5"/>
  <c r="Y473" i="5"/>
  <c r="U474" i="5"/>
  <c r="V474" i="5"/>
  <c r="W474" i="5"/>
  <c r="X474" i="5"/>
  <c r="Y474" i="5"/>
  <c r="U475" i="5"/>
  <c r="V475" i="5"/>
  <c r="W475" i="5"/>
  <c r="X475" i="5"/>
  <c r="Y475" i="5"/>
  <c r="U476" i="5"/>
  <c r="V476" i="5"/>
  <c r="W476" i="5"/>
  <c r="X476" i="5"/>
  <c r="Y476" i="5"/>
  <c r="U477" i="5"/>
  <c r="V477" i="5"/>
  <c r="W477" i="5"/>
  <c r="X477" i="5"/>
  <c r="Y477" i="5"/>
  <c r="U478" i="5"/>
  <c r="V478" i="5"/>
  <c r="W478" i="5"/>
  <c r="X478" i="5"/>
  <c r="Y478" i="5"/>
  <c r="U479" i="5"/>
  <c r="V479" i="5"/>
  <c r="W479" i="5"/>
  <c r="X479" i="5"/>
  <c r="Y479" i="5"/>
  <c r="U480" i="5"/>
  <c r="V480" i="5"/>
  <c r="W480" i="5"/>
  <c r="X480" i="5"/>
  <c r="Y480" i="5"/>
  <c r="U481" i="5"/>
  <c r="V481" i="5"/>
  <c r="W481" i="5"/>
  <c r="X481" i="5"/>
  <c r="Y481" i="5"/>
  <c r="U482" i="5"/>
  <c r="V482" i="5"/>
  <c r="W482" i="5"/>
  <c r="X482" i="5"/>
  <c r="Y482" i="5"/>
  <c r="U483" i="5"/>
  <c r="V483" i="5"/>
  <c r="W483" i="5"/>
  <c r="X483" i="5"/>
  <c r="Y483" i="5"/>
  <c r="U484" i="5"/>
  <c r="V484" i="5"/>
  <c r="W484" i="5"/>
  <c r="X484" i="5"/>
  <c r="Y484" i="5"/>
  <c r="U485" i="5"/>
  <c r="V485" i="5"/>
  <c r="W485" i="5"/>
  <c r="X485" i="5"/>
  <c r="Y485" i="5"/>
  <c r="U486" i="5"/>
  <c r="V486" i="5"/>
  <c r="W486" i="5"/>
  <c r="X486" i="5"/>
  <c r="Y486" i="5"/>
  <c r="U487" i="5"/>
  <c r="V487" i="5"/>
  <c r="W487" i="5"/>
  <c r="X487" i="5"/>
  <c r="Y487" i="5"/>
  <c r="U488" i="5"/>
  <c r="V488" i="5"/>
  <c r="W488" i="5"/>
  <c r="X488" i="5"/>
  <c r="Y488" i="5"/>
  <c r="U489" i="5"/>
  <c r="V489" i="5"/>
  <c r="W489" i="5"/>
  <c r="X489" i="5"/>
  <c r="Y489" i="5"/>
  <c r="U490" i="5"/>
  <c r="V490" i="5"/>
  <c r="W490" i="5"/>
  <c r="X490" i="5"/>
  <c r="Y490" i="5"/>
  <c r="U491" i="5"/>
  <c r="V491" i="5"/>
  <c r="W491" i="5"/>
  <c r="X491" i="5"/>
  <c r="Y491" i="5"/>
  <c r="U492" i="5"/>
  <c r="V492" i="5"/>
  <c r="W492" i="5"/>
  <c r="X492" i="5"/>
  <c r="Y492" i="5"/>
  <c r="U493" i="5"/>
  <c r="V493" i="5"/>
  <c r="W493" i="5"/>
  <c r="X493" i="5"/>
  <c r="Y493" i="5"/>
  <c r="U494" i="5"/>
  <c r="V494" i="5"/>
  <c r="W494" i="5"/>
  <c r="X494" i="5"/>
  <c r="Y494" i="5"/>
  <c r="U495" i="5"/>
  <c r="V495" i="5"/>
  <c r="W495" i="5"/>
  <c r="X495" i="5"/>
  <c r="Y495" i="5"/>
  <c r="U496" i="5"/>
  <c r="V496" i="5"/>
  <c r="W496" i="5"/>
  <c r="X496" i="5"/>
  <c r="Y496" i="5"/>
  <c r="U497" i="5"/>
  <c r="V497" i="5"/>
  <c r="W497" i="5"/>
  <c r="X497" i="5"/>
  <c r="Y497" i="5"/>
  <c r="U498" i="5"/>
  <c r="V498" i="5"/>
  <c r="W498" i="5"/>
  <c r="X498" i="5"/>
  <c r="Y498" i="5"/>
  <c r="U499" i="5"/>
  <c r="V499" i="5"/>
  <c r="W499" i="5"/>
  <c r="X499" i="5"/>
  <c r="Y499" i="5"/>
  <c r="U500" i="5"/>
  <c r="V500" i="5"/>
  <c r="W500" i="5"/>
  <c r="X500" i="5"/>
  <c r="Y500" i="5"/>
  <c r="U501" i="5"/>
  <c r="V501" i="5"/>
  <c r="W501" i="5"/>
  <c r="X501" i="5"/>
  <c r="Y501" i="5"/>
  <c r="U502" i="5"/>
  <c r="V502" i="5"/>
  <c r="W502" i="5"/>
  <c r="X502" i="5"/>
  <c r="Y502" i="5"/>
  <c r="U503" i="5"/>
  <c r="V503" i="5"/>
  <c r="W503" i="5"/>
  <c r="X503" i="5"/>
  <c r="Y503" i="5"/>
  <c r="U504" i="5"/>
  <c r="V504" i="5"/>
  <c r="W504" i="5"/>
  <c r="X504" i="5"/>
  <c r="Y504" i="5"/>
  <c r="U505" i="5"/>
  <c r="V505" i="5"/>
  <c r="W505" i="5"/>
  <c r="X505" i="5"/>
  <c r="Y505" i="5"/>
  <c r="U506" i="5"/>
  <c r="V506" i="5"/>
  <c r="W506" i="5"/>
  <c r="X506" i="5"/>
  <c r="Y506" i="5"/>
  <c r="U507" i="5"/>
  <c r="V507" i="5"/>
  <c r="W507" i="5"/>
  <c r="X507" i="5"/>
  <c r="Y507" i="5"/>
  <c r="U508" i="5"/>
  <c r="V508" i="5"/>
  <c r="W508" i="5"/>
  <c r="X508" i="5"/>
  <c r="Y508" i="5"/>
  <c r="Y469" i="5"/>
  <c r="X469" i="5"/>
  <c r="W469" i="5"/>
  <c r="U469" i="5"/>
  <c r="AK470" i="5"/>
  <c r="AL470" i="5"/>
  <c r="AM470" i="5"/>
  <c r="AN470" i="5"/>
  <c r="AO470" i="5"/>
  <c r="AP470" i="5"/>
  <c r="AK471" i="5"/>
  <c r="AL471" i="5"/>
  <c r="AM471" i="5"/>
  <c r="AN471" i="5"/>
  <c r="AO471" i="5"/>
  <c r="AP471" i="5"/>
  <c r="AK472" i="5"/>
  <c r="AL472" i="5"/>
  <c r="AM472" i="5"/>
  <c r="AN472" i="5"/>
  <c r="AO472" i="5"/>
  <c r="AP472" i="5"/>
  <c r="AK473" i="5"/>
  <c r="AL473" i="5"/>
  <c r="AM473" i="5"/>
  <c r="AN473" i="5"/>
  <c r="AO473" i="5"/>
  <c r="AP473" i="5"/>
  <c r="AK474" i="5"/>
  <c r="AL474" i="5"/>
  <c r="AM474" i="5"/>
  <c r="AN474" i="5"/>
  <c r="AO474" i="5"/>
  <c r="AP474" i="5"/>
  <c r="AK475" i="5"/>
  <c r="AL475" i="5"/>
  <c r="AM475" i="5"/>
  <c r="AN475" i="5"/>
  <c r="AO475" i="5"/>
  <c r="AP475" i="5"/>
  <c r="AK476" i="5"/>
  <c r="AL476" i="5"/>
  <c r="AM476" i="5"/>
  <c r="AN476" i="5"/>
  <c r="AO476" i="5"/>
  <c r="AP476" i="5"/>
  <c r="AK477" i="5"/>
  <c r="AL477" i="5"/>
  <c r="AM477" i="5"/>
  <c r="AN477" i="5"/>
  <c r="AO477" i="5"/>
  <c r="AP477" i="5"/>
  <c r="AK478" i="5"/>
  <c r="AL478" i="5"/>
  <c r="AM478" i="5"/>
  <c r="AN478" i="5"/>
  <c r="AO478" i="5"/>
  <c r="AP478" i="5"/>
  <c r="AK479" i="5"/>
  <c r="AL479" i="5"/>
  <c r="AM479" i="5"/>
  <c r="AN479" i="5"/>
  <c r="AO479" i="5"/>
  <c r="AP479" i="5"/>
  <c r="AK480" i="5"/>
  <c r="AL480" i="5"/>
  <c r="AM480" i="5"/>
  <c r="AN480" i="5"/>
  <c r="AO480" i="5"/>
  <c r="AP480" i="5"/>
  <c r="AK481" i="5"/>
  <c r="AL481" i="5"/>
  <c r="AM481" i="5"/>
  <c r="AN481" i="5"/>
  <c r="AO481" i="5"/>
  <c r="AP481" i="5"/>
  <c r="AK482" i="5"/>
  <c r="AL482" i="5"/>
  <c r="AM482" i="5"/>
  <c r="AN482" i="5"/>
  <c r="AO482" i="5"/>
  <c r="AP482" i="5"/>
  <c r="AK483" i="5"/>
  <c r="AL483" i="5"/>
  <c r="AM483" i="5"/>
  <c r="AN483" i="5"/>
  <c r="AO483" i="5"/>
  <c r="AP483" i="5"/>
  <c r="AK484" i="5"/>
  <c r="AL484" i="5"/>
  <c r="AM484" i="5"/>
  <c r="AN484" i="5"/>
  <c r="AO484" i="5"/>
  <c r="AP484" i="5"/>
  <c r="AK485" i="5"/>
  <c r="AL485" i="5"/>
  <c r="AM485" i="5"/>
  <c r="AN485" i="5"/>
  <c r="AO485" i="5"/>
  <c r="AP485" i="5"/>
  <c r="AK486" i="5"/>
  <c r="AL486" i="5"/>
  <c r="AM486" i="5"/>
  <c r="AN486" i="5"/>
  <c r="AO486" i="5"/>
  <c r="AP486" i="5"/>
  <c r="AK487" i="5"/>
  <c r="AL487" i="5"/>
  <c r="AM487" i="5"/>
  <c r="AN487" i="5"/>
  <c r="AO487" i="5"/>
  <c r="AP487" i="5"/>
  <c r="AK488" i="5"/>
  <c r="AL488" i="5"/>
  <c r="AM488" i="5"/>
  <c r="AN488" i="5"/>
  <c r="AO488" i="5"/>
  <c r="AP488" i="5"/>
  <c r="AK489" i="5"/>
  <c r="AL489" i="5"/>
  <c r="AM489" i="5"/>
  <c r="AN489" i="5"/>
  <c r="AO489" i="5"/>
  <c r="AP489" i="5"/>
  <c r="AK490" i="5"/>
  <c r="AL490" i="5"/>
  <c r="AM490" i="5"/>
  <c r="AN490" i="5"/>
  <c r="AO490" i="5"/>
  <c r="AP490" i="5"/>
  <c r="AK491" i="5"/>
  <c r="AL491" i="5"/>
  <c r="AM491" i="5"/>
  <c r="AN491" i="5"/>
  <c r="AO491" i="5"/>
  <c r="AP491" i="5"/>
  <c r="AK492" i="5"/>
  <c r="AL492" i="5"/>
  <c r="AM492" i="5"/>
  <c r="AN492" i="5"/>
  <c r="AO492" i="5"/>
  <c r="AP492" i="5"/>
  <c r="AK493" i="5"/>
  <c r="AL493" i="5"/>
  <c r="AM493" i="5"/>
  <c r="AN493" i="5"/>
  <c r="AO493" i="5"/>
  <c r="AP493" i="5"/>
  <c r="AK494" i="5"/>
  <c r="AL494" i="5"/>
  <c r="AM494" i="5"/>
  <c r="AN494" i="5"/>
  <c r="AO494" i="5"/>
  <c r="AP494" i="5"/>
  <c r="AK495" i="5"/>
  <c r="AL495" i="5"/>
  <c r="AM495" i="5"/>
  <c r="AN495" i="5"/>
  <c r="AO495" i="5"/>
  <c r="AP495" i="5"/>
  <c r="AK496" i="5"/>
  <c r="AL496" i="5"/>
  <c r="AM496" i="5"/>
  <c r="AN496" i="5"/>
  <c r="AO496" i="5"/>
  <c r="AP496" i="5"/>
  <c r="AK497" i="5"/>
  <c r="AL497" i="5"/>
  <c r="AM497" i="5"/>
  <c r="AN497" i="5"/>
  <c r="AO497" i="5"/>
  <c r="AP497" i="5"/>
  <c r="AK498" i="5"/>
  <c r="AL498" i="5"/>
  <c r="AM498" i="5"/>
  <c r="AN498" i="5"/>
  <c r="AO498" i="5"/>
  <c r="AP498" i="5"/>
  <c r="AK499" i="5"/>
  <c r="AL499" i="5"/>
  <c r="AM499" i="5"/>
  <c r="AN499" i="5"/>
  <c r="AO499" i="5"/>
  <c r="AP499" i="5"/>
  <c r="AK500" i="5"/>
  <c r="AL500" i="5"/>
  <c r="AM500" i="5"/>
  <c r="AN500" i="5"/>
  <c r="AO500" i="5"/>
  <c r="AP500" i="5"/>
  <c r="AK501" i="5"/>
  <c r="AL501" i="5"/>
  <c r="AM501" i="5"/>
  <c r="AN501" i="5"/>
  <c r="AO501" i="5"/>
  <c r="AP501" i="5"/>
  <c r="AK502" i="5"/>
  <c r="AL502" i="5"/>
  <c r="AM502" i="5"/>
  <c r="AN502" i="5"/>
  <c r="AO502" i="5"/>
  <c r="AP502" i="5"/>
  <c r="AK503" i="5"/>
  <c r="AL503" i="5"/>
  <c r="AM503" i="5"/>
  <c r="AN503" i="5"/>
  <c r="AO503" i="5"/>
  <c r="AP503" i="5"/>
  <c r="AK504" i="5"/>
  <c r="AL504" i="5"/>
  <c r="AM504" i="5"/>
  <c r="AN504" i="5"/>
  <c r="AO504" i="5"/>
  <c r="AP504" i="5"/>
  <c r="AK505" i="5"/>
  <c r="AL505" i="5"/>
  <c r="AM505" i="5"/>
  <c r="AN505" i="5"/>
  <c r="AO505" i="5"/>
  <c r="AP505" i="5"/>
  <c r="AK506" i="5"/>
  <c r="AL506" i="5"/>
  <c r="AM506" i="5"/>
  <c r="AN506" i="5"/>
  <c r="AO506" i="5"/>
  <c r="AP506" i="5"/>
  <c r="AK507" i="5"/>
  <c r="AL507" i="5"/>
  <c r="AM507" i="5"/>
  <c r="AN507" i="5"/>
  <c r="AO507" i="5"/>
  <c r="AP507" i="5"/>
  <c r="AK508" i="5"/>
  <c r="AL508" i="5"/>
  <c r="AM508" i="5"/>
  <c r="AN508" i="5"/>
  <c r="AO508" i="5"/>
  <c r="AP508" i="5"/>
  <c r="AP469" i="5"/>
  <c r="AO469" i="5"/>
  <c r="AN469" i="5"/>
  <c r="AM469" i="5"/>
  <c r="AL469" i="5"/>
  <c r="AK428" i="5"/>
  <c r="AL428" i="5"/>
  <c r="AM428" i="5"/>
  <c r="AN428" i="5"/>
  <c r="AO428" i="5"/>
  <c r="AP428" i="5"/>
  <c r="AK429" i="5"/>
  <c r="AL429" i="5"/>
  <c r="AM429" i="5"/>
  <c r="AN429" i="5"/>
  <c r="AO429" i="5"/>
  <c r="AP429" i="5"/>
  <c r="AK430" i="5"/>
  <c r="AL430" i="5"/>
  <c r="AM430" i="5"/>
  <c r="AN430" i="5"/>
  <c r="AO430" i="5"/>
  <c r="AP430" i="5"/>
  <c r="AK431" i="5"/>
  <c r="AL431" i="5"/>
  <c r="AM431" i="5"/>
  <c r="AN431" i="5"/>
  <c r="AO431" i="5"/>
  <c r="AP431" i="5"/>
  <c r="AK432" i="5"/>
  <c r="AL432" i="5"/>
  <c r="AM432" i="5"/>
  <c r="AN432" i="5"/>
  <c r="AO432" i="5"/>
  <c r="AP432" i="5"/>
  <c r="AK433" i="5"/>
  <c r="AL433" i="5"/>
  <c r="AM433" i="5"/>
  <c r="AN433" i="5"/>
  <c r="AO433" i="5"/>
  <c r="AP433" i="5"/>
  <c r="AK434" i="5"/>
  <c r="AL434" i="5"/>
  <c r="AM434" i="5"/>
  <c r="AN434" i="5"/>
  <c r="AO434" i="5"/>
  <c r="AP434" i="5"/>
  <c r="AK435" i="5"/>
  <c r="AL435" i="5"/>
  <c r="AM435" i="5"/>
  <c r="AN435" i="5"/>
  <c r="AO435" i="5"/>
  <c r="AP435" i="5"/>
  <c r="AK436" i="5"/>
  <c r="AL436" i="5"/>
  <c r="AM436" i="5"/>
  <c r="AN436" i="5"/>
  <c r="AO436" i="5"/>
  <c r="AP436" i="5"/>
  <c r="AK437" i="5"/>
  <c r="AL437" i="5"/>
  <c r="AM437" i="5"/>
  <c r="AN437" i="5"/>
  <c r="AO437" i="5"/>
  <c r="AP437" i="5"/>
  <c r="AK438" i="5"/>
  <c r="AL438" i="5"/>
  <c r="AM438" i="5"/>
  <c r="AN438" i="5"/>
  <c r="AO438" i="5"/>
  <c r="AP438" i="5"/>
  <c r="AK439" i="5"/>
  <c r="AL439" i="5"/>
  <c r="AM439" i="5"/>
  <c r="AN439" i="5"/>
  <c r="AO439" i="5"/>
  <c r="AP439" i="5"/>
  <c r="AK440" i="5"/>
  <c r="AL440" i="5"/>
  <c r="AM440" i="5"/>
  <c r="AN440" i="5"/>
  <c r="AO440" i="5"/>
  <c r="AP440" i="5"/>
  <c r="AK441" i="5"/>
  <c r="AL441" i="5"/>
  <c r="AM441" i="5"/>
  <c r="AN441" i="5"/>
  <c r="AO441" i="5"/>
  <c r="AP441" i="5"/>
  <c r="AK442" i="5"/>
  <c r="AL442" i="5"/>
  <c r="AM442" i="5"/>
  <c r="AN442" i="5"/>
  <c r="AO442" i="5"/>
  <c r="AP442" i="5"/>
  <c r="AK443" i="5"/>
  <c r="AL443" i="5"/>
  <c r="AM443" i="5"/>
  <c r="AN443" i="5"/>
  <c r="AO443" i="5"/>
  <c r="AP443" i="5"/>
  <c r="AK444" i="5"/>
  <c r="AL444" i="5"/>
  <c r="AM444" i="5"/>
  <c r="AN444" i="5"/>
  <c r="AO444" i="5"/>
  <c r="AP444" i="5"/>
  <c r="AK445" i="5"/>
  <c r="AL445" i="5"/>
  <c r="AM445" i="5"/>
  <c r="AN445" i="5"/>
  <c r="AO445" i="5"/>
  <c r="AP445" i="5"/>
  <c r="AK446" i="5"/>
  <c r="AL446" i="5"/>
  <c r="AM446" i="5"/>
  <c r="AN446" i="5"/>
  <c r="AO446" i="5"/>
  <c r="AP446" i="5"/>
  <c r="AK447" i="5"/>
  <c r="AL447" i="5"/>
  <c r="AM447" i="5"/>
  <c r="AN447" i="5"/>
  <c r="AO447" i="5"/>
  <c r="AP447" i="5"/>
  <c r="AK448" i="5"/>
  <c r="AL448" i="5"/>
  <c r="AM448" i="5"/>
  <c r="AN448" i="5"/>
  <c r="AO448" i="5"/>
  <c r="AP448" i="5"/>
  <c r="AK449" i="5"/>
  <c r="AL449" i="5"/>
  <c r="AM449" i="5"/>
  <c r="AN449" i="5"/>
  <c r="AO449" i="5"/>
  <c r="AP449" i="5"/>
  <c r="AK450" i="5"/>
  <c r="AL450" i="5"/>
  <c r="AM450" i="5"/>
  <c r="AN450" i="5"/>
  <c r="AO450" i="5"/>
  <c r="AP450" i="5"/>
  <c r="AK451" i="5"/>
  <c r="AL451" i="5"/>
  <c r="AM451" i="5"/>
  <c r="AN451" i="5"/>
  <c r="AO451" i="5"/>
  <c r="AP451" i="5"/>
  <c r="AK452" i="5"/>
  <c r="AL452" i="5"/>
  <c r="AM452" i="5"/>
  <c r="AN452" i="5"/>
  <c r="AO452" i="5"/>
  <c r="AP452" i="5"/>
  <c r="AK453" i="5"/>
  <c r="AL453" i="5"/>
  <c r="AM453" i="5"/>
  <c r="AN453" i="5"/>
  <c r="AO453" i="5"/>
  <c r="AP453" i="5"/>
  <c r="AK454" i="5"/>
  <c r="AL454" i="5"/>
  <c r="AM454" i="5"/>
  <c r="AN454" i="5"/>
  <c r="AO454" i="5"/>
  <c r="AP454" i="5"/>
  <c r="AK455" i="5"/>
  <c r="AL455" i="5"/>
  <c r="AM455" i="5"/>
  <c r="AN455" i="5"/>
  <c r="AO455" i="5"/>
  <c r="AP455" i="5"/>
  <c r="AK456" i="5"/>
  <c r="AL456" i="5"/>
  <c r="AM456" i="5"/>
  <c r="AN456" i="5"/>
  <c r="AO456" i="5"/>
  <c r="AP456" i="5"/>
  <c r="AK457" i="5"/>
  <c r="AL457" i="5"/>
  <c r="AM457" i="5"/>
  <c r="AN457" i="5"/>
  <c r="AO457" i="5"/>
  <c r="AP457" i="5"/>
  <c r="AK458" i="5"/>
  <c r="AL458" i="5"/>
  <c r="AM458" i="5"/>
  <c r="AN458" i="5"/>
  <c r="AO458" i="5"/>
  <c r="AP458" i="5"/>
  <c r="AK459" i="5"/>
  <c r="AL459" i="5"/>
  <c r="AM459" i="5"/>
  <c r="AN459" i="5"/>
  <c r="AO459" i="5"/>
  <c r="AP459" i="5"/>
  <c r="AK460" i="5"/>
  <c r="AL460" i="5"/>
  <c r="AM460" i="5"/>
  <c r="AN460" i="5"/>
  <c r="AO460" i="5"/>
  <c r="AP460" i="5"/>
  <c r="AK461" i="5"/>
  <c r="AL461" i="5"/>
  <c r="AM461" i="5"/>
  <c r="AN461" i="5"/>
  <c r="AO461" i="5"/>
  <c r="AP461" i="5"/>
  <c r="AK462" i="5"/>
  <c r="AL462" i="5"/>
  <c r="AM462" i="5"/>
  <c r="AN462" i="5"/>
  <c r="AO462" i="5"/>
  <c r="AP462" i="5"/>
  <c r="AK463" i="5"/>
  <c r="AL463" i="5"/>
  <c r="AM463" i="5"/>
  <c r="AN463" i="5"/>
  <c r="AO463" i="5"/>
  <c r="AP463" i="5"/>
  <c r="AK464" i="5"/>
  <c r="AL464" i="5"/>
  <c r="AM464" i="5"/>
  <c r="AN464" i="5"/>
  <c r="AO464" i="5"/>
  <c r="AP464" i="5"/>
  <c r="AK465" i="5"/>
  <c r="AL465" i="5"/>
  <c r="AM465" i="5"/>
  <c r="AN465" i="5"/>
  <c r="AO465" i="5"/>
  <c r="AP465" i="5"/>
  <c r="AK466" i="5"/>
  <c r="AL466" i="5"/>
  <c r="AM466" i="5"/>
  <c r="AN466" i="5"/>
  <c r="AO466" i="5"/>
  <c r="AP466" i="5"/>
  <c r="AP427" i="5"/>
  <c r="AO427" i="5"/>
  <c r="AN427" i="5"/>
  <c r="AM427" i="5"/>
  <c r="AL427" i="5"/>
  <c r="U428" i="5"/>
  <c r="V428" i="5"/>
  <c r="W428" i="5"/>
  <c r="X428" i="5"/>
  <c r="Y428" i="5"/>
  <c r="U429" i="5"/>
  <c r="V429" i="5"/>
  <c r="W429" i="5"/>
  <c r="X429" i="5"/>
  <c r="Y429" i="5"/>
  <c r="U430" i="5"/>
  <c r="V430" i="5"/>
  <c r="W430" i="5"/>
  <c r="X430" i="5"/>
  <c r="Y430" i="5"/>
  <c r="U431" i="5"/>
  <c r="V431" i="5"/>
  <c r="W431" i="5"/>
  <c r="X431" i="5"/>
  <c r="Y431" i="5"/>
  <c r="U432" i="5"/>
  <c r="V432" i="5"/>
  <c r="W432" i="5"/>
  <c r="X432" i="5"/>
  <c r="Y432" i="5"/>
  <c r="U433" i="5"/>
  <c r="V433" i="5"/>
  <c r="W433" i="5"/>
  <c r="X433" i="5"/>
  <c r="Y433" i="5"/>
  <c r="U434" i="5"/>
  <c r="V434" i="5"/>
  <c r="W434" i="5"/>
  <c r="X434" i="5"/>
  <c r="Y434" i="5"/>
  <c r="U435" i="5"/>
  <c r="V435" i="5"/>
  <c r="W435" i="5"/>
  <c r="X435" i="5"/>
  <c r="Y435" i="5"/>
  <c r="U436" i="5"/>
  <c r="V436" i="5"/>
  <c r="W436" i="5"/>
  <c r="X436" i="5"/>
  <c r="Y436" i="5"/>
  <c r="U437" i="5"/>
  <c r="V437" i="5"/>
  <c r="W437" i="5"/>
  <c r="X437" i="5"/>
  <c r="Y437" i="5"/>
  <c r="U438" i="5"/>
  <c r="V438" i="5"/>
  <c r="W438" i="5"/>
  <c r="X438" i="5"/>
  <c r="Y438" i="5"/>
  <c r="U439" i="5"/>
  <c r="V439" i="5"/>
  <c r="W439" i="5"/>
  <c r="X439" i="5"/>
  <c r="Y439" i="5"/>
  <c r="U440" i="5"/>
  <c r="V440" i="5"/>
  <c r="W440" i="5"/>
  <c r="X440" i="5"/>
  <c r="Y440" i="5"/>
  <c r="U441" i="5"/>
  <c r="V441" i="5"/>
  <c r="W441" i="5"/>
  <c r="X441" i="5"/>
  <c r="Y441" i="5"/>
  <c r="U442" i="5"/>
  <c r="V442" i="5"/>
  <c r="W442" i="5"/>
  <c r="X442" i="5"/>
  <c r="Y442" i="5"/>
  <c r="U443" i="5"/>
  <c r="V443" i="5"/>
  <c r="W443" i="5"/>
  <c r="X443" i="5"/>
  <c r="Y443" i="5"/>
  <c r="U444" i="5"/>
  <c r="V444" i="5"/>
  <c r="W444" i="5"/>
  <c r="X444" i="5"/>
  <c r="Y444" i="5"/>
  <c r="U445" i="5"/>
  <c r="V445" i="5"/>
  <c r="W445" i="5"/>
  <c r="X445" i="5"/>
  <c r="Y445" i="5"/>
  <c r="U446" i="5"/>
  <c r="V446" i="5"/>
  <c r="W446" i="5"/>
  <c r="X446" i="5"/>
  <c r="Y446" i="5"/>
  <c r="U447" i="5"/>
  <c r="V447" i="5"/>
  <c r="W447" i="5"/>
  <c r="X447" i="5"/>
  <c r="Y447" i="5"/>
  <c r="U448" i="5"/>
  <c r="V448" i="5"/>
  <c r="W448" i="5"/>
  <c r="X448" i="5"/>
  <c r="Y448" i="5"/>
  <c r="U449" i="5"/>
  <c r="V449" i="5"/>
  <c r="W449" i="5"/>
  <c r="X449" i="5"/>
  <c r="Y449" i="5"/>
  <c r="U450" i="5"/>
  <c r="V450" i="5"/>
  <c r="W450" i="5"/>
  <c r="X450" i="5"/>
  <c r="Y450" i="5"/>
  <c r="U451" i="5"/>
  <c r="V451" i="5"/>
  <c r="W451" i="5"/>
  <c r="X451" i="5"/>
  <c r="Y451" i="5"/>
  <c r="U452" i="5"/>
  <c r="V452" i="5"/>
  <c r="W452" i="5"/>
  <c r="X452" i="5"/>
  <c r="Y452" i="5"/>
  <c r="U453" i="5"/>
  <c r="V453" i="5"/>
  <c r="W453" i="5"/>
  <c r="X453" i="5"/>
  <c r="Y453" i="5"/>
  <c r="U454" i="5"/>
  <c r="V454" i="5"/>
  <c r="W454" i="5"/>
  <c r="X454" i="5"/>
  <c r="Y454" i="5"/>
  <c r="U455" i="5"/>
  <c r="V455" i="5"/>
  <c r="W455" i="5"/>
  <c r="X455" i="5"/>
  <c r="Y455" i="5"/>
  <c r="U456" i="5"/>
  <c r="V456" i="5"/>
  <c r="W456" i="5"/>
  <c r="X456" i="5"/>
  <c r="Y456" i="5"/>
  <c r="U457" i="5"/>
  <c r="V457" i="5"/>
  <c r="W457" i="5"/>
  <c r="X457" i="5"/>
  <c r="Y457" i="5"/>
  <c r="U458" i="5"/>
  <c r="V458" i="5"/>
  <c r="W458" i="5"/>
  <c r="X458" i="5"/>
  <c r="Y458" i="5"/>
  <c r="U459" i="5"/>
  <c r="V459" i="5"/>
  <c r="W459" i="5"/>
  <c r="X459" i="5"/>
  <c r="Y459" i="5"/>
  <c r="U460" i="5"/>
  <c r="V460" i="5"/>
  <c r="W460" i="5"/>
  <c r="X460" i="5"/>
  <c r="Y460" i="5"/>
  <c r="U461" i="5"/>
  <c r="V461" i="5"/>
  <c r="W461" i="5"/>
  <c r="X461" i="5"/>
  <c r="Y461" i="5"/>
  <c r="U462" i="5"/>
  <c r="V462" i="5"/>
  <c r="W462" i="5"/>
  <c r="X462" i="5"/>
  <c r="Y462" i="5"/>
  <c r="U463" i="5"/>
  <c r="V463" i="5"/>
  <c r="W463" i="5"/>
  <c r="X463" i="5"/>
  <c r="Y463" i="5"/>
  <c r="U464" i="5"/>
  <c r="V464" i="5"/>
  <c r="W464" i="5"/>
  <c r="X464" i="5"/>
  <c r="Y464" i="5"/>
  <c r="U465" i="5"/>
  <c r="V465" i="5"/>
  <c r="W465" i="5"/>
  <c r="X465" i="5"/>
  <c r="Y465" i="5"/>
  <c r="U466" i="5"/>
  <c r="V466" i="5"/>
  <c r="W466" i="5"/>
  <c r="X466" i="5"/>
  <c r="Y466" i="5"/>
  <c r="Y427" i="5"/>
  <c r="X427" i="5"/>
  <c r="W427" i="5"/>
  <c r="U427" i="5"/>
  <c r="U386" i="5"/>
  <c r="V386" i="5"/>
  <c r="W386" i="5"/>
  <c r="X386" i="5"/>
  <c r="Y386" i="5"/>
  <c r="U387" i="5"/>
  <c r="V387" i="5"/>
  <c r="W387" i="5"/>
  <c r="X387" i="5"/>
  <c r="Y387" i="5"/>
  <c r="U388" i="5"/>
  <c r="V388" i="5"/>
  <c r="W388" i="5"/>
  <c r="X388" i="5"/>
  <c r="Y388" i="5"/>
  <c r="U389" i="5"/>
  <c r="V389" i="5"/>
  <c r="W389" i="5"/>
  <c r="X389" i="5"/>
  <c r="Y389" i="5"/>
  <c r="U390" i="5"/>
  <c r="V390" i="5"/>
  <c r="W390" i="5"/>
  <c r="X390" i="5"/>
  <c r="Y390" i="5"/>
  <c r="U391" i="5"/>
  <c r="V391" i="5"/>
  <c r="W391" i="5"/>
  <c r="X391" i="5"/>
  <c r="Y391" i="5"/>
  <c r="U392" i="5"/>
  <c r="V392" i="5"/>
  <c r="W392" i="5"/>
  <c r="X392" i="5"/>
  <c r="Y392" i="5"/>
  <c r="U393" i="5"/>
  <c r="V393" i="5"/>
  <c r="W393" i="5"/>
  <c r="X393" i="5"/>
  <c r="Y393" i="5"/>
  <c r="U394" i="5"/>
  <c r="V394" i="5"/>
  <c r="W394" i="5"/>
  <c r="X394" i="5"/>
  <c r="Y394" i="5"/>
  <c r="U395" i="5"/>
  <c r="V395" i="5"/>
  <c r="W395" i="5"/>
  <c r="X395" i="5"/>
  <c r="Y395" i="5"/>
  <c r="U396" i="5"/>
  <c r="V396" i="5"/>
  <c r="W396" i="5"/>
  <c r="X396" i="5"/>
  <c r="Y396" i="5"/>
  <c r="U397" i="5"/>
  <c r="V397" i="5"/>
  <c r="W397" i="5"/>
  <c r="X397" i="5"/>
  <c r="Y397" i="5"/>
  <c r="U398" i="5"/>
  <c r="V398" i="5"/>
  <c r="W398" i="5"/>
  <c r="X398" i="5"/>
  <c r="Y398" i="5"/>
  <c r="U399" i="5"/>
  <c r="V399" i="5"/>
  <c r="W399" i="5"/>
  <c r="X399" i="5"/>
  <c r="Y399" i="5"/>
  <c r="U400" i="5"/>
  <c r="V400" i="5"/>
  <c r="W400" i="5"/>
  <c r="X400" i="5"/>
  <c r="Y400" i="5"/>
  <c r="U401" i="5"/>
  <c r="V401" i="5"/>
  <c r="W401" i="5"/>
  <c r="X401" i="5"/>
  <c r="Y401" i="5"/>
  <c r="U402" i="5"/>
  <c r="V402" i="5"/>
  <c r="W402" i="5"/>
  <c r="X402" i="5"/>
  <c r="Y402" i="5"/>
  <c r="U403" i="5"/>
  <c r="V403" i="5"/>
  <c r="W403" i="5"/>
  <c r="X403" i="5"/>
  <c r="Y403" i="5"/>
  <c r="U404" i="5"/>
  <c r="V404" i="5"/>
  <c r="W404" i="5"/>
  <c r="X404" i="5"/>
  <c r="Y404" i="5"/>
  <c r="U405" i="5"/>
  <c r="V405" i="5"/>
  <c r="W405" i="5"/>
  <c r="X405" i="5"/>
  <c r="Y405" i="5"/>
  <c r="U406" i="5"/>
  <c r="V406" i="5"/>
  <c r="W406" i="5"/>
  <c r="X406" i="5"/>
  <c r="Y406" i="5"/>
  <c r="U407" i="5"/>
  <c r="V407" i="5"/>
  <c r="W407" i="5"/>
  <c r="X407" i="5"/>
  <c r="Y407" i="5"/>
  <c r="U408" i="5"/>
  <c r="V408" i="5"/>
  <c r="W408" i="5"/>
  <c r="X408" i="5"/>
  <c r="Y408" i="5"/>
  <c r="U409" i="5"/>
  <c r="V409" i="5"/>
  <c r="W409" i="5"/>
  <c r="X409" i="5"/>
  <c r="Y409" i="5"/>
  <c r="U410" i="5"/>
  <c r="V410" i="5"/>
  <c r="W410" i="5"/>
  <c r="X410" i="5"/>
  <c r="Y410" i="5"/>
  <c r="U411" i="5"/>
  <c r="V411" i="5"/>
  <c r="W411" i="5"/>
  <c r="X411" i="5"/>
  <c r="Y411" i="5"/>
  <c r="U412" i="5"/>
  <c r="V412" i="5"/>
  <c r="W412" i="5"/>
  <c r="X412" i="5"/>
  <c r="Y412" i="5"/>
  <c r="U413" i="5"/>
  <c r="V413" i="5"/>
  <c r="W413" i="5"/>
  <c r="X413" i="5"/>
  <c r="Y413" i="5"/>
  <c r="U414" i="5"/>
  <c r="V414" i="5"/>
  <c r="W414" i="5"/>
  <c r="X414" i="5"/>
  <c r="Y414" i="5"/>
  <c r="U415" i="5"/>
  <c r="V415" i="5"/>
  <c r="W415" i="5"/>
  <c r="X415" i="5"/>
  <c r="Y415" i="5"/>
  <c r="U416" i="5"/>
  <c r="V416" i="5"/>
  <c r="W416" i="5"/>
  <c r="X416" i="5"/>
  <c r="Y416" i="5"/>
  <c r="U417" i="5"/>
  <c r="V417" i="5"/>
  <c r="W417" i="5"/>
  <c r="X417" i="5"/>
  <c r="Y417" i="5"/>
  <c r="U418" i="5"/>
  <c r="V418" i="5"/>
  <c r="W418" i="5"/>
  <c r="X418" i="5"/>
  <c r="Y418" i="5"/>
  <c r="U419" i="5"/>
  <c r="V419" i="5"/>
  <c r="W419" i="5"/>
  <c r="X419" i="5"/>
  <c r="Y419" i="5"/>
  <c r="U420" i="5"/>
  <c r="V420" i="5"/>
  <c r="W420" i="5"/>
  <c r="X420" i="5"/>
  <c r="Y420" i="5"/>
  <c r="U421" i="5"/>
  <c r="V421" i="5"/>
  <c r="W421" i="5"/>
  <c r="X421" i="5"/>
  <c r="Y421" i="5"/>
  <c r="U422" i="5"/>
  <c r="V422" i="5"/>
  <c r="W422" i="5"/>
  <c r="X422" i="5"/>
  <c r="Y422" i="5"/>
  <c r="U423" i="5"/>
  <c r="V423" i="5"/>
  <c r="W423" i="5"/>
  <c r="X423" i="5"/>
  <c r="Y423" i="5"/>
  <c r="U424" i="5"/>
  <c r="V424" i="5"/>
  <c r="W424" i="5"/>
  <c r="X424" i="5"/>
  <c r="Y424" i="5"/>
  <c r="Y385" i="5"/>
  <c r="X385" i="5"/>
  <c r="W385" i="5"/>
  <c r="U385" i="5"/>
  <c r="AK386" i="5"/>
  <c r="AL386" i="5"/>
  <c r="AM386" i="5"/>
  <c r="AN386" i="5"/>
  <c r="AO386" i="5"/>
  <c r="AP386" i="5"/>
  <c r="AK387" i="5"/>
  <c r="AL387" i="5"/>
  <c r="AM387" i="5"/>
  <c r="AN387" i="5"/>
  <c r="AO387" i="5"/>
  <c r="AP387" i="5"/>
  <c r="AK388" i="5"/>
  <c r="AL388" i="5"/>
  <c r="AM388" i="5"/>
  <c r="AN388" i="5"/>
  <c r="AO388" i="5"/>
  <c r="AP388" i="5"/>
  <c r="AK389" i="5"/>
  <c r="AL389" i="5"/>
  <c r="AM389" i="5"/>
  <c r="AN389" i="5"/>
  <c r="AO389" i="5"/>
  <c r="AP389" i="5"/>
  <c r="AK390" i="5"/>
  <c r="AL390" i="5"/>
  <c r="AM390" i="5"/>
  <c r="AN390" i="5"/>
  <c r="AO390" i="5"/>
  <c r="AP390" i="5"/>
  <c r="AK391" i="5"/>
  <c r="AL391" i="5"/>
  <c r="AM391" i="5"/>
  <c r="AN391" i="5"/>
  <c r="AO391" i="5"/>
  <c r="AP391" i="5"/>
  <c r="AK392" i="5"/>
  <c r="AL392" i="5"/>
  <c r="AM392" i="5"/>
  <c r="AN392" i="5"/>
  <c r="AO392" i="5"/>
  <c r="AP392" i="5"/>
  <c r="AK393" i="5"/>
  <c r="AL393" i="5"/>
  <c r="AM393" i="5"/>
  <c r="AN393" i="5"/>
  <c r="AO393" i="5"/>
  <c r="AP393" i="5"/>
  <c r="AK394" i="5"/>
  <c r="AL394" i="5"/>
  <c r="AM394" i="5"/>
  <c r="AN394" i="5"/>
  <c r="AO394" i="5"/>
  <c r="AP394" i="5"/>
  <c r="AK395" i="5"/>
  <c r="AL395" i="5"/>
  <c r="AM395" i="5"/>
  <c r="AN395" i="5"/>
  <c r="AO395" i="5"/>
  <c r="AP395" i="5"/>
  <c r="AK396" i="5"/>
  <c r="AL396" i="5"/>
  <c r="AM396" i="5"/>
  <c r="AN396" i="5"/>
  <c r="AO396" i="5"/>
  <c r="AP396" i="5"/>
  <c r="AK397" i="5"/>
  <c r="AL397" i="5"/>
  <c r="AM397" i="5"/>
  <c r="AN397" i="5"/>
  <c r="AO397" i="5"/>
  <c r="AP397" i="5"/>
  <c r="AK398" i="5"/>
  <c r="AL398" i="5"/>
  <c r="AM398" i="5"/>
  <c r="AN398" i="5"/>
  <c r="AO398" i="5"/>
  <c r="AP398" i="5"/>
  <c r="AK399" i="5"/>
  <c r="AL399" i="5"/>
  <c r="AM399" i="5"/>
  <c r="AN399" i="5"/>
  <c r="AO399" i="5"/>
  <c r="AP399" i="5"/>
  <c r="AK400" i="5"/>
  <c r="AL400" i="5"/>
  <c r="AM400" i="5"/>
  <c r="AN400" i="5"/>
  <c r="AO400" i="5"/>
  <c r="AP400" i="5"/>
  <c r="AK401" i="5"/>
  <c r="AL401" i="5"/>
  <c r="AM401" i="5"/>
  <c r="AN401" i="5"/>
  <c r="AO401" i="5"/>
  <c r="AP401" i="5"/>
  <c r="AK402" i="5"/>
  <c r="AL402" i="5"/>
  <c r="AM402" i="5"/>
  <c r="AN402" i="5"/>
  <c r="AO402" i="5"/>
  <c r="AP402" i="5"/>
  <c r="AK403" i="5"/>
  <c r="AL403" i="5"/>
  <c r="AM403" i="5"/>
  <c r="AN403" i="5"/>
  <c r="AO403" i="5"/>
  <c r="AP403" i="5"/>
  <c r="AK404" i="5"/>
  <c r="AL404" i="5"/>
  <c r="AM404" i="5"/>
  <c r="AN404" i="5"/>
  <c r="AO404" i="5"/>
  <c r="AP404" i="5"/>
  <c r="AK405" i="5"/>
  <c r="AL405" i="5"/>
  <c r="AM405" i="5"/>
  <c r="AN405" i="5"/>
  <c r="AO405" i="5"/>
  <c r="AP405" i="5"/>
  <c r="AK406" i="5"/>
  <c r="AL406" i="5"/>
  <c r="AM406" i="5"/>
  <c r="AN406" i="5"/>
  <c r="AO406" i="5"/>
  <c r="AP406" i="5"/>
  <c r="AK407" i="5"/>
  <c r="AL407" i="5"/>
  <c r="AM407" i="5"/>
  <c r="AN407" i="5"/>
  <c r="AO407" i="5"/>
  <c r="AP407" i="5"/>
  <c r="AK408" i="5"/>
  <c r="AL408" i="5"/>
  <c r="AM408" i="5"/>
  <c r="AN408" i="5"/>
  <c r="AO408" i="5"/>
  <c r="AP408" i="5"/>
  <c r="AK409" i="5"/>
  <c r="AL409" i="5"/>
  <c r="AM409" i="5"/>
  <c r="AN409" i="5"/>
  <c r="AO409" i="5"/>
  <c r="AP409" i="5"/>
  <c r="AK410" i="5"/>
  <c r="AL410" i="5"/>
  <c r="AM410" i="5"/>
  <c r="AN410" i="5"/>
  <c r="AO410" i="5"/>
  <c r="AP410" i="5"/>
  <c r="AK411" i="5"/>
  <c r="AL411" i="5"/>
  <c r="AM411" i="5"/>
  <c r="AN411" i="5"/>
  <c r="AO411" i="5"/>
  <c r="AP411" i="5"/>
  <c r="AK412" i="5"/>
  <c r="AL412" i="5"/>
  <c r="AM412" i="5"/>
  <c r="AN412" i="5"/>
  <c r="AO412" i="5"/>
  <c r="AP412" i="5"/>
  <c r="AK413" i="5"/>
  <c r="AL413" i="5"/>
  <c r="AM413" i="5"/>
  <c r="AN413" i="5"/>
  <c r="AO413" i="5"/>
  <c r="AP413" i="5"/>
  <c r="AK414" i="5"/>
  <c r="AL414" i="5"/>
  <c r="AM414" i="5"/>
  <c r="AN414" i="5"/>
  <c r="AO414" i="5"/>
  <c r="AP414" i="5"/>
  <c r="AK415" i="5"/>
  <c r="AL415" i="5"/>
  <c r="AM415" i="5"/>
  <c r="AN415" i="5"/>
  <c r="AO415" i="5"/>
  <c r="AP415" i="5"/>
  <c r="AK416" i="5"/>
  <c r="AL416" i="5"/>
  <c r="AM416" i="5"/>
  <c r="AN416" i="5"/>
  <c r="AO416" i="5"/>
  <c r="AP416" i="5"/>
  <c r="AK417" i="5"/>
  <c r="AL417" i="5"/>
  <c r="AM417" i="5"/>
  <c r="AN417" i="5"/>
  <c r="AO417" i="5"/>
  <c r="AP417" i="5"/>
  <c r="AK418" i="5"/>
  <c r="AL418" i="5"/>
  <c r="AM418" i="5"/>
  <c r="AN418" i="5"/>
  <c r="AO418" i="5"/>
  <c r="AP418" i="5"/>
  <c r="AK419" i="5"/>
  <c r="AL419" i="5"/>
  <c r="AM419" i="5"/>
  <c r="AN419" i="5"/>
  <c r="AO419" i="5"/>
  <c r="AP419" i="5"/>
  <c r="AK420" i="5"/>
  <c r="AL420" i="5"/>
  <c r="AM420" i="5"/>
  <c r="AN420" i="5"/>
  <c r="AO420" i="5"/>
  <c r="AP420" i="5"/>
  <c r="AK421" i="5"/>
  <c r="AL421" i="5"/>
  <c r="AM421" i="5"/>
  <c r="AN421" i="5"/>
  <c r="AO421" i="5"/>
  <c r="AP421" i="5"/>
  <c r="AK422" i="5"/>
  <c r="AL422" i="5"/>
  <c r="AM422" i="5"/>
  <c r="AN422" i="5"/>
  <c r="AO422" i="5"/>
  <c r="AP422" i="5"/>
  <c r="AK423" i="5"/>
  <c r="AL423" i="5"/>
  <c r="AM423" i="5"/>
  <c r="AN423" i="5"/>
  <c r="AO423" i="5"/>
  <c r="AP423" i="5"/>
  <c r="AK424" i="5"/>
  <c r="AL424" i="5"/>
  <c r="AM424" i="5"/>
  <c r="AN424" i="5"/>
  <c r="AO424" i="5"/>
  <c r="AP424" i="5"/>
  <c r="AP385" i="5"/>
  <c r="AO385" i="5"/>
  <c r="AN385" i="5"/>
  <c r="AM385" i="5"/>
  <c r="AL385" i="5"/>
  <c r="AK344" i="5"/>
  <c r="AL344" i="5"/>
  <c r="AM344" i="5"/>
  <c r="AN344" i="5"/>
  <c r="AO344" i="5"/>
  <c r="AP344" i="5"/>
  <c r="AK345" i="5"/>
  <c r="AL345" i="5"/>
  <c r="AM345" i="5"/>
  <c r="AN345" i="5"/>
  <c r="AO345" i="5"/>
  <c r="AP345" i="5"/>
  <c r="AK346" i="5"/>
  <c r="AL346" i="5"/>
  <c r="AM346" i="5"/>
  <c r="AN346" i="5"/>
  <c r="AO346" i="5"/>
  <c r="AP346" i="5"/>
  <c r="AK347" i="5"/>
  <c r="AL347" i="5"/>
  <c r="AM347" i="5"/>
  <c r="AN347" i="5"/>
  <c r="AO347" i="5"/>
  <c r="AP347" i="5"/>
  <c r="AK348" i="5"/>
  <c r="AL348" i="5"/>
  <c r="AM348" i="5"/>
  <c r="AN348" i="5"/>
  <c r="AO348" i="5"/>
  <c r="AP348" i="5"/>
  <c r="AK349" i="5"/>
  <c r="AL349" i="5"/>
  <c r="AM349" i="5"/>
  <c r="AN349" i="5"/>
  <c r="AO349" i="5"/>
  <c r="AP349" i="5"/>
  <c r="AK350" i="5"/>
  <c r="AL350" i="5"/>
  <c r="AM350" i="5"/>
  <c r="AN350" i="5"/>
  <c r="AO350" i="5"/>
  <c r="AP350" i="5"/>
  <c r="AK351" i="5"/>
  <c r="AL351" i="5"/>
  <c r="AM351" i="5"/>
  <c r="AN351" i="5"/>
  <c r="AO351" i="5"/>
  <c r="AP351" i="5"/>
  <c r="AK352" i="5"/>
  <c r="AL352" i="5"/>
  <c r="AM352" i="5"/>
  <c r="AN352" i="5"/>
  <c r="AO352" i="5"/>
  <c r="AP352" i="5"/>
  <c r="AK353" i="5"/>
  <c r="AL353" i="5"/>
  <c r="AM353" i="5"/>
  <c r="AN353" i="5"/>
  <c r="AO353" i="5"/>
  <c r="AP353" i="5"/>
  <c r="AK354" i="5"/>
  <c r="AL354" i="5"/>
  <c r="AM354" i="5"/>
  <c r="AN354" i="5"/>
  <c r="AO354" i="5"/>
  <c r="AP354" i="5"/>
  <c r="AK355" i="5"/>
  <c r="AL355" i="5"/>
  <c r="AM355" i="5"/>
  <c r="AN355" i="5"/>
  <c r="AO355" i="5"/>
  <c r="AP355" i="5"/>
  <c r="AK356" i="5"/>
  <c r="AL356" i="5"/>
  <c r="AM356" i="5"/>
  <c r="AN356" i="5"/>
  <c r="AO356" i="5"/>
  <c r="AP356" i="5"/>
  <c r="AK357" i="5"/>
  <c r="AL357" i="5"/>
  <c r="AM357" i="5"/>
  <c r="AN357" i="5"/>
  <c r="AO357" i="5"/>
  <c r="AP357" i="5"/>
  <c r="AK358" i="5"/>
  <c r="AL358" i="5"/>
  <c r="AM358" i="5"/>
  <c r="AN358" i="5"/>
  <c r="AO358" i="5"/>
  <c r="AP358" i="5"/>
  <c r="AK359" i="5"/>
  <c r="AL359" i="5"/>
  <c r="AM359" i="5"/>
  <c r="AN359" i="5"/>
  <c r="AO359" i="5"/>
  <c r="AP359" i="5"/>
  <c r="AK360" i="5"/>
  <c r="AL360" i="5"/>
  <c r="AM360" i="5"/>
  <c r="AN360" i="5"/>
  <c r="AO360" i="5"/>
  <c r="AP360" i="5"/>
  <c r="AK361" i="5"/>
  <c r="AL361" i="5"/>
  <c r="AM361" i="5"/>
  <c r="AN361" i="5"/>
  <c r="AO361" i="5"/>
  <c r="AP361" i="5"/>
  <c r="AK362" i="5"/>
  <c r="AL362" i="5"/>
  <c r="AM362" i="5"/>
  <c r="AN362" i="5"/>
  <c r="AO362" i="5"/>
  <c r="AP362" i="5"/>
  <c r="AK363" i="5"/>
  <c r="AL363" i="5"/>
  <c r="AM363" i="5"/>
  <c r="AN363" i="5"/>
  <c r="AO363" i="5"/>
  <c r="AP363" i="5"/>
  <c r="AK364" i="5"/>
  <c r="AL364" i="5"/>
  <c r="AM364" i="5"/>
  <c r="AN364" i="5"/>
  <c r="AO364" i="5"/>
  <c r="AP364" i="5"/>
  <c r="AK365" i="5"/>
  <c r="AL365" i="5"/>
  <c r="AM365" i="5"/>
  <c r="AN365" i="5"/>
  <c r="AO365" i="5"/>
  <c r="AP365" i="5"/>
  <c r="AK366" i="5"/>
  <c r="AL366" i="5"/>
  <c r="AM366" i="5"/>
  <c r="AN366" i="5"/>
  <c r="AO366" i="5"/>
  <c r="AP366" i="5"/>
  <c r="AK367" i="5"/>
  <c r="AL367" i="5"/>
  <c r="AM367" i="5"/>
  <c r="AN367" i="5"/>
  <c r="AO367" i="5"/>
  <c r="AP367" i="5"/>
  <c r="AK368" i="5"/>
  <c r="AL368" i="5"/>
  <c r="AM368" i="5"/>
  <c r="AN368" i="5"/>
  <c r="AO368" i="5"/>
  <c r="AP368" i="5"/>
  <c r="AK369" i="5"/>
  <c r="AL369" i="5"/>
  <c r="AM369" i="5"/>
  <c r="AN369" i="5"/>
  <c r="AO369" i="5"/>
  <c r="AP369" i="5"/>
  <c r="AK370" i="5"/>
  <c r="AL370" i="5"/>
  <c r="AM370" i="5"/>
  <c r="AN370" i="5"/>
  <c r="AO370" i="5"/>
  <c r="AP370" i="5"/>
  <c r="AK371" i="5"/>
  <c r="AL371" i="5"/>
  <c r="AM371" i="5"/>
  <c r="AN371" i="5"/>
  <c r="AO371" i="5"/>
  <c r="AP371" i="5"/>
  <c r="AK372" i="5"/>
  <c r="AL372" i="5"/>
  <c r="AM372" i="5"/>
  <c r="AN372" i="5"/>
  <c r="AO372" i="5"/>
  <c r="AP372" i="5"/>
  <c r="AK373" i="5"/>
  <c r="AL373" i="5"/>
  <c r="AM373" i="5"/>
  <c r="AN373" i="5"/>
  <c r="AO373" i="5"/>
  <c r="AP373" i="5"/>
  <c r="AK374" i="5"/>
  <c r="AL374" i="5"/>
  <c r="AM374" i="5"/>
  <c r="AN374" i="5"/>
  <c r="AO374" i="5"/>
  <c r="AP374" i="5"/>
  <c r="AK375" i="5"/>
  <c r="AL375" i="5"/>
  <c r="AM375" i="5"/>
  <c r="AN375" i="5"/>
  <c r="AO375" i="5"/>
  <c r="AP375" i="5"/>
  <c r="AK376" i="5"/>
  <c r="AL376" i="5"/>
  <c r="AM376" i="5"/>
  <c r="AN376" i="5"/>
  <c r="AO376" i="5"/>
  <c r="AP376" i="5"/>
  <c r="AK377" i="5"/>
  <c r="AL377" i="5"/>
  <c r="AM377" i="5"/>
  <c r="AN377" i="5"/>
  <c r="AO377" i="5"/>
  <c r="AP377" i="5"/>
  <c r="AK378" i="5"/>
  <c r="AL378" i="5"/>
  <c r="AM378" i="5"/>
  <c r="AN378" i="5"/>
  <c r="AO378" i="5"/>
  <c r="AP378" i="5"/>
  <c r="AK379" i="5"/>
  <c r="AL379" i="5"/>
  <c r="AM379" i="5"/>
  <c r="AN379" i="5"/>
  <c r="AO379" i="5"/>
  <c r="AP379" i="5"/>
  <c r="AK380" i="5"/>
  <c r="AL380" i="5"/>
  <c r="AM380" i="5"/>
  <c r="AN380" i="5"/>
  <c r="AO380" i="5"/>
  <c r="AP380" i="5"/>
  <c r="AK381" i="5"/>
  <c r="AL381" i="5"/>
  <c r="AM381" i="5"/>
  <c r="AN381" i="5"/>
  <c r="AO381" i="5"/>
  <c r="AP381" i="5"/>
  <c r="AK382" i="5"/>
  <c r="AL382" i="5"/>
  <c r="AM382" i="5"/>
  <c r="AN382" i="5"/>
  <c r="AO382" i="5"/>
  <c r="AP382" i="5"/>
  <c r="AP343" i="5"/>
  <c r="AO343" i="5"/>
  <c r="AN343" i="5"/>
  <c r="AM343" i="5"/>
  <c r="AL343" i="5"/>
  <c r="U344" i="5"/>
  <c r="V344" i="5"/>
  <c r="W344" i="5"/>
  <c r="X344" i="5"/>
  <c r="Y344" i="5"/>
  <c r="U345" i="5"/>
  <c r="V345" i="5"/>
  <c r="W345" i="5"/>
  <c r="X345" i="5"/>
  <c r="Y345" i="5"/>
  <c r="U346" i="5"/>
  <c r="V346" i="5"/>
  <c r="W346" i="5"/>
  <c r="X346" i="5"/>
  <c r="Y346" i="5"/>
  <c r="U347" i="5"/>
  <c r="V347" i="5"/>
  <c r="W347" i="5"/>
  <c r="X347" i="5"/>
  <c r="Y347" i="5"/>
  <c r="U348" i="5"/>
  <c r="V348" i="5"/>
  <c r="W348" i="5"/>
  <c r="X348" i="5"/>
  <c r="Y348" i="5"/>
  <c r="U349" i="5"/>
  <c r="V349" i="5"/>
  <c r="W349" i="5"/>
  <c r="X349" i="5"/>
  <c r="Y349" i="5"/>
  <c r="U350" i="5"/>
  <c r="V350" i="5"/>
  <c r="W350" i="5"/>
  <c r="X350" i="5"/>
  <c r="Y350" i="5"/>
  <c r="U351" i="5"/>
  <c r="V351" i="5"/>
  <c r="W351" i="5"/>
  <c r="X351" i="5"/>
  <c r="Y351" i="5"/>
  <c r="U352" i="5"/>
  <c r="V352" i="5"/>
  <c r="W352" i="5"/>
  <c r="X352" i="5"/>
  <c r="Y352" i="5"/>
  <c r="U353" i="5"/>
  <c r="V353" i="5"/>
  <c r="W353" i="5"/>
  <c r="X353" i="5"/>
  <c r="Y353" i="5"/>
  <c r="U354" i="5"/>
  <c r="V354" i="5"/>
  <c r="W354" i="5"/>
  <c r="X354" i="5"/>
  <c r="Y354" i="5"/>
  <c r="U355" i="5"/>
  <c r="V355" i="5"/>
  <c r="W355" i="5"/>
  <c r="X355" i="5"/>
  <c r="Y355" i="5"/>
  <c r="U356" i="5"/>
  <c r="V356" i="5"/>
  <c r="W356" i="5"/>
  <c r="X356" i="5"/>
  <c r="Y356" i="5"/>
  <c r="U357" i="5"/>
  <c r="V357" i="5"/>
  <c r="W357" i="5"/>
  <c r="X357" i="5"/>
  <c r="Y357" i="5"/>
  <c r="U358" i="5"/>
  <c r="V358" i="5"/>
  <c r="W358" i="5"/>
  <c r="X358" i="5"/>
  <c r="Y358" i="5"/>
  <c r="U359" i="5"/>
  <c r="V359" i="5"/>
  <c r="W359" i="5"/>
  <c r="X359" i="5"/>
  <c r="Y359" i="5"/>
  <c r="U360" i="5"/>
  <c r="V360" i="5"/>
  <c r="W360" i="5"/>
  <c r="X360" i="5"/>
  <c r="Y360" i="5"/>
  <c r="U361" i="5"/>
  <c r="V361" i="5"/>
  <c r="W361" i="5"/>
  <c r="X361" i="5"/>
  <c r="Y361" i="5"/>
  <c r="U362" i="5"/>
  <c r="V362" i="5"/>
  <c r="W362" i="5"/>
  <c r="X362" i="5"/>
  <c r="Y362" i="5"/>
  <c r="U363" i="5"/>
  <c r="V363" i="5"/>
  <c r="W363" i="5"/>
  <c r="X363" i="5"/>
  <c r="Y363" i="5"/>
  <c r="U364" i="5"/>
  <c r="V364" i="5"/>
  <c r="W364" i="5"/>
  <c r="X364" i="5"/>
  <c r="Y364" i="5"/>
  <c r="U365" i="5"/>
  <c r="V365" i="5"/>
  <c r="W365" i="5"/>
  <c r="X365" i="5"/>
  <c r="Y365" i="5"/>
  <c r="U366" i="5"/>
  <c r="V366" i="5"/>
  <c r="W366" i="5"/>
  <c r="X366" i="5"/>
  <c r="Y366" i="5"/>
  <c r="U367" i="5"/>
  <c r="V367" i="5"/>
  <c r="W367" i="5"/>
  <c r="X367" i="5"/>
  <c r="Y367" i="5"/>
  <c r="U368" i="5"/>
  <c r="V368" i="5"/>
  <c r="W368" i="5"/>
  <c r="X368" i="5"/>
  <c r="Y368" i="5"/>
  <c r="U369" i="5"/>
  <c r="V369" i="5"/>
  <c r="W369" i="5"/>
  <c r="X369" i="5"/>
  <c r="Y369" i="5"/>
  <c r="U370" i="5"/>
  <c r="V370" i="5"/>
  <c r="W370" i="5"/>
  <c r="X370" i="5"/>
  <c r="Y370" i="5"/>
  <c r="U371" i="5"/>
  <c r="V371" i="5"/>
  <c r="W371" i="5"/>
  <c r="X371" i="5"/>
  <c r="Y371" i="5"/>
  <c r="U372" i="5"/>
  <c r="V372" i="5"/>
  <c r="W372" i="5"/>
  <c r="X372" i="5"/>
  <c r="Y372" i="5"/>
  <c r="U373" i="5"/>
  <c r="V373" i="5"/>
  <c r="W373" i="5"/>
  <c r="X373" i="5"/>
  <c r="Y373" i="5"/>
  <c r="U374" i="5"/>
  <c r="V374" i="5"/>
  <c r="W374" i="5"/>
  <c r="X374" i="5"/>
  <c r="Y374" i="5"/>
  <c r="U375" i="5"/>
  <c r="V375" i="5"/>
  <c r="W375" i="5"/>
  <c r="X375" i="5"/>
  <c r="Y375" i="5"/>
  <c r="U376" i="5"/>
  <c r="V376" i="5"/>
  <c r="W376" i="5"/>
  <c r="X376" i="5"/>
  <c r="Y376" i="5"/>
  <c r="U377" i="5"/>
  <c r="V377" i="5"/>
  <c r="W377" i="5"/>
  <c r="X377" i="5"/>
  <c r="Y377" i="5"/>
  <c r="U378" i="5"/>
  <c r="V378" i="5"/>
  <c r="W378" i="5"/>
  <c r="X378" i="5"/>
  <c r="Y378" i="5"/>
  <c r="U379" i="5"/>
  <c r="V379" i="5"/>
  <c r="W379" i="5"/>
  <c r="X379" i="5"/>
  <c r="Y379" i="5"/>
  <c r="U380" i="5"/>
  <c r="V380" i="5"/>
  <c r="W380" i="5"/>
  <c r="X380" i="5"/>
  <c r="Y380" i="5"/>
  <c r="U381" i="5"/>
  <c r="V381" i="5"/>
  <c r="W381" i="5"/>
  <c r="X381" i="5"/>
  <c r="Y381" i="5"/>
  <c r="U382" i="5"/>
  <c r="V382" i="5"/>
  <c r="W382" i="5"/>
  <c r="X382" i="5"/>
  <c r="Y382" i="5"/>
  <c r="Y343" i="5"/>
  <c r="X343" i="5"/>
  <c r="W343" i="5"/>
  <c r="U343" i="5"/>
  <c r="U302" i="5"/>
  <c r="V302" i="5"/>
  <c r="W302" i="5"/>
  <c r="X302" i="5"/>
  <c r="Y302" i="5"/>
  <c r="U303" i="5"/>
  <c r="V303" i="5"/>
  <c r="W303" i="5"/>
  <c r="X303" i="5"/>
  <c r="Y303" i="5"/>
  <c r="U304" i="5"/>
  <c r="V304" i="5"/>
  <c r="W304" i="5"/>
  <c r="X304" i="5"/>
  <c r="Y304" i="5"/>
  <c r="U305" i="5"/>
  <c r="V305" i="5"/>
  <c r="W305" i="5"/>
  <c r="X305" i="5"/>
  <c r="Y305" i="5"/>
  <c r="U306" i="5"/>
  <c r="V306" i="5"/>
  <c r="W306" i="5"/>
  <c r="X306" i="5"/>
  <c r="Y306" i="5"/>
  <c r="U307" i="5"/>
  <c r="V307" i="5"/>
  <c r="W307" i="5"/>
  <c r="X307" i="5"/>
  <c r="Y307" i="5"/>
  <c r="U308" i="5"/>
  <c r="V308" i="5"/>
  <c r="W308" i="5"/>
  <c r="X308" i="5"/>
  <c r="Y308" i="5"/>
  <c r="U309" i="5"/>
  <c r="V309" i="5"/>
  <c r="W309" i="5"/>
  <c r="X309" i="5"/>
  <c r="Y309" i="5"/>
  <c r="U310" i="5"/>
  <c r="V310" i="5"/>
  <c r="W310" i="5"/>
  <c r="X310" i="5"/>
  <c r="Y310" i="5"/>
  <c r="U311" i="5"/>
  <c r="V311" i="5"/>
  <c r="W311" i="5"/>
  <c r="X311" i="5"/>
  <c r="Y311" i="5"/>
  <c r="U312" i="5"/>
  <c r="V312" i="5"/>
  <c r="W312" i="5"/>
  <c r="X312" i="5"/>
  <c r="Y312" i="5"/>
  <c r="U313" i="5"/>
  <c r="V313" i="5"/>
  <c r="W313" i="5"/>
  <c r="X313" i="5"/>
  <c r="Y313" i="5"/>
  <c r="U314" i="5"/>
  <c r="V314" i="5"/>
  <c r="W314" i="5"/>
  <c r="X314" i="5"/>
  <c r="Y314" i="5"/>
  <c r="U315" i="5"/>
  <c r="V315" i="5"/>
  <c r="W315" i="5"/>
  <c r="X315" i="5"/>
  <c r="Y315" i="5"/>
  <c r="U316" i="5"/>
  <c r="V316" i="5"/>
  <c r="W316" i="5"/>
  <c r="X316" i="5"/>
  <c r="Y316" i="5"/>
  <c r="U317" i="5"/>
  <c r="V317" i="5"/>
  <c r="W317" i="5"/>
  <c r="X317" i="5"/>
  <c r="Y317" i="5"/>
  <c r="U318" i="5"/>
  <c r="V318" i="5"/>
  <c r="W318" i="5"/>
  <c r="X318" i="5"/>
  <c r="Y318" i="5"/>
  <c r="U319" i="5"/>
  <c r="V319" i="5"/>
  <c r="W319" i="5"/>
  <c r="X319" i="5"/>
  <c r="Y319" i="5"/>
  <c r="U320" i="5"/>
  <c r="V320" i="5"/>
  <c r="W320" i="5"/>
  <c r="X320" i="5"/>
  <c r="Y320" i="5"/>
  <c r="U321" i="5"/>
  <c r="V321" i="5"/>
  <c r="W321" i="5"/>
  <c r="X321" i="5"/>
  <c r="Y321" i="5"/>
  <c r="U322" i="5"/>
  <c r="V322" i="5"/>
  <c r="W322" i="5"/>
  <c r="X322" i="5"/>
  <c r="Y322" i="5"/>
  <c r="U323" i="5"/>
  <c r="V323" i="5"/>
  <c r="W323" i="5"/>
  <c r="X323" i="5"/>
  <c r="Y323" i="5"/>
  <c r="U324" i="5"/>
  <c r="V324" i="5"/>
  <c r="W324" i="5"/>
  <c r="X324" i="5"/>
  <c r="Y324" i="5"/>
  <c r="U325" i="5"/>
  <c r="V325" i="5"/>
  <c r="W325" i="5"/>
  <c r="X325" i="5"/>
  <c r="Y325" i="5"/>
  <c r="U326" i="5"/>
  <c r="V326" i="5"/>
  <c r="W326" i="5"/>
  <c r="X326" i="5"/>
  <c r="Y326" i="5"/>
  <c r="U327" i="5"/>
  <c r="V327" i="5"/>
  <c r="W327" i="5"/>
  <c r="X327" i="5"/>
  <c r="Y327" i="5"/>
  <c r="U328" i="5"/>
  <c r="V328" i="5"/>
  <c r="W328" i="5"/>
  <c r="X328" i="5"/>
  <c r="Y328" i="5"/>
  <c r="U329" i="5"/>
  <c r="V329" i="5"/>
  <c r="W329" i="5"/>
  <c r="X329" i="5"/>
  <c r="Y329" i="5"/>
  <c r="U330" i="5"/>
  <c r="V330" i="5"/>
  <c r="W330" i="5"/>
  <c r="X330" i="5"/>
  <c r="Y330" i="5"/>
  <c r="U331" i="5"/>
  <c r="V331" i="5"/>
  <c r="W331" i="5"/>
  <c r="X331" i="5"/>
  <c r="Y331" i="5"/>
  <c r="U332" i="5"/>
  <c r="V332" i="5"/>
  <c r="W332" i="5"/>
  <c r="X332" i="5"/>
  <c r="Y332" i="5"/>
  <c r="U333" i="5"/>
  <c r="V333" i="5"/>
  <c r="W333" i="5"/>
  <c r="X333" i="5"/>
  <c r="Y333" i="5"/>
  <c r="U334" i="5"/>
  <c r="V334" i="5"/>
  <c r="W334" i="5"/>
  <c r="X334" i="5"/>
  <c r="Y334" i="5"/>
  <c r="U335" i="5"/>
  <c r="V335" i="5"/>
  <c r="W335" i="5"/>
  <c r="X335" i="5"/>
  <c r="Y335" i="5"/>
  <c r="U336" i="5"/>
  <c r="V336" i="5"/>
  <c r="W336" i="5"/>
  <c r="X336" i="5"/>
  <c r="Y336" i="5"/>
  <c r="U337" i="5"/>
  <c r="V337" i="5"/>
  <c r="W337" i="5"/>
  <c r="X337" i="5"/>
  <c r="Y337" i="5"/>
  <c r="U338" i="5"/>
  <c r="V338" i="5"/>
  <c r="W338" i="5"/>
  <c r="X338" i="5"/>
  <c r="Y338" i="5"/>
  <c r="U339" i="5"/>
  <c r="V339" i="5"/>
  <c r="W339" i="5"/>
  <c r="X339" i="5"/>
  <c r="Y339" i="5"/>
  <c r="U340" i="5"/>
  <c r="V340" i="5"/>
  <c r="W340" i="5"/>
  <c r="X340" i="5"/>
  <c r="Y340" i="5"/>
  <c r="Y301" i="5"/>
  <c r="X301" i="5"/>
  <c r="W301" i="5"/>
  <c r="U301" i="5"/>
  <c r="AK340" i="5"/>
  <c r="AL340" i="5"/>
  <c r="AM340" i="5"/>
  <c r="AN340" i="5"/>
  <c r="AO340" i="5"/>
  <c r="AP340" i="5"/>
  <c r="AK302" i="5"/>
  <c r="AL302" i="5"/>
  <c r="AM302" i="5"/>
  <c r="AN302" i="5"/>
  <c r="AO302" i="5"/>
  <c r="AP302" i="5"/>
  <c r="AK303" i="5"/>
  <c r="AL303" i="5"/>
  <c r="AM303" i="5"/>
  <c r="AN303" i="5"/>
  <c r="AO303" i="5"/>
  <c r="AP303" i="5"/>
  <c r="AK304" i="5"/>
  <c r="AL304" i="5"/>
  <c r="AM304" i="5"/>
  <c r="AN304" i="5"/>
  <c r="AO304" i="5"/>
  <c r="AP304" i="5"/>
  <c r="AK305" i="5"/>
  <c r="AL305" i="5"/>
  <c r="AM305" i="5"/>
  <c r="AN305" i="5"/>
  <c r="AO305" i="5"/>
  <c r="AP305" i="5"/>
  <c r="AK306" i="5"/>
  <c r="AL306" i="5"/>
  <c r="AM306" i="5"/>
  <c r="AN306" i="5"/>
  <c r="AO306" i="5"/>
  <c r="AP306" i="5"/>
  <c r="AK307" i="5"/>
  <c r="AL307" i="5"/>
  <c r="AM307" i="5"/>
  <c r="AN307" i="5"/>
  <c r="AO307" i="5"/>
  <c r="AP307" i="5"/>
  <c r="AK308" i="5"/>
  <c r="AL308" i="5"/>
  <c r="AM308" i="5"/>
  <c r="AN308" i="5"/>
  <c r="AO308" i="5"/>
  <c r="AP308" i="5"/>
  <c r="AK309" i="5"/>
  <c r="AL309" i="5"/>
  <c r="AM309" i="5"/>
  <c r="AN309" i="5"/>
  <c r="AO309" i="5"/>
  <c r="AP309" i="5"/>
  <c r="AK310" i="5"/>
  <c r="AL310" i="5"/>
  <c r="AM310" i="5"/>
  <c r="AN310" i="5"/>
  <c r="AO310" i="5"/>
  <c r="AP310" i="5"/>
  <c r="AK311" i="5"/>
  <c r="AL311" i="5"/>
  <c r="AM311" i="5"/>
  <c r="AN311" i="5"/>
  <c r="AO311" i="5"/>
  <c r="AP311" i="5"/>
  <c r="AK312" i="5"/>
  <c r="AL312" i="5"/>
  <c r="AM312" i="5"/>
  <c r="AN312" i="5"/>
  <c r="AO312" i="5"/>
  <c r="AP312" i="5"/>
  <c r="AK313" i="5"/>
  <c r="AL313" i="5"/>
  <c r="AM313" i="5"/>
  <c r="AN313" i="5"/>
  <c r="AO313" i="5"/>
  <c r="AP313" i="5"/>
  <c r="AK314" i="5"/>
  <c r="AL314" i="5"/>
  <c r="AM314" i="5"/>
  <c r="AN314" i="5"/>
  <c r="AO314" i="5"/>
  <c r="AP314" i="5"/>
  <c r="AK315" i="5"/>
  <c r="AL315" i="5"/>
  <c r="AM315" i="5"/>
  <c r="AN315" i="5"/>
  <c r="AO315" i="5"/>
  <c r="AP315" i="5"/>
  <c r="AK316" i="5"/>
  <c r="AL316" i="5"/>
  <c r="AM316" i="5"/>
  <c r="AN316" i="5"/>
  <c r="AO316" i="5"/>
  <c r="AP316" i="5"/>
  <c r="AK317" i="5"/>
  <c r="AL317" i="5"/>
  <c r="AM317" i="5"/>
  <c r="AN317" i="5"/>
  <c r="AO317" i="5"/>
  <c r="AP317" i="5"/>
  <c r="AK318" i="5"/>
  <c r="AL318" i="5"/>
  <c r="AM318" i="5"/>
  <c r="AN318" i="5"/>
  <c r="AO318" i="5"/>
  <c r="AP318" i="5"/>
  <c r="AK319" i="5"/>
  <c r="AL319" i="5"/>
  <c r="AM319" i="5"/>
  <c r="AN319" i="5"/>
  <c r="AO319" i="5"/>
  <c r="AP319" i="5"/>
  <c r="AK320" i="5"/>
  <c r="AL320" i="5"/>
  <c r="AM320" i="5"/>
  <c r="AN320" i="5"/>
  <c r="AO320" i="5"/>
  <c r="AP320" i="5"/>
  <c r="AK321" i="5"/>
  <c r="AL321" i="5"/>
  <c r="AM321" i="5"/>
  <c r="AN321" i="5"/>
  <c r="AO321" i="5"/>
  <c r="AP321" i="5"/>
  <c r="AK322" i="5"/>
  <c r="AL322" i="5"/>
  <c r="AM322" i="5"/>
  <c r="AN322" i="5"/>
  <c r="AO322" i="5"/>
  <c r="AP322" i="5"/>
  <c r="AK323" i="5"/>
  <c r="AL323" i="5"/>
  <c r="AM323" i="5"/>
  <c r="AN323" i="5"/>
  <c r="AO323" i="5"/>
  <c r="AP323" i="5"/>
  <c r="AK324" i="5"/>
  <c r="AL324" i="5"/>
  <c r="AM324" i="5"/>
  <c r="AN324" i="5"/>
  <c r="AO324" i="5"/>
  <c r="AP324" i="5"/>
  <c r="AK325" i="5"/>
  <c r="AL325" i="5"/>
  <c r="AM325" i="5"/>
  <c r="AN325" i="5"/>
  <c r="AO325" i="5"/>
  <c r="AP325" i="5"/>
  <c r="AK326" i="5"/>
  <c r="AL326" i="5"/>
  <c r="AM326" i="5"/>
  <c r="AN326" i="5"/>
  <c r="AO326" i="5"/>
  <c r="AP326" i="5"/>
  <c r="AK327" i="5"/>
  <c r="AL327" i="5"/>
  <c r="AM327" i="5"/>
  <c r="AN327" i="5"/>
  <c r="AO327" i="5"/>
  <c r="AP327" i="5"/>
  <c r="AK328" i="5"/>
  <c r="AL328" i="5"/>
  <c r="AM328" i="5"/>
  <c r="AN328" i="5"/>
  <c r="AO328" i="5"/>
  <c r="AP328" i="5"/>
  <c r="AK329" i="5"/>
  <c r="AL329" i="5"/>
  <c r="AM329" i="5"/>
  <c r="AN329" i="5"/>
  <c r="AO329" i="5"/>
  <c r="AP329" i="5"/>
  <c r="AK330" i="5"/>
  <c r="AL330" i="5"/>
  <c r="AM330" i="5"/>
  <c r="AN330" i="5"/>
  <c r="AO330" i="5"/>
  <c r="AP330" i="5"/>
  <c r="AK331" i="5"/>
  <c r="AL331" i="5"/>
  <c r="AM331" i="5"/>
  <c r="AN331" i="5"/>
  <c r="AO331" i="5"/>
  <c r="AP331" i="5"/>
  <c r="AK332" i="5"/>
  <c r="AL332" i="5"/>
  <c r="AM332" i="5"/>
  <c r="AN332" i="5"/>
  <c r="AO332" i="5"/>
  <c r="AP332" i="5"/>
  <c r="AK333" i="5"/>
  <c r="AL333" i="5"/>
  <c r="AM333" i="5"/>
  <c r="AN333" i="5"/>
  <c r="AO333" i="5"/>
  <c r="AP333" i="5"/>
  <c r="AK334" i="5"/>
  <c r="AL334" i="5"/>
  <c r="AM334" i="5"/>
  <c r="AN334" i="5"/>
  <c r="AO334" i="5"/>
  <c r="AP334" i="5"/>
  <c r="AK335" i="5"/>
  <c r="AL335" i="5"/>
  <c r="AM335" i="5"/>
  <c r="AN335" i="5"/>
  <c r="AO335" i="5"/>
  <c r="AP335" i="5"/>
  <c r="AK336" i="5"/>
  <c r="AL336" i="5"/>
  <c r="AM336" i="5"/>
  <c r="AN336" i="5"/>
  <c r="AO336" i="5"/>
  <c r="AP336" i="5"/>
  <c r="AK337" i="5"/>
  <c r="AL337" i="5"/>
  <c r="AM337" i="5"/>
  <c r="AN337" i="5"/>
  <c r="AO337" i="5"/>
  <c r="AP337" i="5"/>
  <c r="AK338" i="5"/>
  <c r="AL338" i="5"/>
  <c r="AM338" i="5"/>
  <c r="AN338" i="5"/>
  <c r="AO338" i="5"/>
  <c r="AP338" i="5"/>
  <c r="AK339" i="5"/>
  <c r="AL339" i="5"/>
  <c r="AM339" i="5"/>
  <c r="AN339" i="5"/>
  <c r="AO339" i="5"/>
  <c r="AP339" i="5"/>
  <c r="AP301" i="5"/>
  <c r="AO301" i="5"/>
  <c r="AN301" i="5"/>
  <c r="AM301" i="5"/>
  <c r="AL301" i="5"/>
  <c r="AK260" i="5"/>
  <c r="AL260" i="5"/>
  <c r="AM260" i="5"/>
  <c r="AN260" i="5"/>
  <c r="AO260" i="5"/>
  <c r="AP260" i="5"/>
  <c r="AK261" i="5"/>
  <c r="AL261" i="5"/>
  <c r="AM261" i="5"/>
  <c r="AN261" i="5"/>
  <c r="AO261" i="5"/>
  <c r="AP261" i="5"/>
  <c r="AK262" i="5"/>
  <c r="AL262" i="5"/>
  <c r="AM262" i="5"/>
  <c r="AN262" i="5"/>
  <c r="AO262" i="5"/>
  <c r="AP262" i="5"/>
  <c r="AK263" i="5"/>
  <c r="AL263" i="5"/>
  <c r="AM263" i="5"/>
  <c r="AN263" i="5"/>
  <c r="AO263" i="5"/>
  <c r="AP263" i="5"/>
  <c r="AK264" i="5"/>
  <c r="AL264" i="5"/>
  <c r="AM264" i="5"/>
  <c r="AN264" i="5"/>
  <c r="AO264" i="5"/>
  <c r="AP264" i="5"/>
  <c r="AK265" i="5"/>
  <c r="AL265" i="5"/>
  <c r="AM265" i="5"/>
  <c r="AN265" i="5"/>
  <c r="AO265" i="5"/>
  <c r="AP265" i="5"/>
  <c r="AK266" i="5"/>
  <c r="AL266" i="5"/>
  <c r="AM266" i="5"/>
  <c r="AN266" i="5"/>
  <c r="AO266" i="5"/>
  <c r="AP266" i="5"/>
  <c r="AK267" i="5"/>
  <c r="AL267" i="5"/>
  <c r="AM267" i="5"/>
  <c r="AN267" i="5"/>
  <c r="AO267" i="5"/>
  <c r="AP267" i="5"/>
  <c r="AK268" i="5"/>
  <c r="AL268" i="5"/>
  <c r="AM268" i="5"/>
  <c r="AN268" i="5"/>
  <c r="AO268" i="5"/>
  <c r="AP268" i="5"/>
  <c r="AK269" i="5"/>
  <c r="AL269" i="5"/>
  <c r="AM269" i="5"/>
  <c r="AN269" i="5"/>
  <c r="AO269" i="5"/>
  <c r="AP269" i="5"/>
  <c r="AK270" i="5"/>
  <c r="AL270" i="5"/>
  <c r="AM270" i="5"/>
  <c r="AN270" i="5"/>
  <c r="AO270" i="5"/>
  <c r="AP270" i="5"/>
  <c r="AK271" i="5"/>
  <c r="AL271" i="5"/>
  <c r="AM271" i="5"/>
  <c r="AN271" i="5"/>
  <c r="AO271" i="5"/>
  <c r="AP271" i="5"/>
  <c r="AK272" i="5"/>
  <c r="AL272" i="5"/>
  <c r="AM272" i="5"/>
  <c r="AN272" i="5"/>
  <c r="AO272" i="5"/>
  <c r="AP272" i="5"/>
  <c r="AK273" i="5"/>
  <c r="AL273" i="5"/>
  <c r="AM273" i="5"/>
  <c r="AN273" i="5"/>
  <c r="AO273" i="5"/>
  <c r="AP273" i="5"/>
  <c r="AK274" i="5"/>
  <c r="AL274" i="5"/>
  <c r="AM274" i="5"/>
  <c r="AN274" i="5"/>
  <c r="AO274" i="5"/>
  <c r="AP274" i="5"/>
  <c r="AK275" i="5"/>
  <c r="AL275" i="5"/>
  <c r="AM275" i="5"/>
  <c r="AN275" i="5"/>
  <c r="AO275" i="5"/>
  <c r="AP275" i="5"/>
  <c r="AK276" i="5"/>
  <c r="AL276" i="5"/>
  <c r="AM276" i="5"/>
  <c r="AN276" i="5"/>
  <c r="AO276" i="5"/>
  <c r="AP276" i="5"/>
  <c r="AK277" i="5"/>
  <c r="AL277" i="5"/>
  <c r="AM277" i="5"/>
  <c r="AN277" i="5"/>
  <c r="AO277" i="5"/>
  <c r="AP277" i="5"/>
  <c r="AK278" i="5"/>
  <c r="AL278" i="5"/>
  <c r="AM278" i="5"/>
  <c r="AN278" i="5"/>
  <c r="AO278" i="5"/>
  <c r="AP278" i="5"/>
  <c r="AK279" i="5"/>
  <c r="AL279" i="5"/>
  <c r="AM279" i="5"/>
  <c r="AN279" i="5"/>
  <c r="AO279" i="5"/>
  <c r="AP279" i="5"/>
  <c r="AK280" i="5"/>
  <c r="AL280" i="5"/>
  <c r="AM280" i="5"/>
  <c r="AN280" i="5"/>
  <c r="AO280" i="5"/>
  <c r="AP280" i="5"/>
  <c r="AK281" i="5"/>
  <c r="AL281" i="5"/>
  <c r="AM281" i="5"/>
  <c r="AN281" i="5"/>
  <c r="AO281" i="5"/>
  <c r="AP281" i="5"/>
  <c r="AK282" i="5"/>
  <c r="AL282" i="5"/>
  <c r="AM282" i="5"/>
  <c r="AN282" i="5"/>
  <c r="AO282" i="5"/>
  <c r="AP282" i="5"/>
  <c r="AK283" i="5"/>
  <c r="AL283" i="5"/>
  <c r="AM283" i="5"/>
  <c r="AN283" i="5"/>
  <c r="AO283" i="5"/>
  <c r="AP283" i="5"/>
  <c r="AK284" i="5"/>
  <c r="AL284" i="5"/>
  <c r="AM284" i="5"/>
  <c r="AN284" i="5"/>
  <c r="AO284" i="5"/>
  <c r="AP284" i="5"/>
  <c r="AK285" i="5"/>
  <c r="AL285" i="5"/>
  <c r="AM285" i="5"/>
  <c r="AN285" i="5"/>
  <c r="AO285" i="5"/>
  <c r="AP285" i="5"/>
  <c r="AK286" i="5"/>
  <c r="AL286" i="5"/>
  <c r="AM286" i="5"/>
  <c r="AN286" i="5"/>
  <c r="AO286" i="5"/>
  <c r="AP286" i="5"/>
  <c r="AK287" i="5"/>
  <c r="AL287" i="5"/>
  <c r="AM287" i="5"/>
  <c r="AN287" i="5"/>
  <c r="AO287" i="5"/>
  <c r="AP287" i="5"/>
  <c r="AK288" i="5"/>
  <c r="AL288" i="5"/>
  <c r="AM288" i="5"/>
  <c r="AN288" i="5"/>
  <c r="AO288" i="5"/>
  <c r="AP288" i="5"/>
  <c r="AK289" i="5"/>
  <c r="AL289" i="5"/>
  <c r="AM289" i="5"/>
  <c r="AN289" i="5"/>
  <c r="AO289" i="5"/>
  <c r="AP289" i="5"/>
  <c r="AK290" i="5"/>
  <c r="AL290" i="5"/>
  <c r="AM290" i="5"/>
  <c r="AN290" i="5"/>
  <c r="AO290" i="5"/>
  <c r="AP290" i="5"/>
  <c r="AK291" i="5"/>
  <c r="AL291" i="5"/>
  <c r="AM291" i="5"/>
  <c r="AN291" i="5"/>
  <c r="AO291" i="5"/>
  <c r="AP291" i="5"/>
  <c r="AK292" i="5"/>
  <c r="AL292" i="5"/>
  <c r="AM292" i="5"/>
  <c r="AN292" i="5"/>
  <c r="AO292" i="5"/>
  <c r="AP292" i="5"/>
  <c r="AK293" i="5"/>
  <c r="AL293" i="5"/>
  <c r="AM293" i="5"/>
  <c r="AN293" i="5"/>
  <c r="AO293" i="5"/>
  <c r="AP293" i="5"/>
  <c r="AK294" i="5"/>
  <c r="AL294" i="5"/>
  <c r="AM294" i="5"/>
  <c r="AN294" i="5"/>
  <c r="AO294" i="5"/>
  <c r="AP294" i="5"/>
  <c r="AK295" i="5"/>
  <c r="AL295" i="5"/>
  <c r="AM295" i="5"/>
  <c r="AN295" i="5"/>
  <c r="AO295" i="5"/>
  <c r="AP295" i="5"/>
  <c r="AK296" i="5"/>
  <c r="AL296" i="5"/>
  <c r="AM296" i="5"/>
  <c r="AN296" i="5"/>
  <c r="AO296" i="5"/>
  <c r="AP296" i="5"/>
  <c r="AK297" i="5"/>
  <c r="AL297" i="5"/>
  <c r="AM297" i="5"/>
  <c r="AN297" i="5"/>
  <c r="AO297" i="5"/>
  <c r="AP297" i="5"/>
  <c r="AK298" i="5"/>
  <c r="AL298" i="5"/>
  <c r="AM298" i="5"/>
  <c r="AN298" i="5"/>
  <c r="AO298" i="5"/>
  <c r="AP298" i="5"/>
  <c r="AP259" i="5"/>
  <c r="AO259" i="5"/>
  <c r="AN259" i="5"/>
  <c r="AM259" i="5"/>
  <c r="AL259" i="5"/>
  <c r="U260" i="5"/>
  <c r="V260" i="5"/>
  <c r="W260" i="5"/>
  <c r="X260" i="5"/>
  <c r="Y260" i="5"/>
  <c r="U261" i="5"/>
  <c r="V261" i="5"/>
  <c r="W261" i="5"/>
  <c r="X261" i="5"/>
  <c r="Y261" i="5"/>
  <c r="U262" i="5"/>
  <c r="V262" i="5"/>
  <c r="W262" i="5"/>
  <c r="X262" i="5"/>
  <c r="Y262" i="5"/>
  <c r="U263" i="5"/>
  <c r="V263" i="5"/>
  <c r="W263" i="5"/>
  <c r="X263" i="5"/>
  <c r="Y263" i="5"/>
  <c r="U264" i="5"/>
  <c r="V264" i="5"/>
  <c r="W264" i="5"/>
  <c r="X264" i="5"/>
  <c r="Y264" i="5"/>
  <c r="U265" i="5"/>
  <c r="V265" i="5"/>
  <c r="W265" i="5"/>
  <c r="X265" i="5"/>
  <c r="Y265" i="5"/>
  <c r="U266" i="5"/>
  <c r="V266" i="5"/>
  <c r="W266" i="5"/>
  <c r="X266" i="5"/>
  <c r="Y266" i="5"/>
  <c r="U267" i="5"/>
  <c r="V267" i="5"/>
  <c r="W267" i="5"/>
  <c r="X267" i="5"/>
  <c r="Y267" i="5"/>
  <c r="U268" i="5"/>
  <c r="V268" i="5"/>
  <c r="W268" i="5"/>
  <c r="X268" i="5"/>
  <c r="Y268" i="5"/>
  <c r="U269" i="5"/>
  <c r="V269" i="5"/>
  <c r="W269" i="5"/>
  <c r="X269" i="5"/>
  <c r="Y269" i="5"/>
  <c r="U270" i="5"/>
  <c r="V270" i="5"/>
  <c r="W270" i="5"/>
  <c r="X270" i="5"/>
  <c r="Y270" i="5"/>
  <c r="U271" i="5"/>
  <c r="V271" i="5"/>
  <c r="W271" i="5"/>
  <c r="X271" i="5"/>
  <c r="Y271" i="5"/>
  <c r="U272" i="5"/>
  <c r="V272" i="5"/>
  <c r="W272" i="5"/>
  <c r="X272" i="5"/>
  <c r="Y272" i="5"/>
  <c r="U273" i="5"/>
  <c r="V273" i="5"/>
  <c r="W273" i="5"/>
  <c r="X273" i="5"/>
  <c r="Y273" i="5"/>
  <c r="U274" i="5"/>
  <c r="V274" i="5"/>
  <c r="W274" i="5"/>
  <c r="X274" i="5"/>
  <c r="Y274" i="5"/>
  <c r="U275" i="5"/>
  <c r="V275" i="5"/>
  <c r="W275" i="5"/>
  <c r="X275" i="5"/>
  <c r="Y275" i="5"/>
  <c r="U276" i="5"/>
  <c r="V276" i="5"/>
  <c r="W276" i="5"/>
  <c r="X276" i="5"/>
  <c r="Y276" i="5"/>
  <c r="U277" i="5"/>
  <c r="V277" i="5"/>
  <c r="W277" i="5"/>
  <c r="X277" i="5"/>
  <c r="Y277" i="5"/>
  <c r="U278" i="5"/>
  <c r="V278" i="5"/>
  <c r="W278" i="5"/>
  <c r="X278" i="5"/>
  <c r="Y278" i="5"/>
  <c r="U279" i="5"/>
  <c r="V279" i="5"/>
  <c r="W279" i="5"/>
  <c r="X279" i="5"/>
  <c r="Y279" i="5"/>
  <c r="U280" i="5"/>
  <c r="V280" i="5"/>
  <c r="W280" i="5"/>
  <c r="X280" i="5"/>
  <c r="Y280" i="5"/>
  <c r="U281" i="5"/>
  <c r="V281" i="5"/>
  <c r="W281" i="5"/>
  <c r="X281" i="5"/>
  <c r="Y281" i="5"/>
  <c r="U282" i="5"/>
  <c r="V282" i="5"/>
  <c r="W282" i="5"/>
  <c r="X282" i="5"/>
  <c r="Y282" i="5"/>
  <c r="U283" i="5"/>
  <c r="V283" i="5"/>
  <c r="W283" i="5"/>
  <c r="X283" i="5"/>
  <c r="Y283" i="5"/>
  <c r="U284" i="5"/>
  <c r="V284" i="5"/>
  <c r="W284" i="5"/>
  <c r="X284" i="5"/>
  <c r="Y284" i="5"/>
  <c r="U285" i="5"/>
  <c r="V285" i="5"/>
  <c r="W285" i="5"/>
  <c r="X285" i="5"/>
  <c r="Y285" i="5"/>
  <c r="U286" i="5"/>
  <c r="V286" i="5"/>
  <c r="W286" i="5"/>
  <c r="X286" i="5"/>
  <c r="Y286" i="5"/>
  <c r="U287" i="5"/>
  <c r="V287" i="5"/>
  <c r="W287" i="5"/>
  <c r="X287" i="5"/>
  <c r="Y287" i="5"/>
  <c r="U288" i="5"/>
  <c r="V288" i="5"/>
  <c r="W288" i="5"/>
  <c r="X288" i="5"/>
  <c r="Y288" i="5"/>
  <c r="U289" i="5"/>
  <c r="V289" i="5"/>
  <c r="W289" i="5"/>
  <c r="X289" i="5"/>
  <c r="Y289" i="5"/>
  <c r="U290" i="5"/>
  <c r="V290" i="5"/>
  <c r="W290" i="5"/>
  <c r="X290" i="5"/>
  <c r="Y290" i="5"/>
  <c r="U291" i="5"/>
  <c r="V291" i="5"/>
  <c r="W291" i="5"/>
  <c r="X291" i="5"/>
  <c r="Y291" i="5"/>
  <c r="U292" i="5"/>
  <c r="V292" i="5"/>
  <c r="W292" i="5"/>
  <c r="X292" i="5"/>
  <c r="Y292" i="5"/>
  <c r="U293" i="5"/>
  <c r="V293" i="5"/>
  <c r="W293" i="5"/>
  <c r="X293" i="5"/>
  <c r="Y293" i="5"/>
  <c r="U294" i="5"/>
  <c r="V294" i="5"/>
  <c r="W294" i="5"/>
  <c r="X294" i="5"/>
  <c r="Y294" i="5"/>
  <c r="U295" i="5"/>
  <c r="V295" i="5"/>
  <c r="W295" i="5"/>
  <c r="X295" i="5"/>
  <c r="Y295" i="5"/>
  <c r="U296" i="5"/>
  <c r="V296" i="5"/>
  <c r="W296" i="5"/>
  <c r="X296" i="5"/>
  <c r="Y296" i="5"/>
  <c r="U297" i="5"/>
  <c r="V297" i="5"/>
  <c r="W297" i="5"/>
  <c r="X297" i="5"/>
  <c r="Y297" i="5"/>
  <c r="U298" i="5"/>
  <c r="V298" i="5"/>
  <c r="W298" i="5"/>
  <c r="X298" i="5"/>
  <c r="Y298" i="5"/>
  <c r="Y259" i="5"/>
  <c r="X259" i="5"/>
  <c r="W259" i="5"/>
  <c r="U259" i="5"/>
  <c r="AL249" i="5"/>
  <c r="AK218" i="5"/>
  <c r="AL218" i="5"/>
  <c r="AM218" i="5"/>
  <c r="AN218" i="5"/>
  <c r="AO218" i="5"/>
  <c r="AP218" i="5"/>
  <c r="AK219" i="5"/>
  <c r="AL219" i="5"/>
  <c r="AM219" i="5"/>
  <c r="AN219" i="5"/>
  <c r="AO219" i="5"/>
  <c r="AP219" i="5"/>
  <c r="AK220" i="5"/>
  <c r="AL220" i="5"/>
  <c r="AM220" i="5"/>
  <c r="AN220" i="5"/>
  <c r="AO220" i="5"/>
  <c r="AP220" i="5"/>
  <c r="AK221" i="5"/>
  <c r="AL221" i="5"/>
  <c r="AM221" i="5"/>
  <c r="AN221" i="5"/>
  <c r="AO221" i="5"/>
  <c r="AP221" i="5"/>
  <c r="AK222" i="5"/>
  <c r="AL222" i="5"/>
  <c r="AM222" i="5"/>
  <c r="AN222" i="5"/>
  <c r="AO222" i="5"/>
  <c r="AP222" i="5"/>
  <c r="AK223" i="5"/>
  <c r="AL223" i="5"/>
  <c r="AM223" i="5"/>
  <c r="AN223" i="5"/>
  <c r="AO223" i="5"/>
  <c r="AP223" i="5"/>
  <c r="AK224" i="5"/>
  <c r="AL224" i="5"/>
  <c r="AM224" i="5"/>
  <c r="AN224" i="5"/>
  <c r="AO224" i="5"/>
  <c r="AP224" i="5"/>
  <c r="AK225" i="5"/>
  <c r="AL225" i="5"/>
  <c r="AM225" i="5"/>
  <c r="AN225" i="5"/>
  <c r="AO225" i="5"/>
  <c r="AP225" i="5"/>
  <c r="AK226" i="5"/>
  <c r="AL226" i="5"/>
  <c r="AM226" i="5"/>
  <c r="AN226" i="5"/>
  <c r="AO226" i="5"/>
  <c r="AP226" i="5"/>
  <c r="AK227" i="5"/>
  <c r="AL227" i="5"/>
  <c r="AM227" i="5"/>
  <c r="AN227" i="5"/>
  <c r="AO227" i="5"/>
  <c r="AP227" i="5"/>
  <c r="AK228" i="5"/>
  <c r="AL228" i="5"/>
  <c r="AM228" i="5"/>
  <c r="AN228" i="5"/>
  <c r="AO228" i="5"/>
  <c r="AP228" i="5"/>
  <c r="AK229" i="5"/>
  <c r="AL229" i="5"/>
  <c r="AM229" i="5"/>
  <c r="AN229" i="5"/>
  <c r="AO229" i="5"/>
  <c r="AP229" i="5"/>
  <c r="AK230" i="5"/>
  <c r="AL230" i="5"/>
  <c r="AM230" i="5"/>
  <c r="AN230" i="5"/>
  <c r="AO230" i="5"/>
  <c r="AP230" i="5"/>
  <c r="AK231" i="5"/>
  <c r="AL231" i="5"/>
  <c r="AM231" i="5"/>
  <c r="AN231" i="5"/>
  <c r="AO231" i="5"/>
  <c r="AP231" i="5"/>
  <c r="AK232" i="5"/>
  <c r="AL232" i="5"/>
  <c r="AM232" i="5"/>
  <c r="AN232" i="5"/>
  <c r="AO232" i="5"/>
  <c r="AP232" i="5"/>
  <c r="AK233" i="5"/>
  <c r="AL233" i="5"/>
  <c r="AM233" i="5"/>
  <c r="AN233" i="5"/>
  <c r="AO233" i="5"/>
  <c r="AP233" i="5"/>
  <c r="AK234" i="5"/>
  <c r="AL234" i="5"/>
  <c r="AM234" i="5"/>
  <c r="AN234" i="5"/>
  <c r="AO234" i="5"/>
  <c r="AP234" i="5"/>
  <c r="AK235" i="5"/>
  <c r="AL235" i="5"/>
  <c r="AM235" i="5"/>
  <c r="AN235" i="5"/>
  <c r="AO235" i="5"/>
  <c r="AP235" i="5"/>
  <c r="AK236" i="5"/>
  <c r="AL236" i="5"/>
  <c r="AM236" i="5"/>
  <c r="AN236" i="5"/>
  <c r="AO236" i="5"/>
  <c r="AP236" i="5"/>
  <c r="AK237" i="5"/>
  <c r="AL237" i="5"/>
  <c r="AM237" i="5"/>
  <c r="AN237" i="5"/>
  <c r="AO237" i="5"/>
  <c r="AP237" i="5"/>
  <c r="AK238" i="5"/>
  <c r="AL238" i="5"/>
  <c r="AM238" i="5"/>
  <c r="AN238" i="5"/>
  <c r="AO238" i="5"/>
  <c r="AP238" i="5"/>
  <c r="AK239" i="5"/>
  <c r="AL239" i="5"/>
  <c r="AM239" i="5"/>
  <c r="AN239" i="5"/>
  <c r="AO239" i="5"/>
  <c r="AP239" i="5"/>
  <c r="AK240" i="5"/>
  <c r="AL240" i="5"/>
  <c r="AM240" i="5"/>
  <c r="AN240" i="5"/>
  <c r="AO240" i="5"/>
  <c r="AP240" i="5"/>
  <c r="AK241" i="5"/>
  <c r="AL241" i="5"/>
  <c r="AM241" i="5"/>
  <c r="AN241" i="5"/>
  <c r="AO241" i="5"/>
  <c r="AP241" i="5"/>
  <c r="AK242" i="5"/>
  <c r="AL242" i="5"/>
  <c r="AM242" i="5"/>
  <c r="AN242" i="5"/>
  <c r="AO242" i="5"/>
  <c r="AP242" i="5"/>
  <c r="AK243" i="5"/>
  <c r="AL243" i="5"/>
  <c r="AM243" i="5"/>
  <c r="AN243" i="5"/>
  <c r="AO243" i="5"/>
  <c r="AP243" i="5"/>
  <c r="AK244" i="5"/>
  <c r="AL244" i="5"/>
  <c r="AM244" i="5"/>
  <c r="AN244" i="5"/>
  <c r="AO244" i="5"/>
  <c r="AP244" i="5"/>
  <c r="AK245" i="5"/>
  <c r="AL245" i="5"/>
  <c r="AM245" i="5"/>
  <c r="AN245" i="5"/>
  <c r="AO245" i="5"/>
  <c r="AP245" i="5"/>
  <c r="AK246" i="5"/>
  <c r="AL246" i="5"/>
  <c r="AM246" i="5"/>
  <c r="AN246" i="5"/>
  <c r="AO246" i="5"/>
  <c r="AP246" i="5"/>
  <c r="AK247" i="5"/>
  <c r="AL247" i="5"/>
  <c r="AM247" i="5"/>
  <c r="AN247" i="5"/>
  <c r="AO247" i="5"/>
  <c r="AP247" i="5"/>
  <c r="AK248" i="5"/>
  <c r="AL248" i="5"/>
  <c r="AM248" i="5"/>
  <c r="AN248" i="5"/>
  <c r="AO248" i="5"/>
  <c r="AP248" i="5"/>
  <c r="AK249" i="5"/>
  <c r="AM249" i="5"/>
  <c r="AN249" i="5"/>
  <c r="AO249" i="5"/>
  <c r="AP249" i="5"/>
  <c r="AK250" i="5"/>
  <c r="AL250" i="5"/>
  <c r="AM250" i="5"/>
  <c r="AN250" i="5"/>
  <c r="AO250" i="5"/>
  <c r="AP250" i="5"/>
  <c r="AK251" i="5"/>
  <c r="AL251" i="5"/>
  <c r="AM251" i="5"/>
  <c r="AN251" i="5"/>
  <c r="AO251" i="5"/>
  <c r="AP251" i="5"/>
  <c r="AK252" i="5"/>
  <c r="AL252" i="5"/>
  <c r="AM252" i="5"/>
  <c r="AN252" i="5"/>
  <c r="AO252" i="5"/>
  <c r="AP252" i="5"/>
  <c r="AK253" i="5"/>
  <c r="AL253" i="5"/>
  <c r="AM253" i="5"/>
  <c r="AN253" i="5"/>
  <c r="AO253" i="5"/>
  <c r="AP253" i="5"/>
  <c r="AK254" i="5"/>
  <c r="AL254" i="5"/>
  <c r="AM254" i="5"/>
  <c r="AN254" i="5"/>
  <c r="AO254" i="5"/>
  <c r="AP254" i="5"/>
  <c r="AK255" i="5"/>
  <c r="AL255" i="5"/>
  <c r="AM255" i="5"/>
  <c r="AN255" i="5"/>
  <c r="AO255" i="5"/>
  <c r="AP255" i="5"/>
  <c r="AK256" i="5"/>
  <c r="AL256" i="5"/>
  <c r="AM256" i="5"/>
  <c r="AN256" i="5"/>
  <c r="AO256" i="5"/>
  <c r="AP256" i="5"/>
  <c r="AP217" i="5"/>
  <c r="AO217" i="5"/>
  <c r="AN217" i="5"/>
  <c r="AM217" i="5"/>
  <c r="AL217" i="5"/>
  <c r="U218" i="5"/>
  <c r="V218" i="5"/>
  <c r="W218" i="5"/>
  <c r="X218" i="5"/>
  <c r="Y218" i="5"/>
  <c r="U219" i="5"/>
  <c r="V219" i="5"/>
  <c r="W219" i="5"/>
  <c r="X219" i="5"/>
  <c r="Y219" i="5"/>
  <c r="U220" i="5"/>
  <c r="V220" i="5"/>
  <c r="W220" i="5"/>
  <c r="X220" i="5"/>
  <c r="Y220" i="5"/>
  <c r="U221" i="5"/>
  <c r="V221" i="5"/>
  <c r="W221" i="5"/>
  <c r="X221" i="5"/>
  <c r="Y221" i="5"/>
  <c r="U222" i="5"/>
  <c r="V222" i="5"/>
  <c r="W222" i="5"/>
  <c r="X222" i="5"/>
  <c r="Y222" i="5"/>
  <c r="U223" i="5"/>
  <c r="V223" i="5"/>
  <c r="W223" i="5"/>
  <c r="X223" i="5"/>
  <c r="Y223" i="5"/>
  <c r="U224" i="5"/>
  <c r="V224" i="5"/>
  <c r="W224" i="5"/>
  <c r="X224" i="5"/>
  <c r="Y224" i="5"/>
  <c r="U225" i="5"/>
  <c r="V225" i="5"/>
  <c r="W225" i="5"/>
  <c r="X225" i="5"/>
  <c r="Y225" i="5"/>
  <c r="U226" i="5"/>
  <c r="V226" i="5"/>
  <c r="W226" i="5"/>
  <c r="X226" i="5"/>
  <c r="Y226" i="5"/>
  <c r="U227" i="5"/>
  <c r="V227" i="5"/>
  <c r="W227" i="5"/>
  <c r="X227" i="5"/>
  <c r="Y227" i="5"/>
  <c r="U228" i="5"/>
  <c r="V228" i="5"/>
  <c r="W228" i="5"/>
  <c r="X228" i="5"/>
  <c r="Y228" i="5"/>
  <c r="U229" i="5"/>
  <c r="V229" i="5"/>
  <c r="W229" i="5"/>
  <c r="X229" i="5"/>
  <c r="Y229" i="5"/>
  <c r="U230" i="5"/>
  <c r="V230" i="5"/>
  <c r="W230" i="5"/>
  <c r="X230" i="5"/>
  <c r="Y230" i="5"/>
  <c r="U231" i="5"/>
  <c r="V231" i="5"/>
  <c r="W231" i="5"/>
  <c r="X231" i="5"/>
  <c r="Y231" i="5"/>
  <c r="U232" i="5"/>
  <c r="V232" i="5"/>
  <c r="W232" i="5"/>
  <c r="X232" i="5"/>
  <c r="Y232" i="5"/>
  <c r="U233" i="5"/>
  <c r="V233" i="5"/>
  <c r="W233" i="5"/>
  <c r="X233" i="5"/>
  <c r="Y233" i="5"/>
  <c r="U234" i="5"/>
  <c r="V234" i="5"/>
  <c r="W234" i="5"/>
  <c r="X234" i="5"/>
  <c r="Y234" i="5"/>
  <c r="U235" i="5"/>
  <c r="V235" i="5"/>
  <c r="W235" i="5"/>
  <c r="X235" i="5"/>
  <c r="Y235" i="5"/>
  <c r="U236" i="5"/>
  <c r="V236" i="5"/>
  <c r="W236" i="5"/>
  <c r="X236" i="5"/>
  <c r="Y236" i="5"/>
  <c r="U237" i="5"/>
  <c r="V237" i="5"/>
  <c r="W237" i="5"/>
  <c r="X237" i="5"/>
  <c r="Y237" i="5"/>
  <c r="U238" i="5"/>
  <c r="V238" i="5"/>
  <c r="W238" i="5"/>
  <c r="X238" i="5"/>
  <c r="Y238" i="5"/>
  <c r="U239" i="5"/>
  <c r="V239" i="5"/>
  <c r="W239" i="5"/>
  <c r="X239" i="5"/>
  <c r="Y239" i="5"/>
  <c r="U240" i="5"/>
  <c r="V240" i="5"/>
  <c r="W240" i="5"/>
  <c r="X240" i="5"/>
  <c r="Y240" i="5"/>
  <c r="U241" i="5"/>
  <c r="V241" i="5"/>
  <c r="W241" i="5"/>
  <c r="X241" i="5"/>
  <c r="Y241" i="5"/>
  <c r="U242" i="5"/>
  <c r="V242" i="5"/>
  <c r="W242" i="5"/>
  <c r="X242" i="5"/>
  <c r="Y242" i="5"/>
  <c r="U243" i="5"/>
  <c r="V243" i="5"/>
  <c r="W243" i="5"/>
  <c r="X243" i="5"/>
  <c r="Y243" i="5"/>
  <c r="U244" i="5"/>
  <c r="V244" i="5"/>
  <c r="W244" i="5"/>
  <c r="X244" i="5"/>
  <c r="Y244" i="5"/>
  <c r="U245" i="5"/>
  <c r="V245" i="5"/>
  <c r="W245" i="5"/>
  <c r="X245" i="5"/>
  <c r="Y245" i="5"/>
  <c r="U246" i="5"/>
  <c r="V246" i="5"/>
  <c r="W246" i="5"/>
  <c r="X246" i="5"/>
  <c r="Y246" i="5"/>
  <c r="U247" i="5"/>
  <c r="V247" i="5"/>
  <c r="W247" i="5"/>
  <c r="X247" i="5"/>
  <c r="Y247" i="5"/>
  <c r="U248" i="5"/>
  <c r="V248" i="5"/>
  <c r="W248" i="5"/>
  <c r="X248" i="5"/>
  <c r="Y248" i="5"/>
  <c r="U249" i="5"/>
  <c r="V249" i="5"/>
  <c r="W249" i="5"/>
  <c r="X249" i="5"/>
  <c r="Y249" i="5"/>
  <c r="U250" i="5"/>
  <c r="V250" i="5"/>
  <c r="W250" i="5"/>
  <c r="X250" i="5"/>
  <c r="Y250" i="5"/>
  <c r="U251" i="5"/>
  <c r="V251" i="5"/>
  <c r="W251" i="5"/>
  <c r="X251" i="5"/>
  <c r="Y251" i="5"/>
  <c r="U252" i="5"/>
  <c r="V252" i="5"/>
  <c r="W252" i="5"/>
  <c r="X252" i="5"/>
  <c r="Y252" i="5"/>
  <c r="U253" i="5"/>
  <c r="V253" i="5"/>
  <c r="W253" i="5"/>
  <c r="X253" i="5"/>
  <c r="Y253" i="5"/>
  <c r="U254" i="5"/>
  <c r="V254" i="5"/>
  <c r="W254" i="5"/>
  <c r="X254" i="5"/>
  <c r="Y254" i="5"/>
  <c r="U255" i="5"/>
  <c r="V255" i="5"/>
  <c r="W255" i="5"/>
  <c r="X255" i="5"/>
  <c r="Y255" i="5"/>
  <c r="U256" i="5"/>
  <c r="V256" i="5"/>
  <c r="W256" i="5"/>
  <c r="X256" i="5"/>
  <c r="Y256" i="5"/>
  <c r="Y217" i="5"/>
  <c r="X217" i="5"/>
  <c r="W217" i="5"/>
  <c r="U217" i="5"/>
  <c r="AK176" i="5"/>
  <c r="AL176" i="5"/>
  <c r="AM176" i="5"/>
  <c r="AN176" i="5"/>
  <c r="AO176" i="5"/>
  <c r="AP176" i="5"/>
  <c r="AK177" i="5"/>
  <c r="AL177" i="5"/>
  <c r="AM177" i="5"/>
  <c r="AN177" i="5"/>
  <c r="AO177" i="5"/>
  <c r="AP177" i="5"/>
  <c r="AK178" i="5"/>
  <c r="AL178" i="5"/>
  <c r="AM178" i="5"/>
  <c r="AN178" i="5"/>
  <c r="AO178" i="5"/>
  <c r="AP178" i="5"/>
  <c r="AK179" i="5"/>
  <c r="AL179" i="5"/>
  <c r="AM179" i="5"/>
  <c r="AN179" i="5"/>
  <c r="AO179" i="5"/>
  <c r="AP179" i="5"/>
  <c r="AK180" i="5"/>
  <c r="AL180" i="5"/>
  <c r="AM180" i="5"/>
  <c r="AN180" i="5"/>
  <c r="AO180" i="5"/>
  <c r="AP180" i="5"/>
  <c r="AK181" i="5"/>
  <c r="AL181" i="5"/>
  <c r="AM181" i="5"/>
  <c r="AN181" i="5"/>
  <c r="AO181" i="5"/>
  <c r="AP181" i="5"/>
  <c r="AK182" i="5"/>
  <c r="AL182" i="5"/>
  <c r="AM182" i="5"/>
  <c r="AN182" i="5"/>
  <c r="AO182" i="5"/>
  <c r="AP182" i="5"/>
  <c r="AK183" i="5"/>
  <c r="AL183" i="5"/>
  <c r="AM183" i="5"/>
  <c r="AN183" i="5"/>
  <c r="AO183" i="5"/>
  <c r="AP183" i="5"/>
  <c r="AK184" i="5"/>
  <c r="AL184" i="5"/>
  <c r="AM184" i="5"/>
  <c r="AN184" i="5"/>
  <c r="AO184" i="5"/>
  <c r="AP184" i="5"/>
  <c r="AK185" i="5"/>
  <c r="AL185" i="5"/>
  <c r="AM185" i="5"/>
  <c r="AN185" i="5"/>
  <c r="AO185" i="5"/>
  <c r="AP185" i="5"/>
  <c r="AK186" i="5"/>
  <c r="AL186" i="5"/>
  <c r="AM186" i="5"/>
  <c r="AN186" i="5"/>
  <c r="AO186" i="5"/>
  <c r="AP186" i="5"/>
  <c r="AK187" i="5"/>
  <c r="AL187" i="5"/>
  <c r="AM187" i="5"/>
  <c r="AN187" i="5"/>
  <c r="AO187" i="5"/>
  <c r="AP187" i="5"/>
  <c r="AK188" i="5"/>
  <c r="AL188" i="5"/>
  <c r="AM188" i="5"/>
  <c r="AN188" i="5"/>
  <c r="AO188" i="5"/>
  <c r="AP188" i="5"/>
  <c r="AK189" i="5"/>
  <c r="AL189" i="5"/>
  <c r="AM189" i="5"/>
  <c r="AN189" i="5"/>
  <c r="AO189" i="5"/>
  <c r="AP189" i="5"/>
  <c r="AK190" i="5"/>
  <c r="AL190" i="5"/>
  <c r="AM190" i="5"/>
  <c r="AN190" i="5"/>
  <c r="AO190" i="5"/>
  <c r="AP190" i="5"/>
  <c r="AK191" i="5"/>
  <c r="AL191" i="5"/>
  <c r="AM191" i="5"/>
  <c r="AN191" i="5"/>
  <c r="AO191" i="5"/>
  <c r="AP191" i="5"/>
  <c r="AK192" i="5"/>
  <c r="AL192" i="5"/>
  <c r="AM192" i="5"/>
  <c r="AN192" i="5"/>
  <c r="AO192" i="5"/>
  <c r="AP192" i="5"/>
  <c r="AK193" i="5"/>
  <c r="AL193" i="5"/>
  <c r="AM193" i="5"/>
  <c r="AN193" i="5"/>
  <c r="AO193" i="5"/>
  <c r="AP193" i="5"/>
  <c r="AK194" i="5"/>
  <c r="AL194" i="5"/>
  <c r="AM194" i="5"/>
  <c r="AN194" i="5"/>
  <c r="AO194" i="5"/>
  <c r="AP194" i="5"/>
  <c r="AK195" i="5"/>
  <c r="AL195" i="5"/>
  <c r="AM195" i="5"/>
  <c r="AN195" i="5"/>
  <c r="AO195" i="5"/>
  <c r="AP195" i="5"/>
  <c r="AK196" i="5"/>
  <c r="AL196" i="5"/>
  <c r="AM196" i="5"/>
  <c r="AN196" i="5"/>
  <c r="AO196" i="5"/>
  <c r="AP196" i="5"/>
  <c r="AK197" i="5"/>
  <c r="AL197" i="5"/>
  <c r="AM197" i="5"/>
  <c r="AN197" i="5"/>
  <c r="AO197" i="5"/>
  <c r="AP197" i="5"/>
  <c r="AK198" i="5"/>
  <c r="AL198" i="5"/>
  <c r="AM198" i="5"/>
  <c r="AN198" i="5"/>
  <c r="AO198" i="5"/>
  <c r="AP198" i="5"/>
  <c r="AK199" i="5"/>
  <c r="AL199" i="5"/>
  <c r="AM199" i="5"/>
  <c r="AN199" i="5"/>
  <c r="AO199" i="5"/>
  <c r="AP199" i="5"/>
  <c r="AK200" i="5"/>
  <c r="AL200" i="5"/>
  <c r="AM200" i="5"/>
  <c r="AN200" i="5"/>
  <c r="AO200" i="5"/>
  <c r="AP200" i="5"/>
  <c r="AK201" i="5"/>
  <c r="AL201" i="5"/>
  <c r="AM201" i="5"/>
  <c r="AN201" i="5"/>
  <c r="AO201" i="5"/>
  <c r="AP201" i="5"/>
  <c r="AK202" i="5"/>
  <c r="AL202" i="5"/>
  <c r="AM202" i="5"/>
  <c r="AN202" i="5"/>
  <c r="AO202" i="5"/>
  <c r="AP202" i="5"/>
  <c r="AK203" i="5"/>
  <c r="AL203" i="5"/>
  <c r="AM203" i="5"/>
  <c r="AN203" i="5"/>
  <c r="AO203" i="5"/>
  <c r="AP203" i="5"/>
  <c r="AK204" i="5"/>
  <c r="AL204" i="5"/>
  <c r="AM204" i="5"/>
  <c r="AN204" i="5"/>
  <c r="AO204" i="5"/>
  <c r="AP204" i="5"/>
  <c r="AK205" i="5"/>
  <c r="AL205" i="5"/>
  <c r="AM205" i="5"/>
  <c r="AN205" i="5"/>
  <c r="AO205" i="5"/>
  <c r="AP205" i="5"/>
  <c r="AK206" i="5"/>
  <c r="AL206" i="5"/>
  <c r="AM206" i="5"/>
  <c r="AN206" i="5"/>
  <c r="AO206" i="5"/>
  <c r="AP206" i="5"/>
  <c r="AK207" i="5"/>
  <c r="AL207" i="5"/>
  <c r="AM207" i="5"/>
  <c r="AN207" i="5"/>
  <c r="AO207" i="5"/>
  <c r="AP207" i="5"/>
  <c r="AK208" i="5"/>
  <c r="AL208" i="5"/>
  <c r="AM208" i="5"/>
  <c r="AN208" i="5"/>
  <c r="AO208" i="5"/>
  <c r="AP208" i="5"/>
  <c r="AK209" i="5"/>
  <c r="AL209" i="5"/>
  <c r="AM209" i="5"/>
  <c r="AN209" i="5"/>
  <c r="AO209" i="5"/>
  <c r="AP209" i="5"/>
  <c r="AK210" i="5"/>
  <c r="AL210" i="5"/>
  <c r="AM210" i="5"/>
  <c r="AN210" i="5"/>
  <c r="AO210" i="5"/>
  <c r="AP210" i="5"/>
  <c r="AK211" i="5"/>
  <c r="AL211" i="5"/>
  <c r="AM211" i="5"/>
  <c r="AN211" i="5"/>
  <c r="AO211" i="5"/>
  <c r="AP211" i="5"/>
  <c r="AK212" i="5"/>
  <c r="AL212" i="5"/>
  <c r="AM212" i="5"/>
  <c r="AN212" i="5"/>
  <c r="AO212" i="5"/>
  <c r="AP212" i="5"/>
  <c r="AK213" i="5"/>
  <c r="AL213" i="5"/>
  <c r="AM213" i="5"/>
  <c r="AN213" i="5"/>
  <c r="AO213" i="5"/>
  <c r="AP213" i="5"/>
  <c r="AK214" i="5"/>
  <c r="AL214" i="5"/>
  <c r="AM214" i="5"/>
  <c r="AN214" i="5"/>
  <c r="AO214" i="5"/>
  <c r="AP214" i="5"/>
  <c r="AP175" i="5"/>
  <c r="AO175" i="5"/>
  <c r="AN175" i="5"/>
  <c r="AM175" i="5"/>
  <c r="AL175" i="5"/>
  <c r="U176" i="5"/>
  <c r="V176" i="5"/>
  <c r="W176" i="5"/>
  <c r="X176" i="5"/>
  <c r="Y176" i="5"/>
  <c r="U177" i="5"/>
  <c r="V177" i="5"/>
  <c r="W177" i="5"/>
  <c r="X177" i="5"/>
  <c r="Y177" i="5"/>
  <c r="U178" i="5"/>
  <c r="V178" i="5"/>
  <c r="W178" i="5"/>
  <c r="X178" i="5"/>
  <c r="Y178" i="5"/>
  <c r="U179" i="5"/>
  <c r="V179" i="5"/>
  <c r="W179" i="5"/>
  <c r="X179" i="5"/>
  <c r="Y179" i="5"/>
  <c r="U180" i="5"/>
  <c r="V180" i="5"/>
  <c r="W180" i="5"/>
  <c r="X180" i="5"/>
  <c r="Y180" i="5"/>
  <c r="U181" i="5"/>
  <c r="V181" i="5"/>
  <c r="W181" i="5"/>
  <c r="X181" i="5"/>
  <c r="Y181" i="5"/>
  <c r="U182" i="5"/>
  <c r="V182" i="5"/>
  <c r="W182" i="5"/>
  <c r="X182" i="5"/>
  <c r="Y182" i="5"/>
  <c r="U183" i="5"/>
  <c r="V183" i="5"/>
  <c r="W183" i="5"/>
  <c r="X183" i="5"/>
  <c r="Y183" i="5"/>
  <c r="U184" i="5"/>
  <c r="V184" i="5"/>
  <c r="W184" i="5"/>
  <c r="X184" i="5"/>
  <c r="Y184" i="5"/>
  <c r="U185" i="5"/>
  <c r="V185" i="5"/>
  <c r="W185" i="5"/>
  <c r="X185" i="5"/>
  <c r="Y185" i="5"/>
  <c r="U186" i="5"/>
  <c r="V186" i="5"/>
  <c r="W186" i="5"/>
  <c r="X186" i="5"/>
  <c r="Y186" i="5"/>
  <c r="U187" i="5"/>
  <c r="V187" i="5"/>
  <c r="W187" i="5"/>
  <c r="X187" i="5"/>
  <c r="Y187" i="5"/>
  <c r="U188" i="5"/>
  <c r="V188" i="5"/>
  <c r="W188" i="5"/>
  <c r="X188" i="5"/>
  <c r="Y188" i="5"/>
  <c r="U189" i="5"/>
  <c r="V189" i="5"/>
  <c r="W189" i="5"/>
  <c r="X189" i="5"/>
  <c r="Y189" i="5"/>
  <c r="U190" i="5"/>
  <c r="V190" i="5"/>
  <c r="W190" i="5"/>
  <c r="X190" i="5"/>
  <c r="Y190" i="5"/>
  <c r="U191" i="5"/>
  <c r="V191" i="5"/>
  <c r="W191" i="5"/>
  <c r="X191" i="5"/>
  <c r="Y191" i="5"/>
  <c r="U192" i="5"/>
  <c r="V192" i="5"/>
  <c r="W192" i="5"/>
  <c r="X192" i="5"/>
  <c r="Y192" i="5"/>
  <c r="U193" i="5"/>
  <c r="V193" i="5"/>
  <c r="W193" i="5"/>
  <c r="X193" i="5"/>
  <c r="Y193" i="5"/>
  <c r="U194" i="5"/>
  <c r="V194" i="5"/>
  <c r="W194" i="5"/>
  <c r="X194" i="5"/>
  <c r="Y194" i="5"/>
  <c r="U195" i="5"/>
  <c r="V195" i="5"/>
  <c r="W195" i="5"/>
  <c r="X195" i="5"/>
  <c r="Y195" i="5"/>
  <c r="U196" i="5"/>
  <c r="V196" i="5"/>
  <c r="W196" i="5"/>
  <c r="X196" i="5"/>
  <c r="Y196" i="5"/>
  <c r="U197" i="5"/>
  <c r="V197" i="5"/>
  <c r="W197" i="5"/>
  <c r="X197" i="5"/>
  <c r="Y197" i="5"/>
  <c r="U198" i="5"/>
  <c r="V198" i="5"/>
  <c r="W198" i="5"/>
  <c r="X198" i="5"/>
  <c r="Y198" i="5"/>
  <c r="U199" i="5"/>
  <c r="V199" i="5"/>
  <c r="W199" i="5"/>
  <c r="X199" i="5"/>
  <c r="Y199" i="5"/>
  <c r="U200" i="5"/>
  <c r="V200" i="5"/>
  <c r="W200" i="5"/>
  <c r="X200" i="5"/>
  <c r="Y200" i="5"/>
  <c r="U201" i="5"/>
  <c r="V201" i="5"/>
  <c r="W201" i="5"/>
  <c r="X201" i="5"/>
  <c r="Y201" i="5"/>
  <c r="U202" i="5"/>
  <c r="V202" i="5"/>
  <c r="W202" i="5"/>
  <c r="X202" i="5"/>
  <c r="Y202" i="5"/>
  <c r="U203" i="5"/>
  <c r="V203" i="5"/>
  <c r="W203" i="5"/>
  <c r="X203" i="5"/>
  <c r="Y203" i="5"/>
  <c r="U204" i="5"/>
  <c r="V204" i="5"/>
  <c r="W204" i="5"/>
  <c r="X204" i="5"/>
  <c r="Y204" i="5"/>
  <c r="U205" i="5"/>
  <c r="V205" i="5"/>
  <c r="W205" i="5"/>
  <c r="X205" i="5"/>
  <c r="Y205" i="5"/>
  <c r="U206" i="5"/>
  <c r="V206" i="5"/>
  <c r="W206" i="5"/>
  <c r="X206" i="5"/>
  <c r="Y206" i="5"/>
  <c r="U207" i="5"/>
  <c r="V207" i="5"/>
  <c r="W207" i="5"/>
  <c r="X207" i="5"/>
  <c r="Y207" i="5"/>
  <c r="U208" i="5"/>
  <c r="V208" i="5"/>
  <c r="W208" i="5"/>
  <c r="X208" i="5"/>
  <c r="Y208" i="5"/>
  <c r="U209" i="5"/>
  <c r="V209" i="5"/>
  <c r="W209" i="5"/>
  <c r="X209" i="5"/>
  <c r="Y209" i="5"/>
  <c r="U210" i="5"/>
  <c r="V210" i="5"/>
  <c r="W210" i="5"/>
  <c r="X210" i="5"/>
  <c r="Y210" i="5"/>
  <c r="U211" i="5"/>
  <c r="V211" i="5"/>
  <c r="W211" i="5"/>
  <c r="X211" i="5"/>
  <c r="Y211" i="5"/>
  <c r="U212" i="5"/>
  <c r="V212" i="5"/>
  <c r="W212" i="5"/>
  <c r="X212" i="5"/>
  <c r="Y212" i="5"/>
  <c r="U213" i="5"/>
  <c r="V213" i="5"/>
  <c r="W213" i="5"/>
  <c r="X213" i="5"/>
  <c r="Y213" i="5"/>
  <c r="U214" i="5"/>
  <c r="V214" i="5"/>
  <c r="W214" i="5"/>
  <c r="X214" i="5"/>
  <c r="Y214" i="5"/>
  <c r="Y175" i="5"/>
  <c r="X175" i="5"/>
  <c r="W175" i="5"/>
  <c r="U175" i="5"/>
  <c r="AK134" i="5"/>
  <c r="AL134" i="5"/>
  <c r="AM134" i="5"/>
  <c r="AN134" i="5"/>
  <c r="AO134" i="5"/>
  <c r="AP134" i="5"/>
  <c r="AK135" i="5"/>
  <c r="AL135" i="5"/>
  <c r="AM135" i="5"/>
  <c r="AN135" i="5"/>
  <c r="AO135" i="5"/>
  <c r="AP135" i="5"/>
  <c r="AK136" i="5"/>
  <c r="AL136" i="5"/>
  <c r="AM136" i="5"/>
  <c r="AN136" i="5"/>
  <c r="AO136" i="5"/>
  <c r="AP136" i="5"/>
  <c r="AK137" i="5"/>
  <c r="AL137" i="5"/>
  <c r="AM137" i="5"/>
  <c r="AN137" i="5"/>
  <c r="AO137" i="5"/>
  <c r="AP137" i="5"/>
  <c r="AK138" i="5"/>
  <c r="AL138" i="5"/>
  <c r="AM138" i="5"/>
  <c r="AN138" i="5"/>
  <c r="AO138" i="5"/>
  <c r="AP138" i="5"/>
  <c r="AK139" i="5"/>
  <c r="AL139" i="5"/>
  <c r="AM139" i="5"/>
  <c r="AN139" i="5"/>
  <c r="AO139" i="5"/>
  <c r="AP139" i="5"/>
  <c r="AK140" i="5"/>
  <c r="AL140" i="5"/>
  <c r="AM140" i="5"/>
  <c r="AN140" i="5"/>
  <c r="AO140" i="5"/>
  <c r="AP140" i="5"/>
  <c r="AK141" i="5"/>
  <c r="AL141" i="5"/>
  <c r="AM141" i="5"/>
  <c r="AN141" i="5"/>
  <c r="AO141" i="5"/>
  <c r="AP141" i="5"/>
  <c r="AK142" i="5"/>
  <c r="AL142" i="5"/>
  <c r="AM142" i="5"/>
  <c r="AN142" i="5"/>
  <c r="AO142" i="5"/>
  <c r="AP142" i="5"/>
  <c r="AK143" i="5"/>
  <c r="AL143" i="5"/>
  <c r="AM143" i="5"/>
  <c r="AN143" i="5"/>
  <c r="AO143" i="5"/>
  <c r="AP143" i="5"/>
  <c r="AK144" i="5"/>
  <c r="AL144" i="5"/>
  <c r="AM144" i="5"/>
  <c r="AN144" i="5"/>
  <c r="AO144" i="5"/>
  <c r="AP144" i="5"/>
  <c r="AK145" i="5"/>
  <c r="AL145" i="5"/>
  <c r="AM145" i="5"/>
  <c r="AN145" i="5"/>
  <c r="AO145" i="5"/>
  <c r="AP145" i="5"/>
  <c r="AK146" i="5"/>
  <c r="AL146" i="5"/>
  <c r="AM146" i="5"/>
  <c r="AN146" i="5"/>
  <c r="AO146" i="5"/>
  <c r="AP146" i="5"/>
  <c r="AK147" i="5"/>
  <c r="AL147" i="5"/>
  <c r="AM147" i="5"/>
  <c r="AN147" i="5"/>
  <c r="AO147" i="5"/>
  <c r="AP147" i="5"/>
  <c r="AK148" i="5"/>
  <c r="AL148" i="5"/>
  <c r="AM148" i="5"/>
  <c r="AN148" i="5"/>
  <c r="AO148" i="5"/>
  <c r="AP148" i="5"/>
  <c r="AK149" i="5"/>
  <c r="AL149" i="5"/>
  <c r="AM149" i="5"/>
  <c r="AN149" i="5"/>
  <c r="AO149" i="5"/>
  <c r="AP149" i="5"/>
  <c r="AK150" i="5"/>
  <c r="AL150" i="5"/>
  <c r="AM150" i="5"/>
  <c r="AN150" i="5"/>
  <c r="AO150" i="5"/>
  <c r="AP150" i="5"/>
  <c r="AK151" i="5"/>
  <c r="AL151" i="5"/>
  <c r="AM151" i="5"/>
  <c r="AN151" i="5"/>
  <c r="AO151" i="5"/>
  <c r="AP151" i="5"/>
  <c r="AK152" i="5"/>
  <c r="AL152" i="5"/>
  <c r="AM152" i="5"/>
  <c r="AN152" i="5"/>
  <c r="AO152" i="5"/>
  <c r="AP152" i="5"/>
  <c r="AK153" i="5"/>
  <c r="AL153" i="5"/>
  <c r="AM153" i="5"/>
  <c r="AN153" i="5"/>
  <c r="AO153" i="5"/>
  <c r="AP153" i="5"/>
  <c r="AK154" i="5"/>
  <c r="AL154" i="5"/>
  <c r="AM154" i="5"/>
  <c r="AN154" i="5"/>
  <c r="AO154" i="5"/>
  <c r="AP154" i="5"/>
  <c r="AK155" i="5"/>
  <c r="AL155" i="5"/>
  <c r="AM155" i="5"/>
  <c r="AN155" i="5"/>
  <c r="AO155" i="5"/>
  <c r="AP155" i="5"/>
  <c r="AK156" i="5"/>
  <c r="AL156" i="5"/>
  <c r="AM156" i="5"/>
  <c r="AN156" i="5"/>
  <c r="AO156" i="5"/>
  <c r="AP156" i="5"/>
  <c r="AK157" i="5"/>
  <c r="AL157" i="5"/>
  <c r="AM157" i="5"/>
  <c r="AN157" i="5"/>
  <c r="AO157" i="5"/>
  <c r="AP157" i="5"/>
  <c r="AK158" i="5"/>
  <c r="AL158" i="5"/>
  <c r="AM158" i="5"/>
  <c r="AN158" i="5"/>
  <c r="AO158" i="5"/>
  <c r="AP158" i="5"/>
  <c r="AK159" i="5"/>
  <c r="AL159" i="5"/>
  <c r="AM159" i="5"/>
  <c r="AN159" i="5"/>
  <c r="AO159" i="5"/>
  <c r="AP159" i="5"/>
  <c r="AK160" i="5"/>
  <c r="AL160" i="5"/>
  <c r="AM160" i="5"/>
  <c r="AN160" i="5"/>
  <c r="AO160" i="5"/>
  <c r="AP160" i="5"/>
  <c r="AK161" i="5"/>
  <c r="AL161" i="5"/>
  <c r="AM161" i="5"/>
  <c r="AN161" i="5"/>
  <c r="AO161" i="5"/>
  <c r="AP161" i="5"/>
  <c r="AK162" i="5"/>
  <c r="AL162" i="5"/>
  <c r="AM162" i="5"/>
  <c r="AN162" i="5"/>
  <c r="AO162" i="5"/>
  <c r="AP162" i="5"/>
  <c r="AK163" i="5"/>
  <c r="AL163" i="5"/>
  <c r="AM163" i="5"/>
  <c r="AN163" i="5"/>
  <c r="AO163" i="5"/>
  <c r="AP163" i="5"/>
  <c r="AK164" i="5"/>
  <c r="AL164" i="5"/>
  <c r="AM164" i="5"/>
  <c r="AN164" i="5"/>
  <c r="AO164" i="5"/>
  <c r="AP164" i="5"/>
  <c r="AK165" i="5"/>
  <c r="AL165" i="5"/>
  <c r="AM165" i="5"/>
  <c r="AN165" i="5"/>
  <c r="AO165" i="5"/>
  <c r="AP165" i="5"/>
  <c r="AK166" i="5"/>
  <c r="AL166" i="5"/>
  <c r="AM166" i="5"/>
  <c r="AN166" i="5"/>
  <c r="AO166" i="5"/>
  <c r="AP166" i="5"/>
  <c r="AK167" i="5"/>
  <c r="AL167" i="5"/>
  <c r="AM167" i="5"/>
  <c r="AN167" i="5"/>
  <c r="AO167" i="5"/>
  <c r="AP167" i="5"/>
  <c r="AK168" i="5"/>
  <c r="AL168" i="5"/>
  <c r="AM168" i="5"/>
  <c r="AN168" i="5"/>
  <c r="AO168" i="5"/>
  <c r="AP168" i="5"/>
  <c r="AK169" i="5"/>
  <c r="AL169" i="5"/>
  <c r="AM169" i="5"/>
  <c r="AN169" i="5"/>
  <c r="AO169" i="5"/>
  <c r="AP169" i="5"/>
  <c r="AK170" i="5"/>
  <c r="AL170" i="5"/>
  <c r="AM170" i="5"/>
  <c r="AN170" i="5"/>
  <c r="AO170" i="5"/>
  <c r="AP170" i="5"/>
  <c r="AK171" i="5"/>
  <c r="AL171" i="5"/>
  <c r="AM171" i="5"/>
  <c r="AN171" i="5"/>
  <c r="AO171" i="5"/>
  <c r="AP171" i="5"/>
  <c r="AK172" i="5"/>
  <c r="AL172" i="5"/>
  <c r="AM172" i="5"/>
  <c r="AN172" i="5"/>
  <c r="AO172" i="5"/>
  <c r="AP172" i="5"/>
  <c r="AP133" i="5"/>
  <c r="AO133" i="5"/>
  <c r="AN133" i="5"/>
  <c r="AM133" i="5"/>
  <c r="AL133" i="5"/>
  <c r="U134" i="5"/>
  <c r="V134" i="5"/>
  <c r="W134" i="5"/>
  <c r="X134" i="5"/>
  <c r="Y134" i="5"/>
  <c r="U135" i="5"/>
  <c r="V135" i="5"/>
  <c r="W135" i="5"/>
  <c r="X135" i="5"/>
  <c r="Y135" i="5"/>
  <c r="U136" i="5"/>
  <c r="V136" i="5"/>
  <c r="W136" i="5"/>
  <c r="X136" i="5"/>
  <c r="Y136" i="5"/>
  <c r="U137" i="5"/>
  <c r="V137" i="5"/>
  <c r="W137" i="5"/>
  <c r="X137" i="5"/>
  <c r="Y137" i="5"/>
  <c r="U138" i="5"/>
  <c r="V138" i="5"/>
  <c r="W138" i="5"/>
  <c r="X138" i="5"/>
  <c r="Y138" i="5"/>
  <c r="U139" i="5"/>
  <c r="V139" i="5"/>
  <c r="W139" i="5"/>
  <c r="X139" i="5"/>
  <c r="Y139" i="5"/>
  <c r="U140" i="5"/>
  <c r="V140" i="5"/>
  <c r="W140" i="5"/>
  <c r="X140" i="5"/>
  <c r="Y140" i="5"/>
  <c r="U141" i="5"/>
  <c r="V141" i="5"/>
  <c r="W141" i="5"/>
  <c r="X141" i="5"/>
  <c r="Y141" i="5"/>
  <c r="U142" i="5"/>
  <c r="V142" i="5"/>
  <c r="W142" i="5"/>
  <c r="X142" i="5"/>
  <c r="Y142" i="5"/>
  <c r="U143" i="5"/>
  <c r="V143" i="5"/>
  <c r="W143" i="5"/>
  <c r="X143" i="5"/>
  <c r="Y143" i="5"/>
  <c r="U144" i="5"/>
  <c r="V144" i="5"/>
  <c r="W144" i="5"/>
  <c r="X144" i="5"/>
  <c r="Y144" i="5"/>
  <c r="U145" i="5"/>
  <c r="V145" i="5"/>
  <c r="W145" i="5"/>
  <c r="X145" i="5"/>
  <c r="Y145" i="5"/>
  <c r="U146" i="5"/>
  <c r="V146" i="5"/>
  <c r="W146" i="5"/>
  <c r="X146" i="5"/>
  <c r="Y146" i="5"/>
  <c r="U147" i="5"/>
  <c r="V147" i="5"/>
  <c r="W147" i="5"/>
  <c r="X147" i="5"/>
  <c r="Y147" i="5"/>
  <c r="U148" i="5"/>
  <c r="V148" i="5"/>
  <c r="W148" i="5"/>
  <c r="X148" i="5"/>
  <c r="Y148" i="5"/>
  <c r="U149" i="5"/>
  <c r="V149" i="5"/>
  <c r="W149" i="5"/>
  <c r="X149" i="5"/>
  <c r="Y149" i="5"/>
  <c r="U150" i="5"/>
  <c r="V150" i="5"/>
  <c r="W150" i="5"/>
  <c r="X150" i="5"/>
  <c r="Y150" i="5"/>
  <c r="U151" i="5"/>
  <c r="V151" i="5"/>
  <c r="W151" i="5"/>
  <c r="X151" i="5"/>
  <c r="Y151" i="5"/>
  <c r="U152" i="5"/>
  <c r="V152" i="5"/>
  <c r="W152" i="5"/>
  <c r="X152" i="5"/>
  <c r="Y152" i="5"/>
  <c r="U153" i="5"/>
  <c r="V153" i="5"/>
  <c r="W153" i="5"/>
  <c r="X153" i="5"/>
  <c r="Y153" i="5"/>
  <c r="U154" i="5"/>
  <c r="V154" i="5"/>
  <c r="W154" i="5"/>
  <c r="X154" i="5"/>
  <c r="Y154" i="5"/>
  <c r="U155" i="5"/>
  <c r="V155" i="5"/>
  <c r="W155" i="5"/>
  <c r="X155" i="5"/>
  <c r="Y155" i="5"/>
  <c r="U156" i="5"/>
  <c r="V156" i="5"/>
  <c r="W156" i="5"/>
  <c r="X156" i="5"/>
  <c r="Y156" i="5"/>
  <c r="U157" i="5"/>
  <c r="V157" i="5"/>
  <c r="W157" i="5"/>
  <c r="X157" i="5"/>
  <c r="Y157" i="5"/>
  <c r="U158" i="5"/>
  <c r="V158" i="5"/>
  <c r="W158" i="5"/>
  <c r="X158" i="5"/>
  <c r="Y158" i="5"/>
  <c r="U159" i="5"/>
  <c r="V159" i="5"/>
  <c r="W159" i="5"/>
  <c r="X159" i="5"/>
  <c r="Y159" i="5"/>
  <c r="U160" i="5"/>
  <c r="V160" i="5"/>
  <c r="W160" i="5"/>
  <c r="X160" i="5"/>
  <c r="Y160" i="5"/>
  <c r="U161" i="5"/>
  <c r="V161" i="5"/>
  <c r="W161" i="5"/>
  <c r="X161" i="5"/>
  <c r="Y161" i="5"/>
  <c r="U162" i="5"/>
  <c r="V162" i="5"/>
  <c r="W162" i="5"/>
  <c r="X162" i="5"/>
  <c r="Y162" i="5"/>
  <c r="U163" i="5"/>
  <c r="V163" i="5"/>
  <c r="W163" i="5"/>
  <c r="X163" i="5"/>
  <c r="Y163" i="5"/>
  <c r="U164" i="5"/>
  <c r="V164" i="5"/>
  <c r="W164" i="5"/>
  <c r="X164" i="5"/>
  <c r="Y164" i="5"/>
  <c r="U165" i="5"/>
  <c r="V165" i="5"/>
  <c r="W165" i="5"/>
  <c r="X165" i="5"/>
  <c r="Y165" i="5"/>
  <c r="U166" i="5"/>
  <c r="V166" i="5"/>
  <c r="W166" i="5"/>
  <c r="X166" i="5"/>
  <c r="Y166" i="5"/>
  <c r="U167" i="5"/>
  <c r="V167" i="5"/>
  <c r="W167" i="5"/>
  <c r="X167" i="5"/>
  <c r="Y167" i="5"/>
  <c r="U168" i="5"/>
  <c r="V168" i="5"/>
  <c r="W168" i="5"/>
  <c r="X168" i="5"/>
  <c r="Y168" i="5"/>
  <c r="U169" i="5"/>
  <c r="V169" i="5"/>
  <c r="W169" i="5"/>
  <c r="X169" i="5"/>
  <c r="Y169" i="5"/>
  <c r="U170" i="5"/>
  <c r="V170" i="5"/>
  <c r="W170" i="5"/>
  <c r="X170" i="5"/>
  <c r="Y170" i="5"/>
  <c r="U171" i="5"/>
  <c r="V171" i="5"/>
  <c r="W171" i="5"/>
  <c r="X171" i="5"/>
  <c r="Y171" i="5"/>
  <c r="U172" i="5"/>
  <c r="V172" i="5"/>
  <c r="W172" i="5"/>
  <c r="X172" i="5"/>
  <c r="Y172" i="5"/>
  <c r="Y133" i="5"/>
  <c r="X133" i="5"/>
  <c r="W133" i="5"/>
  <c r="U133" i="5"/>
  <c r="AK92" i="5"/>
  <c r="AL92" i="5"/>
  <c r="AM92" i="5"/>
  <c r="AN92" i="5"/>
  <c r="AO92" i="5"/>
  <c r="AP92" i="5"/>
  <c r="AK93" i="5"/>
  <c r="AL93" i="5"/>
  <c r="AM93" i="5"/>
  <c r="AN93" i="5"/>
  <c r="AO93" i="5"/>
  <c r="AP93" i="5"/>
  <c r="AK94" i="5"/>
  <c r="AL94" i="5"/>
  <c r="AM94" i="5"/>
  <c r="AN94" i="5"/>
  <c r="AO94" i="5"/>
  <c r="AP94" i="5"/>
  <c r="AK95" i="5"/>
  <c r="AL95" i="5"/>
  <c r="AM95" i="5"/>
  <c r="AN95" i="5"/>
  <c r="AO95" i="5"/>
  <c r="AP95" i="5"/>
  <c r="AK96" i="5"/>
  <c r="AL96" i="5"/>
  <c r="AM96" i="5"/>
  <c r="AN96" i="5"/>
  <c r="AO96" i="5"/>
  <c r="AP96" i="5"/>
  <c r="AK97" i="5"/>
  <c r="AL97" i="5"/>
  <c r="AM97" i="5"/>
  <c r="AN97" i="5"/>
  <c r="AO97" i="5"/>
  <c r="AP97" i="5"/>
  <c r="AK98" i="5"/>
  <c r="AL98" i="5"/>
  <c r="AM98" i="5"/>
  <c r="AN98" i="5"/>
  <c r="AO98" i="5"/>
  <c r="AP98" i="5"/>
  <c r="AK99" i="5"/>
  <c r="AL99" i="5"/>
  <c r="AM99" i="5"/>
  <c r="AN99" i="5"/>
  <c r="AO99" i="5"/>
  <c r="AP99" i="5"/>
  <c r="AK100" i="5"/>
  <c r="AL100" i="5"/>
  <c r="AM100" i="5"/>
  <c r="AN100" i="5"/>
  <c r="AO100" i="5"/>
  <c r="AP100" i="5"/>
  <c r="AK101" i="5"/>
  <c r="AL101" i="5"/>
  <c r="AM101" i="5"/>
  <c r="AN101" i="5"/>
  <c r="AO101" i="5"/>
  <c r="AP101" i="5"/>
  <c r="AK102" i="5"/>
  <c r="AL102" i="5"/>
  <c r="AM102" i="5"/>
  <c r="AN102" i="5"/>
  <c r="AO102" i="5"/>
  <c r="AP102" i="5"/>
  <c r="AK103" i="5"/>
  <c r="AL103" i="5"/>
  <c r="AM103" i="5"/>
  <c r="AN103" i="5"/>
  <c r="AO103" i="5"/>
  <c r="AP103" i="5"/>
  <c r="AK104" i="5"/>
  <c r="AL104" i="5"/>
  <c r="AM104" i="5"/>
  <c r="AN104" i="5"/>
  <c r="AO104" i="5"/>
  <c r="AP104" i="5"/>
  <c r="AK105" i="5"/>
  <c r="AL105" i="5"/>
  <c r="AM105" i="5"/>
  <c r="AN105" i="5"/>
  <c r="AO105" i="5"/>
  <c r="AP105" i="5"/>
  <c r="AK106" i="5"/>
  <c r="AL106" i="5"/>
  <c r="AM106" i="5"/>
  <c r="AN106" i="5"/>
  <c r="AO106" i="5"/>
  <c r="AP106" i="5"/>
  <c r="AK107" i="5"/>
  <c r="AL107" i="5"/>
  <c r="AM107" i="5"/>
  <c r="AN107" i="5"/>
  <c r="AO107" i="5"/>
  <c r="AP107" i="5"/>
  <c r="AK108" i="5"/>
  <c r="AL108" i="5"/>
  <c r="AM108" i="5"/>
  <c r="AN108" i="5"/>
  <c r="AO108" i="5"/>
  <c r="AP108" i="5"/>
  <c r="AK109" i="5"/>
  <c r="AL109" i="5"/>
  <c r="AM109" i="5"/>
  <c r="AN109" i="5"/>
  <c r="AO109" i="5"/>
  <c r="AP109" i="5"/>
  <c r="AK110" i="5"/>
  <c r="AL110" i="5"/>
  <c r="AM110" i="5"/>
  <c r="AN110" i="5"/>
  <c r="AO110" i="5"/>
  <c r="AP110" i="5"/>
  <c r="AK111" i="5"/>
  <c r="AL111" i="5"/>
  <c r="AM111" i="5"/>
  <c r="AN111" i="5"/>
  <c r="AO111" i="5"/>
  <c r="AP111" i="5"/>
  <c r="AK112" i="5"/>
  <c r="AL112" i="5"/>
  <c r="AM112" i="5"/>
  <c r="AN112" i="5"/>
  <c r="AO112" i="5"/>
  <c r="AP112" i="5"/>
  <c r="AK113" i="5"/>
  <c r="AL113" i="5"/>
  <c r="AM113" i="5"/>
  <c r="AN113" i="5"/>
  <c r="AO113" i="5"/>
  <c r="AP113" i="5"/>
  <c r="AK114" i="5"/>
  <c r="AL114" i="5"/>
  <c r="AM114" i="5"/>
  <c r="AN114" i="5"/>
  <c r="AO114" i="5"/>
  <c r="AP114" i="5"/>
  <c r="AK115" i="5"/>
  <c r="AL115" i="5"/>
  <c r="AM115" i="5"/>
  <c r="AN115" i="5"/>
  <c r="AO115" i="5"/>
  <c r="AP115" i="5"/>
  <c r="AK116" i="5"/>
  <c r="AL116" i="5"/>
  <c r="AM116" i="5"/>
  <c r="AN116" i="5"/>
  <c r="AO116" i="5"/>
  <c r="AP116" i="5"/>
  <c r="AK117" i="5"/>
  <c r="AL117" i="5"/>
  <c r="AM117" i="5"/>
  <c r="AN117" i="5"/>
  <c r="AO117" i="5"/>
  <c r="AP117" i="5"/>
  <c r="AK118" i="5"/>
  <c r="AL118" i="5"/>
  <c r="AM118" i="5"/>
  <c r="AN118" i="5"/>
  <c r="AO118" i="5"/>
  <c r="AP118" i="5"/>
  <c r="AK119" i="5"/>
  <c r="AL119" i="5"/>
  <c r="AM119" i="5"/>
  <c r="AN119" i="5"/>
  <c r="AO119" i="5"/>
  <c r="AP119" i="5"/>
  <c r="AK120" i="5"/>
  <c r="AL120" i="5"/>
  <c r="AM120" i="5"/>
  <c r="AN120" i="5"/>
  <c r="AO120" i="5"/>
  <c r="AP120" i="5"/>
  <c r="AK121" i="5"/>
  <c r="AL121" i="5"/>
  <c r="AM121" i="5"/>
  <c r="AN121" i="5"/>
  <c r="AO121" i="5"/>
  <c r="AP121" i="5"/>
  <c r="AK122" i="5"/>
  <c r="AL122" i="5"/>
  <c r="AM122" i="5"/>
  <c r="AN122" i="5"/>
  <c r="AO122" i="5"/>
  <c r="AP122" i="5"/>
  <c r="AK123" i="5"/>
  <c r="AL123" i="5"/>
  <c r="AM123" i="5"/>
  <c r="AN123" i="5"/>
  <c r="AO123" i="5"/>
  <c r="AP123" i="5"/>
  <c r="AK124" i="5"/>
  <c r="AL124" i="5"/>
  <c r="AM124" i="5"/>
  <c r="AN124" i="5"/>
  <c r="AO124" i="5"/>
  <c r="AP124" i="5"/>
  <c r="AK125" i="5"/>
  <c r="AL125" i="5"/>
  <c r="AM125" i="5"/>
  <c r="AN125" i="5"/>
  <c r="AO125" i="5"/>
  <c r="AP125" i="5"/>
  <c r="AK126" i="5"/>
  <c r="AL126" i="5"/>
  <c r="AM126" i="5"/>
  <c r="AN126" i="5"/>
  <c r="AO126" i="5"/>
  <c r="AP126" i="5"/>
  <c r="AK127" i="5"/>
  <c r="AL127" i="5"/>
  <c r="AM127" i="5"/>
  <c r="AN127" i="5"/>
  <c r="AO127" i="5"/>
  <c r="AP127" i="5"/>
  <c r="AK128" i="5"/>
  <c r="AL128" i="5"/>
  <c r="AM128" i="5"/>
  <c r="AN128" i="5"/>
  <c r="AO128" i="5"/>
  <c r="AP128" i="5"/>
  <c r="AK129" i="5"/>
  <c r="AL129" i="5"/>
  <c r="AM129" i="5"/>
  <c r="AN129" i="5"/>
  <c r="AO129" i="5"/>
  <c r="AP129" i="5"/>
  <c r="AK130" i="5"/>
  <c r="AL130" i="5"/>
  <c r="AM130" i="5"/>
  <c r="AN130" i="5"/>
  <c r="AO130" i="5"/>
  <c r="AP130" i="5"/>
  <c r="AP91" i="5"/>
  <c r="AO91" i="5"/>
  <c r="AN91" i="5"/>
  <c r="AM91" i="5"/>
  <c r="AL91" i="5"/>
  <c r="U92" i="5"/>
  <c r="V92" i="5"/>
  <c r="W92" i="5"/>
  <c r="X92" i="5"/>
  <c r="Y92" i="5"/>
  <c r="U93" i="5"/>
  <c r="V93" i="5"/>
  <c r="W93" i="5"/>
  <c r="X93" i="5"/>
  <c r="Y93" i="5"/>
  <c r="U94" i="5"/>
  <c r="V94" i="5"/>
  <c r="W94" i="5"/>
  <c r="X94" i="5"/>
  <c r="Y94" i="5"/>
  <c r="U95" i="5"/>
  <c r="V95" i="5"/>
  <c r="W95" i="5"/>
  <c r="X95" i="5"/>
  <c r="Y95" i="5"/>
  <c r="U96" i="5"/>
  <c r="V96" i="5"/>
  <c r="W96" i="5"/>
  <c r="X96" i="5"/>
  <c r="Y96" i="5"/>
  <c r="U97" i="5"/>
  <c r="V97" i="5"/>
  <c r="W97" i="5"/>
  <c r="X97" i="5"/>
  <c r="Y97" i="5"/>
  <c r="U98" i="5"/>
  <c r="V98" i="5"/>
  <c r="W98" i="5"/>
  <c r="X98" i="5"/>
  <c r="Y98" i="5"/>
  <c r="U99" i="5"/>
  <c r="V99" i="5"/>
  <c r="W99" i="5"/>
  <c r="X99" i="5"/>
  <c r="Y99" i="5"/>
  <c r="U100" i="5"/>
  <c r="V100" i="5"/>
  <c r="W100" i="5"/>
  <c r="X100" i="5"/>
  <c r="Y100" i="5"/>
  <c r="U101" i="5"/>
  <c r="V101" i="5"/>
  <c r="W101" i="5"/>
  <c r="X101" i="5"/>
  <c r="Y101" i="5"/>
  <c r="U102" i="5"/>
  <c r="V102" i="5"/>
  <c r="W102" i="5"/>
  <c r="X102" i="5"/>
  <c r="Y102" i="5"/>
  <c r="U103" i="5"/>
  <c r="V103" i="5"/>
  <c r="W103" i="5"/>
  <c r="X103" i="5"/>
  <c r="Y103" i="5"/>
  <c r="U104" i="5"/>
  <c r="V104" i="5"/>
  <c r="W104" i="5"/>
  <c r="X104" i="5"/>
  <c r="Y104" i="5"/>
  <c r="U105" i="5"/>
  <c r="V105" i="5"/>
  <c r="W105" i="5"/>
  <c r="X105" i="5"/>
  <c r="Y105" i="5"/>
  <c r="U106" i="5"/>
  <c r="V106" i="5"/>
  <c r="W106" i="5"/>
  <c r="X106" i="5"/>
  <c r="Y106" i="5"/>
  <c r="U107" i="5"/>
  <c r="V107" i="5"/>
  <c r="W107" i="5"/>
  <c r="X107" i="5"/>
  <c r="Y107" i="5"/>
  <c r="U108" i="5"/>
  <c r="V108" i="5"/>
  <c r="W108" i="5"/>
  <c r="X108" i="5"/>
  <c r="Y108" i="5"/>
  <c r="U109" i="5"/>
  <c r="V109" i="5"/>
  <c r="W109" i="5"/>
  <c r="X109" i="5"/>
  <c r="Y109" i="5"/>
  <c r="U110" i="5"/>
  <c r="V110" i="5"/>
  <c r="W110" i="5"/>
  <c r="X110" i="5"/>
  <c r="Y110" i="5"/>
  <c r="U111" i="5"/>
  <c r="V111" i="5"/>
  <c r="W111" i="5"/>
  <c r="X111" i="5"/>
  <c r="Y111" i="5"/>
  <c r="U112" i="5"/>
  <c r="V112" i="5"/>
  <c r="W112" i="5"/>
  <c r="X112" i="5"/>
  <c r="Y112" i="5"/>
  <c r="U113" i="5"/>
  <c r="V113" i="5"/>
  <c r="W113" i="5"/>
  <c r="X113" i="5"/>
  <c r="Y113" i="5"/>
  <c r="U114" i="5"/>
  <c r="V114" i="5"/>
  <c r="W114" i="5"/>
  <c r="X114" i="5"/>
  <c r="Y114" i="5"/>
  <c r="U115" i="5"/>
  <c r="V115" i="5"/>
  <c r="W115" i="5"/>
  <c r="X115" i="5"/>
  <c r="Y115" i="5"/>
  <c r="U116" i="5"/>
  <c r="V116" i="5"/>
  <c r="W116" i="5"/>
  <c r="X116" i="5"/>
  <c r="Y116" i="5"/>
  <c r="U117" i="5"/>
  <c r="V117" i="5"/>
  <c r="W117" i="5"/>
  <c r="X117" i="5"/>
  <c r="Y117" i="5"/>
  <c r="U118" i="5"/>
  <c r="V118" i="5"/>
  <c r="W118" i="5"/>
  <c r="X118" i="5"/>
  <c r="Y118" i="5"/>
  <c r="U119" i="5"/>
  <c r="V119" i="5"/>
  <c r="W119" i="5"/>
  <c r="X119" i="5"/>
  <c r="Y119" i="5"/>
  <c r="U120" i="5"/>
  <c r="V120" i="5"/>
  <c r="W120" i="5"/>
  <c r="X120" i="5"/>
  <c r="Y120" i="5"/>
  <c r="U121" i="5"/>
  <c r="V121" i="5"/>
  <c r="W121" i="5"/>
  <c r="X121" i="5"/>
  <c r="Y121" i="5"/>
  <c r="U122" i="5"/>
  <c r="V122" i="5"/>
  <c r="W122" i="5"/>
  <c r="X122" i="5"/>
  <c r="Y122" i="5"/>
  <c r="U123" i="5"/>
  <c r="V123" i="5"/>
  <c r="W123" i="5"/>
  <c r="X123" i="5"/>
  <c r="Y123" i="5"/>
  <c r="U124" i="5"/>
  <c r="V124" i="5"/>
  <c r="W124" i="5"/>
  <c r="X124" i="5"/>
  <c r="Y124" i="5"/>
  <c r="U125" i="5"/>
  <c r="V125" i="5"/>
  <c r="W125" i="5"/>
  <c r="X125" i="5"/>
  <c r="Y125" i="5"/>
  <c r="U126" i="5"/>
  <c r="V126" i="5"/>
  <c r="W126" i="5"/>
  <c r="X126" i="5"/>
  <c r="Y126" i="5"/>
  <c r="U127" i="5"/>
  <c r="V127" i="5"/>
  <c r="W127" i="5"/>
  <c r="X127" i="5"/>
  <c r="Y127" i="5"/>
  <c r="U128" i="5"/>
  <c r="V128" i="5"/>
  <c r="W128" i="5"/>
  <c r="X128" i="5"/>
  <c r="Y128" i="5"/>
  <c r="U129" i="5"/>
  <c r="V129" i="5"/>
  <c r="W129" i="5"/>
  <c r="X129" i="5"/>
  <c r="Y129" i="5"/>
  <c r="U130" i="5"/>
  <c r="V130" i="5"/>
  <c r="W130" i="5"/>
  <c r="X130" i="5"/>
  <c r="Y130" i="5"/>
  <c r="Y91" i="5"/>
  <c r="X91" i="5"/>
  <c r="W91" i="5"/>
  <c r="U91" i="5"/>
  <c r="AK50" i="5"/>
  <c r="AL50" i="5"/>
  <c r="AM50" i="5"/>
  <c r="AN50" i="5"/>
  <c r="AO50" i="5"/>
  <c r="AP50" i="5"/>
  <c r="AK51" i="5"/>
  <c r="AL51" i="5"/>
  <c r="AM51" i="5"/>
  <c r="AN51" i="5"/>
  <c r="AO51" i="5"/>
  <c r="AP51" i="5"/>
  <c r="AK52" i="5"/>
  <c r="AL52" i="5"/>
  <c r="AM52" i="5"/>
  <c r="AN52" i="5"/>
  <c r="AO52" i="5"/>
  <c r="AP52" i="5"/>
  <c r="AK53" i="5"/>
  <c r="AL53" i="5"/>
  <c r="AM53" i="5"/>
  <c r="AN53" i="5"/>
  <c r="AO53" i="5"/>
  <c r="AP53" i="5"/>
  <c r="AK54" i="5"/>
  <c r="AL54" i="5"/>
  <c r="AM54" i="5"/>
  <c r="AN54" i="5"/>
  <c r="AO54" i="5"/>
  <c r="AP54" i="5"/>
  <c r="AK55" i="5"/>
  <c r="AL55" i="5"/>
  <c r="AM55" i="5"/>
  <c r="AN55" i="5"/>
  <c r="AO55" i="5"/>
  <c r="AP55" i="5"/>
  <c r="AK56" i="5"/>
  <c r="AL56" i="5"/>
  <c r="AM56" i="5"/>
  <c r="AN56" i="5"/>
  <c r="AO56" i="5"/>
  <c r="AP56" i="5"/>
  <c r="AK57" i="5"/>
  <c r="AL57" i="5"/>
  <c r="AM57" i="5"/>
  <c r="AN57" i="5"/>
  <c r="AO57" i="5"/>
  <c r="AP57" i="5"/>
  <c r="AK58" i="5"/>
  <c r="AL58" i="5"/>
  <c r="AM58" i="5"/>
  <c r="AN58" i="5"/>
  <c r="AO58" i="5"/>
  <c r="AP58" i="5"/>
  <c r="AK59" i="5"/>
  <c r="AL59" i="5"/>
  <c r="AM59" i="5"/>
  <c r="AN59" i="5"/>
  <c r="AO59" i="5"/>
  <c r="AP59" i="5"/>
  <c r="AK60" i="5"/>
  <c r="AL60" i="5"/>
  <c r="AM60" i="5"/>
  <c r="AN60" i="5"/>
  <c r="AO60" i="5"/>
  <c r="AP60" i="5"/>
  <c r="AK61" i="5"/>
  <c r="AL61" i="5"/>
  <c r="AM61" i="5"/>
  <c r="AN61" i="5"/>
  <c r="AO61" i="5"/>
  <c r="AP61" i="5"/>
  <c r="AK62" i="5"/>
  <c r="AL62" i="5"/>
  <c r="AM62" i="5"/>
  <c r="AN62" i="5"/>
  <c r="AO62" i="5"/>
  <c r="AP62" i="5"/>
  <c r="AK63" i="5"/>
  <c r="AL63" i="5"/>
  <c r="AM63" i="5"/>
  <c r="AN63" i="5"/>
  <c r="AO63" i="5"/>
  <c r="AP63" i="5"/>
  <c r="AK64" i="5"/>
  <c r="AL64" i="5"/>
  <c r="AM64" i="5"/>
  <c r="AN64" i="5"/>
  <c r="AO64" i="5"/>
  <c r="AP64" i="5"/>
  <c r="AK65" i="5"/>
  <c r="AL65" i="5"/>
  <c r="AM65" i="5"/>
  <c r="AN65" i="5"/>
  <c r="AO65" i="5"/>
  <c r="AP65" i="5"/>
  <c r="AK66" i="5"/>
  <c r="AL66" i="5"/>
  <c r="AM66" i="5"/>
  <c r="AN66" i="5"/>
  <c r="AO66" i="5"/>
  <c r="AP66" i="5"/>
  <c r="AK67" i="5"/>
  <c r="AL67" i="5"/>
  <c r="AM67" i="5"/>
  <c r="AN67" i="5"/>
  <c r="AO67" i="5"/>
  <c r="AP67" i="5"/>
  <c r="AK68" i="5"/>
  <c r="AL68" i="5"/>
  <c r="AM68" i="5"/>
  <c r="AN68" i="5"/>
  <c r="AO68" i="5"/>
  <c r="AP68" i="5"/>
  <c r="AK69" i="5"/>
  <c r="AL69" i="5"/>
  <c r="AM69" i="5"/>
  <c r="AN69" i="5"/>
  <c r="AO69" i="5"/>
  <c r="AP69" i="5"/>
  <c r="AK70" i="5"/>
  <c r="AL70" i="5"/>
  <c r="AM70" i="5"/>
  <c r="AN70" i="5"/>
  <c r="AO70" i="5"/>
  <c r="AP70" i="5"/>
  <c r="AK71" i="5"/>
  <c r="AL71" i="5"/>
  <c r="AM71" i="5"/>
  <c r="AN71" i="5"/>
  <c r="AO71" i="5"/>
  <c r="AP71" i="5"/>
  <c r="AK72" i="5"/>
  <c r="AL72" i="5"/>
  <c r="AM72" i="5"/>
  <c r="AN72" i="5"/>
  <c r="AO72" i="5"/>
  <c r="AP72" i="5"/>
  <c r="AK73" i="5"/>
  <c r="AL73" i="5"/>
  <c r="AM73" i="5"/>
  <c r="AN73" i="5"/>
  <c r="AO73" i="5"/>
  <c r="AP73" i="5"/>
  <c r="AK74" i="5"/>
  <c r="AL74" i="5"/>
  <c r="AM74" i="5"/>
  <c r="AN74" i="5"/>
  <c r="AO74" i="5"/>
  <c r="AP74" i="5"/>
  <c r="AK75" i="5"/>
  <c r="AL75" i="5"/>
  <c r="AM75" i="5"/>
  <c r="AN75" i="5"/>
  <c r="AO75" i="5"/>
  <c r="AP75" i="5"/>
  <c r="AK76" i="5"/>
  <c r="AL76" i="5"/>
  <c r="AM76" i="5"/>
  <c r="AN76" i="5"/>
  <c r="AO76" i="5"/>
  <c r="AP76" i="5"/>
  <c r="AK77" i="5"/>
  <c r="AL77" i="5"/>
  <c r="AM77" i="5"/>
  <c r="AN77" i="5"/>
  <c r="AO77" i="5"/>
  <c r="AP77" i="5"/>
  <c r="AK78" i="5"/>
  <c r="AL78" i="5"/>
  <c r="AM78" i="5"/>
  <c r="AN78" i="5"/>
  <c r="AO78" i="5"/>
  <c r="AP78" i="5"/>
  <c r="AK79" i="5"/>
  <c r="AL79" i="5"/>
  <c r="AM79" i="5"/>
  <c r="AN79" i="5"/>
  <c r="AO79" i="5"/>
  <c r="AP79" i="5"/>
  <c r="AK80" i="5"/>
  <c r="AL80" i="5"/>
  <c r="AM80" i="5"/>
  <c r="AN80" i="5"/>
  <c r="AO80" i="5"/>
  <c r="AP80" i="5"/>
  <c r="AK81" i="5"/>
  <c r="AL81" i="5"/>
  <c r="AM81" i="5"/>
  <c r="AN81" i="5"/>
  <c r="AO81" i="5"/>
  <c r="AP81" i="5"/>
  <c r="AK82" i="5"/>
  <c r="AL82" i="5"/>
  <c r="AM82" i="5"/>
  <c r="AN82" i="5"/>
  <c r="AO82" i="5"/>
  <c r="AP82" i="5"/>
  <c r="AK83" i="5"/>
  <c r="AL83" i="5"/>
  <c r="AM83" i="5"/>
  <c r="AN83" i="5"/>
  <c r="AO83" i="5"/>
  <c r="AP83" i="5"/>
  <c r="AK84" i="5"/>
  <c r="AL84" i="5"/>
  <c r="AM84" i="5"/>
  <c r="AN84" i="5"/>
  <c r="AO84" i="5"/>
  <c r="AP84" i="5"/>
  <c r="AK85" i="5"/>
  <c r="AL85" i="5"/>
  <c r="AM85" i="5"/>
  <c r="AN85" i="5"/>
  <c r="AO85" i="5"/>
  <c r="AP85" i="5"/>
  <c r="AK86" i="5"/>
  <c r="AL86" i="5"/>
  <c r="AM86" i="5"/>
  <c r="AN86" i="5"/>
  <c r="AO86" i="5"/>
  <c r="AP86" i="5"/>
  <c r="AK87" i="5"/>
  <c r="AL87" i="5"/>
  <c r="AM87" i="5"/>
  <c r="AN87" i="5"/>
  <c r="AO87" i="5"/>
  <c r="AP87" i="5"/>
  <c r="AK88" i="5"/>
  <c r="AL88" i="5"/>
  <c r="AM88" i="5"/>
  <c r="AN88" i="5"/>
  <c r="AO88" i="5"/>
  <c r="AP88" i="5"/>
  <c r="AP49" i="5"/>
  <c r="AO49" i="5"/>
  <c r="AN49" i="5"/>
  <c r="AM49" i="5"/>
  <c r="AL49" i="5"/>
  <c r="U50" i="5"/>
  <c r="V50" i="5"/>
  <c r="W50" i="5"/>
  <c r="X50" i="5"/>
  <c r="Y50" i="5"/>
  <c r="U51" i="5"/>
  <c r="V51" i="5"/>
  <c r="W51" i="5"/>
  <c r="X51" i="5"/>
  <c r="Y51" i="5"/>
  <c r="U52" i="5"/>
  <c r="V52" i="5"/>
  <c r="W52" i="5"/>
  <c r="X52" i="5"/>
  <c r="Y52" i="5"/>
  <c r="U53" i="5"/>
  <c r="V53" i="5"/>
  <c r="W53" i="5"/>
  <c r="X53" i="5"/>
  <c r="Y53" i="5"/>
  <c r="U54" i="5"/>
  <c r="V54" i="5"/>
  <c r="W54" i="5"/>
  <c r="X54" i="5"/>
  <c r="Y54" i="5"/>
  <c r="U55" i="5"/>
  <c r="V55" i="5"/>
  <c r="W55" i="5"/>
  <c r="X55" i="5"/>
  <c r="Y55" i="5"/>
  <c r="U56" i="5"/>
  <c r="V56" i="5"/>
  <c r="W56" i="5"/>
  <c r="X56" i="5"/>
  <c r="Y56" i="5"/>
  <c r="U57" i="5"/>
  <c r="V57" i="5"/>
  <c r="W57" i="5"/>
  <c r="X57" i="5"/>
  <c r="Y57" i="5"/>
  <c r="U58" i="5"/>
  <c r="V58" i="5"/>
  <c r="W58" i="5"/>
  <c r="X58" i="5"/>
  <c r="Y58" i="5"/>
  <c r="U59" i="5"/>
  <c r="V59" i="5"/>
  <c r="W59" i="5"/>
  <c r="X59" i="5"/>
  <c r="Y59" i="5"/>
  <c r="U60" i="5"/>
  <c r="V60" i="5"/>
  <c r="W60" i="5"/>
  <c r="X60" i="5"/>
  <c r="Y60" i="5"/>
  <c r="U61" i="5"/>
  <c r="V61" i="5"/>
  <c r="W61" i="5"/>
  <c r="X61" i="5"/>
  <c r="Y61" i="5"/>
  <c r="U62" i="5"/>
  <c r="V62" i="5"/>
  <c r="W62" i="5"/>
  <c r="X62" i="5"/>
  <c r="Y62" i="5"/>
  <c r="U63" i="5"/>
  <c r="V63" i="5"/>
  <c r="W63" i="5"/>
  <c r="X63" i="5"/>
  <c r="Y63" i="5"/>
  <c r="U64" i="5"/>
  <c r="V64" i="5"/>
  <c r="W64" i="5"/>
  <c r="X64" i="5"/>
  <c r="Y64" i="5"/>
  <c r="U65" i="5"/>
  <c r="V65" i="5"/>
  <c r="W65" i="5"/>
  <c r="X65" i="5"/>
  <c r="Y65" i="5"/>
  <c r="U66" i="5"/>
  <c r="V66" i="5"/>
  <c r="W66" i="5"/>
  <c r="X66" i="5"/>
  <c r="Y66" i="5"/>
  <c r="U67" i="5"/>
  <c r="V67" i="5"/>
  <c r="W67" i="5"/>
  <c r="X67" i="5"/>
  <c r="Y67" i="5"/>
  <c r="U68" i="5"/>
  <c r="V68" i="5"/>
  <c r="W68" i="5"/>
  <c r="X68" i="5"/>
  <c r="Y68" i="5"/>
  <c r="U69" i="5"/>
  <c r="V69" i="5"/>
  <c r="W69" i="5"/>
  <c r="X69" i="5"/>
  <c r="Y69" i="5"/>
  <c r="U70" i="5"/>
  <c r="V70" i="5"/>
  <c r="W70" i="5"/>
  <c r="X70" i="5"/>
  <c r="Y70" i="5"/>
  <c r="U71" i="5"/>
  <c r="V71" i="5"/>
  <c r="W71" i="5"/>
  <c r="X71" i="5"/>
  <c r="Y71" i="5"/>
  <c r="U72" i="5"/>
  <c r="V72" i="5"/>
  <c r="W72" i="5"/>
  <c r="X72" i="5"/>
  <c r="Y72" i="5"/>
  <c r="U73" i="5"/>
  <c r="V73" i="5"/>
  <c r="W73" i="5"/>
  <c r="X73" i="5"/>
  <c r="Y73" i="5"/>
  <c r="U74" i="5"/>
  <c r="V74" i="5"/>
  <c r="W74" i="5"/>
  <c r="X74" i="5"/>
  <c r="Y74" i="5"/>
  <c r="U75" i="5"/>
  <c r="V75" i="5"/>
  <c r="W75" i="5"/>
  <c r="X75" i="5"/>
  <c r="Y75" i="5"/>
  <c r="U76" i="5"/>
  <c r="V76" i="5"/>
  <c r="W76" i="5"/>
  <c r="X76" i="5"/>
  <c r="Y76" i="5"/>
  <c r="U77" i="5"/>
  <c r="V77" i="5"/>
  <c r="W77" i="5"/>
  <c r="X77" i="5"/>
  <c r="Y77" i="5"/>
  <c r="U78" i="5"/>
  <c r="V78" i="5"/>
  <c r="W78" i="5"/>
  <c r="X78" i="5"/>
  <c r="Y78" i="5"/>
  <c r="U79" i="5"/>
  <c r="V79" i="5"/>
  <c r="W79" i="5"/>
  <c r="X79" i="5"/>
  <c r="Y79" i="5"/>
  <c r="U80" i="5"/>
  <c r="V80" i="5"/>
  <c r="W80" i="5"/>
  <c r="X80" i="5"/>
  <c r="Y80" i="5"/>
  <c r="U81" i="5"/>
  <c r="V81" i="5"/>
  <c r="W81" i="5"/>
  <c r="X81" i="5"/>
  <c r="Y81" i="5"/>
  <c r="U82" i="5"/>
  <c r="V82" i="5"/>
  <c r="W82" i="5"/>
  <c r="X82" i="5"/>
  <c r="Y82" i="5"/>
  <c r="U83" i="5"/>
  <c r="V83" i="5"/>
  <c r="W83" i="5"/>
  <c r="X83" i="5"/>
  <c r="Y83" i="5"/>
  <c r="U84" i="5"/>
  <c r="V84" i="5"/>
  <c r="W84" i="5"/>
  <c r="X84" i="5"/>
  <c r="Y84" i="5"/>
  <c r="U85" i="5"/>
  <c r="V85" i="5"/>
  <c r="W85" i="5"/>
  <c r="X85" i="5"/>
  <c r="Y85" i="5"/>
  <c r="U86" i="5"/>
  <c r="V86" i="5"/>
  <c r="W86" i="5"/>
  <c r="X86" i="5"/>
  <c r="Y86" i="5"/>
  <c r="U87" i="5"/>
  <c r="V87" i="5"/>
  <c r="W87" i="5"/>
  <c r="X87" i="5"/>
  <c r="Y87" i="5"/>
  <c r="U88" i="5"/>
  <c r="V88" i="5"/>
  <c r="W88" i="5"/>
  <c r="X88" i="5"/>
  <c r="Y88" i="5"/>
  <c r="Y49" i="5"/>
  <c r="X49" i="5"/>
  <c r="U49" i="5"/>
  <c r="AK8" i="5"/>
  <c r="AL8" i="5"/>
  <c r="AM8" i="5"/>
  <c r="AN8" i="5"/>
  <c r="AO8" i="5"/>
  <c r="AP8" i="5"/>
  <c r="AK9" i="5"/>
  <c r="AL9" i="5"/>
  <c r="AM9" i="5"/>
  <c r="AN9" i="5"/>
  <c r="AO9" i="5"/>
  <c r="AP9" i="5"/>
  <c r="AK10" i="5"/>
  <c r="AL10" i="5"/>
  <c r="AM10" i="5"/>
  <c r="AN10" i="5"/>
  <c r="AO10" i="5"/>
  <c r="AP10" i="5"/>
  <c r="AK11" i="5"/>
  <c r="AL11" i="5"/>
  <c r="AM11" i="5"/>
  <c r="AN11" i="5"/>
  <c r="AO11" i="5"/>
  <c r="AP11" i="5"/>
  <c r="AK12" i="5"/>
  <c r="AL12" i="5"/>
  <c r="AM12" i="5"/>
  <c r="AN12" i="5"/>
  <c r="AO12" i="5"/>
  <c r="AP12" i="5"/>
  <c r="AK13" i="5"/>
  <c r="AL13" i="5"/>
  <c r="AM13" i="5"/>
  <c r="AN13" i="5"/>
  <c r="AO13" i="5"/>
  <c r="AP13" i="5"/>
  <c r="AK14" i="5"/>
  <c r="AL14" i="5"/>
  <c r="AM14" i="5"/>
  <c r="AN14" i="5"/>
  <c r="AO14" i="5"/>
  <c r="AP14" i="5"/>
  <c r="AK15" i="5"/>
  <c r="AL15" i="5"/>
  <c r="AM15" i="5"/>
  <c r="AN15" i="5"/>
  <c r="AO15" i="5"/>
  <c r="AP15" i="5"/>
  <c r="AK16" i="5"/>
  <c r="AL16" i="5"/>
  <c r="AM16" i="5"/>
  <c r="AN16" i="5"/>
  <c r="AO16" i="5"/>
  <c r="AP16" i="5"/>
  <c r="AK17" i="5"/>
  <c r="AL17" i="5"/>
  <c r="AM17" i="5"/>
  <c r="AN17" i="5"/>
  <c r="AO17" i="5"/>
  <c r="AP17" i="5"/>
  <c r="AK18" i="5"/>
  <c r="AL18" i="5"/>
  <c r="AM18" i="5"/>
  <c r="AN18" i="5"/>
  <c r="AO18" i="5"/>
  <c r="AP18" i="5"/>
  <c r="AK19" i="5"/>
  <c r="AL19" i="5"/>
  <c r="AM19" i="5"/>
  <c r="AN19" i="5"/>
  <c r="AO19" i="5"/>
  <c r="AP19" i="5"/>
  <c r="AK20" i="5"/>
  <c r="AL20" i="5"/>
  <c r="AM20" i="5"/>
  <c r="AN20" i="5"/>
  <c r="AO20" i="5"/>
  <c r="AP20" i="5"/>
  <c r="AK21" i="5"/>
  <c r="AL21" i="5"/>
  <c r="AM21" i="5"/>
  <c r="AN21" i="5"/>
  <c r="AO21" i="5"/>
  <c r="AP21" i="5"/>
  <c r="AK22" i="5"/>
  <c r="AL22" i="5"/>
  <c r="AM22" i="5"/>
  <c r="AN22" i="5"/>
  <c r="AO22" i="5"/>
  <c r="AP22" i="5"/>
  <c r="AK23" i="5"/>
  <c r="AL23" i="5"/>
  <c r="AM23" i="5"/>
  <c r="AN23" i="5"/>
  <c r="AO23" i="5"/>
  <c r="AP23" i="5"/>
  <c r="AK24" i="5"/>
  <c r="AL24" i="5"/>
  <c r="AM24" i="5"/>
  <c r="AN24" i="5"/>
  <c r="AO24" i="5"/>
  <c r="AP24" i="5"/>
  <c r="AK25" i="5"/>
  <c r="AL25" i="5"/>
  <c r="AM25" i="5"/>
  <c r="AN25" i="5"/>
  <c r="AO25" i="5"/>
  <c r="AP25" i="5"/>
  <c r="AK26" i="5"/>
  <c r="AL26" i="5"/>
  <c r="AM26" i="5"/>
  <c r="AN26" i="5"/>
  <c r="AO26" i="5"/>
  <c r="AP26" i="5"/>
  <c r="AK27" i="5"/>
  <c r="AL27" i="5"/>
  <c r="AM27" i="5"/>
  <c r="AN27" i="5"/>
  <c r="AO27" i="5"/>
  <c r="AP27" i="5"/>
  <c r="AK28" i="5"/>
  <c r="AL28" i="5"/>
  <c r="AM28" i="5"/>
  <c r="AN28" i="5"/>
  <c r="AO28" i="5"/>
  <c r="AP28" i="5"/>
  <c r="AK29" i="5"/>
  <c r="AL29" i="5"/>
  <c r="AM29" i="5"/>
  <c r="AN29" i="5"/>
  <c r="AO29" i="5"/>
  <c r="AP29" i="5"/>
  <c r="AK30" i="5"/>
  <c r="AL30" i="5"/>
  <c r="AM30" i="5"/>
  <c r="AN30" i="5"/>
  <c r="AO30" i="5"/>
  <c r="AP30" i="5"/>
  <c r="AK31" i="5"/>
  <c r="AL31" i="5"/>
  <c r="AM31" i="5"/>
  <c r="AN31" i="5"/>
  <c r="AO31" i="5"/>
  <c r="AP31" i="5"/>
  <c r="AK32" i="5"/>
  <c r="AL32" i="5"/>
  <c r="AM32" i="5"/>
  <c r="AN32" i="5"/>
  <c r="AO32" i="5"/>
  <c r="AP32" i="5"/>
  <c r="AK33" i="5"/>
  <c r="AL33" i="5"/>
  <c r="AM33" i="5"/>
  <c r="AN33" i="5"/>
  <c r="AO33" i="5"/>
  <c r="AP33" i="5"/>
  <c r="AK34" i="5"/>
  <c r="AL34" i="5"/>
  <c r="AM34" i="5"/>
  <c r="AN34" i="5"/>
  <c r="AO34" i="5"/>
  <c r="AP34" i="5"/>
  <c r="AK35" i="5"/>
  <c r="AL35" i="5"/>
  <c r="AM35" i="5"/>
  <c r="AN35" i="5"/>
  <c r="AO35" i="5"/>
  <c r="AP35" i="5"/>
  <c r="AK36" i="5"/>
  <c r="AL36" i="5"/>
  <c r="AM36" i="5"/>
  <c r="AN36" i="5"/>
  <c r="AO36" i="5"/>
  <c r="AP36" i="5"/>
  <c r="AK37" i="5"/>
  <c r="AL37" i="5"/>
  <c r="AM37" i="5"/>
  <c r="AN37" i="5"/>
  <c r="AO37" i="5"/>
  <c r="AP37" i="5"/>
  <c r="AK38" i="5"/>
  <c r="AL38" i="5"/>
  <c r="AM38" i="5"/>
  <c r="AN38" i="5"/>
  <c r="AO38" i="5"/>
  <c r="AP38" i="5"/>
  <c r="AK39" i="5"/>
  <c r="AL39" i="5"/>
  <c r="AM39" i="5"/>
  <c r="AN39" i="5"/>
  <c r="AO39" i="5"/>
  <c r="AP39" i="5"/>
  <c r="AK40" i="5"/>
  <c r="AL40" i="5"/>
  <c r="AM40" i="5"/>
  <c r="AN40" i="5"/>
  <c r="AO40" i="5"/>
  <c r="AP40" i="5"/>
  <c r="AK41" i="5"/>
  <c r="AL41" i="5"/>
  <c r="AM41" i="5"/>
  <c r="AN41" i="5"/>
  <c r="AO41" i="5"/>
  <c r="AP41" i="5"/>
  <c r="AK42" i="5"/>
  <c r="AL42" i="5"/>
  <c r="AM42" i="5"/>
  <c r="AN42" i="5"/>
  <c r="AO42" i="5"/>
  <c r="AP42" i="5"/>
  <c r="AK43" i="5"/>
  <c r="AL43" i="5"/>
  <c r="AM43" i="5"/>
  <c r="AN43" i="5"/>
  <c r="AO43" i="5"/>
  <c r="AP43" i="5"/>
  <c r="AK44" i="5"/>
  <c r="AL44" i="5"/>
  <c r="AM44" i="5"/>
  <c r="AN44" i="5"/>
  <c r="AO44" i="5"/>
  <c r="AP44" i="5"/>
  <c r="AK45" i="5"/>
  <c r="AL45" i="5"/>
  <c r="AM45" i="5"/>
  <c r="AN45" i="5"/>
  <c r="AO45" i="5"/>
  <c r="AP45" i="5"/>
  <c r="AK46" i="5"/>
  <c r="AL46" i="5"/>
  <c r="AM46" i="5"/>
  <c r="AN46" i="5"/>
  <c r="AO46" i="5"/>
  <c r="AP46" i="5"/>
  <c r="AP7" i="5"/>
  <c r="AO7" i="5"/>
  <c r="AN7" i="5"/>
  <c r="AM7" i="5"/>
  <c r="AL7" i="5"/>
  <c r="W8" i="5"/>
  <c r="X8" i="5"/>
  <c r="Y8" i="5"/>
  <c r="W9" i="5"/>
  <c r="X9" i="5"/>
  <c r="Y9" i="5"/>
  <c r="W10" i="5"/>
  <c r="X10" i="5"/>
  <c r="Y10" i="5"/>
  <c r="W11" i="5"/>
  <c r="X11" i="5"/>
  <c r="Y11" i="5"/>
  <c r="W12" i="5"/>
  <c r="X12" i="5"/>
  <c r="Y12" i="5"/>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Y7" i="5"/>
  <c r="X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U8" i="5"/>
  <c r="U9" i="5"/>
  <c r="U10" i="5"/>
  <c r="U11" i="5"/>
  <c r="U12"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7" i="5"/>
  <c r="A42" i="26" l="1"/>
  <c r="A46" i="13"/>
  <c r="AA910" i="5"/>
  <c r="AA914" i="5"/>
  <c r="AA918" i="5"/>
  <c r="AA922" i="5"/>
  <c r="AA926" i="5"/>
  <c r="AA934" i="5"/>
  <c r="AA938" i="5"/>
  <c r="AA942" i="5"/>
  <c r="AA946" i="5"/>
  <c r="AA950" i="5"/>
  <c r="AA954" i="5"/>
  <c r="AA962" i="5"/>
  <c r="AA966" i="5"/>
  <c r="AA970" i="5"/>
  <c r="AA974" i="5"/>
  <c r="AA982" i="5"/>
  <c r="AA986" i="5"/>
  <c r="AA990" i="5"/>
  <c r="AA994" i="5"/>
  <c r="AA998" i="5"/>
  <c r="AA1006" i="5"/>
  <c r="AA1010" i="5"/>
  <c r="AA1018" i="5"/>
  <c r="AA1058" i="5"/>
  <c r="AA1062" i="5"/>
  <c r="AA1066" i="5"/>
  <c r="AA1070" i="5"/>
  <c r="AA1074" i="5"/>
  <c r="AA1078" i="5"/>
  <c r="AA1082" i="5"/>
  <c r="AA1086" i="5"/>
  <c r="AA1090" i="5"/>
  <c r="AA1094" i="5"/>
  <c r="AA1102" i="5"/>
  <c r="AA1106" i="5"/>
  <c r="AA1110" i="5"/>
  <c r="AA1118" i="5"/>
  <c r="AA1122" i="5"/>
  <c r="AA1126" i="5"/>
  <c r="AA1130" i="5"/>
  <c r="AA1134" i="5"/>
  <c r="AA1138" i="5"/>
  <c r="AA1142" i="5"/>
  <c r="AA1146" i="5"/>
  <c r="AA1150" i="5"/>
  <c r="AA1158" i="5"/>
  <c r="AA1162" i="5"/>
  <c r="AA1166" i="5"/>
  <c r="AA1170" i="5"/>
  <c r="AA1174" i="5"/>
  <c r="AA1178" i="5"/>
  <c r="AA1194" i="5"/>
  <c r="AA1198" i="5"/>
  <c r="AA1202" i="5"/>
  <c r="AA1206" i="5"/>
  <c r="AA1210" i="5"/>
  <c r="AA1214" i="5"/>
  <c r="AA1218" i="5"/>
  <c r="AA1222" i="5"/>
  <c r="AA1226" i="5"/>
  <c r="AA1230" i="5"/>
  <c r="AA1234" i="5"/>
  <c r="AA1238" i="5"/>
  <c r="AA1242" i="5"/>
  <c r="AA1246" i="5"/>
  <c r="AA1250" i="5"/>
  <c r="AA1254" i="5"/>
  <c r="AA1262" i="5"/>
  <c r="AA1270" i="5"/>
  <c r="AA1274" i="5"/>
  <c r="AA1278" i="5"/>
  <c r="AA1282" i="5"/>
  <c r="AA1286" i="5"/>
  <c r="AA1290" i="5"/>
  <c r="AA1294" i="5"/>
  <c r="AA1298" i="5"/>
  <c r="AA1302" i="5"/>
  <c r="AA1306" i="5"/>
  <c r="AA1314" i="5"/>
  <c r="AA1318" i="5"/>
  <c r="AA1322" i="5"/>
  <c r="AA1326" i="5"/>
  <c r="AA1330" i="5"/>
  <c r="AA1334" i="5"/>
  <c r="AA1338" i="5"/>
  <c r="AA1342" i="5"/>
  <c r="AA1346" i="5"/>
  <c r="AA1354" i="5"/>
  <c r="AA1366" i="5"/>
  <c r="AA1378" i="5"/>
  <c r="AA1382" i="5"/>
  <c r="AA1386" i="5"/>
  <c r="AA682" i="5"/>
  <c r="AA718" i="5"/>
  <c r="AA726" i="5"/>
  <c r="AA730" i="5"/>
  <c r="AA734" i="5"/>
  <c r="AA738" i="5"/>
  <c r="AA742" i="5"/>
  <c r="AA746" i="5"/>
  <c r="AA750" i="5"/>
  <c r="AA754" i="5"/>
  <c r="AA758" i="5"/>
  <c r="AA766" i="5"/>
  <c r="AA770" i="5"/>
  <c r="AA774" i="5"/>
  <c r="AA790" i="5"/>
  <c r="AA798" i="5"/>
  <c r="AA802" i="5"/>
  <c r="AA806" i="5"/>
  <c r="AA810" i="5"/>
  <c r="AA814" i="5"/>
  <c r="AA818" i="5"/>
  <c r="AA822" i="5"/>
  <c r="AA826" i="5"/>
  <c r="AA830" i="5"/>
  <c r="AA834" i="5"/>
  <c r="AA842" i="5"/>
  <c r="AA850" i="5"/>
  <c r="AA854" i="5"/>
  <c r="AA862" i="5"/>
  <c r="AA866" i="5"/>
  <c r="AA870" i="5"/>
  <c r="AA874" i="5"/>
  <c r="AA878" i="5"/>
  <c r="AA882" i="5"/>
  <c r="AA886" i="5"/>
  <c r="AA890" i="5"/>
  <c r="AA894" i="5"/>
  <c r="AA898" i="5"/>
  <c r="AA902" i="5"/>
  <c r="AA906" i="5"/>
  <c r="AA1390" i="5"/>
  <c r="AA1394" i="5"/>
  <c r="AA1398" i="5"/>
  <c r="AA1402" i="5"/>
  <c r="AA1406" i="5"/>
  <c r="AA1410" i="5"/>
  <c r="AA1418" i="5"/>
  <c r="AA1422" i="5"/>
  <c r="AA1426" i="5"/>
  <c r="AA1430" i="5"/>
  <c r="AA1438" i="5"/>
  <c r="AA1442" i="5"/>
  <c r="AA1446" i="5"/>
  <c r="AA1450" i="5"/>
  <c r="AA1454" i="5"/>
  <c r="AA1458" i="5"/>
  <c r="AA1462" i="5"/>
  <c r="AA1470" i="5"/>
  <c r="AA1474" i="5"/>
  <c r="AA1486" i="5"/>
  <c r="AA1490" i="5"/>
  <c r="AA1494" i="5"/>
  <c r="AA1498" i="5"/>
  <c r="AA1502" i="5"/>
  <c r="AA1506" i="5"/>
  <c r="AA1510" i="5"/>
  <c r="AA1514" i="5"/>
  <c r="AA1522" i="5"/>
  <c r="AA1526" i="5"/>
  <c r="AA1534" i="5"/>
  <c r="AA1538" i="5"/>
  <c r="AA1546" i="5"/>
  <c r="AA1550" i="5"/>
  <c r="AA1558" i="5"/>
  <c r="AA1562" i="5"/>
  <c r="AA1566" i="5"/>
  <c r="AA1570" i="5"/>
  <c r="AA1578" i="5"/>
  <c r="AA1582" i="5"/>
  <c r="AA1586" i="5"/>
  <c r="AA1590" i="5"/>
  <c r="AA1594" i="5"/>
  <c r="AA1598" i="5"/>
  <c r="AA1606" i="5"/>
  <c r="AA1610" i="5"/>
  <c r="AA1614" i="5"/>
  <c r="AA1618" i="5"/>
  <c r="AA1622" i="5"/>
  <c r="AA1626" i="5"/>
  <c r="AA1630" i="5"/>
  <c r="AA1638" i="5"/>
  <c r="AA1642" i="5"/>
  <c r="AA1646" i="5"/>
  <c r="AA1649" i="5"/>
  <c r="AA1657" i="5"/>
  <c r="AA1661" i="5"/>
  <c r="AA1665" i="5"/>
  <c r="AA1669" i="5"/>
  <c r="AA1677" i="5"/>
  <c r="AA1681" i="5"/>
  <c r="AA858" i="5"/>
  <c r="AA958" i="5"/>
  <c r="AA978" i="5"/>
  <c r="AA1002" i="5"/>
  <c r="AA1114" i="5"/>
  <c r="AA1186" i="5"/>
  <c r="AA1258" i="5"/>
  <c r="AA1542" i="5"/>
  <c r="AA1634" i="5"/>
  <c r="AA722" i="5"/>
  <c r="AA838" i="5"/>
  <c r="AA1154" i="5"/>
  <c r="AA1190" i="5"/>
  <c r="AA1414" i="5"/>
  <c r="AA1530" i="5"/>
  <c r="AA1554" i="5"/>
  <c r="AA1574" i="5"/>
  <c r="AA1653" i="5"/>
  <c r="AA1673" i="5"/>
  <c r="AA555" i="5"/>
  <c r="AA550" i="5"/>
  <c r="AA546" i="5"/>
  <c r="AA542" i="5"/>
  <c r="AA538" i="5"/>
  <c r="AA534" i="5"/>
  <c r="AA530" i="5"/>
  <c r="AA526" i="5"/>
  <c r="AA522" i="5"/>
  <c r="AA518" i="5"/>
  <c r="AA45" i="5"/>
  <c r="AA41" i="5"/>
  <c r="AA37" i="5"/>
  <c r="AA33" i="5"/>
  <c r="AA29" i="5"/>
  <c r="AA25" i="5"/>
  <c r="AA21" i="5"/>
  <c r="AA17" i="5"/>
  <c r="AA13" i="5"/>
  <c r="AA9" i="5"/>
  <c r="AA52" i="5"/>
  <c r="AA92" i="5"/>
  <c r="AA136" i="5"/>
  <c r="AA176" i="5"/>
  <c r="AA303" i="5"/>
  <c r="AA344" i="5"/>
  <c r="AA419" i="5"/>
  <c r="AA415" i="5"/>
  <c r="AA411" i="5"/>
  <c r="AA407" i="5"/>
  <c r="AA399" i="5"/>
  <c r="AA395" i="5"/>
  <c r="AA391" i="5"/>
  <c r="AA387" i="5"/>
  <c r="AA428" i="5"/>
  <c r="AA471" i="5"/>
  <c r="AA638" i="5"/>
  <c r="AA642" i="5"/>
  <c r="AA646" i="5"/>
  <c r="AA650" i="5"/>
  <c r="AA658" i="5"/>
  <c r="AA662" i="5"/>
  <c r="AA666" i="5"/>
  <c r="AA670" i="5"/>
  <c r="AA674" i="5"/>
  <c r="AA596" i="5"/>
  <c r="AA1022" i="5"/>
  <c r="AA1026" i="5"/>
  <c r="AA1030" i="5"/>
  <c r="AA1034" i="5"/>
  <c r="AA1038" i="5"/>
  <c r="AA1042" i="5"/>
  <c r="AA1046" i="5"/>
  <c r="AA1050" i="5"/>
  <c r="AA1054" i="5"/>
  <c r="AA36" i="5"/>
  <c r="AA16" i="5"/>
  <c r="AA51" i="5"/>
  <c r="AA95" i="5"/>
  <c r="AA135" i="5"/>
  <c r="AA179" i="5"/>
  <c r="AA338" i="5"/>
  <c r="AA334" i="5"/>
  <c r="AA330" i="5"/>
  <c r="AA326" i="5"/>
  <c r="AA322" i="5"/>
  <c r="AA318" i="5"/>
  <c r="AA314" i="5"/>
  <c r="AA310" i="5"/>
  <c r="AA306" i="5"/>
  <c r="AA302" i="5"/>
  <c r="AA347" i="5"/>
  <c r="AA386" i="5"/>
  <c r="AA431" i="5"/>
  <c r="AA474" i="5"/>
  <c r="AA470" i="5"/>
  <c r="AA513" i="5"/>
  <c r="AA554" i="5"/>
  <c r="AA599" i="5"/>
  <c r="AA641" i="5"/>
  <c r="AA645" i="5"/>
  <c r="AA649" i="5"/>
  <c r="AA653" i="5"/>
  <c r="AA657" i="5"/>
  <c r="AA661" i="5"/>
  <c r="AA665" i="5"/>
  <c r="AA681" i="5"/>
  <c r="AA685" i="5"/>
  <c r="AA689" i="5"/>
  <c r="AA693" i="5"/>
  <c r="AA697" i="5"/>
  <c r="AA701" i="5"/>
  <c r="AA705" i="5"/>
  <c r="AA709" i="5"/>
  <c r="AA713" i="5"/>
  <c r="AA725" i="5"/>
  <c r="AA809" i="5"/>
  <c r="AA514" i="5"/>
  <c r="AA44" i="5"/>
  <c r="AA32" i="5"/>
  <c r="AA24" i="5"/>
  <c r="AA12" i="5"/>
  <c r="AA43" i="5"/>
  <c r="AA39" i="5"/>
  <c r="AA35" i="5"/>
  <c r="AA31" i="5"/>
  <c r="AA27" i="5"/>
  <c r="AA23" i="5"/>
  <c r="AA19" i="5"/>
  <c r="AA15" i="5"/>
  <c r="AA11" i="5"/>
  <c r="AA86" i="5"/>
  <c r="AA82" i="5"/>
  <c r="AA78" i="5"/>
  <c r="AA74" i="5"/>
  <c r="AA70" i="5"/>
  <c r="AA66" i="5"/>
  <c r="AA62" i="5"/>
  <c r="AA50" i="5"/>
  <c r="AA94" i="5"/>
  <c r="AA170" i="5"/>
  <c r="AA166" i="5"/>
  <c r="AA162" i="5"/>
  <c r="AA158" i="5"/>
  <c r="AA154" i="5"/>
  <c r="AA150" i="5"/>
  <c r="AA134" i="5"/>
  <c r="AA178" i="5"/>
  <c r="AA305" i="5"/>
  <c r="AA346" i="5"/>
  <c r="AA389" i="5"/>
  <c r="AA430" i="5"/>
  <c r="AA505" i="5"/>
  <c r="AA501" i="5"/>
  <c r="AA497" i="5"/>
  <c r="AA493" i="5"/>
  <c r="AA489" i="5"/>
  <c r="AA485" i="5"/>
  <c r="AA481" i="5"/>
  <c r="AA477" i="5"/>
  <c r="AA473" i="5"/>
  <c r="AA512" i="5"/>
  <c r="AA557" i="5"/>
  <c r="AA598" i="5"/>
  <c r="AA640" i="5"/>
  <c r="AA676" i="5"/>
  <c r="AA680" i="5"/>
  <c r="AA724" i="5"/>
  <c r="AA808" i="5"/>
  <c r="AA40" i="5"/>
  <c r="AA28" i="5"/>
  <c r="AA20" i="5"/>
  <c r="AA8" i="5"/>
  <c r="AA46" i="5"/>
  <c r="AA42" i="5"/>
  <c r="AA38" i="5"/>
  <c r="AA34" i="5"/>
  <c r="AA30" i="5"/>
  <c r="AA26" i="5"/>
  <c r="AA22" i="5"/>
  <c r="AA18" i="5"/>
  <c r="AA14" i="5"/>
  <c r="AA10" i="5"/>
  <c r="AA53" i="5"/>
  <c r="AA93" i="5"/>
  <c r="AA137" i="5"/>
  <c r="AA177" i="5"/>
  <c r="AA304" i="5"/>
  <c r="AA381" i="5"/>
  <c r="AA377" i="5"/>
  <c r="AA373" i="5"/>
  <c r="AA369" i="5"/>
  <c r="AA365" i="5"/>
  <c r="AA361" i="5"/>
  <c r="AA357" i="5"/>
  <c r="AA349" i="5"/>
  <c r="AA345" i="5"/>
  <c r="AA388" i="5"/>
  <c r="AA429" i="5"/>
  <c r="AA472" i="5"/>
  <c r="AA515" i="5"/>
  <c r="AA556" i="5"/>
  <c r="AA597" i="5"/>
  <c r="AA639" i="5"/>
  <c r="AA671" i="5"/>
  <c r="AA675" i="5"/>
  <c r="AA723" i="5"/>
  <c r="AA727" i="5"/>
  <c r="AA731" i="5"/>
  <c r="AA735" i="5"/>
  <c r="AA739" i="5"/>
  <c r="AA743" i="5"/>
  <c r="AA747" i="5"/>
  <c r="AA751" i="5"/>
  <c r="AA755" i="5"/>
  <c r="AA759" i="5"/>
  <c r="AA767" i="5"/>
  <c r="AA771" i="5"/>
  <c r="AA775" i="5"/>
  <c r="AA779" i="5"/>
  <c r="AA783" i="5"/>
  <c r="AA787" i="5"/>
  <c r="AA791" i="5"/>
  <c r="AA795" i="5"/>
  <c r="AA807" i="5"/>
  <c r="AA1101" i="5"/>
  <c r="AA1105" i="5"/>
  <c r="AA1109" i="5"/>
  <c r="AA1113" i="5"/>
  <c r="AA1117" i="5"/>
  <c r="AA1121" i="5"/>
  <c r="AA1125" i="5"/>
  <c r="AA1145" i="5"/>
  <c r="AA1149" i="5"/>
  <c r="AA1153" i="5"/>
  <c r="AA1157" i="5"/>
  <c r="AA1466" i="5"/>
  <c r="AA1161" i="5"/>
  <c r="AA1165" i="5"/>
  <c r="AA1169" i="5"/>
  <c r="AA1173" i="5"/>
  <c r="AA1177" i="5"/>
  <c r="AA1185" i="5"/>
  <c r="AA1189" i="5"/>
  <c r="AA1193" i="5"/>
  <c r="AA1197" i="5"/>
  <c r="AA1201" i="5"/>
  <c r="AA1209" i="5"/>
  <c r="AA1213" i="5"/>
  <c r="AA1233" i="5"/>
  <c r="AA1237" i="5"/>
  <c r="AA1241" i="5"/>
  <c r="AA1245" i="5"/>
  <c r="AA1249" i="5"/>
  <c r="AA1253" i="5"/>
  <c r="AA1257" i="5"/>
  <c r="AA1261" i="5"/>
  <c r="AA1269" i="5"/>
  <c r="AA1273" i="5"/>
  <c r="AA1277" i="5"/>
  <c r="AA1281" i="5"/>
  <c r="AA1285" i="5"/>
  <c r="AA1289" i="5"/>
  <c r="AA1293" i="5"/>
  <c r="AA1297" i="5"/>
  <c r="AA1301" i="5"/>
  <c r="AA1305" i="5"/>
  <c r="AA1313" i="5"/>
  <c r="AA1317" i="5"/>
  <c r="AA1321" i="5"/>
  <c r="AA1325" i="5"/>
  <c r="AA1329" i="5"/>
  <c r="AA1333" i="5"/>
  <c r="AA1337" i="5"/>
  <c r="AA1341" i="5"/>
  <c r="AA1345" i="5"/>
  <c r="AA1357" i="5"/>
  <c r="AA1361" i="5"/>
  <c r="AA1365" i="5"/>
  <c r="AA1369" i="5"/>
  <c r="AA1373" i="5"/>
  <c r="AA1377" i="5"/>
  <c r="AA1381" i="5"/>
  <c r="AA1385" i="5"/>
  <c r="AA1389" i="5"/>
  <c r="AA1397" i="5"/>
  <c r="AA1401" i="5"/>
  <c r="AA1405" i="5"/>
  <c r="AA1409" i="5"/>
  <c r="AA1413" i="5"/>
  <c r="AA1417" i="5"/>
  <c r="AA1421" i="5"/>
  <c r="AA1437" i="5"/>
  <c r="AA1441" i="5"/>
  <c r="AA1445" i="5"/>
  <c r="AA1449" i="5"/>
  <c r="AA1453" i="5"/>
  <c r="AA1457" i="5"/>
  <c r="AA1461" i="5"/>
  <c r="AA1465" i="5"/>
  <c r="AA1469" i="5"/>
  <c r="AA1473" i="5"/>
  <c r="AA1481" i="5"/>
  <c r="AA1485" i="5"/>
  <c r="AA1489" i="5"/>
  <c r="AA1493" i="5"/>
  <c r="AA1497" i="5"/>
  <c r="AA1501" i="5"/>
  <c r="AA1505" i="5"/>
  <c r="AA1509" i="5"/>
  <c r="AA1513" i="5"/>
  <c r="AA1521" i="5"/>
  <c r="AA1525" i="5"/>
  <c r="AA1529" i="5"/>
  <c r="AA1533" i="5"/>
  <c r="AA1537" i="5"/>
  <c r="AA1565" i="5"/>
  <c r="AA1569" i="5"/>
  <c r="AA1573" i="5"/>
  <c r="AA1577" i="5"/>
  <c r="AA1581" i="5"/>
  <c r="AA1585" i="5"/>
  <c r="AA849" i="5"/>
  <c r="AA853" i="5"/>
  <c r="AA857" i="5"/>
  <c r="AA861" i="5"/>
  <c r="AA865" i="5"/>
  <c r="AA869" i="5"/>
  <c r="AA873" i="5"/>
  <c r="AA877" i="5"/>
  <c r="AA881" i="5"/>
  <c r="AA885" i="5"/>
  <c r="AA893" i="5"/>
  <c r="AA897" i="5"/>
  <c r="AA901" i="5"/>
  <c r="AA905" i="5"/>
  <c r="AA909" i="5"/>
  <c r="AA913" i="5"/>
  <c r="AA917" i="5"/>
  <c r="AA921" i="5"/>
  <c r="AA925" i="5"/>
  <c r="AA933" i="5"/>
  <c r="AA937" i="5"/>
  <c r="AA941" i="5"/>
  <c r="AA945" i="5"/>
  <c r="AA949" i="5"/>
  <c r="AA953" i="5"/>
  <c r="AA957" i="5"/>
  <c r="AA961" i="5"/>
  <c r="AA965" i="5"/>
  <c r="AA969" i="5"/>
  <c r="AA977" i="5"/>
  <c r="AA981" i="5"/>
  <c r="AA985" i="5"/>
  <c r="AA989" i="5"/>
  <c r="AA993" i="5"/>
  <c r="AA997" i="5"/>
  <c r="AA1001" i="5"/>
  <c r="AA1005" i="5"/>
  <c r="AA848" i="5"/>
  <c r="AA852" i="5"/>
  <c r="AA856" i="5"/>
  <c r="AA860" i="5"/>
  <c r="AA864" i="5"/>
  <c r="AA868" i="5"/>
  <c r="AA872" i="5"/>
  <c r="AA876" i="5"/>
  <c r="AA880" i="5"/>
  <c r="AA884" i="5"/>
  <c r="AA892" i="5"/>
  <c r="AA896" i="5"/>
  <c r="AA900" i="5"/>
  <c r="AA904" i="5"/>
  <c r="AA908" i="5"/>
  <c r="AA912" i="5"/>
  <c r="AA916" i="5"/>
  <c r="AA920" i="5"/>
  <c r="AA924" i="5"/>
  <c r="AA928" i="5"/>
  <c r="AA932" i="5"/>
  <c r="AA936" i="5"/>
  <c r="AA940" i="5"/>
  <c r="AA944" i="5"/>
  <c r="AA948" i="5"/>
  <c r="AA952" i="5"/>
  <c r="AA956" i="5"/>
  <c r="AA960" i="5"/>
  <c r="AA964" i="5"/>
  <c r="AA851" i="5"/>
  <c r="AA855" i="5"/>
  <c r="AA859" i="5"/>
  <c r="AA863" i="5"/>
  <c r="AA867" i="5"/>
  <c r="AA871" i="5"/>
  <c r="AA875" i="5"/>
  <c r="AA879" i="5"/>
  <c r="AA883" i="5"/>
  <c r="AA891" i="5"/>
  <c r="AA895" i="5"/>
  <c r="AA899" i="5"/>
  <c r="AA903" i="5"/>
  <c r="AA907" i="5"/>
  <c r="AA911" i="5"/>
  <c r="AA915" i="5"/>
  <c r="AA919" i="5"/>
  <c r="AA923" i="5"/>
  <c r="AA927" i="5"/>
  <c r="AA935" i="5"/>
  <c r="AA939" i="5"/>
  <c r="AA943" i="5"/>
  <c r="AA947" i="5"/>
  <c r="AA951" i="5"/>
  <c r="AA955" i="5"/>
  <c r="AA959" i="5"/>
  <c r="AA963" i="5"/>
  <c r="AA967" i="5"/>
  <c r="AA1310" i="5"/>
  <c r="AA1358" i="5"/>
  <c r="AA1362" i="5"/>
  <c r="AA1370" i="5"/>
  <c r="AA1374" i="5"/>
  <c r="AA1478" i="5"/>
  <c r="AA1482" i="5"/>
  <c r="AA1009" i="5"/>
  <c r="AA1017" i="5"/>
  <c r="AA1021" i="5"/>
  <c r="AA1025" i="5"/>
  <c r="AA1029" i="5"/>
  <c r="AA1033" i="5"/>
  <c r="AA1037" i="5"/>
  <c r="AA1041" i="5"/>
  <c r="AA1045" i="5"/>
  <c r="AA1049" i="5"/>
  <c r="AA1053" i="5"/>
  <c r="AA1061" i="5"/>
  <c r="AA1065" i="5"/>
  <c r="AA1069" i="5"/>
  <c r="AA1073" i="5"/>
  <c r="AA1077" i="5"/>
  <c r="AA1081" i="5"/>
  <c r="AA1085" i="5"/>
  <c r="AA1089" i="5"/>
  <c r="AA1093" i="5"/>
  <c r="AA1129" i="5"/>
  <c r="AA1133" i="5"/>
  <c r="AA1137" i="5"/>
  <c r="AA1205" i="5"/>
  <c r="AA1217" i="5"/>
  <c r="AA1221" i="5"/>
  <c r="AA1229" i="5"/>
  <c r="AA1353" i="5"/>
  <c r="AA1425" i="5"/>
  <c r="AA1429" i="5"/>
  <c r="AA1541" i="5"/>
  <c r="AA1545" i="5"/>
  <c r="AA1549" i="5"/>
  <c r="AA1553" i="5"/>
  <c r="AA1557" i="5"/>
  <c r="AA1589" i="5"/>
  <c r="AA1593" i="5"/>
  <c r="AA1597" i="5"/>
  <c r="AA1605" i="5"/>
  <c r="AA1609" i="5"/>
  <c r="AA1613" i="5"/>
  <c r="AA1617" i="5"/>
  <c r="AA1621" i="5"/>
  <c r="AA1625" i="5"/>
  <c r="AA1629" i="5"/>
  <c r="AA1633" i="5"/>
  <c r="AA1637" i="5"/>
  <c r="AA1641" i="5"/>
  <c r="AA1648" i="5"/>
  <c r="AA1652" i="5"/>
  <c r="AA1656" i="5"/>
  <c r="AA1660" i="5"/>
  <c r="AA1664" i="5"/>
  <c r="AA1668" i="5"/>
  <c r="AA1672" i="5"/>
  <c r="AA1676" i="5"/>
  <c r="AA1680" i="5"/>
  <c r="AA1684" i="5"/>
  <c r="AA968" i="5"/>
  <c r="AA976" i="5"/>
  <c r="AA980" i="5"/>
  <c r="AA984" i="5"/>
  <c r="AA988" i="5"/>
  <c r="AA992" i="5"/>
  <c r="AA996" i="5"/>
  <c r="AA1000" i="5"/>
  <c r="AA1004" i="5"/>
  <c r="AA1008" i="5"/>
  <c r="AA1012" i="5"/>
  <c r="AA1016" i="5"/>
  <c r="AA1020" i="5"/>
  <c r="AA1024" i="5"/>
  <c r="AA1028" i="5"/>
  <c r="AA1032" i="5"/>
  <c r="AA1036" i="5"/>
  <c r="AA1040" i="5"/>
  <c r="AA1044" i="5"/>
  <c r="AA1048" i="5"/>
  <c r="AA1052" i="5"/>
  <c r="AA1060" i="5"/>
  <c r="AA1064" i="5"/>
  <c r="AA1068" i="5"/>
  <c r="AA1072" i="5"/>
  <c r="AA1076" i="5"/>
  <c r="AA1080" i="5"/>
  <c r="AA1084" i="5"/>
  <c r="AA1088" i="5"/>
  <c r="AA1092" i="5"/>
  <c r="AA1096" i="5"/>
  <c r="AA1100" i="5"/>
  <c r="AA1104" i="5"/>
  <c r="AA1108" i="5"/>
  <c r="AA1112" i="5"/>
  <c r="AA1116" i="5"/>
  <c r="AA1120" i="5"/>
  <c r="AA1124" i="5"/>
  <c r="AA1128" i="5"/>
  <c r="AA1132" i="5"/>
  <c r="AA1136" i="5"/>
  <c r="AA1144" i="5"/>
  <c r="AA1148" i="5"/>
  <c r="AA1152" i="5"/>
  <c r="AA1156" i="5"/>
  <c r="AA1160" i="5"/>
  <c r="AA1164" i="5"/>
  <c r="AA1168" i="5"/>
  <c r="AA1172" i="5"/>
  <c r="AA1176" i="5"/>
  <c r="AA1180" i="5"/>
  <c r="AA1184" i="5"/>
  <c r="AA1188" i="5"/>
  <c r="AA1192" i="5"/>
  <c r="AA1196" i="5"/>
  <c r="AA1200" i="5"/>
  <c r="AA1204" i="5"/>
  <c r="AA1208" i="5"/>
  <c r="AA1212" i="5"/>
  <c r="AA1216" i="5"/>
  <c r="AA1220" i="5"/>
  <c r="AA1228" i="5"/>
  <c r="AA1232" i="5"/>
  <c r="AA1236" i="5"/>
  <c r="AA1240" i="5"/>
  <c r="AA1244" i="5"/>
  <c r="AA1248" i="5"/>
  <c r="AA1252" i="5"/>
  <c r="AA1256" i="5"/>
  <c r="AA1260" i="5"/>
  <c r="AA1264" i="5"/>
  <c r="AA1268" i="5"/>
  <c r="AA1272" i="5"/>
  <c r="AA1276" i="5"/>
  <c r="AA1280" i="5"/>
  <c r="AA1284" i="5"/>
  <c r="AA1288" i="5"/>
  <c r="AA1292" i="5"/>
  <c r="AA1296" i="5"/>
  <c r="AA1300" i="5"/>
  <c r="AA1304" i="5"/>
  <c r="AA1312" i="5"/>
  <c r="AA1316" i="5"/>
  <c r="AA1320" i="5"/>
  <c r="AA1324" i="5"/>
  <c r="AA1328" i="5"/>
  <c r="AA1332" i="5"/>
  <c r="AA1336" i="5"/>
  <c r="AA1340" i="5"/>
  <c r="AA1344" i="5"/>
  <c r="AA1348" i="5"/>
  <c r="AA1352" i="5"/>
  <c r="AA1356" i="5"/>
  <c r="AA1360" i="5"/>
  <c r="AA1364" i="5"/>
  <c r="AA1368" i="5"/>
  <c r="AA1372" i="5"/>
  <c r="AA1376" i="5"/>
  <c r="AA1380" i="5"/>
  <c r="AA1384" i="5"/>
  <c r="AA1388" i="5"/>
  <c r="AA1396" i="5"/>
  <c r="AA1400" i="5"/>
  <c r="AA1404" i="5"/>
  <c r="AA1408" i="5"/>
  <c r="AA1412" i="5"/>
  <c r="AA1416" i="5"/>
  <c r="AA1420" i="5"/>
  <c r="AA1424" i="5"/>
  <c r="AA1428" i="5"/>
  <c r="AA1432" i="5"/>
  <c r="AA1436" i="5"/>
  <c r="AA1440" i="5"/>
  <c r="AA1444" i="5"/>
  <c r="AA1448" i="5"/>
  <c r="AA1452" i="5"/>
  <c r="AA1456" i="5"/>
  <c r="AA1460" i="5"/>
  <c r="AA1464" i="5"/>
  <c r="AA1468" i="5"/>
  <c r="AA1472" i="5"/>
  <c r="AA1480" i="5"/>
  <c r="AA1484" i="5"/>
  <c r="AA1488" i="5"/>
  <c r="AA1492" i="5"/>
  <c r="AA1496" i="5"/>
  <c r="AA1500" i="5"/>
  <c r="AA1504" i="5"/>
  <c r="AA1508" i="5"/>
  <c r="AA1512" i="5"/>
  <c r="AA1516" i="5"/>
  <c r="AA1520" i="5"/>
  <c r="AA1524" i="5"/>
  <c r="AA1528" i="5"/>
  <c r="AA1532" i="5"/>
  <c r="AA1536" i="5"/>
  <c r="AA1540" i="5"/>
  <c r="AA1544" i="5"/>
  <c r="AA1548" i="5"/>
  <c r="AA1552" i="5"/>
  <c r="AA1556" i="5"/>
  <c r="AA1564" i="5"/>
  <c r="AA1568" i="5"/>
  <c r="AA1572" i="5"/>
  <c r="AA1576" i="5"/>
  <c r="AA1580" i="5"/>
  <c r="AA1584" i="5"/>
  <c r="AA1588" i="5"/>
  <c r="AA1592" i="5"/>
  <c r="AA1596" i="5"/>
  <c r="AA1600" i="5"/>
  <c r="AA1604" i="5"/>
  <c r="AA1608" i="5"/>
  <c r="AA1612" i="5"/>
  <c r="AA1616" i="5"/>
  <c r="AA1620" i="5"/>
  <c r="AA1624" i="5"/>
  <c r="AA1628" i="5"/>
  <c r="AA1632" i="5"/>
  <c r="AA1636" i="5"/>
  <c r="AA1640" i="5"/>
  <c r="AA1651" i="5"/>
  <c r="AA1655" i="5"/>
  <c r="AA1659" i="5"/>
  <c r="AA1663" i="5"/>
  <c r="AA1667" i="5"/>
  <c r="AA1671" i="5"/>
  <c r="AA1675" i="5"/>
  <c r="AA1679" i="5"/>
  <c r="AA1683" i="5"/>
  <c r="AA975" i="5"/>
  <c r="AA979" i="5"/>
  <c r="AA983" i="5"/>
  <c r="AA987" i="5"/>
  <c r="AA991" i="5"/>
  <c r="AA995" i="5"/>
  <c r="AA999" i="5"/>
  <c r="AA1003" i="5"/>
  <c r="AA1007" i="5"/>
  <c r="AA1011" i="5"/>
  <c r="AA1019" i="5"/>
  <c r="AA1023" i="5"/>
  <c r="AA1027" i="5"/>
  <c r="AA1031" i="5"/>
  <c r="AA1035" i="5"/>
  <c r="AA1039" i="5"/>
  <c r="AA1043" i="5"/>
  <c r="AA1047" i="5"/>
  <c r="AA1051" i="5"/>
  <c r="AA1059" i="5"/>
  <c r="AA1063" i="5"/>
  <c r="AA1067" i="5"/>
  <c r="AA1071" i="5"/>
  <c r="AA1075" i="5"/>
  <c r="AA1079" i="5"/>
  <c r="AA1083" i="5"/>
  <c r="AA1087" i="5"/>
  <c r="AA1091" i="5"/>
  <c r="AA1095" i="5"/>
  <c r="AA1103" i="5"/>
  <c r="AA1107" i="5"/>
  <c r="AA1111" i="5"/>
  <c r="AA1115" i="5"/>
  <c r="AA1119" i="5"/>
  <c r="AA1123" i="5"/>
  <c r="AA1127" i="5"/>
  <c r="AA1131" i="5"/>
  <c r="AA1135" i="5"/>
  <c r="AA1143" i="5"/>
  <c r="AA1147" i="5"/>
  <c r="AA1151" i="5"/>
  <c r="AA1155" i="5"/>
  <c r="AA1159" i="5"/>
  <c r="AA1163" i="5"/>
  <c r="AA1167" i="5"/>
  <c r="AA1171" i="5"/>
  <c r="AA1175" i="5"/>
  <c r="AA1179" i="5"/>
  <c r="AA1187" i="5"/>
  <c r="AA1191" i="5"/>
  <c r="AA1195" i="5"/>
  <c r="AA1199" i="5"/>
  <c r="AA1203" i="5"/>
  <c r="AA1207" i="5"/>
  <c r="AA1211" i="5"/>
  <c r="AA1215" i="5"/>
  <c r="AA1219" i="5"/>
  <c r="AA1227" i="5"/>
  <c r="AA1231" i="5"/>
  <c r="AA1235" i="5"/>
  <c r="AA1239" i="5"/>
  <c r="AA1243" i="5"/>
  <c r="AA1247" i="5"/>
  <c r="AA1251" i="5"/>
  <c r="AA1255" i="5"/>
  <c r="AA1259" i="5"/>
  <c r="AA1263" i="5"/>
  <c r="AA1271" i="5"/>
  <c r="AA1275" i="5"/>
  <c r="AA1279" i="5"/>
  <c r="AA1283" i="5"/>
  <c r="AA1287" i="5"/>
  <c r="AA1291" i="5"/>
  <c r="AA1295" i="5"/>
  <c r="AA1299" i="5"/>
  <c r="AA1303" i="5"/>
  <c r="AA1311" i="5"/>
  <c r="AA1315" i="5"/>
  <c r="AA1319" i="5"/>
  <c r="AA1323" i="5"/>
  <c r="AA1327" i="5"/>
  <c r="AA1331" i="5"/>
  <c r="AA1335" i="5"/>
  <c r="AA1339" i="5"/>
  <c r="AA1343" i="5"/>
  <c r="AA1347" i="5"/>
  <c r="AA1355" i="5"/>
  <c r="AA1359" i="5"/>
  <c r="AA1363" i="5"/>
  <c r="AA1367" i="5"/>
  <c r="AA1371" i="5"/>
  <c r="AA1375" i="5"/>
  <c r="AA1379" i="5"/>
  <c r="AA1383" i="5"/>
  <c r="AA1387" i="5"/>
  <c r="AA1395" i="5"/>
  <c r="AA1399" i="5"/>
  <c r="AA1403" i="5"/>
  <c r="AA1407" i="5"/>
  <c r="AA1411" i="5"/>
  <c r="AA1415" i="5"/>
  <c r="AA1419" i="5"/>
  <c r="AA1423" i="5"/>
  <c r="AA1427" i="5"/>
  <c r="AA1431" i="5"/>
  <c r="AA1439" i="5"/>
  <c r="AA1443" i="5"/>
  <c r="AA1447" i="5"/>
  <c r="AA1451" i="5"/>
  <c r="AA1455" i="5"/>
  <c r="AA1459" i="5"/>
  <c r="AA1463" i="5"/>
  <c r="AA1467" i="5"/>
  <c r="AA1471" i="5"/>
  <c r="AA1479" i="5"/>
  <c r="AA1483" i="5"/>
  <c r="AA1487" i="5"/>
  <c r="AA1491" i="5"/>
  <c r="AA1495" i="5"/>
  <c r="AA1499" i="5"/>
  <c r="AA1503" i="5"/>
  <c r="AA1507" i="5"/>
  <c r="AA1511" i="5"/>
  <c r="AA1515" i="5"/>
  <c r="AA1523" i="5"/>
  <c r="AA1527" i="5"/>
  <c r="AA1531" i="5"/>
  <c r="AA1535" i="5"/>
  <c r="AA1539" i="5"/>
  <c r="AA1543" i="5"/>
  <c r="AA1547" i="5"/>
  <c r="AA1551" i="5"/>
  <c r="AA1555" i="5"/>
  <c r="AA1563" i="5"/>
  <c r="AA1567" i="5"/>
  <c r="AA1571" i="5"/>
  <c r="AA1575" i="5"/>
  <c r="AA1579" i="5"/>
  <c r="AA1583" i="5"/>
  <c r="AA1587" i="5"/>
  <c r="AA1591" i="5"/>
  <c r="AA1595" i="5"/>
  <c r="AA1599" i="5"/>
  <c r="AA1607" i="5"/>
  <c r="AA1611" i="5"/>
  <c r="AA1615" i="5"/>
  <c r="AA1619" i="5"/>
  <c r="AA1623" i="5"/>
  <c r="AA1627" i="5"/>
  <c r="AA1631" i="5"/>
  <c r="AA1635" i="5"/>
  <c r="AA1639" i="5"/>
  <c r="AA1647" i="5"/>
  <c r="AA1650" i="5"/>
  <c r="AA1654" i="5"/>
  <c r="AA1658" i="5"/>
  <c r="AA1662" i="5"/>
  <c r="AA1666" i="5"/>
  <c r="AA1670" i="5"/>
  <c r="AA1674" i="5"/>
  <c r="AA1678" i="5"/>
  <c r="AA1682" i="5"/>
  <c r="AA813" i="5"/>
  <c r="AA817" i="5"/>
  <c r="AA821" i="5"/>
  <c r="AA825" i="5"/>
  <c r="AA829" i="5"/>
  <c r="AA833" i="5"/>
  <c r="AA837" i="5"/>
  <c r="AA841" i="5"/>
  <c r="AA812" i="5"/>
  <c r="AA816" i="5"/>
  <c r="AA820" i="5"/>
  <c r="AA824" i="5"/>
  <c r="AA828" i="5"/>
  <c r="AA832" i="5"/>
  <c r="AA836" i="5"/>
  <c r="AA840" i="5"/>
  <c r="AA844" i="5"/>
  <c r="AA811" i="5"/>
  <c r="AA815" i="5"/>
  <c r="AA819" i="5"/>
  <c r="AA823" i="5"/>
  <c r="AA827" i="5"/>
  <c r="AA831" i="5"/>
  <c r="AA835" i="5"/>
  <c r="AA839" i="5"/>
  <c r="AA843" i="5"/>
  <c r="AA778" i="5"/>
  <c r="AA782" i="5"/>
  <c r="AA786" i="5"/>
  <c r="AA794" i="5"/>
  <c r="AA729" i="5"/>
  <c r="AA733" i="5"/>
  <c r="AA737" i="5"/>
  <c r="AA741" i="5"/>
  <c r="AA745" i="5"/>
  <c r="AA749" i="5"/>
  <c r="AA753" i="5"/>
  <c r="AA757" i="5"/>
  <c r="AA765" i="5"/>
  <c r="AA769" i="5"/>
  <c r="AA773" i="5"/>
  <c r="AA777" i="5"/>
  <c r="AA781" i="5"/>
  <c r="AA785" i="5"/>
  <c r="AA789" i="5"/>
  <c r="AA793" i="5"/>
  <c r="AA797" i="5"/>
  <c r="AA801" i="5"/>
  <c r="AA728" i="5"/>
  <c r="AA732" i="5"/>
  <c r="AA736" i="5"/>
  <c r="AA740" i="5"/>
  <c r="AA744" i="5"/>
  <c r="AA748" i="5"/>
  <c r="AA752" i="5"/>
  <c r="AA756" i="5"/>
  <c r="AA760" i="5"/>
  <c r="AA764" i="5"/>
  <c r="AA768" i="5"/>
  <c r="AA772" i="5"/>
  <c r="AA776" i="5"/>
  <c r="AA780" i="5"/>
  <c r="AA784" i="5"/>
  <c r="AA788" i="5"/>
  <c r="AA792" i="5"/>
  <c r="AA796" i="5"/>
  <c r="AA800" i="5"/>
  <c r="AA799" i="5"/>
  <c r="AA686" i="5"/>
  <c r="AA690" i="5"/>
  <c r="AA694" i="5"/>
  <c r="AA698" i="5"/>
  <c r="AA702" i="5"/>
  <c r="AA706" i="5"/>
  <c r="AA710" i="5"/>
  <c r="AA714" i="5"/>
  <c r="AA717" i="5"/>
  <c r="AA684" i="5"/>
  <c r="AA688" i="5"/>
  <c r="AA692" i="5"/>
  <c r="AA696" i="5"/>
  <c r="AA700" i="5"/>
  <c r="AA704" i="5"/>
  <c r="AA708" i="5"/>
  <c r="AA712" i="5"/>
  <c r="AA716" i="5"/>
  <c r="AA683" i="5"/>
  <c r="AA687" i="5"/>
  <c r="AA691" i="5"/>
  <c r="AA695" i="5"/>
  <c r="AA699" i="5"/>
  <c r="AA703" i="5"/>
  <c r="AA707" i="5"/>
  <c r="AA711" i="5"/>
  <c r="AA715" i="5"/>
  <c r="AA654" i="5"/>
  <c r="AA669" i="5"/>
  <c r="AA673" i="5"/>
  <c r="AA644" i="5"/>
  <c r="AA648" i="5"/>
  <c r="AA652" i="5"/>
  <c r="AA656" i="5"/>
  <c r="AA660" i="5"/>
  <c r="AA664" i="5"/>
  <c r="AA668" i="5"/>
  <c r="AA672" i="5"/>
  <c r="AA643" i="5"/>
  <c r="AA647" i="5"/>
  <c r="AA651" i="5"/>
  <c r="AA655" i="5"/>
  <c r="AA659" i="5"/>
  <c r="AA663" i="5"/>
  <c r="AA667" i="5"/>
  <c r="AA632" i="5"/>
  <c r="AA628" i="5"/>
  <c r="AA624" i="5"/>
  <c r="AA620" i="5"/>
  <c r="AA616" i="5"/>
  <c r="AA612" i="5"/>
  <c r="AA608" i="5"/>
  <c r="AA604" i="5"/>
  <c r="AA600" i="5"/>
  <c r="AA631" i="5"/>
  <c r="AA627" i="5"/>
  <c r="AA623" i="5"/>
  <c r="AA619" i="5"/>
  <c r="AA615" i="5"/>
  <c r="AA611" i="5"/>
  <c r="AA607" i="5"/>
  <c r="AA603" i="5"/>
  <c r="AA634" i="5"/>
  <c r="AA630" i="5"/>
  <c r="AA626" i="5"/>
  <c r="AA622" i="5"/>
  <c r="AA618" i="5"/>
  <c r="AA614" i="5"/>
  <c r="AA610" i="5"/>
  <c r="AA606" i="5"/>
  <c r="AA602" i="5"/>
  <c r="AA633" i="5"/>
  <c r="AA629" i="5"/>
  <c r="AA625" i="5"/>
  <c r="AA621" i="5"/>
  <c r="AA617" i="5"/>
  <c r="AA613" i="5"/>
  <c r="AA609" i="5"/>
  <c r="AA605" i="5"/>
  <c r="AA601" i="5"/>
  <c r="AA591" i="5"/>
  <c r="AA587" i="5"/>
  <c r="AA583" i="5"/>
  <c r="AA579" i="5"/>
  <c r="AA575" i="5"/>
  <c r="AA571" i="5"/>
  <c r="AA567" i="5"/>
  <c r="AA563" i="5"/>
  <c r="AA559" i="5"/>
  <c r="AA590" i="5"/>
  <c r="AA586" i="5"/>
  <c r="AA582" i="5"/>
  <c r="AA578" i="5"/>
  <c r="AA574" i="5"/>
  <c r="AA570" i="5"/>
  <c r="AA566" i="5"/>
  <c r="AA562" i="5"/>
  <c r="AA558" i="5"/>
  <c r="AA589" i="5"/>
  <c r="AA585" i="5"/>
  <c r="AA581" i="5"/>
  <c r="AA577" i="5"/>
  <c r="AA573" i="5"/>
  <c r="AA569" i="5"/>
  <c r="AA565" i="5"/>
  <c r="AA561" i="5"/>
  <c r="AA592" i="5"/>
  <c r="AA588" i="5"/>
  <c r="AA584" i="5"/>
  <c r="AA580" i="5"/>
  <c r="AA576" i="5"/>
  <c r="AA572" i="5"/>
  <c r="AA568" i="5"/>
  <c r="AA564" i="5"/>
  <c r="AA560" i="5"/>
  <c r="AA549" i="5"/>
  <c r="AA545" i="5"/>
  <c r="AA541" i="5"/>
  <c r="AA537" i="5"/>
  <c r="AA533" i="5"/>
  <c r="AA529" i="5"/>
  <c r="AA525" i="5"/>
  <c r="AA521" i="5"/>
  <c r="AA517" i="5"/>
  <c r="AA548" i="5"/>
  <c r="AA544" i="5"/>
  <c r="AA540" i="5"/>
  <c r="AA536" i="5"/>
  <c r="AA532" i="5"/>
  <c r="AA528" i="5"/>
  <c r="AA524" i="5"/>
  <c r="AA520" i="5"/>
  <c r="AA516" i="5"/>
  <c r="AA547" i="5"/>
  <c r="AA543" i="5"/>
  <c r="AA539" i="5"/>
  <c r="AA535" i="5"/>
  <c r="AA531" i="5"/>
  <c r="AA527" i="5"/>
  <c r="AA523" i="5"/>
  <c r="AA519" i="5"/>
  <c r="AA507" i="5"/>
  <c r="AA503" i="5"/>
  <c r="AA499" i="5"/>
  <c r="AA495" i="5"/>
  <c r="AA491" i="5"/>
  <c r="AA487" i="5"/>
  <c r="AA483" i="5"/>
  <c r="AA479" i="5"/>
  <c r="AA475" i="5"/>
  <c r="AA506" i="5"/>
  <c r="AA502" i="5"/>
  <c r="AA498" i="5"/>
  <c r="AA494" i="5"/>
  <c r="AA490" i="5"/>
  <c r="AA486" i="5"/>
  <c r="AA482" i="5"/>
  <c r="AA478" i="5"/>
  <c r="AA508" i="5"/>
  <c r="AA504" i="5"/>
  <c r="AA500" i="5"/>
  <c r="AA496" i="5"/>
  <c r="AA492" i="5"/>
  <c r="AA488" i="5"/>
  <c r="AA484" i="5"/>
  <c r="AA480" i="5"/>
  <c r="AA476" i="5"/>
  <c r="AA464" i="5"/>
  <c r="AA460" i="5"/>
  <c r="AA456" i="5"/>
  <c r="AA452" i="5"/>
  <c r="AA448" i="5"/>
  <c r="AA444" i="5"/>
  <c r="AA440" i="5"/>
  <c r="AA436" i="5"/>
  <c r="AA432" i="5"/>
  <c r="AA463" i="5"/>
  <c r="AA459" i="5"/>
  <c r="AA455" i="5"/>
  <c r="AA451" i="5"/>
  <c r="AA447" i="5"/>
  <c r="AA443" i="5"/>
  <c r="AA439" i="5"/>
  <c r="AA435" i="5"/>
  <c r="AA466" i="5"/>
  <c r="AA462" i="5"/>
  <c r="AA458" i="5"/>
  <c r="AA454" i="5"/>
  <c r="AA450" i="5"/>
  <c r="AA446" i="5"/>
  <c r="AA442" i="5"/>
  <c r="AA438" i="5"/>
  <c r="AA434" i="5"/>
  <c r="AA465" i="5"/>
  <c r="AA461" i="5"/>
  <c r="AA457" i="5"/>
  <c r="AA453" i="5"/>
  <c r="AA449" i="5"/>
  <c r="AA445" i="5"/>
  <c r="AA441" i="5"/>
  <c r="AA437" i="5"/>
  <c r="AA433" i="5"/>
  <c r="AA403" i="5"/>
  <c r="AA422" i="5"/>
  <c r="AA418" i="5"/>
  <c r="AA414" i="5"/>
  <c r="AA410" i="5"/>
  <c r="AA406" i="5"/>
  <c r="AA402" i="5"/>
  <c r="AA398" i="5"/>
  <c r="AA394" i="5"/>
  <c r="AA390" i="5"/>
  <c r="AA423" i="5"/>
  <c r="AA421" i="5"/>
  <c r="AA417" i="5"/>
  <c r="AA413" i="5"/>
  <c r="AA409" i="5"/>
  <c r="AA405" i="5"/>
  <c r="AA401" i="5"/>
  <c r="AA397" i="5"/>
  <c r="AA393" i="5"/>
  <c r="AA424" i="5"/>
  <c r="AA420" i="5"/>
  <c r="AA416" i="5"/>
  <c r="AA412" i="5"/>
  <c r="AA408" i="5"/>
  <c r="AA404" i="5"/>
  <c r="AA400" i="5"/>
  <c r="AA396" i="5"/>
  <c r="AA392" i="5"/>
  <c r="AA380" i="5"/>
  <c r="AA376" i="5"/>
  <c r="AA372" i="5"/>
  <c r="AA368" i="5"/>
  <c r="AA364" i="5"/>
  <c r="AA360" i="5"/>
  <c r="AA356" i="5"/>
  <c r="AA352" i="5"/>
  <c r="AA348" i="5"/>
  <c r="AA379" i="5"/>
  <c r="AA375" i="5"/>
  <c r="AA371" i="5"/>
  <c r="AA367" i="5"/>
  <c r="AA363" i="5"/>
  <c r="AA359" i="5"/>
  <c r="AA355" i="5"/>
  <c r="AA351" i="5"/>
  <c r="AA353" i="5"/>
  <c r="AA382" i="5"/>
  <c r="AA378" i="5"/>
  <c r="AA374" i="5"/>
  <c r="AA370" i="5"/>
  <c r="AA366" i="5"/>
  <c r="AA362" i="5"/>
  <c r="AA358" i="5"/>
  <c r="AA354" i="5"/>
  <c r="AA350" i="5"/>
  <c r="AA339" i="5"/>
  <c r="AA335" i="5"/>
  <c r="AA331" i="5"/>
  <c r="AA327" i="5"/>
  <c r="AA323" i="5"/>
  <c r="AA319" i="5"/>
  <c r="AA315" i="5"/>
  <c r="AA311" i="5"/>
  <c r="AA307" i="5"/>
  <c r="AA337" i="5"/>
  <c r="AA333" i="5"/>
  <c r="AA329" i="5"/>
  <c r="AA325" i="5"/>
  <c r="AA321" i="5"/>
  <c r="AA317" i="5"/>
  <c r="AA313" i="5"/>
  <c r="AA309" i="5"/>
  <c r="AA340" i="5"/>
  <c r="AA336" i="5"/>
  <c r="AA332" i="5"/>
  <c r="AA328" i="5"/>
  <c r="AA324" i="5"/>
  <c r="AA320" i="5"/>
  <c r="AA316" i="5"/>
  <c r="AA312" i="5"/>
  <c r="AA308" i="5"/>
  <c r="AA212" i="5"/>
  <c r="AA208" i="5"/>
  <c r="AA204" i="5"/>
  <c r="AA200" i="5"/>
  <c r="AA196" i="5"/>
  <c r="AA192" i="5"/>
  <c r="AA188" i="5"/>
  <c r="AA184" i="5"/>
  <c r="AA180" i="5"/>
  <c r="AA256" i="5"/>
  <c r="AA252" i="5"/>
  <c r="AA248" i="5"/>
  <c r="AA244" i="5"/>
  <c r="AA240" i="5"/>
  <c r="AA236" i="5"/>
  <c r="AA232" i="5"/>
  <c r="AA228" i="5"/>
  <c r="AA224" i="5"/>
  <c r="AA220" i="5"/>
  <c r="AA296" i="5"/>
  <c r="AA292" i="5"/>
  <c r="AA288" i="5"/>
  <c r="AA284" i="5"/>
  <c r="AA280" i="5"/>
  <c r="AA276" i="5"/>
  <c r="AA272" i="5"/>
  <c r="AA268" i="5"/>
  <c r="AA264" i="5"/>
  <c r="AA260" i="5"/>
  <c r="AA211" i="5"/>
  <c r="AA207" i="5"/>
  <c r="AA203" i="5"/>
  <c r="AA199" i="5"/>
  <c r="AA195" i="5"/>
  <c r="AA191" i="5"/>
  <c r="AA187" i="5"/>
  <c r="AA183" i="5"/>
  <c r="AA255" i="5"/>
  <c r="AA251" i="5"/>
  <c r="AA247" i="5"/>
  <c r="AA243" i="5"/>
  <c r="AA239" i="5"/>
  <c r="AA235" i="5"/>
  <c r="AA231" i="5"/>
  <c r="AA227" i="5"/>
  <c r="AA223" i="5"/>
  <c r="AA219" i="5"/>
  <c r="AA295" i="5"/>
  <c r="AA291" i="5"/>
  <c r="AA287" i="5"/>
  <c r="AA283" i="5"/>
  <c r="AA279" i="5"/>
  <c r="AA275" i="5"/>
  <c r="AA271" i="5"/>
  <c r="AA267" i="5"/>
  <c r="AA263" i="5"/>
  <c r="AA214" i="5"/>
  <c r="AA210" i="5"/>
  <c r="AA206" i="5"/>
  <c r="AA202" i="5"/>
  <c r="AA198" i="5"/>
  <c r="AA194" i="5"/>
  <c r="AA190" i="5"/>
  <c r="AA186" i="5"/>
  <c r="AA182" i="5"/>
  <c r="AA254" i="5"/>
  <c r="AA250" i="5"/>
  <c r="AA246" i="5"/>
  <c r="AA242" i="5"/>
  <c r="AA238" i="5"/>
  <c r="AA234" i="5"/>
  <c r="AA230" i="5"/>
  <c r="AA226" i="5"/>
  <c r="AA222" i="5"/>
  <c r="AA218" i="5"/>
  <c r="AA298" i="5"/>
  <c r="AA294" i="5"/>
  <c r="AA290" i="5"/>
  <c r="AA286" i="5"/>
  <c r="AA282" i="5"/>
  <c r="AA278" i="5"/>
  <c r="AA274" i="5"/>
  <c r="AA270" i="5"/>
  <c r="AA266" i="5"/>
  <c r="AA262" i="5"/>
  <c r="AA213" i="5"/>
  <c r="AA209" i="5"/>
  <c r="AA205" i="5"/>
  <c r="AA201" i="5"/>
  <c r="AA197" i="5"/>
  <c r="AA193" i="5"/>
  <c r="AA189" i="5"/>
  <c r="AA185" i="5"/>
  <c r="AA181" i="5"/>
  <c r="AA253" i="5"/>
  <c r="AA249" i="5"/>
  <c r="AA245" i="5"/>
  <c r="AA241" i="5"/>
  <c r="AA237" i="5"/>
  <c r="AA233" i="5"/>
  <c r="AA229" i="5"/>
  <c r="AA225" i="5"/>
  <c r="AA221" i="5"/>
  <c r="AA297" i="5"/>
  <c r="AA293" i="5"/>
  <c r="AA289" i="5"/>
  <c r="AA285" i="5"/>
  <c r="AA281" i="5"/>
  <c r="AA277" i="5"/>
  <c r="AA273" i="5"/>
  <c r="AA269" i="5"/>
  <c r="AA265" i="5"/>
  <c r="AA261" i="5"/>
  <c r="AA172" i="5"/>
  <c r="AA168" i="5"/>
  <c r="AA164" i="5"/>
  <c r="AA160" i="5"/>
  <c r="AA156" i="5"/>
  <c r="AA152" i="5"/>
  <c r="AA148" i="5"/>
  <c r="AA144" i="5"/>
  <c r="AA140" i="5"/>
  <c r="AA171" i="5"/>
  <c r="AA167" i="5"/>
  <c r="AA163" i="5"/>
  <c r="AA159" i="5"/>
  <c r="AA155" i="5"/>
  <c r="AA151" i="5"/>
  <c r="AA147" i="5"/>
  <c r="AA143" i="5"/>
  <c r="AA139" i="5"/>
  <c r="AA146" i="5"/>
  <c r="AA142" i="5"/>
  <c r="AA138" i="5"/>
  <c r="AA169" i="5"/>
  <c r="AA165" i="5"/>
  <c r="AA161" i="5"/>
  <c r="AA157" i="5"/>
  <c r="AA153" i="5"/>
  <c r="AA149" i="5"/>
  <c r="AA145" i="5"/>
  <c r="AA141" i="5"/>
  <c r="AA128" i="5"/>
  <c r="AA124" i="5"/>
  <c r="AA120" i="5"/>
  <c r="AA116" i="5"/>
  <c r="AA112" i="5"/>
  <c r="AA108" i="5"/>
  <c r="AA104" i="5"/>
  <c r="AA100" i="5"/>
  <c r="AA96" i="5"/>
  <c r="AA127" i="5"/>
  <c r="AA123" i="5"/>
  <c r="AA119" i="5"/>
  <c r="AA115" i="5"/>
  <c r="AA111" i="5"/>
  <c r="AA107" i="5"/>
  <c r="AA103" i="5"/>
  <c r="AA99" i="5"/>
  <c r="AA130" i="5"/>
  <c r="AA126" i="5"/>
  <c r="AA122" i="5"/>
  <c r="AA118" i="5"/>
  <c r="AA114" i="5"/>
  <c r="AA110" i="5"/>
  <c r="AA106" i="5"/>
  <c r="AA102" i="5"/>
  <c r="AA98" i="5"/>
  <c r="AA129" i="5"/>
  <c r="AA125" i="5"/>
  <c r="AA121" i="5"/>
  <c r="AA117" i="5"/>
  <c r="AA113" i="5"/>
  <c r="AA109" i="5"/>
  <c r="AA105" i="5"/>
  <c r="AA101" i="5"/>
  <c r="AA97" i="5"/>
  <c r="AA81" i="5"/>
  <c r="AA77" i="5"/>
  <c r="AA65" i="5"/>
  <c r="AA61" i="5"/>
  <c r="AA57" i="5"/>
  <c r="AA88" i="5"/>
  <c r="AA84" i="5"/>
  <c r="AA80" i="5"/>
  <c r="AA76" i="5"/>
  <c r="AA72" i="5"/>
  <c r="AA68" i="5"/>
  <c r="AA64" i="5"/>
  <c r="AA60" i="5"/>
  <c r="AA56" i="5"/>
  <c r="AA85" i="5"/>
  <c r="AA69" i="5"/>
  <c r="AA87" i="5"/>
  <c r="AA83" i="5"/>
  <c r="AA79" i="5"/>
  <c r="AA75" i="5"/>
  <c r="AA71" i="5"/>
  <c r="AA67" i="5"/>
  <c r="AA63" i="5"/>
  <c r="AA59" i="5"/>
  <c r="AA55" i="5"/>
  <c r="AA58" i="5"/>
  <c r="AA54" i="5"/>
  <c r="AA73" i="5"/>
  <c r="AQ1310" i="5"/>
  <c r="AQ1312" i="5"/>
  <c r="AQ1314" i="5"/>
  <c r="AQ1316" i="5"/>
  <c r="AQ1318" i="5"/>
  <c r="AQ1320" i="5"/>
  <c r="AQ1322" i="5"/>
  <c r="AQ1324" i="5"/>
  <c r="AQ1326" i="5"/>
  <c r="AQ1328" i="5"/>
  <c r="AQ1330" i="5"/>
  <c r="AQ1332" i="5"/>
  <c r="AQ1334" i="5"/>
  <c r="AQ95" i="5"/>
  <c r="AQ1336" i="5"/>
  <c r="AQ1338" i="5"/>
  <c r="AQ1340" i="5"/>
  <c r="AQ1342" i="5"/>
  <c r="AQ1343" i="5"/>
  <c r="AQ1345" i="5"/>
  <c r="AQ1347" i="5"/>
  <c r="AQ1394" i="5"/>
  <c r="AQ1398" i="5"/>
  <c r="AQ1402" i="5"/>
  <c r="AQ1406" i="5"/>
  <c r="AQ1410" i="5"/>
  <c r="AQ1414" i="5"/>
  <c r="AQ1418" i="5"/>
  <c r="AQ1422" i="5"/>
  <c r="AQ1426" i="5"/>
  <c r="AQ1430" i="5"/>
  <c r="AQ1478" i="5"/>
  <c r="AQ1482" i="5"/>
  <c r="AQ1483" i="5"/>
  <c r="AQ1511" i="5"/>
  <c r="AQ1513" i="5"/>
  <c r="AQ1515" i="5"/>
  <c r="AQ1562" i="5"/>
  <c r="AQ1563" i="5"/>
  <c r="AQ1565" i="5"/>
  <c r="AQ1567" i="5"/>
  <c r="AQ1569" i="5"/>
  <c r="AQ1571" i="5"/>
  <c r="AQ1573" i="5"/>
  <c r="AQ1575" i="5"/>
  <c r="AQ1577" i="5"/>
  <c r="AQ1579" i="5"/>
  <c r="AQ1580" i="5"/>
  <c r="AQ1588" i="5"/>
  <c r="AQ1592" i="5"/>
  <c r="AQ1596" i="5"/>
  <c r="AQ1599" i="5"/>
  <c r="AQ1646" i="5"/>
  <c r="AQ1658" i="5"/>
  <c r="AQ1662" i="5"/>
  <c r="AQ1666" i="5"/>
  <c r="AQ1670" i="5"/>
  <c r="AQ1674" i="5"/>
  <c r="AQ1678" i="5"/>
  <c r="AQ1682" i="5"/>
  <c r="AQ1683" i="5"/>
  <c r="AQ100" i="5"/>
  <c r="AQ171" i="5"/>
  <c r="AQ157" i="5"/>
  <c r="AQ155" i="5"/>
  <c r="AQ137" i="5"/>
  <c r="AQ651" i="5"/>
  <c r="AQ1272" i="5"/>
  <c r="AQ1301" i="5"/>
  <c r="AQ1304" i="5"/>
  <c r="AQ1388" i="5"/>
  <c r="AQ1436" i="5"/>
  <c r="AQ1440" i="5"/>
  <c r="AQ1444" i="5"/>
  <c r="AQ1448" i="5"/>
  <c r="AQ1452" i="5"/>
  <c r="AQ1456" i="5"/>
  <c r="AQ1460" i="5"/>
  <c r="AQ1464" i="5"/>
  <c r="AQ1468" i="5"/>
  <c r="AQ1472" i="5"/>
  <c r="AQ1521" i="5"/>
  <c r="AQ1523" i="5"/>
  <c r="AQ1525" i="5"/>
  <c r="AQ1527" i="5"/>
  <c r="AQ1529" i="5"/>
  <c r="AQ1531" i="5"/>
  <c r="AQ1533" i="5"/>
  <c r="AQ1536" i="5"/>
  <c r="AQ1540" i="5"/>
  <c r="AQ1544" i="5"/>
  <c r="AQ1548" i="5"/>
  <c r="AQ1552" i="5"/>
  <c r="AQ355" i="5"/>
  <c r="AQ497" i="5"/>
  <c r="AQ512" i="5"/>
  <c r="AQ682" i="5"/>
  <c r="AQ686" i="5"/>
  <c r="AQ690" i="5"/>
  <c r="AQ694" i="5"/>
  <c r="AQ702" i="5"/>
  <c r="AQ706" i="5"/>
  <c r="AQ710" i="5"/>
  <c r="AQ714" i="5"/>
  <c r="AQ718" i="5"/>
  <c r="AQ722" i="5"/>
  <c r="AQ726" i="5"/>
  <c r="AQ730" i="5"/>
  <c r="AQ734" i="5"/>
  <c r="AQ738" i="5"/>
  <c r="AQ740" i="5"/>
  <c r="AQ742" i="5"/>
  <c r="AQ744" i="5"/>
  <c r="AQ746" i="5"/>
  <c r="AQ750" i="5"/>
  <c r="AQ754" i="5"/>
  <c r="AQ758" i="5"/>
  <c r="AQ807" i="5"/>
  <c r="AQ809" i="5"/>
  <c r="AQ814" i="5"/>
  <c r="AQ818" i="5"/>
  <c r="AQ822" i="5"/>
  <c r="AQ826" i="5"/>
  <c r="AQ830" i="5"/>
  <c r="AQ834" i="5"/>
  <c r="AQ838" i="5"/>
  <c r="AQ842" i="5"/>
  <c r="AQ848" i="5"/>
  <c r="AQ850" i="5"/>
  <c r="AQ851" i="5"/>
  <c r="AQ853" i="5"/>
  <c r="AQ855" i="5"/>
  <c r="AQ857" i="5"/>
  <c r="AQ859" i="5"/>
  <c r="AQ861" i="5"/>
  <c r="AQ863" i="5"/>
  <c r="AQ865" i="5"/>
  <c r="AQ882" i="5"/>
  <c r="AQ934" i="5"/>
  <c r="AQ938" i="5"/>
  <c r="AQ942" i="5"/>
  <c r="AQ948" i="5"/>
  <c r="AQ952" i="5"/>
  <c r="AQ981" i="5"/>
  <c r="AQ983" i="5"/>
  <c r="AQ985" i="5"/>
  <c r="AQ987" i="5"/>
  <c r="AQ989" i="5"/>
  <c r="AQ991" i="5"/>
  <c r="AQ993" i="5"/>
  <c r="AQ995" i="5"/>
  <c r="AQ997" i="5"/>
  <c r="AQ999" i="5"/>
  <c r="AQ1001" i="5"/>
  <c r="AQ1003" i="5"/>
  <c r="AQ1005" i="5"/>
  <c r="AQ1008" i="5"/>
  <c r="AQ1012" i="5"/>
  <c r="AQ1018" i="5"/>
  <c r="AQ1022" i="5"/>
  <c r="AQ1026" i="5"/>
  <c r="AQ1030" i="5"/>
  <c r="AQ1040" i="5"/>
  <c r="AQ1044" i="5"/>
  <c r="AQ1048" i="5"/>
  <c r="AQ1052" i="5"/>
  <c r="AQ1058" i="5"/>
  <c r="AQ1062" i="5"/>
  <c r="AQ1066" i="5"/>
  <c r="AQ1070" i="5"/>
  <c r="AQ1074" i="5"/>
  <c r="AQ1078" i="5"/>
  <c r="AQ1082" i="5"/>
  <c r="AQ1086" i="5"/>
  <c r="AQ543" i="5"/>
  <c r="AQ535" i="5"/>
  <c r="AQ533" i="5"/>
  <c r="AQ307" i="5"/>
  <c r="AQ605" i="5"/>
  <c r="AQ643" i="5"/>
  <c r="AQ659" i="5"/>
  <c r="AQ667" i="5"/>
  <c r="AQ675" i="5"/>
  <c r="AQ1090" i="5"/>
  <c r="AQ1094" i="5"/>
  <c r="AQ1100" i="5"/>
  <c r="AQ1102" i="5"/>
  <c r="AQ1104" i="5"/>
  <c r="AQ1106" i="5"/>
  <c r="AQ1108" i="5"/>
  <c r="AQ1110" i="5"/>
  <c r="AQ1112" i="5"/>
  <c r="AQ1113" i="5"/>
  <c r="AQ1115" i="5"/>
  <c r="AQ1117" i="5"/>
  <c r="AQ1119" i="5"/>
  <c r="AQ1121" i="5"/>
  <c r="AQ1123" i="5"/>
  <c r="AQ1125" i="5"/>
  <c r="AQ1127" i="5"/>
  <c r="AQ1129" i="5"/>
  <c r="AQ1131" i="5"/>
  <c r="AQ1133" i="5"/>
  <c r="AQ1135" i="5"/>
  <c r="AQ1137" i="5"/>
  <c r="AQ1175" i="5"/>
  <c r="AQ1178" i="5"/>
  <c r="AQ1179" i="5"/>
  <c r="AQ1185" i="5"/>
  <c r="AQ1189" i="5"/>
  <c r="AQ1193" i="5"/>
  <c r="AQ1221" i="5"/>
  <c r="AQ1226" i="5"/>
  <c r="AQ1228" i="5"/>
  <c r="AQ1230" i="5"/>
  <c r="AQ1232" i="5"/>
  <c r="AQ1234" i="5"/>
  <c r="AQ1236" i="5"/>
  <c r="AQ1238" i="5"/>
  <c r="AQ1240" i="5"/>
  <c r="AQ1242" i="5"/>
  <c r="AQ1244" i="5"/>
  <c r="AQ1246" i="5"/>
  <c r="AQ1248" i="5"/>
  <c r="AQ1250" i="5"/>
  <c r="AQ1252" i="5"/>
  <c r="AQ1254" i="5"/>
  <c r="AQ1256" i="5"/>
  <c r="AQ1258" i="5"/>
  <c r="AQ1268" i="5"/>
  <c r="AQ1584" i="5"/>
  <c r="AQ498" i="5"/>
  <c r="AQ428" i="5"/>
  <c r="AQ459" i="5"/>
  <c r="AQ451" i="5"/>
  <c r="AQ360" i="5"/>
  <c r="AQ359" i="5"/>
  <c r="AQ356" i="5"/>
  <c r="AQ393" i="5"/>
  <c r="AQ275" i="5"/>
  <c r="AQ332" i="5"/>
  <c r="AQ195" i="5"/>
  <c r="AQ191" i="5"/>
  <c r="AQ187" i="5"/>
  <c r="AQ185" i="5"/>
  <c r="AQ181" i="5"/>
  <c r="AQ161" i="5"/>
  <c r="AQ96" i="5"/>
  <c r="AQ73" i="5"/>
  <c r="AQ61" i="5"/>
  <c r="AQ59" i="5"/>
  <c r="AQ88" i="5"/>
  <c r="AQ86" i="5"/>
  <c r="AQ84" i="5"/>
  <c r="AQ111" i="5"/>
  <c r="AQ94" i="5"/>
  <c r="AQ144" i="5"/>
  <c r="AQ135" i="5"/>
  <c r="AQ218" i="5"/>
  <c r="AQ276" i="5"/>
  <c r="AQ397" i="5"/>
  <c r="AQ394" i="5"/>
  <c r="AQ392" i="5"/>
  <c r="AQ74" i="5"/>
  <c r="AQ69" i="5"/>
  <c r="AQ165" i="5"/>
  <c r="AQ162" i="5"/>
  <c r="AQ203" i="5"/>
  <c r="AQ200" i="5"/>
  <c r="AQ194" i="5"/>
  <c r="AQ250" i="5"/>
  <c r="AQ324" i="5"/>
  <c r="AQ320" i="5"/>
  <c r="AQ308" i="5"/>
  <c r="AQ379" i="5"/>
  <c r="AQ351" i="5"/>
  <c r="AQ347" i="5"/>
  <c r="AQ421" i="5"/>
  <c r="AQ419" i="5"/>
  <c r="AQ415" i="5"/>
  <c r="AQ409" i="5"/>
  <c r="AQ53" i="5"/>
  <c r="AQ50" i="5"/>
  <c r="AQ93" i="5"/>
  <c r="AQ149" i="5"/>
  <c r="AQ134" i="5"/>
  <c r="AQ179" i="5"/>
  <c r="AQ176" i="5"/>
  <c r="AQ295" i="5"/>
  <c r="AQ294" i="5"/>
  <c r="AQ267" i="5"/>
  <c r="AQ263" i="5"/>
  <c r="AQ328" i="5"/>
  <c r="AQ404" i="5"/>
  <c r="AQ389" i="5"/>
  <c r="AQ65" i="5"/>
  <c r="AQ51" i="5"/>
  <c r="AQ103" i="5"/>
  <c r="AQ99" i="5"/>
  <c r="AQ92" i="5"/>
  <c r="AQ160" i="5"/>
  <c r="AQ145" i="5"/>
  <c r="AQ141" i="5"/>
  <c r="AQ177" i="5"/>
  <c r="AQ271" i="5"/>
  <c r="AQ270" i="5"/>
  <c r="AQ316" i="5"/>
  <c r="AQ312" i="5"/>
  <c r="AQ340" i="5"/>
  <c r="AQ375" i="5"/>
  <c r="AQ363" i="5"/>
  <c r="AQ344" i="5"/>
  <c r="AQ413" i="5"/>
  <c r="AQ410" i="5"/>
  <c r="AQ481" i="5"/>
  <c r="AQ527" i="5"/>
  <c r="AQ81" i="5"/>
  <c r="AQ77" i="5"/>
  <c r="AQ52" i="5"/>
  <c r="AQ119" i="5"/>
  <c r="AQ116" i="5"/>
  <c r="AQ112" i="5"/>
  <c r="AQ169" i="5"/>
  <c r="AQ153" i="5"/>
  <c r="AQ136" i="5"/>
  <c r="AQ207" i="5"/>
  <c r="AQ205" i="5"/>
  <c r="AQ178" i="5"/>
  <c r="AQ251" i="5"/>
  <c r="AQ239" i="5"/>
  <c r="AQ238" i="5"/>
  <c r="AQ227" i="5"/>
  <c r="AQ223" i="5"/>
  <c r="AQ219" i="5"/>
  <c r="AQ287" i="5"/>
  <c r="AQ285" i="5"/>
  <c r="AQ281" i="5"/>
  <c r="AQ279" i="5"/>
  <c r="AQ260" i="5"/>
  <c r="AQ336" i="5"/>
  <c r="AQ311" i="5"/>
  <c r="AQ303" i="5"/>
  <c r="AQ405" i="5"/>
  <c r="AQ401" i="5"/>
  <c r="AQ399" i="5"/>
  <c r="AQ443" i="5"/>
  <c r="AQ501" i="5"/>
  <c r="AQ496" i="5"/>
  <c r="AQ585" i="5"/>
  <c r="AQ624" i="5"/>
  <c r="AQ616" i="5"/>
  <c r="AQ604" i="5"/>
  <c r="AQ455" i="5"/>
  <c r="AQ435" i="5"/>
  <c r="AQ431" i="5"/>
  <c r="AQ505" i="5"/>
  <c r="AQ503" i="5"/>
  <c r="AQ485" i="5"/>
  <c r="AQ482" i="5"/>
  <c r="AQ480" i="5"/>
  <c r="AQ519" i="5"/>
  <c r="AQ517" i="5"/>
  <c r="AQ515" i="5"/>
  <c r="AQ590" i="5"/>
  <c r="AQ586" i="5"/>
  <c r="AQ634" i="5"/>
  <c r="AQ627" i="5"/>
  <c r="AQ619" i="5"/>
  <c r="AQ609" i="5"/>
  <c r="AQ463" i="5"/>
  <c r="AQ460" i="5"/>
  <c r="AQ458" i="5"/>
  <c r="AQ439" i="5"/>
  <c r="AQ493" i="5"/>
  <c r="AQ489" i="5"/>
  <c r="AQ487" i="5"/>
  <c r="AQ547" i="5"/>
  <c r="AQ544" i="5"/>
  <c r="AQ542" i="5"/>
  <c r="AQ523" i="5"/>
  <c r="AQ581" i="5"/>
  <c r="AQ565" i="5"/>
  <c r="AQ562" i="5"/>
  <c r="AQ558" i="5"/>
  <c r="AQ554" i="5"/>
  <c r="AQ629" i="5"/>
  <c r="AQ621" i="5"/>
  <c r="AQ613" i="5"/>
  <c r="AQ610" i="5"/>
  <c r="AQ596" i="5"/>
  <c r="AQ639" i="5"/>
  <c r="AQ647" i="5"/>
  <c r="AQ655" i="5"/>
  <c r="AQ663" i="5"/>
  <c r="AQ671" i="5"/>
  <c r="AQ1033" i="5"/>
  <c r="AQ1036" i="5"/>
  <c r="AQ465" i="5"/>
  <c r="AQ447" i="5"/>
  <c r="AQ444" i="5"/>
  <c r="AQ442" i="5"/>
  <c r="AQ477" i="5"/>
  <c r="AQ473" i="5"/>
  <c r="AQ471" i="5"/>
  <c r="AQ539" i="5"/>
  <c r="AQ531" i="5"/>
  <c r="AQ528" i="5"/>
  <c r="AQ526" i="5"/>
  <c r="AQ573" i="5"/>
  <c r="AQ571" i="5"/>
  <c r="AQ633" i="5"/>
  <c r="AQ631" i="5"/>
  <c r="AQ625" i="5"/>
  <c r="AQ623" i="5"/>
  <c r="AQ617" i="5"/>
  <c r="AQ615" i="5"/>
  <c r="AQ601" i="5"/>
  <c r="AQ599" i="5"/>
  <c r="AQ886" i="5"/>
  <c r="AQ892" i="5"/>
  <c r="AQ896" i="5"/>
  <c r="AQ900" i="5"/>
  <c r="AQ904" i="5"/>
  <c r="AQ908" i="5"/>
  <c r="AQ912" i="5"/>
  <c r="AQ916" i="5"/>
  <c r="AQ646" i="5"/>
  <c r="AQ649" i="5"/>
  <c r="AQ650" i="5"/>
  <c r="AQ687" i="5"/>
  <c r="AQ695" i="5"/>
  <c r="AQ697" i="5"/>
  <c r="AQ699" i="5"/>
  <c r="AQ701" i="5"/>
  <c r="AQ703" i="5"/>
  <c r="AQ709" i="5"/>
  <c r="AQ711" i="5"/>
  <c r="AQ713" i="5"/>
  <c r="AQ715" i="5"/>
  <c r="AQ717" i="5"/>
  <c r="AQ724" i="5"/>
  <c r="AQ728" i="5"/>
  <c r="AQ732" i="5"/>
  <c r="AQ736" i="5"/>
  <c r="AQ739" i="5"/>
  <c r="AQ743" i="5"/>
  <c r="AQ747" i="5"/>
  <c r="AQ748" i="5"/>
  <c r="AQ751" i="5"/>
  <c r="AQ752" i="5"/>
  <c r="AQ756" i="5"/>
  <c r="AQ760" i="5"/>
  <c r="AQ766" i="5"/>
  <c r="AQ770" i="5"/>
  <c r="AQ774" i="5"/>
  <c r="AQ778" i="5"/>
  <c r="AQ782" i="5"/>
  <c r="AQ786" i="5"/>
  <c r="AQ790" i="5"/>
  <c r="AQ794" i="5"/>
  <c r="AQ798" i="5"/>
  <c r="AQ802" i="5"/>
  <c r="AQ806" i="5"/>
  <c r="AQ810" i="5"/>
  <c r="AQ852" i="5"/>
  <c r="AQ854" i="5"/>
  <c r="AQ856" i="5"/>
  <c r="AQ858" i="5"/>
  <c r="AQ860" i="5"/>
  <c r="AQ862" i="5"/>
  <c r="AQ864" i="5"/>
  <c r="AQ867" i="5"/>
  <c r="AQ869" i="5"/>
  <c r="AQ871" i="5"/>
  <c r="AQ873" i="5"/>
  <c r="AQ875" i="5"/>
  <c r="AQ877" i="5"/>
  <c r="AQ879" i="5"/>
  <c r="AQ881" i="5"/>
  <c r="AQ883" i="5"/>
  <c r="AQ698" i="5"/>
  <c r="AQ638" i="5"/>
  <c r="AQ640" i="5"/>
  <c r="AQ641" i="5"/>
  <c r="AQ642" i="5"/>
  <c r="AQ644" i="5"/>
  <c r="AQ645" i="5"/>
  <c r="AQ648" i="5"/>
  <c r="AQ652" i="5"/>
  <c r="AQ681" i="5"/>
  <c r="AQ683" i="5"/>
  <c r="AQ685" i="5"/>
  <c r="AQ689" i="5"/>
  <c r="AQ691" i="5"/>
  <c r="AQ693" i="5"/>
  <c r="AQ705" i="5"/>
  <c r="AQ707" i="5"/>
  <c r="AQ725" i="5"/>
  <c r="AQ729" i="5"/>
  <c r="AQ733" i="5"/>
  <c r="AQ737" i="5"/>
  <c r="AQ741" i="5"/>
  <c r="AQ745" i="5"/>
  <c r="AQ749" i="5"/>
  <c r="AQ753" i="5"/>
  <c r="AQ757" i="5"/>
  <c r="AQ765" i="5"/>
  <c r="AQ767" i="5"/>
  <c r="AQ769" i="5"/>
  <c r="AQ771" i="5"/>
  <c r="AQ773" i="5"/>
  <c r="AQ775" i="5"/>
  <c r="AQ777" i="5"/>
  <c r="AQ779" i="5"/>
  <c r="AQ781" i="5"/>
  <c r="AQ783" i="5"/>
  <c r="AQ785" i="5"/>
  <c r="AQ787" i="5"/>
  <c r="AQ789" i="5"/>
  <c r="AQ791" i="5"/>
  <c r="AQ793" i="5"/>
  <c r="AQ795" i="5"/>
  <c r="AQ797" i="5"/>
  <c r="AQ799" i="5"/>
  <c r="AQ801" i="5"/>
  <c r="AQ808" i="5"/>
  <c r="AQ812" i="5"/>
  <c r="AQ816" i="5"/>
  <c r="AQ820" i="5"/>
  <c r="AQ824" i="5"/>
  <c r="AQ828" i="5"/>
  <c r="AQ832" i="5"/>
  <c r="AQ836" i="5"/>
  <c r="AQ840" i="5"/>
  <c r="AQ844" i="5"/>
  <c r="AQ849" i="5"/>
  <c r="AQ920" i="5"/>
  <c r="AQ924" i="5"/>
  <c r="AQ928" i="5"/>
  <c r="AQ935" i="5"/>
  <c r="AQ939" i="5"/>
  <c r="AQ943" i="5"/>
  <c r="AQ811" i="5"/>
  <c r="AQ813" i="5"/>
  <c r="AQ815" i="5"/>
  <c r="AQ817" i="5"/>
  <c r="AQ819" i="5"/>
  <c r="AQ821" i="5"/>
  <c r="AQ823" i="5"/>
  <c r="AQ825" i="5"/>
  <c r="AQ827" i="5"/>
  <c r="AQ829" i="5"/>
  <c r="AQ831" i="5"/>
  <c r="AQ833" i="5"/>
  <c r="AQ835" i="5"/>
  <c r="AQ837" i="5"/>
  <c r="AQ839" i="5"/>
  <c r="AQ841" i="5"/>
  <c r="AQ843" i="5"/>
  <c r="AQ866" i="5"/>
  <c r="AQ868" i="5"/>
  <c r="AQ870" i="5"/>
  <c r="AQ872" i="5"/>
  <c r="AQ874" i="5"/>
  <c r="AQ876" i="5"/>
  <c r="AQ878" i="5"/>
  <c r="AQ880" i="5"/>
  <c r="AQ884" i="5"/>
  <c r="AQ885" i="5"/>
  <c r="AQ891" i="5"/>
  <c r="AQ893" i="5"/>
  <c r="AQ895" i="5"/>
  <c r="AQ897" i="5"/>
  <c r="AQ899" i="5"/>
  <c r="AQ901" i="5"/>
  <c r="AQ903" i="5"/>
  <c r="AQ905" i="5"/>
  <c r="AQ907" i="5"/>
  <c r="AQ909" i="5"/>
  <c r="AQ911" i="5"/>
  <c r="AQ913" i="5"/>
  <c r="AQ915" i="5"/>
  <c r="AQ917" i="5"/>
  <c r="AQ919" i="5"/>
  <c r="AQ921" i="5"/>
  <c r="AQ923" i="5"/>
  <c r="AQ925" i="5"/>
  <c r="AQ927" i="5"/>
  <c r="AQ932" i="5"/>
  <c r="AQ936" i="5"/>
  <c r="AQ940" i="5"/>
  <c r="AQ944" i="5"/>
  <c r="AQ1007" i="5"/>
  <c r="AQ1009" i="5"/>
  <c r="AQ1011" i="5"/>
  <c r="AQ1017" i="5"/>
  <c r="AQ1019" i="5"/>
  <c r="AQ1021" i="5"/>
  <c r="AQ1023" i="5"/>
  <c r="AQ1025" i="5"/>
  <c r="AQ1027" i="5"/>
  <c r="AQ1029" i="5"/>
  <c r="AQ1031" i="5"/>
  <c r="AQ1034" i="5"/>
  <c r="AQ1038" i="5"/>
  <c r="AQ1042" i="5"/>
  <c r="AQ1046" i="5"/>
  <c r="AQ1050" i="5"/>
  <c r="AQ1054" i="5"/>
  <c r="AQ1060" i="5"/>
  <c r="AQ1064" i="5"/>
  <c r="AQ1068" i="5"/>
  <c r="AQ1072" i="5"/>
  <c r="AQ1076" i="5"/>
  <c r="AQ1080" i="5"/>
  <c r="AQ1084" i="5"/>
  <c r="AQ1088" i="5"/>
  <c r="AQ1092" i="5"/>
  <c r="AQ1096" i="5"/>
  <c r="AQ1114" i="5"/>
  <c r="AQ1143" i="5"/>
  <c r="AQ1145" i="5"/>
  <c r="AQ1147" i="5"/>
  <c r="AQ1149" i="5"/>
  <c r="AQ1151" i="5"/>
  <c r="AQ1153" i="5"/>
  <c r="AQ1155" i="5"/>
  <c r="AQ1157" i="5"/>
  <c r="AQ1159" i="5"/>
  <c r="AQ1161" i="5"/>
  <c r="AQ1163" i="5"/>
  <c r="AQ1165" i="5"/>
  <c r="AQ1167" i="5"/>
  <c r="AQ1169" i="5"/>
  <c r="AQ1171" i="5"/>
  <c r="AQ1173" i="5"/>
  <c r="AQ1176" i="5"/>
  <c r="AQ653" i="5"/>
  <c r="AQ654" i="5"/>
  <c r="AQ656" i="5"/>
  <c r="AQ657" i="5"/>
  <c r="AQ658" i="5"/>
  <c r="AQ660" i="5"/>
  <c r="AQ661" i="5"/>
  <c r="AQ662" i="5"/>
  <c r="AQ664" i="5"/>
  <c r="AQ665" i="5"/>
  <c r="AQ666" i="5"/>
  <c r="AQ668" i="5"/>
  <c r="AQ669" i="5"/>
  <c r="AQ670" i="5"/>
  <c r="AQ672" i="5"/>
  <c r="AQ673" i="5"/>
  <c r="AQ674" i="5"/>
  <c r="AQ676" i="5"/>
  <c r="AQ680" i="5"/>
  <c r="AQ684" i="5"/>
  <c r="AQ688" i="5"/>
  <c r="AQ692" i="5"/>
  <c r="AQ696" i="5"/>
  <c r="AQ700" i="5"/>
  <c r="AQ704" i="5"/>
  <c r="AQ708" i="5"/>
  <c r="AQ712" i="5"/>
  <c r="AQ716" i="5"/>
  <c r="AQ723" i="5"/>
  <c r="AQ727" i="5"/>
  <c r="AQ731" i="5"/>
  <c r="AQ735" i="5"/>
  <c r="AQ755" i="5"/>
  <c r="AQ759" i="5"/>
  <c r="AQ764" i="5"/>
  <c r="AQ768" i="5"/>
  <c r="AQ772" i="5"/>
  <c r="AQ776" i="5"/>
  <c r="AQ780" i="5"/>
  <c r="AQ784" i="5"/>
  <c r="AQ788" i="5"/>
  <c r="AQ792" i="5"/>
  <c r="AQ796" i="5"/>
  <c r="AQ800" i="5"/>
  <c r="AQ890" i="5"/>
  <c r="AQ894" i="5"/>
  <c r="AQ898" i="5"/>
  <c r="AQ902" i="5"/>
  <c r="AQ906" i="5"/>
  <c r="AQ910" i="5"/>
  <c r="AQ914" i="5"/>
  <c r="AQ918" i="5"/>
  <c r="AQ922" i="5"/>
  <c r="AQ926" i="5"/>
  <c r="AQ933" i="5"/>
  <c r="AQ937" i="5"/>
  <c r="AQ941" i="5"/>
  <c r="AQ945" i="5"/>
  <c r="AQ949" i="5"/>
  <c r="AQ953" i="5"/>
  <c r="AQ956" i="5"/>
  <c r="AQ960" i="5"/>
  <c r="AQ964" i="5"/>
  <c r="AQ968" i="5"/>
  <c r="AQ974" i="5"/>
  <c r="AQ978" i="5"/>
  <c r="AQ979" i="5"/>
  <c r="AQ1186" i="5"/>
  <c r="AQ1190" i="5"/>
  <c r="AQ1194" i="5"/>
  <c r="AQ1198" i="5"/>
  <c r="AQ1201" i="5"/>
  <c r="AQ1202" i="5"/>
  <c r="AQ1206" i="5"/>
  <c r="AQ1209" i="5"/>
  <c r="AQ1210" i="5"/>
  <c r="AQ1213" i="5"/>
  <c r="AQ1214" i="5"/>
  <c r="AQ1218" i="5"/>
  <c r="AQ1222" i="5"/>
  <c r="AQ1262" i="5"/>
  <c r="AQ1311" i="5"/>
  <c r="AQ1315" i="5"/>
  <c r="AQ1319" i="5"/>
  <c r="AQ1323" i="5"/>
  <c r="AQ1327" i="5"/>
  <c r="AQ1329" i="5"/>
  <c r="AQ1331" i="5"/>
  <c r="AQ1333" i="5"/>
  <c r="AQ1335" i="5"/>
  <c r="AQ1337" i="5"/>
  <c r="AQ1339" i="5"/>
  <c r="AQ1341" i="5"/>
  <c r="AQ946" i="5"/>
  <c r="AQ950" i="5"/>
  <c r="AQ954" i="5"/>
  <c r="AQ958" i="5"/>
  <c r="AQ962" i="5"/>
  <c r="AQ966" i="5"/>
  <c r="AQ970" i="5"/>
  <c r="AQ976" i="5"/>
  <c r="AQ982" i="5"/>
  <c r="AQ986" i="5"/>
  <c r="AQ990" i="5"/>
  <c r="AQ994" i="5"/>
  <c r="AQ998" i="5"/>
  <c r="AQ1002" i="5"/>
  <c r="AQ1006" i="5"/>
  <c r="AQ1035" i="5"/>
  <c r="AQ1037" i="5"/>
  <c r="AQ1039" i="5"/>
  <c r="AQ1041" i="5"/>
  <c r="AQ1043" i="5"/>
  <c r="AQ1045" i="5"/>
  <c r="AQ1047" i="5"/>
  <c r="AQ1049" i="5"/>
  <c r="AQ1051" i="5"/>
  <c r="AQ1053" i="5"/>
  <c r="AQ1059" i="5"/>
  <c r="AQ1061" i="5"/>
  <c r="AQ1063" i="5"/>
  <c r="AQ1065" i="5"/>
  <c r="AQ1067" i="5"/>
  <c r="AQ1069" i="5"/>
  <c r="AQ1071" i="5"/>
  <c r="AQ1073" i="5"/>
  <c r="AQ1075" i="5"/>
  <c r="AQ1077" i="5"/>
  <c r="AQ1079" i="5"/>
  <c r="AQ1081" i="5"/>
  <c r="AQ1083" i="5"/>
  <c r="AQ1085" i="5"/>
  <c r="AQ1087" i="5"/>
  <c r="AQ1089" i="5"/>
  <c r="AQ1091" i="5"/>
  <c r="AQ1093" i="5"/>
  <c r="AQ1095" i="5"/>
  <c r="AQ1116" i="5"/>
  <c r="AQ1120" i="5"/>
  <c r="AQ1124" i="5"/>
  <c r="AQ1128" i="5"/>
  <c r="AQ1132" i="5"/>
  <c r="AQ1136" i="5"/>
  <c r="AQ1142" i="5"/>
  <c r="AQ1144" i="5"/>
  <c r="AQ1146" i="5"/>
  <c r="AQ1148" i="5"/>
  <c r="AQ1150" i="5"/>
  <c r="AQ1152" i="5"/>
  <c r="AQ1154" i="5"/>
  <c r="AQ1156" i="5"/>
  <c r="AQ1158" i="5"/>
  <c r="AQ1160" i="5"/>
  <c r="AQ1162" i="5"/>
  <c r="AQ1164" i="5"/>
  <c r="AQ1166" i="5"/>
  <c r="AQ1168" i="5"/>
  <c r="AQ1170" i="5"/>
  <c r="AQ1172" i="5"/>
  <c r="AQ1174" i="5"/>
  <c r="AQ1177" i="5"/>
  <c r="AQ1180" i="5"/>
  <c r="AQ1187" i="5"/>
  <c r="AQ1191" i="5"/>
  <c r="AQ1195" i="5"/>
  <c r="AQ1197" i="5"/>
  <c r="AQ1199" i="5"/>
  <c r="AQ1203" i="5"/>
  <c r="AQ1205" i="5"/>
  <c r="AQ1207" i="5"/>
  <c r="AQ1211" i="5"/>
  <c r="AQ1215" i="5"/>
  <c r="AQ1217" i="5"/>
  <c r="AQ1219" i="5"/>
  <c r="AQ1227" i="5"/>
  <c r="AQ1231" i="5"/>
  <c r="AQ1235" i="5"/>
  <c r="AQ1239" i="5"/>
  <c r="AQ1243" i="5"/>
  <c r="AQ1247" i="5"/>
  <c r="AQ1251" i="5"/>
  <c r="AQ1255" i="5"/>
  <c r="AQ1259" i="5"/>
  <c r="AQ1260" i="5"/>
  <c r="AQ1264" i="5"/>
  <c r="AQ1270" i="5"/>
  <c r="AQ1278" i="5"/>
  <c r="AQ1282" i="5"/>
  <c r="AQ1286" i="5"/>
  <c r="AQ1290" i="5"/>
  <c r="AQ1294" i="5"/>
  <c r="AQ1298" i="5"/>
  <c r="AQ947" i="5"/>
  <c r="AQ951" i="5"/>
  <c r="AQ955" i="5"/>
  <c r="AQ957" i="5"/>
  <c r="AQ959" i="5"/>
  <c r="AQ961" i="5"/>
  <c r="AQ963" i="5"/>
  <c r="AQ965" i="5"/>
  <c r="AQ967" i="5"/>
  <c r="AQ969" i="5"/>
  <c r="AQ975" i="5"/>
  <c r="AQ977" i="5"/>
  <c r="AQ980" i="5"/>
  <c r="AQ984" i="5"/>
  <c r="AQ988" i="5"/>
  <c r="AQ992" i="5"/>
  <c r="AQ996" i="5"/>
  <c r="AQ1000" i="5"/>
  <c r="AQ1004" i="5"/>
  <c r="AQ1010" i="5"/>
  <c r="AQ1016" i="5"/>
  <c r="AQ1020" i="5"/>
  <c r="AQ1024" i="5"/>
  <c r="AQ1028" i="5"/>
  <c r="AQ1032" i="5"/>
  <c r="AQ1101" i="5"/>
  <c r="AQ1103" i="5"/>
  <c r="AQ1105" i="5"/>
  <c r="AQ1107" i="5"/>
  <c r="AQ1109" i="5"/>
  <c r="AQ1111" i="5"/>
  <c r="AQ1118" i="5"/>
  <c r="AQ1122" i="5"/>
  <c r="AQ1126" i="5"/>
  <c r="AQ1130" i="5"/>
  <c r="AQ1134" i="5"/>
  <c r="AQ1138" i="5"/>
  <c r="AQ1184" i="5"/>
  <c r="AQ1188" i="5"/>
  <c r="AQ1192" i="5"/>
  <c r="AQ1196" i="5"/>
  <c r="AQ1200" i="5"/>
  <c r="AQ1204" i="5"/>
  <c r="AQ1208" i="5"/>
  <c r="AQ1212" i="5"/>
  <c r="AQ1216" i="5"/>
  <c r="AQ1220" i="5"/>
  <c r="AQ1229" i="5"/>
  <c r="AQ1233" i="5"/>
  <c r="AQ1237" i="5"/>
  <c r="AQ1241" i="5"/>
  <c r="AQ1245" i="5"/>
  <c r="AQ1249" i="5"/>
  <c r="AQ1253" i="5"/>
  <c r="AQ1257" i="5"/>
  <c r="AQ1261" i="5"/>
  <c r="AQ1263" i="5"/>
  <c r="AQ1269" i="5"/>
  <c r="AQ1271" i="5"/>
  <c r="AQ1273" i="5"/>
  <c r="AQ1275" i="5"/>
  <c r="AQ1277" i="5"/>
  <c r="AQ1279" i="5"/>
  <c r="AQ1281" i="5"/>
  <c r="AQ1283" i="5"/>
  <c r="AQ1285" i="5"/>
  <c r="AQ1287" i="5"/>
  <c r="AQ1289" i="5"/>
  <c r="AQ1291" i="5"/>
  <c r="AQ1293" i="5"/>
  <c r="AQ1295" i="5"/>
  <c r="AQ1297" i="5"/>
  <c r="AQ1299" i="5"/>
  <c r="AQ1302" i="5"/>
  <c r="AQ1306" i="5"/>
  <c r="AQ1344" i="5"/>
  <c r="AQ1348" i="5"/>
  <c r="AQ1374" i="5"/>
  <c r="AQ1378" i="5"/>
  <c r="AQ1382" i="5"/>
  <c r="AQ1386" i="5"/>
  <c r="AQ1390" i="5"/>
  <c r="AQ1396" i="5"/>
  <c r="AQ1400" i="5"/>
  <c r="AQ1404" i="5"/>
  <c r="AQ1408" i="5"/>
  <c r="AQ1412" i="5"/>
  <c r="AQ1416" i="5"/>
  <c r="AQ1420" i="5"/>
  <c r="AQ1424" i="5"/>
  <c r="AQ1428" i="5"/>
  <c r="AQ1432" i="5"/>
  <c r="AQ1438" i="5"/>
  <c r="AQ1442" i="5"/>
  <c r="AQ1446" i="5"/>
  <c r="AQ1450" i="5"/>
  <c r="AQ1454" i="5"/>
  <c r="AQ1458" i="5"/>
  <c r="AQ1274" i="5"/>
  <c r="AQ1276" i="5"/>
  <c r="AQ1280" i="5"/>
  <c r="AQ1284" i="5"/>
  <c r="AQ1288" i="5"/>
  <c r="AQ1292" i="5"/>
  <c r="AQ1296" i="5"/>
  <c r="AQ1300" i="5"/>
  <c r="AQ1303" i="5"/>
  <c r="AQ1305" i="5"/>
  <c r="AQ1313" i="5"/>
  <c r="AQ1317" i="5"/>
  <c r="AQ1321" i="5"/>
  <c r="AQ1325" i="5"/>
  <c r="AQ1353" i="5"/>
  <c r="AQ1354" i="5"/>
  <c r="AQ1355" i="5"/>
  <c r="AQ1357" i="5"/>
  <c r="AQ1358" i="5"/>
  <c r="AQ1359" i="5"/>
  <c r="AQ1361" i="5"/>
  <c r="AQ1362" i="5"/>
  <c r="AQ1363" i="5"/>
  <c r="AQ1365" i="5"/>
  <c r="AQ1366" i="5"/>
  <c r="AQ1367" i="5"/>
  <c r="AQ1369" i="5"/>
  <c r="AQ1370" i="5"/>
  <c r="AQ1371" i="5"/>
  <c r="AQ1373" i="5"/>
  <c r="AQ1375" i="5"/>
  <c r="AQ1377" i="5"/>
  <c r="AQ1379" i="5"/>
  <c r="AQ1381" i="5"/>
  <c r="AQ1383" i="5"/>
  <c r="AQ1385" i="5"/>
  <c r="AQ1387" i="5"/>
  <c r="AQ1485" i="5"/>
  <c r="AQ1487" i="5"/>
  <c r="AQ1489" i="5"/>
  <c r="AQ1491" i="5"/>
  <c r="AQ1493" i="5"/>
  <c r="AQ1495" i="5"/>
  <c r="AQ1497" i="5"/>
  <c r="AQ1499" i="5"/>
  <c r="AQ1501" i="5"/>
  <c r="AQ1503" i="5"/>
  <c r="AQ1505" i="5"/>
  <c r="AQ1507" i="5"/>
  <c r="AQ1509" i="5"/>
  <c r="AQ1512" i="5"/>
  <c r="AQ1516" i="5"/>
  <c r="AQ1522" i="5"/>
  <c r="AQ1526" i="5"/>
  <c r="AQ1346" i="5"/>
  <c r="AQ1352" i="5"/>
  <c r="AQ1356" i="5"/>
  <c r="AQ1360" i="5"/>
  <c r="AQ1364" i="5"/>
  <c r="AQ1368" i="5"/>
  <c r="AQ1372" i="5"/>
  <c r="AQ1376" i="5"/>
  <c r="AQ1380" i="5"/>
  <c r="AQ1384" i="5"/>
  <c r="AQ1462" i="5"/>
  <c r="AQ1466" i="5"/>
  <c r="AQ1470" i="5"/>
  <c r="AQ1474" i="5"/>
  <c r="AQ1480" i="5"/>
  <c r="AQ1486" i="5"/>
  <c r="AQ1490" i="5"/>
  <c r="AQ1494" i="5"/>
  <c r="AQ1498" i="5"/>
  <c r="AQ1502" i="5"/>
  <c r="AQ1506" i="5"/>
  <c r="AQ1510" i="5"/>
  <c r="AQ1520" i="5"/>
  <c r="AQ1524" i="5"/>
  <c r="AQ1528" i="5"/>
  <c r="AQ1532" i="5"/>
  <c r="AQ1389" i="5"/>
  <c r="AQ1395" i="5"/>
  <c r="AQ1397" i="5"/>
  <c r="AQ1399" i="5"/>
  <c r="AQ1401" i="5"/>
  <c r="AQ1403" i="5"/>
  <c r="AQ1405" i="5"/>
  <c r="AQ1407" i="5"/>
  <c r="AQ1409" i="5"/>
  <c r="AQ1411" i="5"/>
  <c r="AQ1413" i="5"/>
  <c r="AQ1415" i="5"/>
  <c r="AQ1417" i="5"/>
  <c r="AQ1419" i="5"/>
  <c r="AQ1421" i="5"/>
  <c r="AQ1423" i="5"/>
  <c r="AQ1425" i="5"/>
  <c r="AQ1427" i="5"/>
  <c r="AQ1429" i="5"/>
  <c r="AQ1431" i="5"/>
  <c r="AQ1437" i="5"/>
  <c r="AQ1439" i="5"/>
  <c r="AQ1441" i="5"/>
  <c r="AQ1443" i="5"/>
  <c r="AQ1445" i="5"/>
  <c r="AQ1447" i="5"/>
  <c r="AQ1449" i="5"/>
  <c r="AQ1451" i="5"/>
  <c r="AQ1453" i="5"/>
  <c r="AQ1455" i="5"/>
  <c r="AQ1457" i="5"/>
  <c r="AQ1459" i="5"/>
  <c r="AQ1461" i="5"/>
  <c r="AQ1463" i="5"/>
  <c r="AQ1465" i="5"/>
  <c r="AQ1467" i="5"/>
  <c r="AQ1469" i="5"/>
  <c r="AQ1471" i="5"/>
  <c r="AQ1473" i="5"/>
  <c r="AQ1479" i="5"/>
  <c r="AQ1481" i="5"/>
  <c r="AQ1484" i="5"/>
  <c r="AQ1488" i="5"/>
  <c r="AQ1492" i="5"/>
  <c r="AQ1496" i="5"/>
  <c r="AQ1500" i="5"/>
  <c r="AQ1504" i="5"/>
  <c r="AQ1508" i="5"/>
  <c r="AQ1514" i="5"/>
  <c r="AQ1556" i="5"/>
  <c r="AQ1566" i="5"/>
  <c r="AQ1570" i="5"/>
  <c r="AQ1574" i="5"/>
  <c r="AQ1578" i="5"/>
  <c r="AQ1581" i="5"/>
  <c r="AQ1583" i="5"/>
  <c r="AQ1585" i="5"/>
  <c r="AQ1587" i="5"/>
  <c r="AQ1589" i="5"/>
  <c r="AQ1591" i="5"/>
  <c r="AQ1593" i="5"/>
  <c r="AQ1595" i="5"/>
  <c r="AQ1597" i="5"/>
  <c r="AQ1600" i="5"/>
  <c r="AQ1606" i="5"/>
  <c r="AQ1610" i="5"/>
  <c r="AQ1614" i="5"/>
  <c r="AQ1618" i="5"/>
  <c r="AQ1622" i="5"/>
  <c r="AQ1626" i="5"/>
  <c r="AQ1630" i="5"/>
  <c r="AQ1638" i="5"/>
  <c r="AQ1642" i="5"/>
  <c r="AQ1648" i="5"/>
  <c r="AQ1652" i="5"/>
  <c r="AQ1656" i="5"/>
  <c r="AQ1660" i="5"/>
  <c r="AQ1664" i="5"/>
  <c r="AQ1668" i="5"/>
  <c r="AQ1672" i="5"/>
  <c r="AQ1676" i="5"/>
  <c r="AQ1680" i="5"/>
  <c r="AQ1530" i="5"/>
  <c r="AQ1534" i="5"/>
  <c r="AQ1538" i="5"/>
  <c r="AQ1542" i="5"/>
  <c r="AQ1546" i="5"/>
  <c r="AQ1550" i="5"/>
  <c r="AQ1554" i="5"/>
  <c r="AQ1558" i="5"/>
  <c r="AQ1582" i="5"/>
  <c r="AQ1586" i="5"/>
  <c r="AQ1605" i="5"/>
  <c r="AQ1607" i="5"/>
  <c r="AQ1609" i="5"/>
  <c r="AQ1611" i="5"/>
  <c r="AQ1613" i="5"/>
  <c r="AQ1615" i="5"/>
  <c r="AQ1617" i="5"/>
  <c r="AQ1619" i="5"/>
  <c r="AQ1621" i="5"/>
  <c r="AQ1623" i="5"/>
  <c r="AQ1625" i="5"/>
  <c r="AQ1627" i="5"/>
  <c r="AQ1629" i="5"/>
  <c r="AQ1631" i="5"/>
  <c r="AQ1633" i="5"/>
  <c r="AQ1635" i="5"/>
  <c r="AQ1637" i="5"/>
  <c r="AQ1639" i="5"/>
  <c r="AQ1641" i="5"/>
  <c r="AQ1647" i="5"/>
  <c r="AQ1649" i="5"/>
  <c r="AQ1651" i="5"/>
  <c r="AQ1653" i="5"/>
  <c r="AQ1655" i="5"/>
  <c r="AQ1657" i="5"/>
  <c r="AQ1659" i="5"/>
  <c r="AQ1661" i="5"/>
  <c r="AQ1663" i="5"/>
  <c r="AQ1665" i="5"/>
  <c r="AQ1667" i="5"/>
  <c r="AQ1669" i="5"/>
  <c r="AQ1671" i="5"/>
  <c r="AQ1673" i="5"/>
  <c r="AQ1675" i="5"/>
  <c r="AQ1677" i="5"/>
  <c r="AQ1679" i="5"/>
  <c r="AQ1681" i="5"/>
  <c r="AQ1684" i="5"/>
  <c r="AQ1535" i="5"/>
  <c r="AQ1537" i="5"/>
  <c r="AQ1539" i="5"/>
  <c r="AQ1541" i="5"/>
  <c r="AQ1543" i="5"/>
  <c r="AQ1545" i="5"/>
  <c r="AQ1547" i="5"/>
  <c r="AQ1549" i="5"/>
  <c r="AQ1551" i="5"/>
  <c r="AQ1553" i="5"/>
  <c r="AQ1555" i="5"/>
  <c r="AQ1557" i="5"/>
  <c r="AQ1564" i="5"/>
  <c r="AQ1568" i="5"/>
  <c r="AQ1572" i="5"/>
  <c r="AQ1576" i="5"/>
  <c r="AQ1590" i="5"/>
  <c r="AQ1594" i="5"/>
  <c r="AQ1598" i="5"/>
  <c r="AQ1604" i="5"/>
  <c r="AQ1608" i="5"/>
  <c r="AQ1612" i="5"/>
  <c r="AQ1616" i="5"/>
  <c r="AQ1620" i="5"/>
  <c r="AQ1624" i="5"/>
  <c r="AQ1628" i="5"/>
  <c r="AQ1632" i="5"/>
  <c r="AQ1634" i="5"/>
  <c r="AQ1636" i="5"/>
  <c r="AQ1640" i="5"/>
  <c r="AQ1650" i="5"/>
  <c r="AQ1654" i="5"/>
  <c r="AQ630" i="5"/>
  <c r="AQ622" i="5"/>
  <c r="AQ611" i="5"/>
  <c r="AQ606" i="5"/>
  <c r="AQ600" i="5"/>
  <c r="AQ597" i="5"/>
  <c r="AQ628" i="5"/>
  <c r="AQ620" i="5"/>
  <c r="AQ612" i="5"/>
  <c r="AQ607" i="5"/>
  <c r="AQ602" i="5"/>
  <c r="AQ598" i="5"/>
  <c r="AQ632" i="5"/>
  <c r="AQ626" i="5"/>
  <c r="AQ618" i="5"/>
  <c r="AQ614" i="5"/>
  <c r="AQ608" i="5"/>
  <c r="AQ603" i="5"/>
  <c r="AQ591" i="5"/>
  <c r="AQ587" i="5"/>
  <c r="AQ582" i="5"/>
  <c r="AQ580" i="5"/>
  <c r="AQ577" i="5"/>
  <c r="AQ576" i="5"/>
  <c r="AQ572" i="5"/>
  <c r="AQ568" i="5"/>
  <c r="AQ563" i="5"/>
  <c r="AQ559" i="5"/>
  <c r="AQ555" i="5"/>
  <c r="AQ592" i="5"/>
  <c r="AQ588" i="5"/>
  <c r="AQ583" i="5"/>
  <c r="AQ578" i="5"/>
  <c r="AQ574" i="5"/>
  <c r="AQ569" i="5"/>
  <c r="AQ564" i="5"/>
  <c r="AQ560" i="5"/>
  <c r="AQ567" i="5"/>
  <c r="AQ589" i="5"/>
  <c r="AQ584" i="5"/>
  <c r="AQ579" i="5"/>
  <c r="AQ575" i="5"/>
  <c r="AQ570" i="5"/>
  <c r="AQ566" i="5"/>
  <c r="AQ561" i="5"/>
  <c r="AQ557" i="5"/>
  <c r="AQ556" i="5"/>
  <c r="AQ545" i="5"/>
  <c r="AQ540" i="5"/>
  <c r="AQ538" i="5"/>
  <c r="AQ529" i="5"/>
  <c r="AQ524" i="5"/>
  <c r="AQ522" i="5"/>
  <c r="AQ513" i="5"/>
  <c r="AQ549" i="5"/>
  <c r="AQ550" i="5"/>
  <c r="AQ541" i="5"/>
  <c r="AQ536" i="5"/>
  <c r="AQ534" i="5"/>
  <c r="AQ525" i="5"/>
  <c r="AQ520" i="5"/>
  <c r="AQ518" i="5"/>
  <c r="AQ548" i="5"/>
  <c r="AQ546" i="5"/>
  <c r="AQ537" i="5"/>
  <c r="AQ532" i="5"/>
  <c r="AQ530" i="5"/>
  <c r="AQ521" i="5"/>
  <c r="AQ516" i="5"/>
  <c r="AQ514" i="5"/>
  <c r="AQ508" i="5"/>
  <c r="AQ499" i="5"/>
  <c r="AQ494" i="5"/>
  <c r="AQ492" i="5"/>
  <c r="AQ483" i="5"/>
  <c r="AQ478" i="5"/>
  <c r="AQ476" i="5"/>
  <c r="AQ506" i="5"/>
  <c r="AQ504" i="5"/>
  <c r="AQ495" i="5"/>
  <c r="AQ490" i="5"/>
  <c r="AQ488" i="5"/>
  <c r="AQ479" i="5"/>
  <c r="AQ474" i="5"/>
  <c r="AQ472" i="5"/>
  <c r="AQ507" i="5"/>
  <c r="AQ502" i="5"/>
  <c r="AQ500" i="5"/>
  <c r="AQ491" i="5"/>
  <c r="AQ486" i="5"/>
  <c r="AQ484" i="5"/>
  <c r="AQ475" i="5"/>
  <c r="AQ470" i="5"/>
  <c r="AQ461" i="5"/>
  <c r="AQ456" i="5"/>
  <c r="AQ454" i="5"/>
  <c r="AQ445" i="5"/>
  <c r="AQ440" i="5"/>
  <c r="AQ438" i="5"/>
  <c r="AQ429" i="5"/>
  <c r="AQ466" i="5"/>
  <c r="AQ457" i="5"/>
  <c r="AQ452" i="5"/>
  <c r="AQ450" i="5"/>
  <c r="AQ441" i="5"/>
  <c r="AQ436" i="5"/>
  <c r="AQ434" i="5"/>
  <c r="AQ449" i="5"/>
  <c r="AQ433" i="5"/>
  <c r="AQ464" i="5"/>
  <c r="AQ462" i="5"/>
  <c r="AQ453" i="5"/>
  <c r="AQ448" i="5"/>
  <c r="AQ446" i="5"/>
  <c r="AQ437" i="5"/>
  <c r="AQ432" i="5"/>
  <c r="AQ430" i="5"/>
  <c r="AQ424" i="5"/>
  <c r="AQ420" i="5"/>
  <c r="AQ411" i="5"/>
  <c r="AQ406" i="5"/>
  <c r="AQ400" i="5"/>
  <c r="AQ395" i="5"/>
  <c r="AQ390" i="5"/>
  <c r="AQ388" i="5"/>
  <c r="AQ422" i="5"/>
  <c r="AQ417" i="5"/>
  <c r="AQ416" i="5"/>
  <c r="AQ412" i="5"/>
  <c r="AQ407" i="5"/>
  <c r="AQ402" i="5"/>
  <c r="AQ396" i="5"/>
  <c r="AQ391" i="5"/>
  <c r="AQ386" i="5"/>
  <c r="AQ423" i="5"/>
  <c r="AQ418" i="5"/>
  <c r="AQ414" i="5"/>
  <c r="AQ408" i="5"/>
  <c r="AQ403" i="5"/>
  <c r="AQ398" i="5"/>
  <c r="AQ387" i="5"/>
  <c r="AQ378" i="5"/>
  <c r="AQ373" i="5"/>
  <c r="AQ369" i="5"/>
  <c r="AQ365" i="5"/>
  <c r="AQ358" i="5"/>
  <c r="AQ349" i="5"/>
  <c r="AQ380" i="5"/>
  <c r="AQ374" i="5"/>
  <c r="AQ361" i="5"/>
  <c r="AQ354" i="5"/>
  <c r="AQ345" i="5"/>
  <c r="AQ381" i="5"/>
  <c r="AQ376" i="5"/>
  <c r="AQ371" i="5"/>
  <c r="AQ370" i="5"/>
  <c r="AQ367" i="5"/>
  <c r="AQ366" i="5"/>
  <c r="AQ357" i="5"/>
  <c r="AQ352" i="5"/>
  <c r="AQ350" i="5"/>
  <c r="AQ382" i="5"/>
  <c r="AQ377" i="5"/>
  <c r="AQ372" i="5"/>
  <c r="AQ368" i="5"/>
  <c r="AQ364" i="5"/>
  <c r="AQ362" i="5"/>
  <c r="AQ353" i="5"/>
  <c r="AQ348" i="5"/>
  <c r="AQ346" i="5"/>
  <c r="AQ333" i="5"/>
  <c r="AQ331" i="5"/>
  <c r="AQ326" i="5"/>
  <c r="AQ317" i="5"/>
  <c r="AQ315" i="5"/>
  <c r="AQ304" i="5"/>
  <c r="AQ302" i="5"/>
  <c r="AQ338" i="5"/>
  <c r="AQ329" i="5"/>
  <c r="AQ327" i="5"/>
  <c r="AQ322" i="5"/>
  <c r="AQ313" i="5"/>
  <c r="AQ310" i="5"/>
  <c r="AQ305" i="5"/>
  <c r="AQ339" i="5"/>
  <c r="AQ334" i="5"/>
  <c r="AQ325" i="5"/>
  <c r="AQ323" i="5"/>
  <c r="AQ318" i="5"/>
  <c r="AQ337" i="5"/>
  <c r="AQ335" i="5"/>
  <c r="AQ330" i="5"/>
  <c r="AQ321" i="5"/>
  <c r="AQ319" i="5"/>
  <c r="AQ314" i="5"/>
  <c r="AQ309" i="5"/>
  <c r="AQ306" i="5"/>
  <c r="AQ296" i="5"/>
  <c r="AQ291" i="5"/>
  <c r="AQ286" i="5"/>
  <c r="AQ277" i="5"/>
  <c r="AQ297" i="5"/>
  <c r="AQ292" i="5"/>
  <c r="AQ288" i="5"/>
  <c r="AQ283" i="5"/>
  <c r="AQ278" i="5"/>
  <c r="AQ273" i="5"/>
  <c r="AQ268" i="5"/>
  <c r="AQ266" i="5"/>
  <c r="AQ290" i="5"/>
  <c r="AQ265" i="5"/>
  <c r="AQ282" i="5"/>
  <c r="AQ272" i="5"/>
  <c r="AQ261" i="5"/>
  <c r="AQ298" i="5"/>
  <c r="AQ293" i="5"/>
  <c r="AQ289" i="5"/>
  <c r="AQ284" i="5"/>
  <c r="AQ280" i="5"/>
  <c r="AQ274" i="5"/>
  <c r="AQ269" i="5"/>
  <c r="AQ264" i="5"/>
  <c r="AQ262" i="5"/>
  <c r="AQ256" i="5"/>
  <c r="AQ243" i="5"/>
  <c r="AQ231" i="5"/>
  <c r="AQ228" i="5"/>
  <c r="AQ220" i="5"/>
  <c r="AQ247" i="5"/>
  <c r="AQ235" i="5"/>
  <c r="AQ233" i="5"/>
  <c r="AQ254" i="5"/>
  <c r="AQ246" i="5"/>
  <c r="AQ221" i="5"/>
  <c r="AQ222" i="5"/>
  <c r="AQ252" i="5"/>
  <c r="AQ248" i="5"/>
  <c r="AQ245" i="5"/>
  <c r="AQ234" i="5"/>
  <c r="AQ229" i="5"/>
  <c r="AQ224" i="5"/>
  <c r="AQ241" i="5"/>
  <c r="AQ236" i="5"/>
  <c r="AQ230" i="5"/>
  <c r="AQ225" i="5"/>
  <c r="AQ240" i="5"/>
  <c r="AQ255" i="5"/>
  <c r="AQ253" i="5"/>
  <c r="AQ249" i="5"/>
  <c r="AQ244" i="5"/>
  <c r="AQ242" i="5"/>
  <c r="AQ237" i="5"/>
  <c r="AQ232" i="5"/>
  <c r="AQ226" i="5"/>
  <c r="AQ214" i="5"/>
  <c r="AQ211" i="5"/>
  <c r="AQ210" i="5"/>
  <c r="AQ201" i="5"/>
  <c r="AQ197" i="5"/>
  <c r="AQ196" i="5"/>
  <c r="AQ192" i="5"/>
  <c r="AQ190" i="5"/>
  <c r="AQ212" i="5"/>
  <c r="AQ206" i="5"/>
  <c r="AQ193" i="5"/>
  <c r="AQ186" i="5"/>
  <c r="AQ183" i="5"/>
  <c r="AQ182" i="5"/>
  <c r="AQ213" i="5"/>
  <c r="AQ209" i="5"/>
  <c r="AQ208" i="5"/>
  <c r="AQ204" i="5"/>
  <c r="AQ202" i="5"/>
  <c r="AQ199" i="5"/>
  <c r="AQ198" i="5"/>
  <c r="AQ189" i="5"/>
  <c r="AQ188" i="5"/>
  <c r="AQ184" i="5"/>
  <c r="AQ180" i="5"/>
  <c r="AQ172" i="5"/>
  <c r="AQ167" i="5"/>
  <c r="AQ158" i="5"/>
  <c r="AQ156" i="5"/>
  <c r="AQ151" i="5"/>
  <c r="AQ142" i="5"/>
  <c r="AQ140" i="5"/>
  <c r="AQ170" i="5"/>
  <c r="AQ168" i="5"/>
  <c r="AQ163" i="5"/>
  <c r="AQ154" i="5"/>
  <c r="AQ152" i="5"/>
  <c r="AQ147" i="5"/>
  <c r="AQ138" i="5"/>
  <c r="AQ146" i="5"/>
  <c r="AQ139" i="5"/>
  <c r="AQ166" i="5"/>
  <c r="AQ164" i="5"/>
  <c r="AQ159" i="5"/>
  <c r="AQ150" i="5"/>
  <c r="AQ148" i="5"/>
  <c r="AQ143" i="5"/>
  <c r="AQ129" i="5"/>
  <c r="AQ125" i="5"/>
  <c r="AQ121" i="5"/>
  <c r="AQ110" i="5"/>
  <c r="AQ107" i="5"/>
  <c r="AQ106" i="5"/>
  <c r="AQ97" i="5"/>
  <c r="AQ117" i="5"/>
  <c r="AQ113" i="5"/>
  <c r="AQ108" i="5"/>
  <c r="AQ104" i="5"/>
  <c r="AQ102" i="5"/>
  <c r="AQ130" i="5"/>
  <c r="AQ127" i="5"/>
  <c r="AQ126" i="5"/>
  <c r="AQ123" i="5"/>
  <c r="AQ122" i="5"/>
  <c r="AQ109" i="5"/>
  <c r="AQ105" i="5"/>
  <c r="AQ98" i="5"/>
  <c r="AQ128" i="5"/>
  <c r="AQ124" i="5"/>
  <c r="AQ120" i="5"/>
  <c r="AQ118" i="5"/>
  <c r="AQ115" i="5"/>
  <c r="AQ114" i="5"/>
  <c r="AQ101" i="5"/>
  <c r="AQ79" i="5"/>
  <c r="AQ64" i="5"/>
  <c r="AQ85" i="5"/>
  <c r="AQ75" i="5"/>
  <c r="AQ70" i="5"/>
  <c r="AQ60" i="5"/>
  <c r="AQ82" i="5"/>
  <c r="AQ76" i="5"/>
  <c r="AQ71" i="5"/>
  <c r="AQ67" i="5"/>
  <c r="AQ62" i="5"/>
  <c r="AQ57" i="5"/>
  <c r="AQ55" i="5"/>
  <c r="AQ80" i="5"/>
  <c r="AQ66" i="5"/>
  <c r="AQ56" i="5"/>
  <c r="AQ87" i="5"/>
  <c r="AQ83" i="5"/>
  <c r="AQ78" i="5"/>
  <c r="AQ72" i="5"/>
  <c r="AQ68" i="5"/>
  <c r="AQ63" i="5"/>
  <c r="AQ58" i="5"/>
  <c r="AQ54" i="5"/>
  <c r="AT77" i="7"/>
  <c r="A47" i="13" l="1"/>
  <c r="A43" i="26"/>
  <c r="H1349" i="5"/>
  <c r="H1307" i="5"/>
  <c r="Q1181" i="5"/>
  <c r="H1139" i="5"/>
  <c r="H1055" i="5"/>
  <c r="H1013" i="5"/>
  <c r="H971" i="5"/>
  <c r="H887" i="5"/>
  <c r="H803" i="5"/>
  <c r="H761" i="5"/>
  <c r="H719" i="5"/>
  <c r="AH677" i="5"/>
  <c r="AG677" i="5"/>
  <c r="AF677" i="5"/>
  <c r="AE677" i="5"/>
  <c r="AD677" i="5"/>
  <c r="Q677" i="5"/>
  <c r="M677" i="5"/>
  <c r="O677" i="5"/>
  <c r="G677" i="5"/>
  <c r="H677" i="5"/>
  <c r="AH635" i="5"/>
  <c r="AG635" i="5"/>
  <c r="AF635" i="5"/>
  <c r="AE635" i="5"/>
  <c r="AD635" i="5"/>
  <c r="Q635" i="5"/>
  <c r="M635" i="5"/>
  <c r="O635" i="5"/>
  <c r="G635" i="5"/>
  <c r="H635" i="5"/>
  <c r="AI634" i="5"/>
  <c r="AI633" i="5"/>
  <c r="AI632" i="5"/>
  <c r="AI631" i="5"/>
  <c r="AI630" i="5"/>
  <c r="AI629" i="5"/>
  <c r="AI628" i="5"/>
  <c r="AI627" i="5"/>
  <c r="AI626" i="5"/>
  <c r="AI625" i="5"/>
  <c r="AI624" i="5"/>
  <c r="AI623" i="5"/>
  <c r="AI622" i="5"/>
  <c r="AI621" i="5"/>
  <c r="AI620" i="5"/>
  <c r="AI619" i="5"/>
  <c r="AI618" i="5"/>
  <c r="AI617" i="5"/>
  <c r="AI616" i="5"/>
  <c r="AI615" i="5"/>
  <c r="AI614" i="5"/>
  <c r="AI613" i="5"/>
  <c r="AI612" i="5"/>
  <c r="AI611" i="5"/>
  <c r="AI569" i="5"/>
  <c r="AI570" i="5"/>
  <c r="AI571" i="5"/>
  <c r="AI572" i="5"/>
  <c r="AI573" i="5"/>
  <c r="AI574" i="5"/>
  <c r="AI575" i="5"/>
  <c r="AI576" i="5"/>
  <c r="AI577" i="5"/>
  <c r="AI578" i="5"/>
  <c r="AI579" i="5"/>
  <c r="AI580" i="5"/>
  <c r="AI581" i="5"/>
  <c r="AI582" i="5"/>
  <c r="AI583" i="5"/>
  <c r="AI584" i="5"/>
  <c r="AI585" i="5"/>
  <c r="AI586" i="5"/>
  <c r="AI587" i="5"/>
  <c r="AI588" i="5"/>
  <c r="AI589" i="5"/>
  <c r="AI590" i="5"/>
  <c r="AI591" i="5"/>
  <c r="AI592" i="5"/>
  <c r="AH593" i="5"/>
  <c r="AG593" i="5"/>
  <c r="AF593" i="5"/>
  <c r="AE593" i="5"/>
  <c r="AD593" i="5"/>
  <c r="Q593" i="5"/>
  <c r="M593" i="5"/>
  <c r="O593" i="5"/>
  <c r="H593" i="5"/>
  <c r="AI527" i="5"/>
  <c r="AI528" i="5"/>
  <c r="AI529" i="5"/>
  <c r="AI530" i="5"/>
  <c r="AI531" i="5"/>
  <c r="AI532" i="5"/>
  <c r="AI533" i="5"/>
  <c r="AI534" i="5"/>
  <c r="AI535" i="5"/>
  <c r="AI536" i="5"/>
  <c r="AI537" i="5"/>
  <c r="AI538" i="5"/>
  <c r="AI539" i="5"/>
  <c r="AI540" i="5"/>
  <c r="AI541" i="5"/>
  <c r="AI542" i="5"/>
  <c r="AI543" i="5"/>
  <c r="AI544" i="5"/>
  <c r="AI545" i="5"/>
  <c r="AI546" i="5"/>
  <c r="AI547" i="5"/>
  <c r="AI548" i="5"/>
  <c r="AI549" i="5"/>
  <c r="AI550" i="5"/>
  <c r="AH551" i="5"/>
  <c r="AG551" i="5"/>
  <c r="AF551" i="5"/>
  <c r="AE551" i="5"/>
  <c r="AD551" i="5"/>
  <c r="Q551" i="5"/>
  <c r="M551" i="5"/>
  <c r="O551" i="5"/>
  <c r="H551" i="5"/>
  <c r="AI485" i="5"/>
  <c r="AI486" i="5"/>
  <c r="AI487" i="5"/>
  <c r="AI488" i="5"/>
  <c r="AI489" i="5"/>
  <c r="AI490" i="5"/>
  <c r="AI491" i="5"/>
  <c r="AI492" i="5"/>
  <c r="AI493" i="5"/>
  <c r="AI494" i="5"/>
  <c r="AI495" i="5"/>
  <c r="AI496" i="5"/>
  <c r="AI497" i="5"/>
  <c r="AI498" i="5"/>
  <c r="AI499" i="5"/>
  <c r="AI500" i="5"/>
  <c r="AI501" i="5"/>
  <c r="AI502" i="5"/>
  <c r="AI503" i="5"/>
  <c r="AI504" i="5"/>
  <c r="AI505" i="5"/>
  <c r="AI506" i="5"/>
  <c r="AI507" i="5"/>
  <c r="AI508" i="5"/>
  <c r="AH509" i="5"/>
  <c r="AG509" i="5"/>
  <c r="AF509" i="5"/>
  <c r="AE509" i="5"/>
  <c r="AD509" i="5"/>
  <c r="Q509" i="5"/>
  <c r="M509" i="5"/>
  <c r="O509" i="5"/>
  <c r="H509" i="5"/>
  <c r="AI443" i="5"/>
  <c r="AI444" i="5"/>
  <c r="AI445" i="5"/>
  <c r="AI446" i="5"/>
  <c r="AI447" i="5"/>
  <c r="AI448" i="5"/>
  <c r="AI449" i="5"/>
  <c r="AI450" i="5"/>
  <c r="AI451" i="5"/>
  <c r="AI452" i="5"/>
  <c r="AI453" i="5"/>
  <c r="AI454" i="5"/>
  <c r="AI455" i="5"/>
  <c r="AI456" i="5"/>
  <c r="AI457" i="5"/>
  <c r="AI458" i="5"/>
  <c r="AI459" i="5"/>
  <c r="AI460" i="5"/>
  <c r="AI461" i="5"/>
  <c r="AI462" i="5"/>
  <c r="AI463" i="5"/>
  <c r="AI464" i="5"/>
  <c r="AI465" i="5"/>
  <c r="AI466" i="5"/>
  <c r="AH467" i="5"/>
  <c r="AG467" i="5"/>
  <c r="AF467" i="5"/>
  <c r="AE467" i="5"/>
  <c r="AD467" i="5"/>
  <c r="Q467" i="5"/>
  <c r="M467" i="5"/>
  <c r="O467" i="5"/>
  <c r="H467" i="5"/>
  <c r="AI401" i="5"/>
  <c r="AI402" i="5"/>
  <c r="AI403" i="5"/>
  <c r="AI404" i="5"/>
  <c r="AI405" i="5"/>
  <c r="AI406" i="5"/>
  <c r="AI407" i="5"/>
  <c r="AI408" i="5"/>
  <c r="AI409" i="5"/>
  <c r="AI410" i="5"/>
  <c r="AI411" i="5"/>
  <c r="AI412" i="5"/>
  <c r="AI413" i="5"/>
  <c r="AI414" i="5"/>
  <c r="AI415" i="5"/>
  <c r="AI416" i="5"/>
  <c r="AI417" i="5"/>
  <c r="AI418" i="5"/>
  <c r="AI419" i="5"/>
  <c r="AI420" i="5"/>
  <c r="AI421" i="5"/>
  <c r="AI422" i="5"/>
  <c r="AI423" i="5"/>
  <c r="AI424" i="5"/>
  <c r="AH425" i="5"/>
  <c r="AG425" i="5"/>
  <c r="AF425" i="5"/>
  <c r="AE425" i="5"/>
  <c r="AD425" i="5"/>
  <c r="Q425" i="5"/>
  <c r="M425" i="5"/>
  <c r="O425" i="5"/>
  <c r="H425" i="5"/>
  <c r="AI359" i="5"/>
  <c r="AI360" i="5"/>
  <c r="AI361" i="5"/>
  <c r="AI362" i="5"/>
  <c r="AI363" i="5"/>
  <c r="AI364" i="5"/>
  <c r="AI365" i="5"/>
  <c r="AI366" i="5"/>
  <c r="AI367" i="5"/>
  <c r="AI368" i="5"/>
  <c r="AI369" i="5"/>
  <c r="AI370" i="5"/>
  <c r="AI371" i="5"/>
  <c r="AI372" i="5"/>
  <c r="AI373" i="5"/>
  <c r="AI374" i="5"/>
  <c r="AI375" i="5"/>
  <c r="AI376" i="5"/>
  <c r="AI377" i="5"/>
  <c r="AI378" i="5"/>
  <c r="AI379" i="5"/>
  <c r="AI380" i="5"/>
  <c r="AI381" i="5"/>
  <c r="AI382" i="5"/>
  <c r="AH383" i="5"/>
  <c r="AG383" i="5"/>
  <c r="AF383" i="5"/>
  <c r="AE383" i="5"/>
  <c r="AD383" i="5"/>
  <c r="Q383" i="5"/>
  <c r="M383" i="5"/>
  <c r="O383" i="5"/>
  <c r="H383" i="5"/>
  <c r="AI317" i="5"/>
  <c r="AI318" i="5"/>
  <c r="AI319" i="5"/>
  <c r="AI320" i="5"/>
  <c r="AI321" i="5"/>
  <c r="AI322" i="5"/>
  <c r="AI323" i="5"/>
  <c r="AI324" i="5"/>
  <c r="AI325" i="5"/>
  <c r="AI326" i="5"/>
  <c r="AI327" i="5"/>
  <c r="AI328" i="5"/>
  <c r="AI329" i="5"/>
  <c r="AI330" i="5"/>
  <c r="AI331" i="5"/>
  <c r="AI332" i="5"/>
  <c r="AI333" i="5"/>
  <c r="AI334" i="5"/>
  <c r="AI335" i="5"/>
  <c r="AI336" i="5"/>
  <c r="AI337" i="5"/>
  <c r="AI338" i="5"/>
  <c r="AI339" i="5"/>
  <c r="AI340" i="5"/>
  <c r="AH341" i="5"/>
  <c r="AG341" i="5"/>
  <c r="AF341" i="5"/>
  <c r="AE341" i="5"/>
  <c r="AD341" i="5"/>
  <c r="Q341" i="5"/>
  <c r="M341" i="5"/>
  <c r="O341" i="5"/>
  <c r="H341" i="5"/>
  <c r="A48" i="13" l="1"/>
  <c r="A44" i="26"/>
  <c r="N184" i="6"/>
  <c r="N123" i="6"/>
  <c r="L182" i="6"/>
  <c r="L121" i="6"/>
  <c r="L181" i="6"/>
  <c r="L120" i="6"/>
  <c r="L123" i="6"/>
  <c r="L184" i="6"/>
  <c r="N121" i="6"/>
  <c r="N182" i="6"/>
  <c r="L185" i="6"/>
  <c r="L124" i="6"/>
  <c r="N179" i="6"/>
  <c r="N118" i="6"/>
  <c r="N181" i="6"/>
  <c r="N120" i="6"/>
  <c r="N185" i="6"/>
  <c r="N124" i="6"/>
  <c r="N188" i="6"/>
  <c r="N127" i="6"/>
  <c r="N175" i="6"/>
  <c r="N114" i="6"/>
  <c r="N126" i="6"/>
  <c r="N187" i="6"/>
  <c r="N183" i="6"/>
  <c r="N122" i="6"/>
  <c r="L186" i="6"/>
  <c r="L125" i="6"/>
  <c r="L180" i="6"/>
  <c r="L119" i="6"/>
  <c r="L179" i="6"/>
  <c r="L118" i="6"/>
  <c r="L175" i="6"/>
  <c r="L114" i="6"/>
  <c r="L187" i="6"/>
  <c r="L126" i="6"/>
  <c r="L183" i="6"/>
  <c r="L122" i="6"/>
  <c r="N186" i="6"/>
  <c r="N125" i="6"/>
  <c r="N180" i="6"/>
  <c r="N119" i="6"/>
  <c r="AI275" i="5"/>
  <c r="AI276" i="5"/>
  <c r="AI277" i="5"/>
  <c r="AI278" i="5"/>
  <c r="AI279" i="5"/>
  <c r="AI280" i="5"/>
  <c r="AI281" i="5"/>
  <c r="AI282" i="5"/>
  <c r="AI283" i="5"/>
  <c r="AI284" i="5"/>
  <c r="AI285" i="5"/>
  <c r="AI286" i="5"/>
  <c r="AI287" i="5"/>
  <c r="AI288" i="5"/>
  <c r="AI289" i="5"/>
  <c r="AI290" i="5"/>
  <c r="AI291" i="5"/>
  <c r="AI292" i="5"/>
  <c r="AI293" i="5"/>
  <c r="AI294" i="5"/>
  <c r="AI295" i="5"/>
  <c r="AI296" i="5"/>
  <c r="AI297" i="5"/>
  <c r="AI298" i="5"/>
  <c r="AD299" i="5"/>
  <c r="AE299" i="5"/>
  <c r="AF299" i="5"/>
  <c r="AG299" i="5"/>
  <c r="AH299" i="5"/>
  <c r="Q299" i="5"/>
  <c r="M299" i="5"/>
  <c r="O299" i="5"/>
  <c r="H299" i="5"/>
  <c r="AI233" i="5"/>
  <c r="AI234" i="5"/>
  <c r="AI235" i="5"/>
  <c r="AI236" i="5"/>
  <c r="AI237" i="5"/>
  <c r="AI238" i="5"/>
  <c r="AI239" i="5"/>
  <c r="AI240" i="5"/>
  <c r="AI241" i="5"/>
  <c r="AI242" i="5"/>
  <c r="AI243" i="5"/>
  <c r="AI244" i="5"/>
  <c r="AI245" i="5"/>
  <c r="AI246" i="5"/>
  <c r="AI247" i="5"/>
  <c r="AI248" i="5"/>
  <c r="AI249" i="5"/>
  <c r="AI250" i="5"/>
  <c r="AI251" i="5"/>
  <c r="AI252" i="5"/>
  <c r="AI253" i="5"/>
  <c r="AI254" i="5"/>
  <c r="AI255" i="5"/>
  <c r="AI256" i="5"/>
  <c r="AD257" i="5"/>
  <c r="AE257" i="5"/>
  <c r="AF257" i="5"/>
  <c r="AG257" i="5"/>
  <c r="AH257" i="5"/>
  <c r="Q257" i="5"/>
  <c r="M257" i="5"/>
  <c r="O257" i="5"/>
  <c r="H257" i="5"/>
  <c r="AI213" i="5"/>
  <c r="AI214" i="5"/>
  <c r="AI191" i="5"/>
  <c r="AI192" i="5"/>
  <c r="AI193" i="5"/>
  <c r="AI194" i="5"/>
  <c r="AI195" i="5"/>
  <c r="AI196" i="5"/>
  <c r="AI197" i="5"/>
  <c r="AI198" i="5"/>
  <c r="AI199" i="5"/>
  <c r="AI200" i="5"/>
  <c r="AI201" i="5"/>
  <c r="AI202" i="5"/>
  <c r="AI203" i="5"/>
  <c r="AI204" i="5"/>
  <c r="AI205" i="5"/>
  <c r="AI206" i="5"/>
  <c r="AI207" i="5"/>
  <c r="AI208" i="5"/>
  <c r="AI209" i="5"/>
  <c r="AI210" i="5"/>
  <c r="AI211" i="5"/>
  <c r="AI212" i="5"/>
  <c r="AH215" i="5"/>
  <c r="AG215" i="5"/>
  <c r="AF215" i="5"/>
  <c r="AE215" i="5"/>
  <c r="AD215" i="5"/>
  <c r="Q215" i="5"/>
  <c r="M215" i="5"/>
  <c r="O215" i="5"/>
  <c r="H215" i="5"/>
  <c r="AI149" i="5"/>
  <c r="AI150" i="5"/>
  <c r="AI151" i="5"/>
  <c r="AI152" i="5"/>
  <c r="AI153" i="5"/>
  <c r="AI154" i="5"/>
  <c r="AI155" i="5"/>
  <c r="AI156" i="5"/>
  <c r="AI157" i="5"/>
  <c r="AI158" i="5"/>
  <c r="AI159" i="5"/>
  <c r="AI160" i="5"/>
  <c r="AI161" i="5"/>
  <c r="AI162" i="5"/>
  <c r="AI163" i="5"/>
  <c r="AI164" i="5"/>
  <c r="AI165" i="5"/>
  <c r="AI166" i="5"/>
  <c r="AI167" i="5"/>
  <c r="AI168" i="5"/>
  <c r="AI169" i="5"/>
  <c r="AI170" i="5"/>
  <c r="AI171" i="5"/>
  <c r="AI172" i="5"/>
  <c r="AH173" i="5"/>
  <c r="AG173" i="5"/>
  <c r="AF173" i="5"/>
  <c r="AE173" i="5"/>
  <c r="AD173" i="5"/>
  <c r="Q173" i="5"/>
  <c r="M173" i="5"/>
  <c r="O173" i="5"/>
  <c r="H173" i="5"/>
  <c r="AI107" i="5"/>
  <c r="AI108" i="5"/>
  <c r="AI109" i="5"/>
  <c r="AI110" i="5"/>
  <c r="AI111" i="5"/>
  <c r="AI112" i="5"/>
  <c r="AI113" i="5"/>
  <c r="AI114" i="5"/>
  <c r="AI115" i="5"/>
  <c r="AI116" i="5"/>
  <c r="AI117" i="5"/>
  <c r="AI118" i="5"/>
  <c r="AI119" i="5"/>
  <c r="AI120" i="5"/>
  <c r="AI121" i="5"/>
  <c r="AI122" i="5"/>
  <c r="AI123" i="5"/>
  <c r="AI124" i="5"/>
  <c r="AI125" i="5"/>
  <c r="AI126" i="5"/>
  <c r="AI127" i="5"/>
  <c r="AI128" i="5"/>
  <c r="AI129" i="5"/>
  <c r="AI130" i="5"/>
  <c r="AH131" i="5"/>
  <c r="AG131" i="5"/>
  <c r="AF131" i="5"/>
  <c r="AE131" i="5"/>
  <c r="AD131" i="5"/>
  <c r="Q131" i="5"/>
  <c r="M131" i="5"/>
  <c r="O131" i="5"/>
  <c r="H131" i="5"/>
  <c r="AI65" i="5"/>
  <c r="AI66" i="5"/>
  <c r="AI67" i="5"/>
  <c r="AI68" i="5"/>
  <c r="AI69" i="5"/>
  <c r="AI70" i="5"/>
  <c r="AI71" i="5"/>
  <c r="AI72" i="5"/>
  <c r="AI73" i="5"/>
  <c r="AI74" i="5"/>
  <c r="AI75" i="5"/>
  <c r="AI76" i="5"/>
  <c r="AI77" i="5"/>
  <c r="AI78" i="5"/>
  <c r="AI79" i="5"/>
  <c r="AI80" i="5"/>
  <c r="AI81" i="5"/>
  <c r="AI82" i="5"/>
  <c r="AI83" i="5"/>
  <c r="AI84" i="5"/>
  <c r="AI85" i="5"/>
  <c r="AI86" i="5"/>
  <c r="AI87" i="5"/>
  <c r="AI88" i="5"/>
  <c r="AH89" i="5"/>
  <c r="AG89" i="5"/>
  <c r="AF89" i="5"/>
  <c r="AE89" i="5"/>
  <c r="AD89" i="5"/>
  <c r="Q89" i="5"/>
  <c r="M89" i="5"/>
  <c r="H89" i="5"/>
  <c r="D89" i="5"/>
  <c r="AQ23" i="5"/>
  <c r="AQ24" i="5"/>
  <c r="AQ25" i="5"/>
  <c r="AQ26" i="5"/>
  <c r="AQ27" i="5"/>
  <c r="AQ28" i="5"/>
  <c r="AQ29" i="5"/>
  <c r="AQ30" i="5"/>
  <c r="AQ31" i="5"/>
  <c r="AQ32" i="5"/>
  <c r="AQ33" i="5"/>
  <c r="AQ34" i="5"/>
  <c r="AQ35" i="5"/>
  <c r="AQ36" i="5"/>
  <c r="AQ37" i="5"/>
  <c r="AQ38" i="5"/>
  <c r="AQ39" i="5"/>
  <c r="AQ40" i="5"/>
  <c r="AQ41" i="5"/>
  <c r="AQ42" i="5"/>
  <c r="AQ43" i="5"/>
  <c r="AQ44" i="5"/>
  <c r="AQ45" i="5"/>
  <c r="AQ46" i="5"/>
  <c r="AI23" i="5"/>
  <c r="AI24" i="5"/>
  <c r="AI25" i="5"/>
  <c r="AI26" i="5"/>
  <c r="AI27" i="5"/>
  <c r="AI28" i="5"/>
  <c r="AI29" i="5"/>
  <c r="AI30" i="5"/>
  <c r="AI31" i="5"/>
  <c r="AI32" i="5"/>
  <c r="AI33" i="5"/>
  <c r="AI34" i="5"/>
  <c r="AI35" i="5"/>
  <c r="AI36" i="5"/>
  <c r="AI37" i="5"/>
  <c r="AI38" i="5"/>
  <c r="AI39" i="5"/>
  <c r="AI40" i="5"/>
  <c r="AI41" i="5"/>
  <c r="AI42" i="5"/>
  <c r="AI43" i="5"/>
  <c r="AI44" i="5"/>
  <c r="AI45" i="5"/>
  <c r="AI46" i="5"/>
  <c r="AH47" i="5"/>
  <c r="AG47" i="5"/>
  <c r="AF47" i="5"/>
  <c r="AE47" i="5"/>
  <c r="AD47" i="5"/>
  <c r="Q47" i="5"/>
  <c r="M47" i="5"/>
  <c r="H47" i="5"/>
  <c r="A49" i="13" l="1"/>
  <c r="A45" i="26"/>
  <c r="AO1685" i="5"/>
  <c r="AM1685" i="5"/>
  <c r="Y1685" i="5"/>
  <c r="X1685" i="5"/>
  <c r="C1645" i="5"/>
  <c r="C49" i="6" s="1"/>
  <c r="AN1685" i="5"/>
  <c r="AH1685" i="5"/>
  <c r="AG1685" i="5"/>
  <c r="AF1685" i="5"/>
  <c r="AE1685" i="5"/>
  <c r="AD1685" i="5"/>
  <c r="Q1685" i="5"/>
  <c r="M1685" i="5"/>
  <c r="O1685" i="5"/>
  <c r="G1685" i="5"/>
  <c r="H1685" i="5"/>
  <c r="D1685" i="5"/>
  <c r="AP1685" i="5"/>
  <c r="AL1685" i="5"/>
  <c r="W1685" i="5"/>
  <c r="U1685" i="5"/>
  <c r="AO1643" i="5"/>
  <c r="AN1643" i="5"/>
  <c r="AM1643" i="5"/>
  <c r="Y1643" i="5"/>
  <c r="X1643" i="5"/>
  <c r="W1643" i="5"/>
  <c r="C1603" i="5"/>
  <c r="C48" i="6" s="1"/>
  <c r="AH1643" i="5"/>
  <c r="AG1643" i="5"/>
  <c r="AF1643" i="5"/>
  <c r="AE1643" i="5"/>
  <c r="AD1643" i="5"/>
  <c r="Q1643" i="5"/>
  <c r="M1643" i="5"/>
  <c r="O1643" i="5"/>
  <c r="G1643" i="5"/>
  <c r="H1643" i="5"/>
  <c r="D1643" i="5"/>
  <c r="AP1643" i="5"/>
  <c r="AL1643" i="5"/>
  <c r="U1643" i="5"/>
  <c r="AP1601" i="5"/>
  <c r="AO1601" i="5"/>
  <c r="AN1601" i="5"/>
  <c r="AM1601" i="5"/>
  <c r="Y1601" i="5"/>
  <c r="X1601" i="5"/>
  <c r="C1561" i="5"/>
  <c r="C47" i="6" s="1"/>
  <c r="AH1601" i="5"/>
  <c r="AG1601" i="5"/>
  <c r="AF1601" i="5"/>
  <c r="AE1601" i="5"/>
  <c r="AD1601" i="5"/>
  <c r="Q1601" i="5"/>
  <c r="M1601" i="5"/>
  <c r="O1601" i="5"/>
  <c r="G1601" i="5"/>
  <c r="H1601" i="5"/>
  <c r="D1601" i="5"/>
  <c r="AL1601" i="5"/>
  <c r="W1601" i="5"/>
  <c r="U1601" i="5"/>
  <c r="AP1559" i="5"/>
  <c r="AO1559" i="5"/>
  <c r="AM1559" i="5"/>
  <c r="AL1559" i="5"/>
  <c r="Y1559" i="5"/>
  <c r="X1559" i="5"/>
  <c r="W1559" i="5"/>
  <c r="C1519" i="5"/>
  <c r="C46" i="6" s="1"/>
  <c r="AN1559" i="5"/>
  <c r="AH1559" i="5"/>
  <c r="AG1559" i="5"/>
  <c r="AF1559" i="5"/>
  <c r="AE1559" i="5"/>
  <c r="AD1559" i="5"/>
  <c r="Q1559" i="5"/>
  <c r="M1559" i="5"/>
  <c r="O1559" i="5"/>
  <c r="G1559" i="5"/>
  <c r="H1559" i="5"/>
  <c r="D1559" i="5"/>
  <c r="AP1517" i="5"/>
  <c r="AO1517" i="5"/>
  <c r="AN1517" i="5"/>
  <c r="AL1517" i="5"/>
  <c r="Y1517" i="5"/>
  <c r="X1517" i="5"/>
  <c r="W1517" i="5"/>
  <c r="C1477" i="5"/>
  <c r="C45" i="6" s="1"/>
  <c r="AH1517" i="5"/>
  <c r="AG1517" i="5"/>
  <c r="AF1517" i="5"/>
  <c r="AE1517" i="5"/>
  <c r="AD1517" i="5"/>
  <c r="Q1517" i="5"/>
  <c r="M1517" i="5"/>
  <c r="O1517" i="5"/>
  <c r="G1517" i="5"/>
  <c r="H1517" i="5"/>
  <c r="D1517" i="5"/>
  <c r="AM1517" i="5"/>
  <c r="AP1475" i="5"/>
  <c r="AO1475" i="5"/>
  <c r="AN1475" i="5"/>
  <c r="AM1475" i="5"/>
  <c r="AL1475" i="5"/>
  <c r="Y1475" i="5"/>
  <c r="X1475" i="5"/>
  <c r="W1475" i="5"/>
  <c r="C1435" i="5"/>
  <c r="C44" i="6" s="1"/>
  <c r="AH1475" i="5"/>
  <c r="AG1475" i="5"/>
  <c r="AF1475" i="5"/>
  <c r="AE1475" i="5"/>
  <c r="AD1475" i="5"/>
  <c r="Q1475" i="5"/>
  <c r="M1475" i="5"/>
  <c r="O1475" i="5"/>
  <c r="G1475" i="5"/>
  <c r="H1475" i="5"/>
  <c r="D1475" i="5"/>
  <c r="AP1433" i="5"/>
  <c r="AO1433" i="5"/>
  <c r="AN1433" i="5"/>
  <c r="AM1433" i="5"/>
  <c r="AL1433" i="5"/>
  <c r="Y1433" i="5"/>
  <c r="X1433" i="5"/>
  <c r="U1433" i="5"/>
  <c r="C1393" i="5"/>
  <c r="C43" i="6" s="1"/>
  <c r="AH1433" i="5"/>
  <c r="AG1433" i="5"/>
  <c r="AF1433" i="5"/>
  <c r="AE1433" i="5"/>
  <c r="AD1433" i="5"/>
  <c r="Q1433" i="5"/>
  <c r="M1433" i="5"/>
  <c r="O1433" i="5"/>
  <c r="G1433" i="5"/>
  <c r="H1433" i="5"/>
  <c r="D1433" i="5"/>
  <c r="W1433" i="5"/>
  <c r="AO1391" i="5"/>
  <c r="AN1391" i="5"/>
  <c r="AM1391" i="5"/>
  <c r="AL1391" i="5"/>
  <c r="Y1391" i="5"/>
  <c r="X1391" i="5"/>
  <c r="W1391" i="5"/>
  <c r="C1351" i="5"/>
  <c r="C42" i="6" s="1"/>
  <c r="AH1391" i="5"/>
  <c r="AG1391" i="5"/>
  <c r="AF1391" i="5"/>
  <c r="AE1391" i="5"/>
  <c r="AD1391" i="5"/>
  <c r="Q1391" i="5"/>
  <c r="M1391" i="5"/>
  <c r="O1391" i="5"/>
  <c r="G1391" i="5"/>
  <c r="H1391" i="5"/>
  <c r="D1391" i="5"/>
  <c r="AP1391" i="5"/>
  <c r="AP1349" i="5"/>
  <c r="AO1349" i="5"/>
  <c r="AN1349" i="5"/>
  <c r="AM1349" i="5"/>
  <c r="AL1349" i="5"/>
  <c r="Y1349" i="5"/>
  <c r="X1349" i="5"/>
  <c r="W1349" i="5"/>
  <c r="U1349" i="5"/>
  <c r="C1309" i="5"/>
  <c r="C41" i="6" s="1"/>
  <c r="AH1349" i="5"/>
  <c r="AG1349" i="5"/>
  <c r="AF1349" i="5"/>
  <c r="AE1349" i="5"/>
  <c r="AD1349" i="5"/>
  <c r="Q1349" i="5"/>
  <c r="M1349" i="5"/>
  <c r="O1349" i="5"/>
  <c r="G1349" i="5"/>
  <c r="D1349" i="5"/>
  <c r="AP1307" i="5"/>
  <c r="AO1307" i="5"/>
  <c r="AN1307" i="5"/>
  <c r="AM1307" i="5"/>
  <c r="AL1307" i="5"/>
  <c r="Y1307" i="5"/>
  <c r="X1307" i="5"/>
  <c r="W1307" i="5"/>
  <c r="C1267" i="5"/>
  <c r="C40" i="6" s="1"/>
  <c r="AH1307" i="5"/>
  <c r="AG1307" i="5"/>
  <c r="AF1307" i="5"/>
  <c r="AE1307" i="5"/>
  <c r="AD1307" i="5"/>
  <c r="Q1307" i="5"/>
  <c r="M1307" i="5"/>
  <c r="O1307" i="5"/>
  <c r="G1307" i="5"/>
  <c r="D1307" i="5"/>
  <c r="AP1265" i="5"/>
  <c r="AO1265" i="5"/>
  <c r="AN1265" i="5"/>
  <c r="AM1265" i="5"/>
  <c r="AL1265" i="5"/>
  <c r="Y1265" i="5"/>
  <c r="X1265" i="5"/>
  <c r="W1265" i="5"/>
  <c r="C1225" i="5"/>
  <c r="C39" i="6" s="1"/>
  <c r="AH1265" i="5"/>
  <c r="AG1265" i="5"/>
  <c r="AF1265" i="5"/>
  <c r="AE1265" i="5"/>
  <c r="AD1265" i="5"/>
  <c r="Q1265" i="5"/>
  <c r="M1265" i="5"/>
  <c r="O1265" i="5"/>
  <c r="G1265" i="5"/>
  <c r="H1265" i="5"/>
  <c r="D1265" i="5"/>
  <c r="AO1223" i="5"/>
  <c r="AN1223" i="5"/>
  <c r="AM1223" i="5"/>
  <c r="AL1223" i="5"/>
  <c r="Y1223" i="5"/>
  <c r="X1223" i="5"/>
  <c r="W1223" i="5"/>
  <c r="U1223" i="5"/>
  <c r="C1183" i="5"/>
  <c r="C38" i="6" s="1"/>
  <c r="AH1223" i="5"/>
  <c r="AG1223" i="5"/>
  <c r="AF1223" i="5"/>
  <c r="AE1223" i="5"/>
  <c r="AD1223" i="5"/>
  <c r="Q1223" i="5"/>
  <c r="M1223" i="5"/>
  <c r="O1223" i="5"/>
  <c r="G1223" i="5"/>
  <c r="H1223" i="5"/>
  <c r="D1223" i="5"/>
  <c r="AP1223" i="5"/>
  <c r="AP1181" i="5"/>
  <c r="AO1181" i="5"/>
  <c r="AN1181" i="5"/>
  <c r="AM1181" i="5"/>
  <c r="Y1181" i="5"/>
  <c r="X1181" i="5"/>
  <c r="W1181" i="5"/>
  <c r="U1181" i="5"/>
  <c r="C1141" i="5"/>
  <c r="C37" i="6" s="1"/>
  <c r="AH1181" i="5"/>
  <c r="AG1181" i="5"/>
  <c r="AF1181" i="5"/>
  <c r="AE1181" i="5"/>
  <c r="AD1181" i="5"/>
  <c r="M1181" i="5"/>
  <c r="O1181" i="5"/>
  <c r="G1181" i="5"/>
  <c r="H1181" i="5"/>
  <c r="D1181" i="5"/>
  <c r="AL1181" i="5"/>
  <c r="AO1139" i="5"/>
  <c r="AN1139" i="5"/>
  <c r="AM1139" i="5"/>
  <c r="AL1139" i="5"/>
  <c r="Y1139" i="5"/>
  <c r="X1139" i="5"/>
  <c r="W1139" i="5"/>
  <c r="U1139" i="5"/>
  <c r="C1099" i="5"/>
  <c r="C36" i="6" s="1"/>
  <c r="AH1139" i="5"/>
  <c r="AG1139" i="5"/>
  <c r="AF1139" i="5"/>
  <c r="AE1139" i="5"/>
  <c r="AD1139" i="5"/>
  <c r="Q1139" i="5"/>
  <c r="M1139" i="5"/>
  <c r="O1139" i="5"/>
  <c r="G1139" i="5"/>
  <c r="D1139" i="5"/>
  <c r="AP1139" i="5"/>
  <c r="AP1097" i="5"/>
  <c r="AO1097" i="5"/>
  <c r="AN1097" i="5"/>
  <c r="AM1097" i="5"/>
  <c r="Y1097" i="5"/>
  <c r="X1097" i="5"/>
  <c r="W1097" i="5"/>
  <c r="U1097" i="5"/>
  <c r="C1057" i="5"/>
  <c r="C35" i="6" s="1"/>
  <c r="AH1097" i="5"/>
  <c r="AG1097" i="5"/>
  <c r="AF1097" i="5"/>
  <c r="AE1097" i="5"/>
  <c r="AD1097" i="5"/>
  <c r="Q1097" i="5"/>
  <c r="M1097" i="5"/>
  <c r="O1097" i="5"/>
  <c r="G1097" i="5"/>
  <c r="H1097" i="5"/>
  <c r="D1097" i="5"/>
  <c r="AL1097" i="5"/>
  <c r="AP1055" i="5"/>
  <c r="AO1055" i="5"/>
  <c r="AN1055" i="5"/>
  <c r="AM1055" i="5"/>
  <c r="AL1055" i="5"/>
  <c r="Y1055" i="5"/>
  <c r="X1055" i="5"/>
  <c r="W1055" i="5"/>
  <c r="U1055" i="5"/>
  <c r="C1015" i="5"/>
  <c r="C34" i="6" s="1"/>
  <c r="AH1055" i="5"/>
  <c r="AG1055" i="5"/>
  <c r="AF1055" i="5"/>
  <c r="AE1055" i="5"/>
  <c r="AD1055" i="5"/>
  <c r="Q1055" i="5"/>
  <c r="M1055" i="5"/>
  <c r="O1055" i="5"/>
  <c r="G1055" i="5"/>
  <c r="D1055" i="5"/>
  <c r="AP1013" i="5"/>
  <c r="AO1013" i="5"/>
  <c r="AN1013" i="5"/>
  <c r="AM1013" i="5"/>
  <c r="Y1013" i="5"/>
  <c r="X1013" i="5"/>
  <c r="W1013" i="5"/>
  <c r="U1013" i="5"/>
  <c r="C973" i="5"/>
  <c r="C33" i="6" s="1"/>
  <c r="AH1013" i="5"/>
  <c r="AG1013" i="5"/>
  <c r="AF1013" i="5"/>
  <c r="AE1013" i="5"/>
  <c r="AD1013" i="5"/>
  <c r="Q1013" i="5"/>
  <c r="M1013" i="5"/>
  <c r="O1013" i="5"/>
  <c r="G1013" i="5"/>
  <c r="D1013" i="5"/>
  <c r="AL1013" i="5"/>
  <c r="AP971" i="5"/>
  <c r="AO971" i="5"/>
  <c r="AN971" i="5"/>
  <c r="AM971" i="5"/>
  <c r="AL971" i="5"/>
  <c r="Y971" i="5"/>
  <c r="X971" i="5"/>
  <c r="W971" i="5"/>
  <c r="U971" i="5"/>
  <c r="C931" i="5"/>
  <c r="C32" i="6" s="1"/>
  <c r="AH971" i="5"/>
  <c r="AG971" i="5"/>
  <c r="AF971" i="5"/>
  <c r="AE971" i="5"/>
  <c r="AD971" i="5"/>
  <c r="Q971" i="5"/>
  <c r="M971" i="5"/>
  <c r="O971" i="5"/>
  <c r="G971" i="5"/>
  <c r="D971" i="5"/>
  <c r="AP929" i="5"/>
  <c r="AO929" i="5"/>
  <c r="AN929" i="5"/>
  <c r="AM929" i="5"/>
  <c r="AL929" i="5"/>
  <c r="Y929" i="5"/>
  <c r="X929" i="5"/>
  <c r="W929" i="5"/>
  <c r="C889" i="5"/>
  <c r="C31" i="6" s="1"/>
  <c r="AH929" i="5"/>
  <c r="AG929" i="5"/>
  <c r="AF929" i="5"/>
  <c r="AE929" i="5"/>
  <c r="AD929" i="5"/>
  <c r="Q929" i="5"/>
  <c r="M929" i="5"/>
  <c r="O929" i="5"/>
  <c r="G929" i="5"/>
  <c r="H929" i="5"/>
  <c r="D929" i="5"/>
  <c r="AP887" i="5"/>
  <c r="AO887" i="5"/>
  <c r="AN887" i="5"/>
  <c r="AM887" i="5"/>
  <c r="AL887" i="5"/>
  <c r="Y887" i="5"/>
  <c r="X887" i="5"/>
  <c r="W887" i="5"/>
  <c r="C847" i="5"/>
  <c r="C30" i="6" s="1"/>
  <c r="AH887" i="5"/>
  <c r="AG887" i="5"/>
  <c r="AF887" i="5"/>
  <c r="AE887" i="5"/>
  <c r="AD887" i="5"/>
  <c r="Q887" i="5"/>
  <c r="M887" i="5"/>
  <c r="O887" i="5"/>
  <c r="G887" i="5"/>
  <c r="D887" i="5"/>
  <c r="AP845" i="5"/>
  <c r="AO845" i="5"/>
  <c r="AN845" i="5"/>
  <c r="AM845" i="5"/>
  <c r="AL845" i="5"/>
  <c r="Y845" i="5"/>
  <c r="W845" i="5"/>
  <c r="U845" i="5"/>
  <c r="C805" i="5"/>
  <c r="C29" i="6" s="1"/>
  <c r="AH845" i="5"/>
  <c r="AG845" i="5"/>
  <c r="AF845" i="5"/>
  <c r="AE845" i="5"/>
  <c r="AD845" i="5"/>
  <c r="Q845" i="5"/>
  <c r="M845" i="5"/>
  <c r="O845" i="5"/>
  <c r="G845" i="5"/>
  <c r="H845" i="5"/>
  <c r="D845" i="5"/>
  <c r="X845" i="5"/>
  <c r="AP803" i="5"/>
  <c r="AO803" i="5"/>
  <c r="AN803" i="5"/>
  <c r="AM803" i="5"/>
  <c r="AL803" i="5"/>
  <c r="Y803" i="5"/>
  <c r="X803" i="5"/>
  <c r="W803" i="5"/>
  <c r="U803" i="5"/>
  <c r="C763" i="5"/>
  <c r="C28" i="6" s="1"/>
  <c r="AH803" i="5"/>
  <c r="AG803" i="5"/>
  <c r="AF803" i="5"/>
  <c r="AE803" i="5"/>
  <c r="AD803" i="5"/>
  <c r="Q803" i="5"/>
  <c r="M803" i="5"/>
  <c r="O803" i="5"/>
  <c r="G803" i="5"/>
  <c r="D803" i="5"/>
  <c r="H2317" i="5" l="1"/>
  <c r="A50" i="13"/>
  <c r="A46" i="26"/>
  <c r="C101" i="6"/>
  <c r="C162" i="6"/>
  <c r="C223" i="6" s="1"/>
  <c r="C172" i="6"/>
  <c r="C233" i="6" s="1"/>
  <c r="C111" i="6"/>
  <c r="C91" i="6"/>
  <c r="C152" i="6"/>
  <c r="C213" i="6" s="1"/>
  <c r="C156" i="6"/>
  <c r="C217" i="6" s="1"/>
  <c r="C95" i="6"/>
  <c r="C97" i="6"/>
  <c r="C158" i="6"/>
  <c r="C219" i="6" s="1"/>
  <c r="C169" i="6"/>
  <c r="C230" i="6" s="1"/>
  <c r="C108" i="6"/>
  <c r="C109" i="6"/>
  <c r="C170" i="6"/>
  <c r="C231" i="6" s="1"/>
  <c r="C102" i="6"/>
  <c r="C163" i="6"/>
  <c r="C224" i="6" s="1"/>
  <c r="C106" i="6"/>
  <c r="C167" i="6"/>
  <c r="C228" i="6" s="1"/>
  <c r="C107" i="6"/>
  <c r="C168" i="6"/>
  <c r="C229" i="6" s="1"/>
  <c r="C154" i="6"/>
  <c r="C215" i="6" s="1"/>
  <c r="C93" i="6"/>
  <c r="C155" i="6"/>
  <c r="C216" i="6" s="1"/>
  <c r="C94" i="6"/>
  <c r="C96" i="6"/>
  <c r="C157" i="6"/>
  <c r="C218" i="6" s="1"/>
  <c r="C165" i="6"/>
  <c r="C226" i="6" s="1"/>
  <c r="C104" i="6"/>
  <c r="C105" i="6"/>
  <c r="C166" i="6"/>
  <c r="C227" i="6" s="1"/>
  <c r="C153" i="6"/>
  <c r="C214" i="6" s="1"/>
  <c r="C92" i="6"/>
  <c r="C98" i="6"/>
  <c r="C159" i="6"/>
  <c r="C220" i="6" s="1"/>
  <c r="C99" i="6"/>
  <c r="C160" i="6"/>
  <c r="C221" i="6" s="1"/>
  <c r="C161" i="6"/>
  <c r="C222" i="6" s="1"/>
  <c r="C100" i="6"/>
  <c r="C164" i="6"/>
  <c r="C225" i="6" s="1"/>
  <c r="C103" i="6"/>
  <c r="C171" i="6"/>
  <c r="C232" i="6" s="1"/>
  <c r="C110" i="6"/>
  <c r="C112" i="6"/>
  <c r="C173" i="6"/>
  <c r="C234" i="6" s="1"/>
  <c r="U1559" i="5"/>
  <c r="U929" i="5"/>
  <c r="U887" i="5"/>
  <c r="U1517" i="5"/>
  <c r="U1475" i="5"/>
  <c r="U1391" i="5"/>
  <c r="U1307" i="5"/>
  <c r="U1265" i="5"/>
  <c r="AP761" i="5"/>
  <c r="AO761" i="5"/>
  <c r="AN761" i="5"/>
  <c r="AM761" i="5"/>
  <c r="AL761" i="5"/>
  <c r="Y761" i="5"/>
  <c r="X761" i="5"/>
  <c r="W761" i="5"/>
  <c r="C721" i="5"/>
  <c r="C27" i="6" s="1"/>
  <c r="AH761" i="5"/>
  <c r="AG761" i="5"/>
  <c r="AF761" i="5"/>
  <c r="AE761" i="5"/>
  <c r="AD761" i="5"/>
  <c r="Q761" i="5"/>
  <c r="M761" i="5"/>
  <c r="O761" i="5"/>
  <c r="G761" i="5"/>
  <c r="D761" i="5"/>
  <c r="AP719" i="5"/>
  <c r="AO719" i="5"/>
  <c r="AM719" i="5"/>
  <c r="AL719" i="5"/>
  <c r="Y719" i="5"/>
  <c r="W719" i="5"/>
  <c r="C679" i="5"/>
  <c r="C26" i="6" s="1"/>
  <c r="AN719" i="5"/>
  <c r="AH719" i="5"/>
  <c r="AG719" i="5"/>
  <c r="AG2317" i="5" s="1"/>
  <c r="AF719" i="5"/>
  <c r="AE719" i="5"/>
  <c r="AD719" i="5"/>
  <c r="Q719" i="5"/>
  <c r="Q2317" i="5" s="1"/>
  <c r="M719" i="5"/>
  <c r="O719" i="5"/>
  <c r="G719" i="5"/>
  <c r="D719" i="5"/>
  <c r="X719" i="5"/>
  <c r="AP677" i="5"/>
  <c r="AO677" i="5"/>
  <c r="AN677" i="5"/>
  <c r="AM677" i="5"/>
  <c r="AL677" i="5"/>
  <c r="Y677" i="5"/>
  <c r="X677" i="5"/>
  <c r="W677" i="5"/>
  <c r="AP635" i="5"/>
  <c r="AO635" i="5"/>
  <c r="AN635" i="5"/>
  <c r="AM635" i="5"/>
  <c r="AL635" i="5"/>
  <c r="Y635" i="5"/>
  <c r="X635" i="5"/>
  <c r="W635" i="5"/>
  <c r="AP593" i="5"/>
  <c r="AO593" i="5"/>
  <c r="AN593" i="5"/>
  <c r="AM593" i="5"/>
  <c r="AL593" i="5"/>
  <c r="Y593" i="5"/>
  <c r="X593" i="5"/>
  <c r="W593" i="5"/>
  <c r="AP551" i="5"/>
  <c r="AO551" i="5"/>
  <c r="AN551" i="5"/>
  <c r="AM551" i="5"/>
  <c r="AL551" i="5"/>
  <c r="Y551" i="5"/>
  <c r="X551" i="5"/>
  <c r="W551" i="5"/>
  <c r="AP509" i="5"/>
  <c r="AO509" i="5"/>
  <c r="AN509" i="5"/>
  <c r="AM509" i="5"/>
  <c r="AL509" i="5"/>
  <c r="Y509" i="5"/>
  <c r="X509" i="5"/>
  <c r="W509" i="5"/>
  <c r="AP467" i="5"/>
  <c r="AO467" i="5"/>
  <c r="AN467" i="5"/>
  <c r="AM467" i="5"/>
  <c r="AL467" i="5"/>
  <c r="M2317" i="5" l="1"/>
  <c r="M2319" i="5" s="1"/>
  <c r="AD2317" i="5"/>
  <c r="AH2317" i="5"/>
  <c r="AE2317" i="5"/>
  <c r="AF2317" i="5"/>
  <c r="A51" i="13"/>
  <c r="A47" i="26"/>
  <c r="C90" i="6"/>
  <c r="C151" i="6"/>
  <c r="C212" i="6" s="1"/>
  <c r="C89" i="6"/>
  <c r="C150" i="6"/>
  <c r="C211" i="6" s="1"/>
  <c r="U761" i="5"/>
  <c r="U719" i="5"/>
  <c r="Y467" i="5"/>
  <c r="X467" i="5"/>
  <c r="W467" i="5"/>
  <c r="AP425" i="5"/>
  <c r="AO425" i="5"/>
  <c r="AN425" i="5"/>
  <c r="AM425" i="5"/>
  <c r="AL425" i="5"/>
  <c r="Y425" i="5"/>
  <c r="X425" i="5"/>
  <c r="W425" i="5"/>
  <c r="AP383" i="5"/>
  <c r="AO383" i="5"/>
  <c r="AN383" i="5"/>
  <c r="AM383" i="5"/>
  <c r="AL383" i="5"/>
  <c r="Y383" i="5"/>
  <c r="X383" i="5"/>
  <c r="W383" i="5"/>
  <c r="AP341" i="5"/>
  <c r="AO341" i="5"/>
  <c r="AN341" i="5"/>
  <c r="AM341" i="5"/>
  <c r="AL341" i="5"/>
  <c r="Y341" i="5"/>
  <c r="X341" i="5"/>
  <c r="W341" i="5"/>
  <c r="AP299" i="5"/>
  <c r="AO299" i="5"/>
  <c r="AN299" i="5"/>
  <c r="AM299" i="5"/>
  <c r="AL299" i="5"/>
  <c r="Y299" i="5"/>
  <c r="X299" i="5"/>
  <c r="W299" i="5"/>
  <c r="U677" i="5"/>
  <c r="U635" i="5"/>
  <c r="U593" i="5"/>
  <c r="U551" i="5"/>
  <c r="U509" i="5"/>
  <c r="U467" i="5"/>
  <c r="U425" i="5"/>
  <c r="U383" i="5"/>
  <c r="U341" i="5"/>
  <c r="U299" i="5"/>
  <c r="A52" i="13" l="1"/>
  <c r="A48" i="26"/>
  <c r="C637" i="5"/>
  <c r="C25" i="6" s="1"/>
  <c r="D677" i="5"/>
  <c r="FD117" i="7"/>
  <c r="FB117" i="7" s="1"/>
  <c r="FC117" i="7" s="1"/>
  <c r="EZ117" i="7"/>
  <c r="EX117" i="7" s="1"/>
  <c r="EY117" i="7" s="1"/>
  <c r="EV117" i="7"/>
  <c r="ET117" i="7" s="1"/>
  <c r="EU117" i="7" s="1"/>
  <c r="ER117" i="7"/>
  <c r="EP117" i="7" s="1"/>
  <c r="EQ117" i="7" s="1"/>
  <c r="EN117" i="7"/>
  <c r="EL117" i="7" s="1"/>
  <c r="EM117" i="7" s="1"/>
  <c r="EJ117" i="7"/>
  <c r="EH117" i="7" s="1"/>
  <c r="EI117" i="7" s="1"/>
  <c r="EF117" i="7"/>
  <c r="ED117" i="7" s="1"/>
  <c r="EE117" i="7" s="1"/>
  <c r="EB117" i="7"/>
  <c r="DZ117" i="7" s="1"/>
  <c r="EA117" i="7" s="1"/>
  <c r="DX117" i="7"/>
  <c r="DV117" i="7" s="1"/>
  <c r="DW117" i="7" s="1"/>
  <c r="DT117" i="7"/>
  <c r="DR117" i="7" s="1"/>
  <c r="DS117" i="7" s="1"/>
  <c r="DP117" i="7"/>
  <c r="DN117" i="7" s="1"/>
  <c r="DO117" i="7" s="1"/>
  <c r="DL117" i="7"/>
  <c r="DJ117" i="7" s="1"/>
  <c r="DK117" i="7" s="1"/>
  <c r="DH117" i="7"/>
  <c r="DF117" i="7" s="1"/>
  <c r="DG117" i="7" s="1"/>
  <c r="DD117" i="7"/>
  <c r="DB117" i="7" s="1"/>
  <c r="DC117" i="7" s="1"/>
  <c r="CZ117" i="7"/>
  <c r="CX117" i="7" s="1"/>
  <c r="CY117" i="7" s="1"/>
  <c r="CV117" i="7"/>
  <c r="CT117" i="7" s="1"/>
  <c r="CU117" i="7" s="1"/>
  <c r="CR117" i="7"/>
  <c r="CP117" i="7" s="1"/>
  <c r="CQ117" i="7" s="1"/>
  <c r="CN117" i="7"/>
  <c r="CL117" i="7" s="1"/>
  <c r="CM117" i="7" s="1"/>
  <c r="CJ117" i="7"/>
  <c r="CH117" i="7" s="1"/>
  <c r="CI117" i="7" s="1"/>
  <c r="CF117" i="7"/>
  <c r="CD117" i="7" s="1"/>
  <c r="CE117" i="7" s="1"/>
  <c r="CB117" i="7"/>
  <c r="BZ117" i="7" s="1"/>
  <c r="CA117" i="7" s="1"/>
  <c r="BX117" i="7"/>
  <c r="BV117" i="7" s="1"/>
  <c r="BW117" i="7" s="1"/>
  <c r="BT117" i="7"/>
  <c r="BR117" i="7" s="1"/>
  <c r="BS117" i="7" s="1"/>
  <c r="BP117" i="7"/>
  <c r="BN117" i="7" s="1"/>
  <c r="BO117" i="7" s="1"/>
  <c r="BL117" i="7"/>
  <c r="BJ117" i="7" s="1"/>
  <c r="BK117" i="7" s="1"/>
  <c r="BH117" i="7"/>
  <c r="BF117" i="7" s="1"/>
  <c r="BG117" i="7" s="1"/>
  <c r="BD117" i="7"/>
  <c r="BB117" i="7" s="1"/>
  <c r="BC117" i="7" s="1"/>
  <c r="AZ117" i="7"/>
  <c r="AX117" i="7" s="1"/>
  <c r="AY117" i="7" s="1"/>
  <c r="AV117" i="7"/>
  <c r="AT117" i="7" s="1"/>
  <c r="AU117" i="7" s="1"/>
  <c r="AR117" i="7"/>
  <c r="AP117" i="7" s="1"/>
  <c r="AQ117" i="7" s="1"/>
  <c r="AN117" i="7"/>
  <c r="AL117" i="7" s="1"/>
  <c r="AM117" i="7" s="1"/>
  <c r="AJ117" i="7"/>
  <c r="AH117" i="7" s="1"/>
  <c r="AI117" i="7" s="1"/>
  <c r="AF117" i="7"/>
  <c r="AD117" i="7" s="1"/>
  <c r="AE117" i="7" s="1"/>
  <c r="AB117" i="7"/>
  <c r="Z117" i="7" s="1"/>
  <c r="AA117" i="7" s="1"/>
  <c r="X117" i="7"/>
  <c r="V117" i="7" s="1"/>
  <c r="W117" i="7" s="1"/>
  <c r="T117" i="7"/>
  <c r="R117" i="7" s="1"/>
  <c r="S117" i="7" s="1"/>
  <c r="P117" i="7"/>
  <c r="N117" i="7" s="1"/>
  <c r="O117" i="7" s="1"/>
  <c r="L117" i="7"/>
  <c r="J117" i="7" s="1"/>
  <c r="K117" i="7" s="1"/>
  <c r="H117" i="7"/>
  <c r="F117" i="7" s="1"/>
  <c r="G117" i="7" s="1"/>
  <c r="D117" i="7"/>
  <c r="FD116" i="7"/>
  <c r="FB116" i="7" s="1"/>
  <c r="FC116" i="7" s="1"/>
  <c r="EZ116" i="7"/>
  <c r="EX116" i="7" s="1"/>
  <c r="EY116" i="7" s="1"/>
  <c r="EV116" i="7"/>
  <c r="ET116" i="7" s="1"/>
  <c r="EU116" i="7" s="1"/>
  <c r="ER116" i="7"/>
  <c r="EP116" i="7" s="1"/>
  <c r="EQ116" i="7" s="1"/>
  <c r="EN116" i="7"/>
  <c r="EL116" i="7" s="1"/>
  <c r="EM116" i="7" s="1"/>
  <c r="EJ116" i="7"/>
  <c r="EH116" i="7" s="1"/>
  <c r="EI116" i="7" s="1"/>
  <c r="EF116" i="7"/>
  <c r="ED116" i="7" s="1"/>
  <c r="EE116" i="7" s="1"/>
  <c r="EB116" i="7"/>
  <c r="DZ116" i="7" s="1"/>
  <c r="EA116" i="7" s="1"/>
  <c r="DX116" i="7"/>
  <c r="DV116" i="7" s="1"/>
  <c r="DW116" i="7" s="1"/>
  <c r="DT116" i="7"/>
  <c r="DR116" i="7" s="1"/>
  <c r="DS116" i="7" s="1"/>
  <c r="DP116" i="7"/>
  <c r="DN116" i="7" s="1"/>
  <c r="DO116" i="7" s="1"/>
  <c r="DL116" i="7"/>
  <c r="DJ116" i="7" s="1"/>
  <c r="DK116" i="7" s="1"/>
  <c r="DH116" i="7"/>
  <c r="DF116" i="7" s="1"/>
  <c r="DG116" i="7" s="1"/>
  <c r="DD116" i="7"/>
  <c r="DB116" i="7" s="1"/>
  <c r="DC116" i="7" s="1"/>
  <c r="CZ116" i="7"/>
  <c r="CX116" i="7" s="1"/>
  <c r="CY116" i="7" s="1"/>
  <c r="CV116" i="7"/>
  <c r="CT116" i="7" s="1"/>
  <c r="CU116" i="7" s="1"/>
  <c r="CR116" i="7"/>
  <c r="CP116" i="7" s="1"/>
  <c r="CQ116" i="7" s="1"/>
  <c r="CN116" i="7"/>
  <c r="CL116" i="7" s="1"/>
  <c r="CM116" i="7" s="1"/>
  <c r="CJ116" i="7"/>
  <c r="CH116" i="7" s="1"/>
  <c r="CI116" i="7" s="1"/>
  <c r="CF116" i="7"/>
  <c r="CD116" i="7" s="1"/>
  <c r="CE116" i="7" s="1"/>
  <c r="CB116" i="7"/>
  <c r="BZ116" i="7" s="1"/>
  <c r="CA116" i="7" s="1"/>
  <c r="BX116" i="7"/>
  <c r="BV116" i="7" s="1"/>
  <c r="BW116" i="7" s="1"/>
  <c r="BT116" i="7"/>
  <c r="BR116" i="7" s="1"/>
  <c r="BS116" i="7" s="1"/>
  <c r="BP116" i="7"/>
  <c r="BN116" i="7" s="1"/>
  <c r="BO116" i="7" s="1"/>
  <c r="BL116" i="7"/>
  <c r="BJ116" i="7" s="1"/>
  <c r="BK116" i="7" s="1"/>
  <c r="BH116" i="7"/>
  <c r="BF116" i="7" s="1"/>
  <c r="BG116" i="7" s="1"/>
  <c r="BD116" i="7"/>
  <c r="BB116" i="7" s="1"/>
  <c r="BC116" i="7" s="1"/>
  <c r="AZ116" i="7"/>
  <c r="AX116" i="7" s="1"/>
  <c r="AY116" i="7" s="1"/>
  <c r="AV116" i="7"/>
  <c r="AT116" i="7" s="1"/>
  <c r="AU116" i="7" s="1"/>
  <c r="AR116" i="7"/>
  <c r="AP116" i="7" s="1"/>
  <c r="AQ116" i="7" s="1"/>
  <c r="AN116" i="7"/>
  <c r="AL116" i="7" s="1"/>
  <c r="AM116" i="7" s="1"/>
  <c r="AJ116" i="7"/>
  <c r="AH116" i="7" s="1"/>
  <c r="AI116" i="7" s="1"/>
  <c r="AF116" i="7"/>
  <c r="AD116" i="7" s="1"/>
  <c r="AE116" i="7" s="1"/>
  <c r="AB116" i="7"/>
  <c r="Z116" i="7" s="1"/>
  <c r="AA116" i="7" s="1"/>
  <c r="X116" i="7"/>
  <c r="V116" i="7" s="1"/>
  <c r="W116" i="7" s="1"/>
  <c r="T116" i="7"/>
  <c r="R116" i="7" s="1"/>
  <c r="S116" i="7" s="1"/>
  <c r="P116" i="7"/>
  <c r="N116" i="7" s="1"/>
  <c r="O116" i="7" s="1"/>
  <c r="L116" i="7"/>
  <c r="J116" i="7" s="1"/>
  <c r="K116" i="7" s="1"/>
  <c r="H116" i="7"/>
  <c r="F116" i="7" s="1"/>
  <c r="G116" i="7" s="1"/>
  <c r="D116" i="7"/>
  <c r="B116" i="7" s="1"/>
  <c r="C116" i="7" s="1"/>
  <c r="FD115" i="7"/>
  <c r="FB115" i="7" s="1"/>
  <c r="FC115" i="7" s="1"/>
  <c r="EZ115" i="7"/>
  <c r="EX115" i="7" s="1"/>
  <c r="EY115" i="7" s="1"/>
  <c r="EV115" i="7"/>
  <c r="ET115" i="7" s="1"/>
  <c r="EU115" i="7" s="1"/>
  <c r="ER115" i="7"/>
  <c r="EP115" i="7" s="1"/>
  <c r="EQ115" i="7" s="1"/>
  <c r="EN115" i="7"/>
  <c r="EL115" i="7" s="1"/>
  <c r="EM115" i="7" s="1"/>
  <c r="EJ115" i="7"/>
  <c r="EH115" i="7" s="1"/>
  <c r="EI115" i="7" s="1"/>
  <c r="EF115" i="7"/>
  <c r="ED115" i="7" s="1"/>
  <c r="EE115" i="7" s="1"/>
  <c r="EB115" i="7"/>
  <c r="DZ115" i="7" s="1"/>
  <c r="EA115" i="7" s="1"/>
  <c r="DX115" i="7"/>
  <c r="DV115" i="7" s="1"/>
  <c r="DW115" i="7" s="1"/>
  <c r="DT115" i="7"/>
  <c r="DR115" i="7" s="1"/>
  <c r="DS115" i="7" s="1"/>
  <c r="DP115" i="7"/>
  <c r="DN115" i="7" s="1"/>
  <c r="DO115" i="7" s="1"/>
  <c r="DL115" i="7"/>
  <c r="DJ115" i="7" s="1"/>
  <c r="DK115" i="7" s="1"/>
  <c r="DH115" i="7"/>
  <c r="DF115" i="7" s="1"/>
  <c r="DG115" i="7" s="1"/>
  <c r="DD115" i="7"/>
  <c r="DB115" i="7" s="1"/>
  <c r="DC115" i="7" s="1"/>
  <c r="CZ115" i="7"/>
  <c r="CX115" i="7" s="1"/>
  <c r="CY115" i="7" s="1"/>
  <c r="CV115" i="7"/>
  <c r="CT115" i="7" s="1"/>
  <c r="CU115" i="7" s="1"/>
  <c r="CR115" i="7"/>
  <c r="CP115" i="7" s="1"/>
  <c r="CQ115" i="7" s="1"/>
  <c r="CN115" i="7"/>
  <c r="CL115" i="7" s="1"/>
  <c r="CM115" i="7" s="1"/>
  <c r="CJ115" i="7"/>
  <c r="CH115" i="7" s="1"/>
  <c r="CI115" i="7" s="1"/>
  <c r="CF115" i="7"/>
  <c r="CD115" i="7" s="1"/>
  <c r="CE115" i="7" s="1"/>
  <c r="CB115" i="7"/>
  <c r="BZ115" i="7" s="1"/>
  <c r="CA115" i="7" s="1"/>
  <c r="BX115" i="7"/>
  <c r="BV115" i="7" s="1"/>
  <c r="BW115" i="7" s="1"/>
  <c r="BT115" i="7"/>
  <c r="BR115" i="7" s="1"/>
  <c r="BS115" i="7" s="1"/>
  <c r="BP115" i="7"/>
  <c r="BN115" i="7" s="1"/>
  <c r="BO115" i="7" s="1"/>
  <c r="BL115" i="7"/>
  <c r="BJ115" i="7" s="1"/>
  <c r="BK115" i="7" s="1"/>
  <c r="BH115" i="7"/>
  <c r="BF115" i="7" s="1"/>
  <c r="BG115" i="7" s="1"/>
  <c r="BD115" i="7"/>
  <c r="BB115" i="7" s="1"/>
  <c r="BC115" i="7" s="1"/>
  <c r="AZ115" i="7"/>
  <c r="AX115" i="7" s="1"/>
  <c r="AY115" i="7" s="1"/>
  <c r="AV115" i="7"/>
  <c r="AT115" i="7" s="1"/>
  <c r="AU115" i="7" s="1"/>
  <c r="AR115" i="7"/>
  <c r="AP115" i="7" s="1"/>
  <c r="AQ115" i="7" s="1"/>
  <c r="AN115" i="7"/>
  <c r="AL115" i="7" s="1"/>
  <c r="AM115" i="7" s="1"/>
  <c r="AJ115" i="7"/>
  <c r="AH115" i="7" s="1"/>
  <c r="AI115" i="7" s="1"/>
  <c r="AF115" i="7"/>
  <c r="AD115" i="7" s="1"/>
  <c r="AE115" i="7" s="1"/>
  <c r="AB115" i="7"/>
  <c r="Z115" i="7" s="1"/>
  <c r="AA115" i="7" s="1"/>
  <c r="X115" i="7"/>
  <c r="V115" i="7" s="1"/>
  <c r="W115" i="7" s="1"/>
  <c r="T115" i="7"/>
  <c r="R115" i="7" s="1"/>
  <c r="S115" i="7" s="1"/>
  <c r="P115" i="7"/>
  <c r="N115" i="7" s="1"/>
  <c r="O115" i="7" s="1"/>
  <c r="L115" i="7"/>
  <c r="J115" i="7" s="1"/>
  <c r="K115" i="7" s="1"/>
  <c r="H115" i="7"/>
  <c r="D115" i="7"/>
  <c r="B115" i="7" s="1"/>
  <c r="C115" i="7" s="1"/>
  <c r="FD114" i="7"/>
  <c r="FB114" i="7" s="1"/>
  <c r="FC114" i="7" s="1"/>
  <c r="EZ114" i="7"/>
  <c r="EX114" i="7" s="1"/>
  <c r="EY114" i="7" s="1"/>
  <c r="EV114" i="7"/>
  <c r="ET114" i="7" s="1"/>
  <c r="EU114" i="7" s="1"/>
  <c r="ER114" i="7"/>
  <c r="EP114" i="7" s="1"/>
  <c r="EQ114" i="7" s="1"/>
  <c r="EN114" i="7"/>
  <c r="EL114" i="7" s="1"/>
  <c r="EM114" i="7" s="1"/>
  <c r="EJ114" i="7"/>
  <c r="EH114" i="7" s="1"/>
  <c r="EI114" i="7" s="1"/>
  <c r="EF114" i="7"/>
  <c r="ED114" i="7" s="1"/>
  <c r="EE114" i="7" s="1"/>
  <c r="EB114" i="7"/>
  <c r="DZ114" i="7" s="1"/>
  <c r="EA114" i="7" s="1"/>
  <c r="DX114" i="7"/>
  <c r="DV114" i="7" s="1"/>
  <c r="DW114" i="7" s="1"/>
  <c r="DT114" i="7"/>
  <c r="DR114" i="7" s="1"/>
  <c r="DS114" i="7" s="1"/>
  <c r="DP114" i="7"/>
  <c r="DN114" i="7" s="1"/>
  <c r="DO114" i="7" s="1"/>
  <c r="DL114" i="7"/>
  <c r="DJ114" i="7" s="1"/>
  <c r="DK114" i="7" s="1"/>
  <c r="DH114" i="7"/>
  <c r="DF114" i="7" s="1"/>
  <c r="DG114" i="7" s="1"/>
  <c r="DD114" i="7"/>
  <c r="DB114" i="7" s="1"/>
  <c r="DC114" i="7" s="1"/>
  <c r="CZ114" i="7"/>
  <c r="CX114" i="7" s="1"/>
  <c r="CY114" i="7" s="1"/>
  <c r="CV114" i="7"/>
  <c r="CT114" i="7" s="1"/>
  <c r="CU114" i="7" s="1"/>
  <c r="CR114" i="7"/>
  <c r="CP114" i="7" s="1"/>
  <c r="CQ114" i="7" s="1"/>
  <c r="CN114" i="7"/>
  <c r="CL114" i="7" s="1"/>
  <c r="CM114" i="7" s="1"/>
  <c r="CJ114" i="7"/>
  <c r="CH114" i="7" s="1"/>
  <c r="CI114" i="7" s="1"/>
  <c r="CF114" i="7"/>
  <c r="CD114" i="7" s="1"/>
  <c r="CE114" i="7" s="1"/>
  <c r="CB114" i="7"/>
  <c r="BZ114" i="7" s="1"/>
  <c r="CA114" i="7" s="1"/>
  <c r="BX114" i="7"/>
  <c r="BV114" i="7" s="1"/>
  <c r="BW114" i="7" s="1"/>
  <c r="BT114" i="7"/>
  <c r="BR114" i="7" s="1"/>
  <c r="BS114" i="7" s="1"/>
  <c r="BP114" i="7"/>
  <c r="BN114" i="7" s="1"/>
  <c r="BO114" i="7" s="1"/>
  <c r="BL114" i="7"/>
  <c r="BJ114" i="7" s="1"/>
  <c r="BK114" i="7" s="1"/>
  <c r="BH114" i="7"/>
  <c r="BF114" i="7" s="1"/>
  <c r="BG114" i="7" s="1"/>
  <c r="BD114" i="7"/>
  <c r="BB114" i="7" s="1"/>
  <c r="BC114" i="7" s="1"/>
  <c r="AZ114" i="7"/>
  <c r="AX114" i="7" s="1"/>
  <c r="AY114" i="7" s="1"/>
  <c r="AV114" i="7"/>
  <c r="AT114" i="7" s="1"/>
  <c r="AU114" i="7" s="1"/>
  <c r="AR114" i="7"/>
  <c r="AP114" i="7" s="1"/>
  <c r="AQ114" i="7" s="1"/>
  <c r="AN114" i="7"/>
  <c r="AL114" i="7" s="1"/>
  <c r="AM114" i="7" s="1"/>
  <c r="AJ114" i="7"/>
  <c r="AH114" i="7" s="1"/>
  <c r="AI114" i="7" s="1"/>
  <c r="AF114" i="7"/>
  <c r="AD114" i="7" s="1"/>
  <c r="AE114" i="7" s="1"/>
  <c r="AB114" i="7"/>
  <c r="Z114" i="7" s="1"/>
  <c r="AA114" i="7" s="1"/>
  <c r="X114" i="7"/>
  <c r="V114" i="7" s="1"/>
  <c r="W114" i="7" s="1"/>
  <c r="T114" i="7"/>
  <c r="R114" i="7" s="1"/>
  <c r="S114" i="7" s="1"/>
  <c r="P114" i="7"/>
  <c r="N114" i="7" s="1"/>
  <c r="O114" i="7" s="1"/>
  <c r="L114" i="7"/>
  <c r="J114" i="7" s="1"/>
  <c r="K114" i="7" s="1"/>
  <c r="H114" i="7"/>
  <c r="F114" i="7" s="1"/>
  <c r="G114" i="7" s="1"/>
  <c r="D114" i="7"/>
  <c r="B114" i="7" s="1"/>
  <c r="C114" i="7" s="1"/>
  <c r="FD113" i="7"/>
  <c r="FB113" i="7" s="1"/>
  <c r="FC113" i="7" s="1"/>
  <c r="EZ113" i="7"/>
  <c r="EX113" i="7" s="1"/>
  <c r="EY113" i="7" s="1"/>
  <c r="EV113" i="7"/>
  <c r="ET113" i="7" s="1"/>
  <c r="EU113" i="7" s="1"/>
  <c r="ER113" i="7"/>
  <c r="EP113" i="7" s="1"/>
  <c r="EQ113" i="7" s="1"/>
  <c r="EN113" i="7"/>
  <c r="EL113" i="7" s="1"/>
  <c r="EM113" i="7" s="1"/>
  <c r="EJ113" i="7"/>
  <c r="EH113" i="7" s="1"/>
  <c r="EI113" i="7" s="1"/>
  <c r="EF113" i="7"/>
  <c r="ED113" i="7" s="1"/>
  <c r="EE113" i="7" s="1"/>
  <c r="EB113" i="7"/>
  <c r="DZ113" i="7" s="1"/>
  <c r="EA113" i="7" s="1"/>
  <c r="DX113" i="7"/>
  <c r="DV113" i="7" s="1"/>
  <c r="DW113" i="7" s="1"/>
  <c r="DT113" i="7"/>
  <c r="DR113" i="7" s="1"/>
  <c r="DS113" i="7" s="1"/>
  <c r="DP113" i="7"/>
  <c r="DN113" i="7" s="1"/>
  <c r="DO113" i="7" s="1"/>
  <c r="DL113" i="7"/>
  <c r="DJ113" i="7" s="1"/>
  <c r="DK113" i="7" s="1"/>
  <c r="DH113" i="7"/>
  <c r="DF113" i="7" s="1"/>
  <c r="DG113" i="7" s="1"/>
  <c r="DD113" i="7"/>
  <c r="DB113" i="7" s="1"/>
  <c r="DC113" i="7" s="1"/>
  <c r="CZ113" i="7"/>
  <c r="CX113" i="7" s="1"/>
  <c r="CY113" i="7" s="1"/>
  <c r="CV113" i="7"/>
  <c r="CT113" i="7" s="1"/>
  <c r="CU113" i="7" s="1"/>
  <c r="CR113" i="7"/>
  <c r="CP113" i="7" s="1"/>
  <c r="CQ113" i="7" s="1"/>
  <c r="CN113" i="7"/>
  <c r="CL113" i="7" s="1"/>
  <c r="CM113" i="7" s="1"/>
  <c r="CJ113" i="7"/>
  <c r="CH113" i="7" s="1"/>
  <c r="CI113" i="7" s="1"/>
  <c r="CF113" i="7"/>
  <c r="CD113" i="7" s="1"/>
  <c r="CE113" i="7" s="1"/>
  <c r="CB113" i="7"/>
  <c r="BZ113" i="7" s="1"/>
  <c r="CA113" i="7" s="1"/>
  <c r="BX113" i="7"/>
  <c r="BV113" i="7" s="1"/>
  <c r="BW113" i="7" s="1"/>
  <c r="BT113" i="7"/>
  <c r="BR113" i="7" s="1"/>
  <c r="BS113" i="7" s="1"/>
  <c r="BP113" i="7"/>
  <c r="BN113" i="7" s="1"/>
  <c r="BO113" i="7" s="1"/>
  <c r="BL113" i="7"/>
  <c r="BJ113" i="7" s="1"/>
  <c r="BK113" i="7" s="1"/>
  <c r="BH113" i="7"/>
  <c r="BF113" i="7" s="1"/>
  <c r="BG113" i="7" s="1"/>
  <c r="BD113" i="7"/>
  <c r="BB113" i="7" s="1"/>
  <c r="BC113" i="7" s="1"/>
  <c r="AZ113" i="7"/>
  <c r="AX113" i="7" s="1"/>
  <c r="AY113" i="7" s="1"/>
  <c r="AV113" i="7"/>
  <c r="AT113" i="7" s="1"/>
  <c r="AU113" i="7" s="1"/>
  <c r="AR113" i="7"/>
  <c r="AP113" i="7" s="1"/>
  <c r="AQ113" i="7" s="1"/>
  <c r="AN113" i="7"/>
  <c r="AL113" i="7" s="1"/>
  <c r="AM113" i="7" s="1"/>
  <c r="AJ113" i="7"/>
  <c r="AH113" i="7" s="1"/>
  <c r="AI113" i="7" s="1"/>
  <c r="AF113" i="7"/>
  <c r="AD113" i="7" s="1"/>
  <c r="AE113" i="7" s="1"/>
  <c r="AB113" i="7"/>
  <c r="Z113" i="7" s="1"/>
  <c r="AA113" i="7" s="1"/>
  <c r="X113" i="7"/>
  <c r="V113" i="7" s="1"/>
  <c r="W113" i="7" s="1"/>
  <c r="T113" i="7"/>
  <c r="R113" i="7" s="1"/>
  <c r="S113" i="7" s="1"/>
  <c r="P113" i="7"/>
  <c r="N113" i="7" s="1"/>
  <c r="O113" i="7" s="1"/>
  <c r="L113" i="7"/>
  <c r="J113" i="7" s="1"/>
  <c r="K113" i="7" s="1"/>
  <c r="H113" i="7"/>
  <c r="F113" i="7" s="1"/>
  <c r="G113" i="7" s="1"/>
  <c r="D113" i="7"/>
  <c r="B113" i="7" s="1"/>
  <c r="C113" i="7" s="1"/>
  <c r="FD112" i="7"/>
  <c r="FB112" i="7" s="1"/>
  <c r="FC112" i="7" s="1"/>
  <c r="EZ112" i="7"/>
  <c r="EX112" i="7" s="1"/>
  <c r="EY112" i="7" s="1"/>
  <c r="EV112" i="7"/>
  <c r="ET112" i="7" s="1"/>
  <c r="EU112" i="7" s="1"/>
  <c r="ER112" i="7"/>
  <c r="EP112" i="7" s="1"/>
  <c r="EQ112" i="7" s="1"/>
  <c r="EN112" i="7"/>
  <c r="EL112" i="7" s="1"/>
  <c r="EM112" i="7" s="1"/>
  <c r="EJ112" i="7"/>
  <c r="EH112" i="7" s="1"/>
  <c r="EI112" i="7" s="1"/>
  <c r="EF112" i="7"/>
  <c r="ED112" i="7" s="1"/>
  <c r="EE112" i="7" s="1"/>
  <c r="EB112" i="7"/>
  <c r="DZ112" i="7" s="1"/>
  <c r="EA112" i="7" s="1"/>
  <c r="DX112" i="7"/>
  <c r="DV112" i="7" s="1"/>
  <c r="DW112" i="7" s="1"/>
  <c r="DT112" i="7"/>
  <c r="DR112" i="7" s="1"/>
  <c r="DS112" i="7" s="1"/>
  <c r="DP112" i="7"/>
  <c r="DN112" i="7" s="1"/>
  <c r="DO112" i="7" s="1"/>
  <c r="DL112" i="7"/>
  <c r="DJ112" i="7" s="1"/>
  <c r="DK112" i="7" s="1"/>
  <c r="DH112" i="7"/>
  <c r="DF112" i="7" s="1"/>
  <c r="DG112" i="7" s="1"/>
  <c r="DD112" i="7"/>
  <c r="DB112" i="7" s="1"/>
  <c r="DC112" i="7" s="1"/>
  <c r="CZ112" i="7"/>
  <c r="CX112" i="7" s="1"/>
  <c r="CY112" i="7" s="1"/>
  <c r="CV112" i="7"/>
  <c r="CT112" i="7" s="1"/>
  <c r="CU112" i="7" s="1"/>
  <c r="CR112" i="7"/>
  <c r="CP112" i="7" s="1"/>
  <c r="CQ112" i="7" s="1"/>
  <c r="CN112" i="7"/>
  <c r="CL112" i="7" s="1"/>
  <c r="CM112" i="7" s="1"/>
  <c r="CJ112" i="7"/>
  <c r="CH112" i="7" s="1"/>
  <c r="CI112" i="7" s="1"/>
  <c r="CF112" i="7"/>
  <c r="CD112" i="7" s="1"/>
  <c r="CE112" i="7" s="1"/>
  <c r="CB112" i="7"/>
  <c r="BZ112" i="7" s="1"/>
  <c r="CA112" i="7" s="1"/>
  <c r="BX112" i="7"/>
  <c r="BV112" i="7" s="1"/>
  <c r="BW112" i="7" s="1"/>
  <c r="BT112" i="7"/>
  <c r="BR112" i="7" s="1"/>
  <c r="BS112" i="7" s="1"/>
  <c r="BP112" i="7"/>
  <c r="BN112" i="7" s="1"/>
  <c r="BO112" i="7" s="1"/>
  <c r="BL112" i="7"/>
  <c r="BJ112" i="7" s="1"/>
  <c r="BK112" i="7" s="1"/>
  <c r="BH112" i="7"/>
  <c r="BF112" i="7" s="1"/>
  <c r="BG112" i="7" s="1"/>
  <c r="BD112" i="7"/>
  <c r="BB112" i="7" s="1"/>
  <c r="BC112" i="7" s="1"/>
  <c r="AZ112" i="7"/>
  <c r="AX112" i="7" s="1"/>
  <c r="AY112" i="7" s="1"/>
  <c r="AV112" i="7"/>
  <c r="AT112" i="7" s="1"/>
  <c r="AU112" i="7" s="1"/>
  <c r="AR112" i="7"/>
  <c r="AP112" i="7" s="1"/>
  <c r="AQ112" i="7" s="1"/>
  <c r="AN112" i="7"/>
  <c r="AL112" i="7" s="1"/>
  <c r="AM112" i="7" s="1"/>
  <c r="AJ112" i="7"/>
  <c r="AH112" i="7" s="1"/>
  <c r="AI112" i="7" s="1"/>
  <c r="AF112" i="7"/>
  <c r="AD112" i="7" s="1"/>
  <c r="AE112" i="7" s="1"/>
  <c r="AB112" i="7"/>
  <c r="Z112" i="7" s="1"/>
  <c r="AA112" i="7" s="1"/>
  <c r="X112" i="7"/>
  <c r="V112" i="7" s="1"/>
  <c r="W112" i="7" s="1"/>
  <c r="T112" i="7"/>
  <c r="R112" i="7" s="1"/>
  <c r="S112" i="7" s="1"/>
  <c r="P112" i="7"/>
  <c r="N112" i="7" s="1"/>
  <c r="O112" i="7" s="1"/>
  <c r="L112" i="7"/>
  <c r="J112" i="7" s="1"/>
  <c r="K112" i="7" s="1"/>
  <c r="H112" i="7"/>
  <c r="F112" i="7" s="1"/>
  <c r="G112" i="7" s="1"/>
  <c r="D112" i="7"/>
  <c r="B112" i="7" s="1"/>
  <c r="C112" i="7" s="1"/>
  <c r="FD111" i="7"/>
  <c r="FB111" i="7" s="1"/>
  <c r="FC111" i="7" s="1"/>
  <c r="EZ111" i="7"/>
  <c r="EX111" i="7" s="1"/>
  <c r="EY111" i="7" s="1"/>
  <c r="EV111" i="7"/>
  <c r="ET111" i="7" s="1"/>
  <c r="EU111" i="7" s="1"/>
  <c r="ER111" i="7"/>
  <c r="EP111" i="7" s="1"/>
  <c r="EQ111" i="7" s="1"/>
  <c r="EN111" i="7"/>
  <c r="EL111" i="7" s="1"/>
  <c r="EM111" i="7" s="1"/>
  <c r="EJ111" i="7"/>
  <c r="EH111" i="7" s="1"/>
  <c r="EI111" i="7" s="1"/>
  <c r="EF111" i="7"/>
  <c r="ED111" i="7" s="1"/>
  <c r="EE111" i="7" s="1"/>
  <c r="EB111" i="7"/>
  <c r="DZ111" i="7" s="1"/>
  <c r="EA111" i="7" s="1"/>
  <c r="DX111" i="7"/>
  <c r="DV111" i="7" s="1"/>
  <c r="DW111" i="7" s="1"/>
  <c r="DT111" i="7"/>
  <c r="DR111" i="7" s="1"/>
  <c r="DS111" i="7" s="1"/>
  <c r="DP111" i="7"/>
  <c r="DN111" i="7" s="1"/>
  <c r="DO111" i="7" s="1"/>
  <c r="DL111" i="7"/>
  <c r="DJ111" i="7" s="1"/>
  <c r="DK111" i="7" s="1"/>
  <c r="DH111" i="7"/>
  <c r="DF111" i="7" s="1"/>
  <c r="DG111" i="7" s="1"/>
  <c r="DD111" i="7"/>
  <c r="DB111" i="7" s="1"/>
  <c r="DC111" i="7" s="1"/>
  <c r="CZ111" i="7"/>
  <c r="CX111" i="7" s="1"/>
  <c r="CY111" i="7" s="1"/>
  <c r="CV111" i="7"/>
  <c r="CT111" i="7" s="1"/>
  <c r="CU111" i="7" s="1"/>
  <c r="CR111" i="7"/>
  <c r="CP111" i="7" s="1"/>
  <c r="CQ111" i="7" s="1"/>
  <c r="CN111" i="7"/>
  <c r="CL111" i="7" s="1"/>
  <c r="CM111" i="7" s="1"/>
  <c r="CJ111" i="7"/>
  <c r="CH111" i="7" s="1"/>
  <c r="CI111" i="7" s="1"/>
  <c r="CF111" i="7"/>
  <c r="CD111" i="7" s="1"/>
  <c r="CE111" i="7" s="1"/>
  <c r="CB111" i="7"/>
  <c r="BZ111" i="7" s="1"/>
  <c r="CA111" i="7" s="1"/>
  <c r="BX111" i="7"/>
  <c r="BV111" i="7" s="1"/>
  <c r="BW111" i="7" s="1"/>
  <c r="BT111" i="7"/>
  <c r="BR111" i="7" s="1"/>
  <c r="BS111" i="7" s="1"/>
  <c r="BP111" i="7"/>
  <c r="BN111" i="7" s="1"/>
  <c r="BO111" i="7" s="1"/>
  <c r="BL111" i="7"/>
  <c r="BJ111" i="7" s="1"/>
  <c r="BK111" i="7" s="1"/>
  <c r="BH111" i="7"/>
  <c r="BF111" i="7" s="1"/>
  <c r="BG111" i="7" s="1"/>
  <c r="BD111" i="7"/>
  <c r="BB111" i="7" s="1"/>
  <c r="BC111" i="7" s="1"/>
  <c r="AZ111" i="7"/>
  <c r="AX111" i="7" s="1"/>
  <c r="AY111" i="7" s="1"/>
  <c r="AV111" i="7"/>
  <c r="AT111" i="7" s="1"/>
  <c r="AU111" i="7" s="1"/>
  <c r="AR111" i="7"/>
  <c r="AP111" i="7" s="1"/>
  <c r="AQ111" i="7" s="1"/>
  <c r="AN111" i="7"/>
  <c r="AL111" i="7" s="1"/>
  <c r="AM111" i="7" s="1"/>
  <c r="AJ111" i="7"/>
  <c r="AH111" i="7" s="1"/>
  <c r="AI111" i="7" s="1"/>
  <c r="AF111" i="7"/>
  <c r="AD111" i="7" s="1"/>
  <c r="AE111" i="7" s="1"/>
  <c r="AB111" i="7"/>
  <c r="Z111" i="7" s="1"/>
  <c r="AA111" i="7" s="1"/>
  <c r="X111" i="7"/>
  <c r="V111" i="7" s="1"/>
  <c r="W111" i="7" s="1"/>
  <c r="T111" i="7"/>
  <c r="R111" i="7" s="1"/>
  <c r="S111" i="7" s="1"/>
  <c r="P111" i="7"/>
  <c r="N111" i="7" s="1"/>
  <c r="O111" i="7" s="1"/>
  <c r="L111" i="7"/>
  <c r="J111" i="7" s="1"/>
  <c r="K111" i="7" s="1"/>
  <c r="H111" i="7"/>
  <c r="F111" i="7" s="1"/>
  <c r="G111" i="7" s="1"/>
  <c r="D111" i="7"/>
  <c r="B111" i="7" s="1"/>
  <c r="C111" i="7" s="1"/>
  <c r="FD110" i="7"/>
  <c r="FB110" i="7" s="1"/>
  <c r="FC110" i="7" s="1"/>
  <c r="EZ110" i="7"/>
  <c r="EX110" i="7" s="1"/>
  <c r="EY110" i="7" s="1"/>
  <c r="EV110" i="7"/>
  <c r="ET110" i="7" s="1"/>
  <c r="EU110" i="7" s="1"/>
  <c r="ER110" i="7"/>
  <c r="EP110" i="7" s="1"/>
  <c r="EQ110" i="7" s="1"/>
  <c r="EN110" i="7"/>
  <c r="EL110" i="7" s="1"/>
  <c r="EM110" i="7" s="1"/>
  <c r="EJ110" i="7"/>
  <c r="EH110" i="7" s="1"/>
  <c r="EI110" i="7" s="1"/>
  <c r="EF110" i="7"/>
  <c r="ED110" i="7" s="1"/>
  <c r="EE110" i="7" s="1"/>
  <c r="EB110" i="7"/>
  <c r="DZ110" i="7" s="1"/>
  <c r="EA110" i="7" s="1"/>
  <c r="DX110" i="7"/>
  <c r="DV110" i="7" s="1"/>
  <c r="DW110" i="7" s="1"/>
  <c r="DT110" i="7"/>
  <c r="DR110" i="7" s="1"/>
  <c r="DS110" i="7" s="1"/>
  <c r="DP110" i="7"/>
  <c r="DN110" i="7" s="1"/>
  <c r="DO110" i="7" s="1"/>
  <c r="DL110" i="7"/>
  <c r="DJ110" i="7" s="1"/>
  <c r="DK110" i="7" s="1"/>
  <c r="DH110" i="7"/>
  <c r="DF110" i="7" s="1"/>
  <c r="DG110" i="7" s="1"/>
  <c r="DD110" i="7"/>
  <c r="DB110" i="7" s="1"/>
  <c r="DC110" i="7" s="1"/>
  <c r="CZ110" i="7"/>
  <c r="CX110" i="7" s="1"/>
  <c r="CY110" i="7" s="1"/>
  <c r="CV110" i="7"/>
  <c r="CT110" i="7" s="1"/>
  <c r="CU110" i="7" s="1"/>
  <c r="CR110" i="7"/>
  <c r="CP110" i="7" s="1"/>
  <c r="CQ110" i="7" s="1"/>
  <c r="CN110" i="7"/>
  <c r="CL110" i="7" s="1"/>
  <c r="CM110" i="7" s="1"/>
  <c r="CJ110" i="7"/>
  <c r="CH110" i="7" s="1"/>
  <c r="CI110" i="7" s="1"/>
  <c r="CF110" i="7"/>
  <c r="CD110" i="7" s="1"/>
  <c r="CE110" i="7" s="1"/>
  <c r="CB110" i="7"/>
  <c r="BZ110" i="7" s="1"/>
  <c r="CA110" i="7" s="1"/>
  <c r="BX110" i="7"/>
  <c r="BV110" i="7" s="1"/>
  <c r="BW110" i="7" s="1"/>
  <c r="BT110" i="7"/>
  <c r="BR110" i="7" s="1"/>
  <c r="BS110" i="7" s="1"/>
  <c r="BP110" i="7"/>
  <c r="BN110" i="7" s="1"/>
  <c r="BO110" i="7" s="1"/>
  <c r="BL110" i="7"/>
  <c r="BJ110" i="7" s="1"/>
  <c r="BK110" i="7" s="1"/>
  <c r="BH110" i="7"/>
  <c r="BF110" i="7" s="1"/>
  <c r="BG110" i="7" s="1"/>
  <c r="BD110" i="7"/>
  <c r="BB110" i="7" s="1"/>
  <c r="BC110" i="7" s="1"/>
  <c r="AZ110" i="7"/>
  <c r="AX110" i="7" s="1"/>
  <c r="AY110" i="7" s="1"/>
  <c r="AV110" i="7"/>
  <c r="AT110" i="7" s="1"/>
  <c r="AU110" i="7" s="1"/>
  <c r="AR110" i="7"/>
  <c r="AP110" i="7" s="1"/>
  <c r="AQ110" i="7" s="1"/>
  <c r="AN110" i="7"/>
  <c r="AL110" i="7" s="1"/>
  <c r="AM110" i="7" s="1"/>
  <c r="AJ110" i="7"/>
  <c r="AH110" i="7" s="1"/>
  <c r="AI110" i="7" s="1"/>
  <c r="AF110" i="7"/>
  <c r="AB110" i="7"/>
  <c r="Z110" i="7" s="1"/>
  <c r="AA110" i="7" s="1"/>
  <c r="X110" i="7"/>
  <c r="V110" i="7" s="1"/>
  <c r="W110" i="7" s="1"/>
  <c r="T110" i="7"/>
  <c r="R110" i="7" s="1"/>
  <c r="S110" i="7" s="1"/>
  <c r="P110" i="7"/>
  <c r="N110" i="7" s="1"/>
  <c r="O110" i="7" s="1"/>
  <c r="L110" i="7"/>
  <c r="J110" i="7" s="1"/>
  <c r="K110" i="7" s="1"/>
  <c r="H110" i="7"/>
  <c r="F110" i="7" s="1"/>
  <c r="G110" i="7" s="1"/>
  <c r="D110" i="7"/>
  <c r="B110" i="7" s="1"/>
  <c r="C110" i="7" s="1"/>
  <c r="FD109" i="7"/>
  <c r="FB109" i="7" s="1"/>
  <c r="FC109" i="7" s="1"/>
  <c r="EZ109" i="7"/>
  <c r="EX109" i="7" s="1"/>
  <c r="EY109" i="7" s="1"/>
  <c r="EV109" i="7"/>
  <c r="ET109" i="7" s="1"/>
  <c r="EU109" i="7" s="1"/>
  <c r="ER109" i="7"/>
  <c r="EP109" i="7" s="1"/>
  <c r="EQ109" i="7" s="1"/>
  <c r="EN109" i="7"/>
  <c r="EL109" i="7" s="1"/>
  <c r="EM109" i="7" s="1"/>
  <c r="EJ109" i="7"/>
  <c r="EH109" i="7" s="1"/>
  <c r="EI109" i="7" s="1"/>
  <c r="EF109" i="7"/>
  <c r="ED109" i="7" s="1"/>
  <c r="EE109" i="7" s="1"/>
  <c r="EB109" i="7"/>
  <c r="DZ109" i="7" s="1"/>
  <c r="EA109" i="7" s="1"/>
  <c r="DX109" i="7"/>
  <c r="DV109" i="7" s="1"/>
  <c r="DW109" i="7" s="1"/>
  <c r="DT109" i="7"/>
  <c r="DR109" i="7" s="1"/>
  <c r="DS109" i="7" s="1"/>
  <c r="DP109" i="7"/>
  <c r="DN109" i="7" s="1"/>
  <c r="DO109" i="7" s="1"/>
  <c r="DL109" i="7"/>
  <c r="DJ109" i="7" s="1"/>
  <c r="DK109" i="7" s="1"/>
  <c r="DH109" i="7"/>
  <c r="DF109" i="7" s="1"/>
  <c r="DG109" i="7" s="1"/>
  <c r="DD109" i="7"/>
  <c r="DB109" i="7" s="1"/>
  <c r="DC109" i="7" s="1"/>
  <c r="CZ109" i="7"/>
  <c r="CX109" i="7" s="1"/>
  <c r="CY109" i="7" s="1"/>
  <c r="CV109" i="7"/>
  <c r="CT109" i="7" s="1"/>
  <c r="CU109" i="7" s="1"/>
  <c r="CR109" i="7"/>
  <c r="CP109" i="7" s="1"/>
  <c r="CQ109" i="7" s="1"/>
  <c r="CN109" i="7"/>
  <c r="CL109" i="7" s="1"/>
  <c r="CM109" i="7" s="1"/>
  <c r="CJ109" i="7"/>
  <c r="CH109" i="7" s="1"/>
  <c r="CI109" i="7" s="1"/>
  <c r="CF109" i="7"/>
  <c r="CD109" i="7" s="1"/>
  <c r="CE109" i="7" s="1"/>
  <c r="CB109" i="7"/>
  <c r="BZ109" i="7" s="1"/>
  <c r="CA109" i="7" s="1"/>
  <c r="BX109" i="7"/>
  <c r="BV109" i="7" s="1"/>
  <c r="BW109" i="7" s="1"/>
  <c r="BT109" i="7"/>
  <c r="BR109" i="7" s="1"/>
  <c r="BS109" i="7" s="1"/>
  <c r="BP109" i="7"/>
  <c r="BN109" i="7" s="1"/>
  <c r="BO109" i="7" s="1"/>
  <c r="BL109" i="7"/>
  <c r="BJ109" i="7" s="1"/>
  <c r="BK109" i="7" s="1"/>
  <c r="BH109" i="7"/>
  <c r="BF109" i="7" s="1"/>
  <c r="BG109" i="7" s="1"/>
  <c r="BD109" i="7"/>
  <c r="BB109" i="7" s="1"/>
  <c r="BC109" i="7" s="1"/>
  <c r="AZ109" i="7"/>
  <c r="AX109" i="7" s="1"/>
  <c r="AY109" i="7" s="1"/>
  <c r="AV109" i="7"/>
  <c r="AT109" i="7" s="1"/>
  <c r="AU109" i="7" s="1"/>
  <c r="AR109" i="7"/>
  <c r="AP109" i="7" s="1"/>
  <c r="AQ109" i="7" s="1"/>
  <c r="AN109" i="7"/>
  <c r="AL109" i="7" s="1"/>
  <c r="AM109" i="7" s="1"/>
  <c r="AJ109" i="7"/>
  <c r="AH109" i="7" s="1"/>
  <c r="AI109" i="7" s="1"/>
  <c r="AF109" i="7"/>
  <c r="AD109" i="7" s="1"/>
  <c r="AE109" i="7" s="1"/>
  <c r="AB109" i="7"/>
  <c r="Z109" i="7" s="1"/>
  <c r="AA109" i="7" s="1"/>
  <c r="X109" i="7"/>
  <c r="V109" i="7" s="1"/>
  <c r="W109" i="7" s="1"/>
  <c r="T109" i="7"/>
  <c r="R109" i="7" s="1"/>
  <c r="S109" i="7" s="1"/>
  <c r="P109" i="7"/>
  <c r="N109" i="7" s="1"/>
  <c r="O109" i="7" s="1"/>
  <c r="L109" i="7"/>
  <c r="J109" i="7" s="1"/>
  <c r="K109" i="7" s="1"/>
  <c r="H109" i="7"/>
  <c r="F109" i="7" s="1"/>
  <c r="G109" i="7" s="1"/>
  <c r="D109" i="7"/>
  <c r="FD108" i="7"/>
  <c r="FB108" i="7" s="1"/>
  <c r="FC108" i="7" s="1"/>
  <c r="EZ108" i="7"/>
  <c r="EX108" i="7" s="1"/>
  <c r="EY108" i="7" s="1"/>
  <c r="EV108" i="7"/>
  <c r="ET108" i="7" s="1"/>
  <c r="EU108" i="7" s="1"/>
  <c r="ER108" i="7"/>
  <c r="EP108" i="7" s="1"/>
  <c r="EQ108" i="7" s="1"/>
  <c r="EN108" i="7"/>
  <c r="EL108" i="7" s="1"/>
  <c r="EM108" i="7" s="1"/>
  <c r="EJ108" i="7"/>
  <c r="EH108" i="7" s="1"/>
  <c r="EI108" i="7" s="1"/>
  <c r="EF108" i="7"/>
  <c r="ED108" i="7" s="1"/>
  <c r="EE108" i="7" s="1"/>
  <c r="EB108" i="7"/>
  <c r="DZ108" i="7" s="1"/>
  <c r="EA108" i="7" s="1"/>
  <c r="DX108" i="7"/>
  <c r="DV108" i="7" s="1"/>
  <c r="DW108" i="7" s="1"/>
  <c r="DT108" i="7"/>
  <c r="DR108" i="7" s="1"/>
  <c r="DS108" i="7" s="1"/>
  <c r="DP108" i="7"/>
  <c r="DN108" i="7" s="1"/>
  <c r="DO108" i="7" s="1"/>
  <c r="DL108" i="7"/>
  <c r="DJ108" i="7" s="1"/>
  <c r="DK108" i="7" s="1"/>
  <c r="DH108" i="7"/>
  <c r="DF108" i="7" s="1"/>
  <c r="DG108" i="7" s="1"/>
  <c r="DD108" i="7"/>
  <c r="DB108" i="7" s="1"/>
  <c r="DC108" i="7" s="1"/>
  <c r="CZ108" i="7"/>
  <c r="CX108" i="7" s="1"/>
  <c r="CY108" i="7" s="1"/>
  <c r="CV108" i="7"/>
  <c r="CT108" i="7" s="1"/>
  <c r="CU108" i="7" s="1"/>
  <c r="CR108" i="7"/>
  <c r="CP108" i="7" s="1"/>
  <c r="CQ108" i="7" s="1"/>
  <c r="CN108" i="7"/>
  <c r="CL108" i="7" s="1"/>
  <c r="CM108" i="7" s="1"/>
  <c r="CJ108" i="7"/>
  <c r="CH108" i="7" s="1"/>
  <c r="CI108" i="7" s="1"/>
  <c r="CF108" i="7"/>
  <c r="CD108" i="7" s="1"/>
  <c r="CE108" i="7" s="1"/>
  <c r="CB108" i="7"/>
  <c r="BZ108" i="7" s="1"/>
  <c r="CA108" i="7" s="1"/>
  <c r="BX108" i="7"/>
  <c r="BV108" i="7" s="1"/>
  <c r="BW108" i="7" s="1"/>
  <c r="BT108" i="7"/>
  <c r="BR108" i="7" s="1"/>
  <c r="BS108" i="7" s="1"/>
  <c r="BP108" i="7"/>
  <c r="BN108" i="7" s="1"/>
  <c r="BO108" i="7" s="1"/>
  <c r="BL108" i="7"/>
  <c r="BJ108" i="7" s="1"/>
  <c r="BK108" i="7" s="1"/>
  <c r="BH108" i="7"/>
  <c r="BF108" i="7" s="1"/>
  <c r="BG108" i="7" s="1"/>
  <c r="BD108" i="7"/>
  <c r="BB108" i="7" s="1"/>
  <c r="BC108" i="7" s="1"/>
  <c r="AZ108" i="7"/>
  <c r="AX108" i="7" s="1"/>
  <c r="AY108" i="7" s="1"/>
  <c r="AV108" i="7"/>
  <c r="AT108" i="7" s="1"/>
  <c r="AU108" i="7" s="1"/>
  <c r="AR108" i="7"/>
  <c r="AP108" i="7" s="1"/>
  <c r="AQ108" i="7" s="1"/>
  <c r="AN108" i="7"/>
  <c r="AL108" i="7" s="1"/>
  <c r="AM108" i="7" s="1"/>
  <c r="AJ108" i="7"/>
  <c r="AH108" i="7" s="1"/>
  <c r="AI108" i="7" s="1"/>
  <c r="AF108" i="7"/>
  <c r="AD108" i="7" s="1"/>
  <c r="AE108" i="7" s="1"/>
  <c r="AB108" i="7"/>
  <c r="Z108" i="7" s="1"/>
  <c r="AA108" i="7" s="1"/>
  <c r="X108" i="7"/>
  <c r="V108" i="7" s="1"/>
  <c r="W108" i="7" s="1"/>
  <c r="T108" i="7"/>
  <c r="R108" i="7" s="1"/>
  <c r="S108" i="7" s="1"/>
  <c r="P108" i="7"/>
  <c r="N108" i="7" s="1"/>
  <c r="O108" i="7" s="1"/>
  <c r="L108" i="7"/>
  <c r="J108" i="7" s="1"/>
  <c r="K108" i="7" s="1"/>
  <c r="H108" i="7"/>
  <c r="F108" i="7" s="1"/>
  <c r="G108" i="7" s="1"/>
  <c r="D108" i="7"/>
  <c r="B108" i="7" s="1"/>
  <c r="C108" i="7" s="1"/>
  <c r="FD107" i="7"/>
  <c r="FB107" i="7" s="1"/>
  <c r="FC107" i="7" s="1"/>
  <c r="EZ107" i="7"/>
  <c r="EX107" i="7" s="1"/>
  <c r="EY107" i="7" s="1"/>
  <c r="EV107" i="7"/>
  <c r="ET107" i="7" s="1"/>
  <c r="EU107" i="7" s="1"/>
  <c r="ER107" i="7"/>
  <c r="EP107" i="7" s="1"/>
  <c r="EQ107" i="7" s="1"/>
  <c r="EN107" i="7"/>
  <c r="EL107" i="7" s="1"/>
  <c r="EM107" i="7" s="1"/>
  <c r="EJ107" i="7"/>
  <c r="EH107" i="7" s="1"/>
  <c r="EI107" i="7" s="1"/>
  <c r="EF107" i="7"/>
  <c r="ED107" i="7" s="1"/>
  <c r="EE107" i="7" s="1"/>
  <c r="EB107" i="7"/>
  <c r="DZ107" i="7" s="1"/>
  <c r="EA107" i="7" s="1"/>
  <c r="DX107" i="7"/>
  <c r="DV107" i="7" s="1"/>
  <c r="DW107" i="7" s="1"/>
  <c r="DT107" i="7"/>
  <c r="DR107" i="7" s="1"/>
  <c r="DS107" i="7" s="1"/>
  <c r="DP107" i="7"/>
  <c r="DN107" i="7" s="1"/>
  <c r="DO107" i="7" s="1"/>
  <c r="DL107" i="7"/>
  <c r="DJ107" i="7" s="1"/>
  <c r="DK107" i="7" s="1"/>
  <c r="DH107" i="7"/>
  <c r="DF107" i="7" s="1"/>
  <c r="DG107" i="7" s="1"/>
  <c r="DD107" i="7"/>
  <c r="DB107" i="7" s="1"/>
  <c r="DC107" i="7" s="1"/>
  <c r="CZ107" i="7"/>
  <c r="CX107" i="7" s="1"/>
  <c r="CY107" i="7" s="1"/>
  <c r="CV107" i="7"/>
  <c r="CT107" i="7" s="1"/>
  <c r="CU107" i="7" s="1"/>
  <c r="CR107" i="7"/>
  <c r="CP107" i="7" s="1"/>
  <c r="CQ107" i="7" s="1"/>
  <c r="CN107" i="7"/>
  <c r="CL107" i="7" s="1"/>
  <c r="CM107" i="7" s="1"/>
  <c r="CJ107" i="7"/>
  <c r="CH107" i="7" s="1"/>
  <c r="CI107" i="7" s="1"/>
  <c r="CF107" i="7"/>
  <c r="CD107" i="7" s="1"/>
  <c r="CE107" i="7" s="1"/>
  <c r="CB107" i="7"/>
  <c r="BZ107" i="7" s="1"/>
  <c r="CA107" i="7" s="1"/>
  <c r="BX107" i="7"/>
  <c r="BV107" i="7" s="1"/>
  <c r="BW107" i="7" s="1"/>
  <c r="BT107" i="7"/>
  <c r="BR107" i="7" s="1"/>
  <c r="BS107" i="7" s="1"/>
  <c r="BP107" i="7"/>
  <c r="BN107" i="7" s="1"/>
  <c r="BO107" i="7" s="1"/>
  <c r="BL107" i="7"/>
  <c r="BJ107" i="7" s="1"/>
  <c r="BK107" i="7" s="1"/>
  <c r="BH107" i="7"/>
  <c r="BF107" i="7" s="1"/>
  <c r="BG107" i="7" s="1"/>
  <c r="BD107" i="7"/>
  <c r="BB107" i="7" s="1"/>
  <c r="BC107" i="7" s="1"/>
  <c r="AZ107" i="7"/>
  <c r="AX107" i="7" s="1"/>
  <c r="AY107" i="7" s="1"/>
  <c r="AV107" i="7"/>
  <c r="AT107" i="7" s="1"/>
  <c r="AU107" i="7" s="1"/>
  <c r="AR107" i="7"/>
  <c r="AP107" i="7" s="1"/>
  <c r="AQ107" i="7" s="1"/>
  <c r="AN107" i="7"/>
  <c r="AL107" i="7" s="1"/>
  <c r="AM107" i="7" s="1"/>
  <c r="AJ107" i="7"/>
  <c r="AH107" i="7" s="1"/>
  <c r="AI107" i="7" s="1"/>
  <c r="AF107" i="7"/>
  <c r="AD107" i="7" s="1"/>
  <c r="AE107" i="7" s="1"/>
  <c r="AB107" i="7"/>
  <c r="Z107" i="7" s="1"/>
  <c r="AA107" i="7" s="1"/>
  <c r="X107" i="7"/>
  <c r="V107" i="7" s="1"/>
  <c r="W107" i="7" s="1"/>
  <c r="T107" i="7"/>
  <c r="R107" i="7" s="1"/>
  <c r="S107" i="7" s="1"/>
  <c r="P107" i="7"/>
  <c r="N107" i="7" s="1"/>
  <c r="O107" i="7" s="1"/>
  <c r="L107" i="7"/>
  <c r="J107" i="7" s="1"/>
  <c r="K107" i="7" s="1"/>
  <c r="H107" i="7"/>
  <c r="F107" i="7" s="1"/>
  <c r="G107" i="7" s="1"/>
  <c r="D107" i="7"/>
  <c r="B107" i="7" s="1"/>
  <c r="C107" i="7" s="1"/>
  <c r="FD106" i="7"/>
  <c r="FB106" i="7" s="1"/>
  <c r="FC106" i="7" s="1"/>
  <c r="EZ106" i="7"/>
  <c r="EX106" i="7" s="1"/>
  <c r="EY106" i="7" s="1"/>
  <c r="EV106" i="7"/>
  <c r="ET106" i="7" s="1"/>
  <c r="EU106" i="7" s="1"/>
  <c r="ER106" i="7"/>
  <c r="EP106" i="7" s="1"/>
  <c r="EQ106" i="7" s="1"/>
  <c r="EN106" i="7"/>
  <c r="EL106" i="7" s="1"/>
  <c r="EM106" i="7" s="1"/>
  <c r="EJ106" i="7"/>
  <c r="EH106" i="7" s="1"/>
  <c r="EI106" i="7" s="1"/>
  <c r="EF106" i="7"/>
  <c r="ED106" i="7" s="1"/>
  <c r="EE106" i="7" s="1"/>
  <c r="EB106" i="7"/>
  <c r="DZ106" i="7" s="1"/>
  <c r="EA106" i="7" s="1"/>
  <c r="DX106" i="7"/>
  <c r="DV106" i="7" s="1"/>
  <c r="DW106" i="7" s="1"/>
  <c r="DT106" i="7"/>
  <c r="DR106" i="7" s="1"/>
  <c r="DS106" i="7" s="1"/>
  <c r="DP106" i="7"/>
  <c r="DN106" i="7" s="1"/>
  <c r="DO106" i="7" s="1"/>
  <c r="DL106" i="7"/>
  <c r="DJ106" i="7" s="1"/>
  <c r="DK106" i="7" s="1"/>
  <c r="DH106" i="7"/>
  <c r="DF106" i="7" s="1"/>
  <c r="DG106" i="7" s="1"/>
  <c r="DD106" i="7"/>
  <c r="DB106" i="7" s="1"/>
  <c r="DC106" i="7" s="1"/>
  <c r="CZ106" i="7"/>
  <c r="CX106" i="7" s="1"/>
  <c r="CY106" i="7" s="1"/>
  <c r="CV106" i="7"/>
  <c r="CT106" i="7" s="1"/>
  <c r="CU106" i="7" s="1"/>
  <c r="CR106" i="7"/>
  <c r="CP106" i="7" s="1"/>
  <c r="CQ106" i="7" s="1"/>
  <c r="CN106" i="7"/>
  <c r="CL106" i="7" s="1"/>
  <c r="CM106" i="7" s="1"/>
  <c r="CJ106" i="7"/>
  <c r="CH106" i="7" s="1"/>
  <c r="CI106" i="7" s="1"/>
  <c r="CF106" i="7"/>
  <c r="CD106" i="7" s="1"/>
  <c r="CE106" i="7" s="1"/>
  <c r="CB106" i="7"/>
  <c r="BZ106" i="7" s="1"/>
  <c r="CA106" i="7" s="1"/>
  <c r="BX106" i="7"/>
  <c r="BV106" i="7" s="1"/>
  <c r="BW106" i="7" s="1"/>
  <c r="BT106" i="7"/>
  <c r="BR106" i="7" s="1"/>
  <c r="BS106" i="7" s="1"/>
  <c r="BP106" i="7"/>
  <c r="BN106" i="7" s="1"/>
  <c r="BO106" i="7" s="1"/>
  <c r="BL106" i="7"/>
  <c r="BJ106" i="7" s="1"/>
  <c r="BK106" i="7" s="1"/>
  <c r="BH106" i="7"/>
  <c r="BF106" i="7" s="1"/>
  <c r="BG106" i="7" s="1"/>
  <c r="BD106" i="7"/>
  <c r="BB106" i="7" s="1"/>
  <c r="BC106" i="7" s="1"/>
  <c r="AZ106" i="7"/>
  <c r="AX106" i="7" s="1"/>
  <c r="AY106" i="7" s="1"/>
  <c r="AV106" i="7"/>
  <c r="AT106" i="7" s="1"/>
  <c r="AU106" i="7" s="1"/>
  <c r="AR106" i="7"/>
  <c r="AP106" i="7" s="1"/>
  <c r="AQ106" i="7" s="1"/>
  <c r="AN106" i="7"/>
  <c r="AL106" i="7" s="1"/>
  <c r="AM106" i="7" s="1"/>
  <c r="AJ106" i="7"/>
  <c r="AH106" i="7" s="1"/>
  <c r="AI106" i="7" s="1"/>
  <c r="AF106" i="7"/>
  <c r="AD106" i="7" s="1"/>
  <c r="AE106" i="7" s="1"/>
  <c r="AB106" i="7"/>
  <c r="Z106" i="7" s="1"/>
  <c r="AA106" i="7" s="1"/>
  <c r="X106" i="7"/>
  <c r="V106" i="7" s="1"/>
  <c r="W106" i="7" s="1"/>
  <c r="T106" i="7"/>
  <c r="R106" i="7" s="1"/>
  <c r="S106" i="7" s="1"/>
  <c r="P106" i="7"/>
  <c r="N106" i="7" s="1"/>
  <c r="O106" i="7" s="1"/>
  <c r="L106" i="7"/>
  <c r="J106" i="7" s="1"/>
  <c r="K106" i="7" s="1"/>
  <c r="H106" i="7"/>
  <c r="F106" i="7" s="1"/>
  <c r="G106" i="7" s="1"/>
  <c r="D106" i="7"/>
  <c r="FD105" i="7"/>
  <c r="FB105" i="7" s="1"/>
  <c r="FC105" i="7" s="1"/>
  <c r="EZ105" i="7"/>
  <c r="EX105" i="7" s="1"/>
  <c r="EY105" i="7" s="1"/>
  <c r="EV105" i="7"/>
  <c r="ET105" i="7" s="1"/>
  <c r="EU105" i="7" s="1"/>
  <c r="ER105" i="7"/>
  <c r="EP105" i="7" s="1"/>
  <c r="EQ105" i="7" s="1"/>
  <c r="EN105" i="7"/>
  <c r="EL105" i="7" s="1"/>
  <c r="EM105" i="7" s="1"/>
  <c r="EJ105" i="7"/>
  <c r="EH105" i="7" s="1"/>
  <c r="EI105" i="7" s="1"/>
  <c r="EF105" i="7"/>
  <c r="ED105" i="7" s="1"/>
  <c r="EE105" i="7" s="1"/>
  <c r="EB105" i="7"/>
  <c r="DZ105" i="7" s="1"/>
  <c r="EA105" i="7" s="1"/>
  <c r="DX105" i="7"/>
  <c r="DV105" i="7" s="1"/>
  <c r="DW105" i="7" s="1"/>
  <c r="DT105" i="7"/>
  <c r="DR105" i="7" s="1"/>
  <c r="DS105" i="7" s="1"/>
  <c r="DP105" i="7"/>
  <c r="DN105" i="7" s="1"/>
  <c r="DO105" i="7" s="1"/>
  <c r="DL105" i="7"/>
  <c r="DJ105" i="7" s="1"/>
  <c r="DK105" i="7" s="1"/>
  <c r="DH105" i="7"/>
  <c r="DF105" i="7" s="1"/>
  <c r="DG105" i="7" s="1"/>
  <c r="DD105" i="7"/>
  <c r="DB105" i="7" s="1"/>
  <c r="DC105" i="7" s="1"/>
  <c r="CZ105" i="7"/>
  <c r="CX105" i="7" s="1"/>
  <c r="CY105" i="7" s="1"/>
  <c r="CV105" i="7"/>
  <c r="CT105" i="7" s="1"/>
  <c r="CU105" i="7" s="1"/>
  <c r="CR105" i="7"/>
  <c r="CP105" i="7" s="1"/>
  <c r="CQ105" i="7" s="1"/>
  <c r="CN105" i="7"/>
  <c r="CL105" i="7" s="1"/>
  <c r="CM105" i="7" s="1"/>
  <c r="CJ105" i="7"/>
  <c r="CH105" i="7" s="1"/>
  <c r="CI105" i="7" s="1"/>
  <c r="CF105" i="7"/>
  <c r="CD105" i="7" s="1"/>
  <c r="CE105" i="7" s="1"/>
  <c r="CB105" i="7"/>
  <c r="BZ105" i="7" s="1"/>
  <c r="CA105" i="7" s="1"/>
  <c r="BX105" i="7"/>
  <c r="BV105" i="7" s="1"/>
  <c r="BW105" i="7" s="1"/>
  <c r="BT105" i="7"/>
  <c r="BR105" i="7" s="1"/>
  <c r="BS105" i="7" s="1"/>
  <c r="BP105" i="7"/>
  <c r="BN105" i="7" s="1"/>
  <c r="BO105" i="7" s="1"/>
  <c r="BL105" i="7"/>
  <c r="BJ105" i="7" s="1"/>
  <c r="BK105" i="7" s="1"/>
  <c r="BH105" i="7"/>
  <c r="BF105" i="7" s="1"/>
  <c r="BG105" i="7" s="1"/>
  <c r="BD105" i="7"/>
  <c r="BB105" i="7" s="1"/>
  <c r="BC105" i="7" s="1"/>
  <c r="AZ105" i="7"/>
  <c r="AX105" i="7" s="1"/>
  <c r="AY105" i="7" s="1"/>
  <c r="AV105" i="7"/>
  <c r="AT105" i="7" s="1"/>
  <c r="AU105" i="7" s="1"/>
  <c r="AR105" i="7"/>
  <c r="AP105" i="7" s="1"/>
  <c r="AQ105" i="7" s="1"/>
  <c r="AN105" i="7"/>
  <c r="AL105" i="7" s="1"/>
  <c r="AM105" i="7" s="1"/>
  <c r="AJ105" i="7"/>
  <c r="AH105" i="7" s="1"/>
  <c r="AI105" i="7" s="1"/>
  <c r="AF105" i="7"/>
  <c r="AD105" i="7" s="1"/>
  <c r="AE105" i="7" s="1"/>
  <c r="AB105" i="7"/>
  <c r="Z105" i="7" s="1"/>
  <c r="AA105" i="7" s="1"/>
  <c r="X105" i="7"/>
  <c r="V105" i="7" s="1"/>
  <c r="W105" i="7" s="1"/>
  <c r="T105" i="7"/>
  <c r="R105" i="7" s="1"/>
  <c r="S105" i="7" s="1"/>
  <c r="P105" i="7"/>
  <c r="N105" i="7" s="1"/>
  <c r="O105" i="7" s="1"/>
  <c r="L105" i="7"/>
  <c r="J105" i="7" s="1"/>
  <c r="K105" i="7" s="1"/>
  <c r="H105" i="7"/>
  <c r="F105" i="7" s="1"/>
  <c r="G105" i="7" s="1"/>
  <c r="D105" i="7"/>
  <c r="B105" i="7" s="1"/>
  <c r="C105" i="7" s="1"/>
  <c r="FD104" i="7"/>
  <c r="FB104" i="7" s="1"/>
  <c r="FC104" i="7" s="1"/>
  <c r="EZ104" i="7"/>
  <c r="EX104" i="7" s="1"/>
  <c r="EY104" i="7" s="1"/>
  <c r="EV104" i="7"/>
  <c r="ET104" i="7" s="1"/>
  <c r="EU104" i="7" s="1"/>
  <c r="ER104" i="7"/>
  <c r="EP104" i="7" s="1"/>
  <c r="EQ104" i="7" s="1"/>
  <c r="EN104" i="7"/>
  <c r="EL104" i="7" s="1"/>
  <c r="EM104" i="7" s="1"/>
  <c r="EJ104" i="7"/>
  <c r="EH104" i="7" s="1"/>
  <c r="EI104" i="7" s="1"/>
  <c r="EF104" i="7"/>
  <c r="ED104" i="7" s="1"/>
  <c r="EE104" i="7" s="1"/>
  <c r="EB104" i="7"/>
  <c r="DZ104" i="7" s="1"/>
  <c r="EA104" i="7" s="1"/>
  <c r="DX104" i="7"/>
  <c r="DV104" i="7" s="1"/>
  <c r="DW104" i="7" s="1"/>
  <c r="DT104" i="7"/>
  <c r="DR104" i="7" s="1"/>
  <c r="DS104" i="7" s="1"/>
  <c r="DP104" i="7"/>
  <c r="DN104" i="7" s="1"/>
  <c r="DO104" i="7" s="1"/>
  <c r="DL104" i="7"/>
  <c r="DJ104" i="7" s="1"/>
  <c r="DK104" i="7" s="1"/>
  <c r="DH104" i="7"/>
  <c r="DF104" i="7" s="1"/>
  <c r="DG104" i="7" s="1"/>
  <c r="DD104" i="7"/>
  <c r="DB104" i="7" s="1"/>
  <c r="DC104" i="7" s="1"/>
  <c r="CZ104" i="7"/>
  <c r="CX104" i="7" s="1"/>
  <c r="CY104" i="7" s="1"/>
  <c r="CV104" i="7"/>
  <c r="CT104" i="7" s="1"/>
  <c r="CU104" i="7" s="1"/>
  <c r="CR104" i="7"/>
  <c r="CP104" i="7" s="1"/>
  <c r="CQ104" i="7" s="1"/>
  <c r="CN104" i="7"/>
  <c r="CL104" i="7" s="1"/>
  <c r="CM104" i="7" s="1"/>
  <c r="CJ104" i="7"/>
  <c r="CH104" i="7" s="1"/>
  <c r="CI104" i="7" s="1"/>
  <c r="CF104" i="7"/>
  <c r="CD104" i="7" s="1"/>
  <c r="CE104" i="7" s="1"/>
  <c r="CB104" i="7"/>
  <c r="BZ104" i="7" s="1"/>
  <c r="CA104" i="7" s="1"/>
  <c r="BX104" i="7"/>
  <c r="BV104" i="7" s="1"/>
  <c r="BW104" i="7" s="1"/>
  <c r="BT104" i="7"/>
  <c r="BR104" i="7" s="1"/>
  <c r="BS104" i="7" s="1"/>
  <c r="BP104" i="7"/>
  <c r="BN104" i="7" s="1"/>
  <c r="BO104" i="7" s="1"/>
  <c r="BL104" i="7"/>
  <c r="BJ104" i="7" s="1"/>
  <c r="BK104" i="7" s="1"/>
  <c r="BH104" i="7"/>
  <c r="BF104" i="7" s="1"/>
  <c r="BG104" i="7" s="1"/>
  <c r="BD104" i="7"/>
  <c r="BB104" i="7" s="1"/>
  <c r="BC104" i="7" s="1"/>
  <c r="AZ104" i="7"/>
  <c r="AX104" i="7" s="1"/>
  <c r="AV104" i="7"/>
  <c r="AT104" i="7" s="1"/>
  <c r="AU104" i="7" s="1"/>
  <c r="AR104" i="7"/>
  <c r="AP104" i="7" s="1"/>
  <c r="AQ104" i="7" s="1"/>
  <c r="AN104" i="7"/>
  <c r="AL104" i="7" s="1"/>
  <c r="AJ104" i="7"/>
  <c r="AH104" i="7" s="1"/>
  <c r="AI104" i="7" s="1"/>
  <c r="AF104" i="7"/>
  <c r="AD104" i="7" s="1"/>
  <c r="AE104" i="7" s="1"/>
  <c r="AB104" i="7"/>
  <c r="Z104" i="7" s="1"/>
  <c r="AA104" i="7" s="1"/>
  <c r="X104" i="7"/>
  <c r="V104" i="7" s="1"/>
  <c r="W104" i="7" s="1"/>
  <c r="T104" i="7"/>
  <c r="R104" i="7" s="1"/>
  <c r="S104" i="7" s="1"/>
  <c r="P104" i="7"/>
  <c r="N104" i="7" s="1"/>
  <c r="O104" i="7" s="1"/>
  <c r="L104" i="7"/>
  <c r="J104" i="7" s="1"/>
  <c r="K104" i="7" s="1"/>
  <c r="H104" i="7"/>
  <c r="F104" i="7" s="1"/>
  <c r="G104" i="7" s="1"/>
  <c r="D104" i="7"/>
  <c r="B104" i="7" s="1"/>
  <c r="C104" i="7" s="1"/>
  <c r="FD103" i="7"/>
  <c r="FB103" i="7" s="1"/>
  <c r="FC103" i="7" s="1"/>
  <c r="EZ103" i="7"/>
  <c r="EX103" i="7" s="1"/>
  <c r="EY103" i="7" s="1"/>
  <c r="EV103" i="7"/>
  <c r="ET103" i="7" s="1"/>
  <c r="EU103" i="7" s="1"/>
  <c r="ER103" i="7"/>
  <c r="EP103" i="7" s="1"/>
  <c r="EQ103" i="7" s="1"/>
  <c r="EN103" i="7"/>
  <c r="EL103" i="7" s="1"/>
  <c r="EM103" i="7" s="1"/>
  <c r="EJ103" i="7"/>
  <c r="EH103" i="7" s="1"/>
  <c r="EI103" i="7" s="1"/>
  <c r="EF103" i="7"/>
  <c r="ED103" i="7" s="1"/>
  <c r="EE103" i="7" s="1"/>
  <c r="EB103" i="7"/>
  <c r="DZ103" i="7" s="1"/>
  <c r="EA103" i="7" s="1"/>
  <c r="DX103" i="7"/>
  <c r="DV103" i="7" s="1"/>
  <c r="DW103" i="7" s="1"/>
  <c r="DT103" i="7"/>
  <c r="DR103" i="7" s="1"/>
  <c r="DS103" i="7" s="1"/>
  <c r="DP103" i="7"/>
  <c r="DN103" i="7" s="1"/>
  <c r="DO103" i="7" s="1"/>
  <c r="DL103" i="7"/>
  <c r="DJ103" i="7" s="1"/>
  <c r="DK103" i="7" s="1"/>
  <c r="DH103" i="7"/>
  <c r="DF103" i="7" s="1"/>
  <c r="DG103" i="7" s="1"/>
  <c r="DD103" i="7"/>
  <c r="DB103" i="7" s="1"/>
  <c r="DC103" i="7" s="1"/>
  <c r="CZ103" i="7"/>
  <c r="CX103" i="7" s="1"/>
  <c r="CY103" i="7" s="1"/>
  <c r="CV103" i="7"/>
  <c r="CT103" i="7" s="1"/>
  <c r="CU103" i="7" s="1"/>
  <c r="CR103" i="7"/>
  <c r="CP103" i="7" s="1"/>
  <c r="CQ103" i="7" s="1"/>
  <c r="CN103" i="7"/>
  <c r="CL103" i="7" s="1"/>
  <c r="CM103" i="7" s="1"/>
  <c r="CJ103" i="7"/>
  <c r="CH103" i="7" s="1"/>
  <c r="CI103" i="7" s="1"/>
  <c r="CF103" i="7"/>
  <c r="CD103" i="7" s="1"/>
  <c r="CE103" i="7" s="1"/>
  <c r="CB103" i="7"/>
  <c r="BZ103" i="7" s="1"/>
  <c r="CA103" i="7" s="1"/>
  <c r="BX103" i="7"/>
  <c r="BV103" i="7" s="1"/>
  <c r="BW103" i="7" s="1"/>
  <c r="BT103" i="7"/>
  <c r="BR103" i="7" s="1"/>
  <c r="BS103" i="7" s="1"/>
  <c r="BP103" i="7"/>
  <c r="BN103" i="7" s="1"/>
  <c r="BO103" i="7" s="1"/>
  <c r="BL103" i="7"/>
  <c r="BJ103" i="7" s="1"/>
  <c r="BK103" i="7" s="1"/>
  <c r="BH103" i="7"/>
  <c r="BF103" i="7" s="1"/>
  <c r="BG103" i="7" s="1"/>
  <c r="BD103" i="7"/>
  <c r="BB103" i="7" s="1"/>
  <c r="BC103" i="7" s="1"/>
  <c r="AZ103" i="7"/>
  <c r="AX103" i="7" s="1"/>
  <c r="AY103" i="7" s="1"/>
  <c r="AV103" i="7"/>
  <c r="AT103" i="7" s="1"/>
  <c r="AU103" i="7" s="1"/>
  <c r="AR103" i="7"/>
  <c r="AP103" i="7" s="1"/>
  <c r="AQ103" i="7" s="1"/>
  <c r="AN103" i="7"/>
  <c r="AL103" i="7" s="1"/>
  <c r="AM103" i="7" s="1"/>
  <c r="AJ103" i="7"/>
  <c r="AH103" i="7" s="1"/>
  <c r="AI103" i="7" s="1"/>
  <c r="AF103" i="7"/>
  <c r="AD103" i="7" s="1"/>
  <c r="AE103" i="7" s="1"/>
  <c r="AB103" i="7"/>
  <c r="Z103" i="7" s="1"/>
  <c r="AA103" i="7" s="1"/>
  <c r="X103" i="7"/>
  <c r="V103" i="7" s="1"/>
  <c r="W103" i="7" s="1"/>
  <c r="T103" i="7"/>
  <c r="R103" i="7" s="1"/>
  <c r="S103" i="7" s="1"/>
  <c r="P103" i="7"/>
  <c r="N103" i="7" s="1"/>
  <c r="O103" i="7" s="1"/>
  <c r="L103" i="7"/>
  <c r="J103" i="7" s="1"/>
  <c r="K103" i="7" s="1"/>
  <c r="H103" i="7"/>
  <c r="F103" i="7" s="1"/>
  <c r="G103" i="7" s="1"/>
  <c r="D103" i="7"/>
  <c r="FD102" i="7"/>
  <c r="FB102" i="7" s="1"/>
  <c r="FC102" i="7" s="1"/>
  <c r="EZ102" i="7"/>
  <c r="EX102" i="7" s="1"/>
  <c r="EY102" i="7" s="1"/>
  <c r="EV102" i="7"/>
  <c r="ET102" i="7" s="1"/>
  <c r="EU102" i="7" s="1"/>
  <c r="ER102" i="7"/>
  <c r="EP102" i="7" s="1"/>
  <c r="EQ102" i="7" s="1"/>
  <c r="EN102" i="7"/>
  <c r="EL102" i="7" s="1"/>
  <c r="EM102" i="7" s="1"/>
  <c r="EJ102" i="7"/>
  <c r="EH102" i="7" s="1"/>
  <c r="EI102" i="7" s="1"/>
  <c r="EF102" i="7"/>
  <c r="ED102" i="7" s="1"/>
  <c r="EE102" i="7" s="1"/>
  <c r="EB102" i="7"/>
  <c r="DZ102" i="7" s="1"/>
  <c r="EA102" i="7" s="1"/>
  <c r="DX102" i="7"/>
  <c r="DV102" i="7" s="1"/>
  <c r="DW102" i="7" s="1"/>
  <c r="DT102" i="7"/>
  <c r="DR102" i="7" s="1"/>
  <c r="DS102" i="7" s="1"/>
  <c r="DP102" i="7"/>
  <c r="DN102" i="7" s="1"/>
  <c r="DO102" i="7" s="1"/>
  <c r="DL102" i="7"/>
  <c r="DJ102" i="7" s="1"/>
  <c r="DK102" i="7" s="1"/>
  <c r="DH102" i="7"/>
  <c r="DF102" i="7" s="1"/>
  <c r="DG102" i="7" s="1"/>
  <c r="DD102" i="7"/>
  <c r="DB102" i="7" s="1"/>
  <c r="DC102" i="7" s="1"/>
  <c r="CZ102" i="7"/>
  <c r="CX102" i="7" s="1"/>
  <c r="CY102" i="7" s="1"/>
  <c r="CV102" i="7"/>
  <c r="CT102" i="7" s="1"/>
  <c r="CU102" i="7" s="1"/>
  <c r="CR102" i="7"/>
  <c r="CP102" i="7" s="1"/>
  <c r="CQ102" i="7" s="1"/>
  <c r="CN102" i="7"/>
  <c r="CL102" i="7" s="1"/>
  <c r="CM102" i="7" s="1"/>
  <c r="CJ102" i="7"/>
  <c r="CH102" i="7" s="1"/>
  <c r="CI102" i="7" s="1"/>
  <c r="CF102" i="7"/>
  <c r="CD102" i="7" s="1"/>
  <c r="CE102" i="7" s="1"/>
  <c r="CB102" i="7"/>
  <c r="BZ102" i="7" s="1"/>
  <c r="CA102" i="7" s="1"/>
  <c r="BX102" i="7"/>
  <c r="BV102" i="7" s="1"/>
  <c r="BW102" i="7" s="1"/>
  <c r="BT102" i="7"/>
  <c r="BR102" i="7" s="1"/>
  <c r="BS102" i="7" s="1"/>
  <c r="BP102" i="7"/>
  <c r="BN102" i="7" s="1"/>
  <c r="BO102" i="7" s="1"/>
  <c r="BL102" i="7"/>
  <c r="BJ102" i="7" s="1"/>
  <c r="BK102" i="7" s="1"/>
  <c r="BH102" i="7"/>
  <c r="BF102" i="7" s="1"/>
  <c r="BG102" i="7" s="1"/>
  <c r="BD102" i="7"/>
  <c r="BB102" i="7" s="1"/>
  <c r="BC102" i="7" s="1"/>
  <c r="AZ102" i="7"/>
  <c r="AX102" i="7" s="1"/>
  <c r="AY102" i="7" s="1"/>
  <c r="AV102" i="7"/>
  <c r="AT102" i="7" s="1"/>
  <c r="AU102" i="7" s="1"/>
  <c r="AR102" i="7"/>
  <c r="AP102" i="7" s="1"/>
  <c r="AQ102" i="7" s="1"/>
  <c r="AN102" i="7"/>
  <c r="AL102" i="7" s="1"/>
  <c r="AM102" i="7" s="1"/>
  <c r="AJ102" i="7"/>
  <c r="AH102" i="7" s="1"/>
  <c r="AI102" i="7" s="1"/>
  <c r="AF102" i="7"/>
  <c r="AD102" i="7" s="1"/>
  <c r="AE102" i="7" s="1"/>
  <c r="AB102" i="7"/>
  <c r="Z102" i="7" s="1"/>
  <c r="AA102" i="7" s="1"/>
  <c r="X102" i="7"/>
  <c r="V102" i="7" s="1"/>
  <c r="W102" i="7" s="1"/>
  <c r="T102" i="7"/>
  <c r="R102" i="7" s="1"/>
  <c r="S102" i="7" s="1"/>
  <c r="P102" i="7"/>
  <c r="N102" i="7" s="1"/>
  <c r="O102" i="7" s="1"/>
  <c r="L102" i="7"/>
  <c r="J102" i="7" s="1"/>
  <c r="K102" i="7" s="1"/>
  <c r="H102" i="7"/>
  <c r="F102" i="7" s="1"/>
  <c r="G102" i="7" s="1"/>
  <c r="D102" i="7"/>
  <c r="B102" i="7" s="1"/>
  <c r="C102" i="7" s="1"/>
  <c r="FD101" i="7"/>
  <c r="FB101" i="7" s="1"/>
  <c r="FC101" i="7" s="1"/>
  <c r="EZ101" i="7"/>
  <c r="EX101" i="7" s="1"/>
  <c r="EY101" i="7" s="1"/>
  <c r="EV101" i="7"/>
  <c r="ET101" i="7" s="1"/>
  <c r="EU101" i="7" s="1"/>
  <c r="ER101" i="7"/>
  <c r="EP101" i="7" s="1"/>
  <c r="EQ101" i="7" s="1"/>
  <c r="EN101" i="7"/>
  <c r="EL101" i="7" s="1"/>
  <c r="EM101" i="7" s="1"/>
  <c r="EJ101" i="7"/>
  <c r="EH101" i="7" s="1"/>
  <c r="EI101" i="7" s="1"/>
  <c r="EF101" i="7"/>
  <c r="ED101" i="7" s="1"/>
  <c r="EE101" i="7" s="1"/>
  <c r="EB101" i="7"/>
  <c r="DZ101" i="7" s="1"/>
  <c r="EA101" i="7" s="1"/>
  <c r="DX101" i="7"/>
  <c r="DV101" i="7" s="1"/>
  <c r="DT101" i="7"/>
  <c r="DR101" i="7" s="1"/>
  <c r="DS101" i="7" s="1"/>
  <c r="DP101" i="7"/>
  <c r="DN101" i="7" s="1"/>
  <c r="DO101" i="7" s="1"/>
  <c r="DL101" i="7"/>
  <c r="DJ101" i="7" s="1"/>
  <c r="DH101" i="7"/>
  <c r="DF101" i="7" s="1"/>
  <c r="DG101" i="7" s="1"/>
  <c r="DD101" i="7"/>
  <c r="DB101" i="7" s="1"/>
  <c r="DC101" i="7" s="1"/>
  <c r="CZ101" i="7"/>
  <c r="CX101" i="7" s="1"/>
  <c r="CY101" i="7" s="1"/>
  <c r="CV101" i="7"/>
  <c r="CT101" i="7" s="1"/>
  <c r="CU101" i="7" s="1"/>
  <c r="CR101" i="7"/>
  <c r="CP101" i="7" s="1"/>
  <c r="CQ101" i="7" s="1"/>
  <c r="CN101" i="7"/>
  <c r="CL101" i="7" s="1"/>
  <c r="CM101" i="7" s="1"/>
  <c r="CJ101" i="7"/>
  <c r="CH101" i="7" s="1"/>
  <c r="CI101" i="7" s="1"/>
  <c r="CF101" i="7"/>
  <c r="CD101" i="7" s="1"/>
  <c r="CE101" i="7" s="1"/>
  <c r="CB101" i="7"/>
  <c r="BZ101" i="7" s="1"/>
  <c r="CA101" i="7" s="1"/>
  <c r="BX101" i="7"/>
  <c r="BV101" i="7" s="1"/>
  <c r="BW101" i="7" s="1"/>
  <c r="BT101" i="7"/>
  <c r="BR101" i="7" s="1"/>
  <c r="BS101" i="7" s="1"/>
  <c r="BP101" i="7"/>
  <c r="BN101" i="7" s="1"/>
  <c r="BO101" i="7" s="1"/>
  <c r="BL101" i="7"/>
  <c r="BJ101" i="7" s="1"/>
  <c r="BK101" i="7" s="1"/>
  <c r="BH101" i="7"/>
  <c r="BF101" i="7" s="1"/>
  <c r="BG101" i="7" s="1"/>
  <c r="BD101" i="7"/>
  <c r="BB101" i="7" s="1"/>
  <c r="BC101" i="7" s="1"/>
  <c r="AZ101" i="7"/>
  <c r="AX101" i="7" s="1"/>
  <c r="AY101" i="7" s="1"/>
  <c r="AV101" i="7"/>
  <c r="AT101" i="7" s="1"/>
  <c r="AU101" i="7" s="1"/>
  <c r="AR101" i="7"/>
  <c r="AP101" i="7" s="1"/>
  <c r="AQ101" i="7" s="1"/>
  <c r="AN101" i="7"/>
  <c r="AL101" i="7" s="1"/>
  <c r="AM101" i="7" s="1"/>
  <c r="AJ101" i="7"/>
  <c r="AH101" i="7" s="1"/>
  <c r="AI101" i="7" s="1"/>
  <c r="AF101" i="7"/>
  <c r="AD101" i="7" s="1"/>
  <c r="AE101" i="7" s="1"/>
  <c r="AB101" i="7"/>
  <c r="Z101" i="7" s="1"/>
  <c r="AA101" i="7" s="1"/>
  <c r="X101" i="7"/>
  <c r="V101" i="7" s="1"/>
  <c r="W101" i="7" s="1"/>
  <c r="T101" i="7"/>
  <c r="R101" i="7" s="1"/>
  <c r="S101" i="7" s="1"/>
  <c r="P101" i="7"/>
  <c r="N101" i="7" s="1"/>
  <c r="O101" i="7" s="1"/>
  <c r="L101" i="7"/>
  <c r="J101" i="7" s="1"/>
  <c r="K101" i="7" s="1"/>
  <c r="H101" i="7"/>
  <c r="F101" i="7" s="1"/>
  <c r="G101" i="7" s="1"/>
  <c r="D101" i="7"/>
  <c r="B101" i="7" s="1"/>
  <c r="C101" i="7" s="1"/>
  <c r="FD100" i="7"/>
  <c r="FB100" i="7" s="1"/>
  <c r="FC100" i="7" s="1"/>
  <c r="EZ100" i="7"/>
  <c r="EX100" i="7" s="1"/>
  <c r="EY100" i="7" s="1"/>
  <c r="EV100" i="7"/>
  <c r="ET100" i="7" s="1"/>
  <c r="EU100" i="7" s="1"/>
  <c r="ER100" i="7"/>
  <c r="EP100" i="7" s="1"/>
  <c r="EQ100" i="7" s="1"/>
  <c r="EN100" i="7"/>
  <c r="EL100" i="7" s="1"/>
  <c r="EM100" i="7" s="1"/>
  <c r="EJ100" i="7"/>
  <c r="EH100" i="7" s="1"/>
  <c r="EI100" i="7" s="1"/>
  <c r="EF100" i="7"/>
  <c r="ED100" i="7" s="1"/>
  <c r="EE100" i="7" s="1"/>
  <c r="EB100" i="7"/>
  <c r="DZ100" i="7" s="1"/>
  <c r="EA100" i="7" s="1"/>
  <c r="DX100" i="7"/>
  <c r="DV100" i="7" s="1"/>
  <c r="DW100" i="7" s="1"/>
  <c r="DT100" i="7"/>
  <c r="DR100" i="7" s="1"/>
  <c r="DS100" i="7" s="1"/>
  <c r="DP100" i="7"/>
  <c r="DN100" i="7" s="1"/>
  <c r="DO100" i="7" s="1"/>
  <c r="DL100" i="7"/>
  <c r="DJ100" i="7" s="1"/>
  <c r="DK100" i="7" s="1"/>
  <c r="DH100" i="7"/>
  <c r="DF100" i="7" s="1"/>
  <c r="DG100" i="7" s="1"/>
  <c r="DD100" i="7"/>
  <c r="DB100" i="7" s="1"/>
  <c r="DC100" i="7" s="1"/>
  <c r="CZ100" i="7"/>
  <c r="CX100" i="7" s="1"/>
  <c r="CY100" i="7" s="1"/>
  <c r="CV100" i="7"/>
  <c r="CT100" i="7" s="1"/>
  <c r="CU100" i="7" s="1"/>
  <c r="CR100" i="7"/>
  <c r="CP100" i="7" s="1"/>
  <c r="CQ100" i="7" s="1"/>
  <c r="CN100" i="7"/>
  <c r="CL100" i="7" s="1"/>
  <c r="CM100" i="7" s="1"/>
  <c r="CJ100" i="7"/>
  <c r="CH100" i="7" s="1"/>
  <c r="CI100" i="7" s="1"/>
  <c r="CF100" i="7"/>
  <c r="CD100" i="7" s="1"/>
  <c r="CE100" i="7" s="1"/>
  <c r="CB100" i="7"/>
  <c r="BZ100" i="7" s="1"/>
  <c r="CA100" i="7" s="1"/>
  <c r="BX100" i="7"/>
  <c r="BV100" i="7" s="1"/>
  <c r="BW100" i="7" s="1"/>
  <c r="BT100" i="7"/>
  <c r="BR100" i="7" s="1"/>
  <c r="BS100" i="7" s="1"/>
  <c r="BP100" i="7"/>
  <c r="BN100" i="7" s="1"/>
  <c r="BO100" i="7" s="1"/>
  <c r="BL100" i="7"/>
  <c r="BJ100" i="7" s="1"/>
  <c r="BK100" i="7" s="1"/>
  <c r="BH100" i="7"/>
  <c r="BF100" i="7" s="1"/>
  <c r="BG100" i="7" s="1"/>
  <c r="BD100" i="7"/>
  <c r="BB100" i="7" s="1"/>
  <c r="BC100" i="7" s="1"/>
  <c r="AZ100" i="7"/>
  <c r="AX100" i="7" s="1"/>
  <c r="AY100" i="7" s="1"/>
  <c r="AV100" i="7"/>
  <c r="AT100" i="7" s="1"/>
  <c r="AU100" i="7" s="1"/>
  <c r="AR100" i="7"/>
  <c r="AP100" i="7" s="1"/>
  <c r="AQ100" i="7" s="1"/>
  <c r="AN100" i="7"/>
  <c r="AL100" i="7" s="1"/>
  <c r="AM100" i="7" s="1"/>
  <c r="AJ100" i="7"/>
  <c r="AH100" i="7" s="1"/>
  <c r="AI100" i="7" s="1"/>
  <c r="AF100" i="7"/>
  <c r="AD100" i="7" s="1"/>
  <c r="AE100" i="7" s="1"/>
  <c r="AB100" i="7"/>
  <c r="Z100" i="7" s="1"/>
  <c r="AA100" i="7" s="1"/>
  <c r="X100" i="7"/>
  <c r="V100" i="7" s="1"/>
  <c r="W100" i="7" s="1"/>
  <c r="T100" i="7"/>
  <c r="R100" i="7" s="1"/>
  <c r="S100" i="7" s="1"/>
  <c r="P100" i="7"/>
  <c r="N100" i="7" s="1"/>
  <c r="O100" i="7" s="1"/>
  <c r="L100" i="7"/>
  <c r="J100" i="7" s="1"/>
  <c r="K100" i="7" s="1"/>
  <c r="H100" i="7"/>
  <c r="F100" i="7" s="1"/>
  <c r="G100" i="7" s="1"/>
  <c r="D100" i="7"/>
  <c r="FD99" i="7"/>
  <c r="FB99" i="7" s="1"/>
  <c r="FC99" i="7" s="1"/>
  <c r="EZ99" i="7"/>
  <c r="EX99" i="7" s="1"/>
  <c r="EY99" i="7" s="1"/>
  <c r="EV99" i="7"/>
  <c r="ET99" i="7" s="1"/>
  <c r="EU99" i="7" s="1"/>
  <c r="ER99" i="7"/>
  <c r="EP99" i="7" s="1"/>
  <c r="EQ99" i="7" s="1"/>
  <c r="EN99" i="7"/>
  <c r="EL99" i="7" s="1"/>
  <c r="EM99" i="7" s="1"/>
  <c r="EJ99" i="7"/>
  <c r="EH99" i="7" s="1"/>
  <c r="EI99" i="7" s="1"/>
  <c r="EF99" i="7"/>
  <c r="ED99" i="7" s="1"/>
  <c r="EE99" i="7" s="1"/>
  <c r="EB99" i="7"/>
  <c r="DZ99" i="7" s="1"/>
  <c r="EA99" i="7" s="1"/>
  <c r="DX99" i="7"/>
  <c r="DV99" i="7" s="1"/>
  <c r="DW99" i="7" s="1"/>
  <c r="DT99" i="7"/>
  <c r="DR99" i="7" s="1"/>
  <c r="DS99" i="7" s="1"/>
  <c r="DP99" i="7"/>
  <c r="DN99" i="7" s="1"/>
  <c r="DO99" i="7" s="1"/>
  <c r="DL99" i="7"/>
  <c r="DJ99" i="7" s="1"/>
  <c r="DK99" i="7" s="1"/>
  <c r="DH99" i="7"/>
  <c r="DF99" i="7" s="1"/>
  <c r="DG99" i="7" s="1"/>
  <c r="DD99" i="7"/>
  <c r="DB99" i="7" s="1"/>
  <c r="DC99" i="7" s="1"/>
  <c r="CZ99" i="7"/>
  <c r="CX99" i="7" s="1"/>
  <c r="CY99" i="7" s="1"/>
  <c r="CV99" i="7"/>
  <c r="CT99" i="7" s="1"/>
  <c r="CU99" i="7" s="1"/>
  <c r="CR99" i="7"/>
  <c r="CP99" i="7" s="1"/>
  <c r="CQ99" i="7" s="1"/>
  <c r="CN99" i="7"/>
  <c r="CL99" i="7" s="1"/>
  <c r="CM99" i="7" s="1"/>
  <c r="CJ99" i="7"/>
  <c r="CH99" i="7" s="1"/>
  <c r="CI99" i="7" s="1"/>
  <c r="CF99" i="7"/>
  <c r="CD99" i="7" s="1"/>
  <c r="CE99" i="7" s="1"/>
  <c r="CB99" i="7"/>
  <c r="BZ99" i="7" s="1"/>
  <c r="CA99" i="7" s="1"/>
  <c r="BX99" i="7"/>
  <c r="BV99" i="7" s="1"/>
  <c r="BW99" i="7" s="1"/>
  <c r="BT99" i="7"/>
  <c r="BR99" i="7" s="1"/>
  <c r="BS99" i="7" s="1"/>
  <c r="BP99" i="7"/>
  <c r="BN99" i="7" s="1"/>
  <c r="BO99" i="7" s="1"/>
  <c r="BL99" i="7"/>
  <c r="BJ99" i="7" s="1"/>
  <c r="BK99" i="7" s="1"/>
  <c r="BH99" i="7"/>
  <c r="BF99" i="7" s="1"/>
  <c r="BG99" i="7" s="1"/>
  <c r="BD99" i="7"/>
  <c r="BB99" i="7" s="1"/>
  <c r="BC99" i="7" s="1"/>
  <c r="AZ99" i="7"/>
  <c r="AX99" i="7" s="1"/>
  <c r="AY99" i="7" s="1"/>
  <c r="AV99" i="7"/>
  <c r="AT99" i="7" s="1"/>
  <c r="AU99" i="7" s="1"/>
  <c r="AR99" i="7"/>
  <c r="AP99" i="7" s="1"/>
  <c r="AQ99" i="7" s="1"/>
  <c r="AN99" i="7"/>
  <c r="AL99" i="7" s="1"/>
  <c r="AM99" i="7" s="1"/>
  <c r="AJ99" i="7"/>
  <c r="AH99" i="7" s="1"/>
  <c r="AI99" i="7" s="1"/>
  <c r="AF99" i="7"/>
  <c r="AD99" i="7" s="1"/>
  <c r="AE99" i="7" s="1"/>
  <c r="AB99" i="7"/>
  <c r="Z99" i="7" s="1"/>
  <c r="AA99" i="7" s="1"/>
  <c r="X99" i="7"/>
  <c r="V99" i="7" s="1"/>
  <c r="W99" i="7" s="1"/>
  <c r="T99" i="7"/>
  <c r="R99" i="7" s="1"/>
  <c r="S99" i="7" s="1"/>
  <c r="P99" i="7"/>
  <c r="N99" i="7" s="1"/>
  <c r="O99" i="7" s="1"/>
  <c r="L99" i="7"/>
  <c r="J99" i="7" s="1"/>
  <c r="K99" i="7" s="1"/>
  <c r="H99" i="7"/>
  <c r="F99" i="7" s="1"/>
  <c r="G99" i="7" s="1"/>
  <c r="D99" i="7"/>
  <c r="B99" i="7" s="1"/>
  <c r="C99" i="7" s="1"/>
  <c r="FD98" i="7"/>
  <c r="FB98" i="7" s="1"/>
  <c r="FC98" i="7" s="1"/>
  <c r="EZ98" i="7"/>
  <c r="EX98" i="7" s="1"/>
  <c r="EY98" i="7" s="1"/>
  <c r="EV98" i="7"/>
  <c r="ET98" i="7" s="1"/>
  <c r="EU98" i="7" s="1"/>
  <c r="ER98" i="7"/>
  <c r="EP98" i="7" s="1"/>
  <c r="EQ98" i="7" s="1"/>
  <c r="EN98" i="7"/>
  <c r="EL98" i="7" s="1"/>
  <c r="EM98" i="7" s="1"/>
  <c r="EJ98" i="7"/>
  <c r="EH98" i="7" s="1"/>
  <c r="EI98" i="7" s="1"/>
  <c r="EF98" i="7"/>
  <c r="ED98" i="7" s="1"/>
  <c r="EE98" i="7" s="1"/>
  <c r="EB98" i="7"/>
  <c r="DZ98" i="7" s="1"/>
  <c r="EA98" i="7" s="1"/>
  <c r="DX98" i="7"/>
  <c r="DV98" i="7" s="1"/>
  <c r="DW98" i="7" s="1"/>
  <c r="DT98" i="7"/>
  <c r="DR98" i="7" s="1"/>
  <c r="DS98" i="7" s="1"/>
  <c r="DP98" i="7"/>
  <c r="DN98" i="7" s="1"/>
  <c r="DO98" i="7" s="1"/>
  <c r="DL98" i="7"/>
  <c r="DJ98" i="7" s="1"/>
  <c r="DK98" i="7" s="1"/>
  <c r="DH98" i="7"/>
  <c r="DF98" i="7" s="1"/>
  <c r="DG98" i="7" s="1"/>
  <c r="DD98" i="7"/>
  <c r="DB98" i="7" s="1"/>
  <c r="DC98" i="7" s="1"/>
  <c r="CZ98" i="7"/>
  <c r="CX98" i="7" s="1"/>
  <c r="CY98" i="7" s="1"/>
  <c r="CV98" i="7"/>
  <c r="CT98" i="7" s="1"/>
  <c r="CU98" i="7" s="1"/>
  <c r="CR98" i="7"/>
  <c r="CP98" i="7" s="1"/>
  <c r="CQ98" i="7" s="1"/>
  <c r="CN98" i="7"/>
  <c r="CL98" i="7" s="1"/>
  <c r="CM98" i="7" s="1"/>
  <c r="CJ98" i="7"/>
  <c r="CH98" i="7" s="1"/>
  <c r="CI98" i="7" s="1"/>
  <c r="CF98" i="7"/>
  <c r="CD98" i="7" s="1"/>
  <c r="CE98" i="7" s="1"/>
  <c r="CB98" i="7"/>
  <c r="BZ98" i="7" s="1"/>
  <c r="CA98" i="7" s="1"/>
  <c r="BX98" i="7"/>
  <c r="BV98" i="7" s="1"/>
  <c r="BW98" i="7" s="1"/>
  <c r="BT98" i="7"/>
  <c r="BR98" i="7" s="1"/>
  <c r="BS98" i="7" s="1"/>
  <c r="BP98" i="7"/>
  <c r="BN98" i="7" s="1"/>
  <c r="BO98" i="7" s="1"/>
  <c r="BL98" i="7"/>
  <c r="BJ98" i="7" s="1"/>
  <c r="BK98" i="7" s="1"/>
  <c r="BH98" i="7"/>
  <c r="BF98" i="7" s="1"/>
  <c r="BG98" i="7" s="1"/>
  <c r="BD98" i="7"/>
  <c r="BB98" i="7" s="1"/>
  <c r="BC98" i="7" s="1"/>
  <c r="AZ98" i="7"/>
  <c r="AX98" i="7" s="1"/>
  <c r="AY98" i="7" s="1"/>
  <c r="AV98" i="7"/>
  <c r="AT98" i="7" s="1"/>
  <c r="AU98" i="7" s="1"/>
  <c r="AR98" i="7"/>
  <c r="AP98" i="7" s="1"/>
  <c r="AQ98" i="7" s="1"/>
  <c r="AN98" i="7"/>
  <c r="AL98" i="7" s="1"/>
  <c r="AM98" i="7" s="1"/>
  <c r="AJ98" i="7"/>
  <c r="AH98" i="7" s="1"/>
  <c r="AI98" i="7" s="1"/>
  <c r="AF98" i="7"/>
  <c r="AD98" i="7" s="1"/>
  <c r="AE98" i="7" s="1"/>
  <c r="AB98" i="7"/>
  <c r="Z98" i="7" s="1"/>
  <c r="AA98" i="7" s="1"/>
  <c r="X98" i="7"/>
  <c r="V98" i="7" s="1"/>
  <c r="W98" i="7" s="1"/>
  <c r="T98" i="7"/>
  <c r="R98" i="7" s="1"/>
  <c r="S98" i="7" s="1"/>
  <c r="P98" i="7"/>
  <c r="N98" i="7" s="1"/>
  <c r="O98" i="7" s="1"/>
  <c r="L98" i="7"/>
  <c r="J98" i="7" s="1"/>
  <c r="K98" i="7" s="1"/>
  <c r="H98" i="7"/>
  <c r="F98" i="7" s="1"/>
  <c r="G98" i="7" s="1"/>
  <c r="D98" i="7"/>
  <c r="FD97" i="7"/>
  <c r="FB97" i="7" s="1"/>
  <c r="FC97" i="7" s="1"/>
  <c r="EZ97" i="7"/>
  <c r="EX97" i="7" s="1"/>
  <c r="EY97" i="7" s="1"/>
  <c r="EV97" i="7"/>
  <c r="ET97" i="7" s="1"/>
  <c r="EU97" i="7" s="1"/>
  <c r="ER97" i="7"/>
  <c r="EP97" i="7" s="1"/>
  <c r="EQ97" i="7" s="1"/>
  <c r="EN97" i="7"/>
  <c r="EL97" i="7" s="1"/>
  <c r="EM97" i="7" s="1"/>
  <c r="EJ97" i="7"/>
  <c r="EH97" i="7" s="1"/>
  <c r="EI97" i="7" s="1"/>
  <c r="EF97" i="7"/>
  <c r="ED97" i="7" s="1"/>
  <c r="EE97" i="7" s="1"/>
  <c r="EB97" i="7"/>
  <c r="DZ97" i="7" s="1"/>
  <c r="EA97" i="7" s="1"/>
  <c r="DX97" i="7"/>
  <c r="DV97" i="7" s="1"/>
  <c r="DW97" i="7" s="1"/>
  <c r="DT97" i="7"/>
  <c r="DR97" i="7" s="1"/>
  <c r="DS97" i="7" s="1"/>
  <c r="DP97" i="7"/>
  <c r="DN97" i="7" s="1"/>
  <c r="DO97" i="7" s="1"/>
  <c r="DL97" i="7"/>
  <c r="DJ97" i="7" s="1"/>
  <c r="DK97" i="7" s="1"/>
  <c r="DH97" i="7"/>
  <c r="DF97" i="7" s="1"/>
  <c r="DG97" i="7" s="1"/>
  <c r="DD97" i="7"/>
  <c r="DB97" i="7" s="1"/>
  <c r="DC97" i="7" s="1"/>
  <c r="CZ97" i="7"/>
  <c r="CX97" i="7" s="1"/>
  <c r="CY97" i="7" s="1"/>
  <c r="CV97" i="7"/>
  <c r="CT97" i="7" s="1"/>
  <c r="CU97" i="7" s="1"/>
  <c r="CR97" i="7"/>
  <c r="CP97" i="7" s="1"/>
  <c r="CQ97" i="7" s="1"/>
  <c r="CN97" i="7"/>
  <c r="CL97" i="7" s="1"/>
  <c r="CM97" i="7" s="1"/>
  <c r="CJ97" i="7"/>
  <c r="CH97" i="7" s="1"/>
  <c r="CI97" i="7" s="1"/>
  <c r="CF97" i="7"/>
  <c r="CD97" i="7" s="1"/>
  <c r="CE97" i="7" s="1"/>
  <c r="CB97" i="7"/>
  <c r="BZ97" i="7" s="1"/>
  <c r="CA97" i="7" s="1"/>
  <c r="BX97" i="7"/>
  <c r="BV97" i="7" s="1"/>
  <c r="BW97" i="7" s="1"/>
  <c r="BT97" i="7"/>
  <c r="BR97" i="7" s="1"/>
  <c r="BS97" i="7" s="1"/>
  <c r="BP97" i="7"/>
  <c r="BN97" i="7" s="1"/>
  <c r="BO97" i="7" s="1"/>
  <c r="BL97" i="7"/>
  <c r="BJ97" i="7" s="1"/>
  <c r="BK97" i="7" s="1"/>
  <c r="BH97" i="7"/>
  <c r="BF97" i="7" s="1"/>
  <c r="BG97" i="7" s="1"/>
  <c r="BD97" i="7"/>
  <c r="BB97" i="7" s="1"/>
  <c r="BC97" i="7" s="1"/>
  <c r="AZ97" i="7"/>
  <c r="AX97" i="7" s="1"/>
  <c r="AY97" i="7" s="1"/>
  <c r="AV97" i="7"/>
  <c r="AT97" i="7" s="1"/>
  <c r="AU97" i="7" s="1"/>
  <c r="AR97" i="7"/>
  <c r="AP97" i="7" s="1"/>
  <c r="AQ97" i="7" s="1"/>
  <c r="AN97" i="7"/>
  <c r="AL97" i="7" s="1"/>
  <c r="AM97" i="7" s="1"/>
  <c r="AJ97" i="7"/>
  <c r="AH97" i="7" s="1"/>
  <c r="AI97" i="7" s="1"/>
  <c r="AF97" i="7"/>
  <c r="AD97" i="7" s="1"/>
  <c r="AE97" i="7" s="1"/>
  <c r="AB97" i="7"/>
  <c r="Z97" i="7" s="1"/>
  <c r="AA97" i="7" s="1"/>
  <c r="X97" i="7"/>
  <c r="V97" i="7" s="1"/>
  <c r="W97" i="7" s="1"/>
  <c r="T97" i="7"/>
  <c r="R97" i="7" s="1"/>
  <c r="S97" i="7" s="1"/>
  <c r="P97" i="7"/>
  <c r="N97" i="7" s="1"/>
  <c r="O97" i="7" s="1"/>
  <c r="L97" i="7"/>
  <c r="J97" i="7" s="1"/>
  <c r="K97" i="7" s="1"/>
  <c r="H97" i="7"/>
  <c r="F97" i="7" s="1"/>
  <c r="G97" i="7" s="1"/>
  <c r="D97" i="7"/>
  <c r="FD96" i="7"/>
  <c r="FB96" i="7" s="1"/>
  <c r="FC96" i="7" s="1"/>
  <c r="EZ96" i="7"/>
  <c r="EX96" i="7" s="1"/>
  <c r="EY96" i="7" s="1"/>
  <c r="EV96" i="7"/>
  <c r="ET96" i="7" s="1"/>
  <c r="EU96" i="7" s="1"/>
  <c r="ER96" i="7"/>
  <c r="EP96" i="7" s="1"/>
  <c r="EQ96" i="7" s="1"/>
  <c r="EN96" i="7"/>
  <c r="EL96" i="7" s="1"/>
  <c r="EM96" i="7" s="1"/>
  <c r="EJ96" i="7"/>
  <c r="EH96" i="7" s="1"/>
  <c r="EI96" i="7" s="1"/>
  <c r="EF96" i="7"/>
  <c r="ED96" i="7" s="1"/>
  <c r="EE96" i="7" s="1"/>
  <c r="EB96" i="7"/>
  <c r="DZ96" i="7" s="1"/>
  <c r="EA96" i="7" s="1"/>
  <c r="DX96" i="7"/>
  <c r="DV96" i="7" s="1"/>
  <c r="DW96" i="7" s="1"/>
  <c r="DT96" i="7"/>
  <c r="DR96" i="7" s="1"/>
  <c r="DS96" i="7" s="1"/>
  <c r="DP96" i="7"/>
  <c r="DN96" i="7" s="1"/>
  <c r="DO96" i="7" s="1"/>
  <c r="DL96" i="7"/>
  <c r="DJ96" i="7" s="1"/>
  <c r="DK96" i="7" s="1"/>
  <c r="DH96" i="7"/>
  <c r="DF96" i="7" s="1"/>
  <c r="DG96" i="7" s="1"/>
  <c r="DD96" i="7"/>
  <c r="DB96" i="7" s="1"/>
  <c r="DC96" i="7" s="1"/>
  <c r="CZ96" i="7"/>
  <c r="CX96" i="7" s="1"/>
  <c r="CY96" i="7" s="1"/>
  <c r="CV96" i="7"/>
  <c r="CT96" i="7" s="1"/>
  <c r="CU96" i="7" s="1"/>
  <c r="CR96" i="7"/>
  <c r="CP96" i="7" s="1"/>
  <c r="CQ96" i="7" s="1"/>
  <c r="CN96" i="7"/>
  <c r="CL96" i="7" s="1"/>
  <c r="CM96" i="7" s="1"/>
  <c r="CJ96" i="7"/>
  <c r="CH96" i="7" s="1"/>
  <c r="CI96" i="7" s="1"/>
  <c r="CF96" i="7"/>
  <c r="CD96" i="7" s="1"/>
  <c r="CE96" i="7" s="1"/>
  <c r="CB96" i="7"/>
  <c r="BZ96" i="7" s="1"/>
  <c r="CA96" i="7" s="1"/>
  <c r="BX96" i="7"/>
  <c r="BV96" i="7" s="1"/>
  <c r="BW96" i="7" s="1"/>
  <c r="BT96" i="7"/>
  <c r="BR96" i="7" s="1"/>
  <c r="BS96" i="7" s="1"/>
  <c r="BP96" i="7"/>
  <c r="BN96" i="7" s="1"/>
  <c r="BO96" i="7" s="1"/>
  <c r="BL96" i="7"/>
  <c r="BJ96" i="7" s="1"/>
  <c r="BK96" i="7" s="1"/>
  <c r="BH96" i="7"/>
  <c r="BF96" i="7" s="1"/>
  <c r="BG96" i="7" s="1"/>
  <c r="BD96" i="7"/>
  <c r="BB96" i="7" s="1"/>
  <c r="BC96" i="7" s="1"/>
  <c r="AZ96" i="7"/>
  <c r="AX96" i="7" s="1"/>
  <c r="AY96" i="7" s="1"/>
  <c r="AV96" i="7"/>
  <c r="AT96" i="7" s="1"/>
  <c r="AU96" i="7" s="1"/>
  <c r="AR96" i="7"/>
  <c r="AP96" i="7" s="1"/>
  <c r="AQ96" i="7" s="1"/>
  <c r="AN96" i="7"/>
  <c r="AL96" i="7" s="1"/>
  <c r="AM96" i="7" s="1"/>
  <c r="AJ96" i="7"/>
  <c r="AH96" i="7" s="1"/>
  <c r="AI96" i="7" s="1"/>
  <c r="AF96" i="7"/>
  <c r="AD96" i="7" s="1"/>
  <c r="AE96" i="7" s="1"/>
  <c r="AB96" i="7"/>
  <c r="Z96" i="7" s="1"/>
  <c r="AA96" i="7" s="1"/>
  <c r="X96" i="7"/>
  <c r="V96" i="7" s="1"/>
  <c r="W96" i="7" s="1"/>
  <c r="T96" i="7"/>
  <c r="R96" i="7" s="1"/>
  <c r="S96" i="7" s="1"/>
  <c r="P96" i="7"/>
  <c r="N96" i="7" s="1"/>
  <c r="O96" i="7" s="1"/>
  <c r="L96" i="7"/>
  <c r="J96" i="7" s="1"/>
  <c r="K96" i="7" s="1"/>
  <c r="H96" i="7"/>
  <c r="D96" i="7"/>
  <c r="B96" i="7" s="1"/>
  <c r="C96" i="7" s="1"/>
  <c r="FD95" i="7"/>
  <c r="FB95" i="7" s="1"/>
  <c r="FC95" i="7" s="1"/>
  <c r="EZ95" i="7"/>
  <c r="EX95" i="7" s="1"/>
  <c r="EY95" i="7" s="1"/>
  <c r="EV95" i="7"/>
  <c r="ET95" i="7" s="1"/>
  <c r="EU95" i="7" s="1"/>
  <c r="ER95" i="7"/>
  <c r="EP95" i="7" s="1"/>
  <c r="EQ95" i="7" s="1"/>
  <c r="EN95" i="7"/>
  <c r="EL95" i="7" s="1"/>
  <c r="EM95" i="7" s="1"/>
  <c r="EJ95" i="7"/>
  <c r="EH95" i="7" s="1"/>
  <c r="EI95" i="7" s="1"/>
  <c r="EF95" i="7"/>
  <c r="ED95" i="7" s="1"/>
  <c r="EE95" i="7" s="1"/>
  <c r="EB95" i="7"/>
  <c r="DZ95" i="7" s="1"/>
  <c r="EA95" i="7" s="1"/>
  <c r="DX95" i="7"/>
  <c r="DV95" i="7" s="1"/>
  <c r="DW95" i="7" s="1"/>
  <c r="DT95" i="7"/>
  <c r="DR95" i="7" s="1"/>
  <c r="DS95" i="7" s="1"/>
  <c r="DP95" i="7"/>
  <c r="DN95" i="7" s="1"/>
  <c r="DO95" i="7" s="1"/>
  <c r="DL95" i="7"/>
  <c r="DJ95" i="7" s="1"/>
  <c r="DK95" i="7" s="1"/>
  <c r="DH95" i="7"/>
  <c r="DF95" i="7" s="1"/>
  <c r="DG95" i="7" s="1"/>
  <c r="DD95" i="7"/>
  <c r="DB95" i="7" s="1"/>
  <c r="DC95" i="7" s="1"/>
  <c r="CZ95" i="7"/>
  <c r="CX95" i="7" s="1"/>
  <c r="CY95" i="7" s="1"/>
  <c r="CV95" i="7"/>
  <c r="CT95" i="7" s="1"/>
  <c r="CU95" i="7" s="1"/>
  <c r="CR95" i="7"/>
  <c r="CP95" i="7" s="1"/>
  <c r="CQ95" i="7" s="1"/>
  <c r="CN95" i="7"/>
  <c r="CL95" i="7" s="1"/>
  <c r="CM95" i="7" s="1"/>
  <c r="CJ95" i="7"/>
  <c r="CH95" i="7" s="1"/>
  <c r="CI95" i="7" s="1"/>
  <c r="CF95" i="7"/>
  <c r="CD95" i="7" s="1"/>
  <c r="CE95" i="7" s="1"/>
  <c r="CB95" i="7"/>
  <c r="BZ95" i="7" s="1"/>
  <c r="CA95" i="7" s="1"/>
  <c r="BX95" i="7"/>
  <c r="BV95" i="7" s="1"/>
  <c r="BW95" i="7" s="1"/>
  <c r="BT95" i="7"/>
  <c r="BR95" i="7" s="1"/>
  <c r="BS95" i="7" s="1"/>
  <c r="BP95" i="7"/>
  <c r="BN95" i="7" s="1"/>
  <c r="BO95" i="7" s="1"/>
  <c r="BL95" i="7"/>
  <c r="BJ95" i="7" s="1"/>
  <c r="BK95" i="7" s="1"/>
  <c r="BH95" i="7"/>
  <c r="BF95" i="7" s="1"/>
  <c r="BG95" i="7" s="1"/>
  <c r="BD95" i="7"/>
  <c r="BB95" i="7" s="1"/>
  <c r="BC95" i="7" s="1"/>
  <c r="AZ95" i="7"/>
  <c r="AX95" i="7" s="1"/>
  <c r="AY95" i="7" s="1"/>
  <c r="AV95" i="7"/>
  <c r="AT95" i="7" s="1"/>
  <c r="AU95" i="7" s="1"/>
  <c r="AR95" i="7"/>
  <c r="AP95" i="7" s="1"/>
  <c r="AQ95" i="7" s="1"/>
  <c r="AN95" i="7"/>
  <c r="AL95" i="7" s="1"/>
  <c r="AM95" i="7" s="1"/>
  <c r="AJ95" i="7"/>
  <c r="AH95" i="7" s="1"/>
  <c r="AI95" i="7" s="1"/>
  <c r="AF95" i="7"/>
  <c r="AD95" i="7" s="1"/>
  <c r="AE95" i="7" s="1"/>
  <c r="AB95" i="7"/>
  <c r="Z95" i="7" s="1"/>
  <c r="AA95" i="7" s="1"/>
  <c r="X95" i="7"/>
  <c r="V95" i="7" s="1"/>
  <c r="W95" i="7" s="1"/>
  <c r="T95" i="7"/>
  <c r="R95" i="7" s="1"/>
  <c r="S95" i="7" s="1"/>
  <c r="P95" i="7"/>
  <c r="N95" i="7" s="1"/>
  <c r="O95" i="7" s="1"/>
  <c r="L95" i="7"/>
  <c r="J95" i="7" s="1"/>
  <c r="K95" i="7" s="1"/>
  <c r="H95" i="7"/>
  <c r="F95" i="7" s="1"/>
  <c r="G95" i="7" s="1"/>
  <c r="D95" i="7"/>
  <c r="FD94" i="7"/>
  <c r="FB94" i="7" s="1"/>
  <c r="FC94" i="7" s="1"/>
  <c r="EZ94" i="7"/>
  <c r="EX94" i="7" s="1"/>
  <c r="EY94" i="7" s="1"/>
  <c r="EV94" i="7"/>
  <c r="ET94" i="7" s="1"/>
  <c r="EU94" i="7" s="1"/>
  <c r="ER94" i="7"/>
  <c r="EP94" i="7" s="1"/>
  <c r="EQ94" i="7" s="1"/>
  <c r="EN94" i="7"/>
  <c r="EL94" i="7" s="1"/>
  <c r="EM94" i="7" s="1"/>
  <c r="EJ94" i="7"/>
  <c r="EH94" i="7" s="1"/>
  <c r="EI94" i="7" s="1"/>
  <c r="EF94" i="7"/>
  <c r="ED94" i="7" s="1"/>
  <c r="EE94" i="7" s="1"/>
  <c r="EB94" i="7"/>
  <c r="DZ94" i="7" s="1"/>
  <c r="EA94" i="7" s="1"/>
  <c r="DX94" i="7"/>
  <c r="DV94" i="7" s="1"/>
  <c r="DW94" i="7" s="1"/>
  <c r="DT94" i="7"/>
  <c r="DR94" i="7" s="1"/>
  <c r="DS94" i="7" s="1"/>
  <c r="DP94" i="7"/>
  <c r="DN94" i="7" s="1"/>
  <c r="DO94" i="7" s="1"/>
  <c r="DL94" i="7"/>
  <c r="DJ94" i="7" s="1"/>
  <c r="DK94" i="7" s="1"/>
  <c r="DH94" i="7"/>
  <c r="DF94" i="7" s="1"/>
  <c r="DG94" i="7" s="1"/>
  <c r="DD94" i="7"/>
  <c r="DB94" i="7" s="1"/>
  <c r="DC94" i="7" s="1"/>
  <c r="CZ94" i="7"/>
  <c r="CX94" i="7" s="1"/>
  <c r="CY94" i="7" s="1"/>
  <c r="CV94" i="7"/>
  <c r="CT94" i="7" s="1"/>
  <c r="CU94" i="7" s="1"/>
  <c r="CR94" i="7"/>
  <c r="CP94" i="7" s="1"/>
  <c r="CQ94" i="7" s="1"/>
  <c r="CN94" i="7"/>
  <c r="CL94" i="7" s="1"/>
  <c r="CM94" i="7" s="1"/>
  <c r="CJ94" i="7"/>
  <c r="CH94" i="7" s="1"/>
  <c r="CI94" i="7" s="1"/>
  <c r="CF94" i="7"/>
  <c r="CD94" i="7" s="1"/>
  <c r="CE94" i="7" s="1"/>
  <c r="CB94" i="7"/>
  <c r="BZ94" i="7" s="1"/>
  <c r="CA94" i="7" s="1"/>
  <c r="BX94" i="7"/>
  <c r="BV94" i="7" s="1"/>
  <c r="BW94" i="7" s="1"/>
  <c r="BT94" i="7"/>
  <c r="BR94" i="7" s="1"/>
  <c r="BS94" i="7" s="1"/>
  <c r="BP94" i="7"/>
  <c r="BN94" i="7" s="1"/>
  <c r="BO94" i="7" s="1"/>
  <c r="BL94" i="7"/>
  <c r="BJ94" i="7" s="1"/>
  <c r="BK94" i="7" s="1"/>
  <c r="BH94" i="7"/>
  <c r="BF94" i="7" s="1"/>
  <c r="BG94" i="7" s="1"/>
  <c r="BD94" i="7"/>
  <c r="BB94" i="7" s="1"/>
  <c r="BC94" i="7" s="1"/>
  <c r="AZ94" i="7"/>
  <c r="AX94" i="7" s="1"/>
  <c r="AY94" i="7" s="1"/>
  <c r="AV94" i="7"/>
  <c r="AT94" i="7" s="1"/>
  <c r="AU94" i="7" s="1"/>
  <c r="AR94" i="7"/>
  <c r="AP94" i="7" s="1"/>
  <c r="AQ94" i="7" s="1"/>
  <c r="AN94" i="7"/>
  <c r="AL94" i="7" s="1"/>
  <c r="AM94" i="7" s="1"/>
  <c r="AJ94" i="7"/>
  <c r="AH94" i="7" s="1"/>
  <c r="AI94" i="7" s="1"/>
  <c r="AF94" i="7"/>
  <c r="AD94" i="7" s="1"/>
  <c r="AE94" i="7" s="1"/>
  <c r="AB94" i="7"/>
  <c r="Z94" i="7" s="1"/>
  <c r="AA94" i="7" s="1"/>
  <c r="X94" i="7"/>
  <c r="V94" i="7" s="1"/>
  <c r="W94" i="7" s="1"/>
  <c r="T94" i="7"/>
  <c r="R94" i="7" s="1"/>
  <c r="S94" i="7" s="1"/>
  <c r="P94" i="7"/>
  <c r="N94" i="7" s="1"/>
  <c r="O94" i="7" s="1"/>
  <c r="L94" i="7"/>
  <c r="J94" i="7" s="1"/>
  <c r="K94" i="7" s="1"/>
  <c r="H94" i="7"/>
  <c r="F94" i="7" s="1"/>
  <c r="G94" i="7" s="1"/>
  <c r="D94" i="7"/>
  <c r="B94" i="7" s="1"/>
  <c r="C94" i="7" s="1"/>
  <c r="A53" i="13" l="1"/>
  <c r="A49" i="26"/>
  <c r="C149" i="6"/>
  <c r="C210" i="6" s="1"/>
  <c r="C88" i="6"/>
  <c r="DW101" i="7"/>
  <c r="DY101" i="7" s="1"/>
  <c r="DK101" i="7"/>
  <c r="DM101" i="7" s="1"/>
  <c r="AY104" i="7"/>
  <c r="BA104" i="7" s="1"/>
  <c r="AM104" i="7"/>
  <c r="AO104" i="7" s="1"/>
  <c r="I94" i="7"/>
  <c r="U94" i="7"/>
  <c r="AK94" i="7"/>
  <c r="BA94" i="7"/>
  <c r="BM94" i="7"/>
  <c r="CO94" i="7"/>
  <c r="DE94" i="7"/>
  <c r="DQ94" i="7"/>
  <c r="EG94" i="7"/>
  <c r="ES94" i="7"/>
  <c r="U95" i="7"/>
  <c r="AK95" i="7"/>
  <c r="BA95" i="7"/>
  <c r="BQ95" i="7"/>
  <c r="CG95" i="7"/>
  <c r="CW95" i="7"/>
  <c r="DM95" i="7"/>
  <c r="EC95" i="7"/>
  <c r="ES95" i="7"/>
  <c r="E96" i="7"/>
  <c r="U96" i="7"/>
  <c r="AG96" i="7"/>
  <c r="AW96" i="7"/>
  <c r="BM96" i="7"/>
  <c r="CO96" i="7"/>
  <c r="DE96" i="7"/>
  <c r="DU96" i="7"/>
  <c r="EK96" i="7"/>
  <c r="FA96" i="7"/>
  <c r="I97" i="7"/>
  <c r="Y97" i="7"/>
  <c r="AO97" i="7"/>
  <c r="BE97" i="7"/>
  <c r="BU97" i="7"/>
  <c r="CK97" i="7"/>
  <c r="DA97" i="7"/>
  <c r="DQ97" i="7"/>
  <c r="EG97" i="7"/>
  <c r="EW97" i="7"/>
  <c r="I98" i="7"/>
  <c r="Y98" i="7"/>
  <c r="AK98" i="7"/>
  <c r="BA98" i="7"/>
  <c r="BM98" i="7"/>
  <c r="CC98" i="7"/>
  <c r="CS98" i="7"/>
  <c r="DI98" i="7"/>
  <c r="DU98" i="7"/>
  <c r="EK98" i="7"/>
  <c r="I99" i="7"/>
  <c r="Y99" i="7"/>
  <c r="AO99" i="7"/>
  <c r="BE99" i="7"/>
  <c r="BU99" i="7"/>
  <c r="CK99" i="7"/>
  <c r="DA99" i="7"/>
  <c r="DQ99" i="7"/>
  <c r="EG99" i="7"/>
  <c r="EW99" i="7"/>
  <c r="I100" i="7"/>
  <c r="U100" i="7"/>
  <c r="AK100" i="7"/>
  <c r="BA100" i="7"/>
  <c r="BQ100" i="7"/>
  <c r="CG100" i="7"/>
  <c r="CW100" i="7"/>
  <c r="DI100" i="7"/>
  <c r="DU100" i="7"/>
  <c r="EC100" i="7"/>
  <c r="EO100" i="7"/>
  <c r="FA100" i="7"/>
  <c r="I101" i="7"/>
  <c r="Y101" i="7"/>
  <c r="AO101" i="7"/>
  <c r="BE101" i="7"/>
  <c r="BU101" i="7"/>
  <c r="CK101" i="7"/>
  <c r="DA101" i="7"/>
  <c r="EO101" i="7"/>
  <c r="FE101" i="7"/>
  <c r="AC102" i="7"/>
  <c r="AS102" i="7"/>
  <c r="BI102" i="7"/>
  <c r="BY102" i="7"/>
  <c r="CK102" i="7"/>
  <c r="DA102" i="7"/>
  <c r="DM102" i="7"/>
  <c r="DY102" i="7"/>
  <c r="EO102" i="7"/>
  <c r="FE102" i="7"/>
  <c r="Q103" i="7"/>
  <c r="AG103" i="7"/>
  <c r="AW103" i="7"/>
  <c r="BM103" i="7"/>
  <c r="CC103" i="7"/>
  <c r="CS103" i="7"/>
  <c r="DI103" i="7"/>
  <c r="DY103" i="7"/>
  <c r="EO103" i="7"/>
  <c r="FE103" i="7"/>
  <c r="Q104" i="7"/>
  <c r="AG104" i="7"/>
  <c r="AS104" i="7"/>
  <c r="BE104" i="7"/>
  <c r="BU104" i="7"/>
  <c r="CK104" i="7"/>
  <c r="DA104" i="7"/>
  <c r="DQ104" i="7"/>
  <c r="EG104" i="7"/>
  <c r="EW104" i="7"/>
  <c r="I105" i="7"/>
  <c r="Y105" i="7"/>
  <c r="AO105" i="7"/>
  <c r="BE105" i="7"/>
  <c r="BU105" i="7"/>
  <c r="CK105" i="7"/>
  <c r="CW105" i="7"/>
  <c r="DM105" i="7"/>
  <c r="EC105" i="7"/>
  <c r="ES105" i="7"/>
  <c r="Q106" i="7"/>
  <c r="AG106" i="7"/>
  <c r="AW106" i="7"/>
  <c r="BM106" i="7"/>
  <c r="CC106" i="7"/>
  <c r="CS106" i="7"/>
  <c r="DI106" i="7"/>
  <c r="DY106" i="7"/>
  <c r="EO106" i="7"/>
  <c r="FE106" i="7"/>
  <c r="Q107" i="7"/>
  <c r="AC107" i="7"/>
  <c r="AS107" i="7"/>
  <c r="BI107" i="7"/>
  <c r="BY107" i="7"/>
  <c r="DA107" i="7"/>
  <c r="DQ107" i="7"/>
  <c r="EG107" i="7"/>
  <c r="EW107" i="7"/>
  <c r="I108" i="7"/>
  <c r="Y108" i="7"/>
  <c r="AO108" i="7"/>
  <c r="BE108" i="7"/>
  <c r="BU108" i="7"/>
  <c r="CK108" i="7"/>
  <c r="DA108" i="7"/>
  <c r="DQ108" i="7"/>
  <c r="EG108" i="7"/>
  <c r="EW108" i="7"/>
  <c r="I109" i="7"/>
  <c r="Y109" i="7"/>
  <c r="AO109" i="7"/>
  <c r="BE109" i="7"/>
  <c r="BU109" i="7"/>
  <c r="CK109" i="7"/>
  <c r="DA109" i="7"/>
  <c r="DQ109" i="7"/>
  <c r="EG109" i="7"/>
  <c r="EW109" i="7"/>
  <c r="I110" i="7"/>
  <c r="Y110" i="7"/>
  <c r="AO110" i="7"/>
  <c r="BE110" i="7"/>
  <c r="BU110" i="7"/>
  <c r="CK110" i="7"/>
  <c r="DA110" i="7"/>
  <c r="DQ110" i="7"/>
  <c r="EG110" i="7"/>
  <c r="EW110" i="7"/>
  <c r="I111" i="7"/>
  <c r="U111" i="7"/>
  <c r="AK111" i="7"/>
  <c r="BA111" i="7"/>
  <c r="BQ111" i="7"/>
  <c r="CG111" i="7"/>
  <c r="CW111" i="7"/>
  <c r="DY111" i="7"/>
  <c r="EO111" i="7"/>
  <c r="FE111" i="7"/>
  <c r="Q112" i="7"/>
  <c r="AG112" i="7"/>
  <c r="AW112" i="7"/>
  <c r="BM112" i="7"/>
  <c r="CC112" i="7"/>
  <c r="CS112" i="7"/>
  <c r="DI112" i="7"/>
  <c r="DY112" i="7"/>
  <c r="EO112" i="7"/>
  <c r="FE112" i="7"/>
  <c r="Q113" i="7"/>
  <c r="AG113" i="7"/>
  <c r="AW113" i="7"/>
  <c r="BI113" i="7"/>
  <c r="BY113" i="7"/>
  <c r="CO113" i="7"/>
  <c r="DE113" i="7"/>
  <c r="DU113" i="7"/>
  <c r="EK113" i="7"/>
  <c r="FA113" i="7"/>
  <c r="M114" i="7"/>
  <c r="Y114" i="7"/>
  <c r="AO114" i="7"/>
  <c r="BE114" i="7"/>
  <c r="BQ114" i="7"/>
  <c r="CG114" i="7"/>
  <c r="CW114" i="7"/>
  <c r="DI114" i="7"/>
  <c r="DY114" i="7"/>
  <c r="EO114" i="7"/>
  <c r="FA114" i="7"/>
  <c r="M115" i="7"/>
  <c r="AC115" i="7"/>
  <c r="AS115" i="7"/>
  <c r="BI115" i="7"/>
  <c r="BY115" i="7"/>
  <c r="CO115" i="7"/>
  <c r="DE115" i="7"/>
  <c r="DU115" i="7"/>
  <c r="EK115" i="7"/>
  <c r="FA115" i="7"/>
  <c r="M116" i="7"/>
  <c r="AC116" i="7"/>
  <c r="AS116" i="7"/>
  <c r="BE116" i="7"/>
  <c r="BU116" i="7"/>
  <c r="CK116" i="7"/>
  <c r="DA116" i="7"/>
  <c r="EC116" i="7"/>
  <c r="ES116" i="7"/>
  <c r="FE116" i="7"/>
  <c r="Q117" i="7"/>
  <c r="AG117" i="7"/>
  <c r="AW117" i="7"/>
  <c r="BM117" i="7"/>
  <c r="CC117" i="7"/>
  <c r="CS117" i="7"/>
  <c r="DI117" i="7"/>
  <c r="DY117" i="7"/>
  <c r="EO117" i="7"/>
  <c r="FE117" i="7"/>
  <c r="M94" i="7"/>
  <c r="Y94" i="7"/>
  <c r="AO94" i="7"/>
  <c r="BE94" i="7"/>
  <c r="BQ94" i="7"/>
  <c r="CC94" i="7"/>
  <c r="CS94" i="7"/>
  <c r="DU94" i="7"/>
  <c r="EK94" i="7"/>
  <c r="EW94" i="7"/>
  <c r="I95" i="7"/>
  <c r="Y95" i="7"/>
  <c r="AO95" i="7"/>
  <c r="BE95" i="7"/>
  <c r="BU95" i="7"/>
  <c r="CK95" i="7"/>
  <c r="DA95" i="7"/>
  <c r="DQ95" i="7"/>
  <c r="EG95" i="7"/>
  <c r="EW95" i="7"/>
  <c r="Y96" i="7"/>
  <c r="AK96" i="7"/>
  <c r="BA96" i="7"/>
  <c r="BQ96" i="7"/>
  <c r="CC96" i="7"/>
  <c r="CS96" i="7"/>
  <c r="DI96" i="7"/>
  <c r="DY96" i="7"/>
  <c r="EO96" i="7"/>
  <c r="FE96" i="7"/>
  <c r="M97" i="7"/>
  <c r="AC97" i="7"/>
  <c r="AS97" i="7"/>
  <c r="BI97" i="7"/>
  <c r="BY97" i="7"/>
  <c r="CO97" i="7"/>
  <c r="DE97" i="7"/>
  <c r="DU97" i="7"/>
  <c r="EK97" i="7"/>
  <c r="FA97" i="7"/>
  <c r="M98" i="7"/>
  <c r="AO98" i="7"/>
  <c r="BE98" i="7"/>
  <c r="BQ98" i="7"/>
  <c r="CG98" i="7"/>
  <c r="CW98" i="7"/>
  <c r="DM98" i="7"/>
  <c r="DY98" i="7"/>
  <c r="EO98" i="7"/>
  <c r="FA98" i="7"/>
  <c r="M99" i="7"/>
  <c r="AC99" i="7"/>
  <c r="AS99" i="7"/>
  <c r="BI99" i="7"/>
  <c r="BY99" i="7"/>
  <c r="CO99" i="7"/>
  <c r="DE99" i="7"/>
  <c r="DU99" i="7"/>
  <c r="EK99" i="7"/>
  <c r="FA99" i="7"/>
  <c r="M100" i="7"/>
  <c r="Y100" i="7"/>
  <c r="AO100" i="7"/>
  <c r="BE100" i="7"/>
  <c r="BU100" i="7"/>
  <c r="CK100" i="7"/>
  <c r="DA100" i="7"/>
  <c r="EG100" i="7"/>
  <c r="FE100" i="7"/>
  <c r="M101" i="7"/>
  <c r="AC101" i="7"/>
  <c r="AS101" i="7"/>
  <c r="BI101" i="7"/>
  <c r="BY101" i="7"/>
  <c r="CO101" i="7"/>
  <c r="DE101" i="7"/>
  <c r="DQ101" i="7"/>
  <c r="EC101" i="7"/>
  <c r="ES101" i="7"/>
  <c r="E102" i="7"/>
  <c r="Q102" i="7"/>
  <c r="AG102" i="7"/>
  <c r="AW102" i="7"/>
  <c r="BM102" i="7"/>
  <c r="CO102" i="7"/>
  <c r="DQ102" i="7"/>
  <c r="EC102" i="7"/>
  <c r="ES102" i="7"/>
  <c r="U103" i="7"/>
  <c r="AK103" i="7"/>
  <c r="BA103" i="7"/>
  <c r="BQ103" i="7"/>
  <c r="CG103" i="7"/>
  <c r="CW103" i="7"/>
  <c r="DM103" i="7"/>
  <c r="EC103" i="7"/>
  <c r="ES103" i="7"/>
  <c r="E104" i="7"/>
  <c r="U104" i="7"/>
  <c r="AK104" i="7"/>
  <c r="AW104" i="7"/>
  <c r="BI104" i="7"/>
  <c r="BY104" i="7"/>
  <c r="CO104" i="7"/>
  <c r="DE104" i="7"/>
  <c r="DU104" i="7"/>
  <c r="EK104" i="7"/>
  <c r="FA104" i="7"/>
  <c r="M105" i="7"/>
  <c r="AC105" i="7"/>
  <c r="AS105" i="7"/>
  <c r="BI105" i="7"/>
  <c r="BY105" i="7"/>
  <c r="DA105" i="7"/>
  <c r="DQ105" i="7"/>
  <c r="EG105" i="7"/>
  <c r="EW105" i="7"/>
  <c r="U106" i="7"/>
  <c r="AK106" i="7"/>
  <c r="BA106" i="7"/>
  <c r="BQ106" i="7"/>
  <c r="CG106" i="7"/>
  <c r="CW106" i="7"/>
  <c r="DM106" i="7"/>
  <c r="EC106" i="7"/>
  <c r="ES106" i="7"/>
  <c r="E107" i="7"/>
  <c r="U107" i="7"/>
  <c r="AG107" i="7"/>
  <c r="AW107" i="7"/>
  <c r="BM107" i="7"/>
  <c r="CC107" i="7"/>
  <c r="CO107" i="7"/>
  <c r="DE107" i="7"/>
  <c r="DU107" i="7"/>
  <c r="EK107" i="7"/>
  <c r="FA107" i="7"/>
  <c r="M108" i="7"/>
  <c r="AC108" i="7"/>
  <c r="AS108" i="7"/>
  <c r="BI108" i="7"/>
  <c r="BY108" i="7"/>
  <c r="CO108" i="7"/>
  <c r="DE108" i="7"/>
  <c r="DU108" i="7"/>
  <c r="EK108" i="7"/>
  <c r="FA108" i="7"/>
  <c r="M109" i="7"/>
  <c r="AC109" i="7"/>
  <c r="AS109" i="7"/>
  <c r="BI109" i="7"/>
  <c r="BY109" i="7"/>
  <c r="CO109" i="7"/>
  <c r="DE109" i="7"/>
  <c r="DU109" i="7"/>
  <c r="EK109" i="7"/>
  <c r="FA109" i="7"/>
  <c r="M110" i="7"/>
  <c r="AC110" i="7"/>
  <c r="AS110" i="7"/>
  <c r="BI110" i="7"/>
  <c r="BY110" i="7"/>
  <c r="CO110" i="7"/>
  <c r="DE110" i="7"/>
  <c r="DU110" i="7"/>
  <c r="EK110" i="7"/>
  <c r="FA110" i="7"/>
  <c r="Y111" i="7"/>
  <c r="AO111" i="7"/>
  <c r="BE111" i="7"/>
  <c r="BU111" i="7"/>
  <c r="CK111" i="7"/>
  <c r="DA111" i="7"/>
  <c r="DM111" i="7"/>
  <c r="EC111" i="7"/>
  <c r="ES111" i="7"/>
  <c r="E112" i="7"/>
  <c r="U112" i="7"/>
  <c r="AK112" i="7"/>
  <c r="BA112" i="7"/>
  <c r="BQ112" i="7"/>
  <c r="CG112" i="7"/>
  <c r="CW112" i="7"/>
  <c r="DM112" i="7"/>
  <c r="EC112" i="7"/>
  <c r="ES112" i="7"/>
  <c r="E113" i="7"/>
  <c r="U113" i="7"/>
  <c r="AK113" i="7"/>
  <c r="BM113" i="7"/>
  <c r="CC113" i="7"/>
  <c r="CS113" i="7"/>
  <c r="DI113" i="7"/>
  <c r="DY113" i="7"/>
  <c r="EO113" i="7"/>
  <c r="FE113" i="7"/>
  <c r="Q114" i="7"/>
  <c r="AC114" i="7"/>
  <c r="AS114" i="7"/>
  <c r="BI114" i="7"/>
  <c r="BU114" i="7"/>
  <c r="CK114" i="7"/>
  <c r="DA114" i="7"/>
  <c r="DM114" i="7"/>
  <c r="EC114" i="7"/>
  <c r="ES114" i="7"/>
  <c r="FE114" i="7"/>
  <c r="Q115" i="7"/>
  <c r="AG115" i="7"/>
  <c r="AW115" i="7"/>
  <c r="BM115" i="7"/>
  <c r="CC115" i="7"/>
  <c r="CS115" i="7"/>
  <c r="DI115" i="7"/>
  <c r="DY115" i="7"/>
  <c r="EO115" i="7"/>
  <c r="FE115" i="7"/>
  <c r="Q116" i="7"/>
  <c r="AG116" i="7"/>
  <c r="AW116" i="7"/>
  <c r="BI116" i="7"/>
  <c r="BY116" i="7"/>
  <c r="CO116" i="7"/>
  <c r="DE116" i="7"/>
  <c r="DQ116" i="7"/>
  <c r="EG116" i="7"/>
  <c r="U117" i="7"/>
  <c r="AK117" i="7"/>
  <c r="BA117" i="7"/>
  <c r="BQ117" i="7"/>
  <c r="CG117" i="7"/>
  <c r="CW117" i="7"/>
  <c r="DM117" i="7"/>
  <c r="EC117" i="7"/>
  <c r="ES117" i="7"/>
  <c r="AC94" i="7"/>
  <c r="AS94" i="7"/>
  <c r="BI94" i="7"/>
  <c r="BU94" i="7"/>
  <c r="CG94" i="7"/>
  <c r="CW94" i="7"/>
  <c r="DI94" i="7"/>
  <c r="DY94" i="7"/>
  <c r="FA94" i="7"/>
  <c r="M95" i="7"/>
  <c r="AC95" i="7"/>
  <c r="AS95" i="7"/>
  <c r="BI95" i="7"/>
  <c r="BY95" i="7"/>
  <c r="CO95" i="7"/>
  <c r="DE95" i="7"/>
  <c r="DU95" i="7"/>
  <c r="EK95" i="7"/>
  <c r="FA95" i="7"/>
  <c r="M96" i="7"/>
  <c r="AO96" i="7"/>
  <c r="BE96" i="7"/>
  <c r="BU96" i="7"/>
  <c r="CG96" i="7"/>
  <c r="CW96" i="7"/>
  <c r="DM96" i="7"/>
  <c r="EC96" i="7"/>
  <c r="ES96" i="7"/>
  <c r="Q97" i="7"/>
  <c r="AG97" i="7"/>
  <c r="AW97" i="7"/>
  <c r="BM97" i="7"/>
  <c r="CC97" i="7"/>
  <c r="CS97" i="7"/>
  <c r="DI97" i="7"/>
  <c r="DY97" i="7"/>
  <c r="EO97" i="7"/>
  <c r="FE97" i="7"/>
  <c r="Q98" i="7"/>
  <c r="AC98" i="7"/>
  <c r="AS98" i="7"/>
  <c r="BU98" i="7"/>
  <c r="CK98" i="7"/>
  <c r="DA98" i="7"/>
  <c r="DQ98" i="7"/>
  <c r="EC98" i="7"/>
  <c r="ES98" i="7"/>
  <c r="FE98" i="7"/>
  <c r="Q99" i="7"/>
  <c r="AG99" i="7"/>
  <c r="AW99" i="7"/>
  <c r="BM99" i="7"/>
  <c r="CC99" i="7"/>
  <c r="CS99" i="7"/>
  <c r="DI99" i="7"/>
  <c r="DY99" i="7"/>
  <c r="EO99" i="7"/>
  <c r="FE99" i="7"/>
  <c r="Q100" i="7"/>
  <c r="AC100" i="7"/>
  <c r="AS100" i="7"/>
  <c r="BI100" i="7"/>
  <c r="BY100" i="7"/>
  <c r="CO100" i="7"/>
  <c r="DE100" i="7"/>
  <c r="DM100" i="7"/>
  <c r="DY100" i="7"/>
  <c r="EK100" i="7"/>
  <c r="ES100" i="7"/>
  <c r="Q101" i="7"/>
  <c r="AG101" i="7"/>
  <c r="AW101" i="7"/>
  <c r="BM101" i="7"/>
  <c r="CC101" i="7"/>
  <c r="CS101" i="7"/>
  <c r="DI101" i="7"/>
  <c r="DU101" i="7"/>
  <c r="EG101" i="7"/>
  <c r="EW101" i="7"/>
  <c r="I102" i="7"/>
  <c r="U102" i="7"/>
  <c r="AK102" i="7"/>
  <c r="BA102" i="7"/>
  <c r="BQ102" i="7"/>
  <c r="CC102" i="7"/>
  <c r="CS102" i="7"/>
  <c r="DE102" i="7"/>
  <c r="DU102" i="7"/>
  <c r="EG102" i="7"/>
  <c r="EW102" i="7"/>
  <c r="I103" i="7"/>
  <c r="Y103" i="7"/>
  <c r="AO103" i="7"/>
  <c r="BE103" i="7"/>
  <c r="BU103" i="7"/>
  <c r="CK103" i="7"/>
  <c r="DA103" i="7"/>
  <c r="DQ103" i="7"/>
  <c r="EG103" i="7"/>
  <c r="EW103" i="7"/>
  <c r="I104" i="7"/>
  <c r="Y104" i="7"/>
  <c r="BM104" i="7"/>
  <c r="CC104" i="7"/>
  <c r="CS104" i="7"/>
  <c r="DI104" i="7"/>
  <c r="DY104" i="7"/>
  <c r="EO104" i="7"/>
  <c r="FE104" i="7"/>
  <c r="Q105" i="7"/>
  <c r="AG105" i="7"/>
  <c r="AW105" i="7"/>
  <c r="BM105" i="7"/>
  <c r="CC105" i="7"/>
  <c r="CO105" i="7"/>
  <c r="DE105" i="7"/>
  <c r="DU105" i="7"/>
  <c r="EK105" i="7"/>
  <c r="FA105" i="7"/>
  <c r="I106" i="7"/>
  <c r="Y106" i="7"/>
  <c r="AO106" i="7"/>
  <c r="BE106" i="7"/>
  <c r="BU106" i="7"/>
  <c r="CK106" i="7"/>
  <c r="DA106" i="7"/>
  <c r="DQ106" i="7"/>
  <c r="EG106" i="7"/>
  <c r="EW106" i="7"/>
  <c r="I107" i="7"/>
  <c r="Y107" i="7"/>
  <c r="AK107" i="7"/>
  <c r="BA107" i="7"/>
  <c r="BQ107" i="7"/>
  <c r="CG107" i="7"/>
  <c r="CS107" i="7"/>
  <c r="DI107" i="7"/>
  <c r="DY107" i="7"/>
  <c r="EO107" i="7"/>
  <c r="FE107" i="7"/>
  <c r="Q108" i="7"/>
  <c r="AG108" i="7"/>
  <c r="AW108" i="7"/>
  <c r="BM108" i="7"/>
  <c r="CC108" i="7"/>
  <c r="CS108" i="7"/>
  <c r="DI108" i="7"/>
  <c r="DY108" i="7"/>
  <c r="EO108" i="7"/>
  <c r="FE108" i="7"/>
  <c r="Q109" i="7"/>
  <c r="AG109" i="7"/>
  <c r="AW109" i="7"/>
  <c r="BM109" i="7"/>
  <c r="CC109" i="7"/>
  <c r="CS109" i="7"/>
  <c r="DI109" i="7"/>
  <c r="DY109" i="7"/>
  <c r="EO109" i="7"/>
  <c r="FE109" i="7"/>
  <c r="Q110" i="7"/>
  <c r="AW110" i="7"/>
  <c r="BM110" i="7"/>
  <c r="CC110" i="7"/>
  <c r="CS110" i="7"/>
  <c r="DI110" i="7"/>
  <c r="DY110" i="7"/>
  <c r="EO110" i="7"/>
  <c r="FE110" i="7"/>
  <c r="M111" i="7"/>
  <c r="AC111" i="7"/>
  <c r="AS111" i="7"/>
  <c r="BI111" i="7"/>
  <c r="BY111" i="7"/>
  <c r="CO111" i="7"/>
  <c r="DE111" i="7"/>
  <c r="DQ111" i="7"/>
  <c r="EG111" i="7"/>
  <c r="EW111" i="7"/>
  <c r="I112" i="7"/>
  <c r="Y112" i="7"/>
  <c r="AO112" i="7"/>
  <c r="BE112" i="7"/>
  <c r="BU112" i="7"/>
  <c r="CK112" i="7"/>
  <c r="DA112" i="7"/>
  <c r="DQ112" i="7"/>
  <c r="EG112" i="7"/>
  <c r="EW112" i="7"/>
  <c r="I113" i="7"/>
  <c r="Y113" i="7"/>
  <c r="AO113" i="7"/>
  <c r="BA113" i="7"/>
  <c r="BQ113" i="7"/>
  <c r="CG113" i="7"/>
  <c r="CW113" i="7"/>
  <c r="DM113" i="7"/>
  <c r="EC113" i="7"/>
  <c r="ES113" i="7"/>
  <c r="E114" i="7"/>
  <c r="U114" i="7"/>
  <c r="AG114" i="7"/>
  <c r="AW114" i="7"/>
  <c r="BY114" i="7"/>
  <c r="CO114" i="7"/>
  <c r="DE114" i="7"/>
  <c r="DQ114" i="7"/>
  <c r="EG114" i="7"/>
  <c r="E115" i="7"/>
  <c r="U115" i="7"/>
  <c r="AK115" i="7"/>
  <c r="BA115" i="7"/>
  <c r="BQ115" i="7"/>
  <c r="CG115" i="7"/>
  <c r="CW115" i="7"/>
  <c r="DM115" i="7"/>
  <c r="EC115" i="7"/>
  <c r="ES115" i="7"/>
  <c r="E116" i="7"/>
  <c r="U116" i="7"/>
  <c r="AK116" i="7"/>
  <c r="BA116" i="7"/>
  <c r="BM116" i="7"/>
  <c r="CC116" i="7"/>
  <c r="CS116" i="7"/>
  <c r="DI116" i="7"/>
  <c r="DU116" i="7"/>
  <c r="EK116" i="7"/>
  <c r="EW116" i="7"/>
  <c r="I117" i="7"/>
  <c r="Y117" i="7"/>
  <c r="AO117" i="7"/>
  <c r="BE117" i="7"/>
  <c r="BU117" i="7"/>
  <c r="CK117" i="7"/>
  <c r="DA117" i="7"/>
  <c r="DQ117" i="7"/>
  <c r="EG117" i="7"/>
  <c r="EW117" i="7"/>
  <c r="E94" i="7"/>
  <c r="Q94" i="7"/>
  <c r="AG94" i="7"/>
  <c r="AW94" i="7"/>
  <c r="BY94" i="7"/>
  <c r="CK94" i="7"/>
  <c r="DA94" i="7"/>
  <c r="DM94" i="7"/>
  <c r="EC94" i="7"/>
  <c r="EO94" i="7"/>
  <c r="FE94" i="7"/>
  <c r="Q95" i="7"/>
  <c r="AG95" i="7"/>
  <c r="AW95" i="7"/>
  <c r="BM95" i="7"/>
  <c r="CC95" i="7"/>
  <c r="CS95" i="7"/>
  <c r="DI95" i="7"/>
  <c r="DY95" i="7"/>
  <c r="EO95" i="7"/>
  <c r="FE95" i="7"/>
  <c r="Q96" i="7"/>
  <c r="AC96" i="7"/>
  <c r="AS96" i="7"/>
  <c r="BI96" i="7"/>
  <c r="BY96" i="7"/>
  <c r="CK96" i="7"/>
  <c r="DA96" i="7"/>
  <c r="DQ96" i="7"/>
  <c r="EG96" i="7"/>
  <c r="EW96" i="7"/>
  <c r="U97" i="7"/>
  <c r="AK97" i="7"/>
  <c r="BA97" i="7"/>
  <c r="BQ97" i="7"/>
  <c r="CG97" i="7"/>
  <c r="CW97" i="7"/>
  <c r="DM97" i="7"/>
  <c r="EC97" i="7"/>
  <c r="ES97" i="7"/>
  <c r="U98" i="7"/>
  <c r="AG98" i="7"/>
  <c r="AW98" i="7"/>
  <c r="BI98" i="7"/>
  <c r="BY98" i="7"/>
  <c r="CO98" i="7"/>
  <c r="DE98" i="7"/>
  <c r="EG98" i="7"/>
  <c r="EW98" i="7"/>
  <c r="E99" i="7"/>
  <c r="U99" i="7"/>
  <c r="AK99" i="7"/>
  <c r="BA99" i="7"/>
  <c r="BQ99" i="7"/>
  <c r="CG99" i="7"/>
  <c r="CW99" i="7"/>
  <c r="DM99" i="7"/>
  <c r="EC99" i="7"/>
  <c r="ES99" i="7"/>
  <c r="AG100" i="7"/>
  <c r="AW100" i="7"/>
  <c r="BM100" i="7"/>
  <c r="CC100" i="7"/>
  <c r="CS100" i="7"/>
  <c r="DQ100" i="7"/>
  <c r="EW100" i="7"/>
  <c r="E101" i="7"/>
  <c r="U101" i="7"/>
  <c r="AK101" i="7"/>
  <c r="BA101" i="7"/>
  <c r="BQ101" i="7"/>
  <c r="CG101" i="7"/>
  <c r="CW101" i="7"/>
  <c r="EK101" i="7"/>
  <c r="FA101" i="7"/>
  <c r="M102" i="7"/>
  <c r="Y102" i="7"/>
  <c r="AO102" i="7"/>
  <c r="BE102" i="7"/>
  <c r="BU102" i="7"/>
  <c r="CG102" i="7"/>
  <c r="CW102" i="7"/>
  <c r="DI102" i="7"/>
  <c r="EK102" i="7"/>
  <c r="FA102" i="7"/>
  <c r="M103" i="7"/>
  <c r="AC103" i="7"/>
  <c r="AS103" i="7"/>
  <c r="BI103" i="7"/>
  <c r="BY103" i="7"/>
  <c r="CO103" i="7"/>
  <c r="DE103" i="7"/>
  <c r="DU103" i="7"/>
  <c r="EK103" i="7"/>
  <c r="FA103" i="7"/>
  <c r="M104" i="7"/>
  <c r="AC104" i="7"/>
  <c r="BQ104" i="7"/>
  <c r="CG104" i="7"/>
  <c r="CW104" i="7"/>
  <c r="DM104" i="7"/>
  <c r="EC104" i="7"/>
  <c r="ES104" i="7"/>
  <c r="E105" i="7"/>
  <c r="U105" i="7"/>
  <c r="AK105" i="7"/>
  <c r="BA105" i="7"/>
  <c r="BQ105" i="7"/>
  <c r="CG105" i="7"/>
  <c r="CS105" i="7"/>
  <c r="DI105" i="7"/>
  <c r="DY105" i="7"/>
  <c r="EO105" i="7"/>
  <c r="FE105" i="7"/>
  <c r="M106" i="7"/>
  <c r="AC106" i="7"/>
  <c r="AS106" i="7"/>
  <c r="BI106" i="7"/>
  <c r="BY106" i="7"/>
  <c r="CO106" i="7"/>
  <c r="DE106" i="7"/>
  <c r="DU106" i="7"/>
  <c r="EK106" i="7"/>
  <c r="FA106" i="7"/>
  <c r="M107" i="7"/>
  <c r="AO107" i="7"/>
  <c r="BE107" i="7"/>
  <c r="BU107" i="7"/>
  <c r="CK107" i="7"/>
  <c r="CW107" i="7"/>
  <c r="DM107" i="7"/>
  <c r="EC107" i="7"/>
  <c r="ES107" i="7"/>
  <c r="E108" i="7"/>
  <c r="U108" i="7"/>
  <c r="AK108" i="7"/>
  <c r="BA108" i="7"/>
  <c r="BQ108" i="7"/>
  <c r="CG108" i="7"/>
  <c r="CW108" i="7"/>
  <c r="DM108" i="7"/>
  <c r="EC108" i="7"/>
  <c r="ES108" i="7"/>
  <c r="U109" i="7"/>
  <c r="AK109" i="7"/>
  <c r="BA109" i="7"/>
  <c r="BQ109" i="7"/>
  <c r="CG109" i="7"/>
  <c r="CW109" i="7"/>
  <c r="DM109" i="7"/>
  <c r="EC109" i="7"/>
  <c r="ES109" i="7"/>
  <c r="E110" i="7"/>
  <c r="U110" i="7"/>
  <c r="AK110" i="7"/>
  <c r="BA110" i="7"/>
  <c r="BQ110" i="7"/>
  <c r="CG110" i="7"/>
  <c r="CW110" i="7"/>
  <c r="DM110" i="7"/>
  <c r="EC110" i="7"/>
  <c r="ES110" i="7"/>
  <c r="E111" i="7"/>
  <c r="Q111" i="7"/>
  <c r="AG111" i="7"/>
  <c r="AW111" i="7"/>
  <c r="BM111" i="7"/>
  <c r="CC111" i="7"/>
  <c r="CS111" i="7"/>
  <c r="DI111" i="7"/>
  <c r="DU111" i="7"/>
  <c r="EK111" i="7"/>
  <c r="FA111" i="7"/>
  <c r="M112" i="7"/>
  <c r="AC112" i="7"/>
  <c r="AS112" i="7"/>
  <c r="BI112" i="7"/>
  <c r="BY112" i="7"/>
  <c r="CO112" i="7"/>
  <c r="DE112" i="7"/>
  <c r="DU112" i="7"/>
  <c r="EK112" i="7"/>
  <c r="FA112" i="7"/>
  <c r="M113" i="7"/>
  <c r="AC113" i="7"/>
  <c r="AS113" i="7"/>
  <c r="BE113" i="7"/>
  <c r="BU113" i="7"/>
  <c r="CK113" i="7"/>
  <c r="DA113" i="7"/>
  <c r="DQ113" i="7"/>
  <c r="EG113" i="7"/>
  <c r="EW113" i="7"/>
  <c r="I114" i="7"/>
  <c r="AK114" i="7"/>
  <c r="BA114" i="7"/>
  <c r="BM114" i="7"/>
  <c r="CC114" i="7"/>
  <c r="CS114" i="7"/>
  <c r="DU114" i="7"/>
  <c r="EK114" i="7"/>
  <c r="EW114" i="7"/>
  <c r="Y115" i="7"/>
  <c r="AO115" i="7"/>
  <c r="BE115" i="7"/>
  <c r="BU115" i="7"/>
  <c r="CK115" i="7"/>
  <c r="DA115" i="7"/>
  <c r="DQ115" i="7"/>
  <c r="EG115" i="7"/>
  <c r="EW115" i="7"/>
  <c r="I116" i="7"/>
  <c r="Y116" i="7"/>
  <c r="AO116" i="7"/>
  <c r="BQ116" i="7"/>
  <c r="CG116" i="7"/>
  <c r="CW116" i="7"/>
  <c r="DM116" i="7"/>
  <c r="DY116" i="7"/>
  <c r="EO116" i="7"/>
  <c r="FA116" i="7"/>
  <c r="M117" i="7"/>
  <c r="AC117" i="7"/>
  <c r="AS117" i="7"/>
  <c r="BI117" i="7"/>
  <c r="BY117" i="7"/>
  <c r="CO117" i="7"/>
  <c r="DE117" i="7"/>
  <c r="DU117" i="7"/>
  <c r="EK117" i="7"/>
  <c r="FA117" i="7"/>
  <c r="AD110" i="7"/>
  <c r="AE110" i="7" s="1"/>
  <c r="F96" i="7"/>
  <c r="G96" i="7" s="1"/>
  <c r="B98" i="7"/>
  <c r="C98" i="7" s="1"/>
  <c r="B109" i="7"/>
  <c r="C109" i="7" s="1"/>
  <c r="B100" i="7"/>
  <c r="C100" i="7" s="1"/>
  <c r="B95" i="7"/>
  <c r="C95" i="7" s="1"/>
  <c r="B97" i="7"/>
  <c r="C97" i="7" s="1"/>
  <c r="B103" i="7"/>
  <c r="C103" i="7" s="1"/>
  <c r="B106" i="7"/>
  <c r="C106" i="7" s="1"/>
  <c r="F115" i="7"/>
  <c r="G115" i="7" s="1"/>
  <c r="B117" i="7"/>
  <c r="C117" i="7" s="1"/>
  <c r="F30" i="7"/>
  <c r="G30" i="7" s="1"/>
  <c r="J30" i="7"/>
  <c r="K30" i="7" s="1"/>
  <c r="N30" i="7"/>
  <c r="O30" i="7" s="1"/>
  <c r="R30" i="7"/>
  <c r="S30" i="7" s="1"/>
  <c r="V30" i="7"/>
  <c r="W30" i="7" s="1"/>
  <c r="Z30" i="7"/>
  <c r="AA30" i="7" s="1"/>
  <c r="AD30" i="7"/>
  <c r="AE30" i="7" s="1"/>
  <c r="AH30" i="7"/>
  <c r="AI30" i="7" s="1"/>
  <c r="AL30" i="7"/>
  <c r="AM30" i="7" s="1"/>
  <c r="AP30" i="7"/>
  <c r="AQ30" i="7" s="1"/>
  <c r="AT30" i="7"/>
  <c r="AU30" i="7" s="1"/>
  <c r="AX30" i="7"/>
  <c r="AY30" i="7" s="1"/>
  <c r="BB30" i="7"/>
  <c r="BC30" i="7" s="1"/>
  <c r="BF30" i="7"/>
  <c r="BG30" i="7" s="1"/>
  <c r="BJ30" i="7"/>
  <c r="BK30" i="7" s="1"/>
  <c r="BN30" i="7"/>
  <c r="BO30" i="7" s="1"/>
  <c r="BR30" i="7"/>
  <c r="BS30" i="7" s="1"/>
  <c r="BV30" i="7"/>
  <c r="BW30" i="7" s="1"/>
  <c r="BZ30" i="7"/>
  <c r="CA30" i="7" s="1"/>
  <c r="CD30" i="7"/>
  <c r="CE30" i="7" s="1"/>
  <c r="CH30" i="7"/>
  <c r="CI30" i="7" s="1"/>
  <c r="CL30" i="7"/>
  <c r="CM30" i="7" s="1"/>
  <c r="CP30" i="7"/>
  <c r="CQ30" i="7" s="1"/>
  <c r="CT30" i="7"/>
  <c r="CU30" i="7" s="1"/>
  <c r="CX30" i="7"/>
  <c r="CY30" i="7" s="1"/>
  <c r="DB30" i="7"/>
  <c r="DC30" i="7" s="1"/>
  <c r="DF30" i="7"/>
  <c r="DG30" i="7" s="1"/>
  <c r="DJ30" i="7"/>
  <c r="DK30" i="7" s="1"/>
  <c r="DN30" i="7"/>
  <c r="DO30" i="7" s="1"/>
  <c r="DR30" i="7"/>
  <c r="DS30" i="7" s="1"/>
  <c r="DV30" i="7"/>
  <c r="DW30" i="7" s="1"/>
  <c r="DZ30" i="7"/>
  <c r="EA30" i="7" s="1"/>
  <c r="ED30" i="7"/>
  <c r="EE30" i="7" s="1"/>
  <c r="EH30" i="7"/>
  <c r="EI30" i="7" s="1"/>
  <c r="EL30" i="7"/>
  <c r="EM30" i="7" s="1"/>
  <c r="EP30" i="7"/>
  <c r="EQ30" i="7" s="1"/>
  <c r="ET30" i="7"/>
  <c r="EU30" i="7" s="1"/>
  <c r="EX30" i="7"/>
  <c r="EY30" i="7" s="1"/>
  <c r="FB30" i="7"/>
  <c r="FC30" i="7" s="1"/>
  <c r="F31" i="7"/>
  <c r="G31" i="7" s="1"/>
  <c r="J31" i="7"/>
  <c r="K31" i="7" s="1"/>
  <c r="N31" i="7"/>
  <c r="O31" i="7" s="1"/>
  <c r="R31" i="7"/>
  <c r="S31" i="7" s="1"/>
  <c r="V31" i="7"/>
  <c r="W31" i="7" s="1"/>
  <c r="Z31" i="7"/>
  <c r="AA31" i="7" s="1"/>
  <c r="AD31" i="7"/>
  <c r="AE31" i="7" s="1"/>
  <c r="AH31" i="7"/>
  <c r="AI31" i="7" s="1"/>
  <c r="AL31" i="7"/>
  <c r="AM31" i="7" s="1"/>
  <c r="AP31" i="7"/>
  <c r="AQ31" i="7" s="1"/>
  <c r="AT31" i="7"/>
  <c r="AU31" i="7" s="1"/>
  <c r="AX31" i="7"/>
  <c r="AY31" i="7" s="1"/>
  <c r="BB31" i="7"/>
  <c r="BC31" i="7" s="1"/>
  <c r="BF31" i="7"/>
  <c r="BG31" i="7" s="1"/>
  <c r="BJ31" i="7"/>
  <c r="BK31" i="7" s="1"/>
  <c r="BN31" i="7"/>
  <c r="BO31" i="7" s="1"/>
  <c r="BR31" i="7"/>
  <c r="BS31" i="7" s="1"/>
  <c r="BV31" i="7"/>
  <c r="BW31" i="7" s="1"/>
  <c r="BZ31" i="7"/>
  <c r="CA31" i="7" s="1"/>
  <c r="CD31" i="7"/>
  <c r="CE31" i="7" s="1"/>
  <c r="CH31" i="7"/>
  <c r="CI31" i="7" s="1"/>
  <c r="CL31" i="7"/>
  <c r="CM31" i="7" s="1"/>
  <c r="CP31" i="7"/>
  <c r="CQ31" i="7" s="1"/>
  <c r="CT31" i="7"/>
  <c r="CU31" i="7" s="1"/>
  <c r="CX31" i="7"/>
  <c r="CY31" i="7" s="1"/>
  <c r="DB31" i="7"/>
  <c r="DC31" i="7" s="1"/>
  <c r="DF31" i="7"/>
  <c r="DG31" i="7" s="1"/>
  <c r="DJ31" i="7"/>
  <c r="DK31" i="7" s="1"/>
  <c r="DN31" i="7"/>
  <c r="DO31" i="7" s="1"/>
  <c r="DR31" i="7"/>
  <c r="DS31" i="7" s="1"/>
  <c r="DV31" i="7"/>
  <c r="DW31" i="7" s="1"/>
  <c r="DZ31" i="7"/>
  <c r="EA31" i="7" s="1"/>
  <c r="ED31" i="7"/>
  <c r="EE31" i="7" s="1"/>
  <c r="EH31" i="7"/>
  <c r="EI31" i="7" s="1"/>
  <c r="EL31" i="7"/>
  <c r="EM31" i="7" s="1"/>
  <c r="EP31" i="7"/>
  <c r="EQ31" i="7" s="1"/>
  <c r="ET31" i="7"/>
  <c r="EU31" i="7" s="1"/>
  <c r="EX31" i="7"/>
  <c r="EY31" i="7" s="1"/>
  <c r="FB31" i="7"/>
  <c r="FC31" i="7" s="1"/>
  <c r="F32" i="7"/>
  <c r="G32" i="7" s="1"/>
  <c r="J32" i="7"/>
  <c r="K32" i="7" s="1"/>
  <c r="N32" i="7"/>
  <c r="O32" i="7" s="1"/>
  <c r="R32" i="7"/>
  <c r="S32" i="7" s="1"/>
  <c r="V32" i="7"/>
  <c r="W32" i="7" s="1"/>
  <c r="Z32" i="7"/>
  <c r="AA32" i="7" s="1"/>
  <c r="AD32" i="7"/>
  <c r="AE32" i="7" s="1"/>
  <c r="AH32" i="7"/>
  <c r="AI32" i="7" s="1"/>
  <c r="AL32" i="7"/>
  <c r="AM32" i="7" s="1"/>
  <c r="AP32" i="7"/>
  <c r="AQ32" i="7" s="1"/>
  <c r="AT32" i="7"/>
  <c r="AU32" i="7" s="1"/>
  <c r="AX32" i="7"/>
  <c r="AY32" i="7" s="1"/>
  <c r="BB32" i="7"/>
  <c r="BC32" i="7" s="1"/>
  <c r="BF32" i="7"/>
  <c r="BG32" i="7" s="1"/>
  <c r="BJ32" i="7"/>
  <c r="BK32" i="7" s="1"/>
  <c r="BN32" i="7"/>
  <c r="BO32" i="7" s="1"/>
  <c r="BR32" i="7"/>
  <c r="BS32" i="7" s="1"/>
  <c r="BV32" i="7"/>
  <c r="BW32" i="7" s="1"/>
  <c r="BZ32" i="7"/>
  <c r="CA32" i="7" s="1"/>
  <c r="CD32" i="7"/>
  <c r="CE32" i="7" s="1"/>
  <c r="CH32" i="7"/>
  <c r="CI32" i="7" s="1"/>
  <c r="CL32" i="7"/>
  <c r="CM32" i="7" s="1"/>
  <c r="CP32" i="7"/>
  <c r="CQ32" i="7" s="1"/>
  <c r="CT32" i="7"/>
  <c r="CU32" i="7" s="1"/>
  <c r="CX32" i="7"/>
  <c r="CY32" i="7" s="1"/>
  <c r="DB32" i="7"/>
  <c r="DC32" i="7" s="1"/>
  <c r="DF32" i="7"/>
  <c r="DG32" i="7" s="1"/>
  <c r="DJ32" i="7"/>
  <c r="DK32" i="7" s="1"/>
  <c r="DN32" i="7"/>
  <c r="DO32" i="7" s="1"/>
  <c r="DR32" i="7"/>
  <c r="DS32" i="7" s="1"/>
  <c r="DV32" i="7"/>
  <c r="DW32" i="7" s="1"/>
  <c r="DZ32" i="7"/>
  <c r="EA32" i="7" s="1"/>
  <c r="ED32" i="7"/>
  <c r="EE32" i="7" s="1"/>
  <c r="EH32" i="7"/>
  <c r="EI32" i="7" s="1"/>
  <c r="EL32" i="7"/>
  <c r="EM32" i="7" s="1"/>
  <c r="EP32" i="7"/>
  <c r="EQ32" i="7" s="1"/>
  <c r="ET32" i="7"/>
  <c r="EU32" i="7" s="1"/>
  <c r="EX32" i="7"/>
  <c r="EY32" i="7" s="1"/>
  <c r="FB32" i="7"/>
  <c r="FC32" i="7" s="1"/>
  <c r="F33" i="7"/>
  <c r="G33" i="7" s="1"/>
  <c r="J33" i="7"/>
  <c r="K33" i="7" s="1"/>
  <c r="N33" i="7"/>
  <c r="O33" i="7" s="1"/>
  <c r="R33" i="7"/>
  <c r="S33" i="7" s="1"/>
  <c r="V33" i="7"/>
  <c r="W33" i="7" s="1"/>
  <c r="Z33" i="7"/>
  <c r="AA33" i="7" s="1"/>
  <c r="AD33" i="7"/>
  <c r="AE33" i="7" s="1"/>
  <c r="AH33" i="7"/>
  <c r="AI33" i="7" s="1"/>
  <c r="AL33" i="7"/>
  <c r="AM33" i="7" s="1"/>
  <c r="AP33" i="7"/>
  <c r="AQ33" i="7" s="1"/>
  <c r="AT33" i="7"/>
  <c r="AU33" i="7" s="1"/>
  <c r="AX33" i="7"/>
  <c r="AY33" i="7" s="1"/>
  <c r="BB33" i="7"/>
  <c r="BC33" i="7" s="1"/>
  <c r="BF33" i="7"/>
  <c r="BG33" i="7" s="1"/>
  <c r="BJ33" i="7"/>
  <c r="BK33" i="7" s="1"/>
  <c r="BN33" i="7"/>
  <c r="BO33" i="7" s="1"/>
  <c r="BR33" i="7"/>
  <c r="BS33" i="7" s="1"/>
  <c r="BV33" i="7"/>
  <c r="BW33" i="7" s="1"/>
  <c r="BZ33" i="7"/>
  <c r="CA33" i="7" s="1"/>
  <c r="CD33" i="7"/>
  <c r="CE33" i="7" s="1"/>
  <c r="CH33" i="7"/>
  <c r="CI33" i="7" s="1"/>
  <c r="CL33" i="7"/>
  <c r="CM33" i="7" s="1"/>
  <c r="CP33" i="7"/>
  <c r="CQ33" i="7" s="1"/>
  <c r="CT33" i="7"/>
  <c r="CU33" i="7" s="1"/>
  <c r="CX33" i="7"/>
  <c r="CY33" i="7" s="1"/>
  <c r="DB33" i="7"/>
  <c r="DC33" i="7" s="1"/>
  <c r="DF33" i="7"/>
  <c r="DG33" i="7" s="1"/>
  <c r="DJ33" i="7"/>
  <c r="DK33" i="7" s="1"/>
  <c r="DN33" i="7"/>
  <c r="DO33" i="7" s="1"/>
  <c r="DR33" i="7"/>
  <c r="DS33" i="7" s="1"/>
  <c r="DV33" i="7"/>
  <c r="DW33" i="7" s="1"/>
  <c r="DZ33" i="7"/>
  <c r="EA33" i="7" s="1"/>
  <c r="ED33" i="7"/>
  <c r="EE33" i="7" s="1"/>
  <c r="EH33" i="7"/>
  <c r="EI33" i="7" s="1"/>
  <c r="EL33" i="7"/>
  <c r="EM33" i="7" s="1"/>
  <c r="EP33" i="7"/>
  <c r="EQ33" i="7" s="1"/>
  <c r="ET33" i="7"/>
  <c r="EU33" i="7" s="1"/>
  <c r="EX33" i="7"/>
  <c r="EY33" i="7" s="1"/>
  <c r="FB33" i="7"/>
  <c r="FC33" i="7" s="1"/>
  <c r="F34" i="7"/>
  <c r="G34" i="7" s="1"/>
  <c r="J34" i="7"/>
  <c r="K34" i="7" s="1"/>
  <c r="N34" i="7"/>
  <c r="O34" i="7" s="1"/>
  <c r="R34" i="7"/>
  <c r="S34" i="7" s="1"/>
  <c r="V34" i="7"/>
  <c r="W34" i="7" s="1"/>
  <c r="Z34" i="7"/>
  <c r="AA34" i="7" s="1"/>
  <c r="AD34" i="7"/>
  <c r="AE34" i="7" s="1"/>
  <c r="AH34" i="7"/>
  <c r="AI34" i="7" s="1"/>
  <c r="AL34" i="7"/>
  <c r="AM34" i="7" s="1"/>
  <c r="AP34" i="7"/>
  <c r="AQ34" i="7" s="1"/>
  <c r="AT34" i="7"/>
  <c r="AU34" i="7" s="1"/>
  <c r="AX34" i="7"/>
  <c r="AY34" i="7" s="1"/>
  <c r="BB34" i="7"/>
  <c r="BC34" i="7" s="1"/>
  <c r="BF34" i="7"/>
  <c r="BG34" i="7" s="1"/>
  <c r="BJ34" i="7"/>
  <c r="BK34" i="7" s="1"/>
  <c r="BN34" i="7"/>
  <c r="BO34" i="7" s="1"/>
  <c r="BR34" i="7"/>
  <c r="BS34" i="7" s="1"/>
  <c r="BV34" i="7"/>
  <c r="BW34" i="7" s="1"/>
  <c r="BZ34" i="7"/>
  <c r="CA34" i="7" s="1"/>
  <c r="CD34" i="7"/>
  <c r="CE34" i="7" s="1"/>
  <c r="CH34" i="7"/>
  <c r="CI34" i="7" s="1"/>
  <c r="CL34" i="7"/>
  <c r="CM34" i="7" s="1"/>
  <c r="CP34" i="7"/>
  <c r="CQ34" i="7" s="1"/>
  <c r="CT34" i="7"/>
  <c r="CU34" i="7" s="1"/>
  <c r="CX34" i="7"/>
  <c r="CY34" i="7" s="1"/>
  <c r="DB34" i="7"/>
  <c r="DC34" i="7" s="1"/>
  <c r="DF34" i="7"/>
  <c r="DG34" i="7" s="1"/>
  <c r="DJ34" i="7"/>
  <c r="DK34" i="7" s="1"/>
  <c r="DN34" i="7"/>
  <c r="DO34" i="7" s="1"/>
  <c r="DR34" i="7"/>
  <c r="DS34" i="7" s="1"/>
  <c r="DV34" i="7"/>
  <c r="DW34" i="7" s="1"/>
  <c r="DZ34" i="7"/>
  <c r="EA34" i="7" s="1"/>
  <c r="ED34" i="7"/>
  <c r="EE34" i="7" s="1"/>
  <c r="EH34" i="7"/>
  <c r="EI34" i="7" s="1"/>
  <c r="EL34" i="7"/>
  <c r="EM34" i="7" s="1"/>
  <c r="EP34" i="7"/>
  <c r="EQ34" i="7" s="1"/>
  <c r="ET34" i="7"/>
  <c r="EU34" i="7" s="1"/>
  <c r="EX34" i="7"/>
  <c r="EY34" i="7" s="1"/>
  <c r="FB34" i="7"/>
  <c r="FC34" i="7" s="1"/>
  <c r="F35" i="7"/>
  <c r="G35" i="7" s="1"/>
  <c r="J35" i="7"/>
  <c r="K35" i="7" s="1"/>
  <c r="N35" i="7"/>
  <c r="O35" i="7" s="1"/>
  <c r="R35" i="7"/>
  <c r="S35" i="7" s="1"/>
  <c r="V35" i="7"/>
  <c r="W35" i="7" s="1"/>
  <c r="Z35" i="7"/>
  <c r="AA35" i="7" s="1"/>
  <c r="AD35" i="7"/>
  <c r="AE35" i="7" s="1"/>
  <c r="AH35" i="7"/>
  <c r="AI35" i="7" s="1"/>
  <c r="AL35" i="7"/>
  <c r="AM35" i="7" s="1"/>
  <c r="AP35" i="7"/>
  <c r="AQ35" i="7" s="1"/>
  <c r="AT35" i="7"/>
  <c r="AU35" i="7" s="1"/>
  <c r="AX35" i="7"/>
  <c r="AY35" i="7" s="1"/>
  <c r="BB35" i="7"/>
  <c r="BC35" i="7" s="1"/>
  <c r="BF35" i="7"/>
  <c r="BG35" i="7" s="1"/>
  <c r="BJ35" i="7"/>
  <c r="BK35" i="7" s="1"/>
  <c r="BN35" i="7"/>
  <c r="BO35" i="7" s="1"/>
  <c r="BR35" i="7"/>
  <c r="BS35" i="7" s="1"/>
  <c r="BV35" i="7"/>
  <c r="BW35" i="7" s="1"/>
  <c r="BZ35" i="7"/>
  <c r="CA35" i="7" s="1"/>
  <c r="CD35" i="7"/>
  <c r="CE35" i="7" s="1"/>
  <c r="CH35" i="7"/>
  <c r="CI35" i="7" s="1"/>
  <c r="CL35" i="7"/>
  <c r="CM35" i="7" s="1"/>
  <c r="CP35" i="7"/>
  <c r="CQ35" i="7" s="1"/>
  <c r="CT35" i="7"/>
  <c r="CU35" i="7" s="1"/>
  <c r="CX35" i="7"/>
  <c r="CY35" i="7" s="1"/>
  <c r="DB35" i="7"/>
  <c r="DC35" i="7" s="1"/>
  <c r="DF35" i="7"/>
  <c r="DG35" i="7" s="1"/>
  <c r="DJ35" i="7"/>
  <c r="DK35" i="7" s="1"/>
  <c r="DN35" i="7"/>
  <c r="DO35" i="7" s="1"/>
  <c r="DR35" i="7"/>
  <c r="DS35" i="7" s="1"/>
  <c r="DV35" i="7"/>
  <c r="DW35" i="7" s="1"/>
  <c r="DZ35" i="7"/>
  <c r="EA35" i="7" s="1"/>
  <c r="ED35" i="7"/>
  <c r="EE35" i="7" s="1"/>
  <c r="EH35" i="7"/>
  <c r="EI35" i="7" s="1"/>
  <c r="EL35" i="7"/>
  <c r="EM35" i="7" s="1"/>
  <c r="EP35" i="7"/>
  <c r="EQ35" i="7" s="1"/>
  <c r="ET35" i="7"/>
  <c r="EU35" i="7" s="1"/>
  <c r="EX35" i="7"/>
  <c r="EY35" i="7" s="1"/>
  <c r="FB35" i="7"/>
  <c r="FC35" i="7" s="1"/>
  <c r="F36" i="7"/>
  <c r="G36" i="7" s="1"/>
  <c r="J36" i="7"/>
  <c r="K36" i="7" s="1"/>
  <c r="N36" i="7"/>
  <c r="O36" i="7" s="1"/>
  <c r="R36" i="7"/>
  <c r="S36" i="7" s="1"/>
  <c r="V36" i="7"/>
  <c r="W36" i="7" s="1"/>
  <c r="Z36" i="7"/>
  <c r="AA36" i="7" s="1"/>
  <c r="AD36" i="7"/>
  <c r="AE36" i="7" s="1"/>
  <c r="AH36" i="7"/>
  <c r="AI36" i="7" s="1"/>
  <c r="AL36" i="7"/>
  <c r="AM36" i="7" s="1"/>
  <c r="AP36" i="7"/>
  <c r="AQ36" i="7" s="1"/>
  <c r="AT36" i="7"/>
  <c r="AU36" i="7" s="1"/>
  <c r="AX36" i="7"/>
  <c r="AY36" i="7" s="1"/>
  <c r="BB36" i="7"/>
  <c r="BC36" i="7" s="1"/>
  <c r="BF36" i="7"/>
  <c r="BG36" i="7" s="1"/>
  <c r="BJ36" i="7"/>
  <c r="BK36" i="7" s="1"/>
  <c r="BN36" i="7"/>
  <c r="BO36" i="7" s="1"/>
  <c r="BR36" i="7"/>
  <c r="BS36" i="7" s="1"/>
  <c r="BV36" i="7"/>
  <c r="BW36" i="7" s="1"/>
  <c r="BZ36" i="7"/>
  <c r="CA36" i="7" s="1"/>
  <c r="CD36" i="7"/>
  <c r="CE36" i="7" s="1"/>
  <c r="CH36" i="7"/>
  <c r="CI36" i="7" s="1"/>
  <c r="CL36" i="7"/>
  <c r="CM36" i="7" s="1"/>
  <c r="CP36" i="7"/>
  <c r="CQ36" i="7" s="1"/>
  <c r="CT36" i="7"/>
  <c r="CU36" i="7" s="1"/>
  <c r="CX36" i="7"/>
  <c r="CY36" i="7" s="1"/>
  <c r="DB36" i="7"/>
  <c r="DC36" i="7" s="1"/>
  <c r="DF36" i="7"/>
  <c r="DG36" i="7" s="1"/>
  <c r="DJ36" i="7"/>
  <c r="DK36" i="7" s="1"/>
  <c r="DN36" i="7"/>
  <c r="DO36" i="7" s="1"/>
  <c r="DR36" i="7"/>
  <c r="DS36" i="7" s="1"/>
  <c r="DV36" i="7"/>
  <c r="DW36" i="7" s="1"/>
  <c r="DZ36" i="7"/>
  <c r="EA36" i="7" s="1"/>
  <c r="ED36" i="7"/>
  <c r="EE36" i="7" s="1"/>
  <c r="EH36" i="7"/>
  <c r="EI36" i="7" s="1"/>
  <c r="EL36" i="7"/>
  <c r="EM36" i="7" s="1"/>
  <c r="EP36" i="7"/>
  <c r="EQ36" i="7" s="1"/>
  <c r="ET36" i="7"/>
  <c r="EU36" i="7" s="1"/>
  <c r="EX36" i="7"/>
  <c r="EY36" i="7" s="1"/>
  <c r="FB36" i="7"/>
  <c r="FC36" i="7" s="1"/>
  <c r="F37" i="7"/>
  <c r="G37" i="7" s="1"/>
  <c r="J37" i="7"/>
  <c r="K37" i="7" s="1"/>
  <c r="N37" i="7"/>
  <c r="O37" i="7" s="1"/>
  <c r="R37" i="7"/>
  <c r="S37" i="7" s="1"/>
  <c r="V37" i="7"/>
  <c r="W37" i="7" s="1"/>
  <c r="Z37" i="7"/>
  <c r="AA37" i="7" s="1"/>
  <c r="AD37" i="7"/>
  <c r="AE37" i="7" s="1"/>
  <c r="AH37" i="7"/>
  <c r="AI37" i="7" s="1"/>
  <c r="AL37" i="7"/>
  <c r="AM37" i="7" s="1"/>
  <c r="AP37" i="7"/>
  <c r="AQ37" i="7" s="1"/>
  <c r="AT37" i="7"/>
  <c r="AU37" i="7" s="1"/>
  <c r="AX37" i="7"/>
  <c r="AY37" i="7" s="1"/>
  <c r="BB37" i="7"/>
  <c r="BC37" i="7" s="1"/>
  <c r="BF37" i="7"/>
  <c r="BG37" i="7" s="1"/>
  <c r="BJ37" i="7"/>
  <c r="BK37" i="7" s="1"/>
  <c r="BN37" i="7"/>
  <c r="BO37" i="7" s="1"/>
  <c r="BR37" i="7"/>
  <c r="BS37" i="7" s="1"/>
  <c r="BV37" i="7"/>
  <c r="BW37" i="7" s="1"/>
  <c r="BZ37" i="7"/>
  <c r="CA37" i="7" s="1"/>
  <c r="CD37" i="7"/>
  <c r="CE37" i="7" s="1"/>
  <c r="CH37" i="7"/>
  <c r="CI37" i="7" s="1"/>
  <c r="CL37" i="7"/>
  <c r="CM37" i="7" s="1"/>
  <c r="CP37" i="7"/>
  <c r="CQ37" i="7" s="1"/>
  <c r="CT37" i="7"/>
  <c r="CU37" i="7" s="1"/>
  <c r="CX37" i="7"/>
  <c r="CY37" i="7" s="1"/>
  <c r="DB37" i="7"/>
  <c r="DC37" i="7" s="1"/>
  <c r="DF37" i="7"/>
  <c r="DG37" i="7" s="1"/>
  <c r="DJ37" i="7"/>
  <c r="DK37" i="7" s="1"/>
  <c r="DN37" i="7"/>
  <c r="DO37" i="7" s="1"/>
  <c r="DR37" i="7"/>
  <c r="DS37" i="7" s="1"/>
  <c r="DV37" i="7"/>
  <c r="DW37" i="7" s="1"/>
  <c r="DZ37" i="7"/>
  <c r="EA37" i="7" s="1"/>
  <c r="ED37" i="7"/>
  <c r="EE37" i="7" s="1"/>
  <c r="EH37" i="7"/>
  <c r="EI37" i="7" s="1"/>
  <c r="EL37" i="7"/>
  <c r="EM37" i="7" s="1"/>
  <c r="EP37" i="7"/>
  <c r="EQ37" i="7" s="1"/>
  <c r="ET37" i="7"/>
  <c r="EU37" i="7" s="1"/>
  <c r="EX37" i="7"/>
  <c r="EY37" i="7" s="1"/>
  <c r="FB37" i="7"/>
  <c r="FC37" i="7" s="1"/>
  <c r="F38" i="7"/>
  <c r="G38" i="7" s="1"/>
  <c r="J38" i="7"/>
  <c r="K38" i="7" s="1"/>
  <c r="N38" i="7"/>
  <c r="O38" i="7" s="1"/>
  <c r="R38" i="7"/>
  <c r="S38" i="7" s="1"/>
  <c r="V38" i="7"/>
  <c r="W38" i="7" s="1"/>
  <c r="Z38" i="7"/>
  <c r="AA38" i="7" s="1"/>
  <c r="AD38" i="7"/>
  <c r="AE38" i="7" s="1"/>
  <c r="AH38" i="7"/>
  <c r="AI38" i="7" s="1"/>
  <c r="AL38" i="7"/>
  <c r="AM38" i="7" s="1"/>
  <c r="AP38" i="7"/>
  <c r="AQ38" i="7" s="1"/>
  <c r="AT38" i="7"/>
  <c r="AU38" i="7" s="1"/>
  <c r="AX38" i="7"/>
  <c r="AY38" i="7" s="1"/>
  <c r="BB38" i="7"/>
  <c r="BC38" i="7" s="1"/>
  <c r="BF38" i="7"/>
  <c r="BG38" i="7" s="1"/>
  <c r="BJ38" i="7"/>
  <c r="BK38" i="7" s="1"/>
  <c r="BN38" i="7"/>
  <c r="BO38" i="7" s="1"/>
  <c r="BR38" i="7"/>
  <c r="BS38" i="7" s="1"/>
  <c r="BV38" i="7"/>
  <c r="BW38" i="7" s="1"/>
  <c r="BZ38" i="7"/>
  <c r="CA38" i="7" s="1"/>
  <c r="CD38" i="7"/>
  <c r="CE38" i="7" s="1"/>
  <c r="CH38" i="7"/>
  <c r="CI38" i="7" s="1"/>
  <c r="CL38" i="7"/>
  <c r="CM38" i="7" s="1"/>
  <c r="CP38" i="7"/>
  <c r="CQ38" i="7" s="1"/>
  <c r="CT38" i="7"/>
  <c r="CU38" i="7" s="1"/>
  <c r="CX38" i="7"/>
  <c r="CY38" i="7" s="1"/>
  <c r="DB38" i="7"/>
  <c r="DC38" i="7" s="1"/>
  <c r="DF38" i="7"/>
  <c r="DG38" i="7" s="1"/>
  <c r="DJ38" i="7"/>
  <c r="DK38" i="7" s="1"/>
  <c r="DN38" i="7"/>
  <c r="DO38" i="7" s="1"/>
  <c r="DR38" i="7"/>
  <c r="DS38" i="7" s="1"/>
  <c r="DV38" i="7"/>
  <c r="DW38" i="7" s="1"/>
  <c r="DZ38" i="7"/>
  <c r="EA38" i="7" s="1"/>
  <c r="ED38" i="7"/>
  <c r="EE38" i="7" s="1"/>
  <c r="EH38" i="7"/>
  <c r="EI38" i="7" s="1"/>
  <c r="EL38" i="7"/>
  <c r="EM38" i="7" s="1"/>
  <c r="EP38" i="7"/>
  <c r="EQ38" i="7" s="1"/>
  <c r="ET38" i="7"/>
  <c r="EU38" i="7" s="1"/>
  <c r="EX38" i="7"/>
  <c r="EY38" i="7" s="1"/>
  <c r="FB38" i="7"/>
  <c r="FC38" i="7" s="1"/>
  <c r="F39" i="7"/>
  <c r="G39" i="7" s="1"/>
  <c r="J39" i="7"/>
  <c r="K39" i="7" s="1"/>
  <c r="N39" i="7"/>
  <c r="O39" i="7" s="1"/>
  <c r="R39" i="7"/>
  <c r="S39" i="7" s="1"/>
  <c r="V39" i="7"/>
  <c r="W39" i="7" s="1"/>
  <c r="Z39" i="7"/>
  <c r="AA39" i="7" s="1"/>
  <c r="AD39" i="7"/>
  <c r="AE39" i="7" s="1"/>
  <c r="AH39" i="7"/>
  <c r="AI39" i="7" s="1"/>
  <c r="AL39" i="7"/>
  <c r="AM39" i="7" s="1"/>
  <c r="AP39" i="7"/>
  <c r="AQ39" i="7" s="1"/>
  <c r="AT39" i="7"/>
  <c r="AU39" i="7" s="1"/>
  <c r="AX39" i="7"/>
  <c r="AY39" i="7" s="1"/>
  <c r="BB39" i="7"/>
  <c r="BC39" i="7" s="1"/>
  <c r="BF39" i="7"/>
  <c r="BG39" i="7" s="1"/>
  <c r="BJ39" i="7"/>
  <c r="BK39" i="7" s="1"/>
  <c r="BN39" i="7"/>
  <c r="BO39" i="7" s="1"/>
  <c r="BR39" i="7"/>
  <c r="BS39" i="7" s="1"/>
  <c r="BV39" i="7"/>
  <c r="BW39" i="7" s="1"/>
  <c r="BZ39" i="7"/>
  <c r="CA39" i="7" s="1"/>
  <c r="CD39" i="7"/>
  <c r="CE39" i="7" s="1"/>
  <c r="CH39" i="7"/>
  <c r="CI39" i="7" s="1"/>
  <c r="CL39" i="7"/>
  <c r="CM39" i="7" s="1"/>
  <c r="CP39" i="7"/>
  <c r="CQ39" i="7" s="1"/>
  <c r="CT39" i="7"/>
  <c r="CU39" i="7" s="1"/>
  <c r="CX39" i="7"/>
  <c r="CY39" i="7" s="1"/>
  <c r="DB39" i="7"/>
  <c r="DC39" i="7" s="1"/>
  <c r="DF39" i="7"/>
  <c r="DG39" i="7" s="1"/>
  <c r="DJ39" i="7"/>
  <c r="DK39" i="7" s="1"/>
  <c r="DN39" i="7"/>
  <c r="DO39" i="7" s="1"/>
  <c r="DR39" i="7"/>
  <c r="DS39" i="7" s="1"/>
  <c r="DV39" i="7"/>
  <c r="DW39" i="7" s="1"/>
  <c r="DZ39" i="7"/>
  <c r="EA39" i="7" s="1"/>
  <c r="ED39" i="7"/>
  <c r="EE39" i="7" s="1"/>
  <c r="EH39" i="7"/>
  <c r="EI39" i="7" s="1"/>
  <c r="EL39" i="7"/>
  <c r="EM39" i="7" s="1"/>
  <c r="EP39" i="7"/>
  <c r="EQ39" i="7" s="1"/>
  <c r="ET39" i="7"/>
  <c r="EU39" i="7" s="1"/>
  <c r="EX39" i="7"/>
  <c r="EY39" i="7" s="1"/>
  <c r="FB39" i="7"/>
  <c r="FC39" i="7" s="1"/>
  <c r="F40" i="7"/>
  <c r="G40" i="7" s="1"/>
  <c r="J40" i="7"/>
  <c r="K40" i="7" s="1"/>
  <c r="N40" i="7"/>
  <c r="O40" i="7" s="1"/>
  <c r="R40" i="7"/>
  <c r="S40" i="7" s="1"/>
  <c r="V40" i="7"/>
  <c r="W40" i="7" s="1"/>
  <c r="Z40" i="7"/>
  <c r="AA40" i="7" s="1"/>
  <c r="AD40" i="7"/>
  <c r="AE40" i="7" s="1"/>
  <c r="AH40" i="7"/>
  <c r="AI40" i="7" s="1"/>
  <c r="AL40" i="7"/>
  <c r="AM40" i="7" s="1"/>
  <c r="AP40" i="7"/>
  <c r="AQ40" i="7" s="1"/>
  <c r="AT40" i="7"/>
  <c r="AU40" i="7" s="1"/>
  <c r="AX40" i="7"/>
  <c r="AY40" i="7" s="1"/>
  <c r="BB40" i="7"/>
  <c r="BC40" i="7" s="1"/>
  <c r="BF40" i="7"/>
  <c r="BG40" i="7" s="1"/>
  <c r="BJ40" i="7"/>
  <c r="BK40" i="7" s="1"/>
  <c r="BN40" i="7"/>
  <c r="BO40" i="7" s="1"/>
  <c r="BR40" i="7"/>
  <c r="BS40" i="7" s="1"/>
  <c r="BV40" i="7"/>
  <c r="BW40" i="7" s="1"/>
  <c r="BZ40" i="7"/>
  <c r="CA40" i="7" s="1"/>
  <c r="CD40" i="7"/>
  <c r="CE40" i="7" s="1"/>
  <c r="CH40" i="7"/>
  <c r="CI40" i="7" s="1"/>
  <c r="CL40" i="7"/>
  <c r="CM40" i="7" s="1"/>
  <c r="CP40" i="7"/>
  <c r="CQ40" i="7" s="1"/>
  <c r="CT40" i="7"/>
  <c r="CU40" i="7" s="1"/>
  <c r="CX40" i="7"/>
  <c r="CY40" i="7" s="1"/>
  <c r="DB40" i="7"/>
  <c r="DC40" i="7" s="1"/>
  <c r="DF40" i="7"/>
  <c r="DG40" i="7" s="1"/>
  <c r="DJ40" i="7"/>
  <c r="DK40" i="7" s="1"/>
  <c r="DN40" i="7"/>
  <c r="DO40" i="7" s="1"/>
  <c r="DR40" i="7"/>
  <c r="DS40" i="7" s="1"/>
  <c r="DV40" i="7"/>
  <c r="DW40" i="7" s="1"/>
  <c r="DZ40" i="7"/>
  <c r="EA40" i="7" s="1"/>
  <c r="ED40" i="7"/>
  <c r="EE40" i="7" s="1"/>
  <c r="EH40" i="7"/>
  <c r="EI40" i="7" s="1"/>
  <c r="EL40" i="7"/>
  <c r="EM40" i="7" s="1"/>
  <c r="EP40" i="7"/>
  <c r="EQ40" i="7" s="1"/>
  <c r="ET40" i="7"/>
  <c r="EU40" i="7" s="1"/>
  <c r="EX40" i="7"/>
  <c r="EY40" i="7" s="1"/>
  <c r="FB40" i="7"/>
  <c r="FC40" i="7" s="1"/>
  <c r="F41" i="7"/>
  <c r="G41" i="7" s="1"/>
  <c r="J41" i="7"/>
  <c r="K41" i="7" s="1"/>
  <c r="N41" i="7"/>
  <c r="O41" i="7" s="1"/>
  <c r="R41" i="7"/>
  <c r="S41" i="7" s="1"/>
  <c r="V41" i="7"/>
  <c r="W41" i="7" s="1"/>
  <c r="Z41" i="7"/>
  <c r="AA41" i="7" s="1"/>
  <c r="AD41" i="7"/>
  <c r="AE41" i="7" s="1"/>
  <c r="AH41" i="7"/>
  <c r="AI41" i="7" s="1"/>
  <c r="AL41" i="7"/>
  <c r="AM41" i="7" s="1"/>
  <c r="AP41" i="7"/>
  <c r="AQ41" i="7" s="1"/>
  <c r="AT41" i="7"/>
  <c r="AU41" i="7" s="1"/>
  <c r="AX41" i="7"/>
  <c r="AY41" i="7" s="1"/>
  <c r="BB41" i="7"/>
  <c r="BC41" i="7" s="1"/>
  <c r="BF41" i="7"/>
  <c r="BG41" i="7" s="1"/>
  <c r="BJ41" i="7"/>
  <c r="BK41" i="7" s="1"/>
  <c r="BN41" i="7"/>
  <c r="BO41" i="7" s="1"/>
  <c r="BR41" i="7"/>
  <c r="BS41" i="7" s="1"/>
  <c r="BV41" i="7"/>
  <c r="BW41" i="7" s="1"/>
  <c r="BZ41" i="7"/>
  <c r="CA41" i="7" s="1"/>
  <c r="CD41" i="7"/>
  <c r="CE41" i="7" s="1"/>
  <c r="CH41" i="7"/>
  <c r="CI41" i="7" s="1"/>
  <c r="CL41" i="7"/>
  <c r="CM41" i="7" s="1"/>
  <c r="CP41" i="7"/>
  <c r="CQ41" i="7" s="1"/>
  <c r="CT41" i="7"/>
  <c r="CU41" i="7" s="1"/>
  <c r="CX41" i="7"/>
  <c r="CY41" i="7" s="1"/>
  <c r="DB41" i="7"/>
  <c r="DC41" i="7" s="1"/>
  <c r="DF41" i="7"/>
  <c r="DG41" i="7" s="1"/>
  <c r="DJ41" i="7"/>
  <c r="DK41" i="7" s="1"/>
  <c r="DN41" i="7"/>
  <c r="DO41" i="7" s="1"/>
  <c r="DR41" i="7"/>
  <c r="DS41" i="7" s="1"/>
  <c r="DV41" i="7"/>
  <c r="DW41" i="7" s="1"/>
  <c r="DZ41" i="7"/>
  <c r="EA41" i="7" s="1"/>
  <c r="ED41" i="7"/>
  <c r="EE41" i="7" s="1"/>
  <c r="EH41" i="7"/>
  <c r="EI41" i="7" s="1"/>
  <c r="EL41" i="7"/>
  <c r="EM41" i="7" s="1"/>
  <c r="EP41" i="7"/>
  <c r="EQ41" i="7" s="1"/>
  <c r="ET41" i="7"/>
  <c r="EU41" i="7" s="1"/>
  <c r="EX41" i="7"/>
  <c r="EY41" i="7" s="1"/>
  <c r="FB41" i="7"/>
  <c r="FC41" i="7" s="1"/>
  <c r="F42" i="7"/>
  <c r="G42" i="7" s="1"/>
  <c r="J42" i="7"/>
  <c r="K42" i="7" s="1"/>
  <c r="N42" i="7"/>
  <c r="O42" i="7" s="1"/>
  <c r="R42" i="7"/>
  <c r="S42" i="7" s="1"/>
  <c r="V42" i="7"/>
  <c r="W42" i="7" s="1"/>
  <c r="Z42" i="7"/>
  <c r="AA42" i="7" s="1"/>
  <c r="AD42" i="7"/>
  <c r="AE42" i="7" s="1"/>
  <c r="AH42" i="7"/>
  <c r="AI42" i="7" s="1"/>
  <c r="AL42" i="7"/>
  <c r="AM42" i="7" s="1"/>
  <c r="AP42" i="7"/>
  <c r="AQ42" i="7" s="1"/>
  <c r="AT42" i="7"/>
  <c r="AU42" i="7" s="1"/>
  <c r="AX42" i="7"/>
  <c r="AY42" i="7" s="1"/>
  <c r="BB42" i="7"/>
  <c r="BC42" i="7" s="1"/>
  <c r="BF42" i="7"/>
  <c r="BG42" i="7" s="1"/>
  <c r="BJ42" i="7"/>
  <c r="BK42" i="7" s="1"/>
  <c r="BN42" i="7"/>
  <c r="BO42" i="7" s="1"/>
  <c r="BR42" i="7"/>
  <c r="BS42" i="7" s="1"/>
  <c r="BV42" i="7"/>
  <c r="BW42" i="7" s="1"/>
  <c r="BZ42" i="7"/>
  <c r="CA42" i="7" s="1"/>
  <c r="CD42" i="7"/>
  <c r="CE42" i="7" s="1"/>
  <c r="CH42" i="7"/>
  <c r="CI42" i="7" s="1"/>
  <c r="CL42" i="7"/>
  <c r="CM42" i="7" s="1"/>
  <c r="CP42" i="7"/>
  <c r="CQ42" i="7" s="1"/>
  <c r="CT42" i="7"/>
  <c r="CU42" i="7" s="1"/>
  <c r="CX42" i="7"/>
  <c r="CY42" i="7" s="1"/>
  <c r="DB42" i="7"/>
  <c r="DC42" i="7" s="1"/>
  <c r="DF42" i="7"/>
  <c r="DG42" i="7" s="1"/>
  <c r="DJ42" i="7"/>
  <c r="DK42" i="7" s="1"/>
  <c r="DN42" i="7"/>
  <c r="DO42" i="7" s="1"/>
  <c r="DR42" i="7"/>
  <c r="DS42" i="7" s="1"/>
  <c r="DV42" i="7"/>
  <c r="DW42" i="7" s="1"/>
  <c r="DZ42" i="7"/>
  <c r="EA42" i="7" s="1"/>
  <c r="ED42" i="7"/>
  <c r="EE42" i="7" s="1"/>
  <c r="EH42" i="7"/>
  <c r="EI42" i="7" s="1"/>
  <c r="EL42" i="7"/>
  <c r="EM42" i="7" s="1"/>
  <c r="EP42" i="7"/>
  <c r="EQ42" i="7" s="1"/>
  <c r="ET42" i="7"/>
  <c r="EU42" i="7" s="1"/>
  <c r="EX42" i="7"/>
  <c r="EY42" i="7" s="1"/>
  <c r="FB42" i="7"/>
  <c r="FC42" i="7" s="1"/>
  <c r="F43" i="7"/>
  <c r="G43" i="7" s="1"/>
  <c r="J43" i="7"/>
  <c r="K43" i="7" s="1"/>
  <c r="N43" i="7"/>
  <c r="O43" i="7" s="1"/>
  <c r="R43" i="7"/>
  <c r="S43" i="7" s="1"/>
  <c r="V43" i="7"/>
  <c r="W43" i="7" s="1"/>
  <c r="Z43" i="7"/>
  <c r="AA43" i="7" s="1"/>
  <c r="AD43" i="7"/>
  <c r="AE43" i="7" s="1"/>
  <c r="AH43" i="7"/>
  <c r="AI43" i="7" s="1"/>
  <c r="AL43" i="7"/>
  <c r="AM43" i="7" s="1"/>
  <c r="AP43" i="7"/>
  <c r="AQ43" i="7" s="1"/>
  <c r="AT43" i="7"/>
  <c r="AU43" i="7" s="1"/>
  <c r="AX43" i="7"/>
  <c r="AY43" i="7" s="1"/>
  <c r="BB43" i="7"/>
  <c r="BC43" i="7" s="1"/>
  <c r="BF43" i="7"/>
  <c r="BG43" i="7" s="1"/>
  <c r="BJ43" i="7"/>
  <c r="BK43" i="7" s="1"/>
  <c r="BN43" i="7"/>
  <c r="BO43" i="7" s="1"/>
  <c r="BR43" i="7"/>
  <c r="BS43" i="7" s="1"/>
  <c r="BV43" i="7"/>
  <c r="BW43" i="7" s="1"/>
  <c r="BZ43" i="7"/>
  <c r="CA43" i="7" s="1"/>
  <c r="CD43" i="7"/>
  <c r="CE43" i="7" s="1"/>
  <c r="CH43" i="7"/>
  <c r="CI43" i="7" s="1"/>
  <c r="CL43" i="7"/>
  <c r="CM43" i="7" s="1"/>
  <c r="CP43" i="7"/>
  <c r="CQ43" i="7" s="1"/>
  <c r="CT43" i="7"/>
  <c r="CU43" i="7" s="1"/>
  <c r="CX43" i="7"/>
  <c r="CY43" i="7" s="1"/>
  <c r="DB43" i="7"/>
  <c r="DC43" i="7" s="1"/>
  <c r="DF43" i="7"/>
  <c r="DG43" i="7" s="1"/>
  <c r="DJ43" i="7"/>
  <c r="DK43" i="7" s="1"/>
  <c r="DN43" i="7"/>
  <c r="DO43" i="7" s="1"/>
  <c r="DR43" i="7"/>
  <c r="DS43" i="7" s="1"/>
  <c r="DV43" i="7"/>
  <c r="DW43" i="7" s="1"/>
  <c r="DZ43" i="7"/>
  <c r="EA43" i="7" s="1"/>
  <c r="ED43" i="7"/>
  <c r="EE43" i="7" s="1"/>
  <c r="EH43" i="7"/>
  <c r="EI43" i="7" s="1"/>
  <c r="EL43" i="7"/>
  <c r="EM43" i="7" s="1"/>
  <c r="EP43" i="7"/>
  <c r="EQ43" i="7" s="1"/>
  <c r="ET43" i="7"/>
  <c r="EU43" i="7" s="1"/>
  <c r="EX43" i="7"/>
  <c r="EY43" i="7" s="1"/>
  <c r="FB43" i="7"/>
  <c r="FC43" i="7" s="1"/>
  <c r="F44" i="7"/>
  <c r="G44" i="7" s="1"/>
  <c r="J44" i="7"/>
  <c r="K44" i="7" s="1"/>
  <c r="N44" i="7"/>
  <c r="O44" i="7" s="1"/>
  <c r="R44" i="7"/>
  <c r="S44" i="7" s="1"/>
  <c r="V44" i="7"/>
  <c r="W44" i="7" s="1"/>
  <c r="Z44" i="7"/>
  <c r="AA44" i="7" s="1"/>
  <c r="AD44" i="7"/>
  <c r="AE44" i="7" s="1"/>
  <c r="AH44" i="7"/>
  <c r="AI44" i="7" s="1"/>
  <c r="AL44" i="7"/>
  <c r="AM44" i="7" s="1"/>
  <c r="AP44" i="7"/>
  <c r="AQ44" i="7" s="1"/>
  <c r="AT44" i="7"/>
  <c r="AU44" i="7" s="1"/>
  <c r="AX44" i="7"/>
  <c r="AY44" i="7" s="1"/>
  <c r="BB44" i="7"/>
  <c r="BC44" i="7" s="1"/>
  <c r="BF44" i="7"/>
  <c r="BG44" i="7" s="1"/>
  <c r="BJ44" i="7"/>
  <c r="BK44" i="7" s="1"/>
  <c r="BN44" i="7"/>
  <c r="BO44" i="7" s="1"/>
  <c r="BR44" i="7"/>
  <c r="BS44" i="7" s="1"/>
  <c r="BV44" i="7"/>
  <c r="BW44" i="7" s="1"/>
  <c r="BZ44" i="7"/>
  <c r="CA44" i="7" s="1"/>
  <c r="CD44" i="7"/>
  <c r="CE44" i="7" s="1"/>
  <c r="CH44" i="7"/>
  <c r="CI44" i="7" s="1"/>
  <c r="CL44" i="7"/>
  <c r="CM44" i="7" s="1"/>
  <c r="CP44" i="7"/>
  <c r="CQ44" i="7" s="1"/>
  <c r="CT44" i="7"/>
  <c r="CU44" i="7" s="1"/>
  <c r="CX44" i="7"/>
  <c r="CY44" i="7" s="1"/>
  <c r="DB44" i="7"/>
  <c r="DC44" i="7" s="1"/>
  <c r="DF44" i="7"/>
  <c r="DG44" i="7" s="1"/>
  <c r="DJ44" i="7"/>
  <c r="DK44" i="7" s="1"/>
  <c r="DN44" i="7"/>
  <c r="DO44" i="7" s="1"/>
  <c r="DR44" i="7"/>
  <c r="DS44" i="7" s="1"/>
  <c r="DV44" i="7"/>
  <c r="DW44" i="7" s="1"/>
  <c r="DZ44" i="7"/>
  <c r="EA44" i="7" s="1"/>
  <c r="ED44" i="7"/>
  <c r="EE44" i="7" s="1"/>
  <c r="EH44" i="7"/>
  <c r="EI44" i="7" s="1"/>
  <c r="EL44" i="7"/>
  <c r="EM44" i="7" s="1"/>
  <c r="EP44" i="7"/>
  <c r="EQ44" i="7" s="1"/>
  <c r="ET44" i="7"/>
  <c r="EU44" i="7" s="1"/>
  <c r="EX44" i="7"/>
  <c r="EY44" i="7" s="1"/>
  <c r="FB44" i="7"/>
  <c r="FC44" i="7" s="1"/>
  <c r="F45" i="7"/>
  <c r="G45" i="7" s="1"/>
  <c r="J45" i="7"/>
  <c r="K45" i="7" s="1"/>
  <c r="N45" i="7"/>
  <c r="O45" i="7" s="1"/>
  <c r="R45" i="7"/>
  <c r="S45" i="7" s="1"/>
  <c r="V45" i="7"/>
  <c r="W45" i="7" s="1"/>
  <c r="Z45" i="7"/>
  <c r="AA45" i="7" s="1"/>
  <c r="AD45" i="7"/>
  <c r="AE45" i="7" s="1"/>
  <c r="AH45" i="7"/>
  <c r="AI45" i="7" s="1"/>
  <c r="AL45" i="7"/>
  <c r="AM45" i="7" s="1"/>
  <c r="AP45" i="7"/>
  <c r="AQ45" i="7" s="1"/>
  <c r="AT45" i="7"/>
  <c r="AU45" i="7" s="1"/>
  <c r="AX45" i="7"/>
  <c r="AY45" i="7" s="1"/>
  <c r="BB45" i="7"/>
  <c r="BC45" i="7" s="1"/>
  <c r="BF45" i="7"/>
  <c r="BG45" i="7" s="1"/>
  <c r="BJ45" i="7"/>
  <c r="BK45" i="7" s="1"/>
  <c r="BN45" i="7"/>
  <c r="BO45" i="7" s="1"/>
  <c r="BR45" i="7"/>
  <c r="BS45" i="7" s="1"/>
  <c r="BV45" i="7"/>
  <c r="BW45" i="7" s="1"/>
  <c r="BZ45" i="7"/>
  <c r="CA45" i="7" s="1"/>
  <c r="CD45" i="7"/>
  <c r="CE45" i="7" s="1"/>
  <c r="CH45" i="7"/>
  <c r="CI45" i="7" s="1"/>
  <c r="CL45" i="7"/>
  <c r="CM45" i="7" s="1"/>
  <c r="CP45" i="7"/>
  <c r="CQ45" i="7" s="1"/>
  <c r="CT45" i="7"/>
  <c r="CU45" i="7" s="1"/>
  <c r="CX45" i="7"/>
  <c r="CY45" i="7" s="1"/>
  <c r="DB45" i="7"/>
  <c r="DC45" i="7" s="1"/>
  <c r="DF45" i="7"/>
  <c r="DG45" i="7" s="1"/>
  <c r="DJ45" i="7"/>
  <c r="DK45" i="7" s="1"/>
  <c r="DN45" i="7"/>
  <c r="DO45" i="7" s="1"/>
  <c r="DR45" i="7"/>
  <c r="DS45" i="7" s="1"/>
  <c r="DV45" i="7"/>
  <c r="DW45" i="7" s="1"/>
  <c r="DZ45" i="7"/>
  <c r="EA45" i="7" s="1"/>
  <c r="ED45" i="7"/>
  <c r="EE45" i="7" s="1"/>
  <c r="EH45" i="7"/>
  <c r="EI45" i="7" s="1"/>
  <c r="EL45" i="7"/>
  <c r="EM45" i="7" s="1"/>
  <c r="EP45" i="7"/>
  <c r="EQ45" i="7" s="1"/>
  <c r="ET45" i="7"/>
  <c r="EU45" i="7" s="1"/>
  <c r="EX45" i="7"/>
  <c r="EY45" i="7" s="1"/>
  <c r="FB45" i="7"/>
  <c r="FC45" i="7" s="1"/>
  <c r="F46" i="7"/>
  <c r="G46" i="7" s="1"/>
  <c r="J46" i="7"/>
  <c r="K46" i="7" s="1"/>
  <c r="N46" i="7"/>
  <c r="O46" i="7" s="1"/>
  <c r="R46" i="7"/>
  <c r="S46" i="7" s="1"/>
  <c r="V46" i="7"/>
  <c r="W46" i="7" s="1"/>
  <c r="Z46" i="7"/>
  <c r="AA46" i="7" s="1"/>
  <c r="AD46" i="7"/>
  <c r="AE46" i="7" s="1"/>
  <c r="AH46" i="7"/>
  <c r="AI46" i="7" s="1"/>
  <c r="AL46" i="7"/>
  <c r="AM46" i="7" s="1"/>
  <c r="AP46" i="7"/>
  <c r="AQ46" i="7" s="1"/>
  <c r="AT46" i="7"/>
  <c r="AU46" i="7" s="1"/>
  <c r="AX46" i="7"/>
  <c r="AY46" i="7" s="1"/>
  <c r="BB46" i="7"/>
  <c r="BC46" i="7" s="1"/>
  <c r="BF46" i="7"/>
  <c r="BG46" i="7" s="1"/>
  <c r="BJ46" i="7"/>
  <c r="BK46" i="7" s="1"/>
  <c r="BN46" i="7"/>
  <c r="BO46" i="7" s="1"/>
  <c r="BR46" i="7"/>
  <c r="BS46" i="7" s="1"/>
  <c r="BV46" i="7"/>
  <c r="BW46" i="7" s="1"/>
  <c r="BZ46" i="7"/>
  <c r="CA46" i="7" s="1"/>
  <c r="CD46" i="7"/>
  <c r="CE46" i="7" s="1"/>
  <c r="CH46" i="7"/>
  <c r="CI46" i="7" s="1"/>
  <c r="CL46" i="7"/>
  <c r="CM46" i="7" s="1"/>
  <c r="CP46" i="7"/>
  <c r="CQ46" i="7" s="1"/>
  <c r="CT46" i="7"/>
  <c r="CU46" i="7" s="1"/>
  <c r="CX46" i="7"/>
  <c r="CY46" i="7" s="1"/>
  <c r="DB46" i="7"/>
  <c r="DC46" i="7" s="1"/>
  <c r="DF46" i="7"/>
  <c r="DG46" i="7" s="1"/>
  <c r="DJ46" i="7"/>
  <c r="DK46" i="7" s="1"/>
  <c r="DN46" i="7"/>
  <c r="DO46" i="7" s="1"/>
  <c r="DR46" i="7"/>
  <c r="DS46" i="7" s="1"/>
  <c r="DV46" i="7"/>
  <c r="DW46" i="7" s="1"/>
  <c r="DZ46" i="7"/>
  <c r="EA46" i="7" s="1"/>
  <c r="ED46" i="7"/>
  <c r="EE46" i="7" s="1"/>
  <c r="EH46" i="7"/>
  <c r="EI46" i="7" s="1"/>
  <c r="EL46" i="7"/>
  <c r="EM46" i="7" s="1"/>
  <c r="EP46" i="7"/>
  <c r="EQ46" i="7" s="1"/>
  <c r="ET46" i="7"/>
  <c r="EU46" i="7" s="1"/>
  <c r="EX46" i="7"/>
  <c r="EY46" i="7" s="1"/>
  <c r="FB46" i="7"/>
  <c r="FC46" i="7" s="1"/>
  <c r="F47" i="7"/>
  <c r="G47" i="7" s="1"/>
  <c r="J47" i="7"/>
  <c r="K47" i="7" s="1"/>
  <c r="N47" i="7"/>
  <c r="O47" i="7" s="1"/>
  <c r="R47" i="7"/>
  <c r="S47" i="7" s="1"/>
  <c r="V47" i="7"/>
  <c r="W47" i="7" s="1"/>
  <c r="Z47" i="7"/>
  <c r="AA47" i="7" s="1"/>
  <c r="AD47" i="7"/>
  <c r="AE47" i="7" s="1"/>
  <c r="AH47" i="7"/>
  <c r="AI47" i="7" s="1"/>
  <c r="AL47" i="7"/>
  <c r="AM47" i="7" s="1"/>
  <c r="AP47" i="7"/>
  <c r="AQ47" i="7" s="1"/>
  <c r="AT47" i="7"/>
  <c r="AU47" i="7" s="1"/>
  <c r="AX47" i="7"/>
  <c r="AY47" i="7" s="1"/>
  <c r="BB47" i="7"/>
  <c r="BC47" i="7" s="1"/>
  <c r="BF47" i="7"/>
  <c r="BG47" i="7" s="1"/>
  <c r="BJ47" i="7"/>
  <c r="BK47" i="7" s="1"/>
  <c r="BN47" i="7"/>
  <c r="BO47" i="7" s="1"/>
  <c r="BR47" i="7"/>
  <c r="BS47" i="7" s="1"/>
  <c r="BV47" i="7"/>
  <c r="BW47" i="7" s="1"/>
  <c r="BZ47" i="7"/>
  <c r="CA47" i="7" s="1"/>
  <c r="CD47" i="7"/>
  <c r="CE47" i="7" s="1"/>
  <c r="CH47" i="7"/>
  <c r="CI47" i="7" s="1"/>
  <c r="CL47" i="7"/>
  <c r="CM47" i="7" s="1"/>
  <c r="CP47" i="7"/>
  <c r="CQ47" i="7" s="1"/>
  <c r="CT47" i="7"/>
  <c r="CU47" i="7" s="1"/>
  <c r="CX47" i="7"/>
  <c r="CY47" i="7" s="1"/>
  <c r="DB47" i="7"/>
  <c r="DC47" i="7" s="1"/>
  <c r="DF47" i="7"/>
  <c r="DG47" i="7" s="1"/>
  <c r="DJ47" i="7"/>
  <c r="DK47" i="7" s="1"/>
  <c r="DN47" i="7"/>
  <c r="DO47" i="7" s="1"/>
  <c r="DR47" i="7"/>
  <c r="DS47" i="7" s="1"/>
  <c r="DV47" i="7"/>
  <c r="DW47" i="7" s="1"/>
  <c r="DZ47" i="7"/>
  <c r="EA47" i="7" s="1"/>
  <c r="ED47" i="7"/>
  <c r="EE47" i="7" s="1"/>
  <c r="EH47" i="7"/>
  <c r="EI47" i="7" s="1"/>
  <c r="EL47" i="7"/>
  <c r="EM47" i="7" s="1"/>
  <c r="EP47" i="7"/>
  <c r="EQ47" i="7" s="1"/>
  <c r="ET47" i="7"/>
  <c r="EU47" i="7" s="1"/>
  <c r="EX47" i="7"/>
  <c r="EY47" i="7" s="1"/>
  <c r="FB47" i="7"/>
  <c r="FC47" i="7" s="1"/>
  <c r="F48" i="7"/>
  <c r="G48" i="7" s="1"/>
  <c r="J48" i="7"/>
  <c r="K48" i="7" s="1"/>
  <c r="N48" i="7"/>
  <c r="O48" i="7" s="1"/>
  <c r="R48" i="7"/>
  <c r="S48" i="7" s="1"/>
  <c r="V48" i="7"/>
  <c r="W48" i="7" s="1"/>
  <c r="Z48" i="7"/>
  <c r="AA48" i="7" s="1"/>
  <c r="AD48" i="7"/>
  <c r="AE48" i="7" s="1"/>
  <c r="AH48" i="7"/>
  <c r="AI48" i="7" s="1"/>
  <c r="AL48" i="7"/>
  <c r="AM48" i="7" s="1"/>
  <c r="AP48" i="7"/>
  <c r="AQ48" i="7" s="1"/>
  <c r="AT48" i="7"/>
  <c r="AU48" i="7" s="1"/>
  <c r="AX48" i="7"/>
  <c r="AY48" i="7" s="1"/>
  <c r="BB48" i="7"/>
  <c r="BC48" i="7" s="1"/>
  <c r="BF48" i="7"/>
  <c r="BG48" i="7" s="1"/>
  <c r="BJ48" i="7"/>
  <c r="BK48" i="7" s="1"/>
  <c r="BN48" i="7"/>
  <c r="BO48" i="7" s="1"/>
  <c r="BR48" i="7"/>
  <c r="BS48" i="7" s="1"/>
  <c r="BV48" i="7"/>
  <c r="BW48" i="7" s="1"/>
  <c r="BZ48" i="7"/>
  <c r="CA48" i="7" s="1"/>
  <c r="CD48" i="7"/>
  <c r="CE48" i="7" s="1"/>
  <c r="CH48" i="7"/>
  <c r="CI48" i="7" s="1"/>
  <c r="CL48" i="7"/>
  <c r="CM48" i="7" s="1"/>
  <c r="CP48" i="7"/>
  <c r="CQ48" i="7" s="1"/>
  <c r="CT48" i="7"/>
  <c r="CU48" i="7" s="1"/>
  <c r="CX48" i="7"/>
  <c r="CY48" i="7" s="1"/>
  <c r="DB48" i="7"/>
  <c r="DC48" i="7" s="1"/>
  <c r="DF48" i="7"/>
  <c r="DG48" i="7" s="1"/>
  <c r="DJ48" i="7"/>
  <c r="DK48" i="7" s="1"/>
  <c r="DN48" i="7"/>
  <c r="DO48" i="7" s="1"/>
  <c r="DR48" i="7"/>
  <c r="DS48" i="7" s="1"/>
  <c r="DV48" i="7"/>
  <c r="DW48" i="7" s="1"/>
  <c r="DZ48" i="7"/>
  <c r="EA48" i="7" s="1"/>
  <c r="ED48" i="7"/>
  <c r="EE48" i="7" s="1"/>
  <c r="EH48" i="7"/>
  <c r="EI48" i="7" s="1"/>
  <c r="EL48" i="7"/>
  <c r="EM48" i="7" s="1"/>
  <c r="EP48" i="7"/>
  <c r="EQ48" i="7" s="1"/>
  <c r="ET48" i="7"/>
  <c r="EU48" i="7" s="1"/>
  <c r="EX48" i="7"/>
  <c r="EY48" i="7" s="1"/>
  <c r="FB48" i="7"/>
  <c r="FC48" i="7" s="1"/>
  <c r="F49" i="7"/>
  <c r="G49" i="7" s="1"/>
  <c r="J49" i="7"/>
  <c r="K49" i="7" s="1"/>
  <c r="N49" i="7"/>
  <c r="O49" i="7" s="1"/>
  <c r="R49" i="7"/>
  <c r="S49" i="7" s="1"/>
  <c r="V49" i="7"/>
  <c r="W49" i="7" s="1"/>
  <c r="Z49" i="7"/>
  <c r="AA49" i="7" s="1"/>
  <c r="AD49" i="7"/>
  <c r="AE49" i="7" s="1"/>
  <c r="AH49" i="7"/>
  <c r="AI49" i="7" s="1"/>
  <c r="AL49" i="7"/>
  <c r="AM49" i="7" s="1"/>
  <c r="AP49" i="7"/>
  <c r="AQ49" i="7" s="1"/>
  <c r="AT49" i="7"/>
  <c r="AU49" i="7" s="1"/>
  <c r="AX49" i="7"/>
  <c r="AY49" i="7" s="1"/>
  <c r="BB49" i="7"/>
  <c r="BC49" i="7" s="1"/>
  <c r="BF49" i="7"/>
  <c r="BG49" i="7" s="1"/>
  <c r="BJ49" i="7"/>
  <c r="BK49" i="7" s="1"/>
  <c r="BN49" i="7"/>
  <c r="BO49" i="7" s="1"/>
  <c r="BR49" i="7"/>
  <c r="BS49" i="7" s="1"/>
  <c r="BV49" i="7"/>
  <c r="BW49" i="7" s="1"/>
  <c r="BZ49" i="7"/>
  <c r="CA49" i="7" s="1"/>
  <c r="CD49" i="7"/>
  <c r="CE49" i="7" s="1"/>
  <c r="CH49" i="7"/>
  <c r="CI49" i="7" s="1"/>
  <c r="CL49" i="7"/>
  <c r="CM49" i="7" s="1"/>
  <c r="CP49" i="7"/>
  <c r="CQ49" i="7" s="1"/>
  <c r="CT49" i="7"/>
  <c r="CU49" i="7" s="1"/>
  <c r="CX49" i="7"/>
  <c r="CY49" i="7" s="1"/>
  <c r="DB49" i="7"/>
  <c r="DC49" i="7" s="1"/>
  <c r="DF49" i="7"/>
  <c r="DG49" i="7" s="1"/>
  <c r="DJ49" i="7"/>
  <c r="DK49" i="7" s="1"/>
  <c r="DN49" i="7"/>
  <c r="DO49" i="7" s="1"/>
  <c r="DR49" i="7"/>
  <c r="DS49" i="7" s="1"/>
  <c r="DV49" i="7"/>
  <c r="DW49" i="7" s="1"/>
  <c r="DZ49" i="7"/>
  <c r="EA49" i="7" s="1"/>
  <c r="ED49" i="7"/>
  <c r="EE49" i="7" s="1"/>
  <c r="EH49" i="7"/>
  <c r="EI49" i="7" s="1"/>
  <c r="EL49" i="7"/>
  <c r="EM49" i="7" s="1"/>
  <c r="EP49" i="7"/>
  <c r="EQ49" i="7" s="1"/>
  <c r="ET49" i="7"/>
  <c r="EU49" i="7" s="1"/>
  <c r="EX49" i="7"/>
  <c r="EY49" i="7" s="1"/>
  <c r="FB49" i="7"/>
  <c r="FC49" i="7" s="1"/>
  <c r="F50" i="7"/>
  <c r="G50" i="7" s="1"/>
  <c r="J50" i="7"/>
  <c r="K50" i="7" s="1"/>
  <c r="N50" i="7"/>
  <c r="O50" i="7" s="1"/>
  <c r="R50" i="7"/>
  <c r="S50" i="7" s="1"/>
  <c r="V50" i="7"/>
  <c r="W50" i="7" s="1"/>
  <c r="Z50" i="7"/>
  <c r="AA50" i="7" s="1"/>
  <c r="AD50" i="7"/>
  <c r="AE50" i="7" s="1"/>
  <c r="AH50" i="7"/>
  <c r="AI50" i="7" s="1"/>
  <c r="AL50" i="7"/>
  <c r="AM50" i="7" s="1"/>
  <c r="AP50" i="7"/>
  <c r="AQ50" i="7" s="1"/>
  <c r="AT50" i="7"/>
  <c r="AU50" i="7" s="1"/>
  <c r="AX50" i="7"/>
  <c r="AY50" i="7" s="1"/>
  <c r="BB50" i="7"/>
  <c r="BC50" i="7" s="1"/>
  <c r="BF50" i="7"/>
  <c r="BG50" i="7" s="1"/>
  <c r="BJ50" i="7"/>
  <c r="BK50" i="7" s="1"/>
  <c r="BN50" i="7"/>
  <c r="BO50" i="7" s="1"/>
  <c r="BR50" i="7"/>
  <c r="BS50" i="7" s="1"/>
  <c r="BV50" i="7"/>
  <c r="BW50" i="7" s="1"/>
  <c r="BZ50" i="7"/>
  <c r="CA50" i="7" s="1"/>
  <c r="CD50" i="7"/>
  <c r="CE50" i="7" s="1"/>
  <c r="CH50" i="7"/>
  <c r="CI50" i="7" s="1"/>
  <c r="CL50" i="7"/>
  <c r="CM50" i="7" s="1"/>
  <c r="CP50" i="7"/>
  <c r="CQ50" i="7" s="1"/>
  <c r="CT50" i="7"/>
  <c r="CU50" i="7" s="1"/>
  <c r="CX50" i="7"/>
  <c r="CY50" i="7" s="1"/>
  <c r="DB50" i="7"/>
  <c r="DC50" i="7" s="1"/>
  <c r="DF50" i="7"/>
  <c r="DG50" i="7" s="1"/>
  <c r="DJ50" i="7"/>
  <c r="DK50" i="7" s="1"/>
  <c r="DN50" i="7"/>
  <c r="DO50" i="7" s="1"/>
  <c r="DR50" i="7"/>
  <c r="DS50" i="7" s="1"/>
  <c r="DV50" i="7"/>
  <c r="DW50" i="7" s="1"/>
  <c r="DZ50" i="7"/>
  <c r="EA50" i="7" s="1"/>
  <c r="ED50" i="7"/>
  <c r="EE50" i="7" s="1"/>
  <c r="EH50" i="7"/>
  <c r="EI50" i="7" s="1"/>
  <c r="EL50" i="7"/>
  <c r="EM50" i="7" s="1"/>
  <c r="EP50" i="7"/>
  <c r="EQ50" i="7" s="1"/>
  <c r="ET50" i="7"/>
  <c r="EU50" i="7" s="1"/>
  <c r="EX50" i="7"/>
  <c r="EY50" i="7" s="1"/>
  <c r="FB50" i="7"/>
  <c r="FC50" i="7" s="1"/>
  <c r="F51" i="7"/>
  <c r="G51" i="7" s="1"/>
  <c r="J51" i="7"/>
  <c r="K51" i="7" s="1"/>
  <c r="N51" i="7"/>
  <c r="O51" i="7" s="1"/>
  <c r="R51" i="7"/>
  <c r="S51" i="7" s="1"/>
  <c r="V51" i="7"/>
  <c r="W51" i="7" s="1"/>
  <c r="Z51" i="7"/>
  <c r="AA51" i="7" s="1"/>
  <c r="AD51" i="7"/>
  <c r="AE51" i="7" s="1"/>
  <c r="AH51" i="7"/>
  <c r="AI51" i="7" s="1"/>
  <c r="AL51" i="7"/>
  <c r="AM51" i="7" s="1"/>
  <c r="AP51" i="7"/>
  <c r="AQ51" i="7" s="1"/>
  <c r="AT51" i="7"/>
  <c r="AU51" i="7" s="1"/>
  <c r="AX51" i="7"/>
  <c r="AY51" i="7" s="1"/>
  <c r="BB51" i="7"/>
  <c r="BC51" i="7" s="1"/>
  <c r="BF51" i="7"/>
  <c r="BG51" i="7" s="1"/>
  <c r="BJ51" i="7"/>
  <c r="BK51" i="7" s="1"/>
  <c r="BN51" i="7"/>
  <c r="BO51" i="7" s="1"/>
  <c r="BR51" i="7"/>
  <c r="BS51" i="7" s="1"/>
  <c r="BV51" i="7"/>
  <c r="BW51" i="7" s="1"/>
  <c r="BZ51" i="7"/>
  <c r="CA51" i="7" s="1"/>
  <c r="CD51" i="7"/>
  <c r="CE51" i="7" s="1"/>
  <c r="CH51" i="7"/>
  <c r="CI51" i="7" s="1"/>
  <c r="CL51" i="7"/>
  <c r="CM51" i="7" s="1"/>
  <c r="CP51" i="7"/>
  <c r="CQ51" i="7" s="1"/>
  <c r="CT51" i="7"/>
  <c r="CU51" i="7" s="1"/>
  <c r="CX51" i="7"/>
  <c r="CY51" i="7" s="1"/>
  <c r="DB51" i="7"/>
  <c r="DC51" i="7" s="1"/>
  <c r="DF51" i="7"/>
  <c r="DG51" i="7" s="1"/>
  <c r="DJ51" i="7"/>
  <c r="DK51" i="7" s="1"/>
  <c r="DN51" i="7"/>
  <c r="DO51" i="7" s="1"/>
  <c r="DR51" i="7"/>
  <c r="DS51" i="7" s="1"/>
  <c r="DV51" i="7"/>
  <c r="DW51" i="7" s="1"/>
  <c r="DZ51" i="7"/>
  <c r="EA51" i="7" s="1"/>
  <c r="ED51" i="7"/>
  <c r="EE51" i="7" s="1"/>
  <c r="EH51" i="7"/>
  <c r="EI51" i="7" s="1"/>
  <c r="EL51" i="7"/>
  <c r="EM51" i="7" s="1"/>
  <c r="EP51" i="7"/>
  <c r="EQ51" i="7" s="1"/>
  <c r="ET51" i="7"/>
  <c r="EU51" i="7" s="1"/>
  <c r="EX51" i="7"/>
  <c r="EY51" i="7" s="1"/>
  <c r="FB51" i="7"/>
  <c r="FC51" i="7" s="1"/>
  <c r="F52" i="7"/>
  <c r="G52" i="7" s="1"/>
  <c r="J52" i="7"/>
  <c r="K52" i="7" s="1"/>
  <c r="N52" i="7"/>
  <c r="O52" i="7" s="1"/>
  <c r="R52" i="7"/>
  <c r="S52" i="7" s="1"/>
  <c r="V52" i="7"/>
  <c r="W52" i="7" s="1"/>
  <c r="Z52" i="7"/>
  <c r="AA52" i="7" s="1"/>
  <c r="AD52" i="7"/>
  <c r="AE52" i="7" s="1"/>
  <c r="AH52" i="7"/>
  <c r="AI52" i="7" s="1"/>
  <c r="AL52" i="7"/>
  <c r="AM52" i="7" s="1"/>
  <c r="AP52" i="7"/>
  <c r="AQ52" i="7" s="1"/>
  <c r="AT52" i="7"/>
  <c r="AU52" i="7" s="1"/>
  <c r="AX52" i="7"/>
  <c r="AY52" i="7" s="1"/>
  <c r="BB52" i="7"/>
  <c r="BC52" i="7" s="1"/>
  <c r="BF52" i="7"/>
  <c r="BG52" i="7" s="1"/>
  <c r="BJ52" i="7"/>
  <c r="BK52" i="7" s="1"/>
  <c r="BN52" i="7"/>
  <c r="BO52" i="7" s="1"/>
  <c r="BR52" i="7"/>
  <c r="BS52" i="7" s="1"/>
  <c r="BV52" i="7"/>
  <c r="BW52" i="7" s="1"/>
  <c r="BZ52" i="7"/>
  <c r="CA52" i="7" s="1"/>
  <c r="CD52" i="7"/>
  <c r="CE52" i="7" s="1"/>
  <c r="CH52" i="7"/>
  <c r="CI52" i="7" s="1"/>
  <c r="CL52" i="7"/>
  <c r="CM52" i="7" s="1"/>
  <c r="CP52" i="7"/>
  <c r="CQ52" i="7" s="1"/>
  <c r="CT52" i="7"/>
  <c r="CU52" i="7" s="1"/>
  <c r="CX52" i="7"/>
  <c r="CY52" i="7" s="1"/>
  <c r="DB52" i="7"/>
  <c r="DC52" i="7" s="1"/>
  <c r="DF52" i="7"/>
  <c r="DG52" i="7" s="1"/>
  <c r="DJ52" i="7"/>
  <c r="DK52" i="7" s="1"/>
  <c r="DN52" i="7"/>
  <c r="DO52" i="7" s="1"/>
  <c r="DR52" i="7"/>
  <c r="DS52" i="7" s="1"/>
  <c r="DV52" i="7"/>
  <c r="DW52" i="7" s="1"/>
  <c r="DZ52" i="7"/>
  <c r="EA52" i="7" s="1"/>
  <c r="ED52" i="7"/>
  <c r="EE52" i="7" s="1"/>
  <c r="EH52" i="7"/>
  <c r="EI52" i="7" s="1"/>
  <c r="EL52" i="7"/>
  <c r="EM52" i="7" s="1"/>
  <c r="EP52" i="7"/>
  <c r="EQ52" i="7" s="1"/>
  <c r="ET52" i="7"/>
  <c r="EU52" i="7" s="1"/>
  <c r="EX52" i="7"/>
  <c r="EY52" i="7" s="1"/>
  <c r="FB52" i="7"/>
  <c r="FC52" i="7" s="1"/>
  <c r="F53" i="7"/>
  <c r="G53" i="7" s="1"/>
  <c r="J53" i="7"/>
  <c r="K53" i="7" s="1"/>
  <c r="N53" i="7"/>
  <c r="O53" i="7" s="1"/>
  <c r="R53" i="7"/>
  <c r="S53" i="7" s="1"/>
  <c r="V53" i="7"/>
  <c r="W53" i="7" s="1"/>
  <c r="Z53" i="7"/>
  <c r="AA53" i="7" s="1"/>
  <c r="AD53" i="7"/>
  <c r="AE53" i="7" s="1"/>
  <c r="AH53" i="7"/>
  <c r="AI53" i="7" s="1"/>
  <c r="AL53" i="7"/>
  <c r="AM53" i="7" s="1"/>
  <c r="AP53" i="7"/>
  <c r="AQ53" i="7" s="1"/>
  <c r="AT53" i="7"/>
  <c r="AU53" i="7" s="1"/>
  <c r="AX53" i="7"/>
  <c r="AY53" i="7" s="1"/>
  <c r="BB53" i="7"/>
  <c r="BC53" i="7" s="1"/>
  <c r="BF53" i="7"/>
  <c r="BG53" i="7" s="1"/>
  <c r="BJ53" i="7"/>
  <c r="BK53" i="7" s="1"/>
  <c r="BN53" i="7"/>
  <c r="BO53" i="7" s="1"/>
  <c r="BR53" i="7"/>
  <c r="BS53" i="7" s="1"/>
  <c r="BV53" i="7"/>
  <c r="BW53" i="7" s="1"/>
  <c r="BZ53" i="7"/>
  <c r="CA53" i="7" s="1"/>
  <c r="CD53" i="7"/>
  <c r="CE53" i="7" s="1"/>
  <c r="CH53" i="7"/>
  <c r="CI53" i="7" s="1"/>
  <c r="CL53" i="7"/>
  <c r="CM53" i="7" s="1"/>
  <c r="CP53" i="7"/>
  <c r="CQ53" i="7" s="1"/>
  <c r="CT53" i="7"/>
  <c r="CU53" i="7" s="1"/>
  <c r="CX53" i="7"/>
  <c r="CY53" i="7" s="1"/>
  <c r="DB53" i="7"/>
  <c r="DC53" i="7" s="1"/>
  <c r="DF53" i="7"/>
  <c r="DG53" i="7" s="1"/>
  <c r="DJ53" i="7"/>
  <c r="DK53" i="7" s="1"/>
  <c r="DN53" i="7"/>
  <c r="DO53" i="7" s="1"/>
  <c r="DR53" i="7"/>
  <c r="DS53" i="7" s="1"/>
  <c r="DV53" i="7"/>
  <c r="DW53" i="7" s="1"/>
  <c r="DZ53" i="7"/>
  <c r="EA53" i="7" s="1"/>
  <c r="ED53" i="7"/>
  <c r="EE53" i="7" s="1"/>
  <c r="EH53" i="7"/>
  <c r="EI53" i="7" s="1"/>
  <c r="EL53" i="7"/>
  <c r="EM53" i="7" s="1"/>
  <c r="EP53" i="7"/>
  <c r="EQ53" i="7" s="1"/>
  <c r="ET53" i="7"/>
  <c r="EU53" i="7" s="1"/>
  <c r="EX53" i="7"/>
  <c r="EY53" i="7" s="1"/>
  <c r="FB53" i="7"/>
  <c r="FC53" i="7" s="1"/>
  <c r="F54" i="7"/>
  <c r="G54" i="7" s="1"/>
  <c r="J54" i="7"/>
  <c r="K54" i="7" s="1"/>
  <c r="N54" i="7"/>
  <c r="O54" i="7" s="1"/>
  <c r="R54" i="7"/>
  <c r="S54" i="7" s="1"/>
  <c r="V54" i="7"/>
  <c r="W54" i="7" s="1"/>
  <c r="Z54" i="7"/>
  <c r="AA54" i="7" s="1"/>
  <c r="AD54" i="7"/>
  <c r="AE54" i="7" s="1"/>
  <c r="AH54" i="7"/>
  <c r="AI54" i="7" s="1"/>
  <c r="AL54" i="7"/>
  <c r="AM54" i="7" s="1"/>
  <c r="AP54" i="7"/>
  <c r="AQ54" i="7" s="1"/>
  <c r="AT54" i="7"/>
  <c r="AU54" i="7" s="1"/>
  <c r="AX54" i="7"/>
  <c r="AY54" i="7" s="1"/>
  <c r="BB54" i="7"/>
  <c r="BC54" i="7" s="1"/>
  <c r="BF54" i="7"/>
  <c r="BG54" i="7" s="1"/>
  <c r="BJ54" i="7"/>
  <c r="BK54" i="7" s="1"/>
  <c r="BN54" i="7"/>
  <c r="BO54" i="7" s="1"/>
  <c r="BR54" i="7"/>
  <c r="BS54" i="7" s="1"/>
  <c r="BV54" i="7"/>
  <c r="BW54" i="7" s="1"/>
  <c r="BZ54" i="7"/>
  <c r="CA54" i="7" s="1"/>
  <c r="CD54" i="7"/>
  <c r="CE54" i="7" s="1"/>
  <c r="CH54" i="7"/>
  <c r="CI54" i="7" s="1"/>
  <c r="CL54" i="7"/>
  <c r="CM54" i="7" s="1"/>
  <c r="CP54" i="7"/>
  <c r="CQ54" i="7" s="1"/>
  <c r="CT54" i="7"/>
  <c r="CU54" i="7" s="1"/>
  <c r="CX54" i="7"/>
  <c r="CY54" i="7" s="1"/>
  <c r="DB54" i="7"/>
  <c r="DC54" i="7" s="1"/>
  <c r="DF54" i="7"/>
  <c r="DG54" i="7" s="1"/>
  <c r="DJ54" i="7"/>
  <c r="DK54" i="7" s="1"/>
  <c r="DN54" i="7"/>
  <c r="DO54" i="7" s="1"/>
  <c r="DR54" i="7"/>
  <c r="DS54" i="7" s="1"/>
  <c r="DV54" i="7"/>
  <c r="DW54" i="7" s="1"/>
  <c r="DZ54" i="7"/>
  <c r="EA54" i="7" s="1"/>
  <c r="ED54" i="7"/>
  <c r="EE54" i="7" s="1"/>
  <c r="EH54" i="7"/>
  <c r="EI54" i="7" s="1"/>
  <c r="EL54" i="7"/>
  <c r="EM54" i="7" s="1"/>
  <c r="EP54" i="7"/>
  <c r="EQ54" i="7" s="1"/>
  <c r="ET54" i="7"/>
  <c r="EU54" i="7" s="1"/>
  <c r="EX54" i="7"/>
  <c r="EY54" i="7" s="1"/>
  <c r="FB54" i="7"/>
  <c r="FC54" i="7" s="1"/>
  <c r="B30" i="7"/>
  <c r="C30" i="7" s="1"/>
  <c r="B31" i="7"/>
  <c r="C31" i="7" s="1"/>
  <c r="B32" i="7"/>
  <c r="C32" i="7" s="1"/>
  <c r="B33" i="7"/>
  <c r="C33" i="7" s="1"/>
  <c r="B34" i="7"/>
  <c r="C34" i="7" s="1"/>
  <c r="B35" i="7"/>
  <c r="C35" i="7" s="1"/>
  <c r="B36" i="7"/>
  <c r="C36" i="7" s="1"/>
  <c r="B37" i="7"/>
  <c r="C37" i="7" s="1"/>
  <c r="B38" i="7"/>
  <c r="C38" i="7" s="1"/>
  <c r="B39" i="7"/>
  <c r="C39" i="7" s="1"/>
  <c r="B40" i="7"/>
  <c r="C40" i="7" s="1"/>
  <c r="B41" i="7"/>
  <c r="C41" i="7" s="1"/>
  <c r="B42" i="7"/>
  <c r="C42" i="7" s="1"/>
  <c r="B43" i="7"/>
  <c r="C43" i="7" s="1"/>
  <c r="B44" i="7"/>
  <c r="C44" i="7" s="1"/>
  <c r="B45" i="7"/>
  <c r="C45" i="7" s="1"/>
  <c r="B46" i="7"/>
  <c r="C46" i="7" s="1"/>
  <c r="B47" i="7"/>
  <c r="C47" i="7" s="1"/>
  <c r="B48" i="7"/>
  <c r="C48" i="7" s="1"/>
  <c r="B49" i="7"/>
  <c r="C49" i="7" s="1"/>
  <c r="B50" i="7"/>
  <c r="C50" i="7" s="1"/>
  <c r="B51" i="7"/>
  <c r="C51" i="7" s="1"/>
  <c r="B52" i="7"/>
  <c r="C52" i="7" s="1"/>
  <c r="B53" i="7"/>
  <c r="C53" i="7" s="1"/>
  <c r="B54" i="7"/>
  <c r="C54" i="7" s="1"/>
  <c r="FB135" i="7"/>
  <c r="FD93" i="7"/>
  <c r="FB93" i="7" s="1"/>
  <c r="FC93" i="7" s="1"/>
  <c r="FD92" i="7"/>
  <c r="FB92" i="7" s="1"/>
  <c r="FC92" i="7" s="1"/>
  <c r="FD91" i="7"/>
  <c r="FB91" i="7" s="1"/>
  <c r="FC91" i="7" s="1"/>
  <c r="FD90" i="7"/>
  <c r="FB90" i="7" s="1"/>
  <c r="FC90" i="7" s="1"/>
  <c r="FD89" i="7"/>
  <c r="FB89" i="7" s="1"/>
  <c r="FC89" i="7" s="1"/>
  <c r="FD88" i="7"/>
  <c r="FB88" i="7" s="1"/>
  <c r="FC88" i="7" s="1"/>
  <c r="FD87" i="7"/>
  <c r="FB87" i="7" s="1"/>
  <c r="FC87" i="7" s="1"/>
  <c r="FD86" i="7"/>
  <c r="FB86" i="7" s="1"/>
  <c r="FC86" i="7" s="1"/>
  <c r="FD85" i="7"/>
  <c r="FB85" i="7" s="1"/>
  <c r="FC85" i="7" s="1"/>
  <c r="FD84" i="7"/>
  <c r="FB84" i="7" s="1"/>
  <c r="FC84" i="7" s="1"/>
  <c r="FD83" i="7"/>
  <c r="FB83" i="7" s="1"/>
  <c r="FC83" i="7" s="1"/>
  <c r="FD82" i="7"/>
  <c r="FB82" i="7" s="1"/>
  <c r="FC82" i="7" s="1"/>
  <c r="FD81" i="7"/>
  <c r="FB81" i="7" s="1"/>
  <c r="FC81" i="7" s="1"/>
  <c r="FD80" i="7"/>
  <c r="FB80" i="7" s="1"/>
  <c r="FC80" i="7" s="1"/>
  <c r="FD79" i="7"/>
  <c r="FB79" i="7" s="1"/>
  <c r="FC79" i="7" s="1"/>
  <c r="FE77" i="7"/>
  <c r="FB77" i="7"/>
  <c r="FB29" i="7"/>
  <c r="FC29" i="7" s="1"/>
  <c r="FB28" i="7"/>
  <c r="FC28" i="7" s="1"/>
  <c r="FB27" i="7"/>
  <c r="FC27" i="7" s="1"/>
  <c r="FB26" i="7"/>
  <c r="FC26" i="7" s="1"/>
  <c r="FB25" i="7"/>
  <c r="FC25" i="7" s="1"/>
  <c r="FB24" i="7"/>
  <c r="FC24" i="7" s="1"/>
  <c r="FB23" i="7"/>
  <c r="FC23" i="7" s="1"/>
  <c r="FB22" i="7"/>
  <c r="FC22" i="7" s="1"/>
  <c r="FB21" i="7"/>
  <c r="FC21" i="7" s="1"/>
  <c r="FB20" i="7"/>
  <c r="FC20" i="7" s="1"/>
  <c r="FB19" i="7"/>
  <c r="FC19" i="7" s="1"/>
  <c r="FB18" i="7"/>
  <c r="FC18" i="7" s="1"/>
  <c r="FB17" i="7"/>
  <c r="FC17" i="7" s="1"/>
  <c r="FB16" i="7"/>
  <c r="FC16" i="7" s="1"/>
  <c r="FB15" i="7"/>
  <c r="FC15" i="7" s="1"/>
  <c r="DB135" i="7"/>
  <c r="DD93" i="7"/>
  <c r="DB93" i="7" s="1"/>
  <c r="DC93" i="7" s="1"/>
  <c r="DD92" i="7"/>
  <c r="DB92" i="7" s="1"/>
  <c r="DC92" i="7" s="1"/>
  <c r="DD91" i="7"/>
  <c r="DB91" i="7" s="1"/>
  <c r="DC91" i="7" s="1"/>
  <c r="DD90" i="7"/>
  <c r="DB90" i="7" s="1"/>
  <c r="DC90" i="7" s="1"/>
  <c r="DD89" i="7"/>
  <c r="DB89" i="7" s="1"/>
  <c r="DC89" i="7" s="1"/>
  <c r="DD88" i="7"/>
  <c r="DB88" i="7" s="1"/>
  <c r="DC88" i="7" s="1"/>
  <c r="DD87" i="7"/>
  <c r="DB87" i="7" s="1"/>
  <c r="DC87" i="7" s="1"/>
  <c r="DD86" i="7"/>
  <c r="DB86" i="7" s="1"/>
  <c r="DC86" i="7" s="1"/>
  <c r="DD85" i="7"/>
  <c r="DB85" i="7" s="1"/>
  <c r="DC85" i="7" s="1"/>
  <c r="DD84" i="7"/>
  <c r="DB84" i="7" s="1"/>
  <c r="DC84" i="7" s="1"/>
  <c r="DD83" i="7"/>
  <c r="DB83" i="7" s="1"/>
  <c r="DC83" i="7" s="1"/>
  <c r="DD82" i="7"/>
  <c r="DB82" i="7" s="1"/>
  <c r="DC82" i="7" s="1"/>
  <c r="DD81" i="7"/>
  <c r="DB81" i="7" s="1"/>
  <c r="DC81" i="7" s="1"/>
  <c r="DD80" i="7"/>
  <c r="DB80" i="7" s="1"/>
  <c r="DC80" i="7" s="1"/>
  <c r="DD79" i="7"/>
  <c r="DE77" i="7"/>
  <c r="DB77" i="7"/>
  <c r="DB29" i="7"/>
  <c r="DC29" i="7" s="1"/>
  <c r="DB28" i="7"/>
  <c r="DC28" i="7" s="1"/>
  <c r="DB27" i="7"/>
  <c r="DC27" i="7" s="1"/>
  <c r="DB26" i="7"/>
  <c r="DC26" i="7" s="1"/>
  <c r="DB25" i="7"/>
  <c r="DC25" i="7" s="1"/>
  <c r="DB24" i="7"/>
  <c r="DC24" i="7" s="1"/>
  <c r="DB23" i="7"/>
  <c r="DC23" i="7" s="1"/>
  <c r="DB22" i="7"/>
  <c r="DC22" i="7" s="1"/>
  <c r="DB21" i="7"/>
  <c r="DC21" i="7" s="1"/>
  <c r="DB20" i="7"/>
  <c r="DC20" i="7" s="1"/>
  <c r="DB19" i="7"/>
  <c r="DC19" i="7" s="1"/>
  <c r="DB18" i="7"/>
  <c r="DC18" i="7" s="1"/>
  <c r="DB17" i="7"/>
  <c r="DC17" i="7" s="1"/>
  <c r="DB16" i="7"/>
  <c r="DC16" i="7" s="1"/>
  <c r="DB15" i="7"/>
  <c r="DC15" i="7" s="1"/>
  <c r="DF135" i="7"/>
  <c r="DH93" i="7"/>
  <c r="DF93" i="7" s="1"/>
  <c r="DG93" i="7" s="1"/>
  <c r="DH92" i="7"/>
  <c r="DF92" i="7" s="1"/>
  <c r="DG92" i="7" s="1"/>
  <c r="DH91" i="7"/>
  <c r="DF91" i="7" s="1"/>
  <c r="DG91" i="7" s="1"/>
  <c r="DH90" i="7"/>
  <c r="DF90" i="7" s="1"/>
  <c r="DG90" i="7" s="1"/>
  <c r="DH89" i="7"/>
  <c r="DF89" i="7" s="1"/>
  <c r="DG89" i="7" s="1"/>
  <c r="DH88" i="7"/>
  <c r="DF88" i="7" s="1"/>
  <c r="DG88" i="7" s="1"/>
  <c r="DH87" i="7"/>
  <c r="DF87" i="7" s="1"/>
  <c r="DG87" i="7" s="1"/>
  <c r="DH86" i="7"/>
  <c r="DF86" i="7" s="1"/>
  <c r="DG86" i="7" s="1"/>
  <c r="DH85" i="7"/>
  <c r="DF85" i="7" s="1"/>
  <c r="DG85" i="7" s="1"/>
  <c r="DH84" i="7"/>
  <c r="DF84" i="7" s="1"/>
  <c r="DG84" i="7" s="1"/>
  <c r="DH83" i="7"/>
  <c r="DF83" i="7" s="1"/>
  <c r="DG83" i="7" s="1"/>
  <c r="DH82" i="7"/>
  <c r="DF82" i="7" s="1"/>
  <c r="DG82" i="7" s="1"/>
  <c r="DH81" i="7"/>
  <c r="DF81" i="7" s="1"/>
  <c r="DG81" i="7" s="1"/>
  <c r="DH80" i="7"/>
  <c r="DF80" i="7" s="1"/>
  <c r="DG80" i="7" s="1"/>
  <c r="DH79" i="7"/>
  <c r="DI77" i="7"/>
  <c r="DF77" i="7"/>
  <c r="DF29" i="7"/>
  <c r="DG29" i="7" s="1"/>
  <c r="DF28" i="7"/>
  <c r="DG28" i="7" s="1"/>
  <c r="DF27" i="7"/>
  <c r="DG27" i="7" s="1"/>
  <c r="DF26" i="7"/>
  <c r="DG26" i="7" s="1"/>
  <c r="DF25" i="7"/>
  <c r="DG25" i="7" s="1"/>
  <c r="DF24" i="7"/>
  <c r="DG24" i="7" s="1"/>
  <c r="DF23" i="7"/>
  <c r="DG23" i="7" s="1"/>
  <c r="DF22" i="7"/>
  <c r="DG22" i="7" s="1"/>
  <c r="DF21" i="7"/>
  <c r="DG21" i="7" s="1"/>
  <c r="DF20" i="7"/>
  <c r="DG20" i="7" s="1"/>
  <c r="DF19" i="7"/>
  <c r="DG19" i="7" s="1"/>
  <c r="DF18" i="7"/>
  <c r="DG18" i="7" s="1"/>
  <c r="DF17" i="7"/>
  <c r="DG17" i="7" s="1"/>
  <c r="DF16" i="7"/>
  <c r="DG16" i="7" s="1"/>
  <c r="DF15" i="7"/>
  <c r="DG15" i="7" s="1"/>
  <c r="DJ135" i="7"/>
  <c r="DL93" i="7"/>
  <c r="DJ93" i="7" s="1"/>
  <c r="DK93" i="7" s="1"/>
  <c r="DL92" i="7"/>
  <c r="DJ92" i="7" s="1"/>
  <c r="DK92" i="7" s="1"/>
  <c r="DL91" i="7"/>
  <c r="DJ91" i="7" s="1"/>
  <c r="DK91" i="7" s="1"/>
  <c r="DL90" i="7"/>
  <c r="DJ90" i="7" s="1"/>
  <c r="DK90" i="7" s="1"/>
  <c r="DL89" i="7"/>
  <c r="DJ89" i="7" s="1"/>
  <c r="DK89" i="7" s="1"/>
  <c r="DL88" i="7"/>
  <c r="DJ88" i="7" s="1"/>
  <c r="DK88" i="7" s="1"/>
  <c r="DL87" i="7"/>
  <c r="DJ87" i="7" s="1"/>
  <c r="DK87" i="7" s="1"/>
  <c r="DL86" i="7"/>
  <c r="DJ86" i="7" s="1"/>
  <c r="DK86" i="7" s="1"/>
  <c r="DL85" i="7"/>
  <c r="DJ85" i="7" s="1"/>
  <c r="DK85" i="7" s="1"/>
  <c r="DL84" i="7"/>
  <c r="DJ84" i="7" s="1"/>
  <c r="DK84" i="7" s="1"/>
  <c r="DL83" i="7"/>
  <c r="DJ83" i="7" s="1"/>
  <c r="DK83" i="7" s="1"/>
  <c r="DL82" i="7"/>
  <c r="DJ82" i="7" s="1"/>
  <c r="DK82" i="7" s="1"/>
  <c r="DL81" i="7"/>
  <c r="DJ81" i="7" s="1"/>
  <c r="DK81" i="7" s="1"/>
  <c r="DL80" i="7"/>
  <c r="DJ80" i="7" s="1"/>
  <c r="DK80" i="7" s="1"/>
  <c r="DL79" i="7"/>
  <c r="DM77" i="7"/>
  <c r="DJ77" i="7"/>
  <c r="DJ29" i="7"/>
  <c r="DK29" i="7" s="1"/>
  <c r="DJ28" i="7"/>
  <c r="DK28" i="7" s="1"/>
  <c r="DJ27" i="7"/>
  <c r="DK27" i="7" s="1"/>
  <c r="DJ26" i="7"/>
  <c r="DK26" i="7" s="1"/>
  <c r="DJ25" i="7"/>
  <c r="DK25" i="7" s="1"/>
  <c r="DJ24" i="7"/>
  <c r="DK24" i="7" s="1"/>
  <c r="DJ23" i="7"/>
  <c r="DK23" i="7" s="1"/>
  <c r="DJ22" i="7"/>
  <c r="DK22" i="7" s="1"/>
  <c r="DJ21" i="7"/>
  <c r="DK21" i="7" s="1"/>
  <c r="DJ20" i="7"/>
  <c r="DK20" i="7" s="1"/>
  <c r="DJ19" i="7"/>
  <c r="DK19" i="7" s="1"/>
  <c r="DJ18" i="7"/>
  <c r="DK18" i="7" s="1"/>
  <c r="DJ17" i="7"/>
  <c r="DK17" i="7" s="1"/>
  <c r="DJ16" i="7"/>
  <c r="DK16" i="7" s="1"/>
  <c r="DJ15" i="7"/>
  <c r="DK15" i="7" s="1"/>
  <c r="DN135" i="7"/>
  <c r="DP93" i="7"/>
  <c r="DN93" i="7" s="1"/>
  <c r="DO93" i="7" s="1"/>
  <c r="DP92" i="7"/>
  <c r="DN92" i="7" s="1"/>
  <c r="DO92" i="7" s="1"/>
  <c r="DP91" i="7"/>
  <c r="DN91" i="7" s="1"/>
  <c r="DO91" i="7" s="1"/>
  <c r="DP90" i="7"/>
  <c r="DN90" i="7" s="1"/>
  <c r="DO90" i="7" s="1"/>
  <c r="DP89" i="7"/>
  <c r="DN89" i="7" s="1"/>
  <c r="DO89" i="7" s="1"/>
  <c r="DP88" i="7"/>
  <c r="DN88" i="7" s="1"/>
  <c r="DO88" i="7" s="1"/>
  <c r="DP87" i="7"/>
  <c r="DN87" i="7" s="1"/>
  <c r="DO87" i="7" s="1"/>
  <c r="DP86" i="7"/>
  <c r="DN86" i="7" s="1"/>
  <c r="DO86" i="7" s="1"/>
  <c r="DP85" i="7"/>
  <c r="DN85" i="7" s="1"/>
  <c r="DO85" i="7" s="1"/>
  <c r="DP84" i="7"/>
  <c r="DN84" i="7" s="1"/>
  <c r="DO84" i="7" s="1"/>
  <c r="DP83" i="7"/>
  <c r="DN83" i="7" s="1"/>
  <c r="DO83" i="7" s="1"/>
  <c r="DP82" i="7"/>
  <c r="DN82" i="7" s="1"/>
  <c r="DO82" i="7" s="1"/>
  <c r="DP81" i="7"/>
  <c r="DN81" i="7" s="1"/>
  <c r="DO81" i="7" s="1"/>
  <c r="DP80" i="7"/>
  <c r="DN80" i="7" s="1"/>
  <c r="DO80" i="7" s="1"/>
  <c r="DP79" i="7"/>
  <c r="DQ77" i="7"/>
  <c r="DN77" i="7"/>
  <c r="DN29" i="7"/>
  <c r="DO29" i="7" s="1"/>
  <c r="DN28" i="7"/>
  <c r="DO28" i="7" s="1"/>
  <c r="DN27" i="7"/>
  <c r="DO27" i="7" s="1"/>
  <c r="DN26" i="7"/>
  <c r="DO26" i="7" s="1"/>
  <c r="DN25" i="7"/>
  <c r="DO25" i="7" s="1"/>
  <c r="DN24" i="7"/>
  <c r="DO24" i="7" s="1"/>
  <c r="DN23" i="7"/>
  <c r="DO23" i="7" s="1"/>
  <c r="DN22" i="7"/>
  <c r="DO22" i="7" s="1"/>
  <c r="DN21" i="7"/>
  <c r="DO21" i="7" s="1"/>
  <c r="DN20" i="7"/>
  <c r="DO20" i="7" s="1"/>
  <c r="DN19" i="7"/>
  <c r="DO19" i="7" s="1"/>
  <c r="DN18" i="7"/>
  <c r="DO18" i="7" s="1"/>
  <c r="DN17" i="7"/>
  <c r="DO17" i="7" s="1"/>
  <c r="DN16" i="7"/>
  <c r="DO16" i="7" s="1"/>
  <c r="DN15" i="7"/>
  <c r="DO15" i="7" s="1"/>
  <c r="DR135" i="7"/>
  <c r="DT93" i="7"/>
  <c r="DR93" i="7" s="1"/>
  <c r="DS93" i="7" s="1"/>
  <c r="DT92" i="7"/>
  <c r="DR92" i="7" s="1"/>
  <c r="DS92" i="7" s="1"/>
  <c r="DT91" i="7"/>
  <c r="DR91" i="7" s="1"/>
  <c r="DS91" i="7" s="1"/>
  <c r="DT90" i="7"/>
  <c r="DR90" i="7" s="1"/>
  <c r="DS90" i="7" s="1"/>
  <c r="DT89" i="7"/>
  <c r="DR89" i="7" s="1"/>
  <c r="DS89" i="7" s="1"/>
  <c r="DT88" i="7"/>
  <c r="DR88" i="7" s="1"/>
  <c r="DS88" i="7" s="1"/>
  <c r="DT87" i="7"/>
  <c r="DR87" i="7" s="1"/>
  <c r="DS87" i="7" s="1"/>
  <c r="DT86" i="7"/>
  <c r="DR86" i="7" s="1"/>
  <c r="DS86" i="7" s="1"/>
  <c r="DT85" i="7"/>
  <c r="DR85" i="7" s="1"/>
  <c r="DS85" i="7" s="1"/>
  <c r="DT84" i="7"/>
  <c r="DR84" i="7" s="1"/>
  <c r="DS84" i="7" s="1"/>
  <c r="DT83" i="7"/>
  <c r="DR83" i="7" s="1"/>
  <c r="DS83" i="7" s="1"/>
  <c r="DT82" i="7"/>
  <c r="DR82" i="7" s="1"/>
  <c r="DS82" i="7" s="1"/>
  <c r="DT81" i="7"/>
  <c r="DR81" i="7" s="1"/>
  <c r="DS81" i="7" s="1"/>
  <c r="DT80" i="7"/>
  <c r="DR80" i="7" s="1"/>
  <c r="DS80" i="7" s="1"/>
  <c r="DT79" i="7"/>
  <c r="DR79" i="7" s="1"/>
  <c r="DS79" i="7" s="1"/>
  <c r="DU77" i="7"/>
  <c r="DR77" i="7"/>
  <c r="DR29" i="7"/>
  <c r="DS29" i="7" s="1"/>
  <c r="DR28" i="7"/>
  <c r="DS28" i="7" s="1"/>
  <c r="DR27" i="7"/>
  <c r="DS27" i="7" s="1"/>
  <c r="DR26" i="7"/>
  <c r="DS26" i="7" s="1"/>
  <c r="DR25" i="7"/>
  <c r="DS25" i="7" s="1"/>
  <c r="DR24" i="7"/>
  <c r="DS24" i="7" s="1"/>
  <c r="DR23" i="7"/>
  <c r="DS23" i="7" s="1"/>
  <c r="DR22" i="7"/>
  <c r="DS22" i="7" s="1"/>
  <c r="DR21" i="7"/>
  <c r="DS21" i="7" s="1"/>
  <c r="DR20" i="7"/>
  <c r="DS20" i="7" s="1"/>
  <c r="DR19" i="7"/>
  <c r="DS19" i="7" s="1"/>
  <c r="DR18" i="7"/>
  <c r="DS18" i="7" s="1"/>
  <c r="DR17" i="7"/>
  <c r="DS17" i="7" s="1"/>
  <c r="DR16" i="7"/>
  <c r="DS16" i="7" s="1"/>
  <c r="DR15" i="7"/>
  <c r="DS15" i="7" s="1"/>
  <c r="DV135" i="7"/>
  <c r="DX93" i="7"/>
  <c r="DV93" i="7" s="1"/>
  <c r="DW93" i="7" s="1"/>
  <c r="DX92" i="7"/>
  <c r="DV92" i="7" s="1"/>
  <c r="DW92" i="7" s="1"/>
  <c r="DX91" i="7"/>
  <c r="DV91" i="7" s="1"/>
  <c r="DW91" i="7" s="1"/>
  <c r="DX90" i="7"/>
  <c r="DV90" i="7" s="1"/>
  <c r="DW90" i="7" s="1"/>
  <c r="DX89" i="7"/>
  <c r="DV89" i="7" s="1"/>
  <c r="DW89" i="7" s="1"/>
  <c r="DX88" i="7"/>
  <c r="DV88" i="7" s="1"/>
  <c r="DW88" i="7" s="1"/>
  <c r="DX87" i="7"/>
  <c r="DV87" i="7" s="1"/>
  <c r="DW87" i="7" s="1"/>
  <c r="DX86" i="7"/>
  <c r="DV86" i="7" s="1"/>
  <c r="DW86" i="7" s="1"/>
  <c r="DX85" i="7"/>
  <c r="DV85" i="7" s="1"/>
  <c r="DW85" i="7" s="1"/>
  <c r="DX84" i="7"/>
  <c r="DV84" i="7" s="1"/>
  <c r="DW84" i="7" s="1"/>
  <c r="DX83" i="7"/>
  <c r="DV83" i="7" s="1"/>
  <c r="DW83" i="7" s="1"/>
  <c r="DX82" i="7"/>
  <c r="DV82" i="7" s="1"/>
  <c r="DW82" i="7" s="1"/>
  <c r="DX81" i="7"/>
  <c r="DV81" i="7" s="1"/>
  <c r="DW81" i="7" s="1"/>
  <c r="DX80" i="7"/>
  <c r="DV80" i="7" s="1"/>
  <c r="DW80" i="7" s="1"/>
  <c r="DX79" i="7"/>
  <c r="DY77" i="7"/>
  <c r="DV77" i="7"/>
  <c r="DV29" i="7"/>
  <c r="DW29" i="7" s="1"/>
  <c r="DV28" i="7"/>
  <c r="DW28" i="7" s="1"/>
  <c r="DV27" i="7"/>
  <c r="DW27" i="7" s="1"/>
  <c r="DV26" i="7"/>
  <c r="DW26" i="7" s="1"/>
  <c r="DV25" i="7"/>
  <c r="DW25" i="7" s="1"/>
  <c r="DV24" i="7"/>
  <c r="DW24" i="7" s="1"/>
  <c r="DV23" i="7"/>
  <c r="DW23" i="7" s="1"/>
  <c r="DV22" i="7"/>
  <c r="DW22" i="7" s="1"/>
  <c r="DV21" i="7"/>
  <c r="DW21" i="7" s="1"/>
  <c r="DV20" i="7"/>
  <c r="DW20" i="7" s="1"/>
  <c r="DV19" i="7"/>
  <c r="DW19" i="7" s="1"/>
  <c r="DV18" i="7"/>
  <c r="DW18" i="7" s="1"/>
  <c r="DV17" i="7"/>
  <c r="DW17" i="7" s="1"/>
  <c r="DV16" i="7"/>
  <c r="DW16" i="7" s="1"/>
  <c r="DV15" i="7"/>
  <c r="DW15" i="7" s="1"/>
  <c r="DZ135" i="7"/>
  <c r="EB93" i="7"/>
  <c r="DZ93" i="7" s="1"/>
  <c r="EA93" i="7" s="1"/>
  <c r="EB92" i="7"/>
  <c r="DZ92" i="7" s="1"/>
  <c r="EA92" i="7" s="1"/>
  <c r="EB91" i="7"/>
  <c r="DZ91" i="7" s="1"/>
  <c r="EA91" i="7" s="1"/>
  <c r="EB90" i="7"/>
  <c r="DZ90" i="7" s="1"/>
  <c r="EA90" i="7" s="1"/>
  <c r="EB89" i="7"/>
  <c r="DZ89" i="7" s="1"/>
  <c r="EA89" i="7" s="1"/>
  <c r="EB88" i="7"/>
  <c r="DZ88" i="7" s="1"/>
  <c r="EA88" i="7" s="1"/>
  <c r="EB87" i="7"/>
  <c r="DZ87" i="7" s="1"/>
  <c r="EA87" i="7" s="1"/>
  <c r="EB86" i="7"/>
  <c r="DZ86" i="7" s="1"/>
  <c r="EA86" i="7" s="1"/>
  <c r="EB85" i="7"/>
  <c r="DZ85" i="7" s="1"/>
  <c r="EA85" i="7" s="1"/>
  <c r="EB84" i="7"/>
  <c r="DZ84" i="7" s="1"/>
  <c r="EA84" i="7" s="1"/>
  <c r="EB83" i="7"/>
  <c r="DZ83" i="7" s="1"/>
  <c r="EA83" i="7" s="1"/>
  <c r="EB82" i="7"/>
  <c r="DZ82" i="7" s="1"/>
  <c r="EA82" i="7" s="1"/>
  <c r="EB81" i="7"/>
  <c r="DZ81" i="7" s="1"/>
  <c r="EA81" i="7" s="1"/>
  <c r="EB80" i="7"/>
  <c r="DZ80" i="7" s="1"/>
  <c r="EA80" i="7" s="1"/>
  <c r="EB79" i="7"/>
  <c r="EC77" i="7"/>
  <c r="DZ77" i="7"/>
  <c r="DZ29" i="7"/>
  <c r="EA29" i="7" s="1"/>
  <c r="DZ28" i="7"/>
  <c r="EA28" i="7" s="1"/>
  <c r="DZ27" i="7"/>
  <c r="EA27" i="7" s="1"/>
  <c r="DZ26" i="7"/>
  <c r="EA26" i="7" s="1"/>
  <c r="DZ25" i="7"/>
  <c r="EA25" i="7" s="1"/>
  <c r="DZ24" i="7"/>
  <c r="EA24" i="7" s="1"/>
  <c r="DZ23" i="7"/>
  <c r="EA23" i="7" s="1"/>
  <c r="DZ22" i="7"/>
  <c r="EA22" i="7" s="1"/>
  <c r="DZ21" i="7"/>
  <c r="EA21" i="7" s="1"/>
  <c r="DZ20" i="7"/>
  <c r="EA20" i="7" s="1"/>
  <c r="DZ19" i="7"/>
  <c r="EA19" i="7" s="1"/>
  <c r="DZ18" i="7"/>
  <c r="EA18" i="7" s="1"/>
  <c r="DZ17" i="7"/>
  <c r="EA17" i="7" s="1"/>
  <c r="DZ16" i="7"/>
  <c r="EA16" i="7" s="1"/>
  <c r="DZ15" i="7"/>
  <c r="EA15" i="7" s="1"/>
  <c r="ED135" i="7"/>
  <c r="EF93" i="7"/>
  <c r="ED93" i="7" s="1"/>
  <c r="EE93" i="7" s="1"/>
  <c r="EF92" i="7"/>
  <c r="ED92" i="7" s="1"/>
  <c r="EE92" i="7" s="1"/>
  <c r="EF91" i="7"/>
  <c r="ED91" i="7" s="1"/>
  <c r="EE91" i="7" s="1"/>
  <c r="EF90" i="7"/>
  <c r="ED90" i="7" s="1"/>
  <c r="EE90" i="7" s="1"/>
  <c r="EF89" i="7"/>
  <c r="ED89" i="7" s="1"/>
  <c r="EE89" i="7" s="1"/>
  <c r="EF88" i="7"/>
  <c r="ED88" i="7" s="1"/>
  <c r="EE88" i="7" s="1"/>
  <c r="EF87" i="7"/>
  <c r="ED87" i="7" s="1"/>
  <c r="EE87" i="7" s="1"/>
  <c r="EF86" i="7"/>
  <c r="ED86" i="7" s="1"/>
  <c r="EE86" i="7" s="1"/>
  <c r="EF85" i="7"/>
  <c r="ED85" i="7" s="1"/>
  <c r="EE85" i="7" s="1"/>
  <c r="EF84" i="7"/>
  <c r="ED84" i="7" s="1"/>
  <c r="EE84" i="7" s="1"/>
  <c r="EF83" i="7"/>
  <c r="ED83" i="7" s="1"/>
  <c r="EE83" i="7" s="1"/>
  <c r="EF82" i="7"/>
  <c r="ED82" i="7" s="1"/>
  <c r="EE82" i="7" s="1"/>
  <c r="EF81" i="7"/>
  <c r="ED81" i="7" s="1"/>
  <c r="EE81" i="7" s="1"/>
  <c r="EF80" i="7"/>
  <c r="ED80" i="7" s="1"/>
  <c r="EE80" i="7" s="1"/>
  <c r="EF79" i="7"/>
  <c r="ED79" i="7" s="1"/>
  <c r="EE79" i="7" s="1"/>
  <c r="EG77" i="7"/>
  <c r="ED77" i="7"/>
  <c r="ED29" i="7"/>
  <c r="EE29" i="7" s="1"/>
  <c r="ED28" i="7"/>
  <c r="EE28" i="7" s="1"/>
  <c r="ED27" i="7"/>
  <c r="EE27" i="7" s="1"/>
  <c r="ED26" i="7"/>
  <c r="EE26" i="7" s="1"/>
  <c r="ED25" i="7"/>
  <c r="EE25" i="7" s="1"/>
  <c r="ED24" i="7"/>
  <c r="EE24" i="7" s="1"/>
  <c r="ED23" i="7"/>
  <c r="EE23" i="7" s="1"/>
  <c r="ED22" i="7"/>
  <c r="EE22" i="7" s="1"/>
  <c r="ED21" i="7"/>
  <c r="EE21" i="7" s="1"/>
  <c r="ED20" i="7"/>
  <c r="EE20" i="7" s="1"/>
  <c r="ED19" i="7"/>
  <c r="EE19" i="7" s="1"/>
  <c r="ED18" i="7"/>
  <c r="EE18" i="7" s="1"/>
  <c r="ED17" i="7"/>
  <c r="EE17" i="7" s="1"/>
  <c r="ED16" i="7"/>
  <c r="EE16" i="7" s="1"/>
  <c r="ED15" i="7"/>
  <c r="EE15" i="7" s="1"/>
  <c r="EH135" i="7"/>
  <c r="EJ93" i="7"/>
  <c r="EH93" i="7" s="1"/>
  <c r="EI93" i="7" s="1"/>
  <c r="EJ92" i="7"/>
  <c r="EH92" i="7" s="1"/>
  <c r="EI92" i="7" s="1"/>
  <c r="EJ91" i="7"/>
  <c r="EH91" i="7" s="1"/>
  <c r="EI91" i="7" s="1"/>
  <c r="EJ90" i="7"/>
  <c r="EH90" i="7" s="1"/>
  <c r="EI90" i="7" s="1"/>
  <c r="EJ89" i="7"/>
  <c r="EH89" i="7" s="1"/>
  <c r="EI89" i="7" s="1"/>
  <c r="EJ88" i="7"/>
  <c r="EH88" i="7" s="1"/>
  <c r="EI88" i="7" s="1"/>
  <c r="EJ87" i="7"/>
  <c r="EH87" i="7" s="1"/>
  <c r="EI87" i="7" s="1"/>
  <c r="EJ86" i="7"/>
  <c r="EH86" i="7" s="1"/>
  <c r="EI86" i="7" s="1"/>
  <c r="EJ85" i="7"/>
  <c r="EH85" i="7" s="1"/>
  <c r="EI85" i="7" s="1"/>
  <c r="EJ84" i="7"/>
  <c r="EH84" i="7" s="1"/>
  <c r="EI84" i="7" s="1"/>
  <c r="EJ83" i="7"/>
  <c r="EH83" i="7" s="1"/>
  <c r="EI83" i="7" s="1"/>
  <c r="EJ82" i="7"/>
  <c r="EH82" i="7" s="1"/>
  <c r="EI82" i="7" s="1"/>
  <c r="EJ81" i="7"/>
  <c r="EH81" i="7" s="1"/>
  <c r="EI81" i="7" s="1"/>
  <c r="EJ80" i="7"/>
  <c r="EH80" i="7" s="1"/>
  <c r="EI80" i="7" s="1"/>
  <c r="EJ79" i="7"/>
  <c r="EH79" i="7" s="1"/>
  <c r="EI79" i="7" s="1"/>
  <c r="EK77" i="7"/>
  <c r="EH77" i="7"/>
  <c r="EH29" i="7"/>
  <c r="EI29" i="7" s="1"/>
  <c r="EH28" i="7"/>
  <c r="EI28" i="7" s="1"/>
  <c r="EH27" i="7"/>
  <c r="EI27" i="7" s="1"/>
  <c r="EH26" i="7"/>
  <c r="EI26" i="7" s="1"/>
  <c r="EH25" i="7"/>
  <c r="EI25" i="7" s="1"/>
  <c r="EH24" i="7"/>
  <c r="EI24" i="7" s="1"/>
  <c r="EH23" i="7"/>
  <c r="EI23" i="7" s="1"/>
  <c r="EH22" i="7"/>
  <c r="EI22" i="7" s="1"/>
  <c r="EH21" i="7"/>
  <c r="EI21" i="7" s="1"/>
  <c r="EH20" i="7"/>
  <c r="EI20" i="7" s="1"/>
  <c r="EH19" i="7"/>
  <c r="EI19" i="7" s="1"/>
  <c r="EH18" i="7"/>
  <c r="EI18" i="7" s="1"/>
  <c r="EH17" i="7"/>
  <c r="EI17" i="7" s="1"/>
  <c r="EH16" i="7"/>
  <c r="EI16" i="7" s="1"/>
  <c r="EH15" i="7"/>
  <c r="EI15" i="7" s="1"/>
  <c r="EL135" i="7"/>
  <c r="EN93" i="7"/>
  <c r="EL93" i="7" s="1"/>
  <c r="EM93" i="7" s="1"/>
  <c r="EN92" i="7"/>
  <c r="EL92" i="7" s="1"/>
  <c r="EM92" i="7" s="1"/>
  <c r="EN91" i="7"/>
  <c r="EL91" i="7" s="1"/>
  <c r="EM91" i="7" s="1"/>
  <c r="EN90" i="7"/>
  <c r="EL90" i="7" s="1"/>
  <c r="EM90" i="7" s="1"/>
  <c r="EN89" i="7"/>
  <c r="EL89" i="7" s="1"/>
  <c r="EM89" i="7" s="1"/>
  <c r="EN88" i="7"/>
  <c r="EL88" i="7" s="1"/>
  <c r="EM88" i="7" s="1"/>
  <c r="EN87" i="7"/>
  <c r="EL87" i="7" s="1"/>
  <c r="EM87" i="7" s="1"/>
  <c r="EN86" i="7"/>
  <c r="EL86" i="7" s="1"/>
  <c r="EM86" i="7" s="1"/>
  <c r="EN85" i="7"/>
  <c r="EL85" i="7" s="1"/>
  <c r="EM85" i="7" s="1"/>
  <c r="EN84" i="7"/>
  <c r="EL84" i="7" s="1"/>
  <c r="EM84" i="7" s="1"/>
  <c r="EN83" i="7"/>
  <c r="EL83" i="7" s="1"/>
  <c r="EM83" i="7" s="1"/>
  <c r="EN82" i="7"/>
  <c r="EL82" i="7" s="1"/>
  <c r="EM82" i="7" s="1"/>
  <c r="EN81" i="7"/>
  <c r="EL81" i="7" s="1"/>
  <c r="EM81" i="7" s="1"/>
  <c r="EN80" i="7"/>
  <c r="EL80" i="7" s="1"/>
  <c r="EM80" i="7" s="1"/>
  <c r="EN79" i="7"/>
  <c r="EL79" i="7" s="1"/>
  <c r="EM79" i="7" s="1"/>
  <c r="EO77" i="7"/>
  <c r="EL77" i="7"/>
  <c r="EL29" i="7"/>
  <c r="EM29" i="7" s="1"/>
  <c r="EL28" i="7"/>
  <c r="EM28" i="7" s="1"/>
  <c r="EL27" i="7"/>
  <c r="EM27" i="7" s="1"/>
  <c r="EL26" i="7"/>
  <c r="EM26" i="7" s="1"/>
  <c r="EL25" i="7"/>
  <c r="EM25" i="7" s="1"/>
  <c r="EL24" i="7"/>
  <c r="EM24" i="7" s="1"/>
  <c r="EL23" i="7"/>
  <c r="EM23" i="7" s="1"/>
  <c r="EL22" i="7"/>
  <c r="EM22" i="7" s="1"/>
  <c r="EL21" i="7"/>
  <c r="EM21" i="7" s="1"/>
  <c r="EL20" i="7"/>
  <c r="EM20" i="7" s="1"/>
  <c r="EL19" i="7"/>
  <c r="EM19" i="7" s="1"/>
  <c r="EL18" i="7"/>
  <c r="EM18" i="7" s="1"/>
  <c r="EL17" i="7"/>
  <c r="EM17" i="7" s="1"/>
  <c r="EL16" i="7"/>
  <c r="EM16" i="7" s="1"/>
  <c r="EL15" i="7"/>
  <c r="EM15" i="7" s="1"/>
  <c r="EP135" i="7"/>
  <c r="ER93" i="7"/>
  <c r="EP93" i="7" s="1"/>
  <c r="EQ93" i="7" s="1"/>
  <c r="ER92" i="7"/>
  <c r="EP92" i="7" s="1"/>
  <c r="EQ92" i="7" s="1"/>
  <c r="ER91" i="7"/>
  <c r="EP91" i="7" s="1"/>
  <c r="EQ91" i="7" s="1"/>
  <c r="ER90" i="7"/>
  <c r="EP90" i="7" s="1"/>
  <c r="EQ90" i="7" s="1"/>
  <c r="ER89" i="7"/>
  <c r="EP89" i="7" s="1"/>
  <c r="EQ89" i="7" s="1"/>
  <c r="ER88" i="7"/>
  <c r="EP88" i="7" s="1"/>
  <c r="EQ88" i="7" s="1"/>
  <c r="ER87" i="7"/>
  <c r="EP87" i="7" s="1"/>
  <c r="EQ87" i="7" s="1"/>
  <c r="ER86" i="7"/>
  <c r="EP86" i="7" s="1"/>
  <c r="EQ86" i="7" s="1"/>
  <c r="ER85" i="7"/>
  <c r="EP85" i="7" s="1"/>
  <c r="EQ85" i="7" s="1"/>
  <c r="ER84" i="7"/>
  <c r="EP84" i="7" s="1"/>
  <c r="EQ84" i="7" s="1"/>
  <c r="ER83" i="7"/>
  <c r="EP83" i="7" s="1"/>
  <c r="EQ83" i="7" s="1"/>
  <c r="ER82" i="7"/>
  <c r="EP82" i="7" s="1"/>
  <c r="EQ82" i="7" s="1"/>
  <c r="ER81" i="7"/>
  <c r="EP81" i="7" s="1"/>
  <c r="EQ81" i="7" s="1"/>
  <c r="ER80" i="7"/>
  <c r="EP80" i="7" s="1"/>
  <c r="EQ80" i="7" s="1"/>
  <c r="ER79" i="7"/>
  <c r="ES77" i="7"/>
  <c r="EP77" i="7"/>
  <c r="EP29" i="7"/>
  <c r="EQ29" i="7" s="1"/>
  <c r="EP28" i="7"/>
  <c r="EQ28" i="7" s="1"/>
  <c r="EP27" i="7"/>
  <c r="EQ27" i="7" s="1"/>
  <c r="EP26" i="7"/>
  <c r="EQ26" i="7" s="1"/>
  <c r="EP25" i="7"/>
  <c r="EQ25" i="7" s="1"/>
  <c r="EP24" i="7"/>
  <c r="EQ24" i="7" s="1"/>
  <c r="EP23" i="7"/>
  <c r="EQ23" i="7" s="1"/>
  <c r="EP22" i="7"/>
  <c r="EQ22" i="7" s="1"/>
  <c r="EP21" i="7"/>
  <c r="EQ21" i="7" s="1"/>
  <c r="EP20" i="7"/>
  <c r="EQ20" i="7" s="1"/>
  <c r="EP19" i="7"/>
  <c r="EQ19" i="7" s="1"/>
  <c r="EP18" i="7"/>
  <c r="EQ18" i="7" s="1"/>
  <c r="EP17" i="7"/>
  <c r="EQ17" i="7" s="1"/>
  <c r="EP16" i="7"/>
  <c r="EQ16" i="7" s="1"/>
  <c r="EP15" i="7"/>
  <c r="EQ15" i="7" s="1"/>
  <c r="ET135" i="7"/>
  <c r="EV93" i="7"/>
  <c r="ET93" i="7" s="1"/>
  <c r="EU93" i="7" s="1"/>
  <c r="EV92" i="7"/>
  <c r="ET92" i="7" s="1"/>
  <c r="EU92" i="7" s="1"/>
  <c r="EV91" i="7"/>
  <c r="ET91" i="7" s="1"/>
  <c r="EU91" i="7" s="1"/>
  <c r="EV90" i="7"/>
  <c r="ET90" i="7" s="1"/>
  <c r="EU90" i="7" s="1"/>
  <c r="EV89" i="7"/>
  <c r="ET89" i="7" s="1"/>
  <c r="EU89" i="7" s="1"/>
  <c r="EV88" i="7"/>
  <c r="ET88" i="7" s="1"/>
  <c r="EU88" i="7" s="1"/>
  <c r="EV87" i="7"/>
  <c r="ET87" i="7" s="1"/>
  <c r="EU87" i="7" s="1"/>
  <c r="EV86" i="7"/>
  <c r="ET86" i="7" s="1"/>
  <c r="EU86" i="7" s="1"/>
  <c r="EV85" i="7"/>
  <c r="ET85" i="7" s="1"/>
  <c r="EU85" i="7" s="1"/>
  <c r="EV84" i="7"/>
  <c r="ET84" i="7" s="1"/>
  <c r="EU84" i="7" s="1"/>
  <c r="EV83" i="7"/>
  <c r="ET83" i="7" s="1"/>
  <c r="EU83" i="7" s="1"/>
  <c r="EV82" i="7"/>
  <c r="ET82" i="7" s="1"/>
  <c r="EU82" i="7" s="1"/>
  <c r="EV81" i="7"/>
  <c r="ET81" i="7" s="1"/>
  <c r="EU81" i="7" s="1"/>
  <c r="EV80" i="7"/>
  <c r="ET80" i="7" s="1"/>
  <c r="EU80" i="7" s="1"/>
  <c r="EV79" i="7"/>
  <c r="EW77" i="7"/>
  <c r="ET77" i="7"/>
  <c r="ET29" i="7"/>
  <c r="EU29" i="7" s="1"/>
  <c r="ET28" i="7"/>
  <c r="EU28" i="7" s="1"/>
  <c r="ET27" i="7"/>
  <c r="EU27" i="7" s="1"/>
  <c r="ET26" i="7"/>
  <c r="EU26" i="7" s="1"/>
  <c r="ET25" i="7"/>
  <c r="EU25" i="7" s="1"/>
  <c r="ET24" i="7"/>
  <c r="EU24" i="7" s="1"/>
  <c r="ET23" i="7"/>
  <c r="EU23" i="7" s="1"/>
  <c r="ET22" i="7"/>
  <c r="EU22" i="7" s="1"/>
  <c r="ET21" i="7"/>
  <c r="EU21" i="7" s="1"/>
  <c r="ET20" i="7"/>
  <c r="EU20" i="7" s="1"/>
  <c r="ET19" i="7"/>
  <c r="EU19" i="7" s="1"/>
  <c r="ET18" i="7"/>
  <c r="EU18" i="7" s="1"/>
  <c r="ET17" i="7"/>
  <c r="EU17" i="7" s="1"/>
  <c r="ET16" i="7"/>
  <c r="EU16" i="7" s="1"/>
  <c r="ET15" i="7"/>
  <c r="EU15" i="7" s="1"/>
  <c r="EX135" i="7"/>
  <c r="EZ93" i="7"/>
  <c r="EX93" i="7" s="1"/>
  <c r="EY93" i="7" s="1"/>
  <c r="EZ92" i="7"/>
  <c r="EX92" i="7" s="1"/>
  <c r="EY92" i="7" s="1"/>
  <c r="EZ91" i="7"/>
  <c r="EX91" i="7" s="1"/>
  <c r="EY91" i="7" s="1"/>
  <c r="EZ90" i="7"/>
  <c r="EX90" i="7" s="1"/>
  <c r="EY90" i="7" s="1"/>
  <c r="EZ89" i="7"/>
  <c r="EX89" i="7" s="1"/>
  <c r="EY89" i="7" s="1"/>
  <c r="EZ88" i="7"/>
  <c r="EX88" i="7" s="1"/>
  <c r="EY88" i="7" s="1"/>
  <c r="EZ87" i="7"/>
  <c r="EX87" i="7" s="1"/>
  <c r="EY87" i="7" s="1"/>
  <c r="EZ86" i="7"/>
  <c r="EX86" i="7" s="1"/>
  <c r="EY86" i="7" s="1"/>
  <c r="EZ85" i="7"/>
  <c r="EX85" i="7" s="1"/>
  <c r="EY85" i="7" s="1"/>
  <c r="EZ84" i="7"/>
  <c r="EX84" i="7" s="1"/>
  <c r="EY84" i="7" s="1"/>
  <c r="EZ83" i="7"/>
  <c r="EX83" i="7" s="1"/>
  <c r="EY83" i="7" s="1"/>
  <c r="EZ82" i="7"/>
  <c r="EX82" i="7" s="1"/>
  <c r="EY82" i="7" s="1"/>
  <c r="EZ81" i="7"/>
  <c r="EX81" i="7" s="1"/>
  <c r="EY81" i="7" s="1"/>
  <c r="EZ80" i="7"/>
  <c r="EX80" i="7" s="1"/>
  <c r="EY80" i="7" s="1"/>
  <c r="EZ79" i="7"/>
  <c r="FA77" i="7"/>
  <c r="EX77" i="7"/>
  <c r="EX29" i="7"/>
  <c r="EY29" i="7" s="1"/>
  <c r="EX28" i="7"/>
  <c r="EY28" i="7" s="1"/>
  <c r="EX27" i="7"/>
  <c r="EY27" i="7" s="1"/>
  <c r="EX26" i="7"/>
  <c r="EY26" i="7" s="1"/>
  <c r="EX25" i="7"/>
  <c r="EY25" i="7" s="1"/>
  <c r="EX24" i="7"/>
  <c r="EY24" i="7" s="1"/>
  <c r="EX23" i="7"/>
  <c r="EY23" i="7" s="1"/>
  <c r="EX22" i="7"/>
  <c r="EY22" i="7" s="1"/>
  <c r="EX21" i="7"/>
  <c r="EY21" i="7" s="1"/>
  <c r="EX20" i="7"/>
  <c r="EY20" i="7" s="1"/>
  <c r="EX19" i="7"/>
  <c r="EY19" i="7" s="1"/>
  <c r="EX18" i="7"/>
  <c r="EY18" i="7" s="1"/>
  <c r="EX17" i="7"/>
  <c r="EY17" i="7" s="1"/>
  <c r="EX16" i="7"/>
  <c r="EY16" i="7" s="1"/>
  <c r="EX15" i="7"/>
  <c r="EY15" i="7" s="1"/>
  <c r="A54" i="13" l="1"/>
  <c r="A50" i="26"/>
  <c r="JV105" i="7"/>
  <c r="JV116" i="7"/>
  <c r="JV104" i="7"/>
  <c r="JV111" i="7"/>
  <c r="JV101" i="7"/>
  <c r="JV112" i="7"/>
  <c r="JV108" i="7"/>
  <c r="JV99" i="7"/>
  <c r="JV102" i="7"/>
  <c r="JV94" i="7"/>
  <c r="JV114" i="7"/>
  <c r="JV113" i="7"/>
  <c r="JV107" i="7"/>
  <c r="BA44" i="7"/>
  <c r="BE41" i="7"/>
  <c r="AO30" i="7"/>
  <c r="AC50" i="7"/>
  <c r="AC42" i="7"/>
  <c r="U40" i="7"/>
  <c r="DE34" i="7"/>
  <c r="E31" i="7"/>
  <c r="BM44" i="7"/>
  <c r="BA37" i="7"/>
  <c r="E38" i="7"/>
  <c r="EO53" i="7"/>
  <c r="EC50" i="7"/>
  <c r="EW47" i="7"/>
  <c r="EG43" i="7"/>
  <c r="BQ42" i="7"/>
  <c r="FE41" i="7"/>
  <c r="EO41" i="7"/>
  <c r="EG39" i="7"/>
  <c r="E44" i="7"/>
  <c r="CS51" i="7"/>
  <c r="CO50" i="7"/>
  <c r="AK48" i="7"/>
  <c r="FA46" i="7"/>
  <c r="DA41" i="7"/>
  <c r="AW48" i="7"/>
  <c r="CC38" i="7"/>
  <c r="EC35" i="7"/>
  <c r="CG35" i="7"/>
  <c r="FE30" i="7"/>
  <c r="FE80" i="7"/>
  <c r="EW80" i="7"/>
  <c r="ES81" i="7"/>
  <c r="EO16" i="7"/>
  <c r="EO82" i="7"/>
  <c r="EK17" i="7"/>
  <c r="EG18" i="7"/>
  <c r="EG80" i="7"/>
  <c r="EC81" i="7"/>
  <c r="DY16" i="7"/>
  <c r="DY82" i="7"/>
  <c r="DU17" i="7"/>
  <c r="DQ18" i="7"/>
  <c r="DQ80" i="7"/>
  <c r="DM81" i="7"/>
  <c r="DI16" i="7"/>
  <c r="DI82" i="7"/>
  <c r="DE17" i="7"/>
  <c r="FE18" i="7"/>
  <c r="FA80" i="7"/>
  <c r="EW81" i="7"/>
  <c r="ES16" i="7"/>
  <c r="ES82" i="7"/>
  <c r="EO17" i="7"/>
  <c r="EK18" i="7"/>
  <c r="EK80" i="7"/>
  <c r="EG81" i="7"/>
  <c r="EC16" i="7"/>
  <c r="EC82" i="7"/>
  <c r="DY17" i="7"/>
  <c r="DU18" i="7"/>
  <c r="DU80" i="7"/>
  <c r="DQ81" i="7"/>
  <c r="DM16" i="7"/>
  <c r="DM82" i="7"/>
  <c r="DI17" i="7"/>
  <c r="DE18" i="7"/>
  <c r="DE80" i="7"/>
  <c r="FA17" i="7"/>
  <c r="EW18" i="7"/>
  <c r="FA18" i="7"/>
  <c r="FA81" i="7"/>
  <c r="EW16" i="7"/>
  <c r="EW82" i="7"/>
  <c r="ES17" i="7"/>
  <c r="EO18" i="7"/>
  <c r="EO80" i="7"/>
  <c r="EK81" i="7"/>
  <c r="EG16" i="7"/>
  <c r="EG82" i="7"/>
  <c r="EC17" i="7"/>
  <c r="DY18" i="7"/>
  <c r="DY80" i="7"/>
  <c r="DU81" i="7"/>
  <c r="DQ16" i="7"/>
  <c r="DQ82" i="7"/>
  <c r="DM17" i="7"/>
  <c r="DI18" i="7"/>
  <c r="DI80" i="7"/>
  <c r="DE81" i="7"/>
  <c r="FE16" i="7"/>
  <c r="FE81" i="7"/>
  <c r="FA16" i="7"/>
  <c r="FA82" i="7"/>
  <c r="EW17" i="7"/>
  <c r="ES18" i="7"/>
  <c r="ES80" i="7"/>
  <c r="EO81" i="7"/>
  <c r="EK16" i="7"/>
  <c r="EK82" i="7"/>
  <c r="EG17" i="7"/>
  <c r="EC18" i="7"/>
  <c r="EC80" i="7"/>
  <c r="DY81" i="7"/>
  <c r="DU16" i="7"/>
  <c r="DU82" i="7"/>
  <c r="DQ17" i="7"/>
  <c r="DM18" i="7"/>
  <c r="DM80" i="7"/>
  <c r="DI81" i="7"/>
  <c r="DE16" i="7"/>
  <c r="DE82" i="7"/>
  <c r="FE17" i="7"/>
  <c r="FE82" i="7"/>
  <c r="EW19" i="7"/>
  <c r="EG19" i="7"/>
  <c r="DY19" i="7"/>
  <c r="FA19" i="7"/>
  <c r="EK19" i="7"/>
  <c r="EC19" i="7"/>
  <c r="ES19" i="7"/>
  <c r="EO19" i="7"/>
  <c r="DU19" i="7"/>
  <c r="DQ19" i="7"/>
  <c r="DM19" i="7"/>
  <c r="DI19" i="7"/>
  <c r="DE19" i="7"/>
  <c r="FE19" i="7"/>
  <c r="EW83" i="7"/>
  <c r="ES83" i="7"/>
  <c r="EK83" i="7"/>
  <c r="DI83" i="7"/>
  <c r="EO83" i="7"/>
  <c r="DM83" i="7"/>
  <c r="DE83" i="7"/>
  <c r="FE83" i="7"/>
  <c r="FA83" i="7"/>
  <c r="DY83" i="7"/>
  <c r="DU83" i="7"/>
  <c r="DQ83" i="7"/>
  <c r="EG83" i="7"/>
  <c r="EC83" i="7"/>
  <c r="FA86" i="7"/>
  <c r="EW86" i="7"/>
  <c r="ES86" i="7"/>
  <c r="DQ90" i="7"/>
  <c r="DM90" i="7"/>
  <c r="DI86" i="7"/>
  <c r="FE84" i="7"/>
  <c r="FA87" i="7"/>
  <c r="EW91" i="7"/>
  <c r="ES87" i="7"/>
  <c r="EO91" i="7"/>
  <c r="EK87" i="7"/>
  <c r="EG91" i="7"/>
  <c r="EC87" i="7"/>
  <c r="DY87" i="7"/>
  <c r="DU91" i="7"/>
  <c r="DQ87" i="7"/>
  <c r="DM91" i="7"/>
  <c r="DI91" i="7"/>
  <c r="DE87" i="7"/>
  <c r="FE89" i="7"/>
  <c r="FA84" i="7"/>
  <c r="FA88" i="7"/>
  <c r="FA92" i="7"/>
  <c r="EW84" i="7"/>
  <c r="EW88" i="7"/>
  <c r="EW92" i="7"/>
  <c r="ES84" i="7"/>
  <c r="ES88" i="7"/>
  <c r="ES92" i="7"/>
  <c r="EO84" i="7"/>
  <c r="EO88" i="7"/>
  <c r="EO92" i="7"/>
  <c r="EK84" i="7"/>
  <c r="EK88" i="7"/>
  <c r="EK92" i="7"/>
  <c r="EG84" i="7"/>
  <c r="EG88" i="7"/>
  <c r="EG92" i="7"/>
  <c r="EC84" i="7"/>
  <c r="EC88" i="7"/>
  <c r="EC92" i="7"/>
  <c r="DY84" i="7"/>
  <c r="DY88" i="7"/>
  <c r="DY92" i="7"/>
  <c r="DU84" i="7"/>
  <c r="DU88" i="7"/>
  <c r="DU92" i="7"/>
  <c r="DQ84" i="7"/>
  <c r="DQ88" i="7"/>
  <c r="DQ92" i="7"/>
  <c r="DM84" i="7"/>
  <c r="DM88" i="7"/>
  <c r="DM92" i="7"/>
  <c r="DI84" i="7"/>
  <c r="DI88" i="7"/>
  <c r="DI92" i="7"/>
  <c r="DE84" i="7"/>
  <c r="DE88" i="7"/>
  <c r="DE92" i="7"/>
  <c r="FE86" i="7"/>
  <c r="FE90" i="7"/>
  <c r="E97" i="7"/>
  <c r="JV97" i="7" s="1"/>
  <c r="I96" i="7"/>
  <c r="JV96" i="7" s="1"/>
  <c r="FA90" i="7"/>
  <c r="EO90" i="7"/>
  <c r="EG90" i="7"/>
  <c r="DY86" i="7"/>
  <c r="DU86" i="7"/>
  <c r="DI90" i="7"/>
  <c r="FA91" i="7"/>
  <c r="EW87" i="7"/>
  <c r="ES91" i="7"/>
  <c r="EO87" i="7"/>
  <c r="EK91" i="7"/>
  <c r="EG87" i="7"/>
  <c r="EC91" i="7"/>
  <c r="DY91" i="7"/>
  <c r="DU87" i="7"/>
  <c r="DQ91" i="7"/>
  <c r="DM87" i="7"/>
  <c r="DI87" i="7"/>
  <c r="DE91" i="7"/>
  <c r="FE93" i="7"/>
  <c r="FA85" i="7"/>
  <c r="FA89" i="7"/>
  <c r="FA93" i="7"/>
  <c r="EW85" i="7"/>
  <c r="EW89" i="7"/>
  <c r="EW93" i="7"/>
  <c r="ES85" i="7"/>
  <c r="ES89" i="7"/>
  <c r="ES93" i="7"/>
  <c r="EO85" i="7"/>
  <c r="EO89" i="7"/>
  <c r="EO93" i="7"/>
  <c r="EK85" i="7"/>
  <c r="EK89" i="7"/>
  <c r="EK93" i="7"/>
  <c r="EG85" i="7"/>
  <c r="EG89" i="7"/>
  <c r="EG93" i="7"/>
  <c r="EC85" i="7"/>
  <c r="EC89" i="7"/>
  <c r="EC93" i="7"/>
  <c r="DY85" i="7"/>
  <c r="DY89" i="7"/>
  <c r="DY93" i="7"/>
  <c r="DU85" i="7"/>
  <c r="DU89" i="7"/>
  <c r="DU93" i="7"/>
  <c r="DQ85" i="7"/>
  <c r="DQ89" i="7"/>
  <c r="DQ93" i="7"/>
  <c r="DM85" i="7"/>
  <c r="DM89" i="7"/>
  <c r="DM93" i="7"/>
  <c r="DI85" i="7"/>
  <c r="DI89" i="7"/>
  <c r="DI93" i="7"/>
  <c r="DE85" i="7"/>
  <c r="DE89" i="7"/>
  <c r="DE93" i="7"/>
  <c r="FE87" i="7"/>
  <c r="FE91" i="7"/>
  <c r="E117" i="7"/>
  <c r="JV117" i="7" s="1"/>
  <c r="E106" i="7"/>
  <c r="JV106" i="7" s="1"/>
  <c r="E95" i="7"/>
  <c r="JV95" i="7" s="1"/>
  <c r="E109" i="7"/>
  <c r="JV109" i="7" s="1"/>
  <c r="AG110" i="7"/>
  <c r="JV110" i="7" s="1"/>
  <c r="EO86" i="7"/>
  <c r="EK86" i="7"/>
  <c r="EG86" i="7"/>
  <c r="EC86" i="7"/>
  <c r="DY90" i="7"/>
  <c r="DQ86" i="7"/>
  <c r="DE90" i="7"/>
  <c r="FE88" i="7"/>
  <c r="FE92" i="7"/>
  <c r="E103" i="7"/>
  <c r="JV103" i="7" s="1"/>
  <c r="E100" i="7"/>
  <c r="JV100" i="7" s="1"/>
  <c r="E98" i="7"/>
  <c r="JV98" i="7" s="1"/>
  <c r="EW90" i="7"/>
  <c r="ES90" i="7"/>
  <c r="EK90" i="7"/>
  <c r="EC90" i="7"/>
  <c r="DU90" i="7"/>
  <c r="DM86" i="7"/>
  <c r="DE86" i="7"/>
  <c r="FE85" i="7"/>
  <c r="I115" i="7"/>
  <c r="JV115" i="7" s="1"/>
  <c r="FA21" i="7"/>
  <c r="EW25" i="7"/>
  <c r="FA26" i="7"/>
  <c r="EW22" i="7"/>
  <c r="ES26" i="7"/>
  <c r="EO22" i="7"/>
  <c r="EO26" i="7"/>
  <c r="EG22" i="7"/>
  <c r="DY26" i="7"/>
  <c r="FA23" i="7"/>
  <c r="FA27" i="7"/>
  <c r="EW23" i="7"/>
  <c r="EW27" i="7"/>
  <c r="ES23" i="7"/>
  <c r="ES27" i="7"/>
  <c r="EO23" i="7"/>
  <c r="EO27" i="7"/>
  <c r="EK23" i="7"/>
  <c r="EK27" i="7"/>
  <c r="EG23" i="7"/>
  <c r="EG27" i="7"/>
  <c r="EC23" i="7"/>
  <c r="EC27" i="7"/>
  <c r="DY23" i="7"/>
  <c r="DY27" i="7"/>
  <c r="DU23" i="7"/>
  <c r="DU27" i="7"/>
  <c r="DQ23" i="7"/>
  <c r="DQ27" i="7"/>
  <c r="DM23" i="7"/>
  <c r="DM27" i="7"/>
  <c r="DI23" i="7"/>
  <c r="DI27" i="7"/>
  <c r="DE23" i="7"/>
  <c r="DE27" i="7"/>
  <c r="FE23" i="7"/>
  <c r="FE27" i="7"/>
  <c r="EW21" i="7"/>
  <c r="EW29" i="7"/>
  <c r="ES21" i="7"/>
  <c r="FA22" i="7"/>
  <c r="EW26" i="7"/>
  <c r="ES22" i="7"/>
  <c r="EK22" i="7"/>
  <c r="EG26" i="7"/>
  <c r="EC26" i="7"/>
  <c r="DY22" i="7"/>
  <c r="DU22" i="7"/>
  <c r="FA20" i="7"/>
  <c r="FA24" i="7"/>
  <c r="FA28" i="7"/>
  <c r="EW20" i="7"/>
  <c r="EW24" i="7"/>
  <c r="EW28" i="7"/>
  <c r="ES20" i="7"/>
  <c r="ES24" i="7"/>
  <c r="ES28" i="7"/>
  <c r="EO20" i="7"/>
  <c r="EO24" i="7"/>
  <c r="EO28" i="7"/>
  <c r="EK20" i="7"/>
  <c r="EK24" i="7"/>
  <c r="EK28" i="7"/>
  <c r="EG20" i="7"/>
  <c r="EG24" i="7"/>
  <c r="EG28" i="7"/>
  <c r="EC20" i="7"/>
  <c r="EC24" i="7"/>
  <c r="EC28" i="7"/>
  <c r="DY20" i="7"/>
  <c r="DY24" i="7"/>
  <c r="DY28" i="7"/>
  <c r="DU20" i="7"/>
  <c r="DU24" i="7"/>
  <c r="DU28" i="7"/>
  <c r="DQ20" i="7"/>
  <c r="DQ24" i="7"/>
  <c r="DQ28" i="7"/>
  <c r="DM20" i="7"/>
  <c r="DM24" i="7"/>
  <c r="DM28" i="7"/>
  <c r="DI20" i="7"/>
  <c r="DI24" i="7"/>
  <c r="DI28" i="7"/>
  <c r="DE20" i="7"/>
  <c r="DE24" i="7"/>
  <c r="DE28" i="7"/>
  <c r="FA25" i="7"/>
  <c r="ES25" i="7"/>
  <c r="EO25" i="7"/>
  <c r="EO29" i="7"/>
  <c r="EK21" i="7"/>
  <c r="EK25" i="7"/>
  <c r="EK29" i="7"/>
  <c r="EG21" i="7"/>
  <c r="EG25" i="7"/>
  <c r="EG29" i="7"/>
  <c r="EC21" i="7"/>
  <c r="EC25" i="7"/>
  <c r="EC29" i="7"/>
  <c r="DY21" i="7"/>
  <c r="DY25" i="7"/>
  <c r="DY29" i="7"/>
  <c r="DU21" i="7"/>
  <c r="DU25" i="7"/>
  <c r="DU29" i="7"/>
  <c r="DQ21" i="7"/>
  <c r="DQ25" i="7"/>
  <c r="DQ29" i="7"/>
  <c r="DM21" i="7"/>
  <c r="DM25" i="7"/>
  <c r="DM29" i="7"/>
  <c r="DI21" i="7"/>
  <c r="DI25" i="7"/>
  <c r="DI29" i="7"/>
  <c r="DE21" i="7"/>
  <c r="DE25" i="7"/>
  <c r="DE29" i="7"/>
  <c r="FA29" i="7"/>
  <c r="ES29" i="7"/>
  <c r="EO21" i="7"/>
  <c r="EK26" i="7"/>
  <c r="EC22" i="7"/>
  <c r="DU26" i="7"/>
  <c r="DQ22" i="7"/>
  <c r="DQ26" i="7"/>
  <c r="DM22" i="7"/>
  <c r="DM26" i="7"/>
  <c r="DI22" i="7"/>
  <c r="DI26" i="7"/>
  <c r="DE22" i="7"/>
  <c r="DE26" i="7"/>
  <c r="FE22" i="7"/>
  <c r="FE20" i="7"/>
  <c r="FE24" i="7"/>
  <c r="FE28" i="7"/>
  <c r="FA54" i="7"/>
  <c r="EK54" i="7"/>
  <c r="DU54" i="7"/>
  <c r="DE54" i="7"/>
  <c r="CO54" i="7"/>
  <c r="BY54" i="7"/>
  <c r="BI54" i="7"/>
  <c r="AS54" i="7"/>
  <c r="AC54" i="7"/>
  <c r="M54" i="7"/>
  <c r="FA53" i="7"/>
  <c r="DY53" i="7"/>
  <c r="DI53" i="7"/>
  <c r="CS53" i="7"/>
  <c r="CC53" i="7"/>
  <c r="BM53" i="7"/>
  <c r="AW53" i="7"/>
  <c r="AG53" i="7"/>
  <c r="Q53" i="7"/>
  <c r="FE52" i="7"/>
  <c r="EO52" i="7"/>
  <c r="DY52" i="7"/>
  <c r="DI52" i="7"/>
  <c r="CS52" i="7"/>
  <c r="CC52" i="7"/>
  <c r="BM52" i="7"/>
  <c r="AW52" i="7"/>
  <c r="AG52" i="7"/>
  <c r="Q52" i="7"/>
  <c r="FE51" i="7"/>
  <c r="EO51" i="7"/>
  <c r="DY51" i="7"/>
  <c r="DI51" i="7"/>
  <c r="CG51" i="7"/>
  <c r="BQ51" i="7"/>
  <c r="BA51" i="7"/>
  <c r="AK51" i="7"/>
  <c r="U51" i="7"/>
  <c r="ES50" i="7"/>
  <c r="DQ50" i="7"/>
  <c r="DA50" i="7"/>
  <c r="BY50" i="7"/>
  <c r="BI50" i="7"/>
  <c r="AS50" i="7"/>
  <c r="Q50" i="7"/>
  <c r="FE49" i="7"/>
  <c r="EO49" i="7"/>
  <c r="DY49" i="7"/>
  <c r="DI49" i="7"/>
  <c r="CS49" i="7"/>
  <c r="CC49" i="7"/>
  <c r="BM49" i="7"/>
  <c r="AW49" i="7"/>
  <c r="AG49" i="7"/>
  <c r="Q49" i="7"/>
  <c r="FE48" i="7"/>
  <c r="EO48" i="7"/>
  <c r="DY48" i="7"/>
  <c r="DI48" i="7"/>
  <c r="CS48" i="7"/>
  <c r="CC48" i="7"/>
  <c r="BM48" i="7"/>
  <c r="Y48" i="7"/>
  <c r="I48" i="7"/>
  <c r="EK47" i="7"/>
  <c r="DU47" i="7"/>
  <c r="DE47" i="7"/>
  <c r="CO47" i="7"/>
  <c r="BY47" i="7"/>
  <c r="BI47" i="7"/>
  <c r="AS47" i="7"/>
  <c r="AC47" i="7"/>
  <c r="M47" i="7"/>
  <c r="EO46" i="7"/>
  <c r="DY46" i="7"/>
  <c r="DI46" i="7"/>
  <c r="CS46" i="7"/>
  <c r="CC46" i="7"/>
  <c r="BM46" i="7"/>
  <c r="AW46" i="7"/>
  <c r="AG46" i="7"/>
  <c r="Q46" i="7"/>
  <c r="FE45" i="7"/>
  <c r="EO45" i="7"/>
  <c r="DY45" i="7"/>
  <c r="DI45" i="7"/>
  <c r="CS45" i="7"/>
  <c r="CC45" i="7"/>
  <c r="BM45" i="7"/>
  <c r="AW45" i="7"/>
  <c r="AG45" i="7"/>
  <c r="Q45" i="7"/>
  <c r="FE44" i="7"/>
  <c r="EO44" i="7"/>
  <c r="DY44" i="7"/>
  <c r="DI44" i="7"/>
  <c r="CS44" i="7"/>
  <c r="CC44" i="7"/>
  <c r="AO44" i="7"/>
  <c r="Y44" i="7"/>
  <c r="I44" i="7"/>
  <c r="EW43" i="7"/>
  <c r="DU43" i="7"/>
  <c r="DE43" i="7"/>
  <c r="CO43" i="7"/>
  <c r="BY43" i="7"/>
  <c r="BI43" i="7"/>
  <c r="AS43" i="7"/>
  <c r="AC43" i="7"/>
  <c r="M43" i="7"/>
  <c r="FA42" i="7"/>
  <c r="EK42" i="7"/>
  <c r="DU42" i="7"/>
  <c r="DE42" i="7"/>
  <c r="CO42" i="7"/>
  <c r="BY42" i="7"/>
  <c r="BM42" i="7"/>
  <c r="AW42" i="7"/>
  <c r="AG42" i="7"/>
  <c r="U42" i="7"/>
  <c r="EW41" i="7"/>
  <c r="EK41" i="7"/>
  <c r="DU41" i="7"/>
  <c r="DE41" i="7"/>
  <c r="CS41" i="7"/>
  <c r="CC41" i="7"/>
  <c r="BM41" i="7"/>
  <c r="BA41" i="7"/>
  <c r="AK41" i="7"/>
  <c r="U41" i="7"/>
  <c r="ES40" i="7"/>
  <c r="EC40" i="7"/>
  <c r="DM40" i="7"/>
  <c r="CW40" i="7"/>
  <c r="CG40" i="7"/>
  <c r="BQ40" i="7"/>
  <c r="BA40" i="7"/>
  <c r="AK40" i="7"/>
  <c r="I40" i="7"/>
  <c r="EW39" i="7"/>
  <c r="DU39" i="7"/>
  <c r="DE39" i="7"/>
  <c r="CO39" i="7"/>
  <c r="BY39" i="7"/>
  <c r="BI39" i="7"/>
  <c r="AS39" i="7"/>
  <c r="AC39" i="7"/>
  <c r="M39" i="7"/>
  <c r="FA38" i="7"/>
  <c r="EK38" i="7"/>
  <c r="DU38" i="7"/>
  <c r="DE38" i="7"/>
  <c r="CO38" i="7"/>
  <c r="BM38" i="7"/>
  <c r="AW38" i="7"/>
  <c r="AG38" i="7"/>
  <c r="Q38" i="7"/>
  <c r="FE37" i="7"/>
  <c r="EO37" i="7"/>
  <c r="DY37" i="7"/>
  <c r="DI37" i="7"/>
  <c r="CS37" i="7"/>
  <c r="CC37" i="7"/>
  <c r="BM37" i="7"/>
  <c r="AK37" i="7"/>
  <c r="U37" i="7"/>
  <c r="ES36" i="7"/>
  <c r="EC36" i="7"/>
  <c r="DM36" i="7"/>
  <c r="CW36" i="7"/>
  <c r="CG36" i="7"/>
  <c r="BQ36" i="7"/>
  <c r="BA36" i="7"/>
  <c r="AK36" i="7"/>
  <c r="U36" i="7"/>
  <c r="ES35" i="7"/>
  <c r="DQ35" i="7"/>
  <c r="DA35" i="7"/>
  <c r="CK35" i="7"/>
  <c r="BY35" i="7"/>
  <c r="BI35" i="7"/>
  <c r="AS35" i="7"/>
  <c r="AC35" i="7"/>
  <c r="M35" i="7"/>
  <c r="FA34" i="7"/>
  <c r="EK34" i="7"/>
  <c r="DU34" i="7"/>
  <c r="CS34" i="7"/>
  <c r="CC34" i="7"/>
  <c r="BM34" i="7"/>
  <c r="AW34" i="7"/>
  <c r="AG34" i="7"/>
  <c r="Q34" i="7"/>
  <c r="FE33" i="7"/>
  <c r="EO33" i="7"/>
  <c r="DY33" i="7"/>
  <c r="DI33" i="7"/>
  <c r="CS33" i="7"/>
  <c r="CC33" i="7"/>
  <c r="BM33" i="7"/>
  <c r="AW33" i="7"/>
  <c r="AG33" i="7"/>
  <c r="Q33" i="7"/>
  <c r="FE32" i="7"/>
  <c r="EO32" i="7"/>
  <c r="DY32" i="7"/>
  <c r="DI32" i="7"/>
  <c r="CS32" i="7"/>
  <c r="CC32" i="7"/>
  <c r="BM32" i="7"/>
  <c r="AW32" i="7"/>
  <c r="AG32" i="7"/>
  <c r="Q32" i="7"/>
  <c r="FE31" i="7"/>
  <c r="EO31" i="7"/>
  <c r="DY31" i="7"/>
  <c r="DI31" i="7"/>
  <c r="CS31" i="7"/>
  <c r="CC31" i="7"/>
  <c r="BM31" i="7"/>
  <c r="AW31" i="7"/>
  <c r="AG31" i="7"/>
  <c r="Q31" i="7"/>
  <c r="ES30" i="7"/>
  <c r="EC30" i="7"/>
  <c r="DM30" i="7"/>
  <c r="CW30" i="7"/>
  <c r="CG30" i="7"/>
  <c r="BQ30" i="7"/>
  <c r="BA30" i="7"/>
  <c r="Y30" i="7"/>
  <c r="I30" i="7"/>
  <c r="FE21" i="7"/>
  <c r="FE25" i="7"/>
  <c r="FE29" i="7"/>
  <c r="EW54" i="7"/>
  <c r="EG54" i="7"/>
  <c r="DQ54" i="7"/>
  <c r="DA54" i="7"/>
  <c r="CK54" i="7"/>
  <c r="BU54" i="7"/>
  <c r="BE54" i="7"/>
  <c r="AO54" i="7"/>
  <c r="Y54" i="7"/>
  <c r="I54" i="7"/>
  <c r="EW53" i="7"/>
  <c r="EK53" i="7"/>
  <c r="DU53" i="7"/>
  <c r="DE53" i="7"/>
  <c r="CO53" i="7"/>
  <c r="BY53" i="7"/>
  <c r="BI53" i="7"/>
  <c r="AS53" i="7"/>
  <c r="AC53" i="7"/>
  <c r="M53" i="7"/>
  <c r="FA52" i="7"/>
  <c r="EK52" i="7"/>
  <c r="DU52" i="7"/>
  <c r="DE52" i="7"/>
  <c r="CO52" i="7"/>
  <c r="BY52" i="7"/>
  <c r="BI52" i="7"/>
  <c r="AS52" i="7"/>
  <c r="AC52" i="7"/>
  <c r="M52" i="7"/>
  <c r="FA51" i="7"/>
  <c r="EK51" i="7"/>
  <c r="DU51" i="7"/>
  <c r="DE51" i="7"/>
  <c r="CC51" i="7"/>
  <c r="BM51" i="7"/>
  <c r="AW51" i="7"/>
  <c r="AG51" i="7"/>
  <c r="Q51" i="7"/>
  <c r="FE50" i="7"/>
  <c r="EO50" i="7"/>
  <c r="DM50" i="7"/>
  <c r="CW50" i="7"/>
  <c r="CK50" i="7"/>
  <c r="BU50" i="7"/>
  <c r="BE50" i="7"/>
  <c r="AO50" i="7"/>
  <c r="M50" i="7"/>
  <c r="FA49" i="7"/>
  <c r="EK49" i="7"/>
  <c r="DU49" i="7"/>
  <c r="DE49" i="7"/>
  <c r="CO49" i="7"/>
  <c r="BY49" i="7"/>
  <c r="BI49" i="7"/>
  <c r="AS49" i="7"/>
  <c r="AC49" i="7"/>
  <c r="M49" i="7"/>
  <c r="FA48" i="7"/>
  <c r="EK48" i="7"/>
  <c r="DU48" i="7"/>
  <c r="DE48" i="7"/>
  <c r="CO48" i="7"/>
  <c r="BY48" i="7"/>
  <c r="BI48" i="7"/>
  <c r="U48" i="7"/>
  <c r="EG47" i="7"/>
  <c r="DQ47" i="7"/>
  <c r="DA47" i="7"/>
  <c r="CK47" i="7"/>
  <c r="BU47" i="7"/>
  <c r="BE47" i="7"/>
  <c r="AO47" i="7"/>
  <c r="Y47" i="7"/>
  <c r="I47" i="7"/>
  <c r="EK46" i="7"/>
  <c r="DU46" i="7"/>
  <c r="DE46" i="7"/>
  <c r="CO46" i="7"/>
  <c r="BY46" i="7"/>
  <c r="BI46" i="7"/>
  <c r="AS46" i="7"/>
  <c r="AC46" i="7"/>
  <c r="M46" i="7"/>
  <c r="FA45" i="7"/>
  <c r="EK45" i="7"/>
  <c r="DU45" i="7"/>
  <c r="DE45" i="7"/>
  <c r="CO45" i="7"/>
  <c r="BY45" i="7"/>
  <c r="BI45" i="7"/>
  <c r="AS45" i="7"/>
  <c r="AC45" i="7"/>
  <c r="M45" i="7"/>
  <c r="FA44" i="7"/>
  <c r="EK44" i="7"/>
  <c r="DU44" i="7"/>
  <c r="DE44" i="7"/>
  <c r="CO44" i="7"/>
  <c r="BY44" i="7"/>
  <c r="AK44" i="7"/>
  <c r="U44" i="7"/>
  <c r="ES43" i="7"/>
  <c r="DQ43" i="7"/>
  <c r="DA43" i="7"/>
  <c r="CK43" i="7"/>
  <c r="BU43" i="7"/>
  <c r="BE43" i="7"/>
  <c r="AO43" i="7"/>
  <c r="Y43" i="7"/>
  <c r="I43" i="7"/>
  <c r="EW42" i="7"/>
  <c r="EG42" i="7"/>
  <c r="DQ42" i="7"/>
  <c r="DA42" i="7"/>
  <c r="CK42" i="7"/>
  <c r="BU42" i="7"/>
  <c r="BI42" i="7"/>
  <c r="AS42" i="7"/>
  <c r="Q42" i="7"/>
  <c r="ES41" i="7"/>
  <c r="EG41" i="7"/>
  <c r="DQ41" i="7"/>
  <c r="CO41" i="7"/>
  <c r="BY41" i="7"/>
  <c r="BI41" i="7"/>
  <c r="AW41" i="7"/>
  <c r="AG41" i="7"/>
  <c r="Q41" i="7"/>
  <c r="FE40" i="7"/>
  <c r="EO40" i="7"/>
  <c r="DY40" i="7"/>
  <c r="DI40" i="7"/>
  <c r="CS40" i="7"/>
  <c r="CC40" i="7"/>
  <c r="BM40" i="7"/>
  <c r="AW40" i="7"/>
  <c r="AG40" i="7"/>
  <c r="ES39" i="7"/>
  <c r="DQ39" i="7"/>
  <c r="DA39" i="7"/>
  <c r="CK39" i="7"/>
  <c r="BU39" i="7"/>
  <c r="BE39" i="7"/>
  <c r="AO39" i="7"/>
  <c r="Y39" i="7"/>
  <c r="I39" i="7"/>
  <c r="EW38" i="7"/>
  <c r="EG38" i="7"/>
  <c r="DQ38" i="7"/>
  <c r="DA38" i="7"/>
  <c r="CK38" i="7"/>
  <c r="BY38" i="7"/>
  <c r="BI38" i="7"/>
  <c r="AS38" i="7"/>
  <c r="AC38" i="7"/>
  <c r="M38" i="7"/>
  <c r="FA37" i="7"/>
  <c r="EK37" i="7"/>
  <c r="DU37" i="7"/>
  <c r="DE37" i="7"/>
  <c r="CO37" i="7"/>
  <c r="BY37" i="7"/>
  <c r="BI37" i="7"/>
  <c r="AW37" i="7"/>
  <c r="AG37" i="7"/>
  <c r="Q37" i="7"/>
  <c r="FE36" i="7"/>
  <c r="EO36" i="7"/>
  <c r="DY36" i="7"/>
  <c r="DI36" i="7"/>
  <c r="CS36" i="7"/>
  <c r="CC36" i="7"/>
  <c r="BM36" i="7"/>
  <c r="AW36" i="7"/>
  <c r="AG36" i="7"/>
  <c r="Q36" i="7"/>
  <c r="FE35" i="7"/>
  <c r="EO35" i="7"/>
  <c r="DM35" i="7"/>
  <c r="CW35" i="7"/>
  <c r="BU35" i="7"/>
  <c r="BE35" i="7"/>
  <c r="AO35" i="7"/>
  <c r="Y35" i="7"/>
  <c r="I35" i="7"/>
  <c r="EW34" i="7"/>
  <c r="EG34" i="7"/>
  <c r="DQ34" i="7"/>
  <c r="CO34" i="7"/>
  <c r="BY34" i="7"/>
  <c r="BI34" i="7"/>
  <c r="AS34" i="7"/>
  <c r="AC34" i="7"/>
  <c r="M34" i="7"/>
  <c r="FA33" i="7"/>
  <c r="EK33" i="7"/>
  <c r="DU33" i="7"/>
  <c r="DE33" i="7"/>
  <c r="CO33" i="7"/>
  <c r="BY33" i="7"/>
  <c r="BI33" i="7"/>
  <c r="AS33" i="7"/>
  <c r="AC33" i="7"/>
  <c r="M33" i="7"/>
  <c r="FA32" i="7"/>
  <c r="EK32" i="7"/>
  <c r="DU32" i="7"/>
  <c r="DE32" i="7"/>
  <c r="CO32" i="7"/>
  <c r="BY32" i="7"/>
  <c r="BI32" i="7"/>
  <c r="AS32" i="7"/>
  <c r="AC32" i="7"/>
  <c r="M32" i="7"/>
  <c r="FA31" i="7"/>
  <c r="EK31" i="7"/>
  <c r="DU31" i="7"/>
  <c r="DE31" i="7"/>
  <c r="CO31" i="7"/>
  <c r="BY31" i="7"/>
  <c r="BI31" i="7"/>
  <c r="AS31" i="7"/>
  <c r="AC31" i="7"/>
  <c r="M31" i="7"/>
  <c r="EO30" i="7"/>
  <c r="DY30" i="7"/>
  <c r="DI30" i="7"/>
  <c r="CS30" i="7"/>
  <c r="CC30" i="7"/>
  <c r="BM30" i="7"/>
  <c r="AW30" i="7"/>
  <c r="AK30" i="7"/>
  <c r="U30" i="7"/>
  <c r="FE26" i="7"/>
  <c r="ES54" i="7"/>
  <c r="EC54" i="7"/>
  <c r="DM54" i="7"/>
  <c r="CW54" i="7"/>
  <c r="CG54" i="7"/>
  <c r="BQ54" i="7"/>
  <c r="BA54" i="7"/>
  <c r="AK54" i="7"/>
  <c r="U54" i="7"/>
  <c r="ES53" i="7"/>
  <c r="EG53" i="7"/>
  <c r="DQ53" i="7"/>
  <c r="DA53" i="7"/>
  <c r="CK53" i="7"/>
  <c r="BU53" i="7"/>
  <c r="BE53" i="7"/>
  <c r="AO53" i="7"/>
  <c r="Y53" i="7"/>
  <c r="I53" i="7"/>
  <c r="EW52" i="7"/>
  <c r="EG52" i="7"/>
  <c r="DQ52" i="7"/>
  <c r="DA52" i="7"/>
  <c r="CK52" i="7"/>
  <c r="BU52" i="7"/>
  <c r="BE52" i="7"/>
  <c r="AO52" i="7"/>
  <c r="Y52" i="7"/>
  <c r="I52" i="7"/>
  <c r="EW51" i="7"/>
  <c r="EG51" i="7"/>
  <c r="DQ51" i="7"/>
  <c r="DA51" i="7"/>
  <c r="CO51" i="7"/>
  <c r="BY51" i="7"/>
  <c r="BI51" i="7"/>
  <c r="AS51" i="7"/>
  <c r="AC51" i="7"/>
  <c r="M51" i="7"/>
  <c r="FA50" i="7"/>
  <c r="EK50" i="7"/>
  <c r="DY50" i="7"/>
  <c r="DI50" i="7"/>
  <c r="CS50" i="7"/>
  <c r="CG50" i="7"/>
  <c r="BQ50" i="7"/>
  <c r="BA50" i="7"/>
  <c r="AK50" i="7"/>
  <c r="Y50" i="7"/>
  <c r="I50" i="7"/>
  <c r="EW49" i="7"/>
  <c r="EG49" i="7"/>
  <c r="DQ49" i="7"/>
  <c r="DA49" i="7"/>
  <c r="CK49" i="7"/>
  <c r="BU49" i="7"/>
  <c r="BE49" i="7"/>
  <c r="AO49" i="7"/>
  <c r="Y49" i="7"/>
  <c r="I49" i="7"/>
  <c r="EW48" i="7"/>
  <c r="EG48" i="7"/>
  <c r="DQ48" i="7"/>
  <c r="DA48" i="7"/>
  <c r="CK48" i="7"/>
  <c r="BU48" i="7"/>
  <c r="BE48" i="7"/>
  <c r="AS48" i="7"/>
  <c r="AG48" i="7"/>
  <c r="Q48" i="7"/>
  <c r="FE47" i="7"/>
  <c r="ES47" i="7"/>
  <c r="EC47" i="7"/>
  <c r="DM47" i="7"/>
  <c r="CW47" i="7"/>
  <c r="CG47" i="7"/>
  <c r="BQ47" i="7"/>
  <c r="BA47" i="7"/>
  <c r="AK47" i="7"/>
  <c r="U47" i="7"/>
  <c r="EW46" i="7"/>
  <c r="EG46" i="7"/>
  <c r="DQ46" i="7"/>
  <c r="DA46" i="7"/>
  <c r="CK46" i="7"/>
  <c r="BU46" i="7"/>
  <c r="BE46" i="7"/>
  <c r="AO46" i="7"/>
  <c r="Y46" i="7"/>
  <c r="I46" i="7"/>
  <c r="EW45" i="7"/>
  <c r="EG45" i="7"/>
  <c r="DQ45" i="7"/>
  <c r="DA45" i="7"/>
  <c r="CK45" i="7"/>
  <c r="BU45" i="7"/>
  <c r="BE45" i="7"/>
  <c r="AO45" i="7"/>
  <c r="Y45" i="7"/>
  <c r="I45" i="7"/>
  <c r="EW44" i="7"/>
  <c r="EG44" i="7"/>
  <c r="DQ44" i="7"/>
  <c r="DA44" i="7"/>
  <c r="CK44" i="7"/>
  <c r="BU44" i="7"/>
  <c r="BI44" i="7"/>
  <c r="AW44" i="7"/>
  <c r="AG44" i="7"/>
  <c r="Q44" i="7"/>
  <c r="FE43" i="7"/>
  <c r="EO43" i="7"/>
  <c r="EC43" i="7"/>
  <c r="DM43" i="7"/>
  <c r="CW43" i="7"/>
  <c r="CG43" i="7"/>
  <c r="BQ43" i="7"/>
  <c r="BA43" i="7"/>
  <c r="AK43" i="7"/>
  <c r="U43" i="7"/>
  <c r="ES42" i="7"/>
  <c r="EC42" i="7"/>
  <c r="DM42" i="7"/>
  <c r="CW42" i="7"/>
  <c r="CG42" i="7"/>
  <c r="BE42" i="7"/>
  <c r="AO42" i="7"/>
  <c r="M42" i="7"/>
  <c r="EC41" i="7"/>
  <c r="DM41" i="7"/>
  <c r="CK41" i="7"/>
  <c r="BU41" i="7"/>
  <c r="AS41" i="7"/>
  <c r="AC41" i="7"/>
  <c r="M41" i="7"/>
  <c r="FA40" i="7"/>
  <c r="EK40" i="7"/>
  <c r="DU40" i="7"/>
  <c r="DE40" i="7"/>
  <c r="CO40" i="7"/>
  <c r="BY40" i="7"/>
  <c r="BI40" i="7"/>
  <c r="AS40" i="7"/>
  <c r="AC40" i="7"/>
  <c r="Q40" i="7"/>
  <c r="FE39" i="7"/>
  <c r="EO39" i="7"/>
  <c r="EC39" i="7"/>
  <c r="DM39" i="7"/>
  <c r="CW39" i="7"/>
  <c r="CG39" i="7"/>
  <c r="BQ39" i="7"/>
  <c r="BA39" i="7"/>
  <c r="AK39" i="7"/>
  <c r="U39" i="7"/>
  <c r="ES38" i="7"/>
  <c r="EC38" i="7"/>
  <c r="DM38" i="7"/>
  <c r="CW38" i="7"/>
  <c r="CG38" i="7"/>
  <c r="BU38" i="7"/>
  <c r="BE38" i="7"/>
  <c r="AO38" i="7"/>
  <c r="Y38" i="7"/>
  <c r="I38" i="7"/>
  <c r="EW37" i="7"/>
  <c r="EG37" i="7"/>
  <c r="DQ37" i="7"/>
  <c r="DA37" i="7"/>
  <c r="CK37" i="7"/>
  <c r="BU37" i="7"/>
  <c r="BE37" i="7"/>
  <c r="AS37" i="7"/>
  <c r="AC37" i="7"/>
  <c r="M37" i="7"/>
  <c r="FA36" i="7"/>
  <c r="EK36" i="7"/>
  <c r="DU36" i="7"/>
  <c r="DE36" i="7"/>
  <c r="CO36" i="7"/>
  <c r="BY36" i="7"/>
  <c r="BI36" i="7"/>
  <c r="AS36" i="7"/>
  <c r="AC36" i="7"/>
  <c r="M36" i="7"/>
  <c r="FA35" i="7"/>
  <c r="EK35" i="7"/>
  <c r="DY35" i="7"/>
  <c r="DI35" i="7"/>
  <c r="CS35" i="7"/>
  <c r="BQ35" i="7"/>
  <c r="BA35" i="7"/>
  <c r="AK35" i="7"/>
  <c r="U35" i="7"/>
  <c r="ES34" i="7"/>
  <c r="EC34" i="7"/>
  <c r="DM34" i="7"/>
  <c r="DA34" i="7"/>
  <c r="CK34" i="7"/>
  <c r="BU34" i="7"/>
  <c r="BE34" i="7"/>
  <c r="AO34" i="7"/>
  <c r="Y34" i="7"/>
  <c r="I34" i="7"/>
  <c r="EW33" i="7"/>
  <c r="EG33" i="7"/>
  <c r="DQ33" i="7"/>
  <c r="DA33" i="7"/>
  <c r="CK33" i="7"/>
  <c r="BU33" i="7"/>
  <c r="BE33" i="7"/>
  <c r="AO33" i="7"/>
  <c r="Y33" i="7"/>
  <c r="I33" i="7"/>
  <c r="EW32" i="7"/>
  <c r="EG32" i="7"/>
  <c r="DQ32" i="7"/>
  <c r="DA32" i="7"/>
  <c r="CK32" i="7"/>
  <c r="BU32" i="7"/>
  <c r="BE32" i="7"/>
  <c r="AO32" i="7"/>
  <c r="Y32" i="7"/>
  <c r="I32" i="7"/>
  <c r="EW31" i="7"/>
  <c r="EG31" i="7"/>
  <c r="DQ31" i="7"/>
  <c r="DA31" i="7"/>
  <c r="CK31" i="7"/>
  <c r="BU31" i="7"/>
  <c r="BE31" i="7"/>
  <c r="AO31" i="7"/>
  <c r="Y31" i="7"/>
  <c r="I31" i="7"/>
  <c r="FA30" i="7"/>
  <c r="EK30" i="7"/>
  <c r="DU30" i="7"/>
  <c r="DE30" i="7"/>
  <c r="CO30" i="7"/>
  <c r="BY30" i="7"/>
  <c r="BI30" i="7"/>
  <c r="AS30" i="7"/>
  <c r="AG30" i="7"/>
  <c r="Q30" i="7"/>
  <c r="FE54" i="7"/>
  <c r="EO54" i="7"/>
  <c r="DY54" i="7"/>
  <c r="DI54" i="7"/>
  <c r="CS54" i="7"/>
  <c r="CC54" i="7"/>
  <c r="BM54" i="7"/>
  <c r="AW54" i="7"/>
  <c r="AG54" i="7"/>
  <c r="Q54" i="7"/>
  <c r="FE53" i="7"/>
  <c r="EC53" i="7"/>
  <c r="DM53" i="7"/>
  <c r="CW53" i="7"/>
  <c r="CG53" i="7"/>
  <c r="BQ53" i="7"/>
  <c r="BA53" i="7"/>
  <c r="AK53" i="7"/>
  <c r="U53" i="7"/>
  <c r="ES52" i="7"/>
  <c r="EC52" i="7"/>
  <c r="DM52" i="7"/>
  <c r="CW52" i="7"/>
  <c r="CG52" i="7"/>
  <c r="BQ52" i="7"/>
  <c r="BA52" i="7"/>
  <c r="AK52" i="7"/>
  <c r="U52" i="7"/>
  <c r="ES51" i="7"/>
  <c r="EC51" i="7"/>
  <c r="DM51" i="7"/>
  <c r="CW51" i="7"/>
  <c r="CK51" i="7"/>
  <c r="BU51" i="7"/>
  <c r="BE51" i="7"/>
  <c r="AO51" i="7"/>
  <c r="Y51" i="7"/>
  <c r="I51" i="7"/>
  <c r="EW50" i="7"/>
  <c r="EG50" i="7"/>
  <c r="DU50" i="7"/>
  <c r="DE50" i="7"/>
  <c r="CC50" i="7"/>
  <c r="BM50" i="7"/>
  <c r="AW50" i="7"/>
  <c r="AG50" i="7"/>
  <c r="U50" i="7"/>
  <c r="ES49" i="7"/>
  <c r="EC49" i="7"/>
  <c r="DM49" i="7"/>
  <c r="CW49" i="7"/>
  <c r="CG49" i="7"/>
  <c r="BQ49" i="7"/>
  <c r="BA49" i="7"/>
  <c r="AK49" i="7"/>
  <c r="U49" i="7"/>
  <c r="ES48" i="7"/>
  <c r="EC48" i="7"/>
  <c r="DM48" i="7"/>
  <c r="CW48" i="7"/>
  <c r="CG48" i="7"/>
  <c r="BQ48" i="7"/>
  <c r="BA48" i="7"/>
  <c r="AO48" i="7"/>
  <c r="AC48" i="7"/>
  <c r="M48" i="7"/>
  <c r="FA47" i="7"/>
  <c r="EO47" i="7"/>
  <c r="DY47" i="7"/>
  <c r="DI47" i="7"/>
  <c r="CS47" i="7"/>
  <c r="CC47" i="7"/>
  <c r="BM47" i="7"/>
  <c r="AW47" i="7"/>
  <c r="AG47" i="7"/>
  <c r="Q47" i="7"/>
  <c r="FE46" i="7"/>
  <c r="ES46" i="7"/>
  <c r="EC46" i="7"/>
  <c r="DM46" i="7"/>
  <c r="CW46" i="7"/>
  <c r="CG46" i="7"/>
  <c r="BQ46" i="7"/>
  <c r="BA46" i="7"/>
  <c r="AK46" i="7"/>
  <c r="U46" i="7"/>
  <c r="ES45" i="7"/>
  <c r="EC45" i="7"/>
  <c r="DM45" i="7"/>
  <c r="CW45" i="7"/>
  <c r="CG45" i="7"/>
  <c r="BQ45" i="7"/>
  <c r="BA45" i="7"/>
  <c r="AK45" i="7"/>
  <c r="U45" i="7"/>
  <c r="ES44" i="7"/>
  <c r="EC44" i="7"/>
  <c r="DM44" i="7"/>
  <c r="CW44" i="7"/>
  <c r="CG44" i="7"/>
  <c r="BQ44" i="7"/>
  <c r="BE44" i="7"/>
  <c r="AS44" i="7"/>
  <c r="AC44" i="7"/>
  <c r="M44" i="7"/>
  <c r="FA43" i="7"/>
  <c r="EK43" i="7"/>
  <c r="DY43" i="7"/>
  <c r="DI43" i="7"/>
  <c r="CS43" i="7"/>
  <c r="CC43" i="7"/>
  <c r="BM43" i="7"/>
  <c r="AW43" i="7"/>
  <c r="AG43" i="7"/>
  <c r="Q43" i="7"/>
  <c r="FE42" i="7"/>
  <c r="EO42" i="7"/>
  <c r="DY42" i="7"/>
  <c r="DI42" i="7"/>
  <c r="CS42" i="7"/>
  <c r="CC42" i="7"/>
  <c r="BA42" i="7"/>
  <c r="AK42" i="7"/>
  <c r="Y42" i="7"/>
  <c r="I42" i="7"/>
  <c r="FA41" i="7"/>
  <c r="DY41" i="7"/>
  <c r="DI41" i="7"/>
  <c r="CW41" i="7"/>
  <c r="CG41" i="7"/>
  <c r="BQ41" i="7"/>
  <c r="AO41" i="7"/>
  <c r="Y41" i="7"/>
  <c r="I41" i="7"/>
  <c r="EW40" i="7"/>
  <c r="EG40" i="7"/>
  <c r="DQ40" i="7"/>
  <c r="DA40" i="7"/>
  <c r="CK40" i="7"/>
  <c r="BU40" i="7"/>
  <c r="BE40" i="7"/>
  <c r="AO40" i="7"/>
  <c r="Y40" i="7"/>
  <c r="M40" i="7"/>
  <c r="FA39" i="7"/>
  <c r="EK39" i="7"/>
  <c r="DY39" i="7"/>
  <c r="DI39" i="7"/>
  <c r="CS39" i="7"/>
  <c r="CC39" i="7"/>
  <c r="BM39" i="7"/>
  <c r="AW39" i="7"/>
  <c r="AG39" i="7"/>
  <c r="Q39" i="7"/>
  <c r="FE38" i="7"/>
  <c r="EO38" i="7"/>
  <c r="DY38" i="7"/>
  <c r="DI38" i="7"/>
  <c r="CS38" i="7"/>
  <c r="BQ38" i="7"/>
  <c r="BA38" i="7"/>
  <c r="AK38" i="7"/>
  <c r="U38" i="7"/>
  <c r="ES37" i="7"/>
  <c r="EC37" i="7"/>
  <c r="DM37" i="7"/>
  <c r="CW37" i="7"/>
  <c r="CG37" i="7"/>
  <c r="BQ37" i="7"/>
  <c r="AO37" i="7"/>
  <c r="Y37" i="7"/>
  <c r="I37" i="7"/>
  <c r="EW36" i="7"/>
  <c r="EG36" i="7"/>
  <c r="DQ36" i="7"/>
  <c r="DA36" i="7"/>
  <c r="CK36" i="7"/>
  <c r="BU36" i="7"/>
  <c r="BE36" i="7"/>
  <c r="AO36" i="7"/>
  <c r="Y36" i="7"/>
  <c r="I36" i="7"/>
  <c r="EW35" i="7"/>
  <c r="EG35" i="7"/>
  <c r="DU35" i="7"/>
  <c r="DE35" i="7"/>
  <c r="CO35" i="7"/>
  <c r="CC35" i="7"/>
  <c r="BM35" i="7"/>
  <c r="AW35" i="7"/>
  <c r="AG35" i="7"/>
  <c r="Q35" i="7"/>
  <c r="FE34" i="7"/>
  <c r="EO34" i="7"/>
  <c r="DY34" i="7"/>
  <c r="DI34" i="7"/>
  <c r="CW34" i="7"/>
  <c r="CG34" i="7"/>
  <c r="BQ34" i="7"/>
  <c r="BA34" i="7"/>
  <c r="AK34" i="7"/>
  <c r="U34" i="7"/>
  <c r="ES33" i="7"/>
  <c r="EC33" i="7"/>
  <c r="DM33" i="7"/>
  <c r="CW33" i="7"/>
  <c r="CG33" i="7"/>
  <c r="BQ33" i="7"/>
  <c r="BA33" i="7"/>
  <c r="AK33" i="7"/>
  <c r="U33" i="7"/>
  <c r="ES32" i="7"/>
  <c r="EC32" i="7"/>
  <c r="DM32" i="7"/>
  <c r="CW32" i="7"/>
  <c r="CG32" i="7"/>
  <c r="BQ32" i="7"/>
  <c r="BA32" i="7"/>
  <c r="AK32" i="7"/>
  <c r="U32" i="7"/>
  <c r="ES31" i="7"/>
  <c r="EC31" i="7"/>
  <c r="DM31" i="7"/>
  <c r="CW31" i="7"/>
  <c r="CG31" i="7"/>
  <c r="BQ31" i="7"/>
  <c r="BA31" i="7"/>
  <c r="AK31" i="7"/>
  <c r="U31" i="7"/>
  <c r="EW30" i="7"/>
  <c r="DQ30" i="7"/>
  <c r="DA30" i="7"/>
  <c r="CK30" i="7"/>
  <c r="BU30" i="7"/>
  <c r="BE30" i="7"/>
  <c r="AC30" i="7"/>
  <c r="M30" i="7"/>
  <c r="E53" i="7"/>
  <c r="E49" i="7"/>
  <c r="E45" i="7"/>
  <c r="E42" i="7"/>
  <c r="E35" i="7"/>
  <c r="E52" i="7"/>
  <c r="E48" i="7"/>
  <c r="E41" i="7"/>
  <c r="E34" i="7"/>
  <c r="E51" i="7"/>
  <c r="E47" i="7"/>
  <c r="E40" i="7"/>
  <c r="E37" i="7"/>
  <c r="E33" i="7"/>
  <c r="E30" i="7"/>
  <c r="E54" i="7"/>
  <c r="E50" i="7"/>
  <c r="E46" i="7"/>
  <c r="E43" i="7"/>
  <c r="E39" i="7"/>
  <c r="E36" i="7"/>
  <c r="E32" i="7"/>
  <c r="FD135" i="7"/>
  <c r="FE79" i="7"/>
  <c r="FE15" i="7"/>
  <c r="ER135" i="7"/>
  <c r="DP135" i="7"/>
  <c r="DN79" i="7"/>
  <c r="DO79" i="7" s="1"/>
  <c r="DH135" i="7"/>
  <c r="DF79" i="7"/>
  <c r="DG79" i="7" s="1"/>
  <c r="DI79" i="7" s="1"/>
  <c r="DX135" i="7"/>
  <c r="DV79" i="7"/>
  <c r="DW79" i="7" s="1"/>
  <c r="EB135" i="7"/>
  <c r="DZ79" i="7"/>
  <c r="EV135" i="7"/>
  <c r="EP79" i="7"/>
  <c r="EQ79" i="7" s="1"/>
  <c r="DL135" i="7"/>
  <c r="DJ79" i="7"/>
  <c r="DK79" i="7" s="1"/>
  <c r="DD135" i="7"/>
  <c r="DB79" i="7"/>
  <c r="DC79" i="7" s="1"/>
  <c r="EN135" i="7"/>
  <c r="EJ135" i="7"/>
  <c r="EF135" i="7"/>
  <c r="DT135" i="7"/>
  <c r="DE15" i="7"/>
  <c r="DI15" i="7"/>
  <c r="DM15" i="7"/>
  <c r="DQ15" i="7"/>
  <c r="DU79" i="7"/>
  <c r="DU15" i="7"/>
  <c r="DY15" i="7"/>
  <c r="EC15" i="7"/>
  <c r="EG79" i="7"/>
  <c r="EG15" i="7"/>
  <c r="EK79" i="7"/>
  <c r="EK15" i="7"/>
  <c r="EO79" i="7"/>
  <c r="EO15" i="7"/>
  <c r="ES15" i="7"/>
  <c r="ET79" i="7"/>
  <c r="EU79" i="7" s="1"/>
  <c r="EW15" i="7"/>
  <c r="EZ135" i="7"/>
  <c r="EX79" i="7"/>
  <c r="EY79" i="7" s="1"/>
  <c r="FA15" i="7"/>
  <c r="A55" i="13" l="1"/>
  <c r="A51" i="26"/>
  <c r="EA79" i="7"/>
  <c r="EC79" i="7" s="1"/>
  <c r="EC135" i="7" s="1"/>
  <c r="JV39" i="7"/>
  <c r="JV54" i="7"/>
  <c r="JV40" i="7"/>
  <c r="I1057" i="5" s="1"/>
  <c r="S1057" i="5" s="1"/>
  <c r="JV41" i="7"/>
  <c r="I1099" i="5" s="1"/>
  <c r="S1099" i="5" s="1"/>
  <c r="JV42" i="7"/>
  <c r="I1141" i="5" s="1"/>
  <c r="S1141" i="5" s="1"/>
  <c r="JV43" i="7"/>
  <c r="I1183" i="5" s="1"/>
  <c r="S1183" i="5" s="1"/>
  <c r="JV47" i="7"/>
  <c r="I1351" i="5" s="1"/>
  <c r="S1351" i="5" s="1"/>
  <c r="JV48" i="7"/>
  <c r="I1393" i="5" s="1"/>
  <c r="S1393" i="5" s="1"/>
  <c r="JV45" i="7"/>
  <c r="I1267" i="5" s="1"/>
  <c r="S1267" i="5" s="1"/>
  <c r="JV38" i="7"/>
  <c r="I973" i="5" s="1"/>
  <c r="S973" i="5" s="1"/>
  <c r="JV32" i="7"/>
  <c r="I721" i="5" s="1"/>
  <c r="S721" i="5" s="1"/>
  <c r="JV46" i="7"/>
  <c r="I1309" i="5" s="1"/>
  <c r="JV33" i="7"/>
  <c r="I763" i="5" s="1"/>
  <c r="S763" i="5" s="1"/>
  <c r="JV51" i="7"/>
  <c r="I1519" i="5" s="1"/>
  <c r="S1519" i="5" s="1"/>
  <c r="JV52" i="7"/>
  <c r="I1561" i="5" s="1"/>
  <c r="S1561" i="5" s="1"/>
  <c r="JV49" i="7"/>
  <c r="I1435" i="5" s="1"/>
  <c r="JV44" i="7"/>
  <c r="I1225" i="5" s="1"/>
  <c r="JV31" i="7"/>
  <c r="I679" i="5" s="1"/>
  <c r="S679" i="5" s="1"/>
  <c r="JV36" i="7"/>
  <c r="I889" i="5" s="1"/>
  <c r="S889" i="5" s="1"/>
  <c r="JV50" i="7"/>
  <c r="I1477" i="5" s="1"/>
  <c r="S1477" i="5" s="1"/>
  <c r="JV37" i="7"/>
  <c r="I931" i="5" s="1"/>
  <c r="S931" i="5" s="1"/>
  <c r="JV34" i="7"/>
  <c r="I805" i="5" s="1"/>
  <c r="S805" i="5" s="1"/>
  <c r="JV35" i="7"/>
  <c r="I847" i="5" s="1"/>
  <c r="S847" i="5" s="1"/>
  <c r="JV53" i="7"/>
  <c r="I1603" i="5" s="1"/>
  <c r="S1603" i="5" s="1"/>
  <c r="I1015" i="5"/>
  <c r="S1015" i="5" s="1"/>
  <c r="EW71" i="7"/>
  <c r="EC71" i="7"/>
  <c r="DQ71" i="7"/>
  <c r="DE71" i="7"/>
  <c r="FE71" i="7"/>
  <c r="ES71" i="7"/>
  <c r="DM71" i="7"/>
  <c r="DY71" i="7"/>
  <c r="DU71" i="7"/>
  <c r="DI71" i="7"/>
  <c r="FC71" i="7"/>
  <c r="FA71" i="7"/>
  <c r="EY71" i="7"/>
  <c r="EU71" i="7"/>
  <c r="EQ71" i="7"/>
  <c r="EO71" i="7"/>
  <c r="EM71" i="7"/>
  <c r="EK71" i="7"/>
  <c r="EI71" i="7"/>
  <c r="EE71" i="7"/>
  <c r="EA71" i="7"/>
  <c r="DW71" i="7"/>
  <c r="DS71" i="7"/>
  <c r="DO71" i="7"/>
  <c r="DK71" i="7"/>
  <c r="DG71" i="7"/>
  <c r="DC71" i="7"/>
  <c r="EW79" i="7"/>
  <c r="EW135" i="7" s="1"/>
  <c r="DQ79" i="7"/>
  <c r="DQ135" i="7" s="1"/>
  <c r="EE135" i="7"/>
  <c r="DK135" i="7"/>
  <c r="DG135" i="7"/>
  <c r="EI135" i="7"/>
  <c r="EM135" i="7"/>
  <c r="DS135" i="7"/>
  <c r="DC135" i="7"/>
  <c r="EQ135" i="7"/>
  <c r="DW135" i="7"/>
  <c r="FC135" i="7"/>
  <c r="DI135" i="7"/>
  <c r="FE135" i="7"/>
  <c r="EO135" i="7"/>
  <c r="EG135" i="7"/>
  <c r="EK135" i="7"/>
  <c r="DU135" i="7"/>
  <c r="EG30" i="7"/>
  <c r="JV30" i="7" s="1"/>
  <c r="DY79" i="7"/>
  <c r="DY135" i="7" s="1"/>
  <c r="ES79" i="7"/>
  <c r="ES135" i="7" s="1"/>
  <c r="DE79" i="7"/>
  <c r="DE135" i="7" s="1"/>
  <c r="DM79" i="7"/>
  <c r="DM135" i="7" s="1"/>
  <c r="FA79" i="7"/>
  <c r="FA135" i="7" s="1"/>
  <c r="EY135" i="7"/>
  <c r="U47" i="5"/>
  <c r="AI97" i="5"/>
  <c r="AI98" i="5"/>
  <c r="AI99" i="5"/>
  <c r="AI100" i="5"/>
  <c r="AI101" i="5"/>
  <c r="AI102" i="5"/>
  <c r="AI103" i="5"/>
  <c r="AI104" i="5"/>
  <c r="AI105" i="5"/>
  <c r="AI106" i="5"/>
  <c r="AI59" i="5"/>
  <c r="AI60" i="5"/>
  <c r="AI61" i="5"/>
  <c r="AI62" i="5"/>
  <c r="AI63" i="5"/>
  <c r="AI64" i="5"/>
  <c r="AI15" i="5"/>
  <c r="AI16" i="5"/>
  <c r="AI17" i="5"/>
  <c r="AI18" i="5"/>
  <c r="AI19" i="5"/>
  <c r="AI20" i="5"/>
  <c r="AI21" i="5"/>
  <c r="AI22" i="5"/>
  <c r="AI139" i="5"/>
  <c r="AI140" i="5"/>
  <c r="AI141" i="5"/>
  <c r="AI142" i="5"/>
  <c r="AI143" i="5"/>
  <c r="AI144" i="5"/>
  <c r="AI145" i="5"/>
  <c r="AI146" i="5"/>
  <c r="AI147" i="5"/>
  <c r="AI148" i="5"/>
  <c r="AI181" i="5"/>
  <c r="AI182" i="5"/>
  <c r="AI183" i="5"/>
  <c r="AI184" i="5"/>
  <c r="AI185" i="5"/>
  <c r="AI186" i="5"/>
  <c r="AI187" i="5"/>
  <c r="AI188" i="5"/>
  <c r="AI189" i="5"/>
  <c r="AI190" i="5"/>
  <c r="AI223" i="5"/>
  <c r="AI224" i="5"/>
  <c r="AI225" i="5"/>
  <c r="AI226" i="5"/>
  <c r="AI227" i="5"/>
  <c r="AI228" i="5"/>
  <c r="AI229" i="5"/>
  <c r="AI230" i="5"/>
  <c r="AI231" i="5"/>
  <c r="AI232" i="5"/>
  <c r="AQ15" i="5"/>
  <c r="AQ16" i="5"/>
  <c r="AQ17" i="5"/>
  <c r="AQ18" i="5"/>
  <c r="AQ19" i="5"/>
  <c r="AQ20" i="5"/>
  <c r="AQ21" i="5"/>
  <c r="AQ22" i="5"/>
  <c r="AI265" i="5"/>
  <c r="AI266" i="5"/>
  <c r="AI267" i="5"/>
  <c r="AI268" i="5"/>
  <c r="AI269" i="5"/>
  <c r="AI270" i="5"/>
  <c r="AI271" i="5"/>
  <c r="AI272" i="5"/>
  <c r="AI273" i="5"/>
  <c r="AI274" i="5"/>
  <c r="AI307" i="5"/>
  <c r="AI308" i="5"/>
  <c r="AI309" i="5"/>
  <c r="AI310" i="5"/>
  <c r="AI311" i="5"/>
  <c r="AI312" i="5"/>
  <c r="AI313" i="5"/>
  <c r="AI314" i="5"/>
  <c r="AI315" i="5"/>
  <c r="AI316" i="5"/>
  <c r="AI357" i="5"/>
  <c r="AI349" i="5"/>
  <c r="AI350" i="5"/>
  <c r="AI351" i="5"/>
  <c r="AI352" i="5"/>
  <c r="AI353" i="5"/>
  <c r="AI354" i="5"/>
  <c r="AI355" i="5"/>
  <c r="AI356" i="5"/>
  <c r="AI358" i="5"/>
  <c r="AI391" i="5"/>
  <c r="AI392" i="5"/>
  <c r="AI393" i="5"/>
  <c r="AI394" i="5"/>
  <c r="AI395" i="5"/>
  <c r="AI396" i="5"/>
  <c r="AI397" i="5"/>
  <c r="AI398" i="5"/>
  <c r="AI399" i="5"/>
  <c r="AI400" i="5"/>
  <c r="AI433" i="5"/>
  <c r="AI434" i="5"/>
  <c r="AI435" i="5"/>
  <c r="AI436" i="5"/>
  <c r="AI437" i="5"/>
  <c r="AI438" i="5"/>
  <c r="AI439" i="5"/>
  <c r="AI440" i="5"/>
  <c r="AI441" i="5"/>
  <c r="AI442" i="5"/>
  <c r="AI475" i="5"/>
  <c r="AI476" i="5"/>
  <c r="AI477" i="5"/>
  <c r="AI478" i="5"/>
  <c r="AI479" i="5"/>
  <c r="AI480" i="5"/>
  <c r="AI481" i="5"/>
  <c r="AI482" i="5"/>
  <c r="AI483" i="5"/>
  <c r="AI484" i="5"/>
  <c r="AI521" i="5"/>
  <c r="AI517" i="5"/>
  <c r="AI518" i="5"/>
  <c r="AI519" i="5"/>
  <c r="AI520" i="5"/>
  <c r="AI522" i="5"/>
  <c r="AI523" i="5"/>
  <c r="AI524" i="5"/>
  <c r="AI525" i="5"/>
  <c r="AI526" i="5"/>
  <c r="D551" i="5"/>
  <c r="AI568" i="5"/>
  <c r="AI559" i="5"/>
  <c r="AI560" i="5"/>
  <c r="AI561" i="5"/>
  <c r="AI562" i="5"/>
  <c r="AI563" i="5"/>
  <c r="AI564" i="5"/>
  <c r="AI565" i="5"/>
  <c r="AI566" i="5"/>
  <c r="AI567" i="5"/>
  <c r="AI601" i="5"/>
  <c r="AI602" i="5"/>
  <c r="AI603" i="5"/>
  <c r="AI604" i="5"/>
  <c r="AI605" i="5"/>
  <c r="AI606" i="5"/>
  <c r="AI607" i="5"/>
  <c r="AI608" i="5"/>
  <c r="AI609" i="5"/>
  <c r="AI610" i="5"/>
  <c r="AI96" i="5"/>
  <c r="AI95" i="5"/>
  <c r="AI94" i="5"/>
  <c r="AI93" i="5"/>
  <c r="AI92" i="5"/>
  <c r="AI58" i="5"/>
  <c r="AI57" i="5"/>
  <c r="AI56" i="5"/>
  <c r="AI55" i="5"/>
  <c r="AI54" i="5"/>
  <c r="AI53" i="5"/>
  <c r="AI52" i="5"/>
  <c r="AI51" i="5"/>
  <c r="AI50" i="5"/>
  <c r="AI14" i="5"/>
  <c r="AI13" i="5"/>
  <c r="AI12" i="5"/>
  <c r="AI11" i="5"/>
  <c r="AI10" i="5"/>
  <c r="AI9" i="5"/>
  <c r="AI8" i="5"/>
  <c r="C595" i="5"/>
  <c r="C553" i="5"/>
  <c r="C511" i="5"/>
  <c r="C469" i="5"/>
  <c r="C427" i="5"/>
  <c r="C385" i="5"/>
  <c r="C343" i="5"/>
  <c r="C301" i="5"/>
  <c r="C259" i="5"/>
  <c r="D635" i="5"/>
  <c r="AI600" i="5"/>
  <c r="AI599" i="5"/>
  <c r="AI598" i="5"/>
  <c r="AI597" i="5"/>
  <c r="AI596" i="5"/>
  <c r="D593" i="5"/>
  <c r="AI558" i="5"/>
  <c r="AI557" i="5"/>
  <c r="AI556" i="5"/>
  <c r="AI555" i="5"/>
  <c r="AI554" i="5"/>
  <c r="AI516" i="5"/>
  <c r="AI515" i="5"/>
  <c r="AI514" i="5"/>
  <c r="AI513" i="5"/>
  <c r="AI512" i="5"/>
  <c r="D509" i="5"/>
  <c r="AI474" i="5"/>
  <c r="AI473" i="5"/>
  <c r="AI472" i="5"/>
  <c r="AI471" i="5"/>
  <c r="AI470" i="5"/>
  <c r="D467" i="5"/>
  <c r="AI432" i="5"/>
  <c r="AI431" i="5"/>
  <c r="AI430" i="5"/>
  <c r="AI429" i="5"/>
  <c r="AI428" i="5"/>
  <c r="D425" i="5"/>
  <c r="AI390" i="5"/>
  <c r="AI389" i="5"/>
  <c r="AI388" i="5"/>
  <c r="AI387" i="5"/>
  <c r="AI386" i="5"/>
  <c r="D383" i="5"/>
  <c r="AI348" i="5"/>
  <c r="AI347" i="5"/>
  <c r="AI346" i="5"/>
  <c r="AI345" i="5"/>
  <c r="AI344" i="5"/>
  <c r="D341" i="5"/>
  <c r="AI306" i="5"/>
  <c r="AI305" i="5"/>
  <c r="AI304" i="5"/>
  <c r="AI303" i="5"/>
  <c r="AI302" i="5"/>
  <c r="D299" i="5"/>
  <c r="AI264" i="5"/>
  <c r="AI263" i="5"/>
  <c r="AI262" i="5"/>
  <c r="AI261" i="5"/>
  <c r="AI260" i="5"/>
  <c r="A56" i="13" l="1"/>
  <c r="A52" i="26"/>
  <c r="EA135" i="7"/>
  <c r="I1265" i="5"/>
  <c r="S1225" i="5"/>
  <c r="S1265" i="5" s="1"/>
  <c r="I1475" i="5"/>
  <c r="S1435" i="5"/>
  <c r="S1475" i="5" s="1"/>
  <c r="I1349" i="5"/>
  <c r="S1309" i="5"/>
  <c r="S1349" i="5" s="1"/>
  <c r="C22" i="6"/>
  <c r="C19" i="6"/>
  <c r="C16" i="6"/>
  <c r="C20" i="6"/>
  <c r="C24" i="6"/>
  <c r="C18" i="6"/>
  <c r="C23" i="6"/>
  <c r="C17" i="6"/>
  <c r="C21" i="6"/>
  <c r="EU135" i="7"/>
  <c r="I1645" i="5"/>
  <c r="JW118" i="7"/>
  <c r="AC1645" i="5" s="1"/>
  <c r="JW113" i="7"/>
  <c r="AC1435" i="5" s="1"/>
  <c r="JW108" i="7"/>
  <c r="AC1225" i="5" s="1"/>
  <c r="EG71" i="7"/>
  <c r="JW117" i="7"/>
  <c r="AC1603" i="5" s="1"/>
  <c r="JW110" i="7"/>
  <c r="AC1309" i="5" s="1"/>
  <c r="I1097" i="5"/>
  <c r="V1351" i="5"/>
  <c r="V1391" i="5" s="1"/>
  <c r="S1391" i="5"/>
  <c r="I1517" i="5"/>
  <c r="S1517" i="5"/>
  <c r="V1435" i="5"/>
  <c r="V1309" i="5"/>
  <c r="AA1309" i="5" s="1"/>
  <c r="V1561" i="5"/>
  <c r="S1601" i="5"/>
  <c r="V1519" i="5"/>
  <c r="V1559" i="5" s="1"/>
  <c r="S1559" i="5"/>
  <c r="V1141" i="5"/>
  <c r="S1181" i="5"/>
  <c r="V1015" i="5"/>
  <c r="V1055" i="5" s="1"/>
  <c r="S1055" i="5"/>
  <c r="V805" i="5"/>
  <c r="S845" i="5"/>
  <c r="V763" i="5"/>
  <c r="S803" i="5"/>
  <c r="V1603" i="5"/>
  <c r="AA1603" i="5" s="1"/>
  <c r="S1643" i="5"/>
  <c r="V1225" i="5"/>
  <c r="V1265" i="5" s="1"/>
  <c r="V1099" i="5"/>
  <c r="S1139" i="5"/>
  <c r="V679" i="5"/>
  <c r="S719" i="5"/>
  <c r="V721" i="5"/>
  <c r="V761" i="5" s="1"/>
  <c r="S761" i="5"/>
  <c r="V931" i="5"/>
  <c r="S971" i="5"/>
  <c r="S1433" i="5"/>
  <c r="V973" i="5"/>
  <c r="S1013" i="5"/>
  <c r="DO135" i="7"/>
  <c r="I1013" i="5"/>
  <c r="JW102" i="7"/>
  <c r="AC973" i="5" s="1"/>
  <c r="I1055" i="5"/>
  <c r="JW96" i="7"/>
  <c r="AC721" i="5" s="1"/>
  <c r="JW101" i="7"/>
  <c r="AC931" i="5" s="1"/>
  <c r="I971" i="5"/>
  <c r="JW116" i="7"/>
  <c r="AC1561" i="5" s="1"/>
  <c r="I1643" i="5"/>
  <c r="I845" i="5"/>
  <c r="I1601" i="5"/>
  <c r="I1181" i="5"/>
  <c r="I1391" i="5"/>
  <c r="I803" i="5"/>
  <c r="JW97" i="7"/>
  <c r="AC763" i="5" s="1"/>
  <c r="JW115" i="7"/>
  <c r="AC1519" i="5" s="1"/>
  <c r="JW111" i="7"/>
  <c r="AC1351" i="5" s="1"/>
  <c r="I1559" i="5"/>
  <c r="I1139" i="5"/>
  <c r="JW106" i="7"/>
  <c r="AC1141" i="5" s="1"/>
  <c r="JW98" i="7"/>
  <c r="AC805" i="5" s="1"/>
  <c r="JW103" i="7"/>
  <c r="AC1015" i="5" s="1"/>
  <c r="JW104" i="7"/>
  <c r="AC1057" i="5" s="1"/>
  <c r="V1183" i="5"/>
  <c r="I1307" i="5"/>
  <c r="V1267" i="5"/>
  <c r="I887" i="5"/>
  <c r="V847" i="5"/>
  <c r="AA847" i="5" s="1"/>
  <c r="V889" i="5"/>
  <c r="V1393" i="5"/>
  <c r="I719" i="5"/>
  <c r="I761" i="5"/>
  <c r="I1223" i="5"/>
  <c r="S1097" i="5"/>
  <c r="V1057" i="5"/>
  <c r="AA1057" i="5" s="1"/>
  <c r="V1477" i="5"/>
  <c r="I929" i="5"/>
  <c r="I1433" i="5"/>
  <c r="S1307" i="5"/>
  <c r="JW105" i="7"/>
  <c r="AC1099" i="5" s="1"/>
  <c r="JW112" i="7"/>
  <c r="AC1393" i="5" s="1"/>
  <c r="JW95" i="7"/>
  <c r="S929" i="5"/>
  <c r="S887" i="5"/>
  <c r="JW99" i="7"/>
  <c r="AC847" i="5" s="1"/>
  <c r="JW100" i="7"/>
  <c r="AC889" i="5" s="1"/>
  <c r="I637" i="5"/>
  <c r="S637" i="5" s="1"/>
  <c r="JW94" i="7"/>
  <c r="S1223" i="5"/>
  <c r="JW114" i="7"/>
  <c r="AC1477" i="5" s="1"/>
  <c r="JW107" i="7"/>
  <c r="AC1183" i="5" s="1"/>
  <c r="JW109" i="7"/>
  <c r="AC1267" i="5" s="1"/>
  <c r="AC679" i="5" l="1"/>
  <c r="AC719" i="5" s="1"/>
  <c r="AC637" i="5"/>
  <c r="AC677" i="5" s="1"/>
  <c r="A57" i="13"/>
  <c r="A53" i="26"/>
  <c r="S1645" i="5"/>
  <c r="S1685" i="5" s="1"/>
  <c r="C80" i="6"/>
  <c r="C141" i="6"/>
  <c r="C202" i="6" s="1"/>
  <c r="C83" i="6"/>
  <c r="C144" i="6"/>
  <c r="C205" i="6" s="1"/>
  <c r="C81" i="6"/>
  <c r="C142" i="6"/>
  <c r="C203" i="6" s="1"/>
  <c r="C145" i="6"/>
  <c r="C206" i="6" s="1"/>
  <c r="C84" i="6"/>
  <c r="C86" i="6"/>
  <c r="C147" i="6"/>
  <c r="C208" i="6" s="1"/>
  <c r="C148" i="6"/>
  <c r="C209" i="6" s="1"/>
  <c r="C87" i="6"/>
  <c r="C140" i="6"/>
  <c r="C201" i="6" s="1"/>
  <c r="C79" i="6"/>
  <c r="C85" i="6"/>
  <c r="C146" i="6"/>
  <c r="C207" i="6" s="1"/>
  <c r="C82" i="6"/>
  <c r="C143" i="6"/>
  <c r="C204" i="6" s="1"/>
  <c r="I1685" i="5"/>
  <c r="AC929" i="5"/>
  <c r="AC887" i="5"/>
  <c r="AI973" i="5"/>
  <c r="AI1013" i="5" s="1"/>
  <c r="AC1685" i="5"/>
  <c r="AC1643" i="5"/>
  <c r="AC1601" i="5"/>
  <c r="AC1265" i="5"/>
  <c r="AC1223" i="5"/>
  <c r="AC1475" i="5"/>
  <c r="AI1393" i="5"/>
  <c r="AI1433" i="5" s="1"/>
  <c r="AC1097" i="5"/>
  <c r="AC1055" i="5"/>
  <c r="AC971" i="5"/>
  <c r="AC1181" i="5"/>
  <c r="AI1099" i="5"/>
  <c r="AI1139" i="5" s="1"/>
  <c r="AI805" i="5"/>
  <c r="AI845" i="5" s="1"/>
  <c r="AC1391" i="5"/>
  <c r="V1645" i="5"/>
  <c r="V1685" i="5" s="1"/>
  <c r="AC1307" i="5"/>
  <c r="AI1267" i="5"/>
  <c r="AI1307" i="5" s="1"/>
  <c r="AK1267" i="5"/>
  <c r="AQ1267" i="5" s="1"/>
  <c r="AQ1307" i="5" s="1"/>
  <c r="AK1225" i="5"/>
  <c r="AQ1225" i="5" s="1"/>
  <c r="AQ1265" i="5" s="1"/>
  <c r="AI1225" i="5"/>
  <c r="AI1265" i="5" s="1"/>
  <c r="AI1477" i="5"/>
  <c r="AI1517" i="5" s="1"/>
  <c r="AK1477" i="5"/>
  <c r="AQ1477" i="5" s="1"/>
  <c r="AQ1517" i="5" s="1"/>
  <c r="AI721" i="5"/>
  <c r="AI761" i="5" s="1"/>
  <c r="AK721" i="5"/>
  <c r="AQ721" i="5" s="1"/>
  <c r="AQ761" i="5" s="1"/>
  <c r="AC761" i="5"/>
  <c r="AC1517" i="5"/>
  <c r="AI1435" i="5"/>
  <c r="AI1475" i="5" s="1"/>
  <c r="AK1435" i="5"/>
  <c r="AQ1435" i="5" s="1"/>
  <c r="AQ1475" i="5" s="1"/>
  <c r="AI1645" i="5"/>
  <c r="AI1685" i="5" s="1"/>
  <c r="AK1645" i="5"/>
  <c r="AQ1645" i="5" s="1"/>
  <c r="AC1727" i="5"/>
  <c r="AI1687" i="5"/>
  <c r="AI1727" i="5" s="1"/>
  <c r="AI1057" i="5"/>
  <c r="AI1097" i="5" s="1"/>
  <c r="AK1057" i="5"/>
  <c r="AQ1057" i="5" s="1"/>
  <c r="AQ1097" i="5" s="1"/>
  <c r="AK637" i="5"/>
  <c r="AA679" i="5"/>
  <c r="AA719" i="5" s="1"/>
  <c r="AA721" i="5"/>
  <c r="AA761" i="5" s="1"/>
  <c r="AA805" i="5"/>
  <c r="AA845" i="5" s="1"/>
  <c r="AA889" i="5"/>
  <c r="AA929" i="5" s="1"/>
  <c r="AA973" i="5"/>
  <c r="AA1013" i="5" s="1"/>
  <c r="AA931" i="5"/>
  <c r="AA971" i="5" s="1"/>
  <c r="AA1225" i="5"/>
  <c r="AA1265" i="5" s="1"/>
  <c r="AA1015" i="5"/>
  <c r="AA1055" i="5" s="1"/>
  <c r="AA1519" i="5"/>
  <c r="AA1559" i="5" s="1"/>
  <c r="AA1183" i="5"/>
  <c r="AA1223" i="5" s="1"/>
  <c r="AA1477" i="5"/>
  <c r="AA1517" i="5" s="1"/>
  <c r="AA1393" i="5"/>
  <c r="AA1433" i="5" s="1"/>
  <c r="G43" i="6" s="1"/>
  <c r="AA1267" i="5"/>
  <c r="AA1307" i="5" s="1"/>
  <c r="AA1099" i="5"/>
  <c r="AA1139" i="5" s="1"/>
  <c r="G36" i="6" s="1"/>
  <c r="AA1141" i="5"/>
  <c r="AA1181" i="5" s="1"/>
  <c r="AA1561" i="5"/>
  <c r="AA1601" i="5" s="1"/>
  <c r="AA1435" i="5"/>
  <c r="AA1475" i="5" s="1"/>
  <c r="AA1351" i="5"/>
  <c r="AA1391" i="5" s="1"/>
  <c r="G42" i="6" s="1"/>
  <c r="AA763" i="5"/>
  <c r="AA803" i="5" s="1"/>
  <c r="V803" i="5"/>
  <c r="V1181" i="5"/>
  <c r="V719" i="5"/>
  <c r="V1475" i="5"/>
  <c r="V1601" i="5"/>
  <c r="V1013" i="5"/>
  <c r="V971" i="5"/>
  <c r="AA1349" i="5"/>
  <c r="V1349" i="5"/>
  <c r="V1139" i="5"/>
  <c r="V845" i="5"/>
  <c r="V637" i="5"/>
  <c r="S677" i="5"/>
  <c r="AA1643" i="5"/>
  <c r="V1643" i="5"/>
  <c r="V1307" i="5"/>
  <c r="V1517" i="5"/>
  <c r="V1223" i="5"/>
  <c r="V1433" i="5"/>
  <c r="AA887" i="5"/>
  <c r="V887" i="5"/>
  <c r="AA1097" i="5"/>
  <c r="V1097" i="5"/>
  <c r="V929" i="5"/>
  <c r="I677" i="5"/>
  <c r="CX135" i="7"/>
  <c r="CT135" i="7"/>
  <c r="CP135" i="7"/>
  <c r="CL135" i="7"/>
  <c r="CH135" i="7"/>
  <c r="CD135" i="7"/>
  <c r="BZ135" i="7"/>
  <c r="BV135" i="7"/>
  <c r="BR135" i="7"/>
  <c r="BN135" i="7"/>
  <c r="BJ135" i="7"/>
  <c r="BF135" i="7"/>
  <c r="BB135" i="7"/>
  <c r="AX135" i="7"/>
  <c r="AT135" i="7"/>
  <c r="AP135" i="7"/>
  <c r="AL135" i="7"/>
  <c r="AH135" i="7"/>
  <c r="AD135" i="7"/>
  <c r="Z135" i="7"/>
  <c r="V135" i="7"/>
  <c r="R135" i="7"/>
  <c r="N135" i="7"/>
  <c r="J135" i="7"/>
  <c r="F135" i="7"/>
  <c r="CX29" i="7"/>
  <c r="CY29" i="7" s="1"/>
  <c r="CX28" i="7"/>
  <c r="CY28" i="7" s="1"/>
  <c r="CX27" i="7"/>
  <c r="CY27" i="7" s="1"/>
  <c r="CX26" i="7"/>
  <c r="CY26" i="7" s="1"/>
  <c r="CX25" i="7"/>
  <c r="CY25" i="7" s="1"/>
  <c r="CX24" i="7"/>
  <c r="CY24" i="7" s="1"/>
  <c r="CX23" i="7"/>
  <c r="CY23" i="7" s="1"/>
  <c r="CX22" i="7"/>
  <c r="CY22" i="7" s="1"/>
  <c r="CX21" i="7"/>
  <c r="CY21" i="7" s="1"/>
  <c r="CX20" i="7"/>
  <c r="CY20" i="7" s="1"/>
  <c r="CX19" i="7"/>
  <c r="CY19" i="7" s="1"/>
  <c r="CX18" i="7"/>
  <c r="CY18" i="7" s="1"/>
  <c r="CX17" i="7"/>
  <c r="CY17" i="7" s="1"/>
  <c r="CX16" i="7"/>
  <c r="CY16" i="7" s="1"/>
  <c r="CX15" i="7"/>
  <c r="CY15" i="7" s="1"/>
  <c r="CT15" i="7"/>
  <c r="CU15" i="7" s="1"/>
  <c r="CP15" i="7"/>
  <c r="CQ15" i="7" s="1"/>
  <c r="CL15" i="7"/>
  <c r="CM15" i="7" s="1"/>
  <c r="CH15" i="7"/>
  <c r="CI15" i="7" s="1"/>
  <c r="CD15" i="7"/>
  <c r="CE15" i="7" s="1"/>
  <c r="BZ15" i="7"/>
  <c r="CA15" i="7" s="1"/>
  <c r="BV15" i="7"/>
  <c r="BW15" i="7" s="1"/>
  <c r="BR15" i="7"/>
  <c r="BS15" i="7" s="1"/>
  <c r="BN15" i="7"/>
  <c r="BO15" i="7" s="1"/>
  <c r="BJ15" i="7"/>
  <c r="BK15" i="7" s="1"/>
  <c r="BF15" i="7"/>
  <c r="BG15" i="7" s="1"/>
  <c r="BB15" i="7"/>
  <c r="BC15" i="7" s="1"/>
  <c r="AX15" i="7"/>
  <c r="AY15" i="7" s="1"/>
  <c r="AT15" i="7"/>
  <c r="AU15" i="7" s="1"/>
  <c r="AP15" i="7"/>
  <c r="AQ15" i="7" s="1"/>
  <c r="AL15" i="7"/>
  <c r="AM15" i="7" s="1"/>
  <c r="AH15" i="7"/>
  <c r="AI15" i="7" s="1"/>
  <c r="AD15" i="7"/>
  <c r="AE15" i="7" s="1"/>
  <c r="V15" i="7"/>
  <c r="W15" i="7" s="1"/>
  <c r="R15" i="7"/>
  <c r="S15" i="7" s="1"/>
  <c r="N15" i="7"/>
  <c r="O15" i="7" s="1"/>
  <c r="AI637" i="5" l="1"/>
  <c r="AI677" i="5" s="1"/>
  <c r="AK679" i="5"/>
  <c r="AQ679" i="5" s="1"/>
  <c r="AQ719" i="5" s="1"/>
  <c r="AI679" i="5"/>
  <c r="AI719" i="5" s="1"/>
  <c r="A58" i="13"/>
  <c r="A54" i="26"/>
  <c r="AI889" i="5"/>
  <c r="AI929" i="5" s="1"/>
  <c r="G47" i="6"/>
  <c r="F47" i="6"/>
  <c r="M42" i="6"/>
  <c r="N42" i="6" s="1"/>
  <c r="P42" i="6"/>
  <c r="R42" i="6" s="1"/>
  <c r="M36" i="6"/>
  <c r="N36" i="6" s="1"/>
  <c r="P36" i="6"/>
  <c r="R36" i="6" s="1"/>
  <c r="F38" i="6"/>
  <c r="G38" i="6"/>
  <c r="F32" i="6"/>
  <c r="G32" i="6"/>
  <c r="F27" i="6"/>
  <c r="G27" i="6"/>
  <c r="F35" i="6"/>
  <c r="G35" i="6"/>
  <c r="F48" i="6"/>
  <c r="G48" i="6"/>
  <c r="F44" i="6"/>
  <c r="G44" i="6"/>
  <c r="F40" i="6"/>
  <c r="G40" i="6"/>
  <c r="F46" i="6"/>
  <c r="G46" i="6"/>
  <c r="F33" i="6"/>
  <c r="G33" i="6"/>
  <c r="F26" i="6"/>
  <c r="G26" i="6"/>
  <c r="M43" i="6"/>
  <c r="N43" i="6" s="1"/>
  <c r="P43" i="6"/>
  <c r="R43" i="6" s="1"/>
  <c r="F34" i="6"/>
  <c r="G34" i="6"/>
  <c r="F31" i="6"/>
  <c r="G31" i="6"/>
  <c r="F30" i="6"/>
  <c r="G30" i="6"/>
  <c r="F41" i="6"/>
  <c r="G41" i="6"/>
  <c r="F28" i="6"/>
  <c r="G28" i="6"/>
  <c r="F37" i="6"/>
  <c r="G37" i="6"/>
  <c r="F45" i="6"/>
  <c r="G45" i="6"/>
  <c r="F39" i="6"/>
  <c r="G39" i="6"/>
  <c r="F29" i="6"/>
  <c r="G29" i="6"/>
  <c r="AC1139" i="5"/>
  <c r="AK1099" i="5"/>
  <c r="AQ1099" i="5" s="1"/>
  <c r="AQ1139" i="5" s="1"/>
  <c r="F43" i="6"/>
  <c r="F42" i="6"/>
  <c r="F36" i="6"/>
  <c r="AK1183" i="5"/>
  <c r="AQ1183" i="5" s="1"/>
  <c r="AQ1223" i="5" s="1"/>
  <c r="AK1015" i="5"/>
  <c r="AQ1015" i="5" s="1"/>
  <c r="AQ1055" i="5" s="1"/>
  <c r="AC1013" i="5"/>
  <c r="AK973" i="5"/>
  <c r="AQ973" i="5" s="1"/>
  <c r="AQ1013" i="5" s="1"/>
  <c r="AC1433" i="5"/>
  <c r="AK1265" i="5"/>
  <c r="AA1645" i="5"/>
  <c r="AA1685" i="5" s="1"/>
  <c r="AI931" i="5"/>
  <c r="AI971" i="5" s="1"/>
  <c r="AK889" i="5"/>
  <c r="AQ889" i="5" s="1"/>
  <c r="AQ929" i="5" s="1"/>
  <c r="AI847" i="5"/>
  <c r="AI887" i="5" s="1"/>
  <c r="AK1393" i="5"/>
  <c r="AQ1393" i="5" s="1"/>
  <c r="AQ1433" i="5" s="1"/>
  <c r="G106" i="6" s="1"/>
  <c r="M106" i="6" s="1"/>
  <c r="AK931" i="5"/>
  <c r="AQ931" i="5" s="1"/>
  <c r="AQ971" i="5" s="1"/>
  <c r="AK1475" i="5"/>
  <c r="AK1351" i="5"/>
  <c r="AQ1351" i="5" s="1"/>
  <c r="AQ1391" i="5" s="1"/>
  <c r="G105" i="6" s="1"/>
  <c r="M105" i="6" s="1"/>
  <c r="AI1351" i="5"/>
  <c r="AI1391" i="5" s="1"/>
  <c r="AK1141" i="5"/>
  <c r="AQ1141" i="5" s="1"/>
  <c r="AQ1181" i="5" s="1"/>
  <c r="AK1603" i="5"/>
  <c r="AQ1603" i="5" s="1"/>
  <c r="AQ1643" i="5" s="1"/>
  <c r="AI1015" i="5"/>
  <c r="AI1055" i="5" s="1"/>
  <c r="AK847" i="5"/>
  <c r="AQ847" i="5" s="1"/>
  <c r="AQ887" i="5" s="1"/>
  <c r="AI1603" i="5"/>
  <c r="AI1643" i="5" s="1"/>
  <c r="AI1183" i="5"/>
  <c r="AI1223" i="5" s="1"/>
  <c r="AC845" i="5"/>
  <c r="AI763" i="5"/>
  <c r="AI803" i="5" s="1"/>
  <c r="AK763" i="5"/>
  <c r="AC803" i="5"/>
  <c r="AK805" i="5"/>
  <c r="AK1561" i="5"/>
  <c r="AQ1561" i="5" s="1"/>
  <c r="AQ1601" i="5" s="1"/>
  <c r="AI1141" i="5"/>
  <c r="AI1181" i="5" s="1"/>
  <c r="AI1561" i="5"/>
  <c r="AI1601" i="5" s="1"/>
  <c r="AK1685" i="5"/>
  <c r="AK1517" i="5"/>
  <c r="AK1097" i="5"/>
  <c r="AI1519" i="5"/>
  <c r="AI1559" i="5" s="1"/>
  <c r="AK1519" i="5"/>
  <c r="AC1559" i="5"/>
  <c r="AK1727" i="5"/>
  <c r="AQ1687" i="5"/>
  <c r="AQ1727" i="5" s="1"/>
  <c r="AK1307" i="5"/>
  <c r="AK761" i="5"/>
  <c r="AK1309" i="5"/>
  <c r="AI1309" i="5"/>
  <c r="AI1349" i="5" s="1"/>
  <c r="AC1349" i="5"/>
  <c r="L188" i="6"/>
  <c r="AK677" i="5"/>
  <c r="AQ637" i="5"/>
  <c r="AQ677" i="5" s="1"/>
  <c r="CY71" i="7"/>
  <c r="AA637" i="5"/>
  <c r="AA677" i="5" s="1"/>
  <c r="V677" i="5"/>
  <c r="K64" i="6"/>
  <c r="L64" i="6" s="1"/>
  <c r="AQ1685" i="5"/>
  <c r="CG15" i="7"/>
  <c r="CO15" i="7"/>
  <c r="CW15" i="7"/>
  <c r="CD16" i="7"/>
  <c r="CE16" i="7" s="1"/>
  <c r="CH16" i="7"/>
  <c r="CI16" i="7" s="1"/>
  <c r="CL16" i="7"/>
  <c r="CM16" i="7" s="1"/>
  <c r="CP16" i="7"/>
  <c r="CQ16" i="7" s="1"/>
  <c r="CT16" i="7"/>
  <c r="CU16" i="7" s="1"/>
  <c r="CD17" i="7"/>
  <c r="CE17" i="7" s="1"/>
  <c r="CH17" i="7"/>
  <c r="CI17" i="7" s="1"/>
  <c r="CL17" i="7"/>
  <c r="CM17" i="7" s="1"/>
  <c r="CP17" i="7"/>
  <c r="CQ17" i="7" s="1"/>
  <c r="CT17" i="7"/>
  <c r="CU17" i="7" s="1"/>
  <c r="DA17" i="7"/>
  <c r="CD18" i="7"/>
  <c r="CE18" i="7" s="1"/>
  <c r="CH18" i="7"/>
  <c r="CI18" i="7" s="1"/>
  <c r="CL18" i="7"/>
  <c r="CM18" i="7" s="1"/>
  <c r="CP18" i="7"/>
  <c r="CQ18" i="7" s="1"/>
  <c r="CT18" i="7"/>
  <c r="CU18" i="7" s="1"/>
  <c r="DA18" i="7"/>
  <c r="CD19" i="7"/>
  <c r="CE19" i="7" s="1"/>
  <c r="CH19" i="7"/>
  <c r="CI19" i="7" s="1"/>
  <c r="CL19" i="7"/>
  <c r="CM19" i="7" s="1"/>
  <c r="CP19" i="7"/>
  <c r="CQ19" i="7" s="1"/>
  <c r="CT19" i="7"/>
  <c r="CU19" i="7" s="1"/>
  <c r="DA19" i="7"/>
  <c r="CD20" i="7"/>
  <c r="CE20" i="7" s="1"/>
  <c r="CH20" i="7"/>
  <c r="CI20" i="7" s="1"/>
  <c r="CL20" i="7"/>
  <c r="CM20" i="7" s="1"/>
  <c r="CP20" i="7"/>
  <c r="CQ20" i="7" s="1"/>
  <c r="CT20" i="7"/>
  <c r="CU20" i="7" s="1"/>
  <c r="DA20" i="7"/>
  <c r="CD21" i="7"/>
  <c r="CE21" i="7" s="1"/>
  <c r="CH21" i="7"/>
  <c r="CI21" i="7" s="1"/>
  <c r="CL21" i="7"/>
  <c r="CM21" i="7" s="1"/>
  <c r="CP21" i="7"/>
  <c r="CQ21" i="7" s="1"/>
  <c r="CT21" i="7"/>
  <c r="CU21" i="7" s="1"/>
  <c r="DA21" i="7"/>
  <c r="CD22" i="7"/>
  <c r="CE22" i="7" s="1"/>
  <c r="CH22" i="7"/>
  <c r="CI22" i="7" s="1"/>
  <c r="CL22" i="7"/>
  <c r="CM22" i="7" s="1"/>
  <c r="CP22" i="7"/>
  <c r="CQ22" i="7" s="1"/>
  <c r="CT22" i="7"/>
  <c r="CU22" i="7" s="1"/>
  <c r="DA22" i="7"/>
  <c r="CD23" i="7"/>
  <c r="CE23" i="7" s="1"/>
  <c r="CH23" i="7"/>
  <c r="CI23" i="7" s="1"/>
  <c r="CL23" i="7"/>
  <c r="CM23" i="7" s="1"/>
  <c r="CP23" i="7"/>
  <c r="CQ23" i="7" s="1"/>
  <c r="CT23" i="7"/>
  <c r="CU23" i="7" s="1"/>
  <c r="DA23" i="7"/>
  <c r="CD24" i="7"/>
  <c r="CE24" i="7" s="1"/>
  <c r="CH24" i="7"/>
  <c r="CI24" i="7" s="1"/>
  <c r="CL24" i="7"/>
  <c r="CM24" i="7" s="1"/>
  <c r="CP24" i="7"/>
  <c r="CQ24" i="7" s="1"/>
  <c r="CT24" i="7"/>
  <c r="CU24" i="7" s="1"/>
  <c r="DA24" i="7"/>
  <c r="CD25" i="7"/>
  <c r="CE25" i="7" s="1"/>
  <c r="CH25" i="7"/>
  <c r="CI25" i="7" s="1"/>
  <c r="CL25" i="7"/>
  <c r="CM25" i="7" s="1"/>
  <c r="CP25" i="7"/>
  <c r="CQ25" i="7" s="1"/>
  <c r="CT25" i="7"/>
  <c r="CU25" i="7" s="1"/>
  <c r="DA25" i="7"/>
  <c r="CD26" i="7"/>
  <c r="CE26" i="7" s="1"/>
  <c r="CH26" i="7"/>
  <c r="CI26" i="7" s="1"/>
  <c r="CL26" i="7"/>
  <c r="CM26" i="7" s="1"/>
  <c r="CP26" i="7"/>
  <c r="CQ26" i="7" s="1"/>
  <c r="CT26" i="7"/>
  <c r="CU26" i="7" s="1"/>
  <c r="DA26" i="7"/>
  <c r="CD27" i="7"/>
  <c r="CE27" i="7" s="1"/>
  <c r="CH27" i="7"/>
  <c r="CI27" i="7" s="1"/>
  <c r="CL27" i="7"/>
  <c r="CM27" i="7" s="1"/>
  <c r="CP27" i="7"/>
  <c r="CQ27" i="7" s="1"/>
  <c r="CT27" i="7"/>
  <c r="CU27" i="7" s="1"/>
  <c r="DA27" i="7"/>
  <c r="CD28" i="7"/>
  <c r="CE28" i="7" s="1"/>
  <c r="CH28" i="7"/>
  <c r="CI28" i="7" s="1"/>
  <c r="CL28" i="7"/>
  <c r="CM28" i="7" s="1"/>
  <c r="CP28" i="7"/>
  <c r="CQ28" i="7" s="1"/>
  <c r="CT28" i="7"/>
  <c r="CU28" i="7" s="1"/>
  <c r="DA28" i="7"/>
  <c r="CD29" i="7"/>
  <c r="CE29" i="7" s="1"/>
  <c r="CH29" i="7"/>
  <c r="CI29" i="7" s="1"/>
  <c r="CL29" i="7"/>
  <c r="CM29" i="7" s="1"/>
  <c r="CP29" i="7"/>
  <c r="CQ29" i="7" s="1"/>
  <c r="CT29" i="7"/>
  <c r="CU29" i="7" s="1"/>
  <c r="DA29" i="7"/>
  <c r="CD77" i="7"/>
  <c r="CG77" i="7"/>
  <c r="CH77" i="7"/>
  <c r="CK77" i="7"/>
  <c r="CL77" i="7"/>
  <c r="CO77" i="7"/>
  <c r="CP77" i="7"/>
  <c r="CS77" i="7"/>
  <c r="CT77" i="7"/>
  <c r="CW77" i="7"/>
  <c r="CX77" i="7"/>
  <c r="DA77" i="7"/>
  <c r="CF79" i="7"/>
  <c r="CD79" i="7" s="1"/>
  <c r="CE79" i="7" s="1"/>
  <c r="CJ79" i="7"/>
  <c r="CH79" i="7" s="1"/>
  <c r="CI79" i="7" s="1"/>
  <c r="CN79" i="7"/>
  <c r="CL79" i="7" s="1"/>
  <c r="CM79" i="7" s="1"/>
  <c r="CR79" i="7"/>
  <c r="CP79" i="7" s="1"/>
  <c r="CQ79" i="7" s="1"/>
  <c r="CV79" i="7"/>
  <c r="CT79" i="7" s="1"/>
  <c r="CU79" i="7" s="1"/>
  <c r="CZ79" i="7"/>
  <c r="CX79" i="7" s="1"/>
  <c r="CY79" i="7" s="1"/>
  <c r="CF80" i="7"/>
  <c r="CD80" i="7" s="1"/>
  <c r="CE80" i="7" s="1"/>
  <c r="CJ80" i="7"/>
  <c r="CH80" i="7" s="1"/>
  <c r="CI80" i="7" s="1"/>
  <c r="CN80" i="7"/>
  <c r="CL80" i="7" s="1"/>
  <c r="CM80" i="7" s="1"/>
  <c r="CR80" i="7"/>
  <c r="CP80" i="7" s="1"/>
  <c r="CQ80" i="7" s="1"/>
  <c r="CV80" i="7"/>
  <c r="CT80" i="7" s="1"/>
  <c r="CU80" i="7" s="1"/>
  <c r="CZ80" i="7"/>
  <c r="CX80" i="7" s="1"/>
  <c r="CY80" i="7" s="1"/>
  <c r="CF81" i="7"/>
  <c r="CD81" i="7" s="1"/>
  <c r="CE81" i="7" s="1"/>
  <c r="CJ81" i="7"/>
  <c r="CH81" i="7" s="1"/>
  <c r="CI81" i="7" s="1"/>
  <c r="CN81" i="7"/>
  <c r="CL81" i="7" s="1"/>
  <c r="CM81" i="7" s="1"/>
  <c r="CR81" i="7"/>
  <c r="CP81" i="7" s="1"/>
  <c r="CQ81" i="7" s="1"/>
  <c r="CV81" i="7"/>
  <c r="CT81" i="7" s="1"/>
  <c r="CU81" i="7" s="1"/>
  <c r="CZ81" i="7"/>
  <c r="CX81" i="7" s="1"/>
  <c r="CY81" i="7" s="1"/>
  <c r="CF82" i="7"/>
  <c r="CD82" i="7" s="1"/>
  <c r="CE82" i="7" s="1"/>
  <c r="CJ82" i="7"/>
  <c r="CH82" i="7" s="1"/>
  <c r="CI82" i="7" s="1"/>
  <c r="CN82" i="7"/>
  <c r="CL82" i="7" s="1"/>
  <c r="CM82" i="7" s="1"/>
  <c r="CR82" i="7"/>
  <c r="CP82" i="7" s="1"/>
  <c r="CQ82" i="7" s="1"/>
  <c r="CV82" i="7"/>
  <c r="CT82" i="7" s="1"/>
  <c r="CU82" i="7" s="1"/>
  <c r="CZ82" i="7"/>
  <c r="CX82" i="7" s="1"/>
  <c r="CY82" i="7" s="1"/>
  <c r="CF83" i="7"/>
  <c r="CD83" i="7" s="1"/>
  <c r="CE83" i="7" s="1"/>
  <c r="CJ83" i="7"/>
  <c r="CH83" i="7" s="1"/>
  <c r="CI83" i="7" s="1"/>
  <c r="CN83" i="7"/>
  <c r="CL83" i="7" s="1"/>
  <c r="CM83" i="7" s="1"/>
  <c r="CR83" i="7"/>
  <c r="CP83" i="7" s="1"/>
  <c r="CQ83" i="7" s="1"/>
  <c r="CV83" i="7"/>
  <c r="CT83" i="7" s="1"/>
  <c r="CU83" i="7" s="1"/>
  <c r="CZ83" i="7"/>
  <c r="CX83" i="7" s="1"/>
  <c r="CY83" i="7" s="1"/>
  <c r="CF84" i="7"/>
  <c r="CD84" i="7" s="1"/>
  <c r="CE84" i="7" s="1"/>
  <c r="CJ84" i="7"/>
  <c r="CH84" i="7" s="1"/>
  <c r="CI84" i="7" s="1"/>
  <c r="CN84" i="7"/>
  <c r="CL84" i="7" s="1"/>
  <c r="CM84" i="7" s="1"/>
  <c r="CR84" i="7"/>
  <c r="CP84" i="7" s="1"/>
  <c r="CQ84" i="7" s="1"/>
  <c r="CV84" i="7"/>
  <c r="CT84" i="7" s="1"/>
  <c r="CU84" i="7" s="1"/>
  <c r="CZ84" i="7"/>
  <c r="CX84" i="7" s="1"/>
  <c r="CY84" i="7" s="1"/>
  <c r="CF85" i="7"/>
  <c r="CD85" i="7" s="1"/>
  <c r="CE85" i="7" s="1"/>
  <c r="CJ85" i="7"/>
  <c r="CH85" i="7" s="1"/>
  <c r="CI85" i="7" s="1"/>
  <c r="CN85" i="7"/>
  <c r="CL85" i="7" s="1"/>
  <c r="CM85" i="7" s="1"/>
  <c r="CR85" i="7"/>
  <c r="CP85" i="7" s="1"/>
  <c r="CQ85" i="7" s="1"/>
  <c r="CV85" i="7"/>
  <c r="CT85" i="7" s="1"/>
  <c r="CU85" i="7" s="1"/>
  <c r="CZ85" i="7"/>
  <c r="CX85" i="7" s="1"/>
  <c r="CY85" i="7" s="1"/>
  <c r="CF86" i="7"/>
  <c r="CD86" i="7" s="1"/>
  <c r="CE86" i="7" s="1"/>
  <c r="CJ86" i="7"/>
  <c r="CH86" i="7" s="1"/>
  <c r="CI86" i="7" s="1"/>
  <c r="CN86" i="7"/>
  <c r="CL86" i="7" s="1"/>
  <c r="CM86" i="7" s="1"/>
  <c r="CR86" i="7"/>
  <c r="CP86" i="7" s="1"/>
  <c r="CQ86" i="7" s="1"/>
  <c r="CV86" i="7"/>
  <c r="CT86" i="7" s="1"/>
  <c r="CU86" i="7" s="1"/>
  <c r="CZ86" i="7"/>
  <c r="CX86" i="7" s="1"/>
  <c r="CY86" i="7" s="1"/>
  <c r="CF87" i="7"/>
  <c r="CD87" i="7" s="1"/>
  <c r="CE87" i="7" s="1"/>
  <c r="CJ87" i="7"/>
  <c r="CH87" i="7" s="1"/>
  <c r="CI87" i="7" s="1"/>
  <c r="CN87" i="7"/>
  <c r="CL87" i="7" s="1"/>
  <c r="CM87" i="7" s="1"/>
  <c r="CR87" i="7"/>
  <c r="CP87" i="7" s="1"/>
  <c r="CQ87" i="7" s="1"/>
  <c r="CV87" i="7"/>
  <c r="CT87" i="7" s="1"/>
  <c r="CU87" i="7" s="1"/>
  <c r="CZ87" i="7"/>
  <c r="CX87" i="7" s="1"/>
  <c r="CY87" i="7" s="1"/>
  <c r="CF88" i="7"/>
  <c r="CD88" i="7" s="1"/>
  <c r="CE88" i="7" s="1"/>
  <c r="CJ88" i="7"/>
  <c r="CH88" i="7" s="1"/>
  <c r="CI88" i="7" s="1"/>
  <c r="CN88" i="7"/>
  <c r="CL88" i="7" s="1"/>
  <c r="CM88" i="7" s="1"/>
  <c r="CR88" i="7"/>
  <c r="CP88" i="7" s="1"/>
  <c r="CQ88" i="7" s="1"/>
  <c r="CV88" i="7"/>
  <c r="CT88" i="7" s="1"/>
  <c r="CU88" i="7" s="1"/>
  <c r="CZ88" i="7"/>
  <c r="CX88" i="7" s="1"/>
  <c r="CY88" i="7" s="1"/>
  <c r="CF89" i="7"/>
  <c r="CJ89" i="7"/>
  <c r="CH89" i="7" s="1"/>
  <c r="CI89" i="7" s="1"/>
  <c r="CN89" i="7"/>
  <c r="CL89" i="7" s="1"/>
  <c r="CM89" i="7" s="1"/>
  <c r="CR89" i="7"/>
  <c r="CP89" i="7" s="1"/>
  <c r="CQ89" i="7" s="1"/>
  <c r="CV89" i="7"/>
  <c r="CT89" i="7" s="1"/>
  <c r="CU89" i="7" s="1"/>
  <c r="CZ89" i="7"/>
  <c r="CX89" i="7" s="1"/>
  <c r="CY89" i="7" s="1"/>
  <c r="CF90" i="7"/>
  <c r="CD90" i="7" s="1"/>
  <c r="CE90" i="7" s="1"/>
  <c r="CJ90" i="7"/>
  <c r="CH90" i="7" s="1"/>
  <c r="CI90" i="7" s="1"/>
  <c r="CN90" i="7"/>
  <c r="CL90" i="7" s="1"/>
  <c r="CM90" i="7" s="1"/>
  <c r="CR90" i="7"/>
  <c r="CP90" i="7" s="1"/>
  <c r="CQ90" i="7" s="1"/>
  <c r="CV90" i="7"/>
  <c r="CT90" i="7" s="1"/>
  <c r="CU90" i="7" s="1"/>
  <c r="CZ90" i="7"/>
  <c r="CX90" i="7" s="1"/>
  <c r="CY90" i="7" s="1"/>
  <c r="CF91" i="7"/>
  <c r="CD91" i="7" s="1"/>
  <c r="CE91" i="7" s="1"/>
  <c r="CJ91" i="7"/>
  <c r="CH91" i="7" s="1"/>
  <c r="CI91" i="7" s="1"/>
  <c r="CN91" i="7"/>
  <c r="CL91" i="7" s="1"/>
  <c r="CM91" i="7" s="1"/>
  <c r="CR91" i="7"/>
  <c r="CP91" i="7" s="1"/>
  <c r="CQ91" i="7" s="1"/>
  <c r="CV91" i="7"/>
  <c r="CT91" i="7" s="1"/>
  <c r="CU91" i="7" s="1"/>
  <c r="CZ91" i="7"/>
  <c r="CX91" i="7" s="1"/>
  <c r="CY91" i="7" s="1"/>
  <c r="CF92" i="7"/>
  <c r="CD92" i="7" s="1"/>
  <c r="CE92" i="7" s="1"/>
  <c r="CJ92" i="7"/>
  <c r="CH92" i="7" s="1"/>
  <c r="CI92" i="7" s="1"/>
  <c r="CN92" i="7"/>
  <c r="CL92" i="7" s="1"/>
  <c r="CM92" i="7" s="1"/>
  <c r="CR92" i="7"/>
  <c r="CP92" i="7" s="1"/>
  <c r="CQ92" i="7" s="1"/>
  <c r="CV92" i="7"/>
  <c r="CT92" i="7" s="1"/>
  <c r="CU92" i="7" s="1"/>
  <c r="CZ92" i="7"/>
  <c r="CX92" i="7" s="1"/>
  <c r="CY92" i="7" s="1"/>
  <c r="CF93" i="7"/>
  <c r="CD93" i="7" s="1"/>
  <c r="CE93" i="7" s="1"/>
  <c r="CJ93" i="7"/>
  <c r="CH93" i="7" s="1"/>
  <c r="CI93" i="7" s="1"/>
  <c r="CN93" i="7"/>
  <c r="CL93" i="7" s="1"/>
  <c r="CM93" i="7" s="1"/>
  <c r="CR93" i="7"/>
  <c r="CP93" i="7" s="1"/>
  <c r="CQ93" i="7" s="1"/>
  <c r="CV93" i="7"/>
  <c r="CT93" i="7" s="1"/>
  <c r="CU93" i="7" s="1"/>
  <c r="CZ93" i="7"/>
  <c r="CX93" i="7" s="1"/>
  <c r="CY93" i="7" s="1"/>
  <c r="BM15" i="7"/>
  <c r="BQ15" i="7"/>
  <c r="BY15" i="7"/>
  <c r="CC15" i="7"/>
  <c r="BJ16" i="7"/>
  <c r="BK16" i="7" s="1"/>
  <c r="BN16" i="7"/>
  <c r="BO16" i="7" s="1"/>
  <c r="BR16" i="7"/>
  <c r="BS16" i="7" s="1"/>
  <c r="BV16" i="7"/>
  <c r="BW16" i="7" s="1"/>
  <c r="BZ16" i="7"/>
  <c r="CA16" i="7" s="1"/>
  <c r="BJ17" i="7"/>
  <c r="BK17" i="7" s="1"/>
  <c r="BN17" i="7"/>
  <c r="BO17" i="7" s="1"/>
  <c r="BR17" i="7"/>
  <c r="BS17" i="7" s="1"/>
  <c r="BV17" i="7"/>
  <c r="BW17" i="7" s="1"/>
  <c r="BZ17" i="7"/>
  <c r="CA17" i="7" s="1"/>
  <c r="BJ18" i="7"/>
  <c r="BK18" i="7" s="1"/>
  <c r="BN18" i="7"/>
  <c r="BO18" i="7" s="1"/>
  <c r="BR18" i="7"/>
  <c r="BS18" i="7" s="1"/>
  <c r="BV18" i="7"/>
  <c r="BW18" i="7" s="1"/>
  <c r="BZ18" i="7"/>
  <c r="CA18" i="7" s="1"/>
  <c r="BJ19" i="7"/>
  <c r="BK19" i="7" s="1"/>
  <c r="BN19" i="7"/>
  <c r="BO19" i="7" s="1"/>
  <c r="BR19" i="7"/>
  <c r="BS19" i="7" s="1"/>
  <c r="BV19" i="7"/>
  <c r="BW19" i="7" s="1"/>
  <c r="BZ19" i="7"/>
  <c r="CA19" i="7" s="1"/>
  <c r="BJ20" i="7"/>
  <c r="BK20" i="7" s="1"/>
  <c r="BN20" i="7"/>
  <c r="BO20" i="7" s="1"/>
  <c r="BR20" i="7"/>
  <c r="BS20" i="7" s="1"/>
  <c r="BV20" i="7"/>
  <c r="BW20" i="7" s="1"/>
  <c r="BZ20" i="7"/>
  <c r="CA20" i="7" s="1"/>
  <c r="BJ21" i="7"/>
  <c r="BK21" i="7" s="1"/>
  <c r="BN21" i="7"/>
  <c r="BO21" i="7" s="1"/>
  <c r="BR21" i="7"/>
  <c r="BS21" i="7" s="1"/>
  <c r="BV21" i="7"/>
  <c r="BW21" i="7" s="1"/>
  <c r="BZ21" i="7"/>
  <c r="CA21" i="7" s="1"/>
  <c r="BJ22" i="7"/>
  <c r="BK22" i="7" s="1"/>
  <c r="BN22" i="7"/>
  <c r="BO22" i="7" s="1"/>
  <c r="BR22" i="7"/>
  <c r="BS22" i="7" s="1"/>
  <c r="BV22" i="7"/>
  <c r="BW22" i="7" s="1"/>
  <c r="BZ22" i="7"/>
  <c r="CA22" i="7" s="1"/>
  <c r="BJ23" i="7"/>
  <c r="BK23" i="7" s="1"/>
  <c r="BN23" i="7"/>
  <c r="BO23" i="7" s="1"/>
  <c r="BR23" i="7"/>
  <c r="BS23" i="7" s="1"/>
  <c r="BV23" i="7"/>
  <c r="BW23" i="7" s="1"/>
  <c r="BZ23" i="7"/>
  <c r="CA23" i="7" s="1"/>
  <c r="BJ24" i="7"/>
  <c r="BK24" i="7" s="1"/>
  <c r="BN24" i="7"/>
  <c r="BO24" i="7" s="1"/>
  <c r="BR24" i="7"/>
  <c r="BS24" i="7" s="1"/>
  <c r="BV24" i="7"/>
  <c r="BW24" i="7" s="1"/>
  <c r="BZ24" i="7"/>
  <c r="CA24" i="7" s="1"/>
  <c r="BJ25" i="7"/>
  <c r="BK25" i="7" s="1"/>
  <c r="BN25" i="7"/>
  <c r="BO25" i="7" s="1"/>
  <c r="BR25" i="7"/>
  <c r="BS25" i="7" s="1"/>
  <c r="BV25" i="7"/>
  <c r="BW25" i="7" s="1"/>
  <c r="BZ25" i="7"/>
  <c r="CA25" i="7" s="1"/>
  <c r="BJ26" i="7"/>
  <c r="BK26" i="7" s="1"/>
  <c r="BN26" i="7"/>
  <c r="BO26" i="7" s="1"/>
  <c r="BR26" i="7"/>
  <c r="BS26" i="7" s="1"/>
  <c r="BV26" i="7"/>
  <c r="BW26" i="7" s="1"/>
  <c r="BZ26" i="7"/>
  <c r="CA26" i="7" s="1"/>
  <c r="BJ27" i="7"/>
  <c r="BK27" i="7" s="1"/>
  <c r="BN27" i="7"/>
  <c r="BO27" i="7" s="1"/>
  <c r="BR27" i="7"/>
  <c r="BS27" i="7" s="1"/>
  <c r="BV27" i="7"/>
  <c r="BW27" i="7" s="1"/>
  <c r="BZ27" i="7"/>
  <c r="CA27" i="7" s="1"/>
  <c r="BJ28" i="7"/>
  <c r="BK28" i="7" s="1"/>
  <c r="BN28" i="7"/>
  <c r="BO28" i="7" s="1"/>
  <c r="BR28" i="7"/>
  <c r="BS28" i="7" s="1"/>
  <c r="BV28" i="7"/>
  <c r="BW28" i="7" s="1"/>
  <c r="BZ28" i="7"/>
  <c r="CA28" i="7" s="1"/>
  <c r="BJ29" i="7"/>
  <c r="BK29" i="7" s="1"/>
  <c r="BN29" i="7"/>
  <c r="BO29" i="7" s="1"/>
  <c r="BR29" i="7"/>
  <c r="BS29" i="7" s="1"/>
  <c r="BV29" i="7"/>
  <c r="BW29" i="7" s="1"/>
  <c r="BZ29" i="7"/>
  <c r="CA29" i="7" s="1"/>
  <c r="BJ77" i="7"/>
  <c r="BM77" i="7"/>
  <c r="BN77" i="7"/>
  <c r="BQ77" i="7"/>
  <c r="BR77" i="7"/>
  <c r="BU77" i="7"/>
  <c r="BV77" i="7"/>
  <c r="BY77" i="7"/>
  <c r="BZ77" i="7"/>
  <c r="CC77" i="7"/>
  <c r="BL79" i="7"/>
  <c r="BJ79" i="7" s="1"/>
  <c r="BK79" i="7" s="1"/>
  <c r="BP79" i="7"/>
  <c r="BN79" i="7" s="1"/>
  <c r="BO79" i="7" s="1"/>
  <c r="BT79" i="7"/>
  <c r="BR79" i="7" s="1"/>
  <c r="BS79" i="7" s="1"/>
  <c r="BX79" i="7"/>
  <c r="BV79" i="7" s="1"/>
  <c r="BW79" i="7" s="1"/>
  <c r="CB79" i="7"/>
  <c r="BZ79" i="7" s="1"/>
  <c r="CA79" i="7" s="1"/>
  <c r="BL80" i="7"/>
  <c r="BJ80" i="7" s="1"/>
  <c r="BK80" i="7" s="1"/>
  <c r="BP80" i="7"/>
  <c r="BN80" i="7" s="1"/>
  <c r="BO80" i="7" s="1"/>
  <c r="BT80" i="7"/>
  <c r="BR80" i="7" s="1"/>
  <c r="BS80" i="7" s="1"/>
  <c r="BX80" i="7"/>
  <c r="BV80" i="7" s="1"/>
  <c r="BW80" i="7" s="1"/>
  <c r="CB80" i="7"/>
  <c r="BZ80" i="7" s="1"/>
  <c r="CA80" i="7" s="1"/>
  <c r="BL81" i="7"/>
  <c r="BJ81" i="7" s="1"/>
  <c r="BK81" i="7" s="1"/>
  <c r="BP81" i="7"/>
  <c r="BN81" i="7" s="1"/>
  <c r="BO81" i="7" s="1"/>
  <c r="BT81" i="7"/>
  <c r="BR81" i="7" s="1"/>
  <c r="BS81" i="7" s="1"/>
  <c r="BX81" i="7"/>
  <c r="BV81" i="7" s="1"/>
  <c r="BW81" i="7" s="1"/>
  <c r="CB81" i="7"/>
  <c r="BZ81" i="7" s="1"/>
  <c r="CA81" i="7" s="1"/>
  <c r="BL82" i="7"/>
  <c r="BJ82" i="7" s="1"/>
  <c r="BK82" i="7" s="1"/>
  <c r="BP82" i="7"/>
  <c r="BN82" i="7" s="1"/>
  <c r="BO82" i="7" s="1"/>
  <c r="BT82" i="7"/>
  <c r="BR82" i="7" s="1"/>
  <c r="BS82" i="7" s="1"/>
  <c r="BX82" i="7"/>
  <c r="BV82" i="7" s="1"/>
  <c r="BW82" i="7" s="1"/>
  <c r="CB82" i="7"/>
  <c r="BZ82" i="7" s="1"/>
  <c r="CA82" i="7" s="1"/>
  <c r="BL83" i="7"/>
  <c r="BJ83" i="7" s="1"/>
  <c r="BK83" i="7" s="1"/>
  <c r="BP83" i="7"/>
  <c r="BN83" i="7" s="1"/>
  <c r="BO83" i="7" s="1"/>
  <c r="BT83" i="7"/>
  <c r="BR83" i="7" s="1"/>
  <c r="BS83" i="7" s="1"/>
  <c r="BX83" i="7"/>
  <c r="BV83" i="7" s="1"/>
  <c r="BW83" i="7" s="1"/>
  <c r="CB83" i="7"/>
  <c r="BZ83" i="7" s="1"/>
  <c r="CA83" i="7" s="1"/>
  <c r="BL84" i="7"/>
  <c r="BJ84" i="7" s="1"/>
  <c r="BK84" i="7" s="1"/>
  <c r="BP84" i="7"/>
  <c r="BN84" i="7" s="1"/>
  <c r="BO84" i="7" s="1"/>
  <c r="BT84" i="7"/>
  <c r="BR84" i="7" s="1"/>
  <c r="BS84" i="7" s="1"/>
  <c r="BX84" i="7"/>
  <c r="BV84" i="7" s="1"/>
  <c r="BW84" i="7" s="1"/>
  <c r="CB84" i="7"/>
  <c r="BZ84" i="7" s="1"/>
  <c r="CA84" i="7" s="1"/>
  <c r="BL85" i="7"/>
  <c r="BJ85" i="7" s="1"/>
  <c r="BK85" i="7" s="1"/>
  <c r="BP85" i="7"/>
  <c r="BN85" i="7" s="1"/>
  <c r="BO85" i="7" s="1"/>
  <c r="BT85" i="7"/>
  <c r="BR85" i="7" s="1"/>
  <c r="BS85" i="7" s="1"/>
  <c r="BX85" i="7"/>
  <c r="BV85" i="7" s="1"/>
  <c r="BW85" i="7" s="1"/>
  <c r="CB85" i="7"/>
  <c r="BZ85" i="7" s="1"/>
  <c r="CA85" i="7" s="1"/>
  <c r="BL86" i="7"/>
  <c r="BJ86" i="7" s="1"/>
  <c r="BK86" i="7" s="1"/>
  <c r="BP86" i="7"/>
  <c r="BN86" i="7" s="1"/>
  <c r="BO86" i="7" s="1"/>
  <c r="BT86" i="7"/>
  <c r="BR86" i="7" s="1"/>
  <c r="BS86" i="7" s="1"/>
  <c r="BX86" i="7"/>
  <c r="BV86" i="7" s="1"/>
  <c r="BW86" i="7" s="1"/>
  <c r="CB86" i="7"/>
  <c r="BZ86" i="7" s="1"/>
  <c r="CA86" i="7" s="1"/>
  <c r="BL87" i="7"/>
  <c r="BJ87" i="7" s="1"/>
  <c r="BK87" i="7" s="1"/>
  <c r="BP87" i="7"/>
  <c r="BN87" i="7" s="1"/>
  <c r="BO87" i="7" s="1"/>
  <c r="BT87" i="7"/>
  <c r="BR87" i="7" s="1"/>
  <c r="BS87" i="7" s="1"/>
  <c r="BX87" i="7"/>
  <c r="BV87" i="7" s="1"/>
  <c r="BW87" i="7" s="1"/>
  <c r="CB87" i="7"/>
  <c r="BZ87" i="7" s="1"/>
  <c r="CA87" i="7" s="1"/>
  <c r="BL88" i="7"/>
  <c r="BJ88" i="7" s="1"/>
  <c r="BK88" i="7" s="1"/>
  <c r="BP88" i="7"/>
  <c r="BN88" i="7" s="1"/>
  <c r="BO88" i="7" s="1"/>
  <c r="BT88" i="7"/>
  <c r="BR88" i="7" s="1"/>
  <c r="BS88" i="7" s="1"/>
  <c r="BX88" i="7"/>
  <c r="BV88" i="7" s="1"/>
  <c r="BW88" i="7" s="1"/>
  <c r="CB88" i="7"/>
  <c r="BZ88" i="7" s="1"/>
  <c r="CA88" i="7" s="1"/>
  <c r="BL89" i="7"/>
  <c r="BJ89" i="7" s="1"/>
  <c r="BK89" i="7" s="1"/>
  <c r="BP89" i="7"/>
  <c r="BN89" i="7" s="1"/>
  <c r="BO89" i="7" s="1"/>
  <c r="BT89" i="7"/>
  <c r="BR89" i="7" s="1"/>
  <c r="BS89" i="7" s="1"/>
  <c r="BX89" i="7"/>
  <c r="BV89" i="7" s="1"/>
  <c r="BW89" i="7" s="1"/>
  <c r="CB89" i="7"/>
  <c r="BZ89" i="7" s="1"/>
  <c r="CA89" i="7" s="1"/>
  <c r="BL90" i="7"/>
  <c r="BJ90" i="7" s="1"/>
  <c r="BK90" i="7" s="1"/>
  <c r="BP90" i="7"/>
  <c r="BT90" i="7"/>
  <c r="BR90" i="7" s="1"/>
  <c r="BS90" i="7" s="1"/>
  <c r="BX90" i="7"/>
  <c r="BV90" i="7" s="1"/>
  <c r="BW90" i="7" s="1"/>
  <c r="CB90" i="7"/>
  <c r="BZ90" i="7" s="1"/>
  <c r="CA90" i="7" s="1"/>
  <c r="BL91" i="7"/>
  <c r="BJ91" i="7" s="1"/>
  <c r="BK91" i="7" s="1"/>
  <c r="BP91" i="7"/>
  <c r="BN91" i="7" s="1"/>
  <c r="BO91" i="7" s="1"/>
  <c r="BT91" i="7"/>
  <c r="BR91" i="7" s="1"/>
  <c r="BS91" i="7" s="1"/>
  <c r="BX91" i="7"/>
  <c r="BV91" i="7" s="1"/>
  <c r="BW91" i="7" s="1"/>
  <c r="CB91" i="7"/>
  <c r="BZ91" i="7" s="1"/>
  <c r="CA91" i="7" s="1"/>
  <c r="BL92" i="7"/>
  <c r="BJ92" i="7" s="1"/>
  <c r="BK92" i="7" s="1"/>
  <c r="BP92" i="7"/>
  <c r="BN92" i="7" s="1"/>
  <c r="BO92" i="7" s="1"/>
  <c r="BT92" i="7"/>
  <c r="BR92" i="7" s="1"/>
  <c r="BS92" i="7" s="1"/>
  <c r="BX92" i="7"/>
  <c r="BV92" i="7" s="1"/>
  <c r="BW92" i="7" s="1"/>
  <c r="CB92" i="7"/>
  <c r="BZ92" i="7" s="1"/>
  <c r="CA92" i="7" s="1"/>
  <c r="BL93" i="7"/>
  <c r="BJ93" i="7" s="1"/>
  <c r="BK93" i="7" s="1"/>
  <c r="BP93" i="7"/>
  <c r="BN93" i="7" s="1"/>
  <c r="BO93" i="7" s="1"/>
  <c r="BT93" i="7"/>
  <c r="BR93" i="7" s="1"/>
  <c r="BS93" i="7" s="1"/>
  <c r="BX93" i="7"/>
  <c r="BV93" i="7" s="1"/>
  <c r="BW93" i="7" s="1"/>
  <c r="CB93" i="7"/>
  <c r="BZ93" i="7" s="1"/>
  <c r="CA93" i="7" s="1"/>
  <c r="AS15" i="7"/>
  <c r="AW15" i="7"/>
  <c r="BA15" i="7"/>
  <c r="BE15" i="7"/>
  <c r="BI15" i="7"/>
  <c r="AP16" i="7"/>
  <c r="AQ16" i="7" s="1"/>
  <c r="AT16" i="7"/>
  <c r="AU16" i="7" s="1"/>
  <c r="AX16" i="7"/>
  <c r="AY16" i="7" s="1"/>
  <c r="BB16" i="7"/>
  <c r="BC16" i="7" s="1"/>
  <c r="BF16" i="7"/>
  <c r="BG16" i="7" s="1"/>
  <c r="AP17" i="7"/>
  <c r="AQ17" i="7" s="1"/>
  <c r="AT17" i="7"/>
  <c r="AU17" i="7" s="1"/>
  <c r="AX17" i="7"/>
  <c r="AY17" i="7" s="1"/>
  <c r="BB17" i="7"/>
  <c r="BC17" i="7" s="1"/>
  <c r="BF17" i="7"/>
  <c r="BG17" i="7" s="1"/>
  <c r="AP18" i="7"/>
  <c r="AQ18" i="7" s="1"/>
  <c r="AT18" i="7"/>
  <c r="AU18" i="7" s="1"/>
  <c r="AX18" i="7"/>
  <c r="AY18" i="7" s="1"/>
  <c r="BB18" i="7"/>
  <c r="BC18" i="7" s="1"/>
  <c r="BF18" i="7"/>
  <c r="BG18" i="7" s="1"/>
  <c r="AP19" i="7"/>
  <c r="AQ19" i="7" s="1"/>
  <c r="AT19" i="7"/>
  <c r="AU19" i="7" s="1"/>
  <c r="AX19" i="7"/>
  <c r="AY19" i="7" s="1"/>
  <c r="BB19" i="7"/>
  <c r="BC19" i="7" s="1"/>
  <c r="BF19" i="7"/>
  <c r="BG19" i="7" s="1"/>
  <c r="AP20" i="7"/>
  <c r="AQ20" i="7" s="1"/>
  <c r="AT20" i="7"/>
  <c r="AU20" i="7" s="1"/>
  <c r="AX20" i="7"/>
  <c r="AY20" i="7" s="1"/>
  <c r="BB20" i="7"/>
  <c r="BC20" i="7" s="1"/>
  <c r="BF20" i="7"/>
  <c r="BG20" i="7" s="1"/>
  <c r="AP21" i="7"/>
  <c r="AQ21" i="7" s="1"/>
  <c r="AT21" i="7"/>
  <c r="AU21" i="7" s="1"/>
  <c r="AX21" i="7"/>
  <c r="AY21" i="7" s="1"/>
  <c r="BB21" i="7"/>
  <c r="BC21" i="7" s="1"/>
  <c r="BF21" i="7"/>
  <c r="BG21" i="7" s="1"/>
  <c r="AP22" i="7"/>
  <c r="AQ22" i="7" s="1"/>
  <c r="AT22" i="7"/>
  <c r="AU22" i="7" s="1"/>
  <c r="AX22" i="7"/>
  <c r="AY22" i="7" s="1"/>
  <c r="BB22" i="7"/>
  <c r="BC22" i="7" s="1"/>
  <c r="BF22" i="7"/>
  <c r="BG22" i="7" s="1"/>
  <c r="AP23" i="7"/>
  <c r="AQ23" i="7" s="1"/>
  <c r="AT23" i="7"/>
  <c r="AU23" i="7" s="1"/>
  <c r="AX23" i="7"/>
  <c r="AY23" i="7" s="1"/>
  <c r="BB23" i="7"/>
  <c r="BC23" i="7" s="1"/>
  <c r="BF23" i="7"/>
  <c r="BG23" i="7" s="1"/>
  <c r="AP24" i="7"/>
  <c r="AQ24" i="7" s="1"/>
  <c r="AT24" i="7"/>
  <c r="AU24" i="7" s="1"/>
  <c r="AX24" i="7"/>
  <c r="AY24" i="7" s="1"/>
  <c r="BB24" i="7"/>
  <c r="BC24" i="7" s="1"/>
  <c r="BF24" i="7"/>
  <c r="BG24" i="7" s="1"/>
  <c r="AP25" i="7"/>
  <c r="AQ25" i="7" s="1"/>
  <c r="AT25" i="7"/>
  <c r="AU25" i="7" s="1"/>
  <c r="AX25" i="7"/>
  <c r="AY25" i="7" s="1"/>
  <c r="BB25" i="7"/>
  <c r="BC25" i="7" s="1"/>
  <c r="BF25" i="7"/>
  <c r="BG25" i="7" s="1"/>
  <c r="AP26" i="7"/>
  <c r="AQ26" i="7" s="1"/>
  <c r="AT26" i="7"/>
  <c r="AU26" i="7" s="1"/>
  <c r="AX26" i="7"/>
  <c r="AY26" i="7" s="1"/>
  <c r="BB26" i="7"/>
  <c r="BC26" i="7" s="1"/>
  <c r="BF26" i="7"/>
  <c r="BG26" i="7" s="1"/>
  <c r="AP27" i="7"/>
  <c r="AQ27" i="7" s="1"/>
  <c r="AT27" i="7"/>
  <c r="AU27" i="7" s="1"/>
  <c r="AX27" i="7"/>
  <c r="AY27" i="7" s="1"/>
  <c r="BB27" i="7"/>
  <c r="BC27" i="7" s="1"/>
  <c r="BF27" i="7"/>
  <c r="BG27" i="7" s="1"/>
  <c r="AP28" i="7"/>
  <c r="AQ28" i="7" s="1"/>
  <c r="AT28" i="7"/>
  <c r="AU28" i="7" s="1"/>
  <c r="AX28" i="7"/>
  <c r="AY28" i="7" s="1"/>
  <c r="BB28" i="7"/>
  <c r="BC28" i="7" s="1"/>
  <c r="BF28" i="7"/>
  <c r="BG28" i="7" s="1"/>
  <c r="AP29" i="7"/>
  <c r="AQ29" i="7" s="1"/>
  <c r="AT29" i="7"/>
  <c r="AU29" i="7" s="1"/>
  <c r="AX29" i="7"/>
  <c r="AY29" i="7" s="1"/>
  <c r="BB29" i="7"/>
  <c r="BC29" i="7" s="1"/>
  <c r="BF29" i="7"/>
  <c r="BG29" i="7" s="1"/>
  <c r="AP77" i="7"/>
  <c r="AS77" i="7"/>
  <c r="AW77" i="7"/>
  <c r="AX77" i="7"/>
  <c r="BA77" i="7"/>
  <c r="BB77" i="7"/>
  <c r="BE77" i="7"/>
  <c r="BF77" i="7"/>
  <c r="BI77" i="7"/>
  <c r="AR79" i="7"/>
  <c r="AP79" i="7" s="1"/>
  <c r="AQ79" i="7" s="1"/>
  <c r="AV79" i="7"/>
  <c r="AT79" i="7" s="1"/>
  <c r="AU79" i="7" s="1"/>
  <c r="AZ79" i="7"/>
  <c r="AX79" i="7" s="1"/>
  <c r="AY79" i="7" s="1"/>
  <c r="BD79" i="7"/>
  <c r="BB79" i="7" s="1"/>
  <c r="BC79" i="7" s="1"/>
  <c r="BH79" i="7"/>
  <c r="BF79" i="7" s="1"/>
  <c r="BG79" i="7" s="1"/>
  <c r="AR80" i="7"/>
  <c r="AP80" i="7" s="1"/>
  <c r="AQ80" i="7" s="1"/>
  <c r="AV80" i="7"/>
  <c r="AT80" i="7" s="1"/>
  <c r="AU80" i="7" s="1"/>
  <c r="AZ80" i="7"/>
  <c r="AX80" i="7" s="1"/>
  <c r="AY80" i="7" s="1"/>
  <c r="BD80" i="7"/>
  <c r="BB80" i="7" s="1"/>
  <c r="BC80" i="7" s="1"/>
  <c r="BH80" i="7"/>
  <c r="BF80" i="7" s="1"/>
  <c r="BG80" i="7" s="1"/>
  <c r="AR81" i="7"/>
  <c r="AP81" i="7" s="1"/>
  <c r="AQ81" i="7" s="1"/>
  <c r="AV81" i="7"/>
  <c r="AT81" i="7" s="1"/>
  <c r="AU81" i="7" s="1"/>
  <c r="AZ81" i="7"/>
  <c r="AX81" i="7" s="1"/>
  <c r="AY81" i="7" s="1"/>
  <c r="BD81" i="7"/>
  <c r="BB81" i="7" s="1"/>
  <c r="BC81" i="7" s="1"/>
  <c r="BH81" i="7"/>
  <c r="BF81" i="7" s="1"/>
  <c r="BG81" i="7" s="1"/>
  <c r="AR82" i="7"/>
  <c r="AV82" i="7"/>
  <c r="AT82" i="7" s="1"/>
  <c r="AU82" i="7" s="1"/>
  <c r="AZ82" i="7"/>
  <c r="AX82" i="7" s="1"/>
  <c r="AY82" i="7" s="1"/>
  <c r="BD82" i="7"/>
  <c r="BB82" i="7" s="1"/>
  <c r="BC82" i="7" s="1"/>
  <c r="BH82" i="7"/>
  <c r="BF82" i="7" s="1"/>
  <c r="BG82" i="7" s="1"/>
  <c r="AR83" i="7"/>
  <c r="AP83" i="7" s="1"/>
  <c r="AQ83" i="7" s="1"/>
  <c r="AV83" i="7"/>
  <c r="AT83" i="7" s="1"/>
  <c r="AU83" i="7" s="1"/>
  <c r="AZ83" i="7"/>
  <c r="AX83" i="7" s="1"/>
  <c r="AY83" i="7" s="1"/>
  <c r="BD83" i="7"/>
  <c r="BB83" i="7" s="1"/>
  <c r="BC83" i="7" s="1"/>
  <c r="BH83" i="7"/>
  <c r="BF83" i="7" s="1"/>
  <c r="BG83" i="7" s="1"/>
  <c r="AR84" i="7"/>
  <c r="AP84" i="7" s="1"/>
  <c r="AQ84" i="7" s="1"/>
  <c r="AV84" i="7"/>
  <c r="AT84" i="7" s="1"/>
  <c r="AU84" i="7" s="1"/>
  <c r="AZ84" i="7"/>
  <c r="AX84" i="7" s="1"/>
  <c r="AY84" i="7" s="1"/>
  <c r="BD84" i="7"/>
  <c r="BB84" i="7" s="1"/>
  <c r="BC84" i="7" s="1"/>
  <c r="BH84" i="7"/>
  <c r="BF84" i="7" s="1"/>
  <c r="BG84" i="7" s="1"/>
  <c r="AR85" i="7"/>
  <c r="AP85" i="7" s="1"/>
  <c r="AQ85" i="7" s="1"/>
  <c r="AV85" i="7"/>
  <c r="AT85" i="7" s="1"/>
  <c r="AU85" i="7" s="1"/>
  <c r="AZ85" i="7"/>
  <c r="AX85" i="7" s="1"/>
  <c r="AY85" i="7" s="1"/>
  <c r="BD85" i="7"/>
  <c r="BB85" i="7" s="1"/>
  <c r="BC85" i="7" s="1"/>
  <c r="BH85" i="7"/>
  <c r="BF85" i="7" s="1"/>
  <c r="BG85" i="7" s="1"/>
  <c r="AR86" i="7"/>
  <c r="AP86" i="7" s="1"/>
  <c r="AQ86" i="7" s="1"/>
  <c r="AV86" i="7"/>
  <c r="AT86" i="7" s="1"/>
  <c r="AU86" i="7" s="1"/>
  <c r="AZ86" i="7"/>
  <c r="AX86" i="7" s="1"/>
  <c r="AY86" i="7" s="1"/>
  <c r="BD86" i="7"/>
  <c r="BB86" i="7" s="1"/>
  <c r="BC86" i="7" s="1"/>
  <c r="BH86" i="7"/>
  <c r="BF86" i="7" s="1"/>
  <c r="BG86" i="7" s="1"/>
  <c r="AR87" i="7"/>
  <c r="AP87" i="7" s="1"/>
  <c r="AQ87" i="7" s="1"/>
  <c r="AV87" i="7"/>
  <c r="AT87" i="7" s="1"/>
  <c r="AU87" i="7" s="1"/>
  <c r="AZ87" i="7"/>
  <c r="AX87" i="7" s="1"/>
  <c r="AY87" i="7" s="1"/>
  <c r="BD87" i="7"/>
  <c r="BB87" i="7" s="1"/>
  <c r="BC87" i="7" s="1"/>
  <c r="BH87" i="7"/>
  <c r="BF87" i="7" s="1"/>
  <c r="BG87" i="7" s="1"/>
  <c r="AR88" i="7"/>
  <c r="AP88" i="7" s="1"/>
  <c r="AQ88" i="7" s="1"/>
  <c r="AV88" i="7"/>
  <c r="AT88" i="7" s="1"/>
  <c r="AU88" i="7" s="1"/>
  <c r="AZ88" i="7"/>
  <c r="AX88" i="7" s="1"/>
  <c r="AY88" i="7" s="1"/>
  <c r="BD88" i="7"/>
  <c r="BB88" i="7" s="1"/>
  <c r="BC88" i="7" s="1"/>
  <c r="BH88" i="7"/>
  <c r="BF88" i="7" s="1"/>
  <c r="BG88" i="7" s="1"/>
  <c r="AR89" i="7"/>
  <c r="AP89" i="7" s="1"/>
  <c r="AQ89" i="7" s="1"/>
  <c r="AV89" i="7"/>
  <c r="AT89" i="7" s="1"/>
  <c r="AU89" i="7" s="1"/>
  <c r="AZ89" i="7"/>
  <c r="AX89" i="7" s="1"/>
  <c r="AY89" i="7" s="1"/>
  <c r="BD89" i="7"/>
  <c r="BB89" i="7" s="1"/>
  <c r="BC89" i="7" s="1"/>
  <c r="BH89" i="7"/>
  <c r="BF89" i="7" s="1"/>
  <c r="BG89" i="7" s="1"/>
  <c r="AR90" i="7"/>
  <c r="AP90" i="7" s="1"/>
  <c r="AQ90" i="7" s="1"/>
  <c r="AV90" i="7"/>
  <c r="AT90" i="7" s="1"/>
  <c r="AU90" i="7" s="1"/>
  <c r="AZ90" i="7"/>
  <c r="AX90" i="7" s="1"/>
  <c r="AY90" i="7" s="1"/>
  <c r="BD90" i="7"/>
  <c r="BB90" i="7" s="1"/>
  <c r="BC90" i="7" s="1"/>
  <c r="BH90" i="7"/>
  <c r="BF90" i="7" s="1"/>
  <c r="BG90" i="7" s="1"/>
  <c r="AR91" i="7"/>
  <c r="AP91" i="7" s="1"/>
  <c r="AQ91" i="7" s="1"/>
  <c r="AV91" i="7"/>
  <c r="AT91" i="7" s="1"/>
  <c r="AU91" i="7" s="1"/>
  <c r="AZ91" i="7"/>
  <c r="AX91" i="7" s="1"/>
  <c r="AY91" i="7" s="1"/>
  <c r="BD91" i="7"/>
  <c r="BB91" i="7" s="1"/>
  <c r="BC91" i="7" s="1"/>
  <c r="BH91" i="7"/>
  <c r="BF91" i="7" s="1"/>
  <c r="BG91" i="7" s="1"/>
  <c r="AR92" i="7"/>
  <c r="AP92" i="7" s="1"/>
  <c r="AQ92" i="7" s="1"/>
  <c r="AV92" i="7"/>
  <c r="AT92" i="7" s="1"/>
  <c r="AU92" i="7" s="1"/>
  <c r="AZ92" i="7"/>
  <c r="AX92" i="7" s="1"/>
  <c r="AY92" i="7" s="1"/>
  <c r="BD92" i="7"/>
  <c r="BB92" i="7" s="1"/>
  <c r="BC92" i="7" s="1"/>
  <c r="BH92" i="7"/>
  <c r="BF92" i="7" s="1"/>
  <c r="BG92" i="7" s="1"/>
  <c r="AR93" i="7"/>
  <c r="AP93" i="7" s="1"/>
  <c r="AQ93" i="7" s="1"/>
  <c r="AV93" i="7"/>
  <c r="AT93" i="7" s="1"/>
  <c r="AU93" i="7" s="1"/>
  <c r="AZ93" i="7"/>
  <c r="AX93" i="7" s="1"/>
  <c r="AY93" i="7" s="1"/>
  <c r="BD93" i="7"/>
  <c r="BB93" i="7" s="1"/>
  <c r="BC93" i="7" s="1"/>
  <c r="BH93" i="7"/>
  <c r="BF93" i="7" s="1"/>
  <c r="BG93" i="7" s="1"/>
  <c r="AN93" i="7"/>
  <c r="AL93" i="7" s="1"/>
  <c r="AM93" i="7" s="1"/>
  <c r="AN92" i="7"/>
  <c r="AL92" i="7" s="1"/>
  <c r="AM92" i="7" s="1"/>
  <c r="AN91" i="7"/>
  <c r="AL91" i="7" s="1"/>
  <c r="AM91" i="7" s="1"/>
  <c r="AN90" i="7"/>
  <c r="AL90" i="7" s="1"/>
  <c r="AM90" i="7" s="1"/>
  <c r="AN89" i="7"/>
  <c r="AL89" i="7" s="1"/>
  <c r="AM89" i="7" s="1"/>
  <c r="AN88" i="7"/>
  <c r="AL88" i="7" s="1"/>
  <c r="AM88" i="7" s="1"/>
  <c r="AN87" i="7"/>
  <c r="AL87" i="7" s="1"/>
  <c r="AM87" i="7" s="1"/>
  <c r="AN86" i="7"/>
  <c r="AL86" i="7" s="1"/>
  <c r="AM86" i="7" s="1"/>
  <c r="AN85" i="7"/>
  <c r="AL85" i="7" s="1"/>
  <c r="AM85" i="7" s="1"/>
  <c r="AN84" i="7"/>
  <c r="AL84" i="7" s="1"/>
  <c r="AM84" i="7" s="1"/>
  <c r="AN83" i="7"/>
  <c r="AL83" i="7" s="1"/>
  <c r="AM83" i="7" s="1"/>
  <c r="AN82" i="7"/>
  <c r="AL82" i="7" s="1"/>
  <c r="AM82" i="7" s="1"/>
  <c r="AN81" i="7"/>
  <c r="AL81" i="7" s="1"/>
  <c r="AM81" i="7" s="1"/>
  <c r="AN80" i="7"/>
  <c r="AL80" i="7" s="1"/>
  <c r="AM80" i="7" s="1"/>
  <c r="AN79" i="7"/>
  <c r="AO77" i="7"/>
  <c r="AL77" i="7"/>
  <c r="AL29" i="7"/>
  <c r="AM29" i="7" s="1"/>
  <c r="AL28" i="7"/>
  <c r="AM28" i="7" s="1"/>
  <c r="AL27" i="7"/>
  <c r="AM27" i="7" s="1"/>
  <c r="AL26" i="7"/>
  <c r="AM26" i="7" s="1"/>
  <c r="AL25" i="7"/>
  <c r="AM25" i="7" s="1"/>
  <c r="AL24" i="7"/>
  <c r="AM24" i="7" s="1"/>
  <c r="AL23" i="7"/>
  <c r="AM23" i="7" s="1"/>
  <c r="AL22" i="7"/>
  <c r="AM22" i="7" s="1"/>
  <c r="AL21" i="7"/>
  <c r="AM21" i="7" s="1"/>
  <c r="AL20" i="7"/>
  <c r="AM20" i="7" s="1"/>
  <c r="AL19" i="7"/>
  <c r="AM19" i="7" s="1"/>
  <c r="AL18" i="7"/>
  <c r="AM18" i="7" s="1"/>
  <c r="AL17" i="7"/>
  <c r="AM17" i="7" s="1"/>
  <c r="AL16" i="7"/>
  <c r="AM16" i="7" s="1"/>
  <c r="AJ93" i="7"/>
  <c r="AH93" i="7" s="1"/>
  <c r="AI93" i="7" s="1"/>
  <c r="AJ92" i="7"/>
  <c r="AH92" i="7" s="1"/>
  <c r="AI92" i="7" s="1"/>
  <c r="AJ91" i="7"/>
  <c r="AH91" i="7" s="1"/>
  <c r="AI91" i="7" s="1"/>
  <c r="AJ90" i="7"/>
  <c r="AH90" i="7" s="1"/>
  <c r="AI90" i="7" s="1"/>
  <c r="AJ89" i="7"/>
  <c r="AH89" i="7" s="1"/>
  <c r="AI89" i="7" s="1"/>
  <c r="AJ88" i="7"/>
  <c r="AH88" i="7" s="1"/>
  <c r="AI88" i="7" s="1"/>
  <c r="AJ87" i="7"/>
  <c r="AH87" i="7" s="1"/>
  <c r="AI87" i="7" s="1"/>
  <c r="AJ86" i="7"/>
  <c r="AH86" i="7" s="1"/>
  <c r="AI86" i="7" s="1"/>
  <c r="AJ85" i="7"/>
  <c r="AH85" i="7" s="1"/>
  <c r="AI85" i="7" s="1"/>
  <c r="AJ84" i="7"/>
  <c r="AH84" i="7" s="1"/>
  <c r="AI84" i="7" s="1"/>
  <c r="AJ83" i="7"/>
  <c r="AH83" i="7" s="1"/>
  <c r="AI83" i="7" s="1"/>
  <c r="AJ82" i="7"/>
  <c r="AH82" i="7" s="1"/>
  <c r="AI82" i="7" s="1"/>
  <c r="AJ81" i="7"/>
  <c r="AH81" i="7" s="1"/>
  <c r="AI81" i="7" s="1"/>
  <c r="AJ80" i="7"/>
  <c r="AH80" i="7" s="1"/>
  <c r="AI80" i="7" s="1"/>
  <c r="AJ79" i="7"/>
  <c r="AH79" i="7" s="1"/>
  <c r="AI79" i="7" s="1"/>
  <c r="AK77" i="7"/>
  <c r="AH77" i="7"/>
  <c r="AH29" i="7"/>
  <c r="AI29" i="7" s="1"/>
  <c r="AH28" i="7"/>
  <c r="AI28" i="7" s="1"/>
  <c r="AH27" i="7"/>
  <c r="AI27" i="7" s="1"/>
  <c r="AH26" i="7"/>
  <c r="AI26" i="7" s="1"/>
  <c r="AH25" i="7"/>
  <c r="AI25" i="7" s="1"/>
  <c r="AH24" i="7"/>
  <c r="AI24" i="7" s="1"/>
  <c r="AH23" i="7"/>
  <c r="AI23" i="7" s="1"/>
  <c r="AH22" i="7"/>
  <c r="AI22" i="7" s="1"/>
  <c r="AH21" i="7"/>
  <c r="AI21" i="7" s="1"/>
  <c r="AH20" i="7"/>
  <c r="AI20" i="7" s="1"/>
  <c r="AH19" i="7"/>
  <c r="AI19" i="7" s="1"/>
  <c r="AH18" i="7"/>
  <c r="AI18" i="7" s="1"/>
  <c r="AH17" i="7"/>
  <c r="AI17" i="7" s="1"/>
  <c r="AH16" i="7"/>
  <c r="AI16" i="7" s="1"/>
  <c r="AF93" i="7"/>
  <c r="AD93" i="7" s="1"/>
  <c r="AE93" i="7" s="1"/>
  <c r="AF92" i="7"/>
  <c r="AD92" i="7" s="1"/>
  <c r="AE92" i="7" s="1"/>
  <c r="AF91" i="7"/>
  <c r="AD91" i="7" s="1"/>
  <c r="AE91" i="7" s="1"/>
  <c r="AF90" i="7"/>
  <c r="AD90" i="7" s="1"/>
  <c r="AE90" i="7" s="1"/>
  <c r="AF89" i="7"/>
  <c r="AD89" i="7" s="1"/>
  <c r="AE89" i="7" s="1"/>
  <c r="AF88" i="7"/>
  <c r="AD88" i="7" s="1"/>
  <c r="AE88" i="7" s="1"/>
  <c r="AF87" i="7"/>
  <c r="AD87" i="7" s="1"/>
  <c r="AE87" i="7" s="1"/>
  <c r="AF86" i="7"/>
  <c r="AD86" i="7" s="1"/>
  <c r="AE86" i="7" s="1"/>
  <c r="AF85" i="7"/>
  <c r="AD85" i="7" s="1"/>
  <c r="AE85" i="7" s="1"/>
  <c r="AF84" i="7"/>
  <c r="AD84" i="7" s="1"/>
  <c r="AE84" i="7" s="1"/>
  <c r="AF83" i="7"/>
  <c r="AD83" i="7" s="1"/>
  <c r="AE83" i="7" s="1"/>
  <c r="AF82" i="7"/>
  <c r="AD82" i="7" s="1"/>
  <c r="AE82" i="7" s="1"/>
  <c r="AF81" i="7"/>
  <c r="AD81" i="7" s="1"/>
  <c r="AE81" i="7" s="1"/>
  <c r="AF80" i="7"/>
  <c r="AD80" i="7" s="1"/>
  <c r="AE80" i="7" s="1"/>
  <c r="AF79" i="7"/>
  <c r="AG77" i="7"/>
  <c r="AD77" i="7"/>
  <c r="AD29" i="7"/>
  <c r="AE29" i="7" s="1"/>
  <c r="AD28" i="7"/>
  <c r="AE28" i="7" s="1"/>
  <c r="AD27" i="7"/>
  <c r="AE27" i="7" s="1"/>
  <c r="AD26" i="7"/>
  <c r="AE26" i="7" s="1"/>
  <c r="AD25" i="7"/>
  <c r="AE25" i="7" s="1"/>
  <c r="AD24" i="7"/>
  <c r="AE24" i="7" s="1"/>
  <c r="AD23" i="7"/>
  <c r="AE23" i="7" s="1"/>
  <c r="AD22" i="7"/>
  <c r="AE22" i="7" s="1"/>
  <c r="AD21" i="7"/>
  <c r="AE21" i="7" s="1"/>
  <c r="AD20" i="7"/>
  <c r="AE20" i="7" s="1"/>
  <c r="AD19" i="7"/>
  <c r="AE19" i="7" s="1"/>
  <c r="AD18" i="7"/>
  <c r="AE18" i="7" s="1"/>
  <c r="AD17" i="7"/>
  <c r="AE17" i="7" s="1"/>
  <c r="AD16" i="7"/>
  <c r="AE16" i="7" s="1"/>
  <c r="AK719" i="5" l="1"/>
  <c r="W97" i="6"/>
  <c r="W99" i="6"/>
  <c r="W102" i="6"/>
  <c r="W103" i="6"/>
  <c r="K27" i="6"/>
  <c r="L27" i="6" s="1"/>
  <c r="W90" i="6"/>
  <c r="W105" i="6"/>
  <c r="W110" i="6"/>
  <c r="W113" i="6"/>
  <c r="W106" i="6"/>
  <c r="W108" i="6"/>
  <c r="W93" i="6"/>
  <c r="W89" i="6"/>
  <c r="W107" i="6"/>
  <c r="W95" i="6"/>
  <c r="W98" i="6"/>
  <c r="W100" i="6"/>
  <c r="W94" i="6"/>
  <c r="W96" i="6"/>
  <c r="W111" i="6"/>
  <c r="W101" i="6"/>
  <c r="A59" i="13"/>
  <c r="A55" i="26"/>
  <c r="Q166" i="6"/>
  <c r="T166" i="6" s="1"/>
  <c r="U166" i="6" s="1"/>
  <c r="G163" i="6"/>
  <c r="M163" i="6" s="1"/>
  <c r="G102" i="6"/>
  <c r="M102" i="6" s="1"/>
  <c r="G103" i="6"/>
  <c r="M103" i="6" s="1"/>
  <c r="G164" i="6"/>
  <c r="M164" i="6" s="1"/>
  <c r="G90" i="6"/>
  <c r="M90" i="6" s="1"/>
  <c r="G151" i="6"/>
  <c r="M151" i="6" s="1"/>
  <c r="Q160" i="6"/>
  <c r="T160" i="6" s="1"/>
  <c r="U160" i="6" s="1"/>
  <c r="F99" i="6"/>
  <c r="K99" i="6" s="1"/>
  <c r="F160" i="6"/>
  <c r="K160" i="6" s="1"/>
  <c r="F102" i="6"/>
  <c r="K102" i="6" s="1"/>
  <c r="F163" i="6"/>
  <c r="K163" i="6" s="1"/>
  <c r="K40" i="6"/>
  <c r="L40" i="6" s="1"/>
  <c r="F103" i="6"/>
  <c r="K103" i="6" s="1"/>
  <c r="F164" i="6"/>
  <c r="K164" i="6" s="1"/>
  <c r="F90" i="6"/>
  <c r="K90" i="6" s="1"/>
  <c r="F151" i="6"/>
  <c r="K151" i="6" s="1"/>
  <c r="G166" i="6"/>
  <c r="M166" i="6" s="1"/>
  <c r="F105" i="6"/>
  <c r="K105" i="6" s="1"/>
  <c r="F166" i="6"/>
  <c r="K166" i="6" s="1"/>
  <c r="G108" i="6"/>
  <c r="M108" i="6" s="1"/>
  <c r="G169" i="6"/>
  <c r="M169" i="6" s="1"/>
  <c r="G154" i="6"/>
  <c r="M154" i="6" s="1"/>
  <c r="G93" i="6"/>
  <c r="M93" i="6" s="1"/>
  <c r="G89" i="6"/>
  <c r="M89" i="6" s="1"/>
  <c r="G150" i="6"/>
  <c r="M150" i="6" s="1"/>
  <c r="G107" i="6"/>
  <c r="M107" i="6" s="1"/>
  <c r="G168" i="6"/>
  <c r="M168" i="6" s="1"/>
  <c r="G95" i="6"/>
  <c r="M95" i="6" s="1"/>
  <c r="G156" i="6"/>
  <c r="M156" i="6" s="1"/>
  <c r="F110" i="6"/>
  <c r="K110" i="6" s="1"/>
  <c r="F171" i="6"/>
  <c r="K171" i="6" s="1"/>
  <c r="F97" i="6"/>
  <c r="K97" i="6" s="1"/>
  <c r="F158" i="6"/>
  <c r="K158" i="6" s="1"/>
  <c r="Q174" i="6"/>
  <c r="T174" i="6" s="1"/>
  <c r="U174" i="6" s="1"/>
  <c r="G113" i="6"/>
  <c r="M113" i="6" s="1"/>
  <c r="G174" i="6"/>
  <c r="M174" i="6" s="1"/>
  <c r="F113" i="6"/>
  <c r="K113" i="6" s="1"/>
  <c r="Q113" i="6"/>
  <c r="T113" i="6" s="1"/>
  <c r="U113" i="6" s="1"/>
  <c r="F174" i="6"/>
  <c r="K174" i="6" s="1"/>
  <c r="P174" i="6"/>
  <c r="R174" i="6" s="1"/>
  <c r="S174" i="6" s="1"/>
  <c r="P113" i="6"/>
  <c r="R113" i="6" s="1"/>
  <c r="S113" i="6" s="1"/>
  <c r="F106" i="6"/>
  <c r="K106" i="6" s="1"/>
  <c r="F167" i="6"/>
  <c r="K167" i="6" s="1"/>
  <c r="F169" i="6"/>
  <c r="K169" i="6" s="1"/>
  <c r="F108" i="6"/>
  <c r="K108" i="6" s="1"/>
  <c r="F154" i="6"/>
  <c r="K154" i="6" s="1"/>
  <c r="F93" i="6"/>
  <c r="K93" i="6" s="1"/>
  <c r="F89" i="6"/>
  <c r="K89" i="6" s="1"/>
  <c r="F150" i="6"/>
  <c r="K150" i="6" s="1"/>
  <c r="F107" i="6"/>
  <c r="K107" i="6" s="1"/>
  <c r="F168" i="6"/>
  <c r="K168" i="6" s="1"/>
  <c r="F95" i="6"/>
  <c r="K95" i="6" s="1"/>
  <c r="F156" i="6"/>
  <c r="K156" i="6" s="1"/>
  <c r="G171" i="6"/>
  <c r="M171" i="6" s="1"/>
  <c r="G110" i="6"/>
  <c r="M110" i="6" s="1"/>
  <c r="Q106" i="6"/>
  <c r="T106" i="6" s="1"/>
  <c r="U106" i="6" s="1"/>
  <c r="G167" i="6"/>
  <c r="M167" i="6" s="1"/>
  <c r="G100" i="6"/>
  <c r="M100" i="6" s="1"/>
  <c r="G161" i="6"/>
  <c r="M161" i="6" s="1"/>
  <c r="G155" i="6"/>
  <c r="M155" i="6" s="1"/>
  <c r="G94" i="6"/>
  <c r="M94" i="6" s="1"/>
  <c r="G96" i="6"/>
  <c r="M96" i="6" s="1"/>
  <c r="G157" i="6"/>
  <c r="M157" i="6" s="1"/>
  <c r="G111" i="6"/>
  <c r="M111" i="6" s="1"/>
  <c r="G172" i="6"/>
  <c r="M172" i="6" s="1"/>
  <c r="G101" i="6"/>
  <c r="M101" i="6" s="1"/>
  <c r="G162" i="6"/>
  <c r="M162" i="6" s="1"/>
  <c r="Q167" i="6"/>
  <c r="T167" i="6" s="1"/>
  <c r="U167" i="6" s="1"/>
  <c r="F98" i="6"/>
  <c r="K98" i="6" s="1"/>
  <c r="F159" i="6"/>
  <c r="K159" i="6" s="1"/>
  <c r="F100" i="6"/>
  <c r="K100" i="6" s="1"/>
  <c r="F161" i="6"/>
  <c r="K161" i="6" s="1"/>
  <c r="F94" i="6"/>
  <c r="K94" i="6" s="1"/>
  <c r="F155" i="6"/>
  <c r="K155" i="6" s="1"/>
  <c r="F96" i="6"/>
  <c r="K96" i="6" s="1"/>
  <c r="F157" i="6"/>
  <c r="K157" i="6" s="1"/>
  <c r="F111" i="6"/>
  <c r="K111" i="6" s="1"/>
  <c r="F172" i="6"/>
  <c r="K172" i="6" s="1"/>
  <c r="F162" i="6"/>
  <c r="K162" i="6" s="1"/>
  <c r="F101" i="6"/>
  <c r="K101" i="6" s="1"/>
  <c r="Q105" i="6"/>
  <c r="T105" i="6" s="1"/>
  <c r="U105" i="6" s="1"/>
  <c r="G160" i="6"/>
  <c r="M160" i="6" s="1"/>
  <c r="N160" i="6" s="1"/>
  <c r="G97" i="6"/>
  <c r="M97" i="6" s="1"/>
  <c r="G158" i="6"/>
  <c r="M158" i="6" s="1"/>
  <c r="G98" i="6"/>
  <c r="M98" i="6" s="1"/>
  <c r="N98" i="6" s="1"/>
  <c r="G159" i="6"/>
  <c r="M159" i="6" s="1"/>
  <c r="Q99" i="6"/>
  <c r="T99" i="6" s="1"/>
  <c r="U99" i="6" s="1"/>
  <c r="G99" i="6"/>
  <c r="M99" i="6" s="1"/>
  <c r="N99" i="6" s="1"/>
  <c r="P166" i="6"/>
  <c r="R166" i="6" s="1"/>
  <c r="S166" i="6" s="1"/>
  <c r="P105" i="6"/>
  <c r="R105" i="6" s="1"/>
  <c r="S105" i="6" s="1"/>
  <c r="Q169" i="6"/>
  <c r="T169" i="6" s="1"/>
  <c r="U169" i="6" s="1"/>
  <c r="Q108" i="6"/>
  <c r="T108" i="6" s="1"/>
  <c r="U108" i="6" s="1"/>
  <c r="Q154" i="6"/>
  <c r="T154" i="6" s="1"/>
  <c r="U154" i="6" s="1"/>
  <c r="Q93" i="6"/>
  <c r="T93" i="6" s="1"/>
  <c r="U93" i="6" s="1"/>
  <c r="Q150" i="6"/>
  <c r="T150" i="6" s="1"/>
  <c r="U150" i="6" s="1"/>
  <c r="Q89" i="6"/>
  <c r="T89" i="6" s="1"/>
  <c r="U89" i="6" s="1"/>
  <c r="Q168" i="6"/>
  <c r="T168" i="6" s="1"/>
  <c r="U168" i="6" s="1"/>
  <c r="Q107" i="6"/>
  <c r="T107" i="6" s="1"/>
  <c r="U107" i="6" s="1"/>
  <c r="Q156" i="6"/>
  <c r="T156" i="6" s="1"/>
  <c r="U156" i="6" s="1"/>
  <c r="Q95" i="6"/>
  <c r="T95" i="6" s="1"/>
  <c r="U95" i="6" s="1"/>
  <c r="P171" i="6"/>
  <c r="R171" i="6" s="1"/>
  <c r="S171" i="6" s="1"/>
  <c r="P110" i="6"/>
  <c r="R110" i="6" s="1"/>
  <c r="S110" i="6" s="1"/>
  <c r="P167" i="6"/>
  <c r="R167" i="6" s="1"/>
  <c r="S167" i="6" s="1"/>
  <c r="P106" i="6"/>
  <c r="R106" i="6" s="1"/>
  <c r="S106" i="6" s="1"/>
  <c r="K45" i="6"/>
  <c r="L45" i="6" s="1"/>
  <c r="P169" i="6"/>
  <c r="R169" i="6" s="1"/>
  <c r="S169" i="6" s="1"/>
  <c r="P108" i="6"/>
  <c r="R108" i="6" s="1"/>
  <c r="S108" i="6" s="1"/>
  <c r="K30" i="6"/>
  <c r="L30" i="6" s="1"/>
  <c r="P93" i="6"/>
  <c r="R93" i="6" s="1"/>
  <c r="S93" i="6" s="1"/>
  <c r="P154" i="6"/>
  <c r="R154" i="6" s="1"/>
  <c r="S154" i="6" s="1"/>
  <c r="P150" i="6"/>
  <c r="R150" i="6" s="1"/>
  <c r="S150" i="6" s="1"/>
  <c r="P89" i="6"/>
  <c r="R89" i="6" s="1"/>
  <c r="S89" i="6" s="1"/>
  <c r="P168" i="6"/>
  <c r="R168" i="6" s="1"/>
  <c r="S168" i="6" s="1"/>
  <c r="P107" i="6"/>
  <c r="R107" i="6" s="1"/>
  <c r="S107" i="6" s="1"/>
  <c r="P95" i="6"/>
  <c r="R95" i="6" s="1"/>
  <c r="S95" i="6" s="1"/>
  <c r="P156" i="6"/>
  <c r="R156" i="6" s="1"/>
  <c r="S156" i="6" s="1"/>
  <c r="M47" i="6"/>
  <c r="N47" i="6" s="1"/>
  <c r="Q171" i="6"/>
  <c r="T171" i="6" s="1"/>
  <c r="U171" i="6" s="1"/>
  <c r="Q110" i="6"/>
  <c r="T110" i="6" s="1"/>
  <c r="U110" i="6" s="1"/>
  <c r="P151" i="6"/>
  <c r="R151" i="6" s="1"/>
  <c r="S151" i="6" s="1"/>
  <c r="P90" i="6"/>
  <c r="R90" i="6" s="1"/>
  <c r="S90" i="6" s="1"/>
  <c r="Q161" i="6"/>
  <c r="T161" i="6" s="1"/>
  <c r="U161" i="6" s="1"/>
  <c r="Q100" i="6"/>
  <c r="T100" i="6" s="1"/>
  <c r="U100" i="6" s="1"/>
  <c r="Q94" i="6"/>
  <c r="T94" i="6" s="1"/>
  <c r="U94" i="6" s="1"/>
  <c r="Q155" i="6"/>
  <c r="T155" i="6" s="1"/>
  <c r="U155" i="6" s="1"/>
  <c r="Q96" i="6"/>
  <c r="T96" i="6" s="1"/>
  <c r="U96" i="6" s="1"/>
  <c r="Q157" i="6"/>
  <c r="T157" i="6" s="1"/>
  <c r="U157" i="6" s="1"/>
  <c r="Q172" i="6"/>
  <c r="T172" i="6" s="1"/>
  <c r="U172" i="6" s="1"/>
  <c r="Q111" i="6"/>
  <c r="T111" i="6" s="1"/>
  <c r="U111" i="6" s="1"/>
  <c r="Q162" i="6"/>
  <c r="T162" i="6" s="1"/>
  <c r="U162" i="6" s="1"/>
  <c r="Q101" i="6"/>
  <c r="T101" i="6" s="1"/>
  <c r="U101" i="6" s="1"/>
  <c r="P161" i="6"/>
  <c r="R161" i="6" s="1"/>
  <c r="S161" i="6" s="1"/>
  <c r="P100" i="6"/>
  <c r="R100" i="6" s="1"/>
  <c r="S100" i="6" s="1"/>
  <c r="P155" i="6"/>
  <c r="R155" i="6" s="1"/>
  <c r="S155" i="6" s="1"/>
  <c r="P94" i="6"/>
  <c r="R94" i="6" s="1"/>
  <c r="S94" i="6" s="1"/>
  <c r="K33" i="6"/>
  <c r="L33" i="6" s="1"/>
  <c r="P157" i="6"/>
  <c r="R157" i="6" s="1"/>
  <c r="S157" i="6" s="1"/>
  <c r="P96" i="6"/>
  <c r="R96" i="6" s="1"/>
  <c r="S96" i="6" s="1"/>
  <c r="K48" i="6"/>
  <c r="L48" i="6" s="1"/>
  <c r="P111" i="6"/>
  <c r="R111" i="6" s="1"/>
  <c r="S111" i="6" s="1"/>
  <c r="P172" i="6"/>
  <c r="R172" i="6" s="1"/>
  <c r="S172" i="6" s="1"/>
  <c r="P101" i="6"/>
  <c r="R101" i="6" s="1"/>
  <c r="S101" i="6" s="1"/>
  <c r="P162" i="6"/>
  <c r="R162" i="6" s="1"/>
  <c r="S162" i="6" s="1"/>
  <c r="P160" i="6"/>
  <c r="R160" i="6" s="1"/>
  <c r="S160" i="6" s="1"/>
  <c r="P99" i="6"/>
  <c r="R99" i="6" s="1"/>
  <c r="S99" i="6" s="1"/>
  <c r="Q158" i="6"/>
  <c r="T158" i="6" s="1"/>
  <c r="U158" i="6" s="1"/>
  <c r="Q97" i="6"/>
  <c r="T97" i="6" s="1"/>
  <c r="U97" i="6" s="1"/>
  <c r="Q159" i="6"/>
  <c r="T159" i="6" s="1"/>
  <c r="U159" i="6" s="1"/>
  <c r="Q98" i="6"/>
  <c r="T98" i="6" s="1"/>
  <c r="U98" i="6" s="1"/>
  <c r="P103" i="6"/>
  <c r="R103" i="6" s="1"/>
  <c r="S103" i="6" s="1"/>
  <c r="P164" i="6"/>
  <c r="R164" i="6" s="1"/>
  <c r="S164" i="6" s="1"/>
  <c r="K29" i="6"/>
  <c r="L29" i="6" s="1"/>
  <c r="K28" i="6"/>
  <c r="L28" i="6" s="1"/>
  <c r="K34" i="6"/>
  <c r="L34" i="6" s="1"/>
  <c r="P158" i="6"/>
  <c r="R158" i="6" s="1"/>
  <c r="S158" i="6" s="1"/>
  <c r="P97" i="6"/>
  <c r="R97" i="6" s="1"/>
  <c r="S97" i="6" s="1"/>
  <c r="P159" i="6"/>
  <c r="R159" i="6" s="1"/>
  <c r="S159" i="6" s="1"/>
  <c r="P98" i="6"/>
  <c r="R98" i="6" s="1"/>
  <c r="S98" i="6" s="1"/>
  <c r="P163" i="6"/>
  <c r="R163" i="6" s="1"/>
  <c r="S163" i="6" s="1"/>
  <c r="P102" i="6"/>
  <c r="R102" i="6" s="1"/>
  <c r="S102" i="6" s="1"/>
  <c r="Q102" i="6"/>
  <c r="T102" i="6" s="1"/>
  <c r="U102" i="6" s="1"/>
  <c r="Q163" i="6"/>
  <c r="T163" i="6" s="1"/>
  <c r="U163" i="6" s="1"/>
  <c r="Q164" i="6"/>
  <c r="T164" i="6" s="1"/>
  <c r="U164" i="6" s="1"/>
  <c r="Q103" i="6"/>
  <c r="T103" i="6" s="1"/>
  <c r="U103" i="6" s="1"/>
  <c r="Q151" i="6"/>
  <c r="T151" i="6" s="1"/>
  <c r="U151" i="6" s="1"/>
  <c r="Q90" i="6"/>
  <c r="T90" i="6" s="1"/>
  <c r="U90" i="6" s="1"/>
  <c r="P47" i="6"/>
  <c r="R47" i="6" s="1"/>
  <c r="K35" i="6"/>
  <c r="L35" i="6" s="1"/>
  <c r="K32" i="6"/>
  <c r="L32" i="6" s="1"/>
  <c r="K26" i="6"/>
  <c r="L26" i="6" s="1"/>
  <c r="K43" i="6"/>
  <c r="L43" i="6" s="1"/>
  <c r="K37" i="6"/>
  <c r="L37" i="6" s="1"/>
  <c r="K41" i="6"/>
  <c r="L41" i="6" s="1"/>
  <c r="K31" i="6"/>
  <c r="L31" i="6" s="1"/>
  <c r="K46" i="6"/>
  <c r="L46" i="6" s="1"/>
  <c r="K44" i="6"/>
  <c r="L44" i="6" s="1"/>
  <c r="K36" i="6"/>
  <c r="L36" i="6" s="1"/>
  <c r="K38" i="6"/>
  <c r="L38" i="6" s="1"/>
  <c r="K39" i="6"/>
  <c r="L39" i="6" s="1"/>
  <c r="M31" i="6"/>
  <c r="N31" i="6" s="1"/>
  <c r="P31" i="6"/>
  <c r="R31" i="6" s="1"/>
  <c r="M33" i="6"/>
  <c r="N33" i="6" s="1"/>
  <c r="P33" i="6"/>
  <c r="R33" i="6" s="1"/>
  <c r="P40" i="6"/>
  <c r="R40" i="6" s="1"/>
  <c r="M40" i="6"/>
  <c r="N40" i="6" s="1"/>
  <c r="M48" i="6"/>
  <c r="N48" i="6" s="1"/>
  <c r="P48" i="6"/>
  <c r="R48" i="6" s="1"/>
  <c r="M32" i="6"/>
  <c r="N32" i="6" s="1"/>
  <c r="P32" i="6"/>
  <c r="R32" i="6" s="1"/>
  <c r="F25" i="6"/>
  <c r="G25" i="6"/>
  <c r="F49" i="6"/>
  <c r="G49" i="6"/>
  <c r="P29" i="6"/>
  <c r="R29" i="6" s="1"/>
  <c r="M29" i="6"/>
  <c r="N29" i="6" s="1"/>
  <c r="P45" i="6"/>
  <c r="R45" i="6" s="1"/>
  <c r="M45" i="6"/>
  <c r="N45" i="6" s="1"/>
  <c r="P28" i="6"/>
  <c r="R28" i="6" s="1"/>
  <c r="M28" i="6"/>
  <c r="N28" i="6" s="1"/>
  <c r="P30" i="6"/>
  <c r="R30" i="6" s="1"/>
  <c r="M30" i="6"/>
  <c r="N30" i="6" s="1"/>
  <c r="P34" i="6"/>
  <c r="R34" i="6" s="1"/>
  <c r="M34" i="6"/>
  <c r="N34" i="6" s="1"/>
  <c r="P26" i="6"/>
  <c r="R26" i="6" s="1"/>
  <c r="M26" i="6"/>
  <c r="N26" i="6" s="1"/>
  <c r="P46" i="6"/>
  <c r="R46" i="6" s="1"/>
  <c r="M46" i="6"/>
  <c r="N46" i="6" s="1"/>
  <c r="P44" i="6"/>
  <c r="R44" i="6" s="1"/>
  <c r="M44" i="6"/>
  <c r="N44" i="6" s="1"/>
  <c r="P35" i="6"/>
  <c r="R35" i="6" s="1"/>
  <c r="M35" i="6"/>
  <c r="N35" i="6" s="1"/>
  <c r="P27" i="6"/>
  <c r="R27" i="6" s="1"/>
  <c r="M27" i="6"/>
  <c r="N27" i="6" s="1"/>
  <c r="P38" i="6"/>
  <c r="R38" i="6" s="1"/>
  <c r="M38" i="6"/>
  <c r="N38" i="6" s="1"/>
  <c r="P39" i="6"/>
  <c r="R39" i="6" s="1"/>
  <c r="M39" i="6"/>
  <c r="N39" i="6" s="1"/>
  <c r="P37" i="6"/>
  <c r="R37" i="6" s="1"/>
  <c r="M37" i="6"/>
  <c r="N37" i="6" s="1"/>
  <c r="M41" i="6"/>
  <c r="N41" i="6" s="1"/>
  <c r="P41" i="6"/>
  <c r="R41" i="6" s="1"/>
  <c r="AK1055" i="5"/>
  <c r="AK1139" i="5"/>
  <c r="AK1223" i="5"/>
  <c r="K42" i="6"/>
  <c r="L42" i="6" s="1"/>
  <c r="K47" i="6"/>
  <c r="L47" i="6" s="1"/>
  <c r="L127" i="6"/>
  <c r="AK1013" i="5"/>
  <c r="AK929" i="5"/>
  <c r="AK1433" i="5"/>
  <c r="AK971" i="5"/>
  <c r="AK1391" i="5"/>
  <c r="AK1181" i="5"/>
  <c r="AK887" i="5"/>
  <c r="AK1601" i="5"/>
  <c r="AK1643" i="5"/>
  <c r="AQ763" i="5"/>
  <c r="AQ803" i="5" s="1"/>
  <c r="W91" i="6" s="1"/>
  <c r="AK803" i="5"/>
  <c r="AQ805" i="5"/>
  <c r="AQ845" i="5" s="1"/>
  <c r="W92" i="6" s="1"/>
  <c r="AK845" i="5"/>
  <c r="AQ1309" i="5"/>
  <c r="AQ1349" i="5" s="1"/>
  <c r="AK1349" i="5"/>
  <c r="AQ1519" i="5"/>
  <c r="AQ1559" i="5" s="1"/>
  <c r="W109" i="6" s="1"/>
  <c r="AK1559" i="5"/>
  <c r="AM71" i="7"/>
  <c r="CI71" i="7"/>
  <c r="AI71" i="7"/>
  <c r="BC71" i="7"/>
  <c r="CE71" i="7"/>
  <c r="AQ71" i="7"/>
  <c r="BK71" i="7"/>
  <c r="AE71" i="7"/>
  <c r="AY71" i="7"/>
  <c r="BS71" i="7"/>
  <c r="CQ71" i="7"/>
  <c r="BG71" i="7"/>
  <c r="CA71" i="7"/>
  <c r="AU71" i="7"/>
  <c r="BO71" i="7"/>
  <c r="CM71" i="7"/>
  <c r="BY18" i="7"/>
  <c r="CW17" i="7"/>
  <c r="AG82" i="7"/>
  <c r="AK80" i="7"/>
  <c r="AW82" i="7"/>
  <c r="BI18" i="7"/>
  <c r="AW17" i="7"/>
  <c r="BQ81" i="7"/>
  <c r="BQ17" i="7"/>
  <c r="CO79" i="7"/>
  <c r="AG18" i="7"/>
  <c r="AK16" i="7"/>
  <c r="AK81" i="7"/>
  <c r="AO18" i="7"/>
  <c r="BI82" i="7"/>
  <c r="AW81" i="7"/>
  <c r="BA80" i="7"/>
  <c r="BE79" i="7"/>
  <c r="BE18" i="7"/>
  <c r="BI17" i="7"/>
  <c r="AS17" i="7"/>
  <c r="AW16" i="7"/>
  <c r="BY82" i="7"/>
  <c r="CC81" i="7"/>
  <c r="BM81" i="7"/>
  <c r="BQ80" i="7"/>
  <c r="BQ16" i="7"/>
  <c r="CS82" i="7"/>
  <c r="DA81" i="7"/>
  <c r="CK81" i="7"/>
  <c r="CS80" i="7"/>
  <c r="DA79" i="7"/>
  <c r="CK79" i="7"/>
  <c r="CO18" i="7"/>
  <c r="CK17" i="7"/>
  <c r="CO16" i="7"/>
  <c r="BE80" i="7"/>
  <c r="BM82" i="7"/>
  <c r="BU80" i="7"/>
  <c r="CW82" i="7"/>
  <c r="CO81" i="7"/>
  <c r="CG80" i="7"/>
  <c r="CS18" i="7"/>
  <c r="CO17" i="7"/>
  <c r="AG80" i="7"/>
  <c r="AK17" i="7"/>
  <c r="AK82" i="7"/>
  <c r="AO80" i="7"/>
  <c r="BE82" i="7"/>
  <c r="AS81" i="7"/>
  <c r="AW80" i="7"/>
  <c r="BA79" i="7"/>
  <c r="BA18" i="7"/>
  <c r="BE17" i="7"/>
  <c r="BI16" i="7"/>
  <c r="AS16" i="7"/>
  <c r="BU82" i="7"/>
  <c r="BY81" i="7"/>
  <c r="CC80" i="7"/>
  <c r="BM80" i="7"/>
  <c r="BU18" i="7"/>
  <c r="BY17" i="7"/>
  <c r="CC16" i="7"/>
  <c r="BM16" i="7"/>
  <c r="CO82" i="7"/>
  <c r="CW81" i="7"/>
  <c r="CG81" i="7"/>
  <c r="CO80" i="7"/>
  <c r="CW79" i="7"/>
  <c r="CG79" i="7"/>
  <c r="CK18" i="7"/>
  <c r="CG17" i="7"/>
  <c r="AG17" i="7"/>
  <c r="AO17" i="7"/>
  <c r="AO82" i="7"/>
  <c r="BA81" i="7"/>
  <c r="AS79" i="7"/>
  <c r="AS18" i="7"/>
  <c r="BA16" i="7"/>
  <c r="CC82" i="7"/>
  <c r="BM18" i="7"/>
  <c r="CG82" i="7"/>
  <c r="CW80" i="7"/>
  <c r="AG16" i="7"/>
  <c r="AG81" i="7"/>
  <c r="AK18" i="7"/>
  <c r="AO16" i="7"/>
  <c r="AO81" i="7"/>
  <c r="BA82" i="7"/>
  <c r="BE81" i="7"/>
  <c r="BI80" i="7"/>
  <c r="AS80" i="7"/>
  <c r="AW79" i="7"/>
  <c r="AW18" i="7"/>
  <c r="BA17" i="7"/>
  <c r="BE16" i="7"/>
  <c r="BQ82" i="7"/>
  <c r="BU81" i="7"/>
  <c r="BY80" i="7"/>
  <c r="CC18" i="7"/>
  <c r="BQ18" i="7"/>
  <c r="BU17" i="7"/>
  <c r="DA82" i="7"/>
  <c r="CK82" i="7"/>
  <c r="CS81" i="7"/>
  <c r="DA80" i="7"/>
  <c r="CK80" i="7"/>
  <c r="CS79" i="7"/>
  <c r="CW18" i="7"/>
  <c r="CG18" i="7"/>
  <c r="CS17" i="7"/>
  <c r="CW16" i="7"/>
  <c r="CG16" i="7"/>
  <c r="BQ83" i="7"/>
  <c r="CC19" i="7"/>
  <c r="CW83" i="7"/>
  <c r="AK19" i="7"/>
  <c r="BI83" i="7"/>
  <c r="AS83" i="7"/>
  <c r="BE19" i="7"/>
  <c r="BY83" i="7"/>
  <c r="BU19" i="7"/>
  <c r="CO83" i="7"/>
  <c r="CK25" i="7"/>
  <c r="CK19" i="7"/>
  <c r="AO19" i="7"/>
  <c r="BA83" i="7"/>
  <c r="CG83" i="7"/>
  <c r="AG83" i="7"/>
  <c r="AO83" i="7"/>
  <c r="BE83" i="7"/>
  <c r="BA19" i="7"/>
  <c r="BU83" i="7"/>
  <c r="BQ19" i="7"/>
  <c r="DA83" i="7"/>
  <c r="CK83" i="7"/>
  <c r="CW19" i="7"/>
  <c r="CG19" i="7"/>
  <c r="CS19" i="7"/>
  <c r="AG19" i="7"/>
  <c r="AW19" i="7"/>
  <c r="BM19" i="7"/>
  <c r="AK83" i="7"/>
  <c r="AW83" i="7"/>
  <c r="BI19" i="7"/>
  <c r="AS19" i="7"/>
  <c r="CC83" i="7"/>
  <c r="BM83" i="7"/>
  <c r="BY19" i="7"/>
  <c r="CS83" i="7"/>
  <c r="CO19" i="7"/>
  <c r="AG21" i="7"/>
  <c r="AG25" i="7"/>
  <c r="AG22" i="7"/>
  <c r="AG26" i="7"/>
  <c r="AK20" i="7"/>
  <c r="AK24" i="7"/>
  <c r="AK28" i="7"/>
  <c r="AO22" i="7"/>
  <c r="AO26" i="7"/>
  <c r="BI29" i="7"/>
  <c r="AS29" i="7"/>
  <c r="AW28" i="7"/>
  <c r="BE26" i="7"/>
  <c r="BI25" i="7"/>
  <c r="AS25" i="7"/>
  <c r="AW24" i="7"/>
  <c r="BA23" i="7"/>
  <c r="BE22" i="7"/>
  <c r="BI21" i="7"/>
  <c r="AS21" i="7"/>
  <c r="AW20" i="7"/>
  <c r="BY29" i="7"/>
  <c r="CC28" i="7"/>
  <c r="BM28" i="7"/>
  <c r="BQ27" i="7"/>
  <c r="BU26" i="7"/>
  <c r="BY25" i="7"/>
  <c r="CC24" i="7"/>
  <c r="BM24" i="7"/>
  <c r="BQ23" i="7"/>
  <c r="BU22" i="7"/>
  <c r="BY21" i="7"/>
  <c r="CC20" i="7"/>
  <c r="BM20" i="7"/>
  <c r="CW29" i="7"/>
  <c r="CG29" i="7"/>
  <c r="CO28" i="7"/>
  <c r="CW27" i="7"/>
  <c r="CG27" i="7"/>
  <c r="CO26" i="7"/>
  <c r="CW25" i="7"/>
  <c r="CS24" i="7"/>
  <c r="CK23" i="7"/>
  <c r="CS22" i="7"/>
  <c r="CK21" i="7"/>
  <c r="CS20" i="7"/>
  <c r="AG23" i="7"/>
  <c r="AG27" i="7"/>
  <c r="AK21" i="7"/>
  <c r="AK25" i="7"/>
  <c r="AK29" i="7"/>
  <c r="AO23" i="7"/>
  <c r="AO27" i="7"/>
  <c r="BE29" i="7"/>
  <c r="BI28" i="7"/>
  <c r="AS28" i="7"/>
  <c r="AW27" i="7"/>
  <c r="BA26" i="7"/>
  <c r="BE25" i="7"/>
  <c r="BI24" i="7"/>
  <c r="AS24" i="7"/>
  <c r="AW23" i="7"/>
  <c r="BA22" i="7"/>
  <c r="BE21" i="7"/>
  <c r="BI20" i="7"/>
  <c r="AS20" i="7"/>
  <c r="BU29" i="7"/>
  <c r="BY28" i="7"/>
  <c r="CC27" i="7"/>
  <c r="BM27" i="7"/>
  <c r="BQ26" i="7"/>
  <c r="BU25" i="7"/>
  <c r="BY24" i="7"/>
  <c r="CC23" i="7"/>
  <c r="BM23" i="7"/>
  <c r="BQ22" i="7"/>
  <c r="BU21" i="7"/>
  <c r="BY20" i="7"/>
  <c r="CS29" i="7"/>
  <c r="CK28" i="7"/>
  <c r="CS27" i="7"/>
  <c r="CK26" i="7"/>
  <c r="CS25" i="7"/>
  <c r="CG25" i="7"/>
  <c r="CO24" i="7"/>
  <c r="CO22" i="7"/>
  <c r="CW21" i="7"/>
  <c r="CG21" i="7"/>
  <c r="CO20" i="7"/>
  <c r="AG20" i="7"/>
  <c r="AG24" i="7"/>
  <c r="AG28" i="7"/>
  <c r="AK22" i="7"/>
  <c r="AK26" i="7"/>
  <c r="AO20" i="7"/>
  <c r="AO24" i="7"/>
  <c r="AO28" i="7"/>
  <c r="BA29" i="7"/>
  <c r="BE28" i="7"/>
  <c r="BI27" i="7"/>
  <c r="AS27" i="7"/>
  <c r="AW26" i="7"/>
  <c r="BA25" i="7"/>
  <c r="BE24" i="7"/>
  <c r="BI23" i="7"/>
  <c r="AS23" i="7"/>
  <c r="AW22" i="7"/>
  <c r="BA21" i="7"/>
  <c r="BE20" i="7"/>
  <c r="BQ29" i="7"/>
  <c r="BU28" i="7"/>
  <c r="BY27" i="7"/>
  <c r="CC26" i="7"/>
  <c r="BM26" i="7"/>
  <c r="BQ25" i="7"/>
  <c r="BU24" i="7"/>
  <c r="BY23" i="7"/>
  <c r="CC22" i="7"/>
  <c r="BM22" i="7"/>
  <c r="BQ21" i="7"/>
  <c r="BU20" i="7"/>
  <c r="CW28" i="7"/>
  <c r="CG28" i="7"/>
  <c r="CO27" i="7"/>
  <c r="CW26" i="7"/>
  <c r="CG26" i="7"/>
  <c r="CO25" i="7"/>
  <c r="CK24" i="7"/>
  <c r="CS23" i="7"/>
  <c r="CK22" i="7"/>
  <c r="CS21" i="7"/>
  <c r="CK20" i="7"/>
  <c r="AG29" i="7"/>
  <c r="AK23" i="7"/>
  <c r="AK27" i="7"/>
  <c r="AO21" i="7"/>
  <c r="AO25" i="7"/>
  <c r="AO29" i="7"/>
  <c r="AW29" i="7"/>
  <c r="BA28" i="7"/>
  <c r="AW25" i="7"/>
  <c r="BA24" i="7"/>
  <c r="BE23" i="7"/>
  <c r="BI22" i="7"/>
  <c r="AS22" i="7"/>
  <c r="AW21" i="7"/>
  <c r="BA20" i="7"/>
  <c r="CC29" i="7"/>
  <c r="BM29" i="7"/>
  <c r="BQ28" i="7"/>
  <c r="BU27" i="7"/>
  <c r="BY26" i="7"/>
  <c r="CC25" i="7"/>
  <c r="BM25" i="7"/>
  <c r="BQ24" i="7"/>
  <c r="BU23" i="7"/>
  <c r="BY22" i="7"/>
  <c r="CC21" i="7"/>
  <c r="BM21" i="7"/>
  <c r="BQ20" i="7"/>
  <c r="CK29" i="7"/>
  <c r="CS28" i="7"/>
  <c r="CK27" i="7"/>
  <c r="CS26" i="7"/>
  <c r="CW24" i="7"/>
  <c r="CG24" i="7"/>
  <c r="CO23" i="7"/>
  <c r="CW22" i="7"/>
  <c r="CG22" i="7"/>
  <c r="CO21" i="7"/>
  <c r="CW20" i="7"/>
  <c r="CG20" i="7"/>
  <c r="AG87" i="7"/>
  <c r="AK89" i="7"/>
  <c r="AO87" i="7"/>
  <c r="AW93" i="7"/>
  <c r="BE91" i="7"/>
  <c r="AS90" i="7"/>
  <c r="BA88" i="7"/>
  <c r="BI86" i="7"/>
  <c r="BA84" i="7"/>
  <c r="BM93" i="7"/>
  <c r="BU91" i="7"/>
  <c r="CC89" i="7"/>
  <c r="BQ88" i="7"/>
  <c r="BU87" i="7"/>
  <c r="CC85" i="7"/>
  <c r="BM85" i="7"/>
  <c r="CK93" i="7"/>
  <c r="DA91" i="7"/>
  <c r="CS90" i="7"/>
  <c r="CK89" i="7"/>
  <c r="DA87" i="7"/>
  <c r="CS86" i="7"/>
  <c r="CS84" i="7"/>
  <c r="AG84" i="7"/>
  <c r="AG88" i="7"/>
  <c r="AG92" i="7"/>
  <c r="AK86" i="7"/>
  <c r="AK90" i="7"/>
  <c r="AO84" i="7"/>
  <c r="AO88" i="7"/>
  <c r="AO92" i="7"/>
  <c r="BI93" i="7"/>
  <c r="AS93" i="7"/>
  <c r="AW92" i="7"/>
  <c r="BA91" i="7"/>
  <c r="BE90" i="7"/>
  <c r="BI89" i="7"/>
  <c r="AS89" i="7"/>
  <c r="AW88" i="7"/>
  <c r="BA87" i="7"/>
  <c r="BI85" i="7"/>
  <c r="AS85" i="7"/>
  <c r="BY93" i="7"/>
  <c r="CC92" i="7"/>
  <c r="BM92" i="7"/>
  <c r="BQ91" i="7"/>
  <c r="BU90" i="7"/>
  <c r="BY89" i="7"/>
  <c r="CC88" i="7"/>
  <c r="BM88" i="7"/>
  <c r="BQ87" i="7"/>
  <c r="BU86" i="7"/>
  <c r="BY85" i="7"/>
  <c r="CC84" i="7"/>
  <c r="BM84" i="7"/>
  <c r="CW93" i="7"/>
  <c r="CG93" i="7"/>
  <c r="CO92" i="7"/>
  <c r="CW91" i="7"/>
  <c r="CG91" i="7"/>
  <c r="CO90" i="7"/>
  <c r="CW89" i="7"/>
  <c r="CO88" i="7"/>
  <c r="CW87" i="7"/>
  <c r="CG87" i="7"/>
  <c r="CO86" i="7"/>
  <c r="CW85" i="7"/>
  <c r="CG85" i="7"/>
  <c r="CO84" i="7"/>
  <c r="CK85" i="7"/>
  <c r="AG85" i="7"/>
  <c r="AG89" i="7"/>
  <c r="AG93" i="7"/>
  <c r="AK87" i="7"/>
  <c r="AK91" i="7"/>
  <c r="AO85" i="7"/>
  <c r="AO89" i="7"/>
  <c r="AO93" i="7"/>
  <c r="BE93" i="7"/>
  <c r="BI92" i="7"/>
  <c r="AS92" i="7"/>
  <c r="AW91" i="7"/>
  <c r="BA90" i="7"/>
  <c r="BE89" i="7"/>
  <c r="BI88" i="7"/>
  <c r="AS88" i="7"/>
  <c r="AW87" i="7"/>
  <c r="BA86" i="7"/>
  <c r="BE85" i="7"/>
  <c r="BI84" i="7"/>
  <c r="AS84" i="7"/>
  <c r="BU93" i="7"/>
  <c r="BY92" i="7"/>
  <c r="CC91" i="7"/>
  <c r="BM91" i="7"/>
  <c r="BU89" i="7"/>
  <c r="BY88" i="7"/>
  <c r="CC87" i="7"/>
  <c r="BM87" i="7"/>
  <c r="BQ86" i="7"/>
  <c r="BU85" i="7"/>
  <c r="BY84" i="7"/>
  <c r="CS93" i="7"/>
  <c r="DA92" i="7"/>
  <c r="CK92" i="7"/>
  <c r="CS91" i="7"/>
  <c r="DA90" i="7"/>
  <c r="CK90" i="7"/>
  <c r="CS89" i="7"/>
  <c r="DA88" i="7"/>
  <c r="CK88" i="7"/>
  <c r="CS87" i="7"/>
  <c r="DA86" i="7"/>
  <c r="CK86" i="7"/>
  <c r="CS85" i="7"/>
  <c r="DA84" i="7"/>
  <c r="CK84" i="7"/>
  <c r="AG91" i="7"/>
  <c r="AK85" i="7"/>
  <c r="AK93" i="7"/>
  <c r="AO91" i="7"/>
  <c r="BA92" i="7"/>
  <c r="BI90" i="7"/>
  <c r="AW89" i="7"/>
  <c r="BE87" i="7"/>
  <c r="AS86" i="7"/>
  <c r="AW85" i="7"/>
  <c r="CC93" i="7"/>
  <c r="BQ92" i="7"/>
  <c r="BY90" i="7"/>
  <c r="BM89" i="7"/>
  <c r="BY86" i="7"/>
  <c r="DA93" i="7"/>
  <c r="CS92" i="7"/>
  <c r="CK91" i="7"/>
  <c r="DA89" i="7"/>
  <c r="CS88" i="7"/>
  <c r="CK87" i="7"/>
  <c r="DA85" i="7"/>
  <c r="AG86" i="7"/>
  <c r="AG90" i="7"/>
  <c r="AK84" i="7"/>
  <c r="AK88" i="7"/>
  <c r="AK92" i="7"/>
  <c r="AO86" i="7"/>
  <c r="AO90" i="7"/>
  <c r="BA93" i="7"/>
  <c r="BE92" i="7"/>
  <c r="BI91" i="7"/>
  <c r="AS91" i="7"/>
  <c r="AW90" i="7"/>
  <c r="BE88" i="7"/>
  <c r="BI87" i="7"/>
  <c r="AS87" i="7"/>
  <c r="AW86" i="7"/>
  <c r="BA85" i="7"/>
  <c r="BE84" i="7"/>
  <c r="BQ93" i="7"/>
  <c r="BU92" i="7"/>
  <c r="BY91" i="7"/>
  <c r="CC90" i="7"/>
  <c r="BM90" i="7"/>
  <c r="BQ89" i="7"/>
  <c r="BU88" i="7"/>
  <c r="BY87" i="7"/>
  <c r="CC86" i="7"/>
  <c r="BM86" i="7"/>
  <c r="BQ85" i="7"/>
  <c r="BU84" i="7"/>
  <c r="CO93" i="7"/>
  <c r="CW92" i="7"/>
  <c r="CG92" i="7"/>
  <c r="CO91" i="7"/>
  <c r="CW90" i="7"/>
  <c r="CG90" i="7"/>
  <c r="CO89" i="7"/>
  <c r="CW88" i="7"/>
  <c r="CG88" i="7"/>
  <c r="CO87" i="7"/>
  <c r="CW86" i="7"/>
  <c r="CG86" i="7"/>
  <c r="CO85" i="7"/>
  <c r="CW84" i="7"/>
  <c r="CG84" i="7"/>
  <c r="DA16" i="7"/>
  <c r="BQ84" i="7"/>
  <c r="BX135" i="7"/>
  <c r="CV135" i="7"/>
  <c r="BP135" i="7"/>
  <c r="CN135" i="7"/>
  <c r="CF135" i="7"/>
  <c r="BN90" i="7"/>
  <c r="BO90" i="7" s="1"/>
  <c r="AR135" i="7"/>
  <c r="CZ135" i="7"/>
  <c r="CR135" i="7"/>
  <c r="CJ135" i="7"/>
  <c r="CD89" i="7"/>
  <c r="CE89" i="7" s="1"/>
  <c r="CK15" i="7"/>
  <c r="CO29" i="7"/>
  <c r="CS15" i="7"/>
  <c r="CW23" i="7"/>
  <c r="CG23" i="7"/>
  <c r="DA15" i="7"/>
  <c r="CC17" i="7"/>
  <c r="BU15" i="7"/>
  <c r="BD135" i="7"/>
  <c r="AV135" i="7"/>
  <c r="AP82" i="7"/>
  <c r="AQ82" i="7" s="1"/>
  <c r="CB135" i="7"/>
  <c r="BT135" i="7"/>
  <c r="BL135" i="7"/>
  <c r="BH135" i="7"/>
  <c r="AZ135" i="7"/>
  <c r="BM79" i="7"/>
  <c r="BY79" i="7"/>
  <c r="BU79" i="7"/>
  <c r="CC79" i="7"/>
  <c r="BQ79" i="7"/>
  <c r="BA89" i="7"/>
  <c r="AW84" i="7"/>
  <c r="BE86" i="7"/>
  <c r="BE27" i="7"/>
  <c r="BI81" i="7"/>
  <c r="BI26" i="7"/>
  <c r="BA27" i="7"/>
  <c r="AS26" i="7"/>
  <c r="AN135" i="7"/>
  <c r="AJ135" i="7"/>
  <c r="AF135" i="7"/>
  <c r="AO15" i="7"/>
  <c r="AL79" i="7"/>
  <c r="AM79" i="7" s="1"/>
  <c r="AK79" i="7"/>
  <c r="AK15" i="7"/>
  <c r="AG15" i="7"/>
  <c r="AD79" i="7"/>
  <c r="AE79" i="7" s="1"/>
  <c r="D85" i="7"/>
  <c r="H85" i="7"/>
  <c r="F85" i="7" s="1"/>
  <c r="G85" i="7" s="1"/>
  <c r="L85" i="7"/>
  <c r="J85" i="7" s="1"/>
  <c r="K85" i="7" s="1"/>
  <c r="P85" i="7"/>
  <c r="N85" i="7" s="1"/>
  <c r="O85" i="7" s="1"/>
  <c r="T85" i="7"/>
  <c r="R85" i="7" s="1"/>
  <c r="S85" i="7" s="1"/>
  <c r="X85" i="7"/>
  <c r="V85" i="7" s="1"/>
  <c r="W85" i="7" s="1"/>
  <c r="AB85" i="7"/>
  <c r="Z85" i="7" s="1"/>
  <c r="AA85" i="7" s="1"/>
  <c r="D86" i="7"/>
  <c r="H86" i="7"/>
  <c r="F86" i="7" s="1"/>
  <c r="G86" i="7" s="1"/>
  <c r="L86" i="7"/>
  <c r="J86" i="7" s="1"/>
  <c r="K86" i="7" s="1"/>
  <c r="P86" i="7"/>
  <c r="N86" i="7" s="1"/>
  <c r="O86" i="7" s="1"/>
  <c r="T86" i="7"/>
  <c r="R86" i="7" s="1"/>
  <c r="S86" i="7" s="1"/>
  <c r="X86" i="7"/>
  <c r="V86" i="7" s="1"/>
  <c r="W86" i="7" s="1"/>
  <c r="AB86" i="7"/>
  <c r="Z86" i="7" s="1"/>
  <c r="AA86" i="7" s="1"/>
  <c r="D87" i="7"/>
  <c r="H87" i="7"/>
  <c r="F87" i="7" s="1"/>
  <c r="G87" i="7" s="1"/>
  <c r="L87" i="7"/>
  <c r="J87" i="7" s="1"/>
  <c r="K87" i="7" s="1"/>
  <c r="P87" i="7"/>
  <c r="N87" i="7" s="1"/>
  <c r="O87" i="7" s="1"/>
  <c r="T87" i="7"/>
  <c r="R87" i="7" s="1"/>
  <c r="S87" i="7" s="1"/>
  <c r="X87" i="7"/>
  <c r="V87" i="7" s="1"/>
  <c r="W87" i="7" s="1"/>
  <c r="AB87" i="7"/>
  <c r="Z87" i="7" s="1"/>
  <c r="AA87" i="7" s="1"/>
  <c r="D88" i="7"/>
  <c r="H88" i="7"/>
  <c r="F88" i="7" s="1"/>
  <c r="G88" i="7" s="1"/>
  <c r="L88" i="7"/>
  <c r="J88" i="7" s="1"/>
  <c r="K88" i="7" s="1"/>
  <c r="P88" i="7"/>
  <c r="N88" i="7" s="1"/>
  <c r="O88" i="7" s="1"/>
  <c r="T88" i="7"/>
  <c r="R88" i="7" s="1"/>
  <c r="S88" i="7" s="1"/>
  <c r="X88" i="7"/>
  <c r="V88" i="7" s="1"/>
  <c r="W88" i="7" s="1"/>
  <c r="AB88" i="7"/>
  <c r="Z88" i="7" s="1"/>
  <c r="AA88" i="7" s="1"/>
  <c r="D89" i="7"/>
  <c r="H89" i="7"/>
  <c r="F89" i="7" s="1"/>
  <c r="G89" i="7" s="1"/>
  <c r="L89" i="7"/>
  <c r="J89" i="7" s="1"/>
  <c r="K89" i="7" s="1"/>
  <c r="P89" i="7"/>
  <c r="N89" i="7" s="1"/>
  <c r="O89" i="7" s="1"/>
  <c r="T89" i="7"/>
  <c r="R89" i="7" s="1"/>
  <c r="S89" i="7" s="1"/>
  <c r="X89" i="7"/>
  <c r="V89" i="7" s="1"/>
  <c r="W89" i="7" s="1"/>
  <c r="AB89" i="7"/>
  <c r="Z89" i="7" s="1"/>
  <c r="AA89" i="7" s="1"/>
  <c r="D90" i="7"/>
  <c r="H90" i="7"/>
  <c r="F90" i="7" s="1"/>
  <c r="G90" i="7" s="1"/>
  <c r="L90" i="7"/>
  <c r="J90" i="7" s="1"/>
  <c r="K90" i="7" s="1"/>
  <c r="P90" i="7"/>
  <c r="N90" i="7" s="1"/>
  <c r="O90" i="7" s="1"/>
  <c r="T90" i="7"/>
  <c r="R90" i="7" s="1"/>
  <c r="S90" i="7" s="1"/>
  <c r="X90" i="7"/>
  <c r="V90" i="7" s="1"/>
  <c r="W90" i="7" s="1"/>
  <c r="AB90" i="7"/>
  <c r="Z90" i="7" s="1"/>
  <c r="AA90" i="7" s="1"/>
  <c r="D91" i="7"/>
  <c r="H91" i="7"/>
  <c r="F91" i="7" s="1"/>
  <c r="G91" i="7" s="1"/>
  <c r="L91" i="7"/>
  <c r="J91" i="7" s="1"/>
  <c r="K91" i="7" s="1"/>
  <c r="P91" i="7"/>
  <c r="N91" i="7" s="1"/>
  <c r="O91" i="7" s="1"/>
  <c r="T91" i="7"/>
  <c r="R91" i="7" s="1"/>
  <c r="S91" i="7" s="1"/>
  <c r="X91" i="7"/>
  <c r="V91" i="7" s="1"/>
  <c r="W91" i="7" s="1"/>
  <c r="AB91" i="7"/>
  <c r="Z91" i="7" s="1"/>
  <c r="AA91" i="7" s="1"/>
  <c r="D92" i="7"/>
  <c r="H92" i="7"/>
  <c r="F92" i="7" s="1"/>
  <c r="G92" i="7" s="1"/>
  <c r="L92" i="7"/>
  <c r="J92" i="7" s="1"/>
  <c r="K92" i="7" s="1"/>
  <c r="P92" i="7"/>
  <c r="N92" i="7" s="1"/>
  <c r="O92" i="7" s="1"/>
  <c r="T92" i="7"/>
  <c r="R92" i="7" s="1"/>
  <c r="S92" i="7" s="1"/>
  <c r="X92" i="7"/>
  <c r="V92" i="7" s="1"/>
  <c r="W92" i="7" s="1"/>
  <c r="AB92" i="7"/>
  <c r="Z92" i="7" s="1"/>
  <c r="AA92" i="7" s="1"/>
  <c r="D93" i="7"/>
  <c r="H93" i="7"/>
  <c r="F93" i="7" s="1"/>
  <c r="G93" i="7" s="1"/>
  <c r="L93" i="7"/>
  <c r="J93" i="7" s="1"/>
  <c r="K93" i="7" s="1"/>
  <c r="P93" i="7"/>
  <c r="N93" i="7" s="1"/>
  <c r="O93" i="7" s="1"/>
  <c r="T93" i="7"/>
  <c r="R93" i="7" s="1"/>
  <c r="S93" i="7" s="1"/>
  <c r="X93" i="7"/>
  <c r="V93" i="7" s="1"/>
  <c r="W93" i="7" s="1"/>
  <c r="AB93" i="7"/>
  <c r="Z93" i="7" s="1"/>
  <c r="AA93" i="7" s="1"/>
  <c r="F21" i="7"/>
  <c r="G21" i="7" s="1"/>
  <c r="J21" i="7"/>
  <c r="K21" i="7" s="1"/>
  <c r="N21" i="7"/>
  <c r="O21" i="7" s="1"/>
  <c r="R21" i="7"/>
  <c r="S21" i="7" s="1"/>
  <c r="V21" i="7"/>
  <c r="W21" i="7" s="1"/>
  <c r="Z21" i="7"/>
  <c r="AA21" i="7" s="1"/>
  <c r="F22" i="7"/>
  <c r="G22" i="7" s="1"/>
  <c r="J22" i="7"/>
  <c r="K22" i="7" s="1"/>
  <c r="N22" i="7"/>
  <c r="O22" i="7" s="1"/>
  <c r="R22" i="7"/>
  <c r="S22" i="7" s="1"/>
  <c r="V22" i="7"/>
  <c r="W22" i="7" s="1"/>
  <c r="Z22" i="7"/>
  <c r="AA22" i="7" s="1"/>
  <c r="F23" i="7"/>
  <c r="G23" i="7" s="1"/>
  <c r="J23" i="7"/>
  <c r="K23" i="7" s="1"/>
  <c r="N23" i="7"/>
  <c r="O23" i="7" s="1"/>
  <c r="R23" i="7"/>
  <c r="S23" i="7" s="1"/>
  <c r="V23" i="7"/>
  <c r="W23" i="7" s="1"/>
  <c r="Z23" i="7"/>
  <c r="AA23" i="7" s="1"/>
  <c r="F24" i="7"/>
  <c r="G24" i="7" s="1"/>
  <c r="J24" i="7"/>
  <c r="K24" i="7" s="1"/>
  <c r="N24" i="7"/>
  <c r="O24" i="7" s="1"/>
  <c r="R24" i="7"/>
  <c r="S24" i="7" s="1"/>
  <c r="V24" i="7"/>
  <c r="W24" i="7" s="1"/>
  <c r="Z24" i="7"/>
  <c r="AA24" i="7" s="1"/>
  <c r="F25" i="7"/>
  <c r="G25" i="7" s="1"/>
  <c r="J25" i="7"/>
  <c r="K25" i="7" s="1"/>
  <c r="N25" i="7"/>
  <c r="O25" i="7" s="1"/>
  <c r="R25" i="7"/>
  <c r="S25" i="7" s="1"/>
  <c r="V25" i="7"/>
  <c r="W25" i="7" s="1"/>
  <c r="Z25" i="7"/>
  <c r="AA25" i="7" s="1"/>
  <c r="F26" i="7"/>
  <c r="G26" i="7" s="1"/>
  <c r="J26" i="7"/>
  <c r="K26" i="7" s="1"/>
  <c r="N26" i="7"/>
  <c r="O26" i="7" s="1"/>
  <c r="R26" i="7"/>
  <c r="S26" i="7" s="1"/>
  <c r="V26" i="7"/>
  <c r="W26" i="7" s="1"/>
  <c r="Z26" i="7"/>
  <c r="AA26" i="7" s="1"/>
  <c r="F27" i="7"/>
  <c r="G27" i="7" s="1"/>
  <c r="J27" i="7"/>
  <c r="K27" i="7" s="1"/>
  <c r="N27" i="7"/>
  <c r="O27" i="7" s="1"/>
  <c r="R27" i="7"/>
  <c r="S27" i="7" s="1"/>
  <c r="V27" i="7"/>
  <c r="W27" i="7" s="1"/>
  <c r="Z27" i="7"/>
  <c r="AA27" i="7" s="1"/>
  <c r="F28" i="7"/>
  <c r="G28" i="7" s="1"/>
  <c r="J28" i="7"/>
  <c r="K28" i="7" s="1"/>
  <c r="N28" i="7"/>
  <c r="O28" i="7" s="1"/>
  <c r="R28" i="7"/>
  <c r="S28" i="7" s="1"/>
  <c r="V28" i="7"/>
  <c r="W28" i="7" s="1"/>
  <c r="Z28" i="7"/>
  <c r="AA28" i="7" s="1"/>
  <c r="F29" i="7"/>
  <c r="G29" i="7" s="1"/>
  <c r="J29" i="7"/>
  <c r="K29" i="7" s="1"/>
  <c r="N29" i="7"/>
  <c r="O29" i="7" s="1"/>
  <c r="R29" i="7"/>
  <c r="S29" i="7" s="1"/>
  <c r="V29" i="7"/>
  <c r="W29" i="7" s="1"/>
  <c r="Z29" i="7"/>
  <c r="AA29" i="7" s="1"/>
  <c r="B21" i="7"/>
  <c r="C21" i="7" s="1"/>
  <c r="B22" i="7"/>
  <c r="C22" i="7" s="1"/>
  <c r="B23" i="7"/>
  <c r="C23" i="7" s="1"/>
  <c r="B24" i="7"/>
  <c r="C24" i="7" s="1"/>
  <c r="B25" i="7"/>
  <c r="C25" i="7" s="1"/>
  <c r="B26" i="7"/>
  <c r="C26" i="7" s="1"/>
  <c r="B27" i="7"/>
  <c r="C27" i="7" s="1"/>
  <c r="B28" i="7"/>
  <c r="C28" i="7" s="1"/>
  <c r="B29" i="7"/>
  <c r="C29" i="7" s="1"/>
  <c r="L174" i="6" l="1"/>
  <c r="W104" i="6"/>
  <c r="W112" i="6"/>
  <c r="W88" i="6"/>
  <c r="A60" i="13"/>
  <c r="A56" i="26"/>
  <c r="N150" i="6"/>
  <c r="N162" i="6"/>
  <c r="N168" i="6"/>
  <c r="N90" i="6"/>
  <c r="N101" i="6"/>
  <c r="Q152" i="6"/>
  <c r="T152" i="6" s="1"/>
  <c r="U152" i="6" s="1"/>
  <c r="P152" i="6"/>
  <c r="R152" i="6" s="1"/>
  <c r="S152" i="6" s="1"/>
  <c r="G91" i="6"/>
  <c r="M91" i="6" s="1"/>
  <c r="N159" i="6"/>
  <c r="P170" i="6"/>
  <c r="R170" i="6" s="1"/>
  <c r="S170" i="6" s="1"/>
  <c r="F112" i="6"/>
  <c r="K112" i="6" s="1"/>
  <c r="F173" i="6"/>
  <c r="K173" i="6" s="1"/>
  <c r="Q165" i="6"/>
  <c r="T165" i="6" s="1"/>
  <c r="U165" i="6" s="1"/>
  <c r="P109" i="6"/>
  <c r="R109" i="6" s="1"/>
  <c r="S109" i="6" s="1"/>
  <c r="P104" i="6"/>
  <c r="R104" i="6" s="1"/>
  <c r="S104" i="6" s="1"/>
  <c r="G153" i="6"/>
  <c r="M153" i="6" s="1"/>
  <c r="F170" i="6"/>
  <c r="K170" i="6" s="1"/>
  <c r="F165" i="6"/>
  <c r="K165" i="6" s="1"/>
  <c r="F109" i="6"/>
  <c r="K109" i="6" s="1"/>
  <c r="G88" i="6"/>
  <c r="M88" i="6" s="1"/>
  <c r="G149" i="6"/>
  <c r="M149" i="6" s="1"/>
  <c r="N102" i="6"/>
  <c r="N107" i="6"/>
  <c r="Q104" i="6"/>
  <c r="T104" i="6" s="1"/>
  <c r="U104" i="6" s="1"/>
  <c r="P165" i="6"/>
  <c r="R165" i="6" s="1"/>
  <c r="S165" i="6" s="1"/>
  <c r="G92" i="6"/>
  <c r="M92" i="6" s="1"/>
  <c r="F104" i="6"/>
  <c r="K104" i="6" s="1"/>
  <c r="G112" i="6"/>
  <c r="M112" i="6" s="1"/>
  <c r="G173" i="6"/>
  <c r="M173" i="6" s="1"/>
  <c r="N173" i="6" s="1"/>
  <c r="F88" i="6"/>
  <c r="K88" i="6" s="1"/>
  <c r="F149" i="6"/>
  <c r="K149" i="6" s="1"/>
  <c r="P92" i="6"/>
  <c r="R92" i="6" s="1"/>
  <c r="S92" i="6" s="1"/>
  <c r="Q92" i="6"/>
  <c r="T92" i="6" s="1"/>
  <c r="U92" i="6" s="1"/>
  <c r="G109" i="6"/>
  <c r="M109" i="6" s="1"/>
  <c r="F152" i="6"/>
  <c r="K152" i="6" s="1"/>
  <c r="P153" i="6"/>
  <c r="R153" i="6" s="1"/>
  <c r="S153" i="6" s="1"/>
  <c r="Q153" i="6"/>
  <c r="T153" i="6" s="1"/>
  <c r="U153" i="6" s="1"/>
  <c r="G170" i="6"/>
  <c r="M170" i="6" s="1"/>
  <c r="F91" i="6"/>
  <c r="K91" i="6" s="1"/>
  <c r="G165" i="6"/>
  <c r="M165" i="6" s="1"/>
  <c r="F92" i="6"/>
  <c r="K92" i="6" s="1"/>
  <c r="G104" i="6"/>
  <c r="M104" i="6" s="1"/>
  <c r="N103" i="6"/>
  <c r="Q109" i="6"/>
  <c r="T109" i="6" s="1"/>
  <c r="U109" i="6" s="1"/>
  <c r="F153" i="6"/>
  <c r="K153" i="6" s="1"/>
  <c r="P91" i="6"/>
  <c r="R91" i="6" s="1"/>
  <c r="S91" i="6" s="1"/>
  <c r="Q170" i="6"/>
  <c r="T170" i="6" s="1"/>
  <c r="U170" i="6" s="1"/>
  <c r="Q91" i="6"/>
  <c r="T91" i="6" s="1"/>
  <c r="U91" i="6" s="1"/>
  <c r="G152" i="6"/>
  <c r="M152" i="6" s="1"/>
  <c r="N164" i="6"/>
  <c r="N163" i="6"/>
  <c r="N151" i="6"/>
  <c r="L171" i="6"/>
  <c r="L150" i="6"/>
  <c r="Q173" i="6"/>
  <c r="T173" i="6" s="1"/>
  <c r="U173" i="6" s="1"/>
  <c r="Q112" i="6"/>
  <c r="T112" i="6" s="1"/>
  <c r="U112" i="6" s="1"/>
  <c r="L103" i="6"/>
  <c r="L107" i="6"/>
  <c r="L102" i="6"/>
  <c r="P173" i="6"/>
  <c r="R173" i="6" s="1"/>
  <c r="S173" i="6" s="1"/>
  <c r="P112" i="6"/>
  <c r="R112" i="6" s="1"/>
  <c r="S112" i="6" s="1"/>
  <c r="L90" i="6"/>
  <c r="L164" i="6"/>
  <c r="L169" i="6"/>
  <c r="L166" i="6"/>
  <c r="L168" i="6"/>
  <c r="Q88" i="6"/>
  <c r="T88" i="6" s="1"/>
  <c r="U88" i="6" s="1"/>
  <c r="Q149" i="6"/>
  <c r="T149" i="6" s="1"/>
  <c r="U149" i="6" s="1"/>
  <c r="L155" i="6"/>
  <c r="L163" i="6"/>
  <c r="L154" i="6"/>
  <c r="L159" i="6"/>
  <c r="P149" i="6"/>
  <c r="R149" i="6" s="1"/>
  <c r="S149" i="6" s="1"/>
  <c r="P88" i="6"/>
  <c r="R88" i="6" s="1"/>
  <c r="S88" i="6" s="1"/>
  <c r="L151" i="6"/>
  <c r="L157" i="6"/>
  <c r="L89" i="6"/>
  <c r="L161" i="6"/>
  <c r="N89" i="6"/>
  <c r="K49" i="6"/>
  <c r="L49" i="6" s="1"/>
  <c r="L167" i="6"/>
  <c r="L156" i="6"/>
  <c r="L172" i="6"/>
  <c r="N158" i="6"/>
  <c r="N97" i="6"/>
  <c r="L108" i="6"/>
  <c r="L98" i="6"/>
  <c r="L94" i="6"/>
  <c r="K25" i="6"/>
  <c r="L25" i="6" s="1"/>
  <c r="M49" i="6"/>
  <c r="N49" i="6" s="1"/>
  <c r="P49" i="6"/>
  <c r="R49" i="6" s="1"/>
  <c r="M25" i="6"/>
  <c r="N25" i="6" s="1"/>
  <c r="P25" i="6"/>
  <c r="R25" i="6" s="1"/>
  <c r="N169" i="6"/>
  <c r="N108" i="6"/>
  <c r="L105" i="6"/>
  <c r="L113" i="6"/>
  <c r="L110" i="6"/>
  <c r="L160" i="6"/>
  <c r="L99" i="6"/>
  <c r="L95" i="6"/>
  <c r="N161" i="6"/>
  <c r="N100" i="6"/>
  <c r="L162" i="6"/>
  <c r="L101" i="6"/>
  <c r="L111" i="6"/>
  <c r="L100" i="6"/>
  <c r="L106" i="6"/>
  <c r="N172" i="6"/>
  <c r="N111" i="6"/>
  <c r="N167" i="6"/>
  <c r="N106" i="6"/>
  <c r="N94" i="6"/>
  <c r="N155" i="6"/>
  <c r="N166" i="6"/>
  <c r="N105" i="6"/>
  <c r="N157" i="6"/>
  <c r="N96" i="6"/>
  <c r="N154" i="6"/>
  <c r="N93" i="6"/>
  <c r="N156" i="6"/>
  <c r="N95" i="6"/>
  <c r="N174" i="6"/>
  <c r="N113" i="6"/>
  <c r="N171" i="6"/>
  <c r="N110" i="6"/>
  <c r="L96" i="6"/>
  <c r="L158" i="6"/>
  <c r="L97" i="6"/>
  <c r="L93" i="6"/>
  <c r="DA71" i="7"/>
  <c r="CG71" i="7"/>
  <c r="CU71" i="7"/>
  <c r="AW71" i="7"/>
  <c r="AK71" i="7"/>
  <c r="CW71" i="7"/>
  <c r="BE71" i="7"/>
  <c r="AS71" i="7"/>
  <c r="CO71" i="7"/>
  <c r="AO71" i="7"/>
  <c r="BA71" i="7"/>
  <c r="CC71" i="7"/>
  <c r="BI71" i="7"/>
  <c r="BQ71" i="7"/>
  <c r="BW71" i="7"/>
  <c r="AG71" i="7"/>
  <c r="AI135" i="7"/>
  <c r="BK135" i="7"/>
  <c r="BG135" i="7"/>
  <c r="BY16" i="7"/>
  <c r="BY71" i="7" s="1"/>
  <c r="CS16" i="7"/>
  <c r="CS71" i="7" s="1"/>
  <c r="CK16" i="7"/>
  <c r="CK71" i="7" s="1"/>
  <c r="BU16" i="7"/>
  <c r="BU71" i="7" s="1"/>
  <c r="BM17" i="7"/>
  <c r="BM71" i="7" s="1"/>
  <c r="BI79" i="7"/>
  <c r="BI135" i="7" s="1"/>
  <c r="AQ135" i="7"/>
  <c r="BC135" i="7"/>
  <c r="Y29" i="7"/>
  <c r="I29" i="7"/>
  <c r="Q28" i="7"/>
  <c r="Y27" i="7"/>
  <c r="I27" i="7"/>
  <c r="Q26" i="7"/>
  <c r="Y25" i="7"/>
  <c r="I25" i="7"/>
  <c r="Q24" i="7"/>
  <c r="Y23" i="7"/>
  <c r="I23" i="7"/>
  <c r="Q22" i="7"/>
  <c r="Y21" i="7"/>
  <c r="I21" i="7"/>
  <c r="U29" i="7"/>
  <c r="AC28" i="7"/>
  <c r="M28" i="7"/>
  <c r="U27" i="7"/>
  <c r="AC26" i="7"/>
  <c r="M26" i="7"/>
  <c r="U25" i="7"/>
  <c r="AC24" i="7"/>
  <c r="M24" i="7"/>
  <c r="U23" i="7"/>
  <c r="AC22" i="7"/>
  <c r="M22" i="7"/>
  <c r="U21" i="7"/>
  <c r="Q29" i="7"/>
  <c r="Y28" i="7"/>
  <c r="I28" i="7"/>
  <c r="Q27" i="7"/>
  <c r="Y26" i="7"/>
  <c r="I26" i="7"/>
  <c r="Q25" i="7"/>
  <c r="Y24" i="7"/>
  <c r="I24" i="7"/>
  <c r="Q23" i="7"/>
  <c r="Y22" i="7"/>
  <c r="I22" i="7"/>
  <c r="Q21" i="7"/>
  <c r="AC29" i="7"/>
  <c r="M29" i="7"/>
  <c r="U28" i="7"/>
  <c r="AC27" i="7"/>
  <c r="M27" i="7"/>
  <c r="U26" i="7"/>
  <c r="AC25" i="7"/>
  <c r="M25" i="7"/>
  <c r="U24" i="7"/>
  <c r="AC23" i="7"/>
  <c r="M23" i="7"/>
  <c r="U22" i="7"/>
  <c r="AC21" i="7"/>
  <c r="M21" i="7"/>
  <c r="DA135" i="7"/>
  <c r="CS135" i="7"/>
  <c r="BS135" i="7"/>
  <c r="CU135" i="7"/>
  <c r="CK135" i="7"/>
  <c r="CW135" i="7"/>
  <c r="BA135" i="7"/>
  <c r="CO135" i="7"/>
  <c r="M92" i="7"/>
  <c r="U90" i="7"/>
  <c r="AC88" i="7"/>
  <c r="Y87" i="7"/>
  <c r="U86" i="7"/>
  <c r="AC93" i="7"/>
  <c r="M93" i="7"/>
  <c r="Y92" i="7"/>
  <c r="I92" i="7"/>
  <c r="U91" i="7"/>
  <c r="Q90" i="7"/>
  <c r="AC89" i="7"/>
  <c r="M89" i="7"/>
  <c r="Y88" i="7"/>
  <c r="I88" i="7"/>
  <c r="U87" i="7"/>
  <c r="Q86" i="7"/>
  <c r="AC85" i="7"/>
  <c r="M85" i="7"/>
  <c r="AK135" i="7"/>
  <c r="BE135" i="7"/>
  <c r="AY135" i="7"/>
  <c r="CA135" i="7"/>
  <c r="BW135" i="7"/>
  <c r="CI135" i="7"/>
  <c r="CY135" i="7"/>
  <c r="CE135" i="7"/>
  <c r="Q93" i="7"/>
  <c r="I91" i="7"/>
  <c r="M88" i="7"/>
  <c r="Q85" i="7"/>
  <c r="I93" i="7"/>
  <c r="AC90" i="7"/>
  <c r="Y89" i="7"/>
  <c r="Q87" i="7"/>
  <c r="Y85" i="7"/>
  <c r="AU135" i="7"/>
  <c r="CC135" i="7"/>
  <c r="BY135" i="7"/>
  <c r="CM135" i="7"/>
  <c r="AC92" i="7"/>
  <c r="Y91" i="7"/>
  <c r="Q89" i="7"/>
  <c r="I87" i="7"/>
  <c r="BQ90" i="7"/>
  <c r="BQ135" i="7" s="1"/>
  <c r="Y93" i="7"/>
  <c r="U92" i="7"/>
  <c r="Q91" i="7"/>
  <c r="M90" i="7"/>
  <c r="I89" i="7"/>
  <c r="U88" i="7"/>
  <c r="AC86" i="7"/>
  <c r="M86" i="7"/>
  <c r="I85" i="7"/>
  <c r="U93" i="7"/>
  <c r="Q92" i="7"/>
  <c r="AC91" i="7"/>
  <c r="M91" i="7"/>
  <c r="Y90" i="7"/>
  <c r="I90" i="7"/>
  <c r="U89" i="7"/>
  <c r="Q88" i="7"/>
  <c r="AC87" i="7"/>
  <c r="M87" i="7"/>
  <c r="Y86" i="7"/>
  <c r="I86" i="7"/>
  <c r="U85" i="7"/>
  <c r="AW135" i="7"/>
  <c r="BU135" i="7"/>
  <c r="BM135" i="7"/>
  <c r="CQ135" i="7"/>
  <c r="E29" i="7"/>
  <c r="E25" i="7"/>
  <c r="E21" i="7"/>
  <c r="E28" i="7"/>
  <c r="E24" i="7"/>
  <c r="E27" i="7"/>
  <c r="E23" i="7"/>
  <c r="E26" i="7"/>
  <c r="E22" i="7"/>
  <c r="B93" i="7"/>
  <c r="C93" i="7" s="1"/>
  <c r="B89" i="7"/>
  <c r="C89" i="7" s="1"/>
  <c r="B85" i="7"/>
  <c r="C85" i="7" s="1"/>
  <c r="B90" i="7"/>
  <c r="C90" i="7" s="1"/>
  <c r="B86" i="7"/>
  <c r="C86" i="7" s="1"/>
  <c r="B91" i="7"/>
  <c r="C91" i="7" s="1"/>
  <c r="B87" i="7"/>
  <c r="C87" i="7" s="1"/>
  <c r="B92" i="7"/>
  <c r="C92" i="7" s="1"/>
  <c r="B88" i="7"/>
  <c r="C88" i="7" s="1"/>
  <c r="AO79" i="7"/>
  <c r="AO135" i="7" s="1"/>
  <c r="AM135" i="7"/>
  <c r="AE135" i="7"/>
  <c r="AG79" i="7"/>
  <c r="AG135" i="7" s="1"/>
  <c r="A61" i="13" l="1"/>
  <c r="A57" i="26"/>
  <c r="N149" i="6"/>
  <c r="N112" i="6"/>
  <c r="L152" i="6"/>
  <c r="L153" i="6"/>
  <c r="L170" i="6"/>
  <c r="L112" i="6"/>
  <c r="L149" i="6"/>
  <c r="L165" i="6"/>
  <c r="L173" i="6"/>
  <c r="N88" i="6"/>
  <c r="L88" i="6"/>
  <c r="JV27" i="7"/>
  <c r="I511" i="5" s="1"/>
  <c r="S511" i="5" s="1"/>
  <c r="JV25" i="7"/>
  <c r="I427" i="5" s="1"/>
  <c r="S427" i="5" s="1"/>
  <c r="JV22" i="7"/>
  <c r="I301" i="5" s="1"/>
  <c r="S301" i="5" s="1"/>
  <c r="JV24" i="7"/>
  <c r="I385" i="5" s="1"/>
  <c r="S385" i="5" s="1"/>
  <c r="JV29" i="7"/>
  <c r="I595" i="5" s="1"/>
  <c r="S595" i="5" s="1"/>
  <c r="JV26" i="7"/>
  <c r="I469" i="5" s="1"/>
  <c r="S469" i="5" s="1"/>
  <c r="JV28" i="7"/>
  <c r="I553" i="5" s="1"/>
  <c r="S553" i="5" s="1"/>
  <c r="JV23" i="7"/>
  <c r="I343" i="5" s="1"/>
  <c r="S343" i="5" s="1"/>
  <c r="JV21" i="7"/>
  <c r="I259" i="5" s="1"/>
  <c r="S259" i="5" s="1"/>
  <c r="L109" i="6"/>
  <c r="N165" i="6"/>
  <c r="N104" i="6"/>
  <c r="N152" i="6"/>
  <c r="N91" i="6"/>
  <c r="L104" i="6"/>
  <c r="N153" i="6"/>
  <c r="N92" i="6"/>
  <c r="L91" i="6"/>
  <c r="N170" i="6"/>
  <c r="N109" i="6"/>
  <c r="L92" i="6"/>
  <c r="AS82" i="7"/>
  <c r="AS135" i="7" s="1"/>
  <c r="BO135" i="7"/>
  <c r="E91" i="7"/>
  <c r="JV91" i="7" s="1"/>
  <c r="E89" i="7"/>
  <c r="CG89" i="7"/>
  <c r="CG135" i="7" s="1"/>
  <c r="E86" i="7"/>
  <c r="JV86" i="7" s="1"/>
  <c r="E87" i="7"/>
  <c r="JV87" i="7" s="1"/>
  <c r="E85" i="7"/>
  <c r="JV85" i="7" s="1"/>
  <c r="E88" i="7"/>
  <c r="JV88" i="7" s="1"/>
  <c r="E93" i="7"/>
  <c r="JV93" i="7" s="1"/>
  <c r="E92" i="7"/>
  <c r="JV92" i="7" s="1"/>
  <c r="E90" i="7"/>
  <c r="JV90" i="7" s="1"/>
  <c r="A62" i="13" l="1"/>
  <c r="A58" i="26"/>
  <c r="JV89" i="7"/>
  <c r="JW89" i="7" s="1"/>
  <c r="JW92" i="7"/>
  <c r="AC553" i="5" s="1"/>
  <c r="JW86" i="7"/>
  <c r="V427" i="5"/>
  <c r="V467" i="5" s="1"/>
  <c r="S467" i="5"/>
  <c r="V385" i="5"/>
  <c r="V425" i="5" s="1"/>
  <c r="S425" i="5"/>
  <c r="V301" i="5"/>
  <c r="V341" i="5" s="1"/>
  <c r="S341" i="5"/>
  <c r="V511" i="5"/>
  <c r="V551" i="5" s="1"/>
  <c r="S551" i="5"/>
  <c r="V553" i="5"/>
  <c r="V593" i="5" s="1"/>
  <c r="S593" i="5"/>
  <c r="V259" i="5"/>
  <c r="S299" i="5"/>
  <c r="V595" i="5"/>
  <c r="V635" i="5" s="1"/>
  <c r="S635" i="5"/>
  <c r="V343" i="5"/>
  <c r="V383" i="5" s="1"/>
  <c r="S383" i="5"/>
  <c r="V469" i="5"/>
  <c r="V509" i="5" s="1"/>
  <c r="JW91" i="7"/>
  <c r="AC511" i="5" s="1"/>
  <c r="JW85" i="7"/>
  <c r="JW88" i="7"/>
  <c r="AC385" i="5" s="1"/>
  <c r="JW93" i="7"/>
  <c r="AC595" i="5" s="1"/>
  <c r="JW87" i="7"/>
  <c r="I635" i="5"/>
  <c r="I593" i="5"/>
  <c r="I551" i="5"/>
  <c r="I509" i="5"/>
  <c r="I467" i="5"/>
  <c r="I425" i="5"/>
  <c r="I383" i="5"/>
  <c r="I341" i="5"/>
  <c r="I299" i="5"/>
  <c r="JW90" i="7"/>
  <c r="AC469" i="5" s="1"/>
  <c r="S509" i="5"/>
  <c r="AP257" i="5"/>
  <c r="AO257" i="5"/>
  <c r="AN257" i="5"/>
  <c r="AM257" i="5"/>
  <c r="AL257" i="5"/>
  <c r="AP215" i="5"/>
  <c r="AO215" i="5"/>
  <c r="AN215" i="5"/>
  <c r="AM215" i="5"/>
  <c r="AL215" i="5"/>
  <c r="AP173" i="5"/>
  <c r="AO173" i="5"/>
  <c r="AN173" i="5"/>
  <c r="AM173" i="5"/>
  <c r="AL173" i="5"/>
  <c r="AP131" i="5"/>
  <c r="AO131" i="5"/>
  <c r="AN131" i="5"/>
  <c r="AM131" i="5"/>
  <c r="AL131" i="5"/>
  <c r="AP89" i="5"/>
  <c r="AO89" i="5"/>
  <c r="AN89" i="5"/>
  <c r="AM89" i="5"/>
  <c r="AL89" i="5"/>
  <c r="AQ13" i="5"/>
  <c r="AQ11" i="5"/>
  <c r="AN47" i="5"/>
  <c r="AM47" i="5"/>
  <c r="AI222" i="5"/>
  <c r="AI221" i="5"/>
  <c r="AI220" i="5"/>
  <c r="AI219" i="5"/>
  <c r="AI218" i="5"/>
  <c r="AI180" i="5"/>
  <c r="AI179" i="5"/>
  <c r="AI178" i="5"/>
  <c r="AI177" i="5"/>
  <c r="AI176" i="5"/>
  <c r="AI138" i="5"/>
  <c r="AI137" i="5"/>
  <c r="AI136" i="5"/>
  <c r="AI135" i="5"/>
  <c r="AI134" i="5"/>
  <c r="AM2317" i="5" l="1"/>
  <c r="AN2317" i="5"/>
  <c r="AC301" i="5"/>
  <c r="AK301" i="5" s="1"/>
  <c r="AC259" i="5"/>
  <c r="AK259" i="5" s="1"/>
  <c r="AC343" i="5"/>
  <c r="AC383" i="5" s="1"/>
  <c r="AC427" i="5"/>
  <c r="AI427" i="5" s="1"/>
  <c r="AI467" i="5" s="1"/>
  <c r="A59" i="26"/>
  <c r="A63" i="13"/>
  <c r="AK511" i="5"/>
  <c r="AQ511" i="5" s="1"/>
  <c r="AI511" i="5"/>
  <c r="AI551" i="5" s="1"/>
  <c r="AI595" i="5"/>
  <c r="AI635" i="5" s="1"/>
  <c r="AK595" i="5"/>
  <c r="AQ595" i="5" s="1"/>
  <c r="AK553" i="5"/>
  <c r="AQ553" i="5" s="1"/>
  <c r="AI553" i="5"/>
  <c r="AI593" i="5" s="1"/>
  <c r="AA343" i="5"/>
  <c r="AA383" i="5" s="1"/>
  <c r="AA511" i="5"/>
  <c r="AA551" i="5" s="1"/>
  <c r="AA385" i="5"/>
  <c r="AA425" i="5" s="1"/>
  <c r="AA469" i="5"/>
  <c r="AA509" i="5" s="1"/>
  <c r="AA595" i="5"/>
  <c r="AA635" i="5" s="1"/>
  <c r="AA553" i="5"/>
  <c r="AA593" i="5" s="1"/>
  <c r="G23" i="6" s="1"/>
  <c r="AA301" i="5"/>
  <c r="AA341" i="5" s="1"/>
  <c r="AA427" i="5"/>
  <c r="AA467" i="5" s="1"/>
  <c r="G20" i="6" s="1"/>
  <c r="AA259" i="5"/>
  <c r="AA299" i="5" s="1"/>
  <c r="V299" i="5"/>
  <c r="AC425" i="5"/>
  <c r="AK385" i="5"/>
  <c r="AQ385" i="5" s="1"/>
  <c r="AI469" i="5"/>
  <c r="AI509" i="5" s="1"/>
  <c r="AK469" i="5"/>
  <c r="AQ469" i="5" s="1"/>
  <c r="AL47" i="5"/>
  <c r="AL2317" i="5" s="1"/>
  <c r="AP47" i="5"/>
  <c r="AP2317" i="5" s="1"/>
  <c r="AO47" i="5"/>
  <c r="AO2317" i="5" s="1"/>
  <c r="AC635" i="5"/>
  <c r="AC593" i="5"/>
  <c r="AC551" i="5"/>
  <c r="AC509" i="5"/>
  <c r="AI385" i="5"/>
  <c r="AI425" i="5" s="1"/>
  <c r="AQ9" i="5"/>
  <c r="AQ8" i="5"/>
  <c r="AQ10" i="5"/>
  <c r="AQ12" i="5"/>
  <c r="AQ14" i="5"/>
  <c r="AQ5" i="5"/>
  <c r="AP5" i="5"/>
  <c r="AO5" i="5"/>
  <c r="AN5" i="5"/>
  <c r="AL5" i="5"/>
  <c r="AM5" i="5"/>
  <c r="AK5" i="5"/>
  <c r="A81" i="7"/>
  <c r="A82" i="7"/>
  <c r="A83" i="7"/>
  <c r="A84" i="7"/>
  <c r="A80" i="7"/>
  <c r="A79" i="7"/>
  <c r="AI301" i="5" l="1"/>
  <c r="AI341" i="5" s="1"/>
  <c r="AC341" i="5"/>
  <c r="AI259" i="5"/>
  <c r="AI299" i="5" s="1"/>
  <c r="AC299" i="5"/>
  <c r="AQ259" i="5"/>
  <c r="AK299" i="5"/>
  <c r="AQ301" i="5"/>
  <c r="AK341" i="5"/>
  <c r="AC467" i="5"/>
  <c r="AK427" i="5"/>
  <c r="AK343" i="5"/>
  <c r="AI343" i="5"/>
  <c r="AI383" i="5" s="1"/>
  <c r="A64" i="13"/>
  <c r="A60" i="26"/>
  <c r="Q86" i="6"/>
  <c r="T86" i="6" s="1"/>
  <c r="U86" i="6" s="1"/>
  <c r="P23" i="6"/>
  <c r="R23" i="6" s="1"/>
  <c r="M23" i="6"/>
  <c r="N23" i="6" s="1"/>
  <c r="F22" i="6"/>
  <c r="G22" i="6"/>
  <c r="F16" i="6"/>
  <c r="G16" i="6"/>
  <c r="F24" i="6"/>
  <c r="G24" i="6"/>
  <c r="F18" i="6"/>
  <c r="G18" i="6"/>
  <c r="P20" i="6"/>
  <c r="R20" i="6" s="1"/>
  <c r="M20" i="6"/>
  <c r="N20" i="6" s="1"/>
  <c r="F21" i="6"/>
  <c r="G21" i="6"/>
  <c r="F17" i="6"/>
  <c r="G17" i="6"/>
  <c r="F19" i="6"/>
  <c r="G19" i="6"/>
  <c r="F23" i="6"/>
  <c r="F20" i="6"/>
  <c r="AK635" i="5"/>
  <c r="AK593" i="5"/>
  <c r="AK551" i="5"/>
  <c r="AK509" i="5"/>
  <c r="AQ509" i="5"/>
  <c r="AK425" i="5"/>
  <c r="AQ343" i="5" l="1"/>
  <c r="AK383" i="5"/>
  <c r="AQ427" i="5"/>
  <c r="AQ467" i="5" s="1"/>
  <c r="F83" i="6" s="1"/>
  <c r="K83" i="6" s="1"/>
  <c r="AK467" i="5"/>
  <c r="W84" i="6"/>
  <c r="A65" i="13"/>
  <c r="A61" i="26"/>
  <c r="G84" i="6"/>
  <c r="M84" i="6" s="1"/>
  <c r="G145" i="6"/>
  <c r="M145" i="6" s="1"/>
  <c r="F84" i="6"/>
  <c r="K84" i="6" s="1"/>
  <c r="F145" i="6"/>
  <c r="K145" i="6" s="1"/>
  <c r="Q145" i="6"/>
  <c r="T145" i="6" s="1"/>
  <c r="U145" i="6" s="1"/>
  <c r="Q84" i="6"/>
  <c r="T84" i="6" s="1"/>
  <c r="U84" i="6" s="1"/>
  <c r="P145" i="6"/>
  <c r="R145" i="6" s="1"/>
  <c r="S145" i="6" s="1"/>
  <c r="P84" i="6"/>
  <c r="R84" i="6" s="1"/>
  <c r="S84" i="6" s="1"/>
  <c r="K21" i="6"/>
  <c r="L21" i="6" s="1"/>
  <c r="K20" i="6"/>
  <c r="L20" i="6" s="1"/>
  <c r="K23" i="6"/>
  <c r="L23" i="6" s="1"/>
  <c r="K17" i="6"/>
  <c r="L17" i="6" s="1"/>
  <c r="K24" i="6"/>
  <c r="L24" i="6" s="1"/>
  <c r="K22" i="6"/>
  <c r="L22" i="6" s="1"/>
  <c r="K19" i="6"/>
  <c r="L19" i="6" s="1"/>
  <c r="K18" i="6"/>
  <c r="L18" i="6" s="1"/>
  <c r="K16" i="6"/>
  <c r="L16" i="6" s="1"/>
  <c r="P17" i="6"/>
  <c r="R17" i="6" s="1"/>
  <c r="M17" i="6"/>
  <c r="N17" i="6" s="1"/>
  <c r="M24" i="6"/>
  <c r="N24" i="6" s="1"/>
  <c r="P24" i="6"/>
  <c r="R24" i="6" s="1"/>
  <c r="P22" i="6"/>
  <c r="R22" i="6" s="1"/>
  <c r="M22" i="6"/>
  <c r="N22" i="6" s="1"/>
  <c r="M19" i="6"/>
  <c r="N19" i="6" s="1"/>
  <c r="P19" i="6"/>
  <c r="R19" i="6" s="1"/>
  <c r="P21" i="6"/>
  <c r="R21" i="6" s="1"/>
  <c r="M21" i="6"/>
  <c r="N21" i="6" s="1"/>
  <c r="P18" i="6"/>
  <c r="R18" i="6" s="1"/>
  <c r="M18" i="6"/>
  <c r="N18" i="6" s="1"/>
  <c r="P16" i="6"/>
  <c r="R16" i="6" s="1"/>
  <c r="M16" i="6"/>
  <c r="N16" i="6" s="1"/>
  <c r="AQ635" i="5"/>
  <c r="F148" i="6" s="1"/>
  <c r="K148" i="6" s="1"/>
  <c r="AQ593" i="5"/>
  <c r="AQ551" i="5"/>
  <c r="F85" i="6" s="1"/>
  <c r="K85" i="6" s="1"/>
  <c r="AQ425" i="5"/>
  <c r="W82" i="6" s="1"/>
  <c r="AQ383" i="5"/>
  <c r="G142" i="6" s="1"/>
  <c r="M142" i="6" s="1"/>
  <c r="AQ341" i="5"/>
  <c r="F141" i="6" s="1"/>
  <c r="K141" i="6" s="1"/>
  <c r="AQ299" i="5"/>
  <c r="W80" i="6" l="1"/>
  <c r="W85" i="6"/>
  <c r="W86" i="6"/>
  <c r="W81" i="6"/>
  <c r="W83" i="6"/>
  <c r="W87" i="6"/>
  <c r="W79" i="6"/>
  <c r="A66" i="13"/>
  <c r="A62" i="26"/>
  <c r="Q85" i="6"/>
  <c r="T85" i="6" s="1"/>
  <c r="U85" i="6" s="1"/>
  <c r="P85" i="6"/>
  <c r="R85" i="6" s="1"/>
  <c r="S85" i="6" s="1"/>
  <c r="P87" i="6"/>
  <c r="R87" i="6" s="1"/>
  <c r="S87" i="6" s="1"/>
  <c r="P140" i="6"/>
  <c r="R140" i="6" s="1"/>
  <c r="S140" i="6" s="1"/>
  <c r="P79" i="6"/>
  <c r="R79" i="6" s="1"/>
  <c r="S79" i="6" s="1"/>
  <c r="Q79" i="6"/>
  <c r="T79" i="6" s="1"/>
  <c r="U79" i="6" s="1"/>
  <c r="F140" i="6"/>
  <c r="K140" i="6" s="1"/>
  <c r="Q140" i="6"/>
  <c r="T140" i="6" s="1"/>
  <c r="U140" i="6" s="1"/>
  <c r="F79" i="6"/>
  <c r="K79" i="6" s="1"/>
  <c r="G79" i="6"/>
  <c r="M79" i="6" s="1"/>
  <c r="G140" i="6"/>
  <c r="M140" i="6" s="1"/>
  <c r="Q80" i="6"/>
  <c r="T80" i="6" s="1"/>
  <c r="U80" i="6" s="1"/>
  <c r="P80" i="6"/>
  <c r="R80" i="6" s="1"/>
  <c r="S80" i="6" s="1"/>
  <c r="G80" i="6"/>
  <c r="M80" i="6" s="1"/>
  <c r="P141" i="6"/>
  <c r="R141" i="6" s="1"/>
  <c r="S141" i="6" s="1"/>
  <c r="G141" i="6"/>
  <c r="M141" i="6" s="1"/>
  <c r="F80" i="6"/>
  <c r="K80" i="6" s="1"/>
  <c r="Q141" i="6"/>
  <c r="T141" i="6" s="1"/>
  <c r="U141" i="6" s="1"/>
  <c r="F81" i="6"/>
  <c r="K81" i="6" s="1"/>
  <c r="Q81" i="6"/>
  <c r="T81" i="6" s="1"/>
  <c r="U81" i="6" s="1"/>
  <c r="P81" i="6"/>
  <c r="R81" i="6" s="1"/>
  <c r="S81" i="6" s="1"/>
  <c r="Q142" i="6"/>
  <c r="T142" i="6" s="1"/>
  <c r="U142" i="6" s="1"/>
  <c r="F142" i="6"/>
  <c r="K142" i="6" s="1"/>
  <c r="P142" i="6"/>
  <c r="R142" i="6" s="1"/>
  <c r="S142" i="6" s="1"/>
  <c r="G81" i="6"/>
  <c r="M81" i="6" s="1"/>
  <c r="Q143" i="6"/>
  <c r="T143" i="6" s="1"/>
  <c r="U143" i="6" s="1"/>
  <c r="F82" i="6"/>
  <c r="K82" i="6" s="1"/>
  <c r="P82" i="6"/>
  <c r="R82" i="6" s="1"/>
  <c r="S82" i="6" s="1"/>
  <c r="F143" i="6"/>
  <c r="K143" i="6" s="1"/>
  <c r="P143" i="6"/>
  <c r="R143" i="6" s="1"/>
  <c r="S143" i="6" s="1"/>
  <c r="G82" i="6"/>
  <c r="M82" i="6" s="1"/>
  <c r="Q82" i="6"/>
  <c r="T82" i="6" s="1"/>
  <c r="U82" i="6" s="1"/>
  <c r="G143" i="6"/>
  <c r="M143" i="6" s="1"/>
  <c r="F87" i="6"/>
  <c r="K87" i="6" s="1"/>
  <c r="G147" i="6"/>
  <c r="M147" i="6" s="1"/>
  <c r="Q147" i="6"/>
  <c r="T147" i="6" s="1"/>
  <c r="U147" i="6" s="1"/>
  <c r="G86" i="6"/>
  <c r="M86" i="6" s="1"/>
  <c r="Q87" i="6"/>
  <c r="T87" i="6" s="1"/>
  <c r="U87" i="6" s="1"/>
  <c r="Q146" i="6"/>
  <c r="T146" i="6" s="1"/>
  <c r="U146" i="6" s="1"/>
  <c r="G146" i="6"/>
  <c r="M146" i="6" s="1"/>
  <c r="G148" i="6"/>
  <c r="M148" i="6" s="1"/>
  <c r="G85" i="6"/>
  <c r="M85" i="6" s="1"/>
  <c r="G87" i="6"/>
  <c r="M87" i="6" s="1"/>
  <c r="Q148" i="6"/>
  <c r="T148" i="6" s="1"/>
  <c r="U148" i="6" s="1"/>
  <c r="P83" i="6"/>
  <c r="R83" i="6" s="1"/>
  <c r="S83" i="6" s="1"/>
  <c r="F144" i="6"/>
  <c r="K144" i="6" s="1"/>
  <c r="P144" i="6"/>
  <c r="R144" i="6" s="1"/>
  <c r="S144" i="6" s="1"/>
  <c r="G83" i="6"/>
  <c r="M83" i="6" s="1"/>
  <c r="G144" i="6"/>
  <c r="M144" i="6" s="1"/>
  <c r="Q144" i="6"/>
  <c r="T144" i="6" s="1"/>
  <c r="U144" i="6" s="1"/>
  <c r="Q83" i="6"/>
  <c r="T83" i="6" s="1"/>
  <c r="U83" i="6" s="1"/>
  <c r="P86" i="6"/>
  <c r="R86" i="6" s="1"/>
  <c r="S86" i="6" s="1"/>
  <c r="F147" i="6"/>
  <c r="K147" i="6" s="1"/>
  <c r="P147" i="6"/>
  <c r="R147" i="6" s="1"/>
  <c r="S147" i="6" s="1"/>
  <c r="P146" i="6"/>
  <c r="R146" i="6" s="1"/>
  <c r="S146" i="6" s="1"/>
  <c r="P148" i="6"/>
  <c r="R148" i="6" s="1"/>
  <c r="S148" i="6" s="1"/>
  <c r="F86" i="6"/>
  <c r="K86" i="6" s="1"/>
  <c r="F146" i="6"/>
  <c r="K146" i="6" s="1"/>
  <c r="L84" i="6"/>
  <c r="L145" i="6"/>
  <c r="N145" i="6"/>
  <c r="N84" i="6"/>
  <c r="C217" i="5"/>
  <c r="C15" i="6" s="1"/>
  <c r="C175" i="5"/>
  <c r="C14" i="6" s="1"/>
  <c r="C13" i="6"/>
  <c r="C12" i="6"/>
  <c r="C11" i="6"/>
  <c r="C10" i="6"/>
  <c r="A67" i="13" l="1"/>
  <c r="A63" i="26"/>
  <c r="L147" i="6"/>
  <c r="L144" i="6"/>
  <c r="L142" i="6"/>
  <c r="L140" i="6"/>
  <c r="L141" i="6"/>
  <c r="L148" i="6"/>
  <c r="L143" i="6"/>
  <c r="L146" i="6"/>
  <c r="L86" i="6"/>
  <c r="L80" i="6"/>
  <c r="L82" i="6"/>
  <c r="L85" i="6"/>
  <c r="N148" i="6"/>
  <c r="N87" i="6"/>
  <c r="C73" i="6"/>
  <c r="C134" i="6"/>
  <c r="C195" i="6" s="1"/>
  <c r="C74" i="6"/>
  <c r="C135" i="6"/>
  <c r="C196" i="6" s="1"/>
  <c r="C139" i="6"/>
  <c r="C200" i="6" s="1"/>
  <c r="C78" i="6"/>
  <c r="L87" i="6"/>
  <c r="L83" i="6"/>
  <c r="N142" i="6"/>
  <c r="N81" i="6"/>
  <c r="N140" i="6"/>
  <c r="N79" i="6"/>
  <c r="C137" i="6"/>
  <c r="C198" i="6" s="1"/>
  <c r="C76" i="6"/>
  <c r="N143" i="6"/>
  <c r="N82" i="6"/>
  <c r="C138" i="6"/>
  <c r="C199" i="6" s="1"/>
  <c r="C77" i="6"/>
  <c r="N144" i="6"/>
  <c r="N83" i="6"/>
  <c r="C75" i="6"/>
  <c r="C136" i="6"/>
  <c r="C197" i="6" s="1"/>
  <c r="N146" i="6"/>
  <c r="N85" i="6"/>
  <c r="N147" i="6"/>
  <c r="N86" i="6"/>
  <c r="L81" i="6"/>
  <c r="N141" i="6"/>
  <c r="N80" i="6"/>
  <c r="L79" i="6"/>
  <c r="F15" i="7"/>
  <c r="G15" i="7" s="1"/>
  <c r="Z20" i="7"/>
  <c r="AA20" i="7" s="1"/>
  <c r="Z19" i="7"/>
  <c r="AA19" i="7" s="1"/>
  <c r="Z18" i="7"/>
  <c r="AA18" i="7" s="1"/>
  <c r="Z17" i="7"/>
  <c r="AA17" i="7" s="1"/>
  <c r="Z16" i="7"/>
  <c r="AA16" i="7" s="1"/>
  <c r="Z15" i="7"/>
  <c r="AA15" i="7" s="1"/>
  <c r="V20" i="7"/>
  <c r="W20" i="7" s="1"/>
  <c r="Y20" i="7" s="1"/>
  <c r="V19" i="7"/>
  <c r="W19" i="7" s="1"/>
  <c r="V18" i="7"/>
  <c r="W18" i="7" s="1"/>
  <c r="V17" i="7"/>
  <c r="W17" i="7" s="1"/>
  <c r="V16" i="7"/>
  <c r="W16" i="7" s="1"/>
  <c r="R20" i="7"/>
  <c r="S20" i="7" s="1"/>
  <c r="R19" i="7"/>
  <c r="S19" i="7" s="1"/>
  <c r="R18" i="7"/>
  <c r="S18" i="7" s="1"/>
  <c r="R17" i="7"/>
  <c r="S17" i="7" s="1"/>
  <c r="R16" i="7"/>
  <c r="S16" i="7" s="1"/>
  <c r="N20" i="7"/>
  <c r="O20" i="7" s="1"/>
  <c r="N19" i="7"/>
  <c r="O19" i="7" s="1"/>
  <c r="N18" i="7"/>
  <c r="O18" i="7" s="1"/>
  <c r="N17" i="7"/>
  <c r="O17" i="7" s="1"/>
  <c r="N16" i="7"/>
  <c r="O16" i="7" s="1"/>
  <c r="Q15" i="7"/>
  <c r="J20" i="7"/>
  <c r="K20" i="7" s="1"/>
  <c r="J19" i="7"/>
  <c r="K19" i="7" s="1"/>
  <c r="J18" i="7"/>
  <c r="K18" i="7" s="1"/>
  <c r="J17" i="7"/>
  <c r="K17" i="7" s="1"/>
  <c r="J16" i="7"/>
  <c r="K16" i="7" s="1"/>
  <c r="J15" i="7"/>
  <c r="K15" i="7" s="1"/>
  <c r="AB84" i="7"/>
  <c r="Z84" i="7" s="1"/>
  <c r="AA84" i="7" s="1"/>
  <c r="AB83" i="7"/>
  <c r="Z83" i="7" s="1"/>
  <c r="AA83" i="7" s="1"/>
  <c r="AB82" i="7"/>
  <c r="Z82" i="7" s="1"/>
  <c r="AA82" i="7" s="1"/>
  <c r="AB81" i="7"/>
  <c r="Z81" i="7" s="1"/>
  <c r="AA81" i="7" s="1"/>
  <c r="AB80" i="7"/>
  <c r="Z80" i="7" s="1"/>
  <c r="AA80" i="7" s="1"/>
  <c r="AB79" i="7"/>
  <c r="AC77" i="7"/>
  <c r="Z77" i="7"/>
  <c r="X84" i="7"/>
  <c r="V84" i="7" s="1"/>
  <c r="W84" i="7" s="1"/>
  <c r="X83" i="7"/>
  <c r="V83" i="7" s="1"/>
  <c r="W83" i="7" s="1"/>
  <c r="X82" i="7"/>
  <c r="V82" i="7" s="1"/>
  <c r="W82" i="7" s="1"/>
  <c r="X81" i="7"/>
  <c r="V81" i="7" s="1"/>
  <c r="W81" i="7" s="1"/>
  <c r="X80" i="7"/>
  <c r="V80" i="7" s="1"/>
  <c r="W80" i="7" s="1"/>
  <c r="X79" i="7"/>
  <c r="Y77" i="7"/>
  <c r="V77" i="7"/>
  <c r="T84" i="7"/>
  <c r="R84" i="7" s="1"/>
  <c r="S84" i="7" s="1"/>
  <c r="T83" i="7"/>
  <c r="R83" i="7" s="1"/>
  <c r="S83" i="7" s="1"/>
  <c r="T82" i="7"/>
  <c r="T81" i="7"/>
  <c r="R81" i="7" s="1"/>
  <c r="S81" i="7" s="1"/>
  <c r="T80" i="7"/>
  <c r="R80" i="7" s="1"/>
  <c r="S80" i="7" s="1"/>
  <c r="T79" i="7"/>
  <c r="U77" i="7"/>
  <c r="R77" i="7"/>
  <c r="P84" i="7"/>
  <c r="N84" i="7" s="1"/>
  <c r="O84" i="7" s="1"/>
  <c r="P83" i="7"/>
  <c r="N83" i="7" s="1"/>
  <c r="O83" i="7" s="1"/>
  <c r="P82" i="7"/>
  <c r="N82" i="7" s="1"/>
  <c r="O82" i="7" s="1"/>
  <c r="P81" i="7"/>
  <c r="N81" i="7" s="1"/>
  <c r="O81" i="7" s="1"/>
  <c r="P80" i="7"/>
  <c r="N80" i="7" s="1"/>
  <c r="O80" i="7" s="1"/>
  <c r="P79" i="7"/>
  <c r="N79" i="7" s="1"/>
  <c r="O79" i="7" s="1"/>
  <c r="Q77" i="7"/>
  <c r="N77" i="7"/>
  <c r="L84" i="7"/>
  <c r="J84" i="7" s="1"/>
  <c r="K84" i="7" s="1"/>
  <c r="L83" i="7"/>
  <c r="J83" i="7" s="1"/>
  <c r="K83" i="7" s="1"/>
  <c r="L82" i="7"/>
  <c r="J82" i="7" s="1"/>
  <c r="K82" i="7" s="1"/>
  <c r="L81" i="7"/>
  <c r="J81" i="7" s="1"/>
  <c r="K81" i="7" s="1"/>
  <c r="L80" i="7"/>
  <c r="J80" i="7" s="1"/>
  <c r="K80" i="7" s="1"/>
  <c r="L79" i="7"/>
  <c r="M77" i="7"/>
  <c r="J77" i="7"/>
  <c r="H84" i="7"/>
  <c r="F84" i="7" s="1"/>
  <c r="G84" i="7" s="1"/>
  <c r="H83" i="7"/>
  <c r="F83" i="7" s="1"/>
  <c r="G83" i="7" s="1"/>
  <c r="H82" i="7"/>
  <c r="F82" i="7" s="1"/>
  <c r="G82" i="7" s="1"/>
  <c r="H81" i="7"/>
  <c r="F81" i="7" s="1"/>
  <c r="G81" i="7" s="1"/>
  <c r="H80" i="7"/>
  <c r="F80" i="7" s="1"/>
  <c r="G80" i="7" s="1"/>
  <c r="H79" i="7"/>
  <c r="F79" i="7" s="1"/>
  <c r="G79" i="7" s="1"/>
  <c r="I77" i="7"/>
  <c r="F77" i="7"/>
  <c r="D84" i="7"/>
  <c r="D83" i="7"/>
  <c r="D82" i="7"/>
  <c r="D81" i="7"/>
  <c r="D80" i="7"/>
  <c r="D79" i="7"/>
  <c r="B77" i="7"/>
  <c r="E77" i="7"/>
  <c r="F16" i="7"/>
  <c r="G16" i="7" s="1"/>
  <c r="F17" i="7"/>
  <c r="G17" i="7" s="1"/>
  <c r="F18" i="7"/>
  <c r="G18" i="7" s="1"/>
  <c r="F19" i="7"/>
  <c r="G19" i="7" s="1"/>
  <c r="F20" i="7"/>
  <c r="G20" i="7" s="1"/>
  <c r="B20" i="7"/>
  <c r="C20" i="7" s="1"/>
  <c r="B19" i="7"/>
  <c r="C19" i="7" s="1"/>
  <c r="B18" i="7"/>
  <c r="C18" i="7" s="1"/>
  <c r="B17" i="7"/>
  <c r="C17" i="7" s="1"/>
  <c r="B16" i="7"/>
  <c r="C16" i="7" s="1"/>
  <c r="A68" i="13" l="1"/>
  <c r="A64" i="26"/>
  <c r="D135" i="7"/>
  <c r="O71" i="7"/>
  <c r="S71" i="7"/>
  <c r="C71" i="7"/>
  <c r="W71" i="7"/>
  <c r="AA71" i="7"/>
  <c r="K71" i="7"/>
  <c r="G71" i="7"/>
  <c r="M80" i="7"/>
  <c r="Y80" i="7"/>
  <c r="I81" i="7"/>
  <c r="Y81" i="7"/>
  <c r="AC81" i="7"/>
  <c r="M15" i="7"/>
  <c r="Q17" i="7"/>
  <c r="U16" i="7"/>
  <c r="AC17" i="7"/>
  <c r="I15" i="7"/>
  <c r="M18" i="7"/>
  <c r="Y18" i="7"/>
  <c r="I82" i="7"/>
  <c r="M82" i="7"/>
  <c r="Y82" i="7"/>
  <c r="AC82" i="7"/>
  <c r="Q18" i="7"/>
  <c r="U17" i="7"/>
  <c r="Y16" i="7"/>
  <c r="AC18" i="7"/>
  <c r="U80" i="7"/>
  <c r="AC16" i="7"/>
  <c r="I17" i="7"/>
  <c r="M17" i="7"/>
  <c r="Y17" i="7"/>
  <c r="U19" i="7"/>
  <c r="Y19" i="7"/>
  <c r="I19" i="7"/>
  <c r="I83" i="7"/>
  <c r="Y83" i="7"/>
  <c r="Q19" i="7"/>
  <c r="AC19" i="7"/>
  <c r="Q20" i="7"/>
  <c r="AC20" i="7"/>
  <c r="U20" i="7"/>
  <c r="I20" i="7"/>
  <c r="M84" i="7"/>
  <c r="U84" i="7"/>
  <c r="Y84" i="7"/>
  <c r="E15" i="7"/>
  <c r="B80" i="7"/>
  <c r="C80" i="7" s="1"/>
  <c r="B84" i="7"/>
  <c r="C84" i="7" s="1"/>
  <c r="B81" i="7"/>
  <c r="C81" i="7" s="1"/>
  <c r="B79" i="7"/>
  <c r="C79" i="7" s="1"/>
  <c r="B83" i="7"/>
  <c r="C83" i="7" s="1"/>
  <c r="B82" i="7"/>
  <c r="C82" i="7" s="1"/>
  <c r="X135" i="7"/>
  <c r="AB135" i="7"/>
  <c r="V79" i="7"/>
  <c r="W79" i="7" s="1"/>
  <c r="T135" i="7"/>
  <c r="L135" i="7"/>
  <c r="P135" i="7"/>
  <c r="M83" i="7"/>
  <c r="H135" i="7"/>
  <c r="O135" i="7"/>
  <c r="U18" i="7"/>
  <c r="R82" i="7"/>
  <c r="S82" i="7" s="1"/>
  <c r="J79" i="7"/>
  <c r="K79" i="7" s="1"/>
  <c r="I80" i="7"/>
  <c r="I84" i="7"/>
  <c r="M81" i="7"/>
  <c r="R79" i="7"/>
  <c r="S79" i="7" s="1"/>
  <c r="Z79" i="7"/>
  <c r="AA79" i="7" s="1"/>
  <c r="AC80" i="7"/>
  <c r="AC83" i="7"/>
  <c r="U83" i="7"/>
  <c r="Q80" i="7"/>
  <c r="Q82" i="7"/>
  <c r="Q83" i="7"/>
  <c r="Q84" i="7"/>
  <c r="U81" i="7"/>
  <c r="Q81" i="7"/>
  <c r="AC84" i="7"/>
  <c r="AC15" i="7"/>
  <c r="Y15" i="7"/>
  <c r="U15" i="7"/>
  <c r="M20" i="7"/>
  <c r="M19" i="7"/>
  <c r="I16" i="7"/>
  <c r="I18" i="7"/>
  <c r="M16" i="7"/>
  <c r="A69" i="13" l="1"/>
  <c r="A65" i="26"/>
  <c r="JV15" i="7"/>
  <c r="U71" i="7"/>
  <c r="AC71" i="7"/>
  <c r="Y71" i="7"/>
  <c r="M71" i="7"/>
  <c r="I71" i="7"/>
  <c r="E81" i="7"/>
  <c r="JV81" i="7" s="1"/>
  <c r="U79" i="7"/>
  <c r="E82" i="7"/>
  <c r="Q16" i="7"/>
  <c r="Q71" i="7" s="1"/>
  <c r="W135" i="7"/>
  <c r="E80" i="7"/>
  <c r="JV80" i="7" s="1"/>
  <c r="E79" i="7"/>
  <c r="G135" i="7"/>
  <c r="E83" i="7"/>
  <c r="JV83" i="7" s="1"/>
  <c r="M79" i="7"/>
  <c r="M135" i="7" s="1"/>
  <c r="K135" i="7"/>
  <c r="AC79" i="7"/>
  <c r="AC135" i="7" s="1"/>
  <c r="AA135" i="7"/>
  <c r="U82" i="7"/>
  <c r="Q79" i="7"/>
  <c r="Q135" i="7" s="1"/>
  <c r="I79" i="7"/>
  <c r="A70" i="13" l="1"/>
  <c r="A66" i="26"/>
  <c r="JV82" i="7"/>
  <c r="I135" i="7"/>
  <c r="C135" i="7"/>
  <c r="I7" i="5"/>
  <c r="S135" i="7"/>
  <c r="U135" i="7"/>
  <c r="Y79" i="7"/>
  <c r="Y135" i="7" s="1"/>
  <c r="E84" i="7"/>
  <c r="JV84" i="7" s="1"/>
  <c r="A71" i="13" l="1"/>
  <c r="A67" i="26"/>
  <c r="JV79" i="7"/>
  <c r="JW79" i="7" s="1"/>
  <c r="AC7" i="5" s="1"/>
  <c r="E135" i="7"/>
  <c r="I47" i="5"/>
  <c r="V7" i="5"/>
  <c r="Y257" i="5"/>
  <c r="X257" i="5"/>
  <c r="W257" i="5"/>
  <c r="U257" i="5"/>
  <c r="Y215" i="5"/>
  <c r="X215" i="5"/>
  <c r="W215" i="5"/>
  <c r="U215" i="5"/>
  <c r="D173" i="5"/>
  <c r="Y173" i="5"/>
  <c r="X173" i="5"/>
  <c r="W173" i="5"/>
  <c r="U173" i="5"/>
  <c r="Y131" i="5"/>
  <c r="X131" i="5"/>
  <c r="W131" i="5"/>
  <c r="U131" i="5"/>
  <c r="Y89" i="5"/>
  <c r="X89" i="5"/>
  <c r="D257" i="5"/>
  <c r="D215" i="5"/>
  <c r="D131" i="5"/>
  <c r="A72" i="13" l="1"/>
  <c r="A68" i="26"/>
  <c r="AC47" i="5"/>
  <c r="AK7" i="5"/>
  <c r="AK47" i="5" s="1"/>
  <c r="AI7" i="5"/>
  <c r="AI47" i="5" s="1"/>
  <c r="U89" i="5"/>
  <c r="Y47" i="5"/>
  <c r="X47" i="5"/>
  <c r="JV135" i="7"/>
  <c r="D47" i="5"/>
  <c r="D2317" i="5" s="1"/>
  <c r="A73" i="13" l="1"/>
  <c r="A69" i="26"/>
  <c r="AQ7" i="5"/>
  <c r="AQ47" i="5" s="1"/>
  <c r="V47" i="5"/>
  <c r="W49" i="5" l="1"/>
  <c r="W89" i="5" s="1"/>
  <c r="O89" i="5"/>
  <c r="W7" i="5"/>
  <c r="O47" i="5"/>
  <c r="S7" i="5"/>
  <c r="S47" i="5" s="1"/>
  <c r="A74" i="13"/>
  <c r="A70" i="26"/>
  <c r="O2317" i="5" l="1"/>
  <c r="AA7" i="5"/>
  <c r="AA47" i="5" s="1"/>
  <c r="G10" i="6" s="1"/>
  <c r="W47" i="5"/>
  <c r="A75" i="13"/>
  <c r="A71" i="26"/>
  <c r="F10" i="6" l="1"/>
  <c r="F73" i="6" s="1"/>
  <c r="K73" i="6" s="1"/>
  <c r="L73" i="6" s="1"/>
  <c r="J10" i="6"/>
  <c r="A76" i="13"/>
  <c r="A72" i="26"/>
  <c r="G134" i="6"/>
  <c r="M134" i="6" s="1"/>
  <c r="G73" i="6"/>
  <c r="M73" i="6" s="1"/>
  <c r="N73" i="6" s="1"/>
  <c r="Q134" i="6"/>
  <c r="T134" i="6" s="1"/>
  <c r="Q73" i="6"/>
  <c r="T73" i="6" s="1"/>
  <c r="P134" i="6"/>
  <c r="R134" i="6" s="1"/>
  <c r="P10" i="6"/>
  <c r="M10" i="6"/>
  <c r="N10" i="6" s="1"/>
  <c r="E19" i="7"/>
  <c r="JV19" i="7" s="1"/>
  <c r="E18" i="7"/>
  <c r="JV18" i="7" s="1"/>
  <c r="E20" i="7"/>
  <c r="JV20" i="7" s="1"/>
  <c r="E17" i="7"/>
  <c r="JV17" i="7" s="1"/>
  <c r="P73" i="6" l="1"/>
  <c r="R73" i="6" s="1"/>
  <c r="S73" i="6" s="1"/>
  <c r="K10" i="6"/>
  <c r="L10" i="6" s="1"/>
  <c r="W73" i="6"/>
  <c r="F134" i="6"/>
  <c r="K134" i="6" s="1"/>
  <c r="L134" i="6" s="1"/>
  <c r="A77" i="13"/>
  <c r="A73" i="26"/>
  <c r="R10" i="6"/>
  <c r="S134" i="6"/>
  <c r="U73" i="6"/>
  <c r="U134" i="6"/>
  <c r="N134" i="6"/>
  <c r="JW84" i="7"/>
  <c r="AC217" i="5" s="1"/>
  <c r="JW81" i="7"/>
  <c r="AC91" i="5" s="1"/>
  <c r="JW82" i="7"/>
  <c r="AC133" i="5" s="1"/>
  <c r="JW83" i="7"/>
  <c r="AC175" i="5" s="1"/>
  <c r="E16" i="7"/>
  <c r="JV16" i="7" s="1"/>
  <c r="A78" i="13" l="1"/>
  <c r="A74" i="26"/>
  <c r="E71" i="7"/>
  <c r="JV71" i="7"/>
  <c r="I217" i="5"/>
  <c r="I257" i="5" s="1"/>
  <c r="I133" i="5"/>
  <c r="I91" i="5"/>
  <c r="I175" i="5"/>
  <c r="AC215" i="5"/>
  <c r="AK175" i="5"/>
  <c r="AQ175" i="5" s="1"/>
  <c r="AC257" i="5"/>
  <c r="AK217" i="5"/>
  <c r="AQ217" i="5" s="1"/>
  <c r="AC173" i="5"/>
  <c r="AK133" i="5"/>
  <c r="AQ133" i="5" s="1"/>
  <c r="AC131" i="5"/>
  <c r="AK91" i="5"/>
  <c r="AQ91" i="5" s="1"/>
  <c r="AI91" i="5"/>
  <c r="AI131" i="5" s="1"/>
  <c r="AI217" i="5"/>
  <c r="AI257" i="5" s="1"/>
  <c r="AI175" i="5"/>
  <c r="AI215" i="5" s="1"/>
  <c r="A79" i="13" l="1"/>
  <c r="A75" i="26"/>
  <c r="S133" i="5"/>
  <c r="S173" i="5" s="1"/>
  <c r="S217" i="5"/>
  <c r="S257" i="5" s="1"/>
  <c r="S175" i="5"/>
  <c r="S215" i="5" s="1"/>
  <c r="S91" i="5"/>
  <c r="S131" i="5" s="1"/>
  <c r="V217" i="5"/>
  <c r="AA217" i="5" s="1"/>
  <c r="AA257" i="5" s="1"/>
  <c r="JW80" i="7"/>
  <c r="AC49" i="5" s="1"/>
  <c r="V91" i="5"/>
  <c r="AA91" i="5" s="1"/>
  <c r="V133" i="5"/>
  <c r="AA133" i="5" s="1"/>
  <c r="AA173" i="5" s="1"/>
  <c r="I131" i="5"/>
  <c r="V175" i="5"/>
  <c r="AA175" i="5" s="1"/>
  <c r="AA215" i="5" s="1"/>
  <c r="AK215" i="5"/>
  <c r="I173" i="5"/>
  <c r="I215" i="5"/>
  <c r="AK257" i="5"/>
  <c r="AK131" i="5"/>
  <c r="I49" i="5"/>
  <c r="S49" i="5" s="1"/>
  <c r="AK173" i="5"/>
  <c r="AI133" i="5"/>
  <c r="AI173" i="5" s="1"/>
  <c r="AQ257" i="5"/>
  <c r="AQ131" i="5"/>
  <c r="AQ215" i="5"/>
  <c r="A80" i="13" l="1"/>
  <c r="A76" i="26"/>
  <c r="L178" i="6"/>
  <c r="L117" i="6"/>
  <c r="N178" i="6"/>
  <c r="N117" i="6"/>
  <c r="F13" i="6"/>
  <c r="G13" i="6"/>
  <c r="F14" i="6"/>
  <c r="G14" i="6"/>
  <c r="F15" i="6"/>
  <c r="G15" i="6"/>
  <c r="V257" i="5"/>
  <c r="V173" i="5"/>
  <c r="V131" i="5"/>
  <c r="V215" i="5"/>
  <c r="V49" i="5"/>
  <c r="AA49" i="5" s="1"/>
  <c r="AA89" i="5" s="1"/>
  <c r="I89" i="5"/>
  <c r="I2317" i="5" s="1"/>
  <c r="JW135" i="7"/>
  <c r="AQ173" i="5"/>
  <c r="AA131" i="5"/>
  <c r="I2319" i="5" l="1"/>
  <c r="W78" i="6"/>
  <c r="W77" i="6"/>
  <c r="W76" i="6"/>
  <c r="A81" i="13"/>
  <c r="A77" i="26"/>
  <c r="G137" i="6"/>
  <c r="M137" i="6" s="1"/>
  <c r="G76" i="6"/>
  <c r="M76" i="6" s="1"/>
  <c r="F137" i="6"/>
  <c r="K137" i="6" s="1"/>
  <c r="F76" i="6"/>
  <c r="K76" i="6" s="1"/>
  <c r="G138" i="6"/>
  <c r="M138" i="6" s="1"/>
  <c r="G77" i="6"/>
  <c r="M77" i="6" s="1"/>
  <c r="F138" i="6"/>
  <c r="K138" i="6" s="1"/>
  <c r="F77" i="6"/>
  <c r="K77" i="6" s="1"/>
  <c r="G139" i="6"/>
  <c r="M139" i="6" s="1"/>
  <c r="G78" i="6"/>
  <c r="M78" i="6" s="1"/>
  <c r="F78" i="6"/>
  <c r="K78" i="6" s="1"/>
  <c r="F139" i="6"/>
  <c r="K139" i="6" s="1"/>
  <c r="Q138" i="6"/>
  <c r="T138" i="6" s="1"/>
  <c r="U138" i="6" s="1"/>
  <c r="Q77" i="6"/>
  <c r="T77" i="6" s="1"/>
  <c r="U77" i="6" s="1"/>
  <c r="P137" i="6"/>
  <c r="R137" i="6" s="1"/>
  <c r="S137" i="6" s="1"/>
  <c r="P76" i="6"/>
  <c r="R76" i="6" s="1"/>
  <c r="S76" i="6" s="1"/>
  <c r="Q137" i="6"/>
  <c r="T137" i="6" s="1"/>
  <c r="U137" i="6" s="1"/>
  <c r="Q76" i="6"/>
  <c r="T76" i="6" s="1"/>
  <c r="U76" i="6" s="1"/>
  <c r="Q78" i="6"/>
  <c r="T78" i="6" s="1"/>
  <c r="U78" i="6" s="1"/>
  <c r="Q139" i="6"/>
  <c r="T139" i="6" s="1"/>
  <c r="U139" i="6" s="1"/>
  <c r="P77" i="6"/>
  <c r="R77" i="6" s="1"/>
  <c r="S77" i="6" s="1"/>
  <c r="P138" i="6"/>
  <c r="R138" i="6" s="1"/>
  <c r="S138" i="6" s="1"/>
  <c r="P139" i="6"/>
  <c r="R139" i="6" s="1"/>
  <c r="S139" i="6" s="1"/>
  <c r="P78" i="6"/>
  <c r="R78" i="6" s="1"/>
  <c r="S78" i="6" s="1"/>
  <c r="G12" i="6"/>
  <c r="F12" i="6"/>
  <c r="G11" i="6"/>
  <c r="F11" i="6"/>
  <c r="J11" i="6" s="1"/>
  <c r="P14" i="6"/>
  <c r="R14" i="6" s="1"/>
  <c r="M14" i="6"/>
  <c r="N14" i="6" s="1"/>
  <c r="P13" i="6"/>
  <c r="R13" i="6" s="1"/>
  <c r="M13" i="6"/>
  <c r="N13" i="6" s="1"/>
  <c r="P15" i="6"/>
  <c r="R15" i="6" s="1"/>
  <c r="M15" i="6"/>
  <c r="N15" i="6" s="1"/>
  <c r="AC89" i="5"/>
  <c r="AC2317" i="5" s="1"/>
  <c r="AK49" i="5"/>
  <c r="AQ49" i="5" s="1"/>
  <c r="V89" i="5"/>
  <c r="S89" i="5"/>
  <c r="S2317" i="5" s="1"/>
  <c r="AI49" i="5"/>
  <c r="K15" i="6"/>
  <c r="L15" i="6" s="1"/>
  <c r="K14" i="6"/>
  <c r="L14" i="6" s="1"/>
  <c r="K13" i="6"/>
  <c r="L13" i="6" s="1"/>
  <c r="L138" i="6" l="1"/>
  <c r="W75" i="6"/>
  <c r="A82" i="13"/>
  <c r="A78" i="26"/>
  <c r="F75" i="6"/>
  <c r="K75" i="6" s="1"/>
  <c r="F136" i="6"/>
  <c r="K136" i="6" s="1"/>
  <c r="G136" i="6"/>
  <c r="M136" i="6" s="1"/>
  <c r="G75" i="6"/>
  <c r="M75" i="6" s="1"/>
  <c r="N138" i="6"/>
  <c r="N76" i="6"/>
  <c r="L139" i="6"/>
  <c r="P136" i="6"/>
  <c r="R136" i="6" s="1"/>
  <c r="S136" i="6" s="1"/>
  <c r="P75" i="6"/>
  <c r="R75" i="6" s="1"/>
  <c r="S75" i="6" s="1"/>
  <c r="L77" i="6"/>
  <c r="Q136" i="6"/>
  <c r="T136" i="6" s="1"/>
  <c r="U136" i="6" s="1"/>
  <c r="Q75" i="6"/>
  <c r="T75" i="6" s="1"/>
  <c r="U75" i="6" s="1"/>
  <c r="L137" i="6"/>
  <c r="L78" i="6"/>
  <c r="N77" i="6"/>
  <c r="N137" i="6"/>
  <c r="N139" i="6"/>
  <c r="N78" i="6"/>
  <c r="P12" i="6"/>
  <c r="R12" i="6" s="1"/>
  <c r="M12" i="6"/>
  <c r="N12" i="6" s="1"/>
  <c r="P11" i="6"/>
  <c r="M11" i="6"/>
  <c r="N11" i="6" s="1"/>
  <c r="L76" i="6"/>
  <c r="AK89" i="5"/>
  <c r="AK2317" i="5" s="1"/>
  <c r="AI89" i="5"/>
  <c r="AI2317" i="5" s="1"/>
  <c r="AQ89" i="5"/>
  <c r="K12" i="6"/>
  <c r="L12" i="6" s="1"/>
  <c r="W74" i="6" l="1"/>
  <c r="AQ2317" i="5"/>
  <c r="A83" i="13"/>
  <c r="A79" i="26"/>
  <c r="Q74" i="6"/>
  <c r="T74" i="6" s="1"/>
  <c r="Q135" i="6"/>
  <c r="T135" i="6" s="1"/>
  <c r="P74" i="6"/>
  <c r="R74" i="6" s="1"/>
  <c r="P135" i="6"/>
  <c r="R135" i="6" s="1"/>
  <c r="G74" i="6"/>
  <c r="M74" i="6" s="1"/>
  <c r="G135" i="6"/>
  <c r="M135" i="6" s="1"/>
  <c r="N135" i="6" s="1"/>
  <c r="F74" i="6"/>
  <c r="K74" i="6" s="1"/>
  <c r="F135" i="6"/>
  <c r="K135" i="6" s="1"/>
  <c r="R11" i="6"/>
  <c r="R67" i="6" s="1"/>
  <c r="P67" i="6"/>
  <c r="L136" i="6"/>
  <c r="L75" i="6"/>
  <c r="N136" i="6"/>
  <c r="N75" i="6"/>
  <c r="K11" i="6"/>
  <c r="L11" i="6" s="1"/>
  <c r="A84" i="13" l="1"/>
  <c r="A80" i="26"/>
  <c r="U74" i="6"/>
  <c r="T128" i="6"/>
  <c r="U128" i="6" s="1"/>
  <c r="S135" i="6"/>
  <c r="R189" i="6"/>
  <c r="U135" i="6"/>
  <c r="T189" i="6"/>
  <c r="S74" i="6"/>
  <c r="R128" i="6"/>
  <c r="L135" i="6"/>
  <c r="N176" i="6"/>
  <c r="N115" i="6"/>
  <c r="L176" i="6"/>
  <c r="L115" i="6"/>
  <c r="L74" i="6"/>
  <c r="N74" i="6"/>
  <c r="L65" i="6"/>
  <c r="N65" i="6"/>
  <c r="A85" i="13" l="1"/>
  <c r="A81" i="26"/>
  <c r="T191" i="6"/>
  <c r="R191" i="6"/>
  <c r="L189" i="6"/>
  <c r="N128" i="6"/>
  <c r="L128" i="6"/>
  <c r="N189" i="6"/>
  <c r="A86" i="13" l="1"/>
  <c r="A82" i="26"/>
  <c r="L191" i="6"/>
  <c r="N191" i="6"/>
  <c r="A87" i="13" l="1"/>
  <c r="A83" i="26"/>
  <c r="A88" i="13" l="1"/>
  <c r="A84" i="26"/>
  <c r="A89" i="13" l="1"/>
  <c r="A85" i="26"/>
  <c r="A90" i="13" l="1"/>
  <c r="A86" i="26"/>
  <c r="A91" i="13" l="1"/>
  <c r="A87" i="26"/>
  <c r="A92" i="13" l="1"/>
  <c r="A88" i="26"/>
  <c r="A93" i="13" l="1"/>
  <c r="A89" i="26"/>
  <c r="A94" i="13" l="1"/>
  <c r="A90" i="26"/>
  <c r="A95" i="13" l="1"/>
  <c r="A91" i="26"/>
  <c r="A96" i="13" l="1"/>
  <c r="A92" i="26"/>
  <c r="A93" i="26" l="1"/>
  <c r="A97" i="13"/>
  <c r="A98" i="13" l="1"/>
  <c r="A94" i="26"/>
  <c r="A99" i="13" l="1"/>
  <c r="A95" i="26"/>
  <c r="A100" i="13" l="1"/>
  <c r="A96" i="26"/>
  <c r="A97" i="26" l="1"/>
  <c r="A101" i="13"/>
  <c r="A98" i="26" l="1"/>
  <c r="A102" i="13"/>
  <c r="A103" i="13" l="1"/>
  <c r="A99" i="26"/>
  <c r="A104" i="13" l="1"/>
  <c r="A100" i="26"/>
  <c r="A105" i="13" l="1"/>
  <c r="A101" i="26"/>
  <c r="A102" i="26" l="1"/>
  <c r="A106" i="13"/>
  <c r="A107" i="13" l="1"/>
  <c r="A103" i="26"/>
  <c r="A108" i="13" l="1"/>
  <c r="A104" i="26"/>
  <c r="A109" i="13" l="1"/>
  <c r="A105" i="26"/>
  <c r="A110" i="13" l="1"/>
  <c r="A106" i="26"/>
  <c r="A111" i="13" l="1"/>
  <c r="A107" i="26"/>
  <c r="A112" i="13" l="1"/>
  <c r="A108" i="26"/>
  <c r="A109" i="26" l="1"/>
  <c r="A113" i="13"/>
  <c r="A114" i="13" l="1"/>
  <c r="A110" i="26"/>
  <c r="A111" i="26" l="1"/>
  <c r="A115" i="13"/>
  <c r="A116" i="13" l="1"/>
  <c r="A112" i="26"/>
  <c r="A117" i="13" l="1"/>
  <c r="A113" i="26"/>
  <c r="A118" i="13" l="1"/>
  <c r="A114" i="26"/>
  <c r="A115" i="26" l="1"/>
  <c r="A119" i="13"/>
  <c r="A120" i="13" l="1"/>
  <c r="A116" i="26"/>
  <c r="A121" i="13" l="1"/>
  <c r="A117" i="26"/>
  <c r="A118" i="26" l="1"/>
  <c r="A122" i="13"/>
  <c r="A123" i="13" l="1"/>
  <c r="A119" i="26"/>
  <c r="A124" i="13" l="1"/>
  <c r="A120" i="26"/>
  <c r="A121" i="26" l="1"/>
  <c r="A125" i="13"/>
  <c r="A122" i="26" l="1"/>
  <c r="A126" i="13"/>
  <c r="A127" i="13" l="1"/>
  <c r="A123" i="26"/>
  <c r="A124" i="26" l="1"/>
  <c r="A128" i="13"/>
  <c r="A129" i="13" l="1"/>
  <c r="A125" i="26"/>
  <c r="A130" i="13" l="1"/>
  <c r="A126" i="26"/>
  <c r="A127" i="26" l="1"/>
  <c r="A131" i="13"/>
  <c r="A132" i="13" l="1"/>
  <c r="A128" i="26"/>
  <c r="A129" i="26" l="1"/>
  <c r="A133" i="13"/>
  <c r="A134" i="13" l="1"/>
  <c r="A130" i="26"/>
  <c r="A135" i="13" l="1"/>
  <c r="A131" i="26"/>
  <c r="A132" i="26" l="1"/>
  <c r="A136" i="13"/>
  <c r="A137" i="13" l="1"/>
  <c r="A133" i="26"/>
  <c r="A134" i="26" l="1"/>
  <c r="A138" i="13"/>
  <c r="A139" i="13" l="1"/>
  <c r="A135" i="26"/>
  <c r="A140" i="13" l="1"/>
  <c r="A136" i="26"/>
  <c r="A137" i="26" l="1"/>
  <c r="A141" i="13"/>
  <c r="A138" i="26" l="1"/>
  <c r="A142" i="13"/>
  <c r="A143" i="13" l="1"/>
  <c r="A139" i="26"/>
  <c r="A144" i="13" l="1"/>
  <c r="A140" i="26"/>
  <c r="A145" i="13" l="1"/>
  <c r="A141" i="26"/>
  <c r="A142" i="26" l="1"/>
  <c r="A146" i="13"/>
  <c r="A147" i="13" l="1"/>
  <c r="A143" i="26"/>
  <c r="A144" i="26" l="1"/>
  <c r="A148" i="13"/>
  <c r="A149" i="13" l="1"/>
  <c r="A145" i="26"/>
  <c r="A146" i="26" l="1"/>
  <c r="A150" i="13"/>
  <c r="A147" i="26" l="1"/>
  <c r="A151" i="13"/>
  <c r="A152" i="13" l="1"/>
  <c r="A148" i="26"/>
  <c r="A149" i="26" l="1"/>
  <c r="A153" i="13"/>
  <c r="A154" i="13" l="1"/>
  <c r="A150" i="26"/>
  <c r="A155" i="13" l="1"/>
  <c r="A151" i="26"/>
  <c r="A156" i="13" l="1"/>
  <c r="A152" i="26"/>
  <c r="A157" i="13" l="1"/>
  <c r="A153" i="26"/>
  <c r="A154" i="26" l="1"/>
  <c r="A158" i="13"/>
  <c r="A159" i="13" l="1"/>
  <c r="A155" i="26"/>
  <c r="A160" i="13" l="1"/>
  <c r="A156" i="26"/>
  <c r="A161" i="13" l="1"/>
  <c r="A157" i="26"/>
  <c r="A162" i="13" l="1"/>
  <c r="A158" i="26"/>
  <c r="A163" i="13" l="1"/>
  <c r="A159" i="26"/>
  <c r="A164" i="13" l="1"/>
  <c r="A160" i="26"/>
  <c r="A161" i="26" l="1"/>
  <c r="A165" i="13"/>
  <c r="A166" i="13" l="1"/>
  <c r="A162" i="26"/>
  <c r="A167" i="13" l="1"/>
  <c r="A163" i="26"/>
  <c r="A164" i="26" l="1"/>
  <c r="A168" i="13"/>
  <c r="A169" i="13" l="1"/>
  <c r="A165" i="26"/>
  <c r="A170" i="13" l="1"/>
  <c r="A166" i="26"/>
  <c r="A167" i="26" l="1"/>
  <c r="A171" i="13"/>
  <c r="A168" i="26" l="1"/>
  <c r="A172" i="13"/>
  <c r="A169" i="26" l="1"/>
  <c r="A173" i="13"/>
  <c r="A170" i="26" l="1"/>
  <c r="A174" i="13"/>
  <c r="A175" i="13" l="1"/>
  <c r="A171" i="26"/>
  <c r="A176" i="13" l="1"/>
  <c r="A172" i="26"/>
  <c r="A177" i="13" l="1"/>
  <c r="A173" i="26"/>
  <c r="A174" i="26" l="1"/>
  <c r="A178" i="13"/>
  <c r="A175" i="26" l="1"/>
  <c r="A179" i="13"/>
  <c r="A176" i="26" l="1"/>
  <c r="A180" i="13"/>
  <c r="A181" i="13" l="1"/>
  <c r="A177" i="26"/>
  <c r="A182" i="13" l="1"/>
  <c r="A178" i="26"/>
  <c r="A183" i="13" l="1"/>
  <c r="A179" i="26"/>
  <c r="A180" i="26" l="1"/>
  <c r="A184" i="13"/>
  <c r="A185" i="13" l="1"/>
  <c r="A181" i="26"/>
  <c r="A186" i="13" l="1"/>
  <c r="A182" i="26"/>
  <c r="A183" i="26" l="1"/>
  <c r="A187" i="13"/>
  <c r="A188" i="13" l="1"/>
  <c r="A184" i="26"/>
  <c r="A185" i="26" l="1"/>
  <c r="A189" i="13"/>
  <c r="A190" i="13" l="1"/>
  <c r="A186" i="26"/>
  <c r="A191" i="13" l="1"/>
  <c r="A187" i="26"/>
  <c r="A192" i="13" l="1"/>
  <c r="A188" i="26"/>
  <c r="A193" i="13" l="1"/>
  <c r="A189" i="26"/>
  <c r="A194" i="13" l="1"/>
  <c r="A190" i="26"/>
  <c r="A195" i="13" l="1"/>
  <c r="A191" i="26"/>
  <c r="A196" i="13" l="1"/>
  <c r="A192" i="26"/>
  <c r="A197" i="13" l="1"/>
  <c r="A193" i="26"/>
  <c r="A194" i="26" l="1"/>
  <c r="A198" i="13"/>
  <c r="A199" i="13" l="1"/>
  <c r="A195" i="26"/>
  <c r="A196" i="26" l="1"/>
  <c r="A200" i="13"/>
  <c r="A201" i="13" l="1"/>
  <c r="A197" i="26"/>
  <c r="A198" i="26" l="1"/>
  <c r="A202" i="13"/>
  <c r="A203" i="13" l="1"/>
  <c r="A199" i="26"/>
  <c r="A204" i="13" l="1"/>
  <c r="A200" i="26"/>
  <c r="A205" i="13" l="1"/>
  <c r="A201" i="26"/>
  <c r="A202" i="26" l="1"/>
  <c r="A206" i="13"/>
  <c r="A203" i="26" l="1"/>
  <c r="A207" i="13"/>
  <c r="A204" i="26" s="1"/>
</calcChain>
</file>

<file path=xl/sharedStrings.xml><?xml version="1.0" encoding="utf-8"?>
<sst xmlns="http://schemas.openxmlformats.org/spreadsheetml/2006/main" count="3100" uniqueCount="1832">
  <si>
    <t>SERVICE</t>
  </si>
  <si>
    <t>Qty</t>
  </si>
  <si>
    <t>Total</t>
  </si>
  <si>
    <t>Consumables</t>
  </si>
  <si>
    <t>Labor</t>
  </si>
  <si>
    <t>Service Contract</t>
  </si>
  <si>
    <t>Depreciation</t>
  </si>
  <si>
    <t>Miscellaneous</t>
  </si>
  <si>
    <t>Type of Unit</t>
  </si>
  <si>
    <t>Salary</t>
  </si>
  <si>
    <t>Fringe</t>
  </si>
  <si>
    <t>Grand Total</t>
  </si>
  <si>
    <t>% Effort</t>
  </si>
  <si>
    <t>Salary &amp; Fringe</t>
  </si>
  <si>
    <t>Differential</t>
  </si>
  <si>
    <t>Part Time</t>
  </si>
  <si>
    <t>M&amp;P</t>
  </si>
  <si>
    <t>C&amp;T</t>
  </si>
  <si>
    <t>Federal</t>
  </si>
  <si>
    <t>All Others</t>
  </si>
  <si>
    <t>Totals</t>
  </si>
  <si>
    <t>Person F</t>
  </si>
  <si>
    <t>Person G</t>
  </si>
  <si>
    <t>Federal Fringe Rate</t>
  </si>
  <si>
    <t>All Others Fringe Rate</t>
  </si>
  <si>
    <t xml:space="preserve">Fringe </t>
  </si>
  <si>
    <t>Type of Service</t>
  </si>
  <si>
    <t>Expense Report Tab</t>
  </si>
  <si>
    <t>UNIT CHECK!!</t>
  </si>
  <si>
    <t>Report</t>
  </si>
  <si>
    <t>From Expense</t>
  </si>
  <si>
    <t>Inputs</t>
  </si>
  <si>
    <t>Above</t>
  </si>
  <si>
    <t>Should be</t>
  </si>
  <si>
    <t>Zero!!!</t>
  </si>
  <si>
    <t>FTE</t>
  </si>
  <si>
    <t>Fringe Differential</t>
  </si>
  <si>
    <t>Service 9</t>
  </si>
  <si>
    <t>Service 10</t>
  </si>
  <si>
    <t>Service 11</t>
  </si>
  <si>
    <t>Service 12</t>
  </si>
  <si>
    <t>Service 13</t>
  </si>
  <si>
    <t>Service 14</t>
  </si>
  <si>
    <t>Service 15</t>
  </si>
  <si>
    <t>Person H</t>
  </si>
  <si>
    <t>Person I</t>
  </si>
  <si>
    <t>Person J</t>
  </si>
  <si>
    <t>Person K</t>
  </si>
  <si>
    <t>Person L</t>
  </si>
  <si>
    <t>Person M</t>
  </si>
  <si>
    <t>Person N</t>
  </si>
  <si>
    <t>Person O</t>
  </si>
  <si>
    <t>Person P</t>
  </si>
  <si>
    <t>Person Q</t>
  </si>
  <si>
    <t>Person R</t>
  </si>
  <si>
    <t>Person S</t>
  </si>
  <si>
    <t>Person T</t>
  </si>
  <si>
    <t>Person U</t>
  </si>
  <si>
    <t>Person V</t>
  </si>
  <si>
    <t>Person W</t>
  </si>
  <si>
    <t>Person X</t>
  </si>
  <si>
    <t>Person Y</t>
  </si>
  <si>
    <t>Person Z</t>
  </si>
  <si>
    <t>Comments</t>
  </si>
  <si>
    <t>Casual</t>
  </si>
  <si>
    <t>You may hide or unhide additional rows for each service as needed</t>
  </si>
  <si>
    <t>Faculty</t>
  </si>
  <si>
    <t>Person AA</t>
  </si>
  <si>
    <t>Person AB</t>
  </si>
  <si>
    <t>Person AC</t>
  </si>
  <si>
    <t>Person AD</t>
  </si>
  <si>
    <t>Person AE</t>
  </si>
  <si>
    <t>Person AF</t>
  </si>
  <si>
    <t>Person AG</t>
  </si>
  <si>
    <t>Person AH</t>
  </si>
  <si>
    <t>Person AI</t>
  </si>
  <si>
    <t>Person AJ</t>
  </si>
  <si>
    <t>Person AK</t>
  </si>
  <si>
    <t>Person AL</t>
  </si>
  <si>
    <t>Person AM</t>
  </si>
  <si>
    <t>Person AN</t>
  </si>
  <si>
    <t>Service 16</t>
  </si>
  <si>
    <t>Service 17</t>
  </si>
  <si>
    <t>Service 18</t>
  </si>
  <si>
    <t>Service 19</t>
  </si>
  <si>
    <t>Service 20</t>
  </si>
  <si>
    <t>Service 21</t>
  </si>
  <si>
    <t>Service 22</t>
  </si>
  <si>
    <t>Service 23</t>
  </si>
  <si>
    <t>Service 24</t>
  </si>
  <si>
    <t>Service 25</t>
  </si>
  <si>
    <t>Service 26</t>
  </si>
  <si>
    <t>Service 27</t>
  </si>
  <si>
    <t>Service 28</t>
  </si>
  <si>
    <t>Service 29</t>
  </si>
  <si>
    <t>Service 30</t>
  </si>
  <si>
    <t>Service 31</t>
  </si>
  <si>
    <t>Service 32</t>
  </si>
  <si>
    <t>Service 33</t>
  </si>
  <si>
    <t>Service 34</t>
  </si>
  <si>
    <t>Service 35</t>
  </si>
  <si>
    <t>Service 36</t>
  </si>
  <si>
    <t>Service 37</t>
  </si>
  <si>
    <t>Service 38</t>
  </si>
  <si>
    <t>Service 39</t>
  </si>
  <si>
    <t>Service 40</t>
  </si>
  <si>
    <t>Total All Services</t>
  </si>
  <si>
    <t>Student</t>
  </si>
  <si>
    <t>% Usage of Equipment</t>
  </si>
  <si>
    <t>% Of Service Capacity</t>
  </si>
  <si>
    <t>Total Surplus/Deficit</t>
  </si>
  <si>
    <t>Surplus/Deficit Carryforward</t>
  </si>
  <si>
    <t>Actual</t>
  </si>
  <si>
    <t>FY</t>
  </si>
  <si>
    <t>All Other Revenue Categories</t>
  </si>
  <si>
    <t>Internal Income - Discounts on Std Rates (RC123)</t>
  </si>
  <si>
    <t>Allocation Expense - Fringe Benefits</t>
  </si>
  <si>
    <t>Subtotal Unallowable Exclusions</t>
  </si>
  <si>
    <t xml:space="preserve">    Fringe Benefits at Negotiated Rates</t>
  </si>
  <si>
    <t>Subtotal Other Adjustments</t>
  </si>
  <si>
    <t>Expenses under Federal Costing Rules</t>
  </si>
  <si>
    <t>Federal Surplus (Deficit)</t>
  </si>
  <si>
    <t>Difference (s/b=0)</t>
  </si>
  <si>
    <t xml:space="preserve">     Salary</t>
  </si>
  <si>
    <t>Exempt</t>
  </si>
  <si>
    <t>Non-Exempt</t>
  </si>
  <si>
    <t>Federal Fringe %</t>
  </si>
  <si>
    <t xml:space="preserve">    Fringe</t>
  </si>
  <si>
    <t xml:space="preserve">  Total</t>
  </si>
  <si>
    <t>Adjusted Federal Fund Surplus/(Deficit)</t>
  </si>
  <si>
    <t>81014</t>
  </si>
  <si>
    <t>81014:Collections Materials-Rare</t>
  </si>
  <si>
    <t>81017</t>
  </si>
  <si>
    <t>81017:Taxes</t>
  </si>
  <si>
    <t>Taxes Other and Payments to Municipalities (SC132)</t>
  </si>
  <si>
    <t>81018</t>
  </si>
  <si>
    <t>81018:Supplies and Materials Expense</t>
  </si>
  <si>
    <t>Materials for Resale (SC189)</t>
  </si>
  <si>
    <t>81029</t>
  </si>
  <si>
    <t>81029:Services - Advertising and Promotion Expense</t>
  </si>
  <si>
    <t>81033</t>
  </si>
  <si>
    <t>81033:Services - Contractor Expense</t>
  </si>
  <si>
    <t>Services - Asbestos Removal (SC420)</t>
  </si>
  <si>
    <t>Services - Construction (SC527)</t>
  </si>
  <si>
    <t>Services - Environmental Remediation (SC421)</t>
  </si>
  <si>
    <t>81034</t>
  </si>
  <si>
    <t>81034:Services Expense</t>
  </si>
  <si>
    <t>Internal Expense - Athletics Services (SC227)</t>
  </si>
  <si>
    <t>Professional Services - Unallowable (SC233)</t>
  </si>
  <si>
    <t>81036</t>
  </si>
  <si>
    <t>81037</t>
  </si>
  <si>
    <t>Entertainment and Alcohol Expense (SC256)</t>
  </si>
  <si>
    <t>81038</t>
  </si>
  <si>
    <t>81041</t>
  </si>
  <si>
    <t>Commissions (SC273)</t>
  </si>
  <si>
    <t>Royalty Payments to Authors (SC267)</t>
  </si>
  <si>
    <t>81042</t>
  </si>
  <si>
    <t>Building Renovations (SC283)</t>
  </si>
  <si>
    <t>81048</t>
  </si>
  <si>
    <t>Inventory Adjustments (SC291)</t>
  </si>
  <si>
    <t>81049</t>
  </si>
  <si>
    <t>Prizes and Awards (SC293)</t>
  </si>
  <si>
    <t>81050</t>
  </si>
  <si>
    <t>Community Support (SC296)</t>
  </si>
  <si>
    <t>Subsidies (SC295)</t>
  </si>
  <si>
    <t>81051</t>
  </si>
  <si>
    <t>Other Unallowable Costs (SC294)</t>
  </si>
  <si>
    <t>P-Card Writeoffs (SC383)</t>
  </si>
  <si>
    <t>81057:Interest Expense - External</t>
  </si>
  <si>
    <t>81065</t>
  </si>
  <si>
    <t>Drugs and Pharmaceuticals - Retail Pharmacy (SC086)</t>
  </si>
  <si>
    <t>Interest - External Capitalized (SC462)</t>
  </si>
  <si>
    <t>90002</t>
  </si>
  <si>
    <t>90003</t>
  </si>
  <si>
    <t>90004</t>
  </si>
  <si>
    <t>Internal Expense - Building Services Custodial (SC322)</t>
  </si>
  <si>
    <t>90005</t>
  </si>
  <si>
    <t>90006</t>
  </si>
  <si>
    <t>90007</t>
  </si>
  <si>
    <t>91003</t>
  </si>
  <si>
    <t>Capital Allocation (SC643)</t>
  </si>
  <si>
    <t>Person AO</t>
  </si>
  <si>
    <t>Person AP</t>
  </si>
  <si>
    <t>Person AQ</t>
  </si>
  <si>
    <t>Person AR</t>
  </si>
  <si>
    <t>Person AS</t>
  </si>
  <si>
    <t>Person AT</t>
  </si>
  <si>
    <t>Person AU</t>
  </si>
  <si>
    <t>Person AV</t>
  </si>
  <si>
    <t>Person AW</t>
  </si>
  <si>
    <t>Person AX</t>
  </si>
  <si>
    <t>Person AY</t>
  </si>
  <si>
    <t>Person AZ</t>
  </si>
  <si>
    <t>Person BA</t>
  </si>
  <si>
    <t>Person BB</t>
  </si>
  <si>
    <t>Person BC</t>
  </si>
  <si>
    <t>Person BD</t>
  </si>
  <si>
    <t>Person BE</t>
  </si>
  <si>
    <t>Person BF</t>
  </si>
  <si>
    <t>Person BG</t>
  </si>
  <si>
    <t>Person BH</t>
  </si>
  <si>
    <t>Person BI</t>
  </si>
  <si>
    <t>Person BJ</t>
  </si>
  <si>
    <t>Person BK</t>
  </si>
  <si>
    <t>Person BL</t>
  </si>
  <si>
    <t>Person BM</t>
  </si>
  <si>
    <t>Person BN</t>
  </si>
  <si>
    <t>Person BO</t>
  </si>
  <si>
    <t>Person BP</t>
  </si>
  <si>
    <t>Person BQ</t>
  </si>
  <si>
    <t>Service 41</t>
  </si>
  <si>
    <t>Service 42</t>
  </si>
  <si>
    <t>Service 43</t>
  </si>
  <si>
    <t>Service 44</t>
  </si>
  <si>
    <t>Service 45</t>
  </si>
  <si>
    <t>Service 46</t>
  </si>
  <si>
    <t>Service 47</t>
  </si>
  <si>
    <t>Service 48</t>
  </si>
  <si>
    <t>Service 49</t>
  </si>
  <si>
    <t>Service 50</t>
  </si>
  <si>
    <t>Service 51</t>
  </si>
  <si>
    <t>Service 52</t>
  </si>
  <si>
    <t>Service 53</t>
  </si>
  <si>
    <t>Service 54</t>
  </si>
  <si>
    <t>Service 55</t>
  </si>
  <si>
    <t>Yale Designated</t>
  </si>
  <si>
    <t>Cost Center</t>
  </si>
  <si>
    <t>Program</t>
  </si>
  <si>
    <t>Project</t>
  </si>
  <si>
    <t>Assignee (if applicable)</t>
  </si>
  <si>
    <t>COA 1</t>
  </si>
  <si>
    <t>COA 2</t>
  </si>
  <si>
    <t>COA 3</t>
  </si>
  <si>
    <t>Contact information of individual completing form</t>
  </si>
  <si>
    <t>Name</t>
  </si>
  <si>
    <t>Department</t>
  </si>
  <si>
    <t>Phone</t>
  </si>
  <si>
    <t>Ledger Account</t>
  </si>
  <si>
    <t>Spend Category</t>
  </si>
  <si>
    <t>01001</t>
  </si>
  <si>
    <t>01001:Cash - Conversion</t>
  </si>
  <si>
    <t>SC382</t>
  </si>
  <si>
    <t>11006</t>
  </si>
  <si>
    <t>11006:Receivable from Affiliated Organizations</t>
  </si>
  <si>
    <t>SC537</t>
  </si>
  <si>
    <t>Payments made on behalf of Retiree Health Plan (SC537)</t>
  </si>
  <si>
    <t>11007</t>
  </si>
  <si>
    <t>11007:Receivables - Other</t>
  </si>
  <si>
    <t>SC538</t>
  </si>
  <si>
    <t>Payments made per Witholding Order (SC538)</t>
  </si>
  <si>
    <t>SC685</t>
  </si>
  <si>
    <t>Payments Made to Relieve Other Receivables (SC685)</t>
  </si>
  <si>
    <t>11022</t>
  </si>
  <si>
    <t>11022:Clearing - Student Financial Services</t>
  </si>
  <si>
    <t>SC703</t>
  </si>
  <si>
    <t>Returned Payments for Student Financial Services (SC703)</t>
  </si>
  <si>
    <t>13001</t>
  </si>
  <si>
    <t>13001:Notes Receivable - Federally-sponsored student loans</t>
  </si>
  <si>
    <t>SC033</t>
  </si>
  <si>
    <t>Paid out for Notes Receivable - Federally-Sponsored Student Loans (SC033)</t>
  </si>
  <si>
    <t>13002</t>
  </si>
  <si>
    <t>13002:Notes Receivable - Institutional student loans</t>
  </si>
  <si>
    <t>SC662</t>
  </si>
  <si>
    <t>Disbursement for Notes Receivable - Institutional student loans (SC662)</t>
  </si>
  <si>
    <t>13004</t>
  </si>
  <si>
    <t>13004:Notes Receivable - Other</t>
  </si>
  <si>
    <t>SC035</t>
  </si>
  <si>
    <t>Paid out for Notes Receivable - Other (SC035)</t>
  </si>
  <si>
    <t>15001</t>
  </si>
  <si>
    <t>15001:Investment - Market Value</t>
  </si>
  <si>
    <t>SC378</t>
  </si>
  <si>
    <t>Investment - Market Value (SC378)</t>
  </si>
  <si>
    <t>15005</t>
  </si>
  <si>
    <t>15005:Investments - Mortgages</t>
  </si>
  <si>
    <t>SC026</t>
  </si>
  <si>
    <t>Investments - Mortgages (SC026)</t>
  </si>
  <si>
    <t>15007</t>
  </si>
  <si>
    <t>15007:Investments - Programmatic</t>
  </si>
  <si>
    <t>SC027</t>
  </si>
  <si>
    <t>Investments - Programmatic (SC027)</t>
  </si>
  <si>
    <t>15008</t>
  </si>
  <si>
    <t>15008:Investments - Interest Rate Swap Hedges</t>
  </si>
  <si>
    <t>SC029</t>
  </si>
  <si>
    <t>Investments - Interest Rate Swap Hedges (SC029)</t>
  </si>
  <si>
    <t>15011</t>
  </si>
  <si>
    <t>15011:Renewable Energy Credits</t>
  </si>
  <si>
    <t>SC030</t>
  </si>
  <si>
    <t>Renewable Energy Credits (SC030)</t>
  </si>
  <si>
    <t>17001</t>
  </si>
  <si>
    <t>17001:Deferred Expenses</t>
  </si>
  <si>
    <t>SC660</t>
  </si>
  <si>
    <t>Advances Paid to Authors (SC660)</t>
  </si>
  <si>
    <t>17002</t>
  </si>
  <si>
    <t>17002:Inventories</t>
  </si>
  <si>
    <t>SC410</t>
  </si>
  <si>
    <t>Inventory related to Facility Maintenance (SC410)</t>
  </si>
  <si>
    <t>17005</t>
  </si>
  <si>
    <t>17005:Inventory - Publishing WIP Plant</t>
  </si>
  <si>
    <t>SC409</t>
  </si>
  <si>
    <t>Publishing Inventory - WIP Plant Acquisition (SC409)</t>
  </si>
  <si>
    <t>SC546</t>
  </si>
  <si>
    <t>Publishing Inventory - WIP Plant Editorial (SC546)</t>
  </si>
  <si>
    <t>SC547</t>
  </si>
  <si>
    <t>Publishing Inventory - WIP Plant Composition (SC547)</t>
  </si>
  <si>
    <t>SC548</t>
  </si>
  <si>
    <t>Publishing Inventory - WIP Plant Text Prep &amp; Plates (SC548)</t>
  </si>
  <si>
    <t>SC549</t>
  </si>
  <si>
    <t>Publishing Inventory - WIP Plant Jacket Art (SC549)</t>
  </si>
  <si>
    <t>SC550</t>
  </si>
  <si>
    <t>Publishing Inventory - WIP Plant Author's Alterations (SC550)</t>
  </si>
  <si>
    <t>SC551</t>
  </si>
  <si>
    <t>Publishing Inventory - WIP Plant Other (SC551)</t>
  </si>
  <si>
    <t>17006</t>
  </si>
  <si>
    <t>17006:Inventory - Publishing WIP Inventory</t>
  </si>
  <si>
    <t>SC553</t>
  </si>
  <si>
    <t>Publishing Inventory - WIP Printing/Press (SC553)</t>
  </si>
  <si>
    <t>SC554</t>
  </si>
  <si>
    <t>Publishing Inventory - WIP Binding (SC554)</t>
  </si>
  <si>
    <t>SC555</t>
  </si>
  <si>
    <t>Publishing Inventory - WIP Jacket/Covers (SC555)</t>
  </si>
  <si>
    <t>SC556</t>
  </si>
  <si>
    <t>Publishing Inventory - WIP Buy-In (SC556)</t>
  </si>
  <si>
    <t>SC557</t>
  </si>
  <si>
    <t>Publishing Inventory - WIP Reprints (SC557)</t>
  </si>
  <si>
    <t>19001</t>
  </si>
  <si>
    <t>19001:Land</t>
  </si>
  <si>
    <t>SC018</t>
  </si>
  <si>
    <t>Acquisitions - Land Only (SC018)</t>
  </si>
  <si>
    <t>SC002</t>
  </si>
  <si>
    <t>Renovation - non-High-Tech Lab Comprehensive (SC002)</t>
  </si>
  <si>
    <t>SC003</t>
  </si>
  <si>
    <t>Renovation - non-High-Tech Lab Programmatic (SC003)</t>
  </si>
  <si>
    <t>SC041</t>
  </si>
  <si>
    <t>Renovation - High Tech Labs Comprehensive (SC041)</t>
  </si>
  <si>
    <t>SC042</t>
  </si>
  <si>
    <t>Renovation - High Tech Labs Major (SC042)</t>
  </si>
  <si>
    <t>SC043</t>
  </si>
  <si>
    <t>Renovation - High Tech Labs Programmatic (SC043)</t>
  </si>
  <si>
    <t>SC384</t>
  </si>
  <si>
    <t>Other - Leasehold Improvements (SC384)</t>
  </si>
  <si>
    <t>20005</t>
  </si>
  <si>
    <t>20005:Accruals</t>
  </si>
  <si>
    <t>SC038</t>
  </si>
  <si>
    <t>SS Resolve - settle conversion advances from Oracle (SC038)</t>
  </si>
  <si>
    <t>20007</t>
  </si>
  <si>
    <t>20007:Accruals - Self Insurance Claims</t>
  </si>
  <si>
    <t>SC344</t>
  </si>
  <si>
    <t>Self Insurance Claims (SC344)</t>
  </si>
  <si>
    <t>SC535</t>
  </si>
  <si>
    <t>Self-Insurance Claims Medical - Reimbursement paid (SC535)</t>
  </si>
  <si>
    <t>20008</t>
  </si>
  <si>
    <t>20008:Other Payables</t>
  </si>
  <si>
    <t>SC056</t>
  </si>
  <si>
    <t>Tax Levies Paid to Taxing Authority (SC056)</t>
  </si>
  <si>
    <t>SC701</t>
  </si>
  <si>
    <t>Payments Made for Other Payables (SC701)</t>
  </si>
  <si>
    <t>20017</t>
  </si>
  <si>
    <t>20017:CT State Sales Tax Payable</t>
  </si>
  <si>
    <t>SC695</t>
  </si>
  <si>
    <t>CT State Sales Tax Remitted (SC695)</t>
  </si>
  <si>
    <t>20018</t>
  </si>
  <si>
    <t>20018:Pension Liability</t>
  </si>
  <si>
    <t>SC686</t>
  </si>
  <si>
    <t>Pension Liability (SC686)</t>
  </si>
  <si>
    <t>20019</t>
  </si>
  <si>
    <t>20019:Dental Liability</t>
  </si>
  <si>
    <t>SC687</t>
  </si>
  <si>
    <t>Dental Liability (SC687)</t>
  </si>
  <si>
    <t>20020</t>
  </si>
  <si>
    <t>20020:Group Life Insurance Liability</t>
  </si>
  <si>
    <t>SC688</t>
  </si>
  <si>
    <t>Group Life Insurance Liability (SC688)</t>
  </si>
  <si>
    <t>20021</t>
  </si>
  <si>
    <t>20021:Retiree-Medical Liability</t>
  </si>
  <si>
    <t>SC689</t>
  </si>
  <si>
    <t>Payments Made for Retiree Medical Liability (SC689)</t>
  </si>
  <si>
    <t>20022</t>
  </si>
  <si>
    <t>20022:Active Employee-Medical Liability</t>
  </si>
  <si>
    <t>SC690</t>
  </si>
  <si>
    <t>Active Employee Medical Liability (SC690)</t>
  </si>
  <si>
    <t>20023</t>
  </si>
  <si>
    <t>20023:Payroll Deductions Payable</t>
  </si>
  <si>
    <t>SC693</t>
  </si>
  <si>
    <t>Payroll Deductions Payable (SC693)</t>
  </si>
  <si>
    <t>20024</t>
  </si>
  <si>
    <t>20024:Other Benefits Payable</t>
  </si>
  <si>
    <t>SC691</t>
  </si>
  <si>
    <t>Other Benefits Payable (SC691)</t>
  </si>
  <si>
    <t>20029</t>
  </si>
  <si>
    <t>20029:PCard Liability</t>
  </si>
  <si>
    <t>SC388</t>
  </si>
  <si>
    <t>Yale Pcard Payments - Central Only (SC388)</t>
  </si>
  <si>
    <t>20030</t>
  </si>
  <si>
    <t>20030:Liability for Medical Service Refunds</t>
  </si>
  <si>
    <t>SC534</t>
  </si>
  <si>
    <t>Medical Service Income - Refunded (SC534)</t>
  </si>
  <si>
    <t>20034</t>
  </si>
  <si>
    <t>20034:Liability for Cash Escheatment</t>
  </si>
  <si>
    <t>SC425</t>
  </si>
  <si>
    <t>Payment for Cash Escheatment (SC425)</t>
  </si>
  <si>
    <t>20039</t>
  </si>
  <si>
    <t>20039:SUA Clearing Liability</t>
  </si>
  <si>
    <t>SC416</t>
  </si>
  <si>
    <t>SUA Services - Central Only (SC416)</t>
  </si>
  <si>
    <t>20041</t>
  </si>
  <si>
    <t>20041:Federal Withholding Payable - foreign only</t>
  </si>
  <si>
    <t>SC648</t>
  </si>
  <si>
    <t>Payment made - Federal Withholding - foreign only (SC648)</t>
  </si>
  <si>
    <t>20042</t>
  </si>
  <si>
    <t>20042:Federal Withholding Payable - backup withholding</t>
  </si>
  <si>
    <t>SC649</t>
  </si>
  <si>
    <t>Payment made - Federal Withholding - backup withholding (SC649)</t>
  </si>
  <si>
    <t>20043</t>
  </si>
  <si>
    <t>20043:Federal Withholding Payable - 1042S prepayment</t>
  </si>
  <si>
    <t>SC650</t>
  </si>
  <si>
    <t>Payment made - Federal Withholding - 1042S prepayment (SC650)</t>
  </si>
  <si>
    <t>20044</t>
  </si>
  <si>
    <t>20044:CT State Withholding Payable - CT A&amp;E</t>
  </si>
  <si>
    <t>SC651</t>
  </si>
  <si>
    <t>Payment made - CT State Withholding - CT A&amp;E (SC651)</t>
  </si>
  <si>
    <t>20048</t>
  </si>
  <si>
    <t>20048:HYPO Withholding Payable</t>
  </si>
  <si>
    <t>SC044</t>
  </si>
  <si>
    <t>HYPO Withholding (SC044)</t>
  </si>
  <si>
    <t>21002</t>
  </si>
  <si>
    <t>21002:Advances on Tuition, Room &amp; Board</t>
  </si>
  <si>
    <t>SC036</t>
  </si>
  <si>
    <t>Paid out for Advances on Tuition, Room &amp; Board (SC036)</t>
  </si>
  <si>
    <t>21003</t>
  </si>
  <si>
    <t>21003:Advances - Other</t>
  </si>
  <si>
    <t>SC675</t>
  </si>
  <si>
    <t>Payments Made for items that were held in Advances Ledger (SC675)</t>
  </si>
  <si>
    <t>21004</t>
  </si>
  <si>
    <t>21004:Advances - Royalties Payable</t>
  </si>
  <si>
    <t>SC267</t>
  </si>
  <si>
    <t>22001</t>
  </si>
  <si>
    <t>22001:DB Plan Liabilities</t>
  </si>
  <si>
    <t>SC692</t>
  </si>
  <si>
    <t>DB Plan Liabilities (SC692)</t>
  </si>
  <si>
    <t>22005</t>
  </si>
  <si>
    <t>22005:Other Long Term Liabilities</t>
  </si>
  <si>
    <t>SC037</t>
  </si>
  <si>
    <t>Payments of Other Long Term Liabilities (SC037)</t>
  </si>
  <si>
    <t>24002</t>
  </si>
  <si>
    <t>24002:Other Notes Payable</t>
  </si>
  <si>
    <t>SC696</t>
  </si>
  <si>
    <t>Payments of Other Notes Payable (SC696)</t>
  </si>
  <si>
    <t>26001</t>
  </si>
  <si>
    <t>26001:Advances from Federal government for student loans</t>
  </si>
  <si>
    <t>SC353</t>
  </si>
  <si>
    <t>Remit/Return Student Loan Funds to Agency (SC353)</t>
  </si>
  <si>
    <t>42011</t>
  </si>
  <si>
    <t>42011:Patient Care Income - NonPFS</t>
  </si>
  <si>
    <t>SC536</t>
  </si>
  <si>
    <t>Other Medical Fees Expense - Reimbursements paid (SC536)</t>
  </si>
  <si>
    <t>45004</t>
  </si>
  <si>
    <t>45004:Investment Income - Fiduciary</t>
  </si>
  <si>
    <t>SC021</t>
  </si>
  <si>
    <t>Payments netted to Investment Income - Fiduciary (SC021)</t>
  </si>
  <si>
    <t>45010</t>
  </si>
  <si>
    <t>45010:Royalty Income</t>
  </si>
  <si>
    <t>SC354</t>
  </si>
  <si>
    <t>OCR Royalty Reclass - Legal Reimb  (SC354)</t>
  </si>
  <si>
    <t>SC355</t>
  </si>
  <si>
    <t>OCR Royalty Reclass - Lab Reimb (SC355)</t>
  </si>
  <si>
    <t>SC356</t>
  </si>
  <si>
    <t>OCR Royalty Reclass - OCR share (SC356)</t>
  </si>
  <si>
    <t>SC357</t>
  </si>
  <si>
    <t>OCR Royalty Reclass - Yale share (SC357)</t>
  </si>
  <si>
    <t>SC358</t>
  </si>
  <si>
    <t>OCR Royalty Dist to Other Instns (SC358)</t>
  </si>
  <si>
    <t>SC359</t>
  </si>
  <si>
    <t>OCR Royalty Dist to Inventors (SC359)</t>
  </si>
  <si>
    <t>SC360</t>
  </si>
  <si>
    <t>OCR Royalty Dist to Labs (SC360)</t>
  </si>
  <si>
    <t>45020</t>
  </si>
  <si>
    <t>45020:Investment Income - non-operating</t>
  </si>
  <si>
    <t>SC351</t>
  </si>
  <si>
    <t>Payments netted to Non-Op Investment Income (SC351)</t>
  </si>
  <si>
    <t>45021</t>
  </si>
  <si>
    <t>45021:Spending Distribution - Agency</t>
  </si>
  <si>
    <t>SC350</t>
  </si>
  <si>
    <t>Spending Distribution - Agency (SC350)</t>
  </si>
  <si>
    <t>45024</t>
  </si>
  <si>
    <t>45024:Realized Gain/Loss on Investments</t>
  </si>
  <si>
    <t>SC699</t>
  </si>
  <si>
    <t>Payments made for Realized Gain/Loss on Investments (SC699)</t>
  </si>
  <si>
    <t>45040</t>
  </si>
  <si>
    <t>45040:Taxes on Investment Income - nonoperating</t>
  </si>
  <si>
    <t>SC702</t>
  </si>
  <si>
    <t>Payments made - Taxes on Investment Income - nonoperating (SC702)</t>
  </si>
  <si>
    <t>50005</t>
  </si>
  <si>
    <t>SC531</t>
  </si>
  <si>
    <t>72014</t>
  </si>
  <si>
    <t>72014:Agency Staff Compensation</t>
  </si>
  <si>
    <t>SC545</t>
  </si>
  <si>
    <t>Agency Staff Compensation (SC545)</t>
  </si>
  <si>
    <t>73000</t>
  </si>
  <si>
    <t>73000:Employee Benefits - Medical &amp; Dental</t>
  </si>
  <si>
    <t>SC063</t>
  </si>
  <si>
    <t>Internal Expense - Medical and dental benefits - employee health (SC063)</t>
  </si>
  <si>
    <t>SC064</t>
  </si>
  <si>
    <t>Medical and dental benefits - Employee health (SC064)</t>
  </si>
  <si>
    <t>SC065</t>
  </si>
  <si>
    <t>Medical and dental benefits - Employee dental (SC065)</t>
  </si>
  <si>
    <t>73001</t>
  </si>
  <si>
    <t>73001:Employee Benefits - Termination</t>
  </si>
  <si>
    <t>SC061</t>
  </si>
  <si>
    <t>Termination Benefits (SC061)</t>
  </si>
  <si>
    <t>73002</t>
  </si>
  <si>
    <t>73002:Employee Benefits - Retirement Costs</t>
  </si>
  <si>
    <t>SC066</t>
  </si>
  <si>
    <t>Retirement Plan Costs (SC066)</t>
  </si>
  <si>
    <t>SC069</t>
  </si>
  <si>
    <t>Medical and dental benefits - Retiree (SC069)</t>
  </si>
  <si>
    <t>73003</t>
  </si>
  <si>
    <t>73003:Employee Benefits - Workers Compensation</t>
  </si>
  <si>
    <t>SC070</t>
  </si>
  <si>
    <t>Workers Compensation (SC070)</t>
  </si>
  <si>
    <t>73004</t>
  </si>
  <si>
    <t>73004:Employee Benefits - Education</t>
  </si>
  <si>
    <t>SC071</t>
  </si>
  <si>
    <t>Education benefit - Tuition (SC071)</t>
  </si>
  <si>
    <t>SC072</t>
  </si>
  <si>
    <t>Education benefit - Child scholarships (SC072)</t>
  </si>
  <si>
    <t>SC073</t>
  </si>
  <si>
    <t>Education benefits - Training and other (SC073)</t>
  </si>
  <si>
    <t>73005</t>
  </si>
  <si>
    <t>73005:Employee Benefits - Other</t>
  </si>
  <si>
    <t>SC067</t>
  </si>
  <si>
    <t>Long Term Disability (SC067)</t>
  </si>
  <si>
    <t>SC068</t>
  </si>
  <si>
    <t>Employee Benefits – FICA (SC068)</t>
  </si>
  <si>
    <t>81006</t>
  </si>
  <si>
    <t>81006:Medical Retainer Fees Paid</t>
  </si>
  <si>
    <t>SC090</t>
  </si>
  <si>
    <t>Medical Retainer Fees Expense (SC090)</t>
  </si>
  <si>
    <t>SC091</t>
  </si>
  <si>
    <t>Internal Expense - Medical Retainer Fees (SC091)</t>
  </si>
  <si>
    <t>81007</t>
  </si>
  <si>
    <t>81007:Clinical Practice Service Costs</t>
  </si>
  <si>
    <t>SC094</t>
  </si>
  <si>
    <t>Internal Expense - Medical Services Other (SC094)</t>
  </si>
  <si>
    <t>SC097</t>
  </si>
  <si>
    <t>Patient Care Systems Expense (SC097)</t>
  </si>
  <si>
    <t>81008</t>
  </si>
  <si>
    <t>81008:Provider-based Clinic Payments</t>
  </si>
  <si>
    <t>SC096</t>
  </si>
  <si>
    <t>Provider-based Clinic Payments (SC096)</t>
  </si>
  <si>
    <t>81009</t>
  </si>
  <si>
    <t>81009:Utilities Expense - External</t>
  </si>
  <si>
    <t>SC098</t>
  </si>
  <si>
    <t>Utilities - Other (SC098)</t>
  </si>
  <si>
    <t>SC099</t>
  </si>
  <si>
    <t>Utilities - Oil (SC099)</t>
  </si>
  <si>
    <t>SC100</t>
  </si>
  <si>
    <t>Utilities - Diesel (SC100)</t>
  </si>
  <si>
    <t>SC101</t>
  </si>
  <si>
    <t>Utilities - Utility Hedge -move to operating (SC101)</t>
  </si>
  <si>
    <t>SC102</t>
  </si>
  <si>
    <t>Utilities - Electricity (SC102)</t>
  </si>
  <si>
    <t>SC103</t>
  </si>
  <si>
    <t>Utilities - Gas (SC103)</t>
  </si>
  <si>
    <t>SC104</t>
  </si>
  <si>
    <t>Utilities - Water (SC104)</t>
  </si>
  <si>
    <t>SC105</t>
  </si>
  <si>
    <t>Utilities - Sewer (SC105)</t>
  </si>
  <si>
    <t>SC493</t>
  </si>
  <si>
    <t>Utilities - Gas - Firm (SC493)</t>
  </si>
  <si>
    <t>SC494</t>
  </si>
  <si>
    <t>Utilities - Gas - Equivalent #2 (SC494)</t>
  </si>
  <si>
    <t>SC495</t>
  </si>
  <si>
    <t>Utilities - Gas - Bundled (SC495)</t>
  </si>
  <si>
    <t>SC496</t>
  </si>
  <si>
    <t>Utilities - Water - Fire Svs (SC496)</t>
  </si>
  <si>
    <t>SC497</t>
  </si>
  <si>
    <t>Utilities - Gas - Interrupt (SC497)</t>
  </si>
  <si>
    <t>81010</t>
  </si>
  <si>
    <t>81010:Utilities Hedges - Realized gain (loss)</t>
  </si>
  <si>
    <t>SC107</t>
  </si>
  <si>
    <t>Realized Gain/Loss on Utilities Hedge (SC107)</t>
  </si>
  <si>
    <t>81011</t>
  </si>
  <si>
    <t>81011:Collections Art &amp; Museum Acquisition</t>
  </si>
  <si>
    <t>SC127</t>
  </si>
  <si>
    <t>Collections Art &amp; Museum Acquisition (SC127)</t>
  </si>
  <si>
    <t>81012</t>
  </si>
  <si>
    <t>81012:Collections Materials Non-Rare</t>
  </si>
  <si>
    <t>SC666</t>
  </si>
  <si>
    <t>Collections Non-Rare Video Recordings (SC666)</t>
  </si>
  <si>
    <t>SC667</t>
  </si>
  <si>
    <t>Collections Non-Rare Microforms (SC667)</t>
  </si>
  <si>
    <t>SC668</t>
  </si>
  <si>
    <t>Collections Non-Rare Music Scores (SC668)</t>
  </si>
  <si>
    <t>81013</t>
  </si>
  <si>
    <t>81013:Collections Resources-Electronic</t>
  </si>
  <si>
    <t>SC671</t>
  </si>
  <si>
    <t>Collections E-Materials Backfiles (SC671)</t>
  </si>
  <si>
    <t>SC118</t>
  </si>
  <si>
    <t>Collections Rare Monographs (SC118)</t>
  </si>
  <si>
    <t>SC119</t>
  </si>
  <si>
    <t>Collections Rare Other (SC119)</t>
  </si>
  <si>
    <t>SC120</t>
  </si>
  <si>
    <t>Collections Rare Graphic Materials (SC120)</t>
  </si>
  <si>
    <t>SC121</t>
  </si>
  <si>
    <t>Collections Rare Archives-Mixed Format (SC121)</t>
  </si>
  <si>
    <t>SC122</t>
  </si>
  <si>
    <t>Collections Rare Manuscripts (SC122)</t>
  </si>
  <si>
    <t>SC669</t>
  </si>
  <si>
    <t>Collections Rare Serials (SC669)</t>
  </si>
  <si>
    <t>SC670</t>
  </si>
  <si>
    <t>Collections Rare Maps (SC670)</t>
  </si>
  <si>
    <t>81016</t>
  </si>
  <si>
    <t>81016:Insurance Expense</t>
  </si>
  <si>
    <t>SC128</t>
  </si>
  <si>
    <t>Insurance Expense Casualty (SC128)</t>
  </si>
  <si>
    <t>SC129</t>
  </si>
  <si>
    <t>Insurance Expense Property (SC129)</t>
  </si>
  <si>
    <t>SC133</t>
  </si>
  <si>
    <t>Insurance Expense Other (SC133)</t>
  </si>
  <si>
    <t>SC130</t>
  </si>
  <si>
    <t>Taxes Paid-Real &amp; Personal Property (SC130)</t>
  </si>
  <si>
    <t>SC131</t>
  </si>
  <si>
    <t>CT Sales Tax Expense (SC131)</t>
  </si>
  <si>
    <t>SC132</t>
  </si>
  <si>
    <t>SC422</t>
  </si>
  <si>
    <t>Permits Paid (SC422)</t>
  </si>
  <si>
    <t>SC141</t>
  </si>
  <si>
    <t>Materials for Buildings and Grounds (SC141)</t>
  </si>
  <si>
    <t>SC187</t>
  </si>
  <si>
    <t>Materials University Owned Clothing (SC187)</t>
  </si>
  <si>
    <t>SC189</t>
  </si>
  <si>
    <t>81021</t>
  </si>
  <si>
    <t>81021:Supplies - Dining and Food Service</t>
  </si>
  <si>
    <t>SC147</t>
  </si>
  <si>
    <t>Dining CGS Bakery - Fresh (SC147)</t>
  </si>
  <si>
    <t>SC148</t>
  </si>
  <si>
    <t>Dining CGS Bakery - Frozen (SC148)</t>
  </si>
  <si>
    <t>SC149</t>
  </si>
  <si>
    <t>Dining CGS Bakery - Internal (SC149)</t>
  </si>
  <si>
    <t>SC150</t>
  </si>
  <si>
    <t>Dining CGS Beverage - Soda (SC150)</t>
  </si>
  <si>
    <t>SC151</t>
  </si>
  <si>
    <t>Dining CGS Beverage - Juice (SC151)</t>
  </si>
  <si>
    <t>SC152</t>
  </si>
  <si>
    <t>Dining CGS Beverage - Alcoholic (SC152)</t>
  </si>
  <si>
    <t>SC153</t>
  </si>
  <si>
    <t>Dining CGS Dairy - Milk (SC153)</t>
  </si>
  <si>
    <t>SC154</t>
  </si>
  <si>
    <t>Dining CGS Dairy - Cheese (SC154)</t>
  </si>
  <si>
    <t>SC155</t>
  </si>
  <si>
    <t>Dining CGS Dairy - Eggs (SC155)</t>
  </si>
  <si>
    <t>SC156</t>
  </si>
  <si>
    <t>Dining CGS Dairy - Processed (SC156)</t>
  </si>
  <si>
    <t>SC157</t>
  </si>
  <si>
    <t>Dining CGS Grab &amp; Go - Beverage (SC157)</t>
  </si>
  <si>
    <t>SC158</t>
  </si>
  <si>
    <t>Dining CGS Grab &amp; Go - Food (SC158)</t>
  </si>
  <si>
    <t>SC159</t>
  </si>
  <si>
    <t>Dining CGS Grab &amp; Go - Commissary (SC159)</t>
  </si>
  <si>
    <t>SC160</t>
  </si>
  <si>
    <t>Dining CGS Grocery - Canned (SC160)</t>
  </si>
  <si>
    <t>SC161</t>
  </si>
  <si>
    <t>Dining CGS Grocery - Dry Goods (SC161)</t>
  </si>
  <si>
    <t>SC162</t>
  </si>
  <si>
    <t>Dining CGS Grocery - Frozen (SC162)</t>
  </si>
  <si>
    <t>SC163</t>
  </si>
  <si>
    <t>Dining CGS Meat - Beef (SC163)</t>
  </si>
  <si>
    <t>SC164</t>
  </si>
  <si>
    <t>Dining CGS Meat - Lamb (SC164)</t>
  </si>
  <si>
    <t>SC165</t>
  </si>
  <si>
    <t>Dining CGS Meat - Pork (SC165)</t>
  </si>
  <si>
    <t>SC166</t>
  </si>
  <si>
    <t>Dining CGS Meat - Poultry (SC166)</t>
  </si>
  <si>
    <t>SC167</t>
  </si>
  <si>
    <t>Dining CGS Meat - Processed (SC167)</t>
  </si>
  <si>
    <t>SC168</t>
  </si>
  <si>
    <t>Dining CGS Meat - Seafood (SC168)</t>
  </si>
  <si>
    <t>SC169</t>
  </si>
  <si>
    <t>Dining CGS Produce - Fresh (SC169)</t>
  </si>
  <si>
    <t>SC170</t>
  </si>
  <si>
    <t>Dining CGS Produce - Frozen (SC170)</t>
  </si>
  <si>
    <t>SC663</t>
  </si>
  <si>
    <t>Dining CGS - Non-food Items (SC663)</t>
  </si>
  <si>
    <t>SC664</t>
  </si>
  <si>
    <t>Supplies - Dining and Food Service Operations - General (SC664)</t>
  </si>
  <si>
    <t>81025</t>
  </si>
  <si>
    <t>81025:Services - ITS/Telecom Expenses</t>
  </si>
  <si>
    <t>SC647</t>
  </si>
  <si>
    <t>Pass-through Yale Labor Cost Allocation (SC647)</t>
  </si>
  <si>
    <t>81027</t>
  </si>
  <si>
    <t>81027:Services - Printing and Publishing Expense</t>
  </si>
  <si>
    <t>SC301</t>
  </si>
  <si>
    <t>Book Production Costs Manufacturing (SC301)</t>
  </si>
  <si>
    <t>SC302</t>
  </si>
  <si>
    <t>Book Production Costs Plant (SC302)</t>
  </si>
  <si>
    <t>SC303</t>
  </si>
  <si>
    <t>Book Production Costs Royalty (SC303)</t>
  </si>
  <si>
    <t>SC304</t>
  </si>
  <si>
    <t>Book Production Costs Commission (SC304)</t>
  </si>
  <si>
    <t>SC305</t>
  </si>
  <si>
    <t>Book Production Costs Subsidies Press Books (SC305)</t>
  </si>
  <si>
    <t>SC306</t>
  </si>
  <si>
    <t>Book Production Costs Stock Adjustments (SC306)</t>
  </si>
  <si>
    <t>SC307</t>
  </si>
  <si>
    <t>Book Production Costs Write-Down Obsolescence (SC307)</t>
  </si>
  <si>
    <t>SC558</t>
  </si>
  <si>
    <t>Book Production Costs Royalty Advance Write-Off (SC558)</t>
  </si>
  <si>
    <t>SC405</t>
  </si>
  <si>
    <t>Advertising - Print Media (SC405)</t>
  </si>
  <si>
    <t>SC019</t>
  </si>
  <si>
    <t>Land Improvements: paving, moats, walls, grading, etc. (SC019)</t>
  </si>
  <si>
    <t>SC527</t>
  </si>
  <si>
    <t>SC227</t>
  </si>
  <si>
    <t>SC232</t>
  </si>
  <si>
    <t>Professional Services- Audit/Accounting (SC232)</t>
  </si>
  <si>
    <t>SC233</t>
  </si>
  <si>
    <t>SC239</t>
  </si>
  <si>
    <t>Allocation Expense - Cap Proj Management (SC239)</t>
  </si>
  <si>
    <t>SC240</t>
  </si>
  <si>
    <t>Professional Services - Legal (SC240)</t>
  </si>
  <si>
    <t>SC404</t>
  </si>
  <si>
    <t>Professional Services - Culinary Operations (SC404)</t>
  </si>
  <si>
    <t>SC420</t>
  </si>
  <si>
    <t>SC421</t>
  </si>
  <si>
    <t>SC641</t>
  </si>
  <si>
    <t>Demolitions of Facilities (SC641)</t>
  </si>
  <si>
    <t>SC673</t>
  </si>
  <si>
    <t>Collection Digitization Expense (SC673)</t>
  </si>
  <si>
    <t>SC704</t>
  </si>
  <si>
    <t>Internal Expense - Security Services Other (SC704)</t>
  </si>
  <si>
    <t>SC707</t>
  </si>
  <si>
    <t>Facilities Services Billed to Cap Projects - Custodial (SC707)</t>
  </si>
  <si>
    <t>SC708</t>
  </si>
  <si>
    <t>Facilities Services Billed to Cap Projects - Fire Control/Utilities (SC708)</t>
  </si>
  <si>
    <t>SC709</t>
  </si>
  <si>
    <t>Facilities Services Billed to Cap Projects - Grounds (SC709)</t>
  </si>
  <si>
    <t>SC710</t>
  </si>
  <si>
    <t>Facilities Services Billed to Cap Projects - Physical Plant (SC710)</t>
  </si>
  <si>
    <t>SC711</t>
  </si>
  <si>
    <t>Other Services Billed to Cap Projects (SC711)</t>
  </si>
  <si>
    <t>81036:Travel Expenses</t>
  </si>
  <si>
    <t>SC412</t>
  </si>
  <si>
    <t>Internal Expense - Travel Health Services (SC412)</t>
  </si>
  <si>
    <t>SC744</t>
  </si>
  <si>
    <t>Travel - International - Unallowable (SC744)</t>
  </si>
  <si>
    <t>81037:Entertainment and Alcohol Expense</t>
  </si>
  <si>
    <t>SC256</t>
  </si>
  <si>
    <t>81038:Equipment Expense</t>
  </si>
  <si>
    <t>SC031</t>
  </si>
  <si>
    <t>Equipment - Food Preparation and Serving - Asset Purchase (SC031)</t>
  </si>
  <si>
    <t>SC051</t>
  </si>
  <si>
    <t>Equipment - Recreational and Athletic - Asset Purchase (SC051)</t>
  </si>
  <si>
    <t>81041:Fee Expenses</t>
  </si>
  <si>
    <t>SC268</t>
  </si>
  <si>
    <t>Property Management Fees (SC268)</t>
  </si>
  <si>
    <t>SC273</t>
  </si>
  <si>
    <t>81042:Split Interest Payments</t>
  </si>
  <si>
    <t>SC274</t>
  </si>
  <si>
    <t>Split Interest Payments (SC274)</t>
  </si>
  <si>
    <t>81044</t>
  </si>
  <si>
    <t>81044:Insurance - Malpractice</t>
  </si>
  <si>
    <t>SC279</t>
  </si>
  <si>
    <t>Malpractice Insurance (SC279)</t>
  </si>
  <si>
    <t>SC283</t>
  </si>
  <si>
    <t>81046</t>
  </si>
  <si>
    <t>81046:Rental of Building and Other Space</t>
  </si>
  <si>
    <t>SC285</t>
  </si>
  <si>
    <t>Internal Expense - Use of Yale Property - Occupancy (SC285)</t>
  </si>
  <si>
    <t>SC288</t>
  </si>
  <si>
    <t>Leased Property - 3rd party management (SC288)</t>
  </si>
  <si>
    <t>81048:Losses and writeoffs</t>
  </si>
  <si>
    <t>SC049</t>
  </si>
  <si>
    <t>YSM AR contra-writeoff (SC049)</t>
  </si>
  <si>
    <t>SC291</t>
  </si>
  <si>
    <t>SC383</t>
  </si>
  <si>
    <t>SC394</t>
  </si>
  <si>
    <t>Self Insurance Payment (SC394)</t>
  </si>
  <si>
    <t>SC395</t>
  </si>
  <si>
    <t>Defense Costs (SC395)</t>
  </si>
  <si>
    <t>SC396</t>
  </si>
  <si>
    <t>Insurance Deductible Charges (SC396)</t>
  </si>
  <si>
    <t>SC397</t>
  </si>
  <si>
    <t>Insurance Adjuster Costs (SC397)</t>
  </si>
  <si>
    <t>SC424</t>
  </si>
  <si>
    <t>SUA Writeoffs (SC424)</t>
  </si>
  <si>
    <t>81049:Prizes &amp; Awards</t>
  </si>
  <si>
    <t>SC293</t>
  </si>
  <si>
    <t>81050:Subsidies and Community Support</t>
  </si>
  <si>
    <t>SC295</t>
  </si>
  <si>
    <t>SC296</t>
  </si>
  <si>
    <t>81051:Other Expenses</t>
  </si>
  <si>
    <t>SC294</t>
  </si>
  <si>
    <t>SC559</t>
  </si>
  <si>
    <t>Tuition Payments to other Institutions - not stipend (SC559)</t>
  </si>
  <si>
    <t>81053</t>
  </si>
  <si>
    <t>81053:Loss/Gain on Disposal of Assets</t>
  </si>
  <si>
    <t>SC300</t>
  </si>
  <si>
    <t>Loss/Gain on Disposal of Assets (SC300)</t>
  </si>
  <si>
    <t>81057</t>
  </si>
  <si>
    <t>SC308</t>
  </si>
  <si>
    <t>Interest Expense-External (SC308)</t>
  </si>
  <si>
    <t>SC310</t>
  </si>
  <si>
    <t>Interest Expense - Internal (SC310)</t>
  </si>
  <si>
    <t>SC399</t>
  </si>
  <si>
    <t>Interest-External CHEFA 2017C-1 (SC399)</t>
  </si>
  <si>
    <t>SC408</t>
  </si>
  <si>
    <t>Interest-External CHEFA 2017C-2 (SC408)</t>
  </si>
  <si>
    <t>SC431</t>
  </si>
  <si>
    <t>Interest-External CHEFA S (SC431)</t>
  </si>
  <si>
    <t>SC432</t>
  </si>
  <si>
    <t>Interest-External CHEFA T1 (SC432)</t>
  </si>
  <si>
    <t>SC433</t>
  </si>
  <si>
    <t>Interest-External CHEFA T2 (SC433)</t>
  </si>
  <si>
    <t>SC434</t>
  </si>
  <si>
    <t>Interest-External Comm Paper (SC434)</t>
  </si>
  <si>
    <t>SC436</t>
  </si>
  <si>
    <t>Interest-External Century Bond (SC436)</t>
  </si>
  <si>
    <t>SC437</t>
  </si>
  <si>
    <t>Interest-External MTN Series B (SC437)</t>
  </si>
  <si>
    <t>SC438</t>
  </si>
  <si>
    <t>Interest-External College Plaza (SC438)</t>
  </si>
  <si>
    <t>SC439</t>
  </si>
  <si>
    <t>SC440</t>
  </si>
  <si>
    <t>Interest-External CHEFA V (SC440)</t>
  </si>
  <si>
    <t>SC441</t>
  </si>
  <si>
    <t>Interest-External CHEFA W (SC441)</t>
  </si>
  <si>
    <t>SC442</t>
  </si>
  <si>
    <t>Interest-External CHEFA X1 (SC442)</t>
  </si>
  <si>
    <t>SC443</t>
  </si>
  <si>
    <t>Interest-External CHEFA X2 (SC443)</t>
  </si>
  <si>
    <t>SC444</t>
  </si>
  <si>
    <t>Interest-External CHEFA X3 (SC444)</t>
  </si>
  <si>
    <t>SC445</t>
  </si>
  <si>
    <t>Interest-External CHEFA Y1 (SC445)</t>
  </si>
  <si>
    <t>SC446</t>
  </si>
  <si>
    <t>Interest-External CHEFA Y2 (SC446)</t>
  </si>
  <si>
    <t>SC447</t>
  </si>
  <si>
    <t>Interest-External CHEFA Y3 (SC447)</t>
  </si>
  <si>
    <t>SC448</t>
  </si>
  <si>
    <t>Interest-External CHEFA Z1 (SC448)</t>
  </si>
  <si>
    <t>SC449</t>
  </si>
  <si>
    <t>Interest-External CHEFA Z2 (SC449)</t>
  </si>
  <si>
    <t>SC450</t>
  </si>
  <si>
    <t>Interest-External CHEFA Z3 (SC450)</t>
  </si>
  <si>
    <t>SC451</t>
  </si>
  <si>
    <t>Interest-External CHEFA 2010A-1 (SC451)</t>
  </si>
  <si>
    <t>SC452</t>
  </si>
  <si>
    <t>Interest-External CHEFA 2010A-2 (SC452)</t>
  </si>
  <si>
    <t>SC453</t>
  </si>
  <si>
    <t>Interest-External CHEFA 2010A-3 Rate1 (SC453)</t>
  </si>
  <si>
    <t>SC454</t>
  </si>
  <si>
    <t>Interest-External CHEFA 2010A-3 Rate2 (SC454)</t>
  </si>
  <si>
    <t>SC455</t>
  </si>
  <si>
    <t>Interest-External CHEFA 2010A-4 Rate1 (SC455)</t>
  </si>
  <si>
    <t>SC456</t>
  </si>
  <si>
    <t>Interest-External CHEFA 2010A-4 Rate2 (SC456)</t>
  </si>
  <si>
    <t>SC457</t>
  </si>
  <si>
    <t>Interest-External CHEFA 2013A (SC457)</t>
  </si>
  <si>
    <t>SC458</t>
  </si>
  <si>
    <t>Interest-External CHEFA 2014A (SC458)</t>
  </si>
  <si>
    <t>SC459</t>
  </si>
  <si>
    <t>Interest-External CHEFA 2015A (SC459)</t>
  </si>
  <si>
    <t>SC460</t>
  </si>
  <si>
    <t>Interest-External CHEFA 2016A-1 (SC460)</t>
  </si>
  <si>
    <t>SC461</t>
  </si>
  <si>
    <t>Interest-External CHEFA 2016A-2 (SC461)</t>
  </si>
  <si>
    <t>SC676</t>
  </si>
  <si>
    <t>Interest-External CHEFA 2017A-1 (SC676)</t>
  </si>
  <si>
    <t>SC677</t>
  </si>
  <si>
    <t>Interest-External CHEFA 2017A-2 (SC677)</t>
  </si>
  <si>
    <t>SC678</t>
  </si>
  <si>
    <t>Interest-External CHEFA 2017B-1 (SC678)</t>
  </si>
  <si>
    <t>SC679</t>
  </si>
  <si>
    <t>Interest-External CHEFA 2017B-2 (SC679)</t>
  </si>
  <si>
    <t>81058</t>
  </si>
  <si>
    <t>81058:Debt Financing Fees</t>
  </si>
  <si>
    <t>SC309</t>
  </si>
  <si>
    <t>Debt Financing Fees (SC309)</t>
  </si>
  <si>
    <t>81059</t>
  </si>
  <si>
    <t>81059:Depreciation Expense - buildings and fixed assets</t>
  </si>
  <si>
    <t>SC001</t>
  </si>
  <si>
    <t>New Construction - High Tech Labs (SC001)</t>
  </si>
  <si>
    <t>SC004</t>
  </si>
  <si>
    <t>Capital Maint - Elevators (SC004)</t>
  </si>
  <si>
    <t>SC005</t>
  </si>
  <si>
    <t>Capital Maint - Envelope (SC005)</t>
  </si>
  <si>
    <t>SC006</t>
  </si>
  <si>
    <t>Capital Maint - Fire/Security Protection (SC006)</t>
  </si>
  <si>
    <t>SC007</t>
  </si>
  <si>
    <t>Capital Maint - Mechanical, Electrical, Plumbing, HVAC, YSM's Standby Power (SC007)</t>
  </si>
  <si>
    <t>SC008</t>
  </si>
  <si>
    <t>Capital Maint - Other (SC008)</t>
  </si>
  <si>
    <t>SC009</t>
  </si>
  <si>
    <t>Capital Maint - Roof - Slate, Copper (SC009)</t>
  </si>
  <si>
    <t>SC010</t>
  </si>
  <si>
    <t>Capital Maint - Roof - Other (SC010)</t>
  </si>
  <si>
    <t>SC011</t>
  </si>
  <si>
    <t>Capital Maint - Windows (SC011)</t>
  </si>
  <si>
    <t>SC012</t>
  </si>
  <si>
    <t>Capital Maint - Grounds - Landscaping, campus signs, etc. (SC012)</t>
  </si>
  <si>
    <t>SC013</t>
  </si>
  <si>
    <t>Cap Utility - Gas Turbine Overhaul (SC013)</t>
  </si>
  <si>
    <t>SC014</t>
  </si>
  <si>
    <t>Cap Utility - ITS Fiber Cable (SC014)</t>
  </si>
  <si>
    <t>SC015</t>
  </si>
  <si>
    <t>Cap Utility - Steam Traps (SC015)</t>
  </si>
  <si>
    <t>SC016</t>
  </si>
  <si>
    <t>Cap Utility - Utility Systems &amp; Distribution Channels (SC016)</t>
  </si>
  <si>
    <t>SC039</t>
  </si>
  <si>
    <t>New Construction - non-High-Tech Labs (SC039)</t>
  </si>
  <si>
    <t>SC040</t>
  </si>
  <si>
    <t>New Construction - Parking Decks (SC040)</t>
  </si>
  <si>
    <t>SC386</t>
  </si>
  <si>
    <t>Conversion Capital Maintenance (SC386)</t>
  </si>
  <si>
    <t>SC642</t>
  </si>
  <si>
    <t>Equipment on Capital Projects - Central Only (SC642)</t>
  </si>
  <si>
    <t>81063</t>
  </si>
  <si>
    <t>81063:Medical Services Expense - Insurer-paid Supplemental</t>
  </si>
  <si>
    <t>SC413</t>
  </si>
  <si>
    <t>Medical Services Expense - Insurer-paid Supplemental (SC413)</t>
  </si>
  <si>
    <t>81064</t>
  </si>
  <si>
    <t>81064:Medical Services Expense - Insurer-paid Supplemental-Pharmacy Claims</t>
  </si>
  <si>
    <t>SC411</t>
  </si>
  <si>
    <t>Internal Expense - Pharmacy Claims (SC411)</t>
  </si>
  <si>
    <t>81065:Drugs and Pharmaceuticals Expense - Retail Pharmacy</t>
  </si>
  <si>
    <t>SC086</t>
  </si>
  <si>
    <t>SC400</t>
  </si>
  <si>
    <t>Drugs and Pharmaceuticals - Rebates (SC400)</t>
  </si>
  <si>
    <t>SC401</t>
  </si>
  <si>
    <t>Drugs and Pharmaceuticals - Reimbursements (SC401)</t>
  </si>
  <si>
    <t>81066</t>
  </si>
  <si>
    <t>81066:Net Change in Non-Controlling Interest</t>
  </si>
  <si>
    <t>SC024</t>
  </si>
  <si>
    <t>Net Change in Non-Controlling Interest (SC024)</t>
  </si>
  <si>
    <t>SC278</t>
  </si>
  <si>
    <t>Insurance - Malpractice true-up (SC278)</t>
  </si>
  <si>
    <t>SC462</t>
  </si>
  <si>
    <t>81070</t>
  </si>
  <si>
    <t>81070:Amortization Expense - other assets</t>
  </si>
  <si>
    <t>SC180</t>
  </si>
  <si>
    <t>Other Asset - System Development - 10yr EUL (SC180)</t>
  </si>
  <si>
    <t>SC181</t>
  </si>
  <si>
    <t>Other Asset - System Development - 5yr EUL (SC181)</t>
  </si>
  <si>
    <t>81071</t>
  </si>
  <si>
    <t>81071:Wind Power Operating Costs</t>
  </si>
  <si>
    <t>SC106</t>
  </si>
  <si>
    <t>Wind Power Operating Costs (SC106)</t>
  </si>
  <si>
    <t>81073</t>
  </si>
  <si>
    <t>81073:Change in funded status of DB plans</t>
  </si>
  <si>
    <t>SC652</t>
  </si>
  <si>
    <t>Change in funded status of DB plans (SC652)</t>
  </si>
  <si>
    <t>81076</t>
  </si>
  <si>
    <t>81076:Interest Expense - External on Swaps</t>
  </si>
  <si>
    <t>SC435</t>
  </si>
  <si>
    <t>Interest Expense - External on Swaps (SC435)</t>
  </si>
  <si>
    <t>81078</t>
  </si>
  <si>
    <t>81078:Non-Operating - Other Payments</t>
  </si>
  <si>
    <t>SC050</t>
  </si>
  <si>
    <t>Non-Operating - Other Payments (SC050)</t>
  </si>
  <si>
    <t>81082</t>
  </si>
  <si>
    <t>81082:Amortization of Debt Financing Fees and Bond Premium/Discount</t>
  </si>
  <si>
    <t>SC054</t>
  </si>
  <si>
    <t>Amortization of Premium on Bonds &amp; Notes Payable (SC054)</t>
  </si>
  <si>
    <t>SC055</t>
  </si>
  <si>
    <t>Amortization of Discount on Bonds &amp; Notes Payable (SC055)</t>
  </si>
  <si>
    <t>SC385</t>
  </si>
  <si>
    <t>Capitalized Bond Issuance Costs (SC385)</t>
  </si>
  <si>
    <t>90000</t>
  </si>
  <si>
    <t>90000:Internal Expense - ITS/Telecom - ITS FTE Billing</t>
  </si>
  <si>
    <t>SC108</t>
  </si>
  <si>
    <t>Internal Expense - ITS/Telecom - ITS FTE Billing (SC108)</t>
  </si>
  <si>
    <t>90001</t>
  </si>
  <si>
    <t>90001:Internal Expense - ITS/Telecom - Telecom Infrastructure Bundle</t>
  </si>
  <si>
    <t>SC109</t>
  </si>
  <si>
    <t>Internal Expense - ITS/Telecom - Telecom Infrastructure Bundle (SC109)</t>
  </si>
  <si>
    <t>90002:Internal Expense - Facilities Services</t>
  </si>
  <si>
    <t>SC246</t>
  </si>
  <si>
    <t>Internal Expense - Facilities Services Grounds (SC246)</t>
  </si>
  <si>
    <t>90003:Internal Expense - Utilities</t>
  </si>
  <si>
    <t>SC315</t>
  </si>
  <si>
    <t>Internal Expense - Utilities - Externally-Purchased Electricity (SC315)</t>
  </si>
  <si>
    <t>SC316</t>
  </si>
  <si>
    <t>Internal Expense - Utilities Rate Variance (SC316)</t>
  </si>
  <si>
    <t>SC317</t>
  </si>
  <si>
    <t>Internal Expense - Utilities - InterestAmort (SC317)</t>
  </si>
  <si>
    <t>SC318</t>
  </si>
  <si>
    <t>Internal Expense - Utilities - IntAmort-Elec (SC318)</t>
  </si>
  <si>
    <t>SC319</t>
  </si>
  <si>
    <t>Internal Expense - Utilities - Externally-Purchased Gas (SC319)</t>
  </si>
  <si>
    <t>SC320</t>
  </si>
  <si>
    <t>Internal Expense - Utilities - Other Externally-Purchased Utilities (SC320)</t>
  </si>
  <si>
    <t>SC321</t>
  </si>
  <si>
    <t>Internal Expense - Utilities - Electricity from Power Plant (SC321)</t>
  </si>
  <si>
    <t>SC323</t>
  </si>
  <si>
    <t>Internal Expense - Utilities - Steam from Power Plant (SC323)</t>
  </si>
  <si>
    <t>SC532</t>
  </si>
  <si>
    <t>Internal Expense - Utilities - Chilled Water from Power Plant (SC532)</t>
  </si>
  <si>
    <t>SC533</t>
  </si>
  <si>
    <t>Internal Expense - Utilities - Other Utilities from Power Plant (SC533)</t>
  </si>
  <si>
    <t>SC540</t>
  </si>
  <si>
    <t>Internal Expense - Utilities - Externally-Purchased Water (SC540)</t>
  </si>
  <si>
    <t>SC541</t>
  </si>
  <si>
    <t>Internal Expense - Utilities - Externally-Purchased Sewer (SC541)</t>
  </si>
  <si>
    <t>90004:Internal Expense - Building Services</t>
  </si>
  <si>
    <t>SC322</t>
  </si>
  <si>
    <t>SC542</t>
  </si>
  <si>
    <t>Internal Expense - Building Services Physical Plant (SC542)</t>
  </si>
  <si>
    <t>SC543</t>
  </si>
  <si>
    <t>Internal Expense - Building Services Grounds (SC543)</t>
  </si>
  <si>
    <t>SC544</t>
  </si>
  <si>
    <t>Internal Expense - Building Services Fire Control (SC544)</t>
  </si>
  <si>
    <t>90005:Internal Expense - Transfers of Renovation/Alteration Costs</t>
  </si>
  <si>
    <t>SC414</t>
  </si>
  <si>
    <t>Internal Expense - Transfer of Renovation/Alteration Costs (SC414)</t>
  </si>
  <si>
    <t>90006:Allocation Expense - Allocate CRC funds to RR</t>
  </si>
  <si>
    <t>SC282</t>
  </si>
  <si>
    <t>Allocation Expense - Allocate CRC funds to RR-1 (SC282)</t>
  </si>
  <si>
    <t>SC415</t>
  </si>
  <si>
    <t>Allocation Expense - Allocate CRC funds to RR-2 (SC415)</t>
  </si>
  <si>
    <t>SC530</t>
  </si>
  <si>
    <t>91002</t>
  </si>
  <si>
    <t>91002:Allocation Expense - Malpractice and other General Liab</t>
  </si>
  <si>
    <t>SC276</t>
  </si>
  <si>
    <t>Allocation Expense - Malpractice and other General Liab (SC276)</t>
  </si>
  <si>
    <t>SC277</t>
  </si>
  <si>
    <t>Malpractice Adjustments (SC277)</t>
  </si>
  <si>
    <t>91003:Capital Allocation</t>
  </si>
  <si>
    <t>SC643</t>
  </si>
  <si>
    <t>91006</t>
  </si>
  <si>
    <t>91006:Amortization Expense - Systems &amp; Other/Equipment - Internal</t>
  </si>
  <si>
    <t>SC045</t>
  </si>
  <si>
    <t>Amortization Expense - Equipment - Internal (SC045)</t>
  </si>
  <si>
    <t>SC313</t>
  </si>
  <si>
    <t>Amortization Expense - Systems and Other - Internal (SC313)</t>
  </si>
  <si>
    <t>91007</t>
  </si>
  <si>
    <t>91007:Amortization Expense – Building - Internal</t>
  </si>
  <si>
    <t>SC314</t>
  </si>
  <si>
    <t>Amortization Expense - Building - Internal (SC314)</t>
  </si>
  <si>
    <t>91008</t>
  </si>
  <si>
    <t>91008:Allocation Expense - University Services</t>
  </si>
  <si>
    <t>SC324</t>
  </si>
  <si>
    <t>Allocation Expense - University Services (SC324)</t>
  </si>
  <si>
    <t>SC325</t>
  </si>
  <si>
    <t>Allocation Expense - University Services - adjustments (SC325)</t>
  </si>
  <si>
    <t>91009</t>
  </si>
  <si>
    <t>91009:Allocation Expense - Security Points</t>
  </si>
  <si>
    <t>SC326</t>
  </si>
  <si>
    <t>Allocation Expense - Security Points (SC326)</t>
  </si>
  <si>
    <t>91010</t>
  </si>
  <si>
    <t>91010:Allocation Expense - Parking</t>
  </si>
  <si>
    <t>SC327</t>
  </si>
  <si>
    <t>Allocation Expense - Parking (SC327)</t>
  </si>
  <si>
    <t>91011</t>
  </si>
  <si>
    <t>91011:Allocation Expense - Student Health</t>
  </si>
  <si>
    <t>SC328</t>
  </si>
  <si>
    <t>Allocation Expense - Student Health (SC328)</t>
  </si>
  <si>
    <t>91012</t>
  </si>
  <si>
    <t>91012:Allocation Expense - Clinical Space</t>
  </si>
  <si>
    <t>SC330</t>
  </si>
  <si>
    <t>Allocation Expense - Clinical Space (SC330)</t>
  </si>
  <si>
    <t>91013</t>
  </si>
  <si>
    <t>91013:Allocation Expense - Dining and Dorm</t>
  </si>
  <si>
    <t>SC332</t>
  </si>
  <si>
    <t>Allocation Expense - Dining and Dorm (SC332)</t>
  </si>
  <si>
    <t>91016</t>
  </si>
  <si>
    <t>91016:Allocation Expense - University Unrestricted Funding</t>
  </si>
  <si>
    <t>SC335</t>
  </si>
  <si>
    <t>Allocation Expense - University Unrestricted Funding (SC335)</t>
  </si>
  <si>
    <t>91018</t>
  </si>
  <si>
    <t>91018:Allocation Expense - Departmental</t>
  </si>
  <si>
    <t>SC338</t>
  </si>
  <si>
    <t>Allocation Expense - Other Dept (SC338)</t>
  </si>
  <si>
    <t>SC339</t>
  </si>
  <si>
    <t>Allocation Expense - Business Office Costs (SC339)</t>
  </si>
  <si>
    <t>SC340</t>
  </si>
  <si>
    <t>Allocation Expense - Revenue Cycle Costs (SC340)</t>
  </si>
  <si>
    <t>SC341</t>
  </si>
  <si>
    <t>Allocation Expense - Shared Clinical Costs (SC341)</t>
  </si>
  <si>
    <t>91019</t>
  </si>
  <si>
    <t>91019:Allocation Expense - Planning Unit Level</t>
  </si>
  <si>
    <t>SC075</t>
  </si>
  <si>
    <t>Assessment Expense - Planning Unit Level – YSM Supplemental Telecom (SC075)</t>
  </si>
  <si>
    <t>SC712</t>
  </si>
  <si>
    <t>Allocation Expense - Planning Unit Level (SC712)</t>
  </si>
  <si>
    <t>91020</t>
  </si>
  <si>
    <t>91020:Allocation Expense - Planning Unit Funding</t>
  </si>
  <si>
    <t>SC374</t>
  </si>
  <si>
    <t>Allocation Expense - Planning Unit Internal Funding (SC374)</t>
  </si>
  <si>
    <t>SC376</t>
  </si>
  <si>
    <t>Allocation Expense - Sabbatical (SC376)</t>
  </si>
  <si>
    <t>91021</t>
  </si>
  <si>
    <t>91021:Department Funding for Building Maint/Alterations</t>
  </si>
  <si>
    <t>SC280</t>
  </si>
  <si>
    <t>Department Funding for Building Maint/Alterations (SC280)</t>
  </si>
  <si>
    <t>91022</t>
  </si>
  <si>
    <t>91022:Department Funding for Capital</t>
  </si>
  <si>
    <t>SC644</t>
  </si>
  <si>
    <t>Department Funding for Capital (SC644)</t>
  </si>
  <si>
    <t>91025</t>
  </si>
  <si>
    <t>91025:Assessment Expense-Plan Unit Level - PFS Operations</t>
  </si>
  <si>
    <t>SC361</t>
  </si>
  <si>
    <t>Assessment Expense-Plan Unit Level - PFS Operations (SC361)</t>
  </si>
  <si>
    <t>91030</t>
  </si>
  <si>
    <t>91030:Assessment Expense-Plan Unit Level - Dean's Patient Care Adjustment</t>
  </si>
  <si>
    <t>SC366</t>
  </si>
  <si>
    <t>Assessment Expense-Plan Unit Level - Dean's Patient Care Adjustment (SC366)</t>
  </si>
  <si>
    <t>91031</t>
  </si>
  <si>
    <t>91031:Assessment Expense-Plan Unit Level - Dean's Patient Care</t>
  </si>
  <si>
    <t>SC367</t>
  </si>
  <si>
    <t>Assessment Expense-Plan Unit Level - Dean's Patient Care (SC367)</t>
  </si>
  <si>
    <t>91032</t>
  </si>
  <si>
    <t>91032:Assessment Expense-Plan Unit Level - YNHH PDDO</t>
  </si>
  <si>
    <t>SC368</t>
  </si>
  <si>
    <t>Assessment Expense-Plan Unit Level - YNHH PDDO (SC368)</t>
  </si>
  <si>
    <t>91033</t>
  </si>
  <si>
    <t>91033:Assessment Expense-Plan Unit Level - Constructive Receipt</t>
  </si>
  <si>
    <t>SC369</t>
  </si>
  <si>
    <t>Assessment Expense-Plan Unit Level - Constructive Receipt (SC369)</t>
  </si>
  <si>
    <t>91034</t>
  </si>
  <si>
    <t>91034:Assessment Expense-Plan Unit Level - YNHH Shared Service Contracts</t>
  </si>
  <si>
    <t>SC370</t>
  </si>
  <si>
    <t>Assessment Expense-Plan Unit Level - YNHH Shared Service Contracts (SC370)</t>
  </si>
  <si>
    <t>91035</t>
  </si>
  <si>
    <t>91035:Assessment Expense-Plan Unit Level - Affiliated Hospital</t>
  </si>
  <si>
    <t>SC372</t>
  </si>
  <si>
    <t>Assessment Expense-Plan Unit Level - Affiliated Hospital (SC372)</t>
  </si>
  <si>
    <t>91036</t>
  </si>
  <si>
    <t>91036:Assessment Expense-Plan Unit Level - Clinical Drug Trial</t>
  </si>
  <si>
    <t>SC373</t>
  </si>
  <si>
    <t>Assessment Expense-Plan Unit Level - Clinical Drug Trial (SC373)</t>
  </si>
  <si>
    <t>91038</t>
  </si>
  <si>
    <t>91038:Allocation Expense - Sabbatical Credit</t>
  </si>
  <si>
    <t>SC076</t>
  </si>
  <si>
    <t>Allocation Expense - Sabbatical Credit (SC076)</t>
  </si>
  <si>
    <t>91039</t>
  </si>
  <si>
    <t>SC560</t>
  </si>
  <si>
    <t>91040</t>
  </si>
  <si>
    <t>91040:Allocation Expense - Clinical Admin Space</t>
  </si>
  <si>
    <t>SC331</t>
  </si>
  <si>
    <t>Allocation Expense - Clinical Admin Space (SC331)</t>
  </si>
  <si>
    <t>91041</t>
  </si>
  <si>
    <t>91041:Assessment Expense-Plan Unit Level - YM Administration Adjustment</t>
  </si>
  <si>
    <t>SC561</t>
  </si>
  <si>
    <t>Assessment Expense-Plan Unit Level - YM Administration Adjustment  (SC561)</t>
  </si>
  <si>
    <t>91042</t>
  </si>
  <si>
    <t>91042:Allocation Expense - Planning Unit Funding - GA Allocation</t>
  </si>
  <si>
    <t>SC562</t>
  </si>
  <si>
    <t>Allocation Expense - Planning Unit Funding - GA Allocation (SC562)</t>
  </si>
  <si>
    <t>91043</t>
  </si>
  <si>
    <t>SC375</t>
  </si>
  <si>
    <t>91044</t>
  </si>
  <si>
    <t>91044:Assessment Expense-Plan Unit Level - Rebates</t>
  </si>
  <si>
    <t>SC563</t>
  </si>
  <si>
    <t>Assessment Expense-Plan Unit Level - Rebates (SC563)</t>
  </si>
  <si>
    <t>91045</t>
  </si>
  <si>
    <t>91045:Allocation Expense - Student Health - Grad School Reallocation</t>
  </si>
  <si>
    <t>SC329</t>
  </si>
  <si>
    <t>Allocation Expense - Student Health - Grad School Reallocation (SC329)</t>
  </si>
  <si>
    <t>91049</t>
  </si>
  <si>
    <t>91049:Assessment Expense-Plan Unit Level - PFS Operations Adjustment</t>
  </si>
  <si>
    <t>SC398</t>
  </si>
  <si>
    <t>Assessment Expense-Plan Unit Level - PFS Operations Adjustment (SC398)</t>
  </si>
  <si>
    <t>92002</t>
  </si>
  <si>
    <t>92002:Transfers from Operating to Non-Operating - DR to Op</t>
  </si>
  <si>
    <t>SC653</t>
  </si>
  <si>
    <t>Transfers from Operating to Non-Operating - DR to Op (SC653)</t>
  </si>
  <si>
    <t>92007</t>
  </si>
  <si>
    <t>92007:Student Loan Writeoffs</t>
  </si>
  <si>
    <t>SC661</t>
  </si>
  <si>
    <t>Student Loan Writeoffs (SC661)</t>
  </si>
  <si>
    <t>92008</t>
  </si>
  <si>
    <t>92008:Student Loan Cancellation</t>
  </si>
  <si>
    <t>SC694</t>
  </si>
  <si>
    <t>Student Loan Cancellation (SC694)</t>
  </si>
  <si>
    <t>92018</t>
  </si>
  <si>
    <t>92018:Transfers from Non-Operating to Operating - DR to NP</t>
  </si>
  <si>
    <t>SC654</t>
  </si>
  <si>
    <t>Transfers from Non-Operating to Operating - DR to NP (SC654)</t>
  </si>
  <si>
    <t>Acquisition Cost</t>
  </si>
  <si>
    <t>Final Depreciation year</t>
  </si>
  <si>
    <t>Useful Life (years)</t>
  </si>
  <si>
    <t>Jurisdiction</t>
  </si>
  <si>
    <t>Description of Products/Services</t>
  </si>
  <si>
    <t>YSM or Non YSM</t>
  </si>
  <si>
    <t>Please enter as many COA's as needed for Service Provider Cost Build-up</t>
  </si>
  <si>
    <t>YSM</t>
  </si>
  <si>
    <t>Non-YSM</t>
  </si>
  <si>
    <t>Select</t>
  </si>
  <si>
    <t>YSM Fringe Rate Charged To:</t>
  </si>
  <si>
    <t>Non-YSM Fringe Rate Charged To:</t>
  </si>
  <si>
    <t>USP Name</t>
  </si>
  <si>
    <t>USP Description</t>
  </si>
  <si>
    <t>USP Type</t>
  </si>
  <si>
    <t>USP Cover Sheet</t>
  </si>
  <si>
    <t>SSF</t>
  </si>
  <si>
    <t>RC</t>
  </si>
  <si>
    <t>Internal Units</t>
  </si>
  <si>
    <t>Cost to Deliver Service without Depreciation</t>
  </si>
  <si>
    <t>External For Profit Units</t>
  </si>
  <si>
    <t>External Non-Profit Units</t>
  </si>
  <si>
    <t>Rate Difference with Depreciation</t>
  </si>
  <si>
    <t>Estimated Surplus/ (Deficit) with Depreciation</t>
  </si>
  <si>
    <t>Rate Difference without Depreciation</t>
  </si>
  <si>
    <t>Estimated Surplus/ (Deficit) without Depreciation</t>
  </si>
  <si>
    <t>Fund Balance Tab</t>
  </si>
  <si>
    <t>USP Federal Surplus or Deficit Calculation</t>
  </si>
  <si>
    <t>University Service Providers: Fund Balance Worksheet</t>
  </si>
  <si>
    <t>Operating Costs Only (no depreciation costs) from Summary Tab</t>
  </si>
  <si>
    <t>Project Operating Cost Deficit</t>
  </si>
  <si>
    <t>Projected Revenue, not Including Depreciation Costs, or Base Cost or F&amp;A Additions for External Customers</t>
  </si>
  <si>
    <t>Total Operating Net Balance</t>
  </si>
  <si>
    <t>USP ID (Journal Source)</t>
  </si>
  <si>
    <t>USP ID</t>
  </si>
  <si>
    <t>Person BR</t>
  </si>
  <si>
    <t>Passthrough Items Tab</t>
  </si>
  <si>
    <t>All Other Internal Revenue</t>
  </si>
  <si>
    <t>Fringe Calculation at Negotiated Federal Fringe Rates</t>
  </si>
  <si>
    <t>Column1</t>
  </si>
  <si>
    <t>Form 1410 FR.02</t>
  </si>
  <si>
    <t>Instructions Tab</t>
  </si>
  <si>
    <t>The "USP Cover Sheet" tab provides the basic information of the USP.  This includes USP name, number, type, COA, contact information, and Lead Administrator approval</t>
  </si>
  <si>
    <t>Enter the USP name, USP ID, and USP Description.  These should match your USP registration.</t>
  </si>
  <si>
    <t>Contact information of individual completing form: Enter the name, department, and phone number of the individual completing the form.</t>
  </si>
  <si>
    <t>Enter the names of the services that are provided by the USP.  If there are more than 5 services, unhide additional rows.  The current form allows up to 55 services.</t>
  </si>
  <si>
    <t>The "All Others" fringe rate will populate based on the data entered above.</t>
  </si>
  <si>
    <t>Enter the anticipated number of requested units for each service in the fiscal year (Column D).  Expected usage should include both internal and external users, regardless of rate charged.  Even if no rate will be charged for a good or service (e.g., via an offered discount), all usage should be included in the estimated total.  Overestimating usage will result in a deficit, while underestimating usage will result in a surplus.  Typical units of measure for usage include hours of machine time, hours of labor, number of users, pounds, or liters, but may vary based on the specific good or service provided by the USP.</t>
  </si>
  <si>
    <t>Summary Tab</t>
  </si>
  <si>
    <t>The "Summary" tab provides a summarized version of the costs by service and the rates that will be charged by the USP for Internal, External For-Profit, and External Non-Profit customers.</t>
  </si>
  <si>
    <t>Service % Use of Equipment</t>
  </si>
  <si>
    <t>Service % of Depreciation</t>
  </si>
  <si>
    <t>Service #</t>
  </si>
  <si>
    <t>Item Count</t>
  </si>
  <si>
    <t>Jurisdiction is the owner of the equipment (Column D).</t>
  </si>
  <si>
    <t>Percent Non Federal</t>
  </si>
  <si>
    <t>The "MEI Utilized by USP" tab will show the equipment that is used by the USP and the pertinent details related to each piece of equipment.  Additionally this tab will use key data by MEI item to calculate non-federal depreciation expense that may be included in the USP allowable costs.</t>
  </si>
  <si>
    <t>Salary Calculations and Services Offered Tab</t>
  </si>
  <si>
    <t>11015</t>
  </si>
  <si>
    <t>11015:Receivable - Expense Advance &amp; Personal Expenses</t>
  </si>
  <si>
    <t>SC347</t>
  </si>
  <si>
    <t>Employee Personal Expenses Receivable (SC347)</t>
  </si>
  <si>
    <t>SC407</t>
  </si>
  <si>
    <t>Inventory Purchases (SC407)</t>
  </si>
  <si>
    <t>SC552</t>
  </si>
  <si>
    <t>Publishing Inventory - WIP Paper (SC552)</t>
  </si>
  <si>
    <t>SC020</t>
  </si>
  <si>
    <t>Fixed Equipment - Installation &amp;/or Associated Costs (SC020)</t>
  </si>
  <si>
    <t>SC023</t>
  </si>
  <si>
    <t>Equipment - Cleaning &amp; Maintenance - Asset Purchase (SC023)</t>
  </si>
  <si>
    <t>SC062</t>
  </si>
  <si>
    <t>Employee Benefits-Other (SC062)</t>
  </si>
  <si>
    <t>81000</t>
  </si>
  <si>
    <t>81000:Medical Services Expense by YNHH</t>
  </si>
  <si>
    <t>SC584</t>
  </si>
  <si>
    <t>YNHH Invoice Credits - YSM (SC584)</t>
  </si>
  <si>
    <t>SC672</t>
  </si>
  <si>
    <t>Collections E-Materials Digitized Archival (SC672)</t>
  </si>
  <si>
    <t>SC426</t>
  </si>
  <si>
    <t>Self Insurance Payments - OCIP3 (SC426)</t>
  </si>
  <si>
    <t>SC582</t>
  </si>
  <si>
    <t>Supplies - Clean Disinfect Detergent (SC582)</t>
  </si>
  <si>
    <t>SC209</t>
  </si>
  <si>
    <t>Campus Moves (SC209)</t>
  </si>
  <si>
    <t>SC755</t>
  </si>
  <si>
    <t>Leased Property - 3rd party parking (SC755)</t>
  </si>
  <si>
    <t>SC046</t>
  </si>
  <si>
    <t>Receivable Writeoffs (SC046)</t>
  </si>
  <si>
    <t>81060</t>
  </si>
  <si>
    <t>81060:Depreciation Expense - Finance  Lease - Building</t>
  </si>
  <si>
    <t>91005</t>
  </si>
  <si>
    <t>91005:Interest Expense - Internal</t>
  </si>
  <si>
    <t>91026</t>
  </si>
  <si>
    <t>91026:Assessment Expense-Plan Unit Level - Clinical Other</t>
  </si>
  <si>
    <t>SC362</t>
  </si>
  <si>
    <t>Assessment Expense-Plan Unit Level - Clinical Other (SC362)</t>
  </si>
  <si>
    <t>91028</t>
  </si>
  <si>
    <t>91028:Assessment Expense-Plan Unit Level - YM Administration</t>
  </si>
  <si>
    <t>SC364</t>
  </si>
  <si>
    <t>Assessment Expense-Plan Unit Level - YM Administration (SC364)</t>
  </si>
  <si>
    <t>91029</t>
  </si>
  <si>
    <t>91029:Assessment Expense-Plan Unit Level - YM YNHH Shared Services Contracts</t>
  </si>
  <si>
    <t>SC365</t>
  </si>
  <si>
    <t>Assessment Expense-Plan Unit Level - YM YNHH Shared Services Contracts (SC365)</t>
  </si>
  <si>
    <t>91037</t>
  </si>
  <si>
    <t>91037:Assessment Expense-Plan Unit Level - Contractual Services</t>
  </si>
  <si>
    <t>SC371</t>
  </si>
  <si>
    <t>Assessment Expense-Plan Unit Level - Contractual Services (SC371)</t>
  </si>
  <si>
    <t>91047</t>
  </si>
  <si>
    <t>91047:Assessment - YSM Fringe</t>
  </si>
  <si>
    <t>SC656</t>
  </si>
  <si>
    <t>Assessment - YSM Fringe (SC656)</t>
  </si>
  <si>
    <t>Columns F&amp;G contain the calculated rate based on the values entered in the "Salary Calc &amp; Services Offered" tab and the "Expense Report" tab.  Column F is calculated with the depreciation costs entered in the "Expense Report" tab.  Column G excludes the depreciation costs, permitting calculation of the USP's actual operating costs (sum of Column G x # of anticipated requests for each service).</t>
  </si>
  <si>
    <t xml:space="preserve">Rate Difference without Depreciation </t>
  </si>
  <si>
    <t>University Service Providers: Unallowable Costs</t>
  </si>
  <si>
    <t>USP RATE FOR INTERNAL CUSTOMERS</t>
  </si>
  <si>
    <t>USP RATE FOR EXTERNAL FOR PROFIT CUSTOMERS</t>
  </si>
  <si>
    <t>USP RATE FOR EXTERNAL NON-PROFIT CUSTOMERS</t>
  </si>
  <si>
    <t>Allowable USP Expenses</t>
  </si>
  <si>
    <t>Allowable USP Cost of Goods Sold</t>
  </si>
  <si>
    <t>Non-Allowable USP Expenses</t>
  </si>
  <si>
    <t>Non-Allowable USP Cost of Goods Sold</t>
  </si>
  <si>
    <t>Service 4</t>
  </si>
  <si>
    <t>Service 5</t>
  </si>
  <si>
    <t>Service 6</t>
  </si>
  <si>
    <t>Service 7</t>
  </si>
  <si>
    <t>Service 8</t>
  </si>
  <si>
    <t>Lead Administrator Certification / Approval</t>
  </si>
  <si>
    <t>Form 1410 FR.02A</t>
  </si>
  <si>
    <t>Estimated Surplus/ (Deficit) with Depreciation (federal surplus/deficit removed)</t>
  </si>
  <si>
    <t>Estimated Surplus/ (Deficit) without Depreciation (federal surplus/deficit removed)</t>
  </si>
  <si>
    <t>Rate Difference with depreciation (federal surplus/deficit removed)</t>
  </si>
  <si>
    <t>COA 4</t>
  </si>
  <si>
    <t>COA 5</t>
  </si>
  <si>
    <t>COA 6</t>
  </si>
  <si>
    <t>COA 7</t>
  </si>
  <si>
    <t>COA 8</t>
  </si>
  <si>
    <t>COA 9</t>
  </si>
  <si>
    <t>COA 10</t>
  </si>
  <si>
    <t>COA 11</t>
  </si>
  <si>
    <t>COA 12</t>
  </si>
  <si>
    <t>COA 13</t>
  </si>
  <si>
    <t>COA 14</t>
  </si>
  <si>
    <t>COA 15</t>
  </si>
  <si>
    <t>COA 16</t>
  </si>
  <si>
    <t>COA 17</t>
  </si>
  <si>
    <t>COA 18</t>
  </si>
  <si>
    <t>COA 19</t>
  </si>
  <si>
    <t>COA 20</t>
  </si>
  <si>
    <t>COA 21</t>
  </si>
  <si>
    <t>COA 22</t>
  </si>
  <si>
    <t>COA 23</t>
  </si>
  <si>
    <t>COA 24</t>
  </si>
  <si>
    <t>COA 25</t>
  </si>
  <si>
    <t>Salary Calc &amp; Services Offered</t>
  </si>
  <si>
    <t>Expense Report</t>
  </si>
  <si>
    <t>Service/Maintenance Contract</t>
  </si>
  <si>
    <t>Check</t>
  </si>
  <si>
    <t>MEI Depreciation Schedule</t>
  </si>
  <si>
    <t>Percent Federally Funded</t>
  </si>
  <si>
    <t>Purchase year / Yr Placed in Service  (FY)</t>
  </si>
  <si>
    <t>Passthrough Items</t>
  </si>
  <si>
    <t>F&amp;A = 30%*</t>
  </si>
  <si>
    <t>Cost to deliver service with depreciation at 30% F&amp;A (federal surplus/deficit removed)</t>
  </si>
  <si>
    <t>Cost to deliver service without depreciation @ 30% F&amp;A (federal surplus/deficit removed)</t>
  </si>
  <si>
    <t>For Tax Purposes</t>
  </si>
  <si>
    <t>Refer to the Provost's Guidance on External Pricing linked on the Instructions tab</t>
  </si>
  <si>
    <t>Equipment Description</t>
  </si>
  <si>
    <t>Miscellaneous Description/Notes</t>
  </si>
  <si>
    <t xml:space="preserve">Exclude unallowable expenses and exclude passthrough items invoiced to the customer. </t>
  </si>
  <si>
    <t>Service/Maintenance Contract Description/Notes</t>
  </si>
  <si>
    <t>LOCATION 
(Building &amp; Room)</t>
  </si>
  <si>
    <t>Link from MEI tab,
column B</t>
  </si>
  <si>
    <r>
      <rPr>
        <sz val="12"/>
        <color theme="1"/>
        <rFont val="Arial"/>
        <family val="2"/>
      </rPr>
      <t>Cost to Deliver Service with Depreciation or</t>
    </r>
    <r>
      <rPr>
        <b/>
        <sz val="12"/>
        <color theme="1"/>
        <rFont val="Arial"/>
        <family val="2"/>
      </rPr>
      <t xml:space="preserve"> </t>
    </r>
    <r>
      <rPr>
        <b/>
        <sz val="12"/>
        <color rgb="FFFF0000"/>
        <rFont val="Arial"/>
        <family val="2"/>
      </rPr>
      <t>"FULLY-COSTED INTERNAL RATES"</t>
    </r>
  </si>
  <si>
    <t>TOTAL</t>
  </si>
  <si>
    <r>
      <t xml:space="preserve">Depreciation for </t>
    </r>
    <r>
      <rPr>
        <b/>
        <sz val="10"/>
        <rFont val="Arial"/>
        <family val="2"/>
      </rPr>
      <t>FY21</t>
    </r>
    <r>
      <rPr>
        <sz val="10"/>
        <rFont val="Arial"/>
        <family val="2"/>
      </rPr>
      <t xml:space="preserve"> 
(Non-Federal Portion)</t>
    </r>
  </si>
  <si>
    <r>
      <t xml:space="preserve">Depreciation for </t>
    </r>
    <r>
      <rPr>
        <b/>
        <sz val="10"/>
        <rFont val="Arial"/>
        <family val="2"/>
      </rPr>
      <t>FY20</t>
    </r>
    <r>
      <rPr>
        <sz val="10"/>
        <rFont val="Arial"/>
        <family val="2"/>
      </rPr>
      <t xml:space="preserve"> 
(Non-Federal Portion)</t>
    </r>
  </si>
  <si>
    <r>
      <t xml:space="preserve">Depreciation for </t>
    </r>
    <r>
      <rPr>
        <b/>
        <sz val="10"/>
        <rFont val="Arial"/>
        <family val="2"/>
      </rPr>
      <t>FY19</t>
    </r>
    <r>
      <rPr>
        <sz val="10"/>
        <rFont val="Arial"/>
        <family val="2"/>
      </rPr>
      <t xml:space="preserve"> 
(Non-Federal Portion)</t>
    </r>
  </si>
  <si>
    <r>
      <t xml:space="preserve">Depreciation for </t>
    </r>
    <r>
      <rPr>
        <b/>
        <sz val="10"/>
        <rFont val="Arial"/>
        <family val="2"/>
      </rPr>
      <t>FY18</t>
    </r>
    <r>
      <rPr>
        <sz val="10"/>
        <rFont val="Arial"/>
        <family val="2"/>
      </rPr>
      <t xml:space="preserve"> 
(Non-Federal Portion)</t>
    </r>
  </si>
  <si>
    <r>
      <t xml:space="preserve">Depreciation for </t>
    </r>
    <r>
      <rPr>
        <b/>
        <sz val="10"/>
        <rFont val="Arial"/>
        <family val="2"/>
      </rPr>
      <t>FY17</t>
    </r>
    <r>
      <rPr>
        <sz val="10"/>
        <rFont val="Arial"/>
        <family val="2"/>
      </rPr>
      <t xml:space="preserve"> 
(Non-Federal Portion)</t>
    </r>
  </si>
  <si>
    <r>
      <t xml:space="preserve">Depreciation for </t>
    </r>
    <r>
      <rPr>
        <b/>
        <sz val="10"/>
        <rFont val="Arial"/>
        <family val="2"/>
      </rPr>
      <t>FY16</t>
    </r>
    <r>
      <rPr>
        <sz val="10"/>
        <rFont val="Arial"/>
        <family val="2"/>
      </rPr>
      <t xml:space="preserve"> 
(Non-Federal Portion)</t>
    </r>
  </si>
  <si>
    <r>
      <t xml:space="preserve">Depreciation for </t>
    </r>
    <r>
      <rPr>
        <b/>
        <sz val="10"/>
        <rFont val="Arial"/>
        <family val="2"/>
      </rPr>
      <t>FY15</t>
    </r>
    <r>
      <rPr>
        <sz val="10"/>
        <rFont val="Arial"/>
        <family val="2"/>
      </rPr>
      <t xml:space="preserve"> 
(Non-Federal Portion)</t>
    </r>
  </si>
  <si>
    <r>
      <t xml:space="preserve">Depreciation for </t>
    </r>
    <r>
      <rPr>
        <b/>
        <sz val="10"/>
        <rFont val="Arial"/>
        <family val="2"/>
      </rPr>
      <t>FY14</t>
    </r>
    <r>
      <rPr>
        <sz val="10"/>
        <rFont val="Arial"/>
        <family val="2"/>
      </rPr>
      <t xml:space="preserve"> 
(Non-Federal Portion)</t>
    </r>
  </si>
  <si>
    <r>
      <t xml:space="preserve">Depreciation for </t>
    </r>
    <r>
      <rPr>
        <b/>
        <sz val="10"/>
        <rFont val="Arial"/>
        <family val="2"/>
      </rPr>
      <t>FY13</t>
    </r>
    <r>
      <rPr>
        <sz val="10"/>
        <rFont val="Arial"/>
        <family val="2"/>
      </rPr>
      <t xml:space="preserve"> 
(Non-Federal Portion)</t>
    </r>
  </si>
  <si>
    <r>
      <t xml:space="preserve">Depreciation for </t>
    </r>
    <r>
      <rPr>
        <b/>
        <sz val="10"/>
        <rFont val="Arial"/>
        <family val="2"/>
      </rPr>
      <t>FY12</t>
    </r>
    <r>
      <rPr>
        <sz val="10"/>
        <rFont val="Arial"/>
        <family val="2"/>
      </rPr>
      <t xml:space="preserve"> 
(Non-Federal Portion)</t>
    </r>
  </si>
  <si>
    <r>
      <t xml:space="preserve">Depreciation for </t>
    </r>
    <r>
      <rPr>
        <b/>
        <sz val="10"/>
        <rFont val="Arial"/>
        <family val="2"/>
      </rPr>
      <t>FY11</t>
    </r>
    <r>
      <rPr>
        <sz val="10"/>
        <rFont val="Arial"/>
        <family val="2"/>
      </rPr>
      <t xml:space="preserve"> 
(Non-Federal Portion)</t>
    </r>
  </si>
  <si>
    <r>
      <t xml:space="preserve">Depreciation for </t>
    </r>
    <r>
      <rPr>
        <b/>
        <sz val="10"/>
        <rFont val="Arial"/>
        <family val="2"/>
      </rPr>
      <t>FY10</t>
    </r>
    <r>
      <rPr>
        <sz val="10"/>
        <rFont val="Arial"/>
        <family val="2"/>
      </rPr>
      <t xml:space="preserve"> 
(Non-Federal Portion)</t>
    </r>
  </si>
  <si>
    <t>Columns Used for Fund Balance Depreciation Amounts</t>
  </si>
  <si>
    <t>Depreciation Table at 100% (All Funding Sources)</t>
  </si>
  <si>
    <t>Total % Allocated</t>
  </si>
  <si>
    <t>Internal Customer Rate Equal to or Less than Fully Costed Rate?</t>
  </si>
  <si>
    <t>Please note: M&amp;P includes salaried employees (exempt from overtime), 
C&amp;T includes hourly employees (non-exempt from overtime)</t>
  </si>
  <si>
    <t>Depreciation Table</t>
  </si>
  <si>
    <t xml:space="preserve">USP COA (Cost Build-Up for Service Provided): Enter all appropriate COAs used by the USP. </t>
  </si>
  <si>
    <r>
      <t xml:space="preserve">If a </t>
    </r>
    <r>
      <rPr>
        <b/>
        <sz val="12"/>
        <color rgb="FFFF0000"/>
        <rFont val="Arial"/>
        <family val="2"/>
      </rPr>
      <t xml:space="preserve">Cancellation Fee </t>
    </r>
    <r>
      <rPr>
        <b/>
        <sz val="12"/>
        <color theme="1"/>
        <rFont val="Arial"/>
        <family val="2"/>
      </rPr>
      <t xml:space="preserve">may be charged for the service, please indicate the amount below. </t>
    </r>
  </si>
  <si>
    <t>Repeat for each individual.  If there are more than 4 individuals, please unhide additional columns.  The current form allows up to 70 employees.</t>
  </si>
  <si>
    <t>Row 6: Select the USP type from the drop-down menu.  Only Specialized Service Facility ("SSF") and Recharge Center ("RC") USPs are required to complete this rate calculation worksheet.</t>
  </si>
  <si>
    <t>Depreciation Table Tab</t>
  </si>
  <si>
    <t>Begin by entering the location for each service, including the building and room (Column B).</t>
  </si>
  <si>
    <t xml:space="preserve">Enter the % of Service Capacity, which shows the expected capacity of the service and whether it is under- or over-utilized (Column E).  </t>
  </si>
  <si>
    <t>Asset Tag</t>
  </si>
  <si>
    <t>Link from MEI tab,
column C</t>
  </si>
  <si>
    <t>Consumables Description/Notes</t>
  </si>
  <si>
    <t>Internal Service Credit</t>
  </si>
  <si>
    <t>External Income</t>
  </si>
  <si>
    <t>USP Revenue (Internal &amp; External)</t>
  </si>
  <si>
    <t>All Other Revenue Categories (Exclusions)</t>
  </si>
  <si>
    <t>Equipment (All SC with equipment &gt; $5,000)</t>
  </si>
  <si>
    <t xml:space="preserve">Provost Office Guidance for External Sales: </t>
  </si>
  <si>
    <t>INTERNAL CUSTOMER RATES</t>
  </si>
  <si>
    <t>Columns L &amp; N show the estimated revenue surplus/deficit based on the projected usage and proposed rates.</t>
  </si>
  <si>
    <t>Write comments in Column O for further explanations, as needed. If columns L and N project a deficit, however, state in the comments for that row who (i.e., which funding source(s)) will be covering any deficit that occurs.</t>
  </si>
  <si>
    <t>Lead Admin Certification Form Link:</t>
  </si>
  <si>
    <t xml:space="preserve">External Sales Approval Process: </t>
  </si>
  <si>
    <t>2100 PR.02 External Sales Approval Process</t>
  </si>
  <si>
    <t>MEI Utilized by USP Tab</t>
  </si>
  <si>
    <t>Columns J &amp; K show the rate difference between the Fully-Costed Rate and the proposed Customer Rate.  There is conditional formatting on these cells such that, if a profit is being made on the Internal Customer Rates versus the Fully Costed Rates including Depreciation, the cells will turn red indicating that it is not allowed.  For the two external Customer Rates, the cells in Column I will turn red if the amount is less than the minimum amount that should be charged (i.e., cost + 30%).</t>
  </si>
  <si>
    <t>Labor (Column I) is carried over from the "Salary Calc &amp; Services Offered" tab.  This is the salary plus fringe at the federal rate.</t>
  </si>
  <si>
    <t>Each service will feed over from the previous tabs.  If needed, unhide the number of rows that correspond with the number of services provided by the USP ("Salary Calc &amp; Services Offered" tab, column A).</t>
  </si>
  <si>
    <t xml:space="preserve">Cancellation Fee Guidance: </t>
  </si>
  <si>
    <t>USP Resources Page</t>
  </si>
  <si>
    <t>Enter the description/type of equipment (Column B).  Schedule has 200 rows available that can be unhidden.</t>
  </si>
  <si>
    <t>Revenue Exclusions (input premiums/surcharges as a positive number, and discounts as a negative number)</t>
  </si>
  <si>
    <t>Complete as of FY2009 or fiscal year of service provider start-up, whichever is later.</t>
  </si>
  <si>
    <r>
      <t xml:space="preserve">Depreciation for </t>
    </r>
    <r>
      <rPr>
        <b/>
        <sz val="10"/>
        <rFont val="Arial"/>
        <family val="2"/>
      </rPr>
      <t>FY09</t>
    </r>
    <r>
      <rPr>
        <sz val="10"/>
        <rFont val="Arial"/>
        <family val="2"/>
      </rPr>
      <t xml:space="preserve"> 
(Non-Federal Portion)</t>
    </r>
  </si>
  <si>
    <t>Divide the number of anticipated requests for each service, as indicated in the "Expense Report" tab, between the 3 types of customers: Internal, External For-Profit, and External Non-Profit.  The estimated usage by each user group should be entered into column D in the appropriate section.  There is an added check below the 'External Non-Profit' group to ensure the total usage from the expense tab matches the quantities entered on the summary sheet (see Rows 195 - 249).</t>
  </si>
  <si>
    <t xml:space="preserve">Next, enter the billing unit into Column E.  The terms entered into Rows 10 - 64 will populate the corresponding rows in the External For-Profit and External Non-Profit sections.  Typical units of measure for usage include hours of machine time, hours of labor, number of users, pounds, samples, slides, assays, or liters, but may vary based on the specific good or service provided by the USP.  </t>
  </si>
  <si>
    <t>Revision Date: 01/07/2022</t>
  </si>
  <si>
    <t>Spend Category Restrictions</t>
  </si>
  <si>
    <t>DNU_Cash Conversion (SC382)</t>
  </si>
  <si>
    <t>10033</t>
  </si>
  <si>
    <t>10033:Cash - Clearing Account for Advances</t>
  </si>
  <si>
    <t>SC659</t>
  </si>
  <si>
    <t>Petty Cash Replenishment for Advances (SC659)</t>
  </si>
  <si>
    <t>19011</t>
  </si>
  <si>
    <t>19011:Building - ROU Asset - Operating</t>
  </si>
  <si>
    <t>SC750</t>
  </si>
  <si>
    <t>Lease - Building - Operating Lease (SC750)</t>
  </si>
  <si>
    <t>19013</t>
  </si>
  <si>
    <t>19013:Equipment - ROU Asset - Operating</t>
  </si>
  <si>
    <t>SC752</t>
  </si>
  <si>
    <t>Lease - Equipment - Operating Lease (SC752)</t>
  </si>
  <si>
    <t>SC757</t>
  </si>
  <si>
    <t>Payments made - Installments on Collections Purchased (SC757)</t>
  </si>
  <si>
    <t>20011</t>
  </si>
  <si>
    <t>20011:Accrued Wages &amp; Salaries Payable</t>
  </si>
  <si>
    <t>SC718</t>
  </si>
  <si>
    <t>Payment Return Manual Payroll Checks only (SC718)</t>
  </si>
  <si>
    <t>20049</t>
  </si>
  <si>
    <t>20049:Excise Tax and UBTI Payable</t>
  </si>
  <si>
    <t>SC761</t>
  </si>
  <si>
    <t>Excise Tax and UBTI Payable (SC761)</t>
  </si>
  <si>
    <t>23003</t>
  </si>
  <si>
    <t>23003:Investment Liabilities - Pooled Income Funds</t>
  </si>
  <si>
    <t>SC767</t>
  </si>
  <si>
    <t>Payments made - Investment Liabilities - Pooled Income Funds - CENTRAL ONLY (SC767)</t>
  </si>
  <si>
    <t>24068</t>
  </si>
  <si>
    <t>24068:Bond Issuance Costs, net CHEFA 2017A-1</t>
  </si>
  <si>
    <t>24090</t>
  </si>
  <si>
    <t>24090:Operating Lease Liability - Building</t>
  </si>
  <si>
    <t>SC751</t>
  </si>
  <si>
    <t>Lease - Land (SC751)</t>
  </si>
  <si>
    <t>45000</t>
  </si>
  <si>
    <t>45000:Investment Income</t>
  </si>
  <si>
    <t>SC731</t>
  </si>
  <si>
    <t>OSP Remits Interest to Government (SC731)</t>
  </si>
  <si>
    <t>45013</t>
  </si>
  <si>
    <t>45013:Events, Tickets, Exec Ed and Other Programs</t>
  </si>
  <si>
    <t>SC734</t>
  </si>
  <si>
    <t>Refunds Paid for Ticket Sales and Event Admission Income (SC734)</t>
  </si>
  <si>
    <t>45028</t>
  </si>
  <si>
    <t>45028:Taxes on Investment Income</t>
  </si>
  <si>
    <t>SC766</t>
  </si>
  <si>
    <t>Payments made - Taxes on Investment Income (SC766)</t>
  </si>
  <si>
    <t>45034</t>
  </si>
  <si>
    <t>45034:Investment Management Fee-nonoperating</t>
  </si>
  <si>
    <t>SC733</t>
  </si>
  <si>
    <t>Payments netted to Investment Management Fees-nonoperating (SC733)</t>
  </si>
  <si>
    <t>45042</t>
  </si>
  <si>
    <t>45042:Realized Gain/Loss on Investments - nonoperating nonEndow</t>
  </si>
  <si>
    <t>SC736</t>
  </si>
  <si>
    <t>Payments made for Realized Gain/Loss on Investments - nonoperating nonEndow (SC736)</t>
  </si>
  <si>
    <t>50005:Allocation Credit - Share of Carbon Return</t>
  </si>
  <si>
    <t>Allocation Expense - Carbon Charge Rebate Debit (SC531)</t>
  </si>
  <si>
    <t>72005</t>
  </si>
  <si>
    <t>72005:Salary &amp; Compensation-Other</t>
  </si>
  <si>
    <t>SC723</t>
  </si>
  <si>
    <t>Compensated Absences - Central Journal Only (SC723)</t>
  </si>
  <si>
    <t>SC719</t>
  </si>
  <si>
    <t>Medical and dental benefits - Active Health Professional Fees (SC719)</t>
  </si>
  <si>
    <t>SC581</t>
  </si>
  <si>
    <t>Supplies - Flowers and Decorations (SC581)</t>
  </si>
  <si>
    <t>SC250</t>
  </si>
  <si>
    <t>Kitchen &amp; Breakroom Supplies (SC250)</t>
  </si>
  <si>
    <t>SC665</t>
  </si>
  <si>
    <t>Supplies - Dining and Food Service Operations - Paper &amp; Disposables (SC665)</t>
  </si>
  <si>
    <t>SC241</t>
  </si>
  <si>
    <t>Book advertising and promotion (SC241)</t>
  </si>
  <si>
    <t>SC406</t>
  </si>
  <si>
    <t>Advertising - Electronic (SC406)</t>
  </si>
  <si>
    <t>SC247</t>
  </si>
  <si>
    <t>Services - Outside Contractors (SC247)</t>
  </si>
  <si>
    <t>SC768</t>
  </si>
  <si>
    <t>FY20 - Capital Project Delays - CENTRAL ONLY (SC768)</t>
  </si>
  <si>
    <t>SC769</t>
  </si>
  <si>
    <t>FY20 - Capital Project Delays/Non-Cap - CENTRAL ONLY (SC769)</t>
  </si>
  <si>
    <t>SC243</t>
  </si>
  <si>
    <t>Shared Operating Costs with Non-Yale entities (SC243)</t>
  </si>
  <si>
    <t>SC418</t>
  </si>
  <si>
    <t>Professional Services - Engineering &amp; Architectural (SC418)</t>
  </si>
  <si>
    <t>SC700</t>
  </si>
  <si>
    <t>Services - Custodial (SC700)</t>
  </si>
  <si>
    <t>SC255</t>
  </si>
  <si>
    <t>Internal Expense - Travel Other (SC255)</t>
  </si>
  <si>
    <t>SC749</t>
  </si>
  <si>
    <t>Travel - Domestic - Unallowable (SC749)</t>
  </si>
  <si>
    <t>SC047</t>
  </si>
  <si>
    <t>Equipment - Musical Instruments - Asset Purchase (SC047)</t>
  </si>
  <si>
    <t>SC053</t>
  </si>
  <si>
    <t>Equipment - Shop - Asset Purchase (SC053)</t>
  </si>
  <si>
    <t>SC058</t>
  </si>
  <si>
    <t>Equipment - Vehicles - Asset Purchase (SC058)</t>
  </si>
  <si>
    <t>81040</t>
  </si>
  <si>
    <t>81040:Equipment Rental</t>
  </si>
  <si>
    <t>SC763</t>
  </si>
  <si>
    <t>Lease - Equipment - Other Lease (SC763)</t>
  </si>
  <si>
    <t>SC287</t>
  </si>
  <si>
    <t>Leased Property - 3rd party utility (SC287)</t>
  </si>
  <si>
    <t>SC292</t>
  </si>
  <si>
    <t>Losses (SC292)</t>
  </si>
  <si>
    <t>SC770</t>
  </si>
  <si>
    <t>Lease Cancellation Write-off - CENTRAL ONLY (SC770)</t>
  </si>
  <si>
    <t>SC297</t>
  </si>
  <si>
    <t>Appreciation and Recognition (SC297)</t>
  </si>
  <si>
    <t>Interest-External CHEFA U (SC439</t>
  </si>
  <si>
    <t>SC717</t>
  </si>
  <si>
    <t>Interest-External CHEFA 2018A(SC717)</t>
  </si>
  <si>
    <t>SC773</t>
  </si>
  <si>
    <t>Interest-External Taxable Bonds - Series 2020A-1 (5 Yrs.) (SC773)</t>
  </si>
  <si>
    <t>SC774</t>
  </si>
  <si>
    <t>Interest-External Taxable Bonds - Series 2020A-2 (10 Yrs.) (SC774)</t>
  </si>
  <si>
    <t>SC775</t>
  </si>
  <si>
    <t>Interest-External Taxable Bonds - Series 2020A-3 (30 Yrs.) (SC775)</t>
  </si>
  <si>
    <t>SC017</t>
  </si>
  <si>
    <t>Acquisitions - Building Only - Asset Purchase (SC017)</t>
  </si>
  <si>
    <t>SC352</t>
  </si>
  <si>
    <t>Depreciation Expense - Capital Lease (SC352)</t>
  </si>
  <si>
    <t>81080</t>
  </si>
  <si>
    <t>81080:Non-Yale Company Purchase of Yale LTIP Shares</t>
  </si>
  <si>
    <t>SC715</t>
  </si>
  <si>
    <t>Non-Yale Company Purchase of Yale LTIP Shares (SC715)</t>
  </si>
  <si>
    <t>81081</t>
  </si>
  <si>
    <t>81081:True-up Liability for Split Interest and Donor-Advised Funds</t>
  </si>
  <si>
    <t>SC716</t>
  </si>
  <si>
    <t>True-up Liability for Split Interest and Donor-Advised Funds (SC716)</t>
  </si>
  <si>
    <t>81083</t>
  </si>
  <si>
    <t>81083:Gain/Loss on Redemption of Bonds</t>
  </si>
  <si>
    <t>SC725</t>
  </si>
  <si>
    <t>Gain/Loss on Redemption of Bonds (SC725)</t>
  </si>
  <si>
    <t>81084</t>
  </si>
  <si>
    <t>81084:Amortization Expense - Financing lease incentive</t>
  </si>
  <si>
    <t>SC756</t>
  </si>
  <si>
    <t>Amortization Expense - Financing lease incentive (SC756)</t>
  </si>
  <si>
    <t>SC244</t>
  </si>
  <si>
    <t>Internal Expense - Facilities Services Custodial (SC244)</t>
  </si>
  <si>
    <t>SC245</t>
  </si>
  <si>
    <t>Internal Expense - Facilities Services Fire Control (SC245)</t>
  </si>
  <si>
    <t>SC281</t>
  </si>
  <si>
    <t>Internal Expense - Facilities Services - Physical Plant (SC281)</t>
  </si>
  <si>
    <t>90007:Allocation Expense - Utilities Carbon Charge</t>
  </si>
  <si>
    <t>Allocation Expense - Utilities Carbon Charge (SC530)</t>
  </si>
  <si>
    <t>91015</t>
  </si>
  <si>
    <t>91015:Allocation Expense - Other</t>
  </si>
  <si>
    <t>SC334</t>
  </si>
  <si>
    <t>Allocation Expense - Other (SC334)</t>
  </si>
  <si>
    <t>91027</t>
  </si>
  <si>
    <t>91027:Assessment Expense-Plan Unit Level - Non-Clinical</t>
  </si>
  <si>
    <t>SC363</t>
  </si>
  <si>
    <t>Assessment Expense-Plan Unit Level - Non-Clinical (SC363)</t>
  </si>
  <si>
    <t>91039:Allocation Expense - Med Library</t>
  </si>
  <si>
    <t>Allocation Expense - Med Library (SC560)</t>
  </si>
  <si>
    <t>91043:Allocation Expense - Planning Unit Academic Program Support</t>
  </si>
  <si>
    <t>Allocation Expense - Planning Unit Academic Program Support (SC375)</t>
  </si>
  <si>
    <t>91046</t>
  </si>
  <si>
    <t>91046:Assessment - YSM Sabbatical</t>
  </si>
  <si>
    <t>SC655</t>
  </si>
  <si>
    <t>Assessment - YSM Sabbatical (SC655)</t>
  </si>
  <si>
    <t>91050</t>
  </si>
  <si>
    <t>91050:Allocation Expense - Plan Unit HRG Support</t>
  </si>
  <si>
    <t>SC705</t>
  </si>
  <si>
    <t>Allocation Expense - Plan Unit HRG Support (SC705)</t>
  </si>
  <si>
    <t>91054</t>
  </si>
  <si>
    <t>91054:Assessment - YSM Child-Rearing Leave</t>
  </si>
  <si>
    <t>SC726</t>
  </si>
  <si>
    <t>Assessment - YSM Child-Rearing Leave (SC726)</t>
  </si>
  <si>
    <t>91055</t>
  </si>
  <si>
    <t>91055:Allocation Expense - CRC Interest Earnings</t>
  </si>
  <si>
    <t>SC765</t>
  </si>
  <si>
    <t>Allocation Expense - CRC Interest Earnings (SC765)</t>
  </si>
  <si>
    <t>SC724</t>
  </si>
  <si>
    <t>True-up Liability for Federal Student Loans (SC724)</t>
  </si>
  <si>
    <t>92020</t>
  </si>
  <si>
    <t>92020:Transfers between Operating Funds</t>
  </si>
  <si>
    <t>SC713</t>
  </si>
  <si>
    <t>Transfer of Residual Clinical Trial Balances (SC713)</t>
  </si>
  <si>
    <t>92021</t>
  </si>
  <si>
    <t>92021:GAAP Adjustments to Release Restrictions of Net Assets</t>
  </si>
  <si>
    <t>SC714</t>
  </si>
  <si>
    <t>GAAP Adjustments to Release Restrictions of Net Assets (SC714)</t>
  </si>
  <si>
    <t>92022</t>
  </si>
  <si>
    <t>92022:GAAP Adjustments to Release Restrictions of Non-Op Net Assets</t>
  </si>
  <si>
    <t>SC721</t>
  </si>
  <si>
    <t>GAAP Adjustments to Release Restrictions of Non-Op Net Assets (SC721)</t>
  </si>
  <si>
    <t>92025</t>
  </si>
  <si>
    <t>92025:GA Sweep Activity - CENTRAL USE ONLY</t>
  </si>
  <si>
    <t>SC737</t>
  </si>
  <si>
    <t>GA Sweep Activity - CENTRAL USE ONLY (SC737)</t>
  </si>
  <si>
    <t>92027</t>
  </si>
  <si>
    <t>92027:GAAP Cumulative Effect Adjustment</t>
  </si>
  <si>
    <t>SC772</t>
  </si>
  <si>
    <t>GAAP Cumulative Effect Adjustment (SC772)</t>
  </si>
  <si>
    <r>
      <t>Unallowable Cost Exclusions:</t>
    </r>
    <r>
      <rPr>
        <b/>
        <sz val="10"/>
        <color rgb="FFFF0000"/>
        <rFont val="Arial"/>
        <family val="2"/>
      </rPr>
      <t xml:space="preserve"> </t>
    </r>
    <r>
      <rPr>
        <b/>
        <sz val="10"/>
        <color rgb="FF0070C0"/>
        <rFont val="Arial"/>
        <family val="2"/>
      </rPr>
      <t xml:space="preserve">
Add LA &amp; SC as needed for USP in row 31 - 58</t>
    </r>
  </si>
  <si>
    <r>
      <rPr>
        <sz val="12"/>
        <color theme="1"/>
        <rFont val="Arial"/>
        <family val="2"/>
      </rPr>
      <t>Cost to Deliver Service with Depreciation or</t>
    </r>
    <r>
      <rPr>
        <b/>
        <sz val="12"/>
        <color theme="1"/>
        <rFont val="Arial"/>
        <family val="2"/>
      </rPr>
      <t xml:space="preserve"> </t>
    </r>
    <r>
      <rPr>
        <b/>
        <sz val="12"/>
        <color rgb="FFFF0000"/>
        <rFont val="Arial"/>
        <family val="2"/>
      </rPr>
      <t>"FULLY-COSTED EXTERNAL RATES at 30% F&amp;A"</t>
    </r>
  </si>
  <si>
    <t xml:space="preserve">Depreciation for current fiscal year (Column L) is linked from the "Depreciation Table" tab, which will be updated in the next step. </t>
  </si>
  <si>
    <t xml:space="preserve">Includes non-MEI (Minor) Equipment in year of purchase (acquisition cost less than $5000 per policy) and Other Miscellaneous expenses. </t>
  </si>
  <si>
    <t>Enter in annualized amounts, based on number of anticipated requests this fiscal year</t>
  </si>
  <si>
    <t>Enter allowable consumable expenses (Columns G &amp; H ).  These would include any supplies required to provide the service (e.g., pipettes, alcohol, beakers, reagents, chemicals, etc.).  Enter a brief description of the consumable items (Column G) and the annual cost of the supplies (Column H). Description should not be too general (i.e. "supplies"). If a consumable item is shared by more than one service, enter the item on a separate row, include the annual price, and indicate how the cost is distributed between services that share the item (e.g., expense split proportionally between services A, B, and C).  Similarly, for general lab supplies that are used by all services, the annual cost can be split proportionally between all services. Exclude unallowable expenses and exclude passthrough items invoiced to the customer.
Add an additional tab with supplemental information, as necessary, to demonstrate how the amount of consumables were derived.</t>
  </si>
  <si>
    <t>Enter the equipment description utilized by the USP for each service (Column J) by linking it from the "MEI Utilized by USP" tab. This information is found in the "MEI Utilized by USP" tab Column B. There are 5 rows available to enter equipment.  If you need more, please unhide additional rows.  There are 40 rows available for each service.</t>
  </si>
  <si>
    <t xml:space="preserve">On the same row from Step 6, enter the equipment asset number (MEI tag #) in Column K by linking it from the "MEI Utilized by USP" tab. This information is found in the "MEI Utilized by USP" tab Column C. </t>
  </si>
  <si>
    <t>The fringe differential is carried forward from the "Salary Calc &amp; Services Offered" tab (Column AC).  Fringe differential is the difference between the federal fringe rate and the "All Others" fringe rates.</t>
  </si>
  <si>
    <t>Estimated $ per Unit by Service</t>
  </si>
  <si>
    <r>
      <t xml:space="preserve">This tab is to provide a representative list of additional goods and/or services provided by this USP that are </t>
    </r>
    <r>
      <rPr>
        <u/>
        <sz val="12"/>
        <color rgb="FF0070C0"/>
        <rFont val="Arial"/>
        <family val="2"/>
      </rPr>
      <t xml:space="preserve">not </t>
    </r>
    <r>
      <rPr>
        <sz val="12"/>
        <color rgb="FF0070C0"/>
        <rFont val="Arial"/>
        <family val="2"/>
      </rPr>
      <t xml:space="preserve">included in the cost buildup for any other goods and/or services offered.  The USP obtains these goods and/or services from external suppliers and resells them at cost (including original shipping &amp; handling costs). The USP </t>
    </r>
    <r>
      <rPr>
        <u/>
        <sz val="12"/>
        <color rgb="FF0070C0"/>
        <rFont val="Arial"/>
        <family val="2"/>
      </rPr>
      <t xml:space="preserve">does not </t>
    </r>
    <r>
      <rPr>
        <sz val="12"/>
        <color rgb="FF0070C0"/>
        <rFont val="Arial"/>
        <family val="2"/>
      </rPr>
      <t xml:space="preserve">charge internal users for personnel (effort) and/or other administrative costs related to the provision of goods and/or services or impose any additional charges for these passthrough items. The charges associated with these goods and/or services are commonly known as “passthrough charges.”  
This list is not intended to be exhaustive of all specific passthrough charges, but should provide a representative categorization of known passthrough charges as of the date of this submission. Additionally, these costs should </t>
    </r>
    <r>
      <rPr>
        <u/>
        <sz val="12"/>
        <color rgb="FF0070C0"/>
        <rFont val="Arial"/>
        <family val="2"/>
      </rPr>
      <t>not</t>
    </r>
    <r>
      <rPr>
        <sz val="12"/>
        <color rgb="FF0070C0"/>
        <rFont val="Arial"/>
        <family val="2"/>
      </rPr>
      <t xml:space="preserve"> be included in the consumables number included on the Expense Report tab in Column H.
The original invoice (i.e. record of the original charges that are then passed on to the customer) should be retained in accordance with University documentation retention policy. The USP needs to be able to provide support that the cost of the passthrough items to the customer is at the price they paid. </t>
    </r>
  </si>
  <si>
    <r>
      <t xml:space="preserve">The Lead Administrator must certify that they have reviewed and approved the Fully-Costed Rate(s) and Customer Rate(s) using </t>
    </r>
    <r>
      <rPr>
        <sz val="11"/>
        <color rgb="FF002060"/>
        <rFont val="Arial"/>
        <family val="2"/>
      </rPr>
      <t xml:space="preserve">Form 1410 FR.02A </t>
    </r>
    <r>
      <rPr>
        <i/>
        <sz val="11"/>
        <color rgb="FF002060"/>
        <rFont val="Arial"/>
        <family val="2"/>
      </rPr>
      <t>University Service Providers: Rate Calculation Worksheet - Lead Administrator Certification Page</t>
    </r>
    <r>
      <rPr>
        <sz val="11"/>
        <color theme="1"/>
        <rFont val="Arial"/>
        <family val="2"/>
      </rPr>
      <t>.  The Certification Page must be submitted simultaneously with this completed Rate Calculation Worksheet to ISP@yale.edu.</t>
    </r>
  </si>
  <si>
    <r>
      <t xml:space="preserve">Note that relevant information for the USP equipment is found in the </t>
    </r>
    <r>
      <rPr>
        <i/>
        <sz val="11"/>
        <color rgb="FF002060"/>
        <rFont val="Arial"/>
        <family val="2"/>
      </rPr>
      <t>Assets for University Service Providers - Yale</t>
    </r>
    <r>
      <rPr>
        <sz val="11"/>
        <rFont val="Arial"/>
        <family val="2"/>
      </rPr>
      <t xml:space="preserve"> report in Workday. </t>
    </r>
  </si>
  <si>
    <r>
      <rPr>
        <b/>
        <i/>
        <sz val="11"/>
        <color rgb="FFFF0000"/>
        <rFont val="Arial"/>
        <family val="2"/>
      </rPr>
      <t>Half-Year Convention</t>
    </r>
    <r>
      <rPr>
        <b/>
        <sz val="11"/>
        <color rgb="FFFF0000"/>
        <rFont val="Arial"/>
        <family val="2"/>
      </rPr>
      <t>:</t>
    </r>
    <r>
      <rPr>
        <b/>
        <i/>
        <sz val="11"/>
        <rFont val="Arial"/>
        <family val="2"/>
      </rPr>
      <t xml:space="preserve"> </t>
    </r>
    <r>
      <rPr>
        <sz val="11"/>
        <rFont val="Arial"/>
        <family val="2"/>
      </rPr>
      <t>The University adopted half year convention for depreciation expense beginning in FY2018.  This method assumes that the business asset is in service for one-half of its first year, irrespective of the actual placed in service date.  The remaining half year of depreciation is recorded in the final year of the business asset's useful life.  Prior to FY2018, an asset was placed in service by the department when it was received, and the depreciation began in that month.</t>
    </r>
  </si>
  <si>
    <r>
      <t xml:space="preserve">The "Depreciation Table" tab recalculates annual depreciation and is agreed to the source of record, which can be done using the </t>
    </r>
    <r>
      <rPr>
        <i/>
        <sz val="11"/>
        <color rgb="FF002060"/>
        <rFont val="Arial"/>
        <family val="2"/>
      </rPr>
      <t>Assets for University Service Providers - Yale</t>
    </r>
    <r>
      <rPr>
        <sz val="11"/>
        <rFont val="Arial"/>
        <family val="2"/>
      </rPr>
      <t xml:space="preserve"> report in Workday. Refer to the note above about the half-year convention. All equipment placed in service during the current fiscal year will record half of the annual depreciation amount. </t>
    </r>
  </si>
  <si>
    <r>
      <t xml:space="preserve">The "Expense Report" tab provides information for all of the expenses (both allowable and unallowable in separate sections) related to the USP for the upcoming fiscal year.  It divides estimated future recoverable costs by estimated future usage for each of the goods and/or services provided.  
</t>
    </r>
    <r>
      <rPr>
        <b/>
        <i/>
        <sz val="11"/>
        <color theme="1"/>
        <rFont val="Arial"/>
        <family val="2"/>
      </rPr>
      <t xml:space="preserve">Costs: </t>
    </r>
    <r>
      <rPr>
        <i/>
        <sz val="11"/>
        <color theme="1"/>
        <rFont val="Arial"/>
        <family val="2"/>
      </rPr>
      <t xml:space="preserve">USPs estimate their future recoverable costs by reviewing their current recoverable costs, analyzing the previous year's activities and reasonableness of those costs, and, using knowledge of their activities and business projections for the next fiscal year, creating an estimate for the next fiscal year's costs.
</t>
    </r>
    <r>
      <rPr>
        <b/>
        <i/>
        <sz val="11"/>
        <color theme="1"/>
        <rFont val="Arial"/>
        <family val="2"/>
      </rPr>
      <t>Usage:</t>
    </r>
    <r>
      <rPr>
        <i/>
        <sz val="11"/>
        <color theme="1"/>
        <rFont val="Arial"/>
        <family val="2"/>
      </rPr>
      <t xml:space="preserve"> USPs estimate future usage expected during the fiscal year in which the calculated rate will be charged.  Estimated usage should represent the volume of units expected to be used in the fiscal year, not the highest potential output of the USP. </t>
    </r>
  </si>
  <si>
    <r>
      <t xml:space="preserve">The "Passthrough Items" tab is to provide a representative list of additional goods and/or services provided by this USP that are </t>
    </r>
    <r>
      <rPr>
        <u/>
        <sz val="11"/>
        <color theme="1"/>
        <rFont val="Arial"/>
        <family val="2"/>
      </rPr>
      <t>not</t>
    </r>
    <r>
      <rPr>
        <sz val="11"/>
        <color theme="1"/>
        <rFont val="Arial"/>
        <family val="2"/>
      </rPr>
      <t xml:space="preserve"> included in the cost buildup for any other goods and/or services offered.  The USP obtains these goods and/or services from external suppliers and resells them at cost. The USP does not charge internal users for personnel (effort) and/or other administrative costs related to the provision of goods and/or services or impose any additional charges for these passthrough items. The charges associated with these goods and/or services are commonly known as “passthrough charges.”  The list is not intended to be exhaustive of all specific passthrough charges, but should provide a representative categorization of known passthrough charges as of the date of this submission. Additionally, these costs should </t>
    </r>
    <r>
      <rPr>
        <u/>
        <sz val="11"/>
        <color theme="1"/>
        <rFont val="Arial"/>
        <family val="2"/>
      </rPr>
      <t>not</t>
    </r>
    <r>
      <rPr>
        <sz val="11"/>
        <color theme="1"/>
        <rFont val="Arial"/>
        <family val="2"/>
      </rPr>
      <t xml:space="preserve"> be included in the consumables number included on the "Expense Report" tab in Column H.
The original invoice (i.e. record of the original charges that are then passed on to the customer) should be retained in accordance with University documentation retention policy. The USP needs to be able to provide support that the cost of the passthrough items to the customer is at the price they paid. 
</t>
    </r>
  </si>
  <si>
    <r>
      <rPr>
        <b/>
        <sz val="11"/>
        <color rgb="FFFF0000"/>
        <rFont val="Arial"/>
        <family val="2"/>
      </rPr>
      <t>NOTE</t>
    </r>
    <r>
      <rPr>
        <sz val="11"/>
        <rFont val="Arial"/>
        <family val="2"/>
      </rPr>
      <t xml:space="preserve">: External sales are subject to additional requirements, which are not approved through this rate calculation submission. Please refer to the links below for additional information: </t>
    </r>
  </si>
  <si>
    <r>
      <t xml:space="preserve">Run the </t>
    </r>
    <r>
      <rPr>
        <i/>
        <sz val="11"/>
        <color rgb="FF002060"/>
        <rFont val="Arial"/>
        <family val="2"/>
      </rPr>
      <t>Detailed Transactions - Yale</t>
    </r>
    <r>
      <rPr>
        <sz val="11"/>
        <rFont val="Arial"/>
        <family val="2"/>
      </rPr>
      <t xml:space="preserve"> report in Workday to obtain all of the revenue and spend categories related to the USP's journal source.  This report will provide all of the details necessary to complete the fund balance form.</t>
    </r>
  </si>
  <si>
    <t xml:space="preserve">Hide and unhide rows as needed. 
</t>
  </si>
  <si>
    <t xml:space="preserve">External Customer Rate is Above Fully Costed External Rate at 72.2% F&amp;A? </t>
  </si>
  <si>
    <t>Agree to Fund Balance tab
Refer to "Instructions" tab for required approvals needed.</t>
  </si>
  <si>
    <t>External Sales Resources</t>
  </si>
  <si>
    <t>For each person, enter the person's name in Row 13, select the appropriate category (M&amp;P, C&amp;T, Faculty, Part Time, Casual, Student). Input the full annual salary amount in the input box in Row 71. In the next step you will allocate what portion of their annual time relates to each respective service. In the Salary Comments field in Row 72, please explain any portion of time not covered by the USP's services. Also explain the funding source for other time/effort.</t>
  </si>
  <si>
    <t xml:space="preserve">If a Cancellation Fee may be charged for the service, enter the amount in Column I. Guidance on Cancellation Fees is included at the link below: </t>
  </si>
  <si>
    <t>Row 7: Select YSM or Non-YSM from the drop-down menu. This field drives the "all other" fringe rates on the "Salary Calc &amp; Services Offered" tab.</t>
  </si>
  <si>
    <t>Next, enter the percent of the MEI that was purchased with sources excluding federal sponsored awards (FUND02), which should tie to Workday values (Column H).</t>
  </si>
  <si>
    <t>Enter any miscellaneous allowable expenses by briefly describing the miscellaneous expense(s) in Column P and the amount in Column Q. Please add an additional tab with details behind miscellaneous expenses; include ledger account, spend category, and any other details that may be relevant.  Please make sure the unallowable costs are not included in this section.</t>
  </si>
  <si>
    <t>You may unhide columns for additional personnel, or unhide rows for additional services.</t>
  </si>
  <si>
    <t>Link from MEI tab, columns BU-DW</t>
  </si>
  <si>
    <t>Complete relevant mellow-yellow cells.</t>
  </si>
  <si>
    <r>
      <t>If  you see "</t>
    </r>
    <r>
      <rPr>
        <b/>
        <i/>
        <sz val="12"/>
        <color rgb="FF0070C0"/>
        <rFont val="Arial"/>
        <family val="2"/>
      </rPr>
      <t>FALSE</t>
    </r>
    <r>
      <rPr>
        <i/>
        <sz val="12"/>
        <color rgb="FF0070C0"/>
        <rFont val="Arial"/>
        <family val="2"/>
      </rPr>
      <t xml:space="preserve">" for the fringe rate, select YSM or Non-YSM in Row 7 of the USP Cover Sheet tab and the Salary Type in the dropdown in Row 13 of this tab. </t>
    </r>
  </si>
  <si>
    <r>
      <t>Enter the % of effort the individual will devote to each service; this number can be less than 100% and can be a fraction (</t>
    </r>
    <r>
      <rPr>
        <b/>
        <i/>
        <sz val="11"/>
        <rFont val="Arial"/>
        <family val="2"/>
      </rPr>
      <t>Note</t>
    </r>
    <r>
      <rPr>
        <b/>
        <sz val="11"/>
        <rFont val="Arial"/>
        <family val="2"/>
      </rPr>
      <t>:</t>
    </r>
    <r>
      <rPr>
        <sz val="11"/>
        <rFont val="Arial"/>
        <family val="2"/>
      </rPr>
      <t xml:space="preserve"> the form will round the number up, but calculations will use the actual number entered). The total of these cells should be equal to or less than 100% and is conditionally formatted to indicate if it is greater than 100%. </t>
    </r>
  </si>
  <si>
    <r>
      <t xml:space="preserve">    Moveable Equipment Depreciation (excl. Depreciation on Fed Purchases)
  </t>
    </r>
    <r>
      <rPr>
        <sz val="10"/>
        <color rgb="FF0070C0"/>
        <rFont val="Arial"/>
        <family val="2"/>
      </rPr>
      <t xml:space="preserve">  Prior to FY20, input the amounts from prior fund balance calculations.</t>
    </r>
  </si>
  <si>
    <t>External Customer Rate Equal to or Greater than Fully Costed Rate?</t>
  </si>
  <si>
    <t>USP Rate Calculation Worksheet</t>
  </si>
  <si>
    <t>The "Salary Calc &amp; Services Offered" tab provides the services offered by the USP as well as the salary, appropriate fringe rates, and effort related to each service.  This tab must be filled out in all cases with the list of services offered.</t>
  </si>
  <si>
    <t>F&amp;A = 72.2%</t>
  </si>
  <si>
    <r>
      <rPr>
        <sz val="12"/>
        <color theme="1"/>
        <rFont val="Arial"/>
        <family val="2"/>
      </rPr>
      <t>Cost to Deliver Service with Depreciation or</t>
    </r>
    <r>
      <rPr>
        <b/>
        <sz val="12"/>
        <color theme="1"/>
        <rFont val="Arial"/>
        <family val="2"/>
      </rPr>
      <t xml:space="preserve"> </t>
    </r>
    <r>
      <rPr>
        <b/>
        <sz val="12"/>
        <rFont val="Arial"/>
        <family val="2"/>
      </rPr>
      <t>"FULLY-COSTED EXTERNAL RATES at 72.2% F&amp;A"</t>
    </r>
    <r>
      <rPr>
        <b/>
        <sz val="12"/>
        <color theme="1"/>
        <rFont val="Arial"/>
        <family val="2"/>
      </rPr>
      <t xml:space="preserve">
</t>
    </r>
    <r>
      <rPr>
        <b/>
        <sz val="12"/>
        <color rgb="FFFF0000"/>
        <rFont val="Arial"/>
        <family val="2"/>
      </rPr>
      <t>BREAK-EVEN</t>
    </r>
  </si>
  <si>
    <t xml:space="preserve">Columns B-H will auto-populate from the "MEI Utilized by USP" tab. </t>
  </si>
  <si>
    <t>All SCs with equipment purchase &gt; $5,000</t>
  </si>
  <si>
    <t xml:space="preserve">Cost Center(s): </t>
  </si>
  <si>
    <t xml:space="preserve">Program(s): </t>
  </si>
  <si>
    <t xml:space="preserve">Project(s): </t>
  </si>
  <si>
    <r>
      <rPr>
        <b/>
        <sz val="12"/>
        <color rgb="FFFF0000"/>
        <rFont val="Arial"/>
        <family val="2"/>
      </rPr>
      <t>Reminder</t>
    </r>
    <r>
      <rPr>
        <sz val="12"/>
        <color rgb="FF0070C0"/>
        <rFont val="Arial"/>
        <family val="2"/>
      </rPr>
      <t>: sales taxes may need to be collected when invoicing for services provided. If you have any questions concerning sales tax obligations, please contact the University Tax Department at tax@yale.edu.</t>
    </r>
  </si>
  <si>
    <r>
      <t xml:space="preserve">Run the </t>
    </r>
    <r>
      <rPr>
        <i/>
        <sz val="11"/>
        <color rgb="FF002060"/>
        <rFont val="Arial"/>
        <family val="2"/>
      </rPr>
      <t xml:space="preserve">SOA YTD Actuals with 3 Year Trend - Yale </t>
    </r>
    <r>
      <rPr>
        <sz val="11"/>
        <rFont val="Arial"/>
        <family val="2"/>
      </rPr>
      <t xml:space="preserve">report in Workday to obtain the fund balance for the current fiscal year. This report will show you the beginning balance, revenue, expenses, transfers, and ending balance. </t>
    </r>
  </si>
  <si>
    <t>Next enter the total operating expenses (Row 16).  The total operating results (Row 18) should match the Workday data, excluding transfers.</t>
  </si>
  <si>
    <t xml:space="preserve">In cells B6 - B8 of the Fund Balance tab, enter the COA segments used to run the 2 above reports. Note that both reports should use the same COA segments. </t>
  </si>
  <si>
    <t xml:space="preserve">The "other adjustments" section will add various costs that are not recorded in the University's management books, but are federally allowable.  These include any fringe benefits at federal negotiated rates and MEI depreciation for equipment that was not purchased with federal sponsored funds (FUND 02). The fringe amount is linked to the section below the form that allows you to calculate the fringe benefits at federal negotiated rates. 
</t>
  </si>
  <si>
    <t>Fund Balance Transfers</t>
  </si>
  <si>
    <r>
      <rPr>
        <b/>
        <sz val="11"/>
        <color rgb="FFFF0000"/>
        <rFont val="Arial"/>
        <family val="2"/>
      </rPr>
      <t>NOTE</t>
    </r>
    <r>
      <rPr>
        <b/>
        <sz val="11"/>
        <color theme="1"/>
        <rFont val="Arial"/>
        <family val="2"/>
      </rPr>
      <t>:</t>
    </r>
    <r>
      <rPr>
        <sz val="11"/>
        <color theme="1"/>
        <rFont val="Arial"/>
        <family val="2"/>
      </rPr>
      <t xml:space="preserve"> If the cells in the fringe rate return a "FALSE" error, please be sure to complete Step 3 in the USP Cover Sheet section, and select the Salary type in the dropdown in Row 13 of the Salary Calc &amp; Services Offered tab. </t>
    </r>
  </si>
  <si>
    <r>
      <rPr>
        <b/>
        <sz val="11"/>
        <color rgb="FFFF0000"/>
        <rFont val="Arial"/>
        <family val="2"/>
      </rPr>
      <t>NOTE:</t>
    </r>
    <r>
      <rPr>
        <sz val="11"/>
        <color theme="1"/>
        <rFont val="Arial"/>
        <family val="2"/>
      </rPr>
      <t xml:space="preserve"> ALL DOLLARS in this form can be whole dollars, and should be ANNUALIZED amounts, except on the "Summary" tab where usage is separated by customer type.</t>
    </r>
  </si>
  <si>
    <r>
      <rPr>
        <sz val="11"/>
        <color theme="1"/>
        <rFont val="Arial"/>
        <family val="2"/>
      </rPr>
      <t xml:space="preserve">Completing this form satisfies the requirement that University Service Providers ("USPs") develop a goods and services Rate Calculation Schedule for their users, as provided in </t>
    </r>
    <r>
      <rPr>
        <i/>
        <sz val="11"/>
        <color rgb="FF002060"/>
        <rFont val="Arial"/>
        <family val="2"/>
      </rPr>
      <t>Policy 1410 University Service Providers, Section 1410.4 Rates and Charges</t>
    </r>
    <r>
      <rPr>
        <sz val="11"/>
        <color theme="1"/>
        <rFont val="Arial"/>
        <family val="2"/>
      </rPr>
      <t>.  It details the USP's cost buildup for the identified time period.</t>
    </r>
    <r>
      <rPr>
        <i/>
        <sz val="11"/>
        <color theme="1"/>
        <rFont val="Arial"/>
        <family val="2"/>
      </rPr>
      <t xml:space="preserve">
</t>
    </r>
    <r>
      <rPr>
        <b/>
        <sz val="11"/>
        <color rgb="FFFF0000"/>
        <rFont val="Arial"/>
        <family val="2"/>
      </rPr>
      <t>NOTE</t>
    </r>
    <r>
      <rPr>
        <b/>
        <sz val="11"/>
        <color theme="1"/>
        <rFont val="Arial"/>
        <family val="2"/>
      </rPr>
      <t xml:space="preserve">: </t>
    </r>
    <r>
      <rPr>
        <sz val="11"/>
        <color theme="1"/>
        <rFont val="Arial"/>
        <family val="2"/>
      </rPr>
      <t>In some instances, it may be necessary to attach additional details to this form (e.g., "consumables" might be an annualized number in the "Expense Report" tab;</t>
    </r>
    <r>
      <rPr>
        <sz val="11"/>
        <color rgb="FFFF0000"/>
        <rFont val="Arial"/>
        <family val="2"/>
      </rPr>
      <t xml:space="preserve"> </t>
    </r>
    <r>
      <rPr>
        <sz val="11"/>
        <rFont val="Arial"/>
        <family val="2"/>
      </rPr>
      <t>the USP is expected to attach additional detail specifying the derivation of that number</t>
    </r>
    <r>
      <rPr>
        <sz val="11"/>
        <color theme="1"/>
        <rFont val="Arial"/>
        <family val="2"/>
      </rPr>
      <t>).</t>
    </r>
  </si>
  <si>
    <r>
      <t xml:space="preserve">USP COA </t>
    </r>
    <r>
      <rPr>
        <sz val="12"/>
        <color theme="1"/>
        <rFont val="Arial"/>
        <family val="2"/>
      </rPr>
      <t xml:space="preserve">(Cost </t>
    </r>
    <r>
      <rPr>
        <u/>
        <sz val="12"/>
        <color theme="1"/>
        <rFont val="Arial"/>
        <family val="2"/>
      </rPr>
      <t>Build-up</t>
    </r>
    <r>
      <rPr>
        <sz val="12"/>
        <color theme="1"/>
        <rFont val="Arial"/>
        <family val="2"/>
      </rPr>
      <t xml:space="preserve"> for Service Provided)</t>
    </r>
  </si>
  <si>
    <r>
      <rPr>
        <b/>
        <sz val="12"/>
        <color rgb="FFFF0000"/>
        <rFont val="Arial"/>
        <family val="2"/>
      </rPr>
      <t xml:space="preserve">Action Required: </t>
    </r>
    <r>
      <rPr>
        <sz val="12"/>
        <color theme="1"/>
        <rFont val="Arial"/>
        <family val="2"/>
      </rPr>
      <t xml:space="preserve">Once this form is complete, the USP's Lead Administrator is required to sign an accompanying Certification Page (1410 FR.02A) to attest to the accuracy of the information in this form and provide approval for the rates contained herein. The Certification Page must be submitted simultaneously with this completed form to isp@yale.edu. </t>
    </r>
  </si>
  <si>
    <r>
      <t>Totals (</t>
    </r>
    <r>
      <rPr>
        <b/>
        <sz val="12"/>
        <color rgb="FF0070C0"/>
        <rFont val="Arial"/>
        <family val="2"/>
      </rPr>
      <t>use annual</t>
    </r>
    <r>
      <rPr>
        <sz val="12"/>
        <color rgb="FF0070C0"/>
        <rFont val="Arial"/>
        <family val="2"/>
      </rPr>
      <t xml:space="preserve"> salary in input cell</t>
    </r>
    <r>
      <rPr>
        <b/>
        <sz val="12"/>
        <color theme="1"/>
        <rFont val="Arial"/>
        <family val="2"/>
      </rPr>
      <t>)</t>
    </r>
  </si>
  <si>
    <r>
      <t xml:space="preserve">Salary Comments 
</t>
    </r>
    <r>
      <rPr>
        <sz val="12"/>
        <color rgb="FF0070C0"/>
        <rFont val="Arial"/>
        <family val="2"/>
      </rPr>
      <t>(Support sources, effort towards USP/effort spent elsewhere if less than 100% effort used on this UPS's services)</t>
    </r>
  </si>
  <si>
    <t>EXTERNAL 
FOR PROFIT CUSTOMER RATES</t>
  </si>
  <si>
    <t>EXTERNAL 
NON-PROFIT CUSTOMER RATES</t>
  </si>
  <si>
    <r>
      <t xml:space="preserve">Enter the COA segments used to create the Fund Balance, </t>
    </r>
    <r>
      <rPr>
        <i/>
        <sz val="10"/>
        <color rgb="FF0070C0"/>
        <rFont val="Arial"/>
        <family val="2"/>
      </rPr>
      <t>leave blank if segment not used</t>
    </r>
    <r>
      <rPr>
        <b/>
        <i/>
        <sz val="10"/>
        <color rgb="FF0070C0"/>
        <rFont val="Arial"/>
        <family val="2"/>
      </rPr>
      <t>:</t>
    </r>
  </si>
  <si>
    <t>FY2021</t>
  </si>
  <si>
    <t>Chair Supplement (SC607)</t>
  </si>
  <si>
    <t>Clinical Bonus (SC590)</t>
  </si>
  <si>
    <t>Discounts Taken - Central Use Only (SC657)</t>
  </si>
  <si>
    <t>Employee Benefits - Education (SC591)</t>
  </si>
  <si>
    <t>Employee Benefits - Retirement Costs (SC593)</t>
  </si>
  <si>
    <t>Faculty Dep Child Care &amp; Award (SC595)</t>
  </si>
  <si>
    <t>Faculty Education (SC596)</t>
  </si>
  <si>
    <t>Faculty Incentive Compensation - Recurring (SC597)</t>
  </si>
  <si>
    <t>Faculty Mortgage 1-3 (SC598)</t>
  </si>
  <si>
    <t>Faculty Salaries - LOA - non-ladder (SC599)</t>
  </si>
  <si>
    <t>Faculty Salaries - LOA - non-tenured (SC600)</t>
  </si>
  <si>
    <t>Faculty Salaries - LOA - tenured (SC601)</t>
  </si>
  <si>
    <t>Faculty Special (SC608)</t>
  </si>
  <si>
    <t>Health Rebate Taxable (SC611)</t>
  </si>
  <si>
    <t>HoC Supplement (SC609)</t>
  </si>
  <si>
    <t>Investment - Liability - CENTRAL ONLY (SC788)</t>
  </si>
  <si>
    <t>Managerial/Professional Salaries Over Pension Cap (SC706)</t>
  </si>
  <si>
    <t>Police Staff OT Wages (SC621)</t>
  </si>
  <si>
    <t>Police Staff Wages (SC620)</t>
  </si>
  <si>
    <t>ROU Asset Contra (SC753)</t>
  </si>
  <si>
    <t>Royalty contra - net taxes and commissions (SC787)</t>
  </si>
  <si>
    <t>Salary &amp; Compensation-Other (SC624)</t>
  </si>
  <si>
    <t>Security Staff OT Wages (SC627)</t>
  </si>
  <si>
    <t>Security Staff Wages (SC626)</t>
  </si>
  <si>
    <t>Service Worker Direct Wages (SC628)</t>
  </si>
  <si>
    <t>Service Worker Indirect Wages (SC629)</t>
  </si>
  <si>
    <t>Service Worker OT Wages (SC630)</t>
  </si>
  <si>
    <t>Service Worker Shift Differential (SC631)</t>
  </si>
  <si>
    <t>Sign on bonus (SC633)</t>
  </si>
  <si>
    <t>Student Compensation - Extra Teaching (SC635)</t>
  </si>
  <si>
    <t>Student Compensation - Other pay components (SC638)</t>
  </si>
  <si>
    <t>SC607</t>
  </si>
  <si>
    <t>SC590</t>
  </si>
  <si>
    <t>SC657</t>
  </si>
  <si>
    <t>SC591</t>
  </si>
  <si>
    <t>SC593</t>
  </si>
  <si>
    <t>SC595</t>
  </si>
  <si>
    <t>SC596</t>
  </si>
  <si>
    <t>SC597</t>
  </si>
  <si>
    <t>SC598</t>
  </si>
  <si>
    <t>SC599</t>
  </si>
  <si>
    <t>SC600</t>
  </si>
  <si>
    <t>SC601</t>
  </si>
  <si>
    <t>SC608</t>
  </si>
  <si>
    <t>SC611</t>
  </si>
  <si>
    <t>SC609</t>
  </si>
  <si>
    <t>SC788</t>
  </si>
  <si>
    <t>SC706</t>
  </si>
  <si>
    <t>SC621</t>
  </si>
  <si>
    <t>SC620</t>
  </si>
  <si>
    <t>SC753</t>
  </si>
  <si>
    <t>SC787</t>
  </si>
  <si>
    <t>SC624</t>
  </si>
  <si>
    <t>SC627</t>
  </si>
  <si>
    <t>SC626</t>
  </si>
  <si>
    <t>SC628</t>
  </si>
  <si>
    <t>SC629</t>
  </si>
  <si>
    <t>SC630</t>
  </si>
  <si>
    <t>SC631</t>
  </si>
  <si>
    <t>SC633</t>
  </si>
  <si>
    <t>SC635</t>
  </si>
  <si>
    <t>SC638</t>
  </si>
  <si>
    <t>25001</t>
  </si>
  <si>
    <t>25001:Investment Liability</t>
  </si>
  <si>
    <r>
      <t xml:space="preserve">Does not automatically link to Expense report tab.  </t>
    </r>
    <r>
      <rPr>
        <sz val="10"/>
        <color rgb="FFFF0000"/>
        <rFont val="Arial"/>
        <family val="2"/>
      </rPr>
      <t>Create links</t>
    </r>
    <r>
      <rPr>
        <sz val="10"/>
        <color rgb="FF0070C0"/>
        <rFont val="Arial"/>
        <family val="2"/>
      </rPr>
      <t xml:space="preserve"> from the allocated depreciation in columns BT-DW to column L of the Expense Report tab. Use the check in cell M2138 of the Expense Report tab to ensure you captured the appropriate depreciation amount. </t>
    </r>
  </si>
  <si>
    <t xml:space="preserve">The information in the 'mellow-yellow' cells below should agree to the source of record. This can be pulled from Workday using the "Assets for University Service Providers - Yale" report. Refer to the Depreciation Table prepared for you in a prior year where the information was updated to agree to Workday. New equipment should be tied to Workday when added. </t>
  </si>
  <si>
    <t xml:space="preserve">Use the button top of Column X to collapse/expand the prior year non-federal portion depreciation columns. </t>
  </si>
  <si>
    <t>Asset Tag &amp;/or BA No, inc. new Asset Tag</t>
  </si>
  <si>
    <t>Link from MEI tab, 
columns N - BP</t>
  </si>
  <si>
    <t xml:space="preserve">Any additional non-allowable expenses can be included in columns (AD to AH).  Please enter the description of the non-allowable expenses in Row 5. Please add an additional tab with details behind the additional non-allowable expenses and include ledger account, spend category, and any other details that may be relevant. Note that only SSFs will include space here. </t>
  </si>
  <si>
    <t>Enter annualized amounts.</t>
  </si>
  <si>
    <t>Cost to Deliver Service without Depreciation (Operational Cost + 30% F&amp;A)</t>
  </si>
  <si>
    <r>
      <t xml:space="preserve">Enter in Column H the proposed Customer Rate for the fiscal year.
For </t>
    </r>
    <r>
      <rPr>
        <b/>
        <sz val="11"/>
        <rFont val="Arial"/>
        <family val="2"/>
      </rPr>
      <t>internal customers</t>
    </r>
    <r>
      <rPr>
        <sz val="11"/>
        <rFont val="Arial"/>
        <family val="2"/>
      </rPr>
      <t xml:space="preserve">, the rate can </t>
    </r>
    <r>
      <rPr>
        <b/>
        <i/>
        <u/>
        <sz val="11"/>
        <rFont val="Arial"/>
        <family val="2"/>
      </rPr>
      <t>NOT</t>
    </r>
    <r>
      <rPr>
        <sz val="11"/>
        <rFont val="Arial"/>
        <family val="2"/>
      </rPr>
      <t xml:space="preserve"> exceed the maximum calculated rate to deliver one unit of the service (amount in column F).
For </t>
    </r>
    <r>
      <rPr>
        <b/>
        <sz val="11"/>
        <rFont val="Arial"/>
        <family val="2"/>
      </rPr>
      <t>external for-profit and non-profit customers</t>
    </r>
    <r>
      <rPr>
        <sz val="11"/>
        <rFont val="Arial"/>
        <family val="2"/>
      </rPr>
      <t xml:space="preserve">, the proposed rate should be, at a minimum, the cost to deliver service + 30% (in accordance with the </t>
    </r>
    <r>
      <rPr>
        <i/>
        <sz val="11"/>
        <color rgb="FF002060"/>
        <rFont val="Arial"/>
        <family val="2"/>
      </rPr>
      <t>Provost Office Guidance for External Sales, included at the link below</t>
    </r>
    <r>
      <rPr>
        <sz val="11"/>
        <rFont val="Arial"/>
        <family val="2"/>
      </rPr>
      <t xml:space="preserve">). For those Schools and Units that allow it, an additional administrative rate/assessments may be included and should be reflected in the amount to be charged to external customers in Column H.  If the rate being charged to users is less than the calculated rate (1.30 x cost-to-deliver the service), an explanation should be provided in the comments column.
</t>
    </r>
  </si>
  <si>
    <r>
      <t xml:space="preserve">If % use of equipment is less than 100%, please provide an explanation. 
</t>
    </r>
    <r>
      <rPr>
        <sz val="9"/>
        <color rgb="FF0070C0"/>
        <rFont val="Arial"/>
        <family val="2"/>
      </rPr>
      <t xml:space="preserve">Additional explanations related to Equipment can also be added in the cells below. </t>
    </r>
  </si>
  <si>
    <t>Summary of Fully Costed Rates &amp; 
Customer Rates to Deliver Service</t>
  </si>
  <si>
    <t>Includes service contracts for MEI Equipment 
&amp; non-MEI (Minor) Equipment</t>
  </si>
  <si>
    <t>On the same row from Step 6, enter the % Usage of Equipment, which indicates the amount of time the equipment is used for that specific service.  If a piece of equipment is needed for more than one service, split the percent use proportionally between the services (Column L).  This information should be linked from the "MEI Utilized by USP" tab using the appropriate percentage from Columns N - BP.</t>
  </si>
  <si>
    <t>Enter the non-federal portion of the depreciation costs (Column M) by linking from the "MEI Utilized by USP" tab from Columns BU-DW. This is the precent that has been allocated to the respective service (which was calculated in Step 9 of the "MEI Utilized by USP" tab instructions above). If the equipment is used by more than one service, the depreciation costs must be split proportionally between the services.</t>
  </si>
  <si>
    <t xml:space="preserve">Columns W - X are used to demonstrate if the external rates are above the fully costed rate + 72.2% for tax purposes. </t>
  </si>
  <si>
    <t xml:space="preserve">Enter the MEI tag number (Column C), which should match what is in Workday. This should include the original assigned Asset Tag and the newly assigned Asset Tag, if applicable. </t>
  </si>
  <si>
    <t xml:space="preserve">External Income - Discounts on Ext USP Sales (RC076) </t>
  </si>
  <si>
    <t xml:space="preserve">External Income - Premium on Ext USP Sales (RC075) </t>
  </si>
  <si>
    <t>Subtotal "Unallowable" Revenue Exclusions</t>
  </si>
  <si>
    <t>Rate Difference without depreciation (federal surplus/deficit removed)</t>
  </si>
  <si>
    <t xml:space="preserve">Table to be populated using depreciation table provided in prior year. Use formulas to correctly recalculate the respective equipment's depreciation. Add any equipment placed in service during the current fiscal year using the half-year convention for depreciation. Refer to the Instructions tab for further details. There is no need to include depreciation prior to 2009. </t>
  </si>
  <si>
    <t>MEI Depreciation Schedule used to track equipment (acquired for greater than $5K) utilized in providing service only.</t>
  </si>
  <si>
    <t>71007:Faculty - Extra Compensation</t>
  </si>
  <si>
    <t>71009:Faculty Incentive Compensation - Variable - Clinical Bonus</t>
  </si>
  <si>
    <t>71014:Faculty Salaries - Special</t>
  </si>
  <si>
    <t>71012:Faculty Incentive Compensation - Recurring</t>
  </si>
  <si>
    <t>71005:Faculty Salaries - LOA - non-ladder</t>
  </si>
  <si>
    <t>71004:Faculty Salaries - LOA - non-tenured</t>
  </si>
  <si>
    <t>71003:Faculty Salaries - LOA - tenured</t>
  </si>
  <si>
    <t>72016:Managerial/Professional Salaries Over Pension Cap</t>
  </si>
  <si>
    <t>72002:Tech/Admin Staff Overtime Wages</t>
  </si>
  <si>
    <t>72001:Tech/Admin Staff Wages</t>
  </si>
  <si>
    <t>72003:Service Worker Wages</t>
  </si>
  <si>
    <t>72004:Service Worker Overtime Wages</t>
  </si>
  <si>
    <t>72012:Student Compensation - Student Teaching Assist</t>
  </si>
  <si>
    <t>72007:Student Compensation</t>
  </si>
  <si>
    <t>19015:ROU Asset Contra</t>
  </si>
  <si>
    <t>81074:Discounts Taken - Central Use Only</t>
  </si>
  <si>
    <t>71007</t>
  </si>
  <si>
    <t>71009</t>
  </si>
  <si>
    <t>81074</t>
  </si>
  <si>
    <t>71014</t>
  </si>
  <si>
    <t>71012</t>
  </si>
  <si>
    <t>71005</t>
  </si>
  <si>
    <t>71004</t>
  </si>
  <si>
    <t>71003</t>
  </si>
  <si>
    <t>72016</t>
  </si>
  <si>
    <t>72002</t>
  </si>
  <si>
    <t>72001</t>
  </si>
  <si>
    <t>19015</t>
  </si>
  <si>
    <t>72003</t>
  </si>
  <si>
    <t>72004</t>
  </si>
  <si>
    <t>72012</t>
  </si>
  <si>
    <t>72007</t>
  </si>
  <si>
    <t>Ledger Account Description</t>
  </si>
  <si>
    <t>FY2025</t>
  </si>
  <si>
    <t>Form1410FR.02MacroV1</t>
  </si>
  <si>
    <t>Enter the acquisition date (prior to 2018), or date placed in service (beginning in 2018) (Column E) and the acquisition value (Column F), both of which should tie to the date and value, respectively, in Workday. Column I will populate for you with the FY when depreciation will begin.</t>
  </si>
  <si>
    <t>Enter the useful life in years that the piece of equipment will be depreciated (Column J). The final depreciation year (Column K) will populate based on this information. Use acquisition date if acquired prior to 2018 and use the placed in service date if acquired 2018 or later.</t>
  </si>
  <si>
    <t>Columns BU through DW will automatically calculate the depreciation expense allocation to each service. Depreciation by MEI asset by Service does not automatically populate the "Expense Report" tab. The data must be linked manually to Column M in the "Expense Report" tab. There is a check figure in cell M2319 on the "Expense Report" tab to ensure all depreciation is correctly brought in, which is conditionally formatted to show up red if the numbers do not agree.</t>
  </si>
  <si>
    <t>The federal fund balance is a required form to prove that the USP is not making a profit, and if a profit is somehow generated, that the costs are being offset in future years to reduce rates. Surpluses in excess of 60 days of operating expenses must be included in future year's rate, and deficits may rarely be included. Please work with the USP's designated Rate Reviewer if a surplus exists or if the USP wishes to include a deficit in future rates.</t>
  </si>
  <si>
    <t>Enter any applicable revenue exclusions, including USP discounts, premiums, and surcharges, for both internal and external USP sales (Rows 20-22). Revenue exclusions amounts must not be included in calculating the federal surplus or deficit, as they do not relate to the cost of providing the goods and/or services. Input premiums and surcharges as a positive number, and discounts as a negative number.</t>
  </si>
  <si>
    <t>In order to calculate the Fringe Calculation at Negotiated Federal Fringe Rates, enter the salary data in Rows 66-68 using the Detailed Transaction report from Step 3.</t>
  </si>
  <si>
    <t>The beginning book balance should tie directly to the SOA report for the USP from Step 2. Fund balance transfers (Row 81) should include any fund transfers on the USP books. The ending book balance should tie to the ending balance in Workday for each year, which ties to the SOA report.</t>
  </si>
  <si>
    <t>Complete the unallowable section next. This section includes expenses to provide the service(s) that were charged to the USP account but are unallowable for federal purposes. Refer to the "Unallowable Costs" tab for a listing of spend categories that should be excluded. The most common unallowable costs have been included in Rows 27-29, which may or may not apply to your USP. Add additional unallowable costs for your USP in Rows 30-57 (you may unhide additional rows). Note that fringe benefits at the University fringe benefit rates and equipment purchases with a cost &gt;=$5,000 are unallowable and must be excluded. The last section of the schedule, Fringe Calculation at Federal Rates, will recalculate fringe benefits at the federal rates by fiscal year based on salary amounts input by Fringe Code S/H/P.</t>
  </si>
  <si>
    <t>In Row 61, the depreciation amount is linked to the "Depreciation Table" tab beginning in FY20, where the equipment depreciation is being recalculated for the non-federal portion. For FY09-FY19, please input the amounts from prior years' Fund Balance calculations. Only hyperlink depreciation amounts for FY09-FY19 from the "Depreciation Table" (Columns I - S) if you have full depreciation amounts (no equipment is excluded for any of those years), and it agrees to the respective prior years' Fund Balance calculations.</t>
  </si>
  <si>
    <t>FY2025 USP Rate Calculation Schedule</t>
  </si>
  <si>
    <t>FISCAL 2025</t>
  </si>
  <si>
    <r>
      <t xml:space="preserve">Depreciation for </t>
    </r>
    <r>
      <rPr>
        <b/>
        <sz val="10"/>
        <rFont val="Arial"/>
        <family val="2"/>
      </rPr>
      <t>FY22</t>
    </r>
    <r>
      <rPr>
        <sz val="10"/>
        <rFont val="Arial"/>
        <family val="2"/>
      </rPr>
      <t xml:space="preserve"> (Non-Federal Portion)</t>
    </r>
  </si>
  <si>
    <r>
      <t xml:space="preserve">Depreciation for </t>
    </r>
    <r>
      <rPr>
        <b/>
        <sz val="10"/>
        <rFont val="Arial"/>
        <family val="2"/>
      </rPr>
      <t>FY23</t>
    </r>
    <r>
      <rPr>
        <sz val="10"/>
        <rFont val="Arial"/>
        <family val="2"/>
      </rPr>
      <t xml:space="preserve"> (Non-Federal Portion)</t>
    </r>
  </si>
  <si>
    <r>
      <t xml:space="preserve">Depreciation for </t>
    </r>
    <r>
      <rPr>
        <b/>
        <sz val="10"/>
        <rFont val="Arial"/>
        <family val="2"/>
      </rPr>
      <t>FY24</t>
    </r>
    <r>
      <rPr>
        <sz val="10"/>
        <rFont val="Arial"/>
        <family val="2"/>
      </rPr>
      <t xml:space="preserve"> (Non-Federal Portion)</t>
    </r>
  </si>
  <si>
    <r>
      <t xml:space="preserve">Depreciation for </t>
    </r>
    <r>
      <rPr>
        <b/>
        <sz val="10"/>
        <rFont val="Arial"/>
        <family val="2"/>
      </rPr>
      <t>FY25</t>
    </r>
    <r>
      <rPr>
        <sz val="10"/>
        <rFont val="Arial"/>
        <family val="2"/>
      </rPr>
      <t xml:space="preserve"> (Non-Federal Portion)</t>
    </r>
  </si>
  <si>
    <t>Columns I-Y will auto-populate with the depreciation amounts needed for the "Fund Balance" tab, including only the non-federally funded portion of depreciation. These columns can be collapsed so they are out of view.</t>
  </si>
  <si>
    <t>In Columns AA-DD, record the annual depreciation amount for each respective service. This should be a formula using the cells from Column E/Column H (acquisition amount/useful life) for those years when the asset is in service, which is adjusted in the year of acquisition and final year of depreciation in accordance with the policy described above. If you have any questions about how to calculate the depreciation, please reach out to ISP@yale.edu.</t>
  </si>
  <si>
    <r>
      <t>NOTE:</t>
    </r>
    <r>
      <rPr>
        <b/>
        <sz val="11"/>
        <color rgb="FF000000"/>
        <rFont val="Arial"/>
        <family val="2"/>
      </rPr>
      <t xml:space="preserve"> All equipment placed into service in this fiscal year will be recorded using the formula (acquisition amount/ useful life * 50%) in Column AQ for FY2025.</t>
    </r>
  </si>
  <si>
    <t>Complete the form, starting in FY2009, to arrive at the cumulative fund balance.  The amount is always 2 years in arrears (e.g., for FY2025 rates, the form should be updated cumulative through FY2023 actuals).  If this cumulative schedule was prepared in prior year service rate calculations, please copy the existing information into this tab and update for actual operating results for FY2023. Please email ISP@yale.edu with questions on this calculation.</t>
  </si>
  <si>
    <t>Prior to 2018 = Acquisition Date_x000D_
2018 &amp; forward = Date Placed in Service</t>
  </si>
  <si>
    <r>
      <t>Depreciation for FY</t>
    </r>
    <r>
      <rPr>
        <b/>
        <sz val="9"/>
        <rFont val="Arial"/>
        <family val="2"/>
      </rPr>
      <t>2025</t>
    </r>
    <r>
      <rPr>
        <sz val="9"/>
        <rFont val="Arial"/>
        <family val="2"/>
      </rPr>
      <t xml:space="preserve"> (Non-Federal Portion)</t>
    </r>
  </si>
  <si>
    <t>Total USP Revenue</t>
  </si>
  <si>
    <t>Operating Expenses</t>
  </si>
  <si>
    <t>Subtotal Operating Results (before transfers)</t>
  </si>
  <si>
    <t>Other Adjustments (Federal Allowable):</t>
  </si>
  <si>
    <t>Part-Time</t>
  </si>
  <si>
    <t>Book Balance Tie-Out to Workday</t>
  </si>
  <si>
    <t>Beginning Book Balance</t>
  </si>
  <si>
    <t>Ending Book Balance</t>
  </si>
  <si>
    <t>Ending Book Balance at Year-end per Workday</t>
  </si>
  <si>
    <t>Adjusted Ending Federal Surplus/(Deficit)</t>
  </si>
  <si>
    <t>60 Days of Operating Expenses</t>
  </si>
  <si>
    <t>FY2023</t>
  </si>
  <si>
    <r>
      <t xml:space="preserve">Column R of the "Expense Report" tab is used to enter any adjusted ending federal fund surplus/deficit carryforward as calculated on the "Fund Balance" tab, if appropriate. This does not apply to a book balance surplus/deficit. A calculated fund balance </t>
    </r>
    <r>
      <rPr>
        <b/>
        <i/>
        <sz val="11"/>
        <rFont val="Arial"/>
        <family val="2"/>
      </rPr>
      <t>surplus</t>
    </r>
    <r>
      <rPr>
        <sz val="11"/>
        <rFont val="Arial"/>
        <family val="2"/>
      </rPr>
      <t xml:space="preserve"> in excess of 60 days </t>
    </r>
    <r>
      <rPr>
        <b/>
        <u/>
        <sz val="11"/>
        <rFont val="Arial"/>
        <family val="2"/>
      </rPr>
      <t>must</t>
    </r>
    <r>
      <rPr>
        <sz val="11"/>
        <rFont val="Arial"/>
        <family val="2"/>
      </rPr>
      <t xml:space="preserve"> be included and reviewed by YSM or Central Rate Reviewer, unless another plan for inclusion is approved by the USP Operating Committee. A calculated fund balance </t>
    </r>
    <r>
      <rPr>
        <b/>
        <i/>
        <sz val="11"/>
        <rFont val="Arial"/>
        <family val="2"/>
      </rPr>
      <t>deficit</t>
    </r>
    <r>
      <rPr>
        <sz val="11"/>
        <rFont val="Arial"/>
        <family val="2"/>
      </rPr>
      <t xml:space="preserve"> </t>
    </r>
    <r>
      <rPr>
        <b/>
        <u/>
        <sz val="11"/>
        <rFont val="Arial"/>
        <family val="2"/>
      </rPr>
      <t>may</t>
    </r>
    <r>
      <rPr>
        <sz val="11"/>
        <rFont val="Arial"/>
        <family val="2"/>
      </rPr>
      <t xml:space="preserve"> be included after review by YSM or Central Rate Reviewer, however this is very rare. Enter the surplus amount from the "Fund Balance" tab in cell R90 allocably across the services in Column R of the "Expense Report" tab as negative amounts. The check figure in cell R2319 on the "Expense Report" tab should be zero to indicate the surplus has been fully accounted for._x000D_
_x000D_
Per Procedure 1410 PR.02 University Service Providers: Rate Calculations, Section 4B:_x000D_
_x000D_
"USP costs, in all years but the USP's first year of operation, must also be adjusted by any surplus, and may be adjusted by any deficit, in the account fund balance, as described below:_x000D_
_x000D_
•</t>
    </r>
    <r>
      <rPr>
        <b/>
        <sz val="11"/>
        <rFont val="Arial"/>
        <family val="2"/>
      </rPr>
      <t xml:space="preserve"> Surplus:</t>
    </r>
    <r>
      <rPr>
        <sz val="11"/>
        <rFont val="Arial"/>
        <family val="2"/>
      </rPr>
      <t xml:space="preserve"> Any federally-calculated surplus in excess of 60 days of operating expenses in the account fund balance must be included as a reduction in the recoverable cost estimate, thereby reducing future rates charged. If, however, the USP's federally-calculated surplus is much larger than 60 days of operating expenses, the USP need not fully eliminate that surplus in a single year. In such instances, the USP may request approval from their appropriate Rate Reviewer and the USP Operating Committee to implement a 2- to 4-year reduction plan._x000D_
_x000D_
•</t>
    </r>
    <r>
      <rPr>
        <b/>
        <sz val="11"/>
        <rFont val="Arial"/>
        <family val="2"/>
      </rPr>
      <t xml:space="preserve"> Deficit:</t>
    </r>
    <r>
      <rPr>
        <sz val="11"/>
        <rFont val="Arial"/>
        <family val="2"/>
      </rPr>
      <t xml:space="preserve"> USP's with a federally-calculated deficit may include that deficit in the subsequent year's recoverable cost estimate with prior approval from the USP's Rate Reviewer and lead administrator. Ability to roll-forward this deficit is limited, however, to the immediate subsequent year only."_x000D_
_x000D_
These adjustments to the accumulated current costs for each good or service produce the current recoverable USP costs for that good or service.</t>
    </r>
  </si>
  <si>
    <t>The last section in Rows 87-90 calculates the Adjusted Ending Federal Fund Balance Surplus/Deficit. Policy allows for a surplus to be reduced by 60 days of operating expense. If the annual calculated Federal Fund Balance in Row 88 has a surplus, the reduction of the surplus by 60 days of operating expenses will automatically recalculate for you in Row 89. Adjusted Ending Federal Fund Balance Surplus/Deficit in Row 90 will dictate whether or not a carry forward will need to occur.  This will not tie to the book balance, as it excludes certain expenses and includes other expenses that are not charged directly to the USP COA.</t>
  </si>
  <si>
    <t>If the equipment is used for more than one service, an allocation table is available to allocate the equipment depreciation expense to more than one service, with the ability to allocate to 55 services. First identify the relevant services to which the depreciation will be allocated in Columns N-BP, next, input the allocation percents beginning in Column N for each specific item. The total allocation percent in Column BQ should equal 100% and is conditionally formatted to highlight in red if it does not. Please provide an explanation in Column BR if usage is below 100% to explain (e.g., equipment shared by more than one USP).</t>
  </si>
  <si>
    <t>Enter the annual costs of service contracts (Columns N &amp; O). The equipment's service contract cost and description should be input on the same row as the equipment in Column J. Include the service contract notes (Column N) the vendor name, contract number, and the covered time period. Enter the annualized amount of the service contract in Column O. If the contract is multi-year, provide the total contract price in the description in Column N. Allocate the amount across services if the equipment is also allocated across services.</t>
  </si>
  <si>
    <t>In the top section of the form (Rows 10-13), enter the revenue (by type: LA50002 internal revenue, other internal revenue, external income, and all other revenue which will be excluded from the federal calculation). Add the respective ledger account number(s) to Column A that corresponds with the ledger account description(s) in Column B. All revenue should be included in this section. You will back exclusions in the next section._x000D_
_x000D_
Examples of other types of revenue exclusions are funding provided to the USP and endowment income. Other types of revenue exclusion should be added in Row 13, with the ledger account number input in Column A.</t>
  </si>
  <si>
    <t>Column Y picks up the amount of the current fiscal year depreciation from the table and multiplies it times the non-federally funded portion. This is linked to the "MEI Utilized by USP" tab in Column L.</t>
  </si>
  <si>
    <t>SC210</t>
  </si>
  <si>
    <t>Internal Expense - Campus Moves (SC210)</t>
  </si>
  <si>
    <t>81035</t>
  </si>
  <si>
    <t>81035:Group Meals and Food (Business Meals - not individual travel)</t>
  </si>
  <si>
    <t>SC810</t>
  </si>
  <si>
    <t>Internal Expense - Alcohol (SC810)</t>
  </si>
  <si>
    <r>
      <t>SC</t>
    </r>
    <r>
      <rPr>
        <sz val="10"/>
        <color rgb="FFFF0000"/>
        <rFont val="Arial"/>
        <family val="2"/>
      </rPr>
      <t>XXX</t>
    </r>
  </si>
  <si>
    <t>Interest-External CHEFA U (SC439)</t>
  </si>
  <si>
    <t>Service 1</t>
  </si>
  <si>
    <t>Service 2</t>
  </si>
  <si>
    <t>Service 3</t>
  </si>
  <si>
    <t>Revised 03/14/2024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</si>
</sst>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_(* #,##0_);_(* \(#,##0\);_(* &quot;-&quot;??_);_(@_)"/>
    <numFmt numFmtId="165" formatCode="&quot;$&quot;#,##0;[Red]\-&quot;$&quot;#,##0"/>
    <numFmt numFmtId="166" formatCode="&quot;$&quot;#,##0;[Red]&quot;$&quot;#,##0"/>
    <numFmt numFmtId="167" formatCode="_(&quot;$&quot;* #,##0_);_(&quot;$&quot;* \(#,##0\);_(&quot;$&quot;* &quot;-&quot;??_);_(@_)"/>
    <numFmt numFmtId="168" formatCode="&quot;$&quot;#,##0.00"/>
    <numFmt numFmtId="169" formatCode="0.0%"/>
    <numFmt numFmtId="170" formatCode="&quot;$&quot;#,##0.00;[Red]&quot;$&quot;#,##0.00"/>
    <numFmt numFmtId="171" formatCode="#,##0.0_);\(#,##0.0\)"/>
    <numFmt numFmtId="172" formatCode="0.000%"/>
  </numFmts>
  <fonts count="9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0"/>
      <color theme="1"/>
      <name val="Calibri"/>
      <family val="2"/>
      <scheme val="minor"/>
    </font>
    <font>
      <sz val="10"/>
      <color indexed="72"/>
      <name val="Verdana"/>
      <family val="2"/>
    </font>
    <font>
      <sz val="12"/>
      <color theme="1"/>
      <name val="Arial"/>
      <family val="2"/>
    </font>
    <font>
      <sz val="11"/>
      <name val="Times New Roman"/>
      <family val="1"/>
    </font>
    <font>
      <u/>
      <sz val="12"/>
      <color theme="10"/>
      <name val="Arial"/>
      <family val="2"/>
    </font>
    <font>
      <u/>
      <sz val="12"/>
      <color theme="11"/>
      <name val="Arial"/>
      <family val="2"/>
    </font>
    <font>
      <b/>
      <sz val="12"/>
      <color theme="1"/>
      <name val="Arial"/>
      <family val="2"/>
    </font>
    <font>
      <sz val="10"/>
      <name val="Geneva"/>
    </font>
    <font>
      <sz val="10"/>
      <name val="Verdana"/>
      <family val="2"/>
    </font>
    <font>
      <b/>
      <i/>
      <sz val="12"/>
      <color theme="1"/>
      <name val="Arial"/>
      <family val="2"/>
    </font>
    <font>
      <b/>
      <sz val="12"/>
      <color rgb="FFFF0000"/>
      <name val="Arial"/>
      <family val="2"/>
    </font>
    <font>
      <b/>
      <sz val="10"/>
      <name val="Arial"/>
      <family val="2"/>
    </font>
    <font>
      <b/>
      <sz val="14"/>
      <name val="Arial"/>
      <family val="2"/>
    </font>
    <font>
      <b/>
      <i/>
      <sz val="11"/>
      <name val="Arial"/>
      <family val="2"/>
    </font>
    <font>
      <sz val="10"/>
      <name val="Arial"/>
      <family val="2"/>
    </font>
    <font>
      <sz val="12"/>
      <color theme="0" tint="-0.14999847407452621"/>
      <name val="Arial"/>
      <family val="2"/>
    </font>
    <font>
      <b/>
      <u/>
      <sz val="12"/>
      <color theme="1"/>
      <name val="Arial"/>
      <family val="2"/>
    </font>
    <font>
      <b/>
      <sz val="9"/>
      <name val="Arial"/>
      <family val="2"/>
    </font>
    <font>
      <sz val="10.5"/>
      <color theme="1"/>
      <name val="Arial"/>
      <family val="2"/>
    </font>
    <font>
      <sz val="12"/>
      <color rgb="FF222222"/>
      <name val="Arial"/>
      <family val="2"/>
    </font>
    <font>
      <b/>
      <i/>
      <sz val="10"/>
      <color theme="1"/>
      <name val="Arial"/>
      <family val="2"/>
    </font>
    <font>
      <b/>
      <sz val="11"/>
      <color theme="1"/>
      <name val="Arial"/>
      <family val="2"/>
    </font>
    <font>
      <sz val="8"/>
      <name val="Arial"/>
      <family val="2"/>
    </font>
    <font>
      <i/>
      <sz val="12"/>
      <color rgb="FF0070C0"/>
      <name val="Arial"/>
      <family val="2"/>
    </font>
    <font>
      <sz val="12"/>
      <color rgb="FF0070C0"/>
      <name val="Arial"/>
      <family val="2"/>
    </font>
    <font>
      <b/>
      <sz val="10"/>
      <color rgb="FF0070C0"/>
      <name val="Arial"/>
      <family val="2"/>
    </font>
    <font>
      <b/>
      <i/>
      <sz val="10"/>
      <color rgb="FF0070C0"/>
      <name val="Arial"/>
      <family val="2"/>
    </font>
    <font>
      <sz val="10"/>
      <color rgb="FF0070C0"/>
      <name val="Arial"/>
      <family val="2"/>
    </font>
    <font>
      <b/>
      <sz val="12"/>
      <color rgb="FF0070C0"/>
      <name val="Arial"/>
      <family val="2"/>
    </font>
    <font>
      <b/>
      <sz val="14"/>
      <color theme="1"/>
      <name val="Arial"/>
      <family val="2"/>
    </font>
    <font>
      <b/>
      <sz val="10"/>
      <color theme="1"/>
      <name val="Arial"/>
      <family val="2"/>
    </font>
    <font>
      <sz val="10"/>
      <color theme="1"/>
      <name val="Arial"/>
      <family val="2"/>
    </font>
    <font>
      <sz val="10"/>
      <color rgb="FFFF0000"/>
      <name val="Arial"/>
      <family val="2"/>
    </font>
    <font>
      <b/>
      <sz val="16"/>
      <color theme="1"/>
      <name val="Arial"/>
      <family val="2"/>
    </font>
    <font>
      <b/>
      <sz val="16"/>
      <color theme="0"/>
      <name val="Arial"/>
      <family val="2"/>
    </font>
    <font>
      <b/>
      <i/>
      <sz val="12"/>
      <color rgb="FF0070C0"/>
      <name val="Arial"/>
      <family val="2"/>
    </font>
    <font>
      <sz val="12"/>
      <color rgb="FF000000"/>
      <name val="Arial"/>
      <family val="2"/>
    </font>
    <font>
      <b/>
      <i/>
      <sz val="12"/>
      <color theme="0"/>
      <name val="Arial"/>
      <family val="2"/>
    </font>
    <font>
      <sz val="9"/>
      <color theme="1"/>
      <name val="Arial"/>
      <family val="2"/>
    </font>
    <font>
      <b/>
      <i/>
      <sz val="11"/>
      <color rgb="FFFF0000"/>
      <name val="Arial"/>
      <family val="2"/>
    </font>
    <font>
      <b/>
      <i/>
      <sz val="11"/>
      <color theme="1"/>
      <name val="Arial"/>
      <family val="2"/>
    </font>
    <font>
      <b/>
      <sz val="9"/>
      <color theme="1"/>
      <name val="Arial"/>
      <family val="2"/>
    </font>
    <font>
      <sz val="9"/>
      <name val="Arial"/>
      <family val="2"/>
    </font>
    <font>
      <b/>
      <sz val="9"/>
      <color rgb="FF0070C0"/>
      <name val="Arial"/>
      <family val="2"/>
    </font>
    <font>
      <u/>
      <sz val="12"/>
      <color rgb="FF0070C0"/>
      <name val="Arial"/>
      <family val="2"/>
    </font>
    <font>
      <b/>
      <sz val="10"/>
      <color rgb="FFFF0000"/>
      <name val="Arial"/>
      <family val="2"/>
    </font>
    <font>
      <b/>
      <sz val="11"/>
      <color rgb="FF002060"/>
      <name val="Arial"/>
      <family val="2"/>
    </font>
    <font>
      <sz val="11"/>
      <color theme="1"/>
      <name val="Verdana"/>
      <family val="2"/>
    </font>
    <font>
      <b/>
      <sz val="10"/>
      <name val="Verdana"/>
      <family val="2"/>
    </font>
    <font>
      <sz val="10"/>
      <name val="Arial"/>
      <family val="2"/>
    </font>
    <font>
      <b/>
      <sz val="12"/>
      <name val="Verdana"/>
      <family val="2"/>
    </font>
    <font>
      <sz val="11"/>
      <color theme="1"/>
      <name val="Arial"/>
      <family val="2"/>
    </font>
    <font>
      <i/>
      <sz val="11"/>
      <color theme="1"/>
      <name val="Arial"/>
      <family val="2"/>
    </font>
    <font>
      <i/>
      <sz val="11"/>
      <color rgb="FF002060"/>
      <name val="Arial"/>
      <family val="2"/>
    </font>
    <font>
      <i/>
      <sz val="11"/>
      <name val="Arial"/>
      <family val="2"/>
    </font>
    <font>
      <b/>
      <i/>
      <u/>
      <sz val="11"/>
      <color theme="1"/>
      <name val="Arial"/>
      <family val="2"/>
    </font>
    <font>
      <b/>
      <i/>
      <sz val="11"/>
      <color rgb="FF0070C0"/>
      <name val="Arial"/>
      <family val="2"/>
    </font>
    <font>
      <b/>
      <i/>
      <u/>
      <sz val="11"/>
      <color rgb="FF0070C0"/>
      <name val="Arial"/>
      <family val="2"/>
    </font>
    <font>
      <sz val="11"/>
      <name val="Arial"/>
      <family val="2"/>
    </font>
    <font>
      <sz val="11"/>
      <color rgb="FF002060"/>
      <name val="Arial"/>
      <family val="2"/>
    </font>
    <font>
      <b/>
      <u/>
      <sz val="11"/>
      <color theme="10"/>
      <name val="Arial"/>
      <family val="2"/>
    </font>
    <font>
      <u/>
      <sz val="11"/>
      <color theme="10"/>
      <name val="Arial"/>
      <family val="2"/>
    </font>
    <font>
      <sz val="11"/>
      <color rgb="FF9933FF"/>
      <name val="Arial"/>
      <family val="2"/>
    </font>
    <font>
      <b/>
      <sz val="11"/>
      <name val="Arial"/>
      <family val="2"/>
    </font>
    <font>
      <b/>
      <sz val="11"/>
      <color rgb="FFFF0000"/>
      <name val="Arial"/>
      <family val="2"/>
    </font>
    <font>
      <sz val="11"/>
      <color rgb="FFFF0000"/>
      <name val="Arial"/>
      <family val="2"/>
    </font>
    <font>
      <b/>
      <u/>
      <sz val="11"/>
      <name val="Arial"/>
      <family val="2"/>
    </font>
    <font>
      <sz val="11"/>
      <color theme="4" tint="-0.249977111117893"/>
      <name val="Arial"/>
      <family val="2"/>
    </font>
    <font>
      <u/>
      <sz val="11"/>
      <color theme="1"/>
      <name val="Arial"/>
      <family val="2"/>
    </font>
    <font>
      <b/>
      <i/>
      <u/>
      <sz val="11"/>
      <name val="Arial"/>
      <family val="2"/>
    </font>
    <font>
      <b/>
      <sz val="11"/>
      <color rgb="FF9933FF"/>
      <name val="Arial"/>
      <family val="2"/>
    </font>
    <font>
      <b/>
      <sz val="12"/>
      <color theme="0" tint="-0.14999847407452621"/>
      <name val="Arial"/>
      <family val="2"/>
    </font>
    <font>
      <b/>
      <sz val="12"/>
      <name val="Arial"/>
      <family val="2"/>
    </font>
    <font>
      <i/>
      <sz val="10"/>
      <color rgb="FF0070C0"/>
      <name val="Arial"/>
      <family val="2"/>
    </font>
    <font>
      <u/>
      <sz val="12"/>
      <color theme="1"/>
      <name val="Arial"/>
      <family val="2"/>
    </font>
    <font>
      <sz val="10"/>
      <color indexed="8"/>
      <name val="Arial"/>
      <family val="2"/>
    </font>
    <font>
      <sz val="10"/>
      <color rgb="FF000000"/>
      <name val="Arial"/>
      <family val="2"/>
    </font>
    <font>
      <sz val="9"/>
      <color rgb="FF0070C0"/>
      <name val="Arial"/>
      <family val="2"/>
    </font>
    <font>
      <b/>
      <sz val="10"/>
      <name val="Geneva"/>
    </font>
    <font>
      <b/>
      <sz val="24"/>
      <color theme="1"/>
      <name val="Arial"/>
      <family val="2"/>
    </font>
    <font>
      <i/>
      <sz val="12"/>
      <color theme="1"/>
      <name val="Arial"/>
      <family val="2"/>
    </font>
    <font>
      <b/>
      <sz val="11"/>
      <color rgb="FF000000"/>
      <name val="Arial"/>
      <family val="2"/>
    </font>
  </fonts>
  <fills count="21">
    <fill>
      <patternFill patternType="none"/>
    </fill>
    <fill>
      <patternFill patternType="gray125"/>
    </fill>
    <fill>
      <patternFill patternType="solid">
        <fgColor theme="4" tint="0.79998168889431442"/>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CCCCFF"/>
        <bgColor indexed="64"/>
      </patternFill>
    </fill>
    <fill>
      <patternFill patternType="solid">
        <fgColor theme="7" tint="0.79998168889431442"/>
        <bgColor indexed="64"/>
      </patternFill>
    </fill>
    <fill>
      <patternFill patternType="solid">
        <fgColor theme="7" tint="0.79998168889431442"/>
        <bgColor rgb="FF000000"/>
      </patternFill>
    </fill>
    <fill>
      <patternFill patternType="solid">
        <fgColor rgb="FF002060"/>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9999FF"/>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4" tint="-0.249977111117893"/>
        <bgColor indexed="64"/>
      </patternFill>
    </fill>
    <fill>
      <patternFill patternType="solid">
        <fgColor theme="5" tint="0.79995117038483843"/>
        <bgColor indexed="64"/>
      </patternFill>
    </fill>
  </fills>
  <borders count="50">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auto="1"/>
      </top>
      <bottom style="thin">
        <color indexed="64"/>
      </bottom>
      <diagonal/>
    </border>
    <border>
      <left/>
      <right/>
      <top style="medium">
        <color auto="1"/>
      </top>
      <bottom style="thin">
        <color indexed="64"/>
      </bottom>
      <diagonal/>
    </border>
    <border>
      <left/>
      <right style="medium">
        <color indexed="64"/>
      </right>
      <top style="medium">
        <color auto="1"/>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medium">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medium">
        <color auto="1"/>
      </top>
      <bottom style="thin">
        <color indexed="64"/>
      </bottom>
      <diagonal/>
    </border>
    <border>
      <left style="thin">
        <color auto="1"/>
      </left>
      <right style="thin">
        <color auto="1"/>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thin">
        <color indexed="64"/>
      </right>
      <top style="thin">
        <color indexed="64"/>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medium">
        <color indexed="64"/>
      </left>
      <right style="thin">
        <color indexed="64"/>
      </right>
      <top/>
      <bottom style="medium">
        <color indexed="64"/>
      </bottom>
      <diagonal/>
    </border>
    <border>
      <left/>
      <right style="thin">
        <color auto="1"/>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63">
    <xf numFmtId="0" fontId="0" fillId="0" borderId="0"/>
    <xf numFmtId="0" fontId="8" fillId="0" borderId="0"/>
    <xf numFmtId="0" fontId="9" fillId="0" borderId="0"/>
    <xf numFmtId="0" fontId="8" fillId="0" borderId="0"/>
    <xf numFmtId="0" fontId="9" fillId="0" borderId="0"/>
    <xf numFmtId="0" fontId="10" fillId="0" borderId="0"/>
    <xf numFmtId="0" fontId="9" fillId="0" borderId="0"/>
    <xf numFmtId="0" fontId="8" fillId="0" borderId="0"/>
    <xf numFmtId="43" fontId="11" fillId="0" borderId="0" applyFont="0" applyFill="0" applyBorder="0" applyAlignment="0" applyProtection="0"/>
    <xf numFmtId="44" fontId="11" fillId="0" borderId="0" applyFont="0" applyFill="0" applyBorder="0" applyAlignment="0" applyProtection="0"/>
    <xf numFmtId="0" fontId="12" fillId="0" borderId="0"/>
    <xf numFmtId="0" fontId="12" fillId="0" borderId="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9" fontId="11" fillId="0" borderId="0" applyFont="0" applyFill="0" applyBorder="0" applyAlignment="0" applyProtection="0"/>
    <xf numFmtId="0" fontId="7" fillId="0" borderId="0"/>
    <xf numFmtId="0" fontId="16" fillId="0" borderId="0"/>
    <xf numFmtId="43" fontId="16" fillId="0" borderId="0" applyFont="0" applyFill="0" applyBorder="0" applyAlignment="0" applyProtection="0"/>
    <xf numFmtId="43" fontId="17" fillId="0" borderId="0" applyFont="0" applyFill="0" applyBorder="0" applyAlignment="0" applyProtection="0"/>
    <xf numFmtId="0" fontId="17" fillId="0" borderId="0"/>
    <xf numFmtId="0" fontId="16" fillId="0" borderId="0"/>
    <xf numFmtId="0" fontId="16" fillId="0" borderId="0"/>
    <xf numFmtId="44" fontId="1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7" fillId="0" borderId="0" applyFont="0" applyFill="0" applyBorder="0" applyAlignment="0" applyProtection="0"/>
    <xf numFmtId="0" fontId="16" fillId="0" borderId="0"/>
    <xf numFmtId="0" fontId="16" fillId="0" borderId="0"/>
    <xf numFmtId="0" fontId="16" fillId="0" borderId="0"/>
    <xf numFmtId="0" fontId="16" fillId="0" borderId="0"/>
    <xf numFmtId="43" fontId="6" fillId="0" borderId="0" applyFont="0" applyFill="0" applyBorder="0" applyAlignment="0" applyProtection="0"/>
    <xf numFmtId="0" fontId="6" fillId="0" borderId="0"/>
    <xf numFmtId="0" fontId="6" fillId="0" borderId="0"/>
    <xf numFmtId="0" fontId="17" fillId="0" borderId="0"/>
    <xf numFmtId="0" fontId="5" fillId="0" borderId="0"/>
    <xf numFmtId="9" fontId="12" fillId="0" borderId="0" applyFont="0" applyFill="0" applyBorder="0" applyAlignment="0" applyProtection="0"/>
    <xf numFmtId="43" fontId="12"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13" fillId="0" borderId="0" applyNumberFormat="0" applyFill="0" applyBorder="0" applyAlignment="0" applyProtection="0"/>
    <xf numFmtId="0" fontId="4" fillId="0" borderId="0"/>
    <xf numFmtId="0" fontId="3" fillId="0" borderId="0"/>
    <xf numFmtId="0" fontId="58" fillId="0" borderId="0"/>
    <xf numFmtId="0" fontId="84" fillId="0" borderId="0"/>
    <xf numFmtId="0" fontId="2" fillId="0" borderId="0"/>
    <xf numFmtId="0" fontId="23" fillId="0" borderId="0"/>
    <xf numFmtId="0" fontId="1" fillId="0" borderId="0"/>
  </cellStyleXfs>
  <cellXfs count="632">
    <xf numFmtId="0" fontId="0" fillId="0" borderId="0" xfId="0"/>
    <xf numFmtId="168" fontId="15" fillId="5" borderId="19" xfId="9" applyNumberFormat="1" applyFont="1" applyFill="1" applyBorder="1" applyAlignment="1" applyProtection="1">
      <alignment vertical="center" wrapText="1"/>
    </xf>
    <xf numFmtId="168" fontId="15" fillId="5" borderId="20" xfId="9" applyNumberFormat="1" applyFont="1" applyFill="1" applyBorder="1" applyAlignment="1" applyProtection="1">
      <alignment vertical="center" wrapText="1"/>
    </xf>
    <xf numFmtId="0" fontId="22"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23" fillId="0" borderId="0" xfId="0" applyFont="1" applyAlignment="1">
      <alignment vertical="center" wrapText="1"/>
    </xf>
    <xf numFmtId="44" fontId="23" fillId="0" borderId="16" xfId="9" applyFont="1" applyBorder="1" applyAlignment="1" applyProtection="1">
      <alignment horizontal="left" vertical="center" wrapText="1"/>
    </xf>
    <xf numFmtId="0" fontId="26" fillId="0" borderId="0" xfId="0" applyFont="1" applyAlignment="1">
      <alignment horizontal="center" vertical="center" wrapText="1"/>
    </xf>
    <xf numFmtId="9" fontId="20" fillId="0" borderId="0" xfId="26" applyFont="1" applyFill="1" applyBorder="1" applyAlignment="1" applyProtection="1">
      <alignment vertical="center" wrapText="1"/>
    </xf>
    <xf numFmtId="43" fontId="23" fillId="0" borderId="0" xfId="8" applyFont="1" applyFill="1" applyBorder="1" applyAlignment="1" applyProtection="1">
      <alignment vertical="center" wrapText="1"/>
    </xf>
    <xf numFmtId="0" fontId="23" fillId="0" borderId="0" xfId="0" applyFont="1" applyAlignment="1">
      <alignment horizontal="left" vertical="center" wrapText="1"/>
    </xf>
    <xf numFmtId="0" fontId="23" fillId="9" borderId="16" xfId="0" applyFont="1" applyFill="1" applyBorder="1" applyAlignment="1" applyProtection="1">
      <alignment horizontal="left" vertical="center" wrapText="1"/>
      <protection locked="0"/>
    </xf>
    <xf numFmtId="168" fontId="0" fillId="9" borderId="0" xfId="9" applyNumberFormat="1" applyFont="1" applyFill="1" applyAlignment="1" applyProtection="1">
      <alignment vertical="center" wrapText="1"/>
      <protection locked="0"/>
    </xf>
    <xf numFmtId="0" fontId="0" fillId="9" borderId="0" xfId="0" applyFill="1" applyAlignment="1" applyProtection="1">
      <alignment vertical="center" wrapText="1"/>
      <protection locked="0"/>
    </xf>
    <xf numFmtId="0" fontId="0" fillId="0" borderId="0" xfId="0" applyAlignment="1">
      <alignment horizontal="center" vertical="center" wrapText="1"/>
    </xf>
    <xf numFmtId="168" fontId="0" fillId="9" borderId="0" xfId="0" applyNumberFormat="1" applyFill="1" applyAlignment="1" applyProtection="1">
      <alignment vertical="center" wrapText="1"/>
      <protection locked="0"/>
    </xf>
    <xf numFmtId="14" fontId="23" fillId="0" borderId="0" xfId="0" applyNumberFormat="1" applyFont="1" applyAlignment="1">
      <alignment horizontal="left" vertical="center" wrapText="1"/>
    </xf>
    <xf numFmtId="43" fontId="23" fillId="0" borderId="0" xfId="8" applyFont="1" applyAlignment="1" applyProtection="1">
      <alignment horizontal="left" vertical="center" wrapText="1"/>
    </xf>
    <xf numFmtId="43" fontId="23" fillId="0" borderId="0" xfId="8" applyFont="1" applyFill="1" applyBorder="1" applyAlignment="1" applyProtection="1">
      <alignment horizontal="left" vertical="center" wrapText="1"/>
    </xf>
    <xf numFmtId="0" fontId="23" fillId="0" borderId="0" xfId="0" applyFont="1" applyAlignment="1">
      <alignment horizontal="center" vertical="center" wrapText="1"/>
    </xf>
    <xf numFmtId="169" fontId="23" fillId="0" borderId="0" xfId="0" applyNumberFormat="1" applyFont="1" applyAlignment="1">
      <alignment horizontal="center" vertical="center" wrapText="1"/>
    </xf>
    <xf numFmtId="9" fontId="23" fillId="0" borderId="0" xfId="26" applyFont="1" applyFill="1" applyBorder="1" applyAlignment="1" applyProtection="1">
      <alignment vertical="center" wrapText="1"/>
    </xf>
    <xf numFmtId="43" fontId="23" fillId="0" borderId="0" xfId="8" applyFont="1" applyBorder="1" applyAlignment="1" applyProtection="1">
      <alignment horizontal="left" vertical="center" wrapText="1"/>
    </xf>
    <xf numFmtId="14" fontId="0" fillId="0" borderId="0" xfId="0" applyNumberFormat="1" applyAlignment="1">
      <alignment horizontal="left" vertical="center" wrapText="1"/>
    </xf>
    <xf numFmtId="14" fontId="0" fillId="0" borderId="0" xfId="0" applyNumberFormat="1" applyAlignment="1">
      <alignment vertical="center" wrapText="1"/>
    </xf>
    <xf numFmtId="0" fontId="15" fillId="9" borderId="17" xfId="0" applyFont="1" applyFill="1" applyBorder="1" applyAlignment="1" applyProtection="1">
      <alignment horizontal="center" vertical="center" wrapText="1"/>
      <protection locked="0"/>
    </xf>
    <xf numFmtId="0" fontId="0" fillId="9" borderId="3" xfId="0" applyFill="1" applyBorder="1" applyAlignment="1" applyProtection="1">
      <alignment vertical="center" wrapText="1"/>
      <protection locked="0"/>
    </xf>
    <xf numFmtId="164" fontId="0" fillId="9" borderId="1" xfId="8" applyNumberFormat="1" applyFont="1" applyFill="1" applyBorder="1" applyAlignment="1" applyProtection="1">
      <alignment vertical="center" wrapText="1"/>
      <protection locked="0"/>
    </xf>
    <xf numFmtId="9" fontId="0" fillId="9" borderId="1" xfId="26" applyFont="1" applyFill="1" applyBorder="1" applyAlignment="1" applyProtection="1">
      <alignment vertical="center" wrapText="1"/>
      <protection locked="0"/>
    </xf>
    <xf numFmtId="40" fontId="45" fillId="10" borderId="1" xfId="0" applyNumberFormat="1" applyFont="1" applyFill="1" applyBorder="1" applyAlignment="1" applyProtection="1">
      <alignment vertical="center" wrapText="1"/>
      <protection locked="0"/>
    </xf>
    <xf numFmtId="40" fontId="45" fillId="10" borderId="16" xfId="0" applyNumberFormat="1" applyFont="1" applyFill="1" applyBorder="1" applyAlignment="1" applyProtection="1">
      <alignment vertical="center" wrapText="1"/>
      <protection locked="0"/>
    </xf>
    <xf numFmtId="40" fontId="0" fillId="9" borderId="3" xfId="0" applyNumberFormat="1" applyFill="1" applyBorder="1" applyAlignment="1" applyProtection="1">
      <alignment vertical="center" wrapText="1"/>
      <protection locked="0"/>
    </xf>
    <xf numFmtId="9" fontId="0" fillId="9" borderId="3" xfId="26" applyFont="1" applyFill="1" applyBorder="1" applyAlignment="1" applyProtection="1">
      <alignment vertical="center" wrapText="1"/>
      <protection locked="0"/>
    </xf>
    <xf numFmtId="40" fontId="45" fillId="10" borderId="3" xfId="0" applyNumberFormat="1" applyFont="1" applyFill="1" applyBorder="1" applyAlignment="1" applyProtection="1">
      <alignment vertical="center" wrapText="1"/>
      <protection locked="0"/>
    </xf>
    <xf numFmtId="40" fontId="0" fillId="0" borderId="3" xfId="0" applyNumberFormat="1" applyBorder="1" applyAlignment="1">
      <alignment vertical="center" wrapText="1"/>
    </xf>
    <xf numFmtId="0" fontId="0" fillId="9" borderId="16" xfId="0" applyFill="1" applyBorder="1" applyAlignment="1" applyProtection="1">
      <alignment vertical="center" wrapText="1"/>
      <protection locked="0"/>
    </xf>
    <xf numFmtId="40" fontId="0" fillId="9" borderId="16" xfId="0" applyNumberFormat="1" applyFill="1" applyBorder="1" applyAlignment="1" applyProtection="1">
      <alignment vertical="center" wrapText="1"/>
      <protection locked="0"/>
    </xf>
    <xf numFmtId="9" fontId="0" fillId="9" borderId="16" xfId="26" applyFont="1" applyFill="1" applyBorder="1" applyAlignment="1" applyProtection="1">
      <alignment vertical="center" wrapText="1"/>
      <protection locked="0"/>
    </xf>
    <xf numFmtId="40" fontId="0" fillId="9" borderId="1" xfId="0" applyNumberFormat="1" applyFill="1" applyBorder="1" applyAlignment="1" applyProtection="1">
      <alignment vertical="center" wrapText="1"/>
      <protection locked="0"/>
    </xf>
    <xf numFmtId="40" fontId="0" fillId="0" borderId="1" xfId="0" applyNumberFormat="1" applyBorder="1" applyAlignment="1">
      <alignment vertical="center" wrapText="1"/>
    </xf>
    <xf numFmtId="40" fontId="0" fillId="0" borderId="16" xfId="0" applyNumberFormat="1" applyBorder="1" applyAlignment="1">
      <alignment vertical="center" wrapText="1"/>
    </xf>
    <xf numFmtId="0" fontId="15" fillId="9" borderId="2" xfId="27" applyFont="1" applyFill="1" applyBorder="1" applyAlignment="1" applyProtection="1">
      <alignment horizontal="center" vertical="center" wrapText="1"/>
      <protection locked="0"/>
    </xf>
    <xf numFmtId="0" fontId="15" fillId="9" borderId="0" xfId="27" applyFont="1" applyFill="1" applyAlignment="1" applyProtection="1">
      <alignment horizontal="left" vertical="center" wrapText="1"/>
      <protection locked="0"/>
    </xf>
    <xf numFmtId="9" fontId="0" fillId="9" borderId="0" xfId="26" applyFont="1" applyFill="1" applyBorder="1" applyAlignment="1" applyProtection="1">
      <alignment horizontal="right" vertical="center" wrapText="1"/>
      <protection locked="0"/>
    </xf>
    <xf numFmtId="0" fontId="19" fillId="9" borderId="0" xfId="27" applyFont="1" applyFill="1" applyAlignment="1" applyProtection="1">
      <alignment horizontal="left" vertical="center" wrapText="1"/>
      <protection locked="0"/>
    </xf>
    <xf numFmtId="0" fontId="0" fillId="9" borderId="0" xfId="27" applyFont="1" applyFill="1" applyAlignment="1" applyProtection="1">
      <alignment horizontal="left" vertical="center" wrapText="1"/>
      <protection locked="0"/>
    </xf>
    <xf numFmtId="0" fontId="0" fillId="0" borderId="0" xfId="27" applyFont="1" applyAlignment="1">
      <alignment horizontal="left" vertical="center" wrapText="1"/>
    </xf>
    <xf numFmtId="165" fontId="15" fillId="9" borderId="10" xfId="27" applyNumberFormat="1" applyFont="1" applyFill="1" applyBorder="1" applyAlignment="1" applyProtection="1">
      <alignment horizontal="right" vertical="center" wrapText="1"/>
      <protection locked="0"/>
    </xf>
    <xf numFmtId="0" fontId="15" fillId="9" borderId="0" xfId="27" applyFont="1" applyFill="1" applyAlignment="1" applyProtection="1">
      <alignment horizontal="right" vertical="center" wrapText="1"/>
      <protection locked="0"/>
    </xf>
    <xf numFmtId="0" fontId="0" fillId="9" borderId="0" xfId="27" applyFont="1" applyFill="1" applyAlignment="1" applyProtection="1">
      <alignment horizontal="right" vertical="center" wrapText="1"/>
      <protection locked="0"/>
    </xf>
    <xf numFmtId="0" fontId="0" fillId="0" borderId="0" xfId="27" applyFont="1" applyAlignment="1">
      <alignment horizontal="right" vertical="center" wrapText="1"/>
    </xf>
    <xf numFmtId="0" fontId="15" fillId="8" borderId="17" xfId="0" applyFont="1" applyFill="1" applyBorder="1" applyAlignment="1">
      <alignment horizontal="center" vertical="center" wrapText="1"/>
    </xf>
    <xf numFmtId="0" fontId="47" fillId="0" borderId="0" xfId="0" applyFont="1" applyAlignment="1">
      <alignment vertical="center" wrapText="1"/>
    </xf>
    <xf numFmtId="0" fontId="23" fillId="14" borderId="16" xfId="0" applyFont="1" applyFill="1" applyBorder="1" applyAlignment="1">
      <alignment horizontal="center" vertical="center" wrapText="1"/>
    </xf>
    <xf numFmtId="0" fontId="0" fillId="13" borderId="0" xfId="0" applyFill="1" applyAlignment="1">
      <alignment horizontal="center" vertical="center" wrapText="1"/>
    </xf>
    <xf numFmtId="0" fontId="15" fillId="0" borderId="0" xfId="0" applyFont="1" applyAlignment="1">
      <alignment horizontal="left" vertical="center"/>
    </xf>
    <xf numFmtId="0" fontId="47" fillId="0" borderId="29" xfId="0" applyFont="1" applyBorder="1" applyAlignment="1">
      <alignment vertical="center" wrapText="1"/>
    </xf>
    <xf numFmtId="0" fontId="50" fillId="0" borderId="16" xfId="0" applyFont="1" applyBorder="1" applyAlignment="1">
      <alignment vertical="center" wrapText="1"/>
    </xf>
    <xf numFmtId="0" fontId="51" fillId="14" borderId="16" xfId="0" applyFont="1" applyFill="1" applyBorder="1" applyAlignment="1">
      <alignment horizontal="center" vertical="center" wrapText="1"/>
    </xf>
    <xf numFmtId="168" fontId="0" fillId="9" borderId="23" xfId="9" applyNumberFormat="1" applyFont="1" applyFill="1" applyBorder="1" applyAlignment="1" applyProtection="1">
      <alignment vertical="center" wrapText="1"/>
      <protection locked="0"/>
    </xf>
    <xf numFmtId="0" fontId="0" fillId="14" borderId="0" xfId="0" applyFill="1" applyAlignment="1">
      <alignment horizontal="center" vertical="center" wrapText="1"/>
    </xf>
    <xf numFmtId="168" fontId="0" fillId="9" borderId="33" xfId="9" applyNumberFormat="1" applyFont="1" applyFill="1" applyBorder="1" applyAlignment="1" applyProtection="1">
      <alignment vertical="center" wrapText="1"/>
      <protection locked="0"/>
    </xf>
    <xf numFmtId="168" fontId="0" fillId="9" borderId="23" xfId="0" applyNumberFormat="1" applyFill="1" applyBorder="1" applyAlignment="1" applyProtection="1">
      <alignment vertical="center" wrapText="1"/>
      <protection locked="0"/>
    </xf>
    <xf numFmtId="168" fontId="0" fillId="9" borderId="33" xfId="0" applyNumberFormat="1" applyFill="1" applyBorder="1" applyAlignment="1" applyProtection="1">
      <alignment vertical="center" wrapText="1"/>
      <protection locked="0"/>
    </xf>
    <xf numFmtId="164" fontId="0" fillId="9" borderId="44" xfId="8" applyNumberFormat="1" applyFont="1" applyFill="1" applyBorder="1" applyAlignment="1" applyProtection="1">
      <alignment horizontal="center" vertical="center" wrapText="1"/>
      <protection locked="0"/>
    </xf>
    <xf numFmtId="164" fontId="0" fillId="9" borderId="26" xfId="8" applyNumberFormat="1" applyFont="1" applyFill="1" applyBorder="1" applyAlignment="1" applyProtection="1">
      <alignment horizontal="center" vertical="center" wrapText="1"/>
      <protection locked="0"/>
    </xf>
    <xf numFmtId="0" fontId="0" fillId="9" borderId="0" xfId="0" applyFill="1" applyAlignment="1" applyProtection="1">
      <alignment horizontal="center" vertical="center" wrapText="1"/>
      <protection locked="0"/>
    </xf>
    <xf numFmtId="0" fontId="40" fillId="0" borderId="0" xfId="0" applyFont="1" applyAlignment="1">
      <alignment vertical="center"/>
    </xf>
    <xf numFmtId="10" fontId="23" fillId="9" borderId="16" xfId="8" applyNumberFormat="1" applyFont="1" applyFill="1" applyBorder="1" applyAlignment="1" applyProtection="1">
      <alignment horizontal="center" vertical="center"/>
      <protection locked="0"/>
    </xf>
    <xf numFmtId="0" fontId="38" fillId="0" borderId="0" xfId="0" applyFont="1" applyAlignment="1">
      <alignment vertical="center"/>
    </xf>
    <xf numFmtId="0" fontId="36" fillId="0" borderId="0" xfId="0" applyFont="1" applyAlignment="1">
      <alignment vertical="center" wrapText="1"/>
    </xf>
    <xf numFmtId="0" fontId="23" fillId="0" borderId="0" xfId="0" applyFont="1" applyAlignment="1">
      <alignment vertical="center"/>
    </xf>
    <xf numFmtId="0" fontId="0" fillId="0" borderId="0" xfId="0" applyAlignment="1">
      <alignment horizontal="right" vertical="center"/>
    </xf>
    <xf numFmtId="0" fontId="0" fillId="0" borderId="0" xfId="0" applyAlignment="1">
      <alignment vertical="center"/>
    </xf>
    <xf numFmtId="0" fontId="0" fillId="0" borderId="7" xfId="0" applyBorder="1" applyAlignment="1">
      <alignment vertical="center"/>
    </xf>
    <xf numFmtId="0" fontId="23" fillId="0" borderId="25" xfId="0" applyFont="1" applyBorder="1" applyAlignment="1">
      <alignment vertical="center"/>
    </xf>
    <xf numFmtId="0" fontId="15" fillId="0" borderId="0" xfId="0" applyFont="1" applyAlignment="1">
      <alignment vertical="center"/>
    </xf>
    <xf numFmtId="0" fontId="20" fillId="0" borderId="0" xfId="44" applyFont="1" applyAlignment="1">
      <alignment horizontal="left" vertical="center"/>
    </xf>
    <xf numFmtId="0" fontId="23" fillId="0" borderId="0" xfId="0" applyFont="1" applyAlignment="1">
      <alignment horizontal="left" vertical="center"/>
    </xf>
    <xf numFmtId="0" fontId="20" fillId="0" borderId="0" xfId="0" applyFont="1" applyAlignment="1">
      <alignment horizontal="center" vertical="center"/>
    </xf>
    <xf numFmtId="171" fontId="20" fillId="0" borderId="22" xfId="0" applyNumberFormat="1" applyFont="1" applyBorder="1" applyAlignment="1">
      <alignment horizontal="center" vertical="center"/>
    </xf>
    <xf numFmtId="171" fontId="20" fillId="0" borderId="23" xfId="0" applyNumberFormat="1" applyFont="1" applyBorder="1" applyAlignment="1">
      <alignment horizontal="center" vertical="center"/>
    </xf>
    <xf numFmtId="0" fontId="23" fillId="0" borderId="27" xfId="0" applyFont="1" applyBorder="1" applyAlignment="1">
      <alignment horizontal="center" vertical="center"/>
    </xf>
    <xf numFmtId="0" fontId="20" fillId="0" borderId="23" xfId="0" applyFont="1" applyBorder="1" applyAlignment="1">
      <alignment horizontal="center" vertical="center"/>
    </xf>
    <xf numFmtId="0" fontId="20" fillId="0" borderId="29" xfId="0" applyFont="1" applyBorder="1" applyAlignment="1">
      <alignment horizontal="left" vertical="center"/>
    </xf>
    <xf numFmtId="0" fontId="23" fillId="0" borderId="32" xfId="0" applyFont="1" applyBorder="1" applyAlignment="1">
      <alignment vertical="center"/>
    </xf>
    <xf numFmtId="0" fontId="20" fillId="0" borderId="33" xfId="0" applyFont="1" applyBorder="1" applyAlignment="1">
      <alignment horizontal="center" vertical="center"/>
    </xf>
    <xf numFmtId="0" fontId="20" fillId="0" borderId="32" xfId="46" applyFont="1" applyBorder="1" applyAlignment="1">
      <alignment horizontal="center" vertical="center"/>
    </xf>
    <xf numFmtId="0" fontId="40" fillId="0" borderId="8" xfId="0" applyFont="1" applyBorder="1" applyAlignment="1">
      <alignment horizontal="center" vertical="center"/>
    </xf>
    <xf numFmtId="37" fontId="40" fillId="9" borderId="23" xfId="0" applyNumberFormat="1" applyFont="1" applyFill="1" applyBorder="1" applyAlignment="1" applyProtection="1">
      <alignment vertical="center"/>
      <protection locked="0"/>
    </xf>
    <xf numFmtId="37" fontId="23" fillId="9" borderId="0" xfId="0" applyNumberFormat="1" applyFont="1" applyFill="1" applyAlignment="1" applyProtection="1">
      <alignment vertical="center"/>
      <protection locked="0"/>
    </xf>
    <xf numFmtId="0" fontId="20" fillId="0" borderId="8" xfId="0" applyFont="1" applyBorder="1" applyAlignment="1">
      <alignment horizontal="left" vertical="center"/>
    </xf>
    <xf numFmtId="37" fontId="40" fillId="6" borderId="16" xfId="45" applyNumberFormat="1" applyFont="1" applyFill="1" applyBorder="1" applyAlignment="1" applyProtection="1">
      <alignment vertical="center"/>
    </xf>
    <xf numFmtId="0" fontId="23" fillId="0" borderId="8" xfId="0" applyFont="1" applyBorder="1" applyAlignment="1">
      <alignment horizontal="left" vertical="center"/>
    </xf>
    <xf numFmtId="37" fontId="40" fillId="0" borderId="22" xfId="0" applyNumberFormat="1" applyFont="1" applyBorder="1" applyAlignment="1">
      <alignment vertical="center"/>
    </xf>
    <xf numFmtId="37" fontId="23" fillId="0" borderId="0" xfId="45" applyNumberFormat="1" applyFont="1" applyBorder="1" applyAlignment="1" applyProtection="1">
      <alignment vertical="center"/>
    </xf>
    <xf numFmtId="0" fontId="23" fillId="0" borderId="8" xfId="0" applyFont="1" applyBorder="1" applyAlignment="1">
      <alignment horizontal="left" vertical="center" wrapText="1"/>
    </xf>
    <xf numFmtId="37" fontId="40" fillId="0" borderId="23" xfId="0" applyNumberFormat="1" applyFont="1" applyBorder="1" applyAlignment="1">
      <alignment vertical="center"/>
    </xf>
    <xf numFmtId="37" fontId="40" fillId="6" borderId="21" xfId="0" applyNumberFormat="1" applyFont="1" applyFill="1" applyBorder="1" applyAlignment="1">
      <alignment vertical="center"/>
    </xf>
    <xf numFmtId="37" fontId="23" fillId="6" borderId="35" xfId="0" applyNumberFormat="1" applyFont="1" applyFill="1" applyBorder="1" applyAlignment="1">
      <alignment vertical="center"/>
    </xf>
    <xf numFmtId="0" fontId="20" fillId="0" borderId="0" xfId="0" applyFont="1" applyAlignment="1">
      <alignment horizontal="left" vertical="center"/>
    </xf>
    <xf numFmtId="37" fontId="23" fillId="0" borderId="23" xfId="0" applyNumberFormat="1" applyFont="1" applyBorder="1" applyAlignment="1">
      <alignment vertical="center"/>
    </xf>
    <xf numFmtId="0" fontId="40" fillId="0" borderId="0" xfId="0" applyFont="1" applyAlignment="1">
      <alignment horizontal="center" vertical="center"/>
    </xf>
    <xf numFmtId="37" fontId="23" fillId="9" borderId="23" xfId="0" applyNumberFormat="1" applyFont="1" applyFill="1" applyBorder="1" applyAlignment="1" applyProtection="1">
      <alignment vertical="center"/>
      <protection locked="0"/>
    </xf>
    <xf numFmtId="37" fontId="23" fillId="6" borderId="3" xfId="0" applyNumberFormat="1" applyFont="1" applyFill="1" applyBorder="1" applyAlignment="1">
      <alignment vertical="center"/>
    </xf>
    <xf numFmtId="37" fontId="23" fillId="6" borderId="23" xfId="0" applyNumberFormat="1" applyFont="1" applyFill="1" applyBorder="1" applyAlignment="1">
      <alignment vertical="center"/>
    </xf>
    <xf numFmtId="37" fontId="23" fillId="0" borderId="23" xfId="45" applyNumberFormat="1" applyFont="1" applyBorder="1" applyAlignment="1" applyProtection="1">
      <alignment vertical="center"/>
    </xf>
    <xf numFmtId="37" fontId="23" fillId="0" borderId="23" xfId="45" applyNumberFormat="1" applyFont="1" applyFill="1" applyBorder="1" applyAlignment="1" applyProtection="1">
      <alignment vertical="center"/>
    </xf>
    <xf numFmtId="164" fontId="23" fillId="9" borderId="23" xfId="8" applyNumberFormat="1" applyFont="1" applyFill="1" applyBorder="1" applyAlignment="1" applyProtection="1">
      <alignment vertical="center"/>
      <protection locked="0"/>
    </xf>
    <xf numFmtId="0" fontId="40" fillId="9" borderId="0" xfId="0" applyFont="1" applyFill="1" applyAlignment="1" applyProtection="1">
      <alignment horizontal="center" vertical="center"/>
      <protection locked="0"/>
    </xf>
    <xf numFmtId="0" fontId="40" fillId="9" borderId="0" xfId="0" applyFont="1" applyFill="1" applyAlignment="1" applyProtection="1">
      <alignment vertical="center"/>
      <protection locked="0"/>
    </xf>
    <xf numFmtId="0" fontId="20" fillId="0" borderId="27" xfId="0" applyFont="1" applyBorder="1" applyAlignment="1">
      <alignment horizontal="left" vertical="center"/>
    </xf>
    <xf numFmtId="37" fontId="23" fillId="6" borderId="16" xfId="45" applyNumberFormat="1" applyFont="1" applyFill="1" applyBorder="1" applyAlignment="1" applyProtection="1">
      <alignment vertical="center"/>
    </xf>
    <xf numFmtId="171" fontId="23" fillId="0" borderId="0" xfId="0" applyNumberFormat="1" applyFont="1" applyAlignment="1">
      <alignment horizontal="center" vertical="center"/>
    </xf>
    <xf numFmtId="37" fontId="23" fillId="9" borderId="23" xfId="45" applyNumberFormat="1" applyFont="1" applyFill="1" applyBorder="1" applyAlignment="1" applyProtection="1">
      <alignment vertical="center"/>
      <protection locked="0"/>
    </xf>
    <xf numFmtId="0" fontId="23" fillId="0" borderId="27" xfId="0" applyFont="1" applyBorder="1" applyAlignment="1">
      <alignment horizontal="left" vertical="center"/>
    </xf>
    <xf numFmtId="37" fontId="23" fillId="6" borderId="36" xfId="45" applyNumberFormat="1" applyFont="1" applyFill="1" applyBorder="1" applyAlignment="1" applyProtection="1">
      <alignment vertical="center"/>
    </xf>
    <xf numFmtId="37" fontId="23" fillId="9" borderId="3" xfId="0" applyNumberFormat="1" applyFont="1" applyFill="1" applyBorder="1" applyAlignment="1" applyProtection="1">
      <alignment vertical="center"/>
      <protection locked="0"/>
    </xf>
    <xf numFmtId="0" fontId="23" fillId="0" borderId="0" xfId="0" applyFont="1" applyAlignment="1">
      <alignment horizontal="center" vertical="center"/>
    </xf>
    <xf numFmtId="171" fontId="23" fillId="0" borderId="23" xfId="0" applyNumberFormat="1" applyFont="1" applyBorder="1" applyAlignment="1">
      <alignment vertical="center"/>
    </xf>
    <xf numFmtId="171" fontId="23" fillId="0" borderId="23" xfId="45" applyNumberFormat="1" applyFont="1" applyBorder="1" applyAlignment="1" applyProtection="1">
      <alignment vertical="center"/>
    </xf>
    <xf numFmtId="171" fontId="20" fillId="0" borderId="33" xfId="0" applyNumberFormat="1" applyFont="1" applyBorder="1" applyAlignment="1">
      <alignment horizontal="center" vertical="center"/>
    </xf>
    <xf numFmtId="0" fontId="23" fillId="0" borderId="8" xfId="0" applyFont="1" applyBorder="1" applyAlignment="1">
      <alignment horizontal="center" vertical="center"/>
    </xf>
    <xf numFmtId="10" fontId="23" fillId="0" borderId="0" xfId="0" applyNumberFormat="1" applyFont="1" applyAlignment="1">
      <alignment vertical="center"/>
    </xf>
    <xf numFmtId="169" fontId="23" fillId="0" borderId="23" xfId="0" applyNumberFormat="1" applyFont="1" applyBorder="1" applyAlignment="1">
      <alignment vertical="center"/>
    </xf>
    <xf numFmtId="169" fontId="23" fillId="0" borderId="23" xfId="45" applyNumberFormat="1" applyFont="1" applyBorder="1" applyAlignment="1" applyProtection="1">
      <alignment vertical="center"/>
    </xf>
    <xf numFmtId="169" fontId="23" fillId="0" borderId="23" xfId="45" applyNumberFormat="1" applyFont="1" applyFill="1" applyBorder="1" applyAlignment="1" applyProtection="1">
      <alignment vertical="center"/>
    </xf>
    <xf numFmtId="10" fontId="23" fillId="0" borderId="23" xfId="0" applyNumberFormat="1" applyFont="1" applyBorder="1" applyAlignment="1">
      <alignment vertical="center"/>
    </xf>
    <xf numFmtId="10" fontId="23" fillId="0" borderId="23" xfId="45" applyNumberFormat="1" applyFont="1" applyBorder="1" applyAlignment="1" applyProtection="1">
      <alignment vertical="center"/>
    </xf>
    <xf numFmtId="0" fontId="20" fillId="0" borderId="10" xfId="0" applyFont="1" applyBorder="1" applyAlignment="1">
      <alignment horizontal="center" vertical="center"/>
    </xf>
    <xf numFmtId="0" fontId="20" fillId="0" borderId="11" xfId="0" applyFont="1" applyBorder="1" applyAlignment="1">
      <alignment vertical="center"/>
    </xf>
    <xf numFmtId="37" fontId="20" fillId="6" borderId="38" xfId="0" applyNumberFormat="1" applyFont="1" applyFill="1" applyBorder="1" applyAlignment="1">
      <alignment vertical="center"/>
    </xf>
    <xf numFmtId="0" fontId="20" fillId="0" borderId="0" xfId="0" applyFont="1" applyAlignment="1">
      <alignment vertical="center"/>
    </xf>
    <xf numFmtId="171" fontId="23" fillId="0" borderId="0" xfId="0" applyNumberFormat="1" applyFont="1" applyAlignment="1">
      <alignment vertical="center"/>
    </xf>
    <xf numFmtId="171" fontId="23" fillId="0" borderId="0" xfId="45" applyNumberFormat="1" applyFont="1" applyAlignment="1" applyProtection="1">
      <alignment vertical="center"/>
    </xf>
    <xf numFmtId="171" fontId="23" fillId="0" borderId="32" xfId="0" applyNumberFormat="1" applyFont="1" applyBorder="1" applyAlignment="1">
      <alignment vertical="center"/>
    </xf>
    <xf numFmtId="171" fontId="23" fillId="0" borderId="32" xfId="45" applyNumberFormat="1" applyFont="1" applyBorder="1" applyAlignment="1" applyProtection="1">
      <alignment vertical="center"/>
    </xf>
    <xf numFmtId="0" fontId="23" fillId="0" borderId="10" xfId="0" applyFont="1" applyBorder="1" applyAlignment="1">
      <alignment horizontal="center" vertical="center"/>
    </xf>
    <xf numFmtId="0" fontId="23" fillId="0" borderId="11" xfId="0" applyFont="1" applyBorder="1" applyAlignment="1">
      <alignment vertical="center"/>
    </xf>
    <xf numFmtId="0" fontId="30" fillId="7" borderId="8" xfId="0" applyFont="1" applyFill="1" applyBorder="1" applyAlignment="1">
      <alignment vertical="top"/>
    </xf>
    <xf numFmtId="0" fontId="30" fillId="7" borderId="8" xfId="0" applyFont="1" applyFill="1" applyBorder="1" applyAlignment="1">
      <alignment horizontal="left" vertical="top"/>
    </xf>
    <xf numFmtId="0" fontId="55" fillId="7" borderId="0" xfId="0" applyFont="1" applyFill="1" applyAlignment="1">
      <alignment vertical="center"/>
    </xf>
    <xf numFmtId="0" fontId="30" fillId="7" borderId="10" xfId="0" applyFont="1" applyFill="1" applyBorder="1" applyAlignment="1">
      <alignment horizontal="left" vertical="top"/>
    </xf>
    <xf numFmtId="0" fontId="60" fillId="7" borderId="9" xfId="0" applyFont="1" applyFill="1" applyBorder="1" applyAlignment="1">
      <alignment vertical="top"/>
    </xf>
    <xf numFmtId="49" fontId="30" fillId="7" borderId="0" xfId="0" applyNumberFormat="1" applyFont="1" applyFill="1" applyAlignment="1">
      <alignment vertical="top"/>
    </xf>
    <xf numFmtId="0" fontId="60" fillId="7" borderId="0" xfId="0" applyFont="1" applyFill="1" applyAlignment="1">
      <alignment vertical="top"/>
    </xf>
    <xf numFmtId="0" fontId="72" fillId="7" borderId="8" xfId="0" applyFont="1" applyFill="1" applyBorder="1" applyAlignment="1">
      <alignment vertical="top"/>
    </xf>
    <xf numFmtId="0" fontId="72" fillId="7" borderId="0" xfId="0" applyFont="1" applyFill="1" applyAlignment="1">
      <alignment vertical="top"/>
    </xf>
    <xf numFmtId="0" fontId="60" fillId="7" borderId="8" xfId="0" applyFont="1" applyFill="1" applyBorder="1" applyAlignment="1">
      <alignment horizontal="left" vertical="top"/>
    </xf>
    <xf numFmtId="0" fontId="72" fillId="7" borderId="8" xfId="0" applyFont="1" applyFill="1" applyBorder="1" applyAlignment="1">
      <alignment horizontal="left" vertical="top"/>
    </xf>
    <xf numFmtId="49" fontId="67" fillId="7" borderId="0" xfId="0" applyNumberFormat="1" applyFont="1" applyFill="1" applyAlignment="1">
      <alignment vertical="top"/>
    </xf>
    <xf numFmtId="0" fontId="67" fillId="7" borderId="0" xfId="0" applyFont="1" applyFill="1" applyAlignment="1">
      <alignment vertical="top"/>
    </xf>
    <xf numFmtId="0" fontId="55" fillId="7" borderId="0" xfId="0" applyFont="1" applyFill="1" applyAlignment="1">
      <alignment vertical="top"/>
    </xf>
    <xf numFmtId="0" fontId="67" fillId="7" borderId="0" xfId="0" applyFont="1" applyFill="1" applyAlignment="1">
      <alignment vertical="top" wrapText="1"/>
    </xf>
    <xf numFmtId="0" fontId="69" fillId="0" borderId="9" xfId="55" applyFont="1" applyFill="1" applyBorder="1" applyAlignment="1" applyProtection="1">
      <alignment horizontal="left" vertical="top" wrapText="1"/>
    </xf>
    <xf numFmtId="49" fontId="60" fillId="7" borderId="11" xfId="0" applyNumberFormat="1" applyFont="1" applyFill="1" applyBorder="1" applyAlignment="1">
      <alignment vertical="top"/>
    </xf>
    <xf numFmtId="0" fontId="60" fillId="7" borderId="11" xfId="0" applyFont="1" applyFill="1" applyBorder="1" applyAlignment="1">
      <alignment vertical="top"/>
    </xf>
    <xf numFmtId="0" fontId="60" fillId="7" borderId="12" xfId="0" applyFont="1" applyFill="1" applyBorder="1" applyAlignment="1">
      <alignment vertical="top"/>
    </xf>
    <xf numFmtId="0" fontId="15" fillId="0" borderId="0" xfId="0" applyFont="1" applyAlignment="1">
      <alignment vertical="center" wrapText="1"/>
    </xf>
    <xf numFmtId="0" fontId="13" fillId="0" borderId="0" xfId="55" applyAlignment="1" applyProtection="1">
      <alignment vertical="center" wrapText="1"/>
    </xf>
    <xf numFmtId="0" fontId="25" fillId="0" borderId="0" xfId="0" applyFont="1" applyAlignment="1">
      <alignment vertical="center"/>
    </xf>
    <xf numFmtId="0" fontId="0" fillId="0" borderId="0" xfId="0" applyAlignment="1">
      <alignment horizontal="left" vertical="center"/>
    </xf>
    <xf numFmtId="0" fontId="13" fillId="0" borderId="0" xfId="55" applyAlignment="1" applyProtection="1">
      <alignment horizontal="left" vertical="center"/>
    </xf>
    <xf numFmtId="0" fontId="24" fillId="0" borderId="0" xfId="0" applyFont="1" applyAlignment="1">
      <alignment vertical="center" wrapText="1"/>
    </xf>
    <xf numFmtId="0" fontId="24" fillId="7" borderId="0" xfId="0" applyFont="1" applyFill="1" applyAlignment="1">
      <alignment vertical="center" wrapText="1"/>
    </xf>
    <xf numFmtId="0" fontId="32" fillId="0" borderId="0" xfId="0" applyFont="1"/>
    <xf numFmtId="0" fontId="15" fillId="0" borderId="16" xfId="0" applyFont="1" applyBorder="1" applyAlignment="1">
      <alignment horizontal="center" vertical="center" wrapText="1"/>
    </xf>
    <xf numFmtId="0" fontId="38" fillId="0" borderId="0" xfId="0" applyFont="1" applyAlignment="1">
      <alignment vertical="center" wrapText="1"/>
    </xf>
    <xf numFmtId="0" fontId="29" fillId="0" borderId="0" xfId="27" applyFont="1" applyAlignment="1">
      <alignment horizontal="left" vertical="center" wrapText="1"/>
    </xf>
    <xf numFmtId="0" fontId="15" fillId="0" borderId="0" xfId="27" applyFont="1" applyAlignment="1">
      <alignment horizontal="left" vertical="center" wrapText="1"/>
    </xf>
    <xf numFmtId="165" fontId="0" fillId="0" borderId="10" xfId="27" applyNumberFormat="1" applyFont="1" applyBorder="1" applyAlignment="1">
      <alignment horizontal="right" vertical="center" wrapText="1"/>
    </xf>
    <xf numFmtId="165" fontId="0" fillId="0" borderId="11" xfId="27" applyNumberFormat="1" applyFont="1" applyBorder="1" applyAlignment="1">
      <alignment horizontal="right" vertical="center" wrapText="1"/>
    </xf>
    <xf numFmtId="9" fontId="0" fillId="0" borderId="11" xfId="26" applyFont="1" applyFill="1" applyBorder="1" applyAlignment="1" applyProtection="1">
      <alignment horizontal="right" vertical="center" wrapText="1"/>
    </xf>
    <xf numFmtId="165" fontId="0" fillId="0" borderId="12" xfId="27" applyNumberFormat="1" applyFont="1" applyBorder="1" applyAlignment="1">
      <alignment horizontal="right" vertical="center" wrapText="1"/>
    </xf>
    <xf numFmtId="165" fontId="15" fillId="0" borderId="10" xfId="27" applyNumberFormat="1" applyFont="1" applyBorder="1" applyAlignment="1">
      <alignment horizontal="right" vertical="center" wrapText="1"/>
    </xf>
    <xf numFmtId="167" fontId="15" fillId="0" borderId="12" xfId="9" applyNumberFormat="1" applyFont="1" applyBorder="1" applyAlignment="1" applyProtection="1">
      <alignment horizontal="right" vertical="center" wrapText="1"/>
    </xf>
    <xf numFmtId="0" fontId="0" fillId="0" borderId="8" xfId="27" applyFont="1" applyBorder="1" applyAlignment="1">
      <alignment horizontal="right" vertical="center" wrapText="1"/>
    </xf>
    <xf numFmtId="0" fontId="0" fillId="0" borderId="9" xfId="27" applyFont="1" applyBorder="1" applyAlignment="1">
      <alignment horizontal="right" vertical="center" wrapText="1"/>
    </xf>
    <xf numFmtId="0" fontId="15" fillId="0" borderId="8" xfId="27" applyFont="1" applyBorder="1" applyAlignment="1">
      <alignment horizontal="right" vertical="center" wrapText="1"/>
    </xf>
    <xf numFmtId="167" fontId="15" fillId="0" borderId="9" xfId="9" applyNumberFormat="1" applyFont="1" applyBorder="1" applyAlignment="1" applyProtection="1">
      <alignment horizontal="right" vertical="center" wrapText="1"/>
    </xf>
    <xf numFmtId="170" fontId="0" fillId="0" borderId="8" xfId="27" applyNumberFormat="1" applyFont="1" applyBorder="1" applyAlignment="1">
      <alignment horizontal="right" vertical="center" wrapText="1"/>
    </xf>
    <xf numFmtId="170" fontId="0" fillId="0" borderId="0" xfId="27" applyNumberFormat="1" applyFont="1" applyAlignment="1">
      <alignment horizontal="right" vertical="center" wrapText="1"/>
    </xf>
    <xf numFmtId="9" fontId="0" fillId="0" borderId="0" xfId="26" applyFont="1" applyFill="1" applyBorder="1" applyAlignment="1" applyProtection="1">
      <alignment horizontal="right" vertical="center" wrapText="1"/>
    </xf>
    <xf numFmtId="166" fontId="0" fillId="0" borderId="9" xfId="27" applyNumberFormat="1" applyFont="1" applyBorder="1" applyAlignment="1">
      <alignment horizontal="right" vertical="center" wrapText="1"/>
    </xf>
    <xf numFmtId="166" fontId="15" fillId="0" borderId="8" xfId="27" applyNumberFormat="1" applyFont="1" applyBorder="1" applyAlignment="1">
      <alignment horizontal="right" vertical="center" wrapText="1"/>
    </xf>
    <xf numFmtId="165" fontId="15" fillId="0" borderId="0" xfId="27" applyNumberFormat="1" applyFont="1" applyAlignment="1">
      <alignment horizontal="right" vertical="center" wrapText="1"/>
    </xf>
    <xf numFmtId="165" fontId="15" fillId="0" borderId="0" xfId="27" applyNumberFormat="1" applyFont="1" applyAlignment="1">
      <alignment horizontal="left" vertical="center" wrapText="1"/>
    </xf>
    <xf numFmtId="9" fontId="15" fillId="0" borderId="0" xfId="26" applyFont="1" applyFill="1" applyBorder="1" applyAlignment="1" applyProtection="1">
      <alignment horizontal="left" vertical="center" wrapText="1"/>
    </xf>
    <xf numFmtId="43" fontId="15" fillId="0" borderId="0" xfId="8" applyFont="1" applyFill="1" applyBorder="1" applyAlignment="1" applyProtection="1">
      <alignment horizontal="left" vertical="center" wrapText="1"/>
    </xf>
    <xf numFmtId="165" fontId="0" fillId="0" borderId="0" xfId="27" applyNumberFormat="1" applyFont="1" applyAlignment="1">
      <alignment horizontal="right" vertical="center" wrapText="1"/>
    </xf>
    <xf numFmtId="0" fontId="38" fillId="3" borderId="6" xfId="27" applyFont="1" applyFill="1" applyBorder="1" applyAlignment="1">
      <alignment horizontal="left" vertical="center" wrapText="1"/>
    </xf>
    <xf numFmtId="0" fontId="0" fillId="3" borderId="4" xfId="27" applyFont="1" applyFill="1" applyBorder="1" applyAlignment="1">
      <alignment horizontal="right" vertical="center" wrapText="1"/>
    </xf>
    <xf numFmtId="170" fontId="0" fillId="3" borderId="4" xfId="27" applyNumberFormat="1" applyFont="1" applyFill="1" applyBorder="1" applyAlignment="1">
      <alignment horizontal="left" vertical="center" wrapText="1"/>
    </xf>
    <xf numFmtId="0" fontId="0" fillId="3" borderId="4" xfId="27" applyFont="1" applyFill="1" applyBorder="1" applyAlignment="1">
      <alignment horizontal="left" vertical="center" wrapText="1"/>
    </xf>
    <xf numFmtId="0" fontId="0" fillId="0" borderId="0" xfId="27" applyFont="1" applyAlignment="1">
      <alignment horizontal="center" vertical="center" wrapText="1"/>
    </xf>
    <xf numFmtId="0" fontId="15" fillId="0" borderId="2" xfId="27" applyFont="1" applyBorder="1" applyAlignment="1">
      <alignment horizontal="center" vertical="center" wrapText="1"/>
    </xf>
    <xf numFmtId="0" fontId="15" fillId="0" borderId="29" xfId="27" applyFont="1" applyBorder="1" applyAlignment="1">
      <alignment horizontal="center" vertical="center" wrapText="1"/>
    </xf>
    <xf numFmtId="0" fontId="15" fillId="0" borderId="28" xfId="27" applyFont="1" applyBorder="1" applyAlignment="1">
      <alignment horizontal="center" vertical="center" wrapText="1"/>
    </xf>
    <xf numFmtId="0" fontId="15" fillId="0" borderId="13" xfId="27" applyFont="1" applyBorder="1" applyAlignment="1">
      <alignment horizontal="right" vertical="center" wrapText="1"/>
    </xf>
    <xf numFmtId="0" fontId="15" fillId="0" borderId="14" xfId="27" applyFont="1" applyBorder="1" applyAlignment="1">
      <alignment horizontal="left" vertical="center" wrapText="1"/>
    </xf>
    <xf numFmtId="0" fontId="15" fillId="0" borderId="15" xfId="27" applyFont="1" applyBorder="1" applyAlignment="1">
      <alignment horizontal="right" vertical="center" wrapText="1"/>
    </xf>
    <xf numFmtId="0" fontId="15" fillId="0" borderId="30" xfId="27" applyFont="1" applyBorder="1" applyAlignment="1">
      <alignment horizontal="right" vertical="center" wrapText="1"/>
    </xf>
    <xf numFmtId="0" fontId="15" fillId="0" borderId="31" xfId="27" applyFont="1" applyBorder="1" applyAlignment="1">
      <alignment horizontal="left" vertical="center" wrapText="1"/>
    </xf>
    <xf numFmtId="0" fontId="15" fillId="0" borderId="0" xfId="27" applyFont="1" applyAlignment="1">
      <alignment horizontal="right" vertical="center" wrapText="1"/>
    </xf>
    <xf numFmtId="165" fontId="15" fillId="0" borderId="11" xfId="27" applyNumberFormat="1" applyFont="1" applyBorder="1" applyAlignment="1">
      <alignment horizontal="right" vertical="center" wrapText="1"/>
    </xf>
    <xf numFmtId="9" fontId="15" fillId="0" borderId="11" xfId="26" applyFont="1" applyBorder="1" applyAlignment="1" applyProtection="1">
      <alignment horizontal="right" vertical="center" wrapText="1"/>
    </xf>
    <xf numFmtId="165" fontId="15" fillId="0" borderId="12" xfId="27" applyNumberFormat="1" applyFont="1" applyBorder="1" applyAlignment="1">
      <alignment horizontal="right" vertical="center" wrapText="1"/>
    </xf>
    <xf numFmtId="43" fontId="15" fillId="0" borderId="12" xfId="8" applyFont="1" applyBorder="1" applyAlignment="1" applyProtection="1">
      <alignment horizontal="right" vertical="center" wrapText="1"/>
    </xf>
    <xf numFmtId="169" fontId="0" fillId="0" borderId="0" xfId="27" applyNumberFormat="1" applyFont="1" applyAlignment="1">
      <alignment horizontal="left" vertical="center" wrapText="1"/>
    </xf>
    <xf numFmtId="0" fontId="15" fillId="0" borderId="9" xfId="27" applyFont="1" applyBorder="1" applyAlignment="1">
      <alignment horizontal="left" vertical="center" wrapText="1"/>
    </xf>
    <xf numFmtId="2" fontId="15" fillId="0" borderId="9" xfId="8" applyNumberFormat="1" applyFont="1" applyBorder="1" applyAlignment="1" applyProtection="1">
      <alignment horizontal="right" vertical="center" wrapText="1"/>
    </xf>
    <xf numFmtId="0" fontId="15" fillId="0" borderId="13" xfId="27" applyFont="1" applyBorder="1" applyAlignment="1">
      <alignment horizontal="center" vertical="center" wrapText="1"/>
    </xf>
    <xf numFmtId="0" fontId="15" fillId="0" borderId="14" xfId="27" applyFont="1" applyBorder="1" applyAlignment="1">
      <alignment horizontal="center" vertical="center" wrapText="1"/>
    </xf>
    <xf numFmtId="0" fontId="15" fillId="0" borderId="15" xfId="27" applyFont="1" applyBorder="1" applyAlignment="1">
      <alignment horizontal="center" vertical="center" wrapText="1"/>
    </xf>
    <xf numFmtId="0" fontId="15" fillId="0" borderId="30" xfId="27" applyFont="1" applyBorder="1" applyAlignment="1">
      <alignment horizontal="center" vertical="center" wrapText="1"/>
    </xf>
    <xf numFmtId="0" fontId="15" fillId="0" borderId="31" xfId="27" applyFont="1" applyBorder="1" applyAlignment="1">
      <alignment horizontal="center" vertical="center" wrapText="1"/>
    </xf>
    <xf numFmtId="0" fontId="15" fillId="0" borderId="0" xfId="27" applyFont="1" applyAlignment="1">
      <alignment horizontal="center" vertical="center" wrapText="1"/>
    </xf>
    <xf numFmtId="0" fontId="0" fillId="0" borderId="28" xfId="27" applyFont="1" applyBorder="1" applyAlignment="1">
      <alignment horizontal="center" vertical="center" wrapText="1"/>
    </xf>
    <xf numFmtId="0" fontId="21" fillId="0" borderId="0" xfId="27" applyFont="1" applyAlignment="1">
      <alignment horizontal="left" vertical="center" wrapText="1"/>
    </xf>
    <xf numFmtId="0" fontId="33" fillId="0" borderId="0" xfId="27" applyFont="1" applyAlignment="1">
      <alignment horizontal="left" vertical="center" wrapText="1"/>
    </xf>
    <xf numFmtId="0" fontId="33" fillId="0" borderId="0" xfId="27" applyFont="1" applyAlignment="1">
      <alignment horizontal="right" vertical="center" wrapText="1"/>
    </xf>
    <xf numFmtId="0" fontId="49" fillId="0" borderId="13" xfId="27" applyFont="1" applyBorder="1" applyAlignment="1">
      <alignment horizontal="center" vertical="center"/>
    </xf>
    <xf numFmtId="0" fontId="49" fillId="0" borderId="15" xfId="27" applyFont="1" applyBorder="1" applyAlignment="1">
      <alignment horizontal="center" vertical="center"/>
    </xf>
    <xf numFmtId="0" fontId="19" fillId="0" borderId="0" xfId="27" applyFont="1" applyAlignment="1">
      <alignment horizontal="left" vertical="center" wrapText="1"/>
    </xf>
    <xf numFmtId="172" fontId="0" fillId="0" borderId="0" xfId="27" applyNumberFormat="1" applyFont="1" applyAlignment="1">
      <alignment horizontal="left" vertical="center" wrapText="1"/>
    </xf>
    <xf numFmtId="9" fontId="0" fillId="9" borderId="0" xfId="26" applyFont="1" applyFill="1" applyBorder="1" applyAlignment="1" applyProtection="1">
      <alignment horizontal="right" vertical="center" wrapText="1"/>
    </xf>
    <xf numFmtId="0" fontId="51" fillId="17" borderId="16" xfId="0" applyFont="1" applyFill="1" applyBorder="1" applyAlignment="1">
      <alignment horizontal="center" vertical="center" wrapText="1"/>
    </xf>
    <xf numFmtId="169" fontId="51" fillId="17" borderId="16" xfId="0" applyNumberFormat="1" applyFont="1" applyFill="1" applyBorder="1" applyAlignment="1">
      <alignment horizontal="center" vertical="center" wrapText="1"/>
    </xf>
    <xf numFmtId="0" fontId="23" fillId="17" borderId="16" xfId="0" applyFont="1" applyFill="1" applyBorder="1" applyAlignment="1">
      <alignment vertical="center" wrapText="1"/>
    </xf>
    <xf numFmtId="0" fontId="23" fillId="17" borderId="16" xfId="0" applyFont="1" applyFill="1" applyBorder="1" applyAlignment="1">
      <alignment horizontal="center" vertical="center" wrapText="1"/>
    </xf>
    <xf numFmtId="169" fontId="23" fillId="17" borderId="16" xfId="0" applyNumberFormat="1" applyFont="1" applyFill="1" applyBorder="1" applyAlignment="1">
      <alignment horizontal="center" vertical="center" wrapText="1"/>
    </xf>
    <xf numFmtId="44" fontId="23" fillId="13" borderId="16" xfId="9" applyFont="1" applyFill="1" applyBorder="1" applyAlignment="1" applyProtection="1">
      <alignment horizontal="left" vertical="center" wrapText="1"/>
    </xf>
    <xf numFmtId="10" fontId="23" fillId="13" borderId="16" xfId="26" applyNumberFormat="1" applyFont="1" applyFill="1" applyBorder="1" applyAlignment="1" applyProtection="1">
      <alignment horizontal="center" vertical="center"/>
    </xf>
    <xf numFmtId="0" fontId="22" fillId="0" borderId="0" xfId="0" applyFont="1" applyAlignment="1">
      <alignment horizontal="center" vertical="center" wrapText="1"/>
    </xf>
    <xf numFmtId="0" fontId="0" fillId="0" borderId="0" xfId="0" applyAlignment="1">
      <alignment horizontal="center"/>
    </xf>
    <xf numFmtId="0" fontId="23" fillId="9" borderId="16" xfId="0" applyFont="1" applyFill="1" applyBorder="1" applyAlignment="1" applyProtection="1">
      <alignment horizontal="center" vertical="center" wrapText="1"/>
      <protection locked="0"/>
    </xf>
    <xf numFmtId="0" fontId="0" fillId="0" borderId="0" xfId="0" applyAlignment="1">
      <alignment horizontal="center" vertical="center"/>
    </xf>
    <xf numFmtId="14" fontId="23" fillId="0" borderId="0" xfId="0" applyNumberFormat="1" applyFont="1" applyAlignment="1">
      <alignment horizontal="center" vertical="center" wrapText="1"/>
    </xf>
    <xf numFmtId="43" fontId="23" fillId="0" borderId="0" xfId="8" applyFont="1" applyAlignment="1" applyProtection="1">
      <alignment horizontal="center" vertical="center" wrapText="1"/>
    </xf>
    <xf numFmtId="43" fontId="23" fillId="0" borderId="0" xfId="8" applyFont="1" applyFill="1" applyBorder="1" applyAlignment="1" applyProtection="1">
      <alignment horizontal="center" vertical="center" wrapText="1"/>
    </xf>
    <xf numFmtId="10" fontId="23" fillId="0" borderId="0" xfId="26" applyNumberFormat="1" applyFont="1" applyFill="1" applyBorder="1" applyAlignment="1" applyProtection="1">
      <alignment horizontal="center" vertical="center" wrapText="1"/>
    </xf>
    <xf numFmtId="10" fontId="23" fillId="0" borderId="0" xfId="26" applyNumberFormat="1" applyFont="1" applyBorder="1" applyAlignment="1" applyProtection="1">
      <alignment horizontal="center" vertical="center" wrapText="1"/>
    </xf>
    <xf numFmtId="14" fontId="0" fillId="0" borderId="0" xfId="0" applyNumberFormat="1" applyAlignment="1">
      <alignment horizontal="center" vertical="center" wrapText="1"/>
    </xf>
    <xf numFmtId="43" fontId="0" fillId="0" borderId="0" xfId="8" applyFont="1" applyAlignment="1" applyProtection="1">
      <alignment horizontal="center" vertical="center" wrapText="1"/>
    </xf>
    <xf numFmtId="0" fontId="47" fillId="0" borderId="42" xfId="0" applyFont="1" applyBorder="1" applyAlignment="1">
      <alignment horizontal="center" vertical="center" wrapText="1"/>
    </xf>
    <xf numFmtId="0" fontId="47" fillId="0" borderId="43" xfId="0" applyFont="1" applyBorder="1" applyAlignment="1">
      <alignment horizontal="center" vertical="center" wrapText="1"/>
    </xf>
    <xf numFmtId="0" fontId="47" fillId="0" borderId="0" xfId="0" applyFont="1" applyAlignment="1">
      <alignment horizontal="center" vertical="center" wrapText="1"/>
    </xf>
    <xf numFmtId="0" fontId="47" fillId="0" borderId="16" xfId="0" applyFont="1" applyBorder="1" applyAlignment="1">
      <alignment horizontal="center" vertical="center" wrapText="1"/>
    </xf>
    <xf numFmtId="0" fontId="50" fillId="14" borderId="23" xfId="27" applyFont="1" applyFill="1" applyBorder="1" applyAlignment="1">
      <alignment horizontal="center" vertical="center" wrapText="1"/>
    </xf>
    <xf numFmtId="0" fontId="50" fillId="14" borderId="0" xfId="27" applyFont="1" applyFill="1" applyAlignment="1">
      <alignment horizontal="center" vertical="center" wrapText="1"/>
    </xf>
    <xf numFmtId="0" fontId="50" fillId="0" borderId="0" xfId="27" applyFont="1" applyAlignment="1">
      <alignment horizontal="center" vertical="center" wrapText="1"/>
    </xf>
    <xf numFmtId="0" fontId="50" fillId="14" borderId="22" xfId="27" applyFont="1" applyFill="1" applyBorder="1" applyAlignment="1">
      <alignment horizontal="center" vertical="center" wrapText="1"/>
    </xf>
    <xf numFmtId="0" fontId="50" fillId="14" borderId="16" xfId="0" applyFont="1" applyFill="1" applyBorder="1" applyAlignment="1">
      <alignment horizontal="center" vertical="center" wrapText="1"/>
    </xf>
    <xf numFmtId="169" fontId="0" fillId="9" borderId="16" xfId="26" applyNumberFormat="1" applyFont="1" applyFill="1" applyBorder="1" applyAlignment="1" applyProtection="1">
      <alignment horizontal="center" vertical="center" wrapText="1"/>
      <protection locked="0"/>
    </xf>
    <xf numFmtId="169" fontId="0" fillId="13" borderId="16" xfId="26" applyNumberFormat="1" applyFont="1" applyFill="1" applyBorder="1" applyAlignment="1" applyProtection="1">
      <alignment horizontal="center" vertical="center" wrapText="1"/>
    </xf>
    <xf numFmtId="169" fontId="0" fillId="0" borderId="0" xfId="26" applyNumberFormat="1" applyFont="1" applyBorder="1" applyAlignment="1" applyProtection="1">
      <alignment horizontal="center" vertical="center" wrapText="1"/>
    </xf>
    <xf numFmtId="167" fontId="0" fillId="13" borderId="16" xfId="0" applyNumberFormat="1" applyFill="1" applyBorder="1" applyAlignment="1">
      <alignment horizontal="center" vertical="center" wrapText="1"/>
    </xf>
    <xf numFmtId="169" fontId="23" fillId="9" borderId="16" xfId="26" applyNumberFormat="1" applyFont="1" applyFill="1" applyBorder="1" applyAlignment="1" applyProtection="1">
      <alignment horizontal="center" vertical="center" wrapText="1"/>
      <protection locked="0"/>
    </xf>
    <xf numFmtId="167" fontId="0" fillId="13" borderId="22" xfId="0" applyNumberFormat="1" applyFill="1" applyBorder="1" applyAlignment="1">
      <alignment horizontal="center" vertical="center" wrapText="1"/>
    </xf>
    <xf numFmtId="167" fontId="0" fillId="13" borderId="21" xfId="0" applyNumberFormat="1" applyFill="1" applyBorder="1" applyAlignment="1">
      <alignment horizontal="center" vertical="center" wrapText="1"/>
    </xf>
    <xf numFmtId="167" fontId="0" fillId="13" borderId="4" xfId="0" applyNumberFormat="1" applyFill="1" applyBorder="1" applyAlignment="1">
      <alignment horizontal="center" vertical="center" wrapText="1"/>
    </xf>
    <xf numFmtId="167" fontId="0" fillId="13" borderId="11" xfId="0" applyNumberFormat="1" applyFill="1" applyBorder="1" applyAlignment="1">
      <alignment horizontal="center" vertical="center" wrapText="1"/>
    </xf>
    <xf numFmtId="9" fontId="20" fillId="0" borderId="0" xfId="26" applyFont="1" applyFill="1" applyBorder="1" applyAlignment="1" applyProtection="1">
      <alignment horizontal="center" vertical="center" wrapText="1"/>
    </xf>
    <xf numFmtId="0" fontId="36" fillId="0" borderId="0" xfId="0" applyFont="1" applyAlignment="1">
      <alignment horizontal="center" vertical="center" wrapText="1"/>
    </xf>
    <xf numFmtId="0" fontId="40" fillId="0" borderId="0" xfId="0" applyFont="1" applyAlignment="1">
      <alignment horizontal="center" vertical="center" wrapText="1"/>
    </xf>
    <xf numFmtId="14" fontId="23" fillId="9" borderId="16" xfId="0" applyNumberFormat="1" applyFont="1" applyFill="1" applyBorder="1" applyAlignment="1" applyProtection="1">
      <alignment horizontal="center" vertical="center" wrapText="1"/>
      <protection locked="0"/>
    </xf>
    <xf numFmtId="43" fontId="23" fillId="0" borderId="0" xfId="8" applyFont="1" applyBorder="1" applyAlignment="1" applyProtection="1">
      <alignment horizontal="center" vertical="center" wrapText="1"/>
    </xf>
    <xf numFmtId="0" fontId="36" fillId="0" borderId="0" xfId="0" applyFont="1" applyAlignment="1">
      <alignment horizontal="left" vertical="center" wrapText="1"/>
    </xf>
    <xf numFmtId="0" fontId="51" fillId="17" borderId="16" xfId="0" applyFont="1" applyFill="1" applyBorder="1" applyAlignment="1">
      <alignment horizontal="left" vertical="center" wrapText="1"/>
    </xf>
    <xf numFmtId="0" fontId="23" fillId="9" borderId="16" xfId="0" applyFont="1" applyFill="1" applyBorder="1" applyAlignment="1" applyProtection="1">
      <alignment horizontal="left" vertical="center"/>
      <protection locked="0"/>
    </xf>
    <xf numFmtId="0" fontId="28" fillId="0" borderId="0" xfId="0" applyFont="1" applyAlignment="1">
      <alignment horizontal="left" vertical="center"/>
    </xf>
    <xf numFmtId="0" fontId="34" fillId="0" borderId="0" xfId="0" applyFont="1" applyAlignment="1">
      <alignment vertical="center"/>
    </xf>
    <xf numFmtId="0" fontId="0" fillId="9" borderId="0" xfId="0" applyFill="1" applyAlignment="1" applyProtection="1">
      <alignment vertical="center"/>
      <protection locked="0"/>
    </xf>
    <xf numFmtId="0" fontId="33" fillId="0" borderId="0" xfId="0" applyFont="1" applyAlignment="1">
      <alignment vertical="center" wrapText="1"/>
    </xf>
    <xf numFmtId="0" fontId="27" fillId="0" borderId="0" xfId="0" applyFont="1" applyAlignment="1">
      <alignment vertical="center"/>
    </xf>
    <xf numFmtId="0" fontId="19" fillId="0" borderId="0" xfId="0" applyFont="1" applyAlignment="1">
      <alignment vertical="center" wrapText="1"/>
    </xf>
    <xf numFmtId="0" fontId="15" fillId="0" borderId="0" xfId="0" applyFont="1" applyAlignment="1">
      <alignment horizontal="center" vertical="center" wrapText="1"/>
    </xf>
    <xf numFmtId="0" fontId="15" fillId="0" borderId="11" xfId="0" applyFont="1" applyBorder="1" applyAlignment="1">
      <alignment horizontal="center" vertical="center" wrapText="1"/>
    </xf>
    <xf numFmtId="164" fontId="0" fillId="0" borderId="0" xfId="8" applyNumberFormat="1" applyFont="1" applyAlignment="1" applyProtection="1">
      <alignment vertical="center" wrapText="1"/>
    </xf>
    <xf numFmtId="164" fontId="0" fillId="0" borderId="0" xfId="8" applyNumberFormat="1" applyFont="1" applyAlignment="1" applyProtection="1">
      <alignment horizontal="center" vertical="center" wrapText="1"/>
    </xf>
    <xf numFmtId="164" fontId="0" fillId="0" borderId="0" xfId="0" applyNumberFormat="1" applyAlignment="1">
      <alignment vertical="center" wrapText="1"/>
    </xf>
    <xf numFmtId="5" fontId="15" fillId="0" borderId="0" xfId="0" applyNumberFormat="1" applyFont="1" applyAlignment="1">
      <alignment vertical="center" wrapText="1"/>
    </xf>
    <xf numFmtId="7" fontId="0" fillId="0" borderId="0" xfId="0" applyNumberFormat="1" applyAlignment="1">
      <alignment vertical="center" wrapText="1"/>
    </xf>
    <xf numFmtId="5" fontId="0" fillId="0" borderId="0" xfId="0" applyNumberFormat="1" applyAlignment="1">
      <alignment vertical="center" wrapText="1"/>
    </xf>
    <xf numFmtId="0" fontId="20" fillId="0" borderId="29" xfId="0" applyFont="1" applyBorder="1" applyAlignment="1">
      <alignment horizontal="center" vertical="center" wrapText="1"/>
    </xf>
    <xf numFmtId="0" fontId="20" fillId="0" borderId="32" xfId="0" applyFont="1" applyBorder="1" applyAlignment="1">
      <alignment horizontal="center" vertical="center" wrapText="1"/>
    </xf>
    <xf numFmtId="0" fontId="0" fillId="2" borderId="19" xfId="0" applyFill="1" applyBorder="1" applyAlignment="1">
      <alignment horizontal="center" vertical="center" wrapText="1"/>
    </xf>
    <xf numFmtId="0" fontId="0" fillId="2" borderId="20" xfId="0" applyFill="1" applyBorder="1" applyAlignment="1">
      <alignment horizontal="center" vertical="center" wrapText="1"/>
    </xf>
    <xf numFmtId="168" fontId="0" fillId="0" borderId="0" xfId="0" applyNumberFormat="1" applyAlignment="1">
      <alignment vertical="center" wrapText="1"/>
    </xf>
    <xf numFmtId="8" fontId="0" fillId="0" borderId="0" xfId="0" applyNumberFormat="1" applyAlignment="1">
      <alignment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168" fontId="0" fillId="2" borderId="23" xfId="9" applyNumberFormat="1" applyFont="1" applyFill="1" applyBorder="1" applyAlignment="1" applyProtection="1">
      <alignment vertical="center" wrapText="1"/>
    </xf>
    <xf numFmtId="0" fontId="15" fillId="0" borderId="0" xfId="0" applyFont="1" applyAlignment="1">
      <alignment horizontal="left" vertical="center" wrapText="1"/>
    </xf>
    <xf numFmtId="0" fontId="18" fillId="3" borderId="4" xfId="0" applyFont="1" applyFill="1" applyBorder="1" applyAlignment="1">
      <alignment vertical="center" wrapText="1"/>
    </xf>
    <xf numFmtId="0" fontId="18" fillId="3" borderId="4" xfId="0" applyFont="1" applyFill="1" applyBorder="1" applyAlignment="1">
      <alignment horizontal="center" vertical="center" wrapText="1"/>
    </xf>
    <xf numFmtId="0" fontId="18" fillId="3" borderId="5" xfId="0" applyFont="1" applyFill="1" applyBorder="1" applyAlignment="1">
      <alignment vertical="center" wrapText="1"/>
    </xf>
    <xf numFmtId="0" fontId="15" fillId="0" borderId="7" xfId="0" applyFont="1" applyBorder="1" applyAlignment="1">
      <alignment vertical="center" wrapText="1"/>
    </xf>
    <xf numFmtId="0" fontId="15" fillId="0" borderId="7" xfId="0" applyFont="1" applyBorder="1" applyAlignment="1">
      <alignment horizontal="center" vertical="center" wrapText="1"/>
    </xf>
    <xf numFmtId="0" fontId="40" fillId="9" borderId="8" xfId="0" applyFont="1" applyFill="1" applyBorder="1" applyAlignment="1" applyProtection="1">
      <alignment horizontal="center" vertical="center"/>
      <protection locked="0"/>
    </xf>
    <xf numFmtId="0" fontId="0" fillId="0" borderId="32" xfId="0" applyBorder="1" applyAlignment="1">
      <alignment vertical="center"/>
    </xf>
    <xf numFmtId="0" fontId="40" fillId="7" borderId="0" xfId="0" applyFont="1" applyFill="1" applyAlignment="1">
      <alignment horizontal="center" vertical="center"/>
    </xf>
    <xf numFmtId="0" fontId="40" fillId="7" borderId="0" xfId="0" applyFont="1" applyFill="1" applyAlignment="1">
      <alignment vertical="center"/>
    </xf>
    <xf numFmtId="9" fontId="0" fillId="0" borderId="0" xfId="26" applyFont="1" applyAlignment="1" applyProtection="1">
      <alignment vertical="center" wrapText="1"/>
    </xf>
    <xf numFmtId="0" fontId="0" fillId="0" borderId="0" xfId="0" applyAlignment="1">
      <alignment horizontal="right" vertical="center" wrapText="1"/>
    </xf>
    <xf numFmtId="43" fontId="0" fillId="0" borderId="16" xfId="8" applyFont="1" applyBorder="1" applyAlignment="1" applyProtection="1">
      <alignment vertical="center" wrapText="1"/>
    </xf>
    <xf numFmtId="0" fontId="15" fillId="2" borderId="16" xfId="0" applyFont="1" applyFill="1" applyBorder="1" applyAlignment="1">
      <alignment vertical="center" wrapText="1"/>
    </xf>
    <xf numFmtId="0" fontId="15" fillId="2" borderId="1" xfId="0" applyFont="1" applyFill="1" applyBorder="1" applyAlignment="1">
      <alignment vertical="center" wrapText="1"/>
    </xf>
    <xf numFmtId="164" fontId="15" fillId="2" borderId="1" xfId="8" applyNumberFormat="1" applyFont="1" applyFill="1" applyBorder="1" applyAlignment="1" applyProtection="1">
      <alignment vertical="center" wrapText="1"/>
    </xf>
    <xf numFmtId="9" fontId="15" fillId="2" borderId="1" xfId="26" applyFont="1" applyFill="1" applyBorder="1" applyAlignment="1" applyProtection="1">
      <alignment vertical="center" wrapText="1"/>
    </xf>
    <xf numFmtId="40" fontId="15" fillId="2" borderId="1" xfId="0" applyNumberFormat="1" applyFont="1" applyFill="1" applyBorder="1" applyAlignment="1">
      <alignment vertical="center" wrapText="1"/>
    </xf>
    <xf numFmtId="40" fontId="15" fillId="2" borderId="16" xfId="0" applyNumberFormat="1" applyFont="1" applyFill="1" applyBorder="1" applyAlignment="1">
      <alignment vertical="center" wrapText="1"/>
    </xf>
    <xf numFmtId="40" fontId="15" fillId="0" borderId="1" xfId="0" applyNumberFormat="1" applyFont="1" applyBorder="1" applyAlignment="1">
      <alignment vertical="center" wrapText="1"/>
    </xf>
    <xf numFmtId="0" fontId="15" fillId="2" borderId="41" xfId="0" applyFont="1" applyFill="1" applyBorder="1" applyAlignment="1">
      <alignment horizontal="center" vertical="center" wrapText="1"/>
    </xf>
    <xf numFmtId="9" fontId="15" fillId="2" borderId="16" xfId="26" applyFont="1" applyFill="1" applyBorder="1" applyAlignment="1" applyProtection="1">
      <alignment vertical="center" wrapText="1"/>
    </xf>
    <xf numFmtId="0" fontId="0" fillId="0" borderId="16" xfId="0" applyBorder="1" applyAlignment="1">
      <alignment vertical="center" wrapText="1"/>
    </xf>
    <xf numFmtId="0" fontId="0" fillId="0" borderId="1" xfId="0" applyBorder="1" applyAlignment="1">
      <alignment vertical="center" wrapText="1"/>
    </xf>
    <xf numFmtId="164" fontId="0" fillId="0" borderId="1" xfId="8" applyNumberFormat="1" applyFont="1" applyFill="1" applyBorder="1" applyAlignment="1" applyProtection="1">
      <alignment vertical="center" wrapText="1"/>
    </xf>
    <xf numFmtId="164" fontId="0" fillId="0" borderId="16" xfId="8" applyNumberFormat="1" applyFont="1" applyFill="1" applyBorder="1" applyAlignment="1" applyProtection="1">
      <alignment vertical="center" wrapText="1"/>
    </xf>
    <xf numFmtId="0" fontId="0" fillId="0" borderId="3" xfId="0" applyBorder="1" applyAlignment="1">
      <alignment vertical="center" wrapText="1"/>
    </xf>
    <xf numFmtId="164" fontId="0" fillId="0" borderId="3" xfId="8" applyNumberFormat="1" applyFont="1" applyFill="1" applyBorder="1" applyAlignment="1" applyProtection="1">
      <alignment vertical="center" wrapText="1"/>
    </xf>
    <xf numFmtId="40" fontId="0" fillId="0" borderId="0" xfId="0" applyNumberFormat="1" applyAlignment="1">
      <alignment vertical="center" wrapText="1"/>
    </xf>
    <xf numFmtId="164" fontId="15" fillId="0" borderId="0" xfId="8" applyNumberFormat="1" applyFont="1" applyFill="1" applyBorder="1" applyAlignment="1" applyProtection="1">
      <alignment vertical="center" wrapText="1"/>
    </xf>
    <xf numFmtId="9" fontId="15" fillId="0" borderId="0" xfId="26" applyFont="1" applyFill="1" applyBorder="1" applyAlignment="1" applyProtection="1">
      <alignment vertical="center" wrapText="1"/>
    </xf>
    <xf numFmtId="40" fontId="15" fillId="0" borderId="0" xfId="0" applyNumberFormat="1" applyFont="1" applyAlignment="1">
      <alignment vertical="center" wrapText="1"/>
    </xf>
    <xf numFmtId="44" fontId="0" fillId="0" borderId="0" xfId="9" applyFont="1" applyAlignment="1" applyProtection="1">
      <alignment vertical="center" wrapText="1"/>
    </xf>
    <xf numFmtId="40" fontId="0" fillId="0" borderId="0" xfId="9" applyNumberFormat="1" applyFont="1" applyAlignment="1" applyProtection="1">
      <alignment vertical="center" wrapText="1"/>
    </xf>
    <xf numFmtId="0" fontId="15" fillId="4" borderId="20"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2" xfId="26" applyNumberFormat="1" applyFont="1" applyFill="1" applyBorder="1" applyAlignment="1" applyProtection="1">
      <alignment horizontal="center" vertical="center" wrapText="1"/>
    </xf>
    <xf numFmtId="0" fontId="44" fillId="0" borderId="3" xfId="9" applyNumberFormat="1" applyFont="1" applyBorder="1" applyAlignment="1" applyProtection="1">
      <alignment vertical="center"/>
    </xf>
    <xf numFmtId="0" fontId="44" fillId="0" borderId="12" xfId="9" applyNumberFormat="1" applyFont="1" applyBorder="1" applyAlignment="1" applyProtection="1">
      <alignment vertical="center"/>
    </xf>
    <xf numFmtId="0" fontId="15" fillId="0" borderId="17" xfId="0" applyFont="1" applyBorder="1" applyAlignment="1">
      <alignment vertical="center" wrapText="1"/>
    </xf>
    <xf numFmtId="0" fontId="15" fillId="8" borderId="2" xfId="0" applyFont="1" applyFill="1" applyBorder="1" applyAlignment="1">
      <alignment horizontal="center" vertical="center" wrapText="1"/>
    </xf>
    <xf numFmtId="0" fontId="15" fillId="16" borderId="2" xfId="0" applyFont="1" applyFill="1" applyBorder="1" applyAlignment="1">
      <alignment horizontal="center" vertical="center" wrapText="1"/>
    </xf>
    <xf numFmtId="0" fontId="15" fillId="17" borderId="2" xfId="0" applyFont="1" applyFill="1" applyBorder="1" applyAlignment="1">
      <alignment horizontal="center" vertical="center" wrapText="1"/>
    </xf>
    <xf numFmtId="0" fontId="15" fillId="18" borderId="2" xfId="0" applyFont="1" applyFill="1" applyBorder="1" applyAlignment="1">
      <alignment horizontal="center" vertical="center" wrapText="1"/>
    </xf>
    <xf numFmtId="9" fontId="15" fillId="18" borderId="2" xfId="26" applyFont="1" applyFill="1" applyBorder="1" applyAlignment="1" applyProtection="1">
      <alignment horizontal="center" vertical="center" wrapText="1"/>
    </xf>
    <xf numFmtId="0" fontId="15" fillId="2" borderId="2" xfId="0" applyFont="1" applyFill="1" applyBorder="1" applyAlignment="1">
      <alignment horizontal="center" vertical="center" wrapText="1"/>
    </xf>
    <xf numFmtId="0" fontId="15" fillId="5" borderId="2"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15" fillId="19" borderId="2" xfId="0" applyFont="1" applyFill="1" applyBorder="1" applyAlignment="1">
      <alignment horizontal="center" vertical="center" wrapText="1"/>
    </xf>
    <xf numFmtId="9" fontId="42" fillId="0" borderId="0" xfId="26" applyFont="1" applyBorder="1" applyAlignment="1" applyProtection="1">
      <alignment vertical="center" wrapText="1"/>
    </xf>
    <xf numFmtId="0" fontId="30" fillId="0" borderId="0" xfId="0" applyFont="1" applyAlignment="1">
      <alignment vertical="center" wrapText="1"/>
    </xf>
    <xf numFmtId="0" fontId="33" fillId="0" borderId="0" xfId="0" applyFont="1" applyAlignment="1">
      <alignment vertical="center"/>
    </xf>
    <xf numFmtId="0" fontId="30" fillId="0" borderId="0" xfId="27" applyFont="1" applyAlignment="1">
      <alignment horizontal="left" vertical="center" wrapText="1"/>
    </xf>
    <xf numFmtId="44" fontId="32" fillId="0" borderId="0" xfId="9" applyFont="1" applyBorder="1" applyAlignment="1" applyProtection="1">
      <alignment vertical="center"/>
    </xf>
    <xf numFmtId="9" fontId="15" fillId="0" borderId="0" xfId="26" applyFont="1" applyFill="1" applyBorder="1" applyAlignment="1" applyProtection="1">
      <alignment horizontal="center" vertical="center" wrapText="1"/>
    </xf>
    <xf numFmtId="0" fontId="15" fillId="12" borderId="0" xfId="0" applyFont="1" applyFill="1" applyAlignment="1" applyProtection="1">
      <alignment horizontal="left" vertical="center" wrapText="1"/>
      <protection locked="0"/>
    </xf>
    <xf numFmtId="0" fontId="32" fillId="0" borderId="0" xfId="27" applyFont="1" applyAlignment="1">
      <alignment vertical="center"/>
    </xf>
    <xf numFmtId="0" fontId="80" fillId="7" borderId="45" xfId="0" applyFont="1" applyFill="1" applyBorder="1" applyAlignment="1">
      <alignment vertical="center" wrapText="1"/>
    </xf>
    <xf numFmtId="43" fontId="23" fillId="9" borderId="0" xfId="8" applyFont="1" applyFill="1" applyBorder="1" applyAlignment="1" applyProtection="1">
      <alignment horizontal="left" vertical="center" wrapText="1"/>
      <protection locked="0"/>
    </xf>
    <xf numFmtId="0" fontId="23" fillId="9" borderId="16" xfId="8" applyNumberFormat="1" applyFont="1" applyFill="1" applyBorder="1" applyAlignment="1" applyProtection="1">
      <alignment horizontal="center" vertical="center" wrapText="1"/>
      <protection locked="0"/>
    </xf>
    <xf numFmtId="14" fontId="40" fillId="2" borderId="0" xfId="0" applyNumberFormat="1" applyFont="1" applyFill="1" applyAlignment="1">
      <alignment vertical="center"/>
    </xf>
    <xf numFmtId="43" fontId="40" fillId="2" borderId="0" xfId="8" applyFont="1" applyFill="1" applyAlignment="1" applyProtection="1">
      <alignment vertical="center"/>
    </xf>
    <xf numFmtId="9" fontId="40" fillId="2" borderId="0" xfId="26" applyFont="1" applyFill="1" applyAlignment="1" applyProtection="1">
      <alignment vertical="center"/>
    </xf>
    <xf numFmtId="0" fontId="40" fillId="2" borderId="0" xfId="26" applyNumberFormat="1" applyFont="1" applyFill="1" applyAlignment="1" applyProtection="1">
      <alignment vertical="center"/>
    </xf>
    <xf numFmtId="1" fontId="40" fillId="2" borderId="0" xfId="8" applyNumberFormat="1" applyFont="1" applyFill="1" applyAlignment="1" applyProtection="1">
      <alignment vertical="center"/>
    </xf>
    <xf numFmtId="43" fontId="40" fillId="13" borderId="0" xfId="8" applyFont="1" applyFill="1" applyAlignment="1" applyProtection="1">
      <alignment vertical="center"/>
    </xf>
    <xf numFmtId="43" fontId="40" fillId="0" borderId="0" xfId="8" applyFont="1" applyAlignment="1" applyProtection="1">
      <alignment vertical="center"/>
    </xf>
    <xf numFmtId="43" fontId="40" fillId="9" borderId="0" xfId="8" applyFont="1" applyFill="1" applyAlignment="1" applyProtection="1">
      <alignment vertical="center"/>
      <protection locked="0"/>
    </xf>
    <xf numFmtId="0" fontId="39" fillId="0" borderId="0" xfId="0" applyFont="1" applyAlignment="1">
      <alignment vertical="center"/>
    </xf>
    <xf numFmtId="43" fontId="39" fillId="13" borderId="35" xfId="8" applyFont="1" applyFill="1" applyBorder="1" applyAlignment="1" applyProtection="1">
      <alignment vertical="center"/>
    </xf>
    <xf numFmtId="0" fontId="34" fillId="0" borderId="0" xfId="0" applyFont="1" applyAlignment="1">
      <alignment vertical="center" wrapText="1"/>
    </xf>
    <xf numFmtId="0" fontId="40" fillId="2" borderId="0" xfId="0" applyFont="1" applyFill="1" applyAlignment="1">
      <alignment vertical="center" wrapText="1"/>
    </xf>
    <xf numFmtId="0" fontId="39" fillId="0" borderId="0" xfId="0" applyFont="1" applyAlignment="1">
      <alignment vertical="center" wrapText="1"/>
    </xf>
    <xf numFmtId="0" fontId="67" fillId="7" borderId="0" xfId="0" applyFont="1" applyFill="1" applyAlignment="1">
      <alignment horizontal="left" vertical="top" wrapText="1"/>
    </xf>
    <xf numFmtId="0" fontId="67" fillId="7" borderId="9" xfId="0" applyFont="1" applyFill="1" applyBorder="1" applyAlignment="1">
      <alignment horizontal="left" vertical="top" wrapText="1"/>
    </xf>
    <xf numFmtId="49" fontId="60" fillId="7" borderId="0" xfId="0" applyNumberFormat="1" applyFont="1" applyFill="1" applyAlignment="1">
      <alignment horizontal="left" vertical="top" wrapText="1"/>
    </xf>
    <xf numFmtId="49" fontId="60" fillId="7" borderId="9" xfId="0" applyNumberFormat="1" applyFont="1" applyFill="1" applyBorder="1" applyAlignment="1">
      <alignment horizontal="left" vertical="top" wrapText="1"/>
    </xf>
    <xf numFmtId="0" fontId="61" fillId="7" borderId="8" xfId="0" applyFont="1" applyFill="1" applyBorder="1" applyAlignment="1">
      <alignment horizontal="left" vertical="top" wrapText="1"/>
    </xf>
    <xf numFmtId="0" fontId="61" fillId="7" borderId="0" xfId="0" applyFont="1" applyFill="1" applyAlignment="1">
      <alignment horizontal="left" vertical="top" wrapText="1"/>
    </xf>
    <xf numFmtId="0" fontId="61" fillId="7" borderId="9" xfId="0" applyFont="1" applyFill="1" applyBorder="1" applyAlignment="1">
      <alignment horizontal="left" vertical="top" wrapText="1"/>
    </xf>
    <xf numFmtId="0" fontId="60" fillId="7" borderId="0" xfId="0" applyFont="1" applyFill="1" applyAlignment="1">
      <alignment horizontal="left" vertical="top" wrapText="1"/>
    </xf>
    <xf numFmtId="0" fontId="67" fillId="0" borderId="0" xfId="0" applyFont="1" applyAlignment="1">
      <alignment horizontal="left" vertical="top" wrapText="1"/>
    </xf>
    <xf numFmtId="0" fontId="67" fillId="0" borderId="9" xfId="0" applyFont="1" applyBorder="1" applyAlignment="1">
      <alignment horizontal="left" vertical="top" wrapText="1"/>
    </xf>
    <xf numFmtId="0" fontId="72" fillId="7" borderId="8" xfId="0" applyFont="1" applyFill="1" applyBorder="1" applyAlignment="1">
      <alignment horizontal="right" vertical="top"/>
    </xf>
    <xf numFmtId="0" fontId="67" fillId="7" borderId="0" xfId="0" applyFont="1" applyFill="1" applyAlignment="1">
      <alignment horizontal="left" vertical="top"/>
    </xf>
    <xf numFmtId="0" fontId="67" fillId="7" borderId="9" xfId="0" applyFont="1" applyFill="1" applyBorder="1" applyAlignment="1">
      <alignment horizontal="left" vertical="top"/>
    </xf>
    <xf numFmtId="0" fontId="67" fillId="7" borderId="8" xfId="0" applyFont="1" applyFill="1" applyBorder="1" applyAlignment="1">
      <alignment horizontal="left" vertical="top" wrapText="1"/>
    </xf>
    <xf numFmtId="0" fontId="67" fillId="7" borderId="8" xfId="0" applyFont="1" applyFill="1" applyBorder="1" applyAlignment="1">
      <alignment horizontal="left" vertical="top"/>
    </xf>
    <xf numFmtId="0" fontId="20" fillId="0" borderId="0" xfId="0" applyFont="1" applyAlignment="1">
      <alignment horizontal="left" vertical="center" wrapText="1"/>
    </xf>
    <xf numFmtId="0" fontId="20" fillId="0" borderId="27" xfId="0" applyFont="1" applyBorder="1" applyAlignment="1">
      <alignment horizontal="right" vertical="center"/>
    </xf>
    <xf numFmtId="0" fontId="23" fillId="9" borderId="0" xfId="0" applyFont="1" applyFill="1" applyAlignment="1" applyProtection="1">
      <alignment vertical="center"/>
      <protection locked="0"/>
    </xf>
    <xf numFmtId="0" fontId="20" fillId="0" borderId="25" xfId="0" applyFont="1" applyBorder="1" applyAlignment="1">
      <alignment vertical="center"/>
    </xf>
    <xf numFmtId="0" fontId="20" fillId="0" borderId="24" xfId="0" applyFont="1" applyBorder="1" applyAlignment="1">
      <alignment vertical="center"/>
    </xf>
    <xf numFmtId="49" fontId="35" fillId="0" borderId="0" xfId="0" applyNumberFormat="1" applyFont="1" applyAlignment="1">
      <alignment horizontal="left" vertical="center"/>
    </xf>
    <xf numFmtId="0" fontId="60" fillId="7" borderId="29" xfId="0" applyFont="1" applyFill="1" applyBorder="1" applyAlignment="1">
      <alignment horizontal="left" vertical="top"/>
    </xf>
    <xf numFmtId="0" fontId="60" fillId="7" borderId="10" xfId="0" applyFont="1" applyFill="1" applyBorder="1" applyAlignment="1">
      <alignment horizontal="left" vertical="top"/>
    </xf>
    <xf numFmtId="0" fontId="64" fillId="7" borderId="8" xfId="0" applyFont="1" applyFill="1" applyBorder="1" applyAlignment="1">
      <alignment horizontal="left" vertical="top"/>
    </xf>
    <xf numFmtId="0" fontId="60" fillId="7" borderId="8" xfId="0" applyFont="1" applyFill="1" applyBorder="1" applyAlignment="1">
      <alignment vertical="top"/>
    </xf>
    <xf numFmtId="0" fontId="60" fillId="7" borderId="0" xfId="0" applyFont="1" applyFill="1" applyAlignment="1">
      <alignment horizontal="left" vertical="top"/>
    </xf>
    <xf numFmtId="0" fontId="67" fillId="7" borderId="8" xfId="0" applyFont="1" applyFill="1" applyBorder="1" applyAlignment="1">
      <alignment vertical="top"/>
    </xf>
    <xf numFmtId="49" fontId="60" fillId="7" borderId="32" xfId="0" applyNumberFormat="1" applyFont="1" applyFill="1" applyBorder="1" applyAlignment="1">
      <alignment vertical="top"/>
    </xf>
    <xf numFmtId="49" fontId="60" fillId="7" borderId="0" xfId="0" applyNumberFormat="1" applyFont="1" applyFill="1" applyAlignment="1">
      <alignment vertical="top"/>
    </xf>
    <xf numFmtId="0" fontId="69" fillId="7" borderId="9" xfId="55" applyFont="1" applyFill="1" applyBorder="1" applyAlignment="1" applyProtection="1">
      <alignment vertical="top" wrapText="1"/>
    </xf>
    <xf numFmtId="0" fontId="30" fillId="7" borderId="11" xfId="0" applyFont="1" applyFill="1" applyBorder="1" applyAlignment="1">
      <alignment vertical="top" wrapText="1"/>
    </xf>
    <xf numFmtId="0" fontId="70" fillId="7" borderId="11" xfId="55" applyFont="1" applyFill="1" applyBorder="1" applyAlignment="1" applyProtection="1">
      <alignment horizontal="left" vertical="top" wrapText="1"/>
    </xf>
    <xf numFmtId="0" fontId="70" fillId="7" borderId="12" xfId="55" applyFont="1" applyFill="1" applyBorder="1" applyAlignment="1" applyProtection="1">
      <alignment horizontal="left" vertical="top" wrapText="1"/>
    </xf>
    <xf numFmtId="0" fontId="71" fillId="7" borderId="0" xfId="0" applyFont="1" applyFill="1" applyAlignment="1">
      <alignment vertical="top"/>
    </xf>
    <xf numFmtId="0" fontId="74" fillId="7" borderId="0" xfId="0" applyFont="1" applyFill="1" applyAlignment="1">
      <alignment vertical="top"/>
    </xf>
    <xf numFmtId="0" fontId="76" fillId="7" borderId="0" xfId="0" applyFont="1" applyFill="1" applyAlignment="1">
      <alignment vertical="top"/>
    </xf>
    <xf numFmtId="0" fontId="73" fillId="7" borderId="0" xfId="0" applyFont="1" applyFill="1" applyAlignment="1">
      <alignment vertical="top"/>
    </xf>
    <xf numFmtId="0" fontId="79" fillId="7" borderId="0" xfId="0" applyFont="1" applyFill="1" applyAlignment="1">
      <alignment vertical="top"/>
    </xf>
    <xf numFmtId="0" fontId="69" fillId="7" borderId="9" xfId="55" applyFont="1" applyFill="1" applyBorder="1" applyAlignment="1" applyProtection="1">
      <alignment vertical="top"/>
    </xf>
    <xf numFmtId="0" fontId="23" fillId="9" borderId="16" xfId="0" quotePrefix="1" applyFont="1" applyFill="1" applyBorder="1" applyAlignment="1" applyProtection="1">
      <alignment horizontal="center" vertical="center" wrapText="1"/>
      <protection locked="0"/>
    </xf>
    <xf numFmtId="0" fontId="0" fillId="0" borderId="0" xfId="26" applyNumberFormat="1" applyFont="1" applyAlignment="1" applyProtection="1">
      <alignment vertical="center" wrapText="1"/>
    </xf>
    <xf numFmtId="0" fontId="45" fillId="10" borderId="3" xfId="0" applyFont="1" applyFill="1" applyBorder="1" applyAlignment="1" applyProtection="1">
      <alignment vertical="center" wrapText="1"/>
      <protection locked="0"/>
    </xf>
    <xf numFmtId="0" fontId="45" fillId="10" borderId="16" xfId="0" applyFont="1" applyFill="1" applyBorder="1" applyAlignment="1" applyProtection="1">
      <alignment vertical="center" wrapText="1"/>
      <protection locked="0"/>
    </xf>
    <xf numFmtId="43" fontId="22" fillId="0" borderId="0" xfId="8" applyFont="1" applyAlignment="1" applyProtection="1">
      <alignment horizontal="center" vertical="center" wrapText="1"/>
    </xf>
    <xf numFmtId="43" fontId="51" fillId="17" borderId="16" xfId="8" applyFont="1" applyFill="1" applyBorder="1" applyAlignment="1" applyProtection="1">
      <alignment horizontal="center" vertical="center" wrapText="1"/>
    </xf>
    <xf numFmtId="43" fontId="23" fillId="9" borderId="16" xfId="8" applyFont="1" applyFill="1" applyBorder="1" applyAlignment="1" applyProtection="1">
      <alignment horizontal="center" vertical="center"/>
      <protection locked="0"/>
    </xf>
    <xf numFmtId="43" fontId="23" fillId="9" borderId="16" xfId="8" applyFont="1" applyFill="1" applyBorder="1" applyAlignment="1" applyProtection="1">
      <alignment horizontal="center" vertical="center" wrapText="1"/>
      <protection locked="0"/>
    </xf>
    <xf numFmtId="43" fontId="0" fillId="0" borderId="0" xfId="8" applyFont="1" applyAlignment="1" applyProtection="1">
      <alignment horizontal="center" vertical="center"/>
    </xf>
    <xf numFmtId="0" fontId="32" fillId="0" borderId="3" xfId="9" applyNumberFormat="1" applyFont="1" applyBorder="1" applyAlignment="1" applyProtection="1">
      <alignment horizontal="center" vertical="center" wrapText="1"/>
    </xf>
    <xf numFmtId="0" fontId="15" fillId="12" borderId="0" xfId="0" applyFont="1" applyFill="1" applyAlignment="1" applyProtection="1">
      <alignment vertical="center" wrapText="1"/>
      <protection locked="0"/>
    </xf>
    <xf numFmtId="168" fontId="15" fillId="5" borderId="8" xfId="9" applyNumberFormat="1" applyFont="1" applyFill="1" applyBorder="1" applyAlignment="1" applyProtection="1">
      <alignment vertical="center" wrapText="1"/>
    </xf>
    <xf numFmtId="168" fontId="15" fillId="5" borderId="10" xfId="9" applyNumberFormat="1" applyFont="1" applyFill="1" applyBorder="1" applyAlignment="1" applyProtection="1">
      <alignment vertical="center" wrapText="1"/>
    </xf>
    <xf numFmtId="0" fontId="0" fillId="2" borderId="17" xfId="0" applyFill="1" applyBorder="1" applyAlignment="1">
      <alignment horizontal="center" vertical="center" wrapText="1"/>
    </xf>
    <xf numFmtId="168" fontId="0" fillId="9" borderId="11" xfId="0" applyNumberFormat="1" applyFill="1" applyBorder="1" applyAlignment="1" applyProtection="1">
      <alignment vertical="center" wrapText="1"/>
      <protection locked="0"/>
    </xf>
    <xf numFmtId="168" fontId="0" fillId="9" borderId="38" xfId="0" applyNumberFormat="1" applyFill="1" applyBorder="1" applyAlignment="1" applyProtection="1">
      <alignment vertical="center" wrapText="1"/>
      <protection locked="0"/>
    </xf>
    <xf numFmtId="168" fontId="0" fillId="2" borderId="38" xfId="9" applyNumberFormat="1" applyFont="1" applyFill="1" applyBorder="1" applyAlignment="1" applyProtection="1">
      <alignment vertical="center" wrapText="1"/>
    </xf>
    <xf numFmtId="168" fontId="0" fillId="9" borderId="46" xfId="9" applyNumberFormat="1" applyFont="1" applyFill="1" applyBorder="1" applyAlignment="1" applyProtection="1">
      <alignment vertical="center" wrapText="1"/>
      <protection locked="0"/>
    </xf>
    <xf numFmtId="168" fontId="0" fillId="9" borderId="38" xfId="9" applyNumberFormat="1" applyFont="1" applyFill="1" applyBorder="1" applyAlignment="1" applyProtection="1">
      <alignment vertical="center" wrapText="1"/>
      <protection locked="0"/>
    </xf>
    <xf numFmtId="164" fontId="0" fillId="9" borderId="47" xfId="8" applyNumberFormat="1" applyFont="1" applyFill="1" applyBorder="1" applyAlignment="1" applyProtection="1">
      <alignment horizontal="center" vertical="center" wrapText="1"/>
      <protection locked="0"/>
    </xf>
    <xf numFmtId="0" fontId="0" fillId="9" borderId="31" xfId="0" applyFill="1" applyBorder="1" applyAlignment="1" applyProtection="1">
      <alignment horizontal="center" vertical="center" wrapText="1"/>
      <protection locked="0"/>
    </xf>
    <xf numFmtId="169" fontId="11" fillId="0" borderId="8" xfId="26" applyNumberFormat="1" applyFont="1" applyBorder="1" applyAlignment="1" applyProtection="1">
      <alignment horizontal="center" vertical="center" wrapText="1"/>
    </xf>
    <xf numFmtId="169" fontId="11" fillId="0" borderId="9" xfId="26" applyNumberFormat="1" applyFont="1" applyBorder="1" applyAlignment="1" applyProtection="1">
      <alignment horizontal="center" vertical="center" wrapText="1"/>
    </xf>
    <xf numFmtId="169" fontId="11" fillId="0" borderId="10" xfId="26" applyNumberFormat="1" applyFont="1" applyBorder="1" applyAlignment="1" applyProtection="1">
      <alignment horizontal="center" vertical="center" wrapText="1"/>
    </xf>
    <xf numFmtId="169" fontId="11" fillId="0" borderId="12" xfId="26" applyNumberFormat="1" applyFont="1" applyBorder="1" applyAlignment="1" applyProtection="1">
      <alignment horizontal="center" vertical="center" wrapText="1"/>
    </xf>
    <xf numFmtId="169" fontId="11" fillId="0" borderId="9" xfId="26" applyNumberFormat="1" applyFont="1" applyFill="1" applyBorder="1" applyAlignment="1" applyProtection="1">
      <alignment horizontal="center" vertical="center" wrapText="1"/>
    </xf>
    <xf numFmtId="10" fontId="0" fillId="0" borderId="0" xfId="27" applyNumberFormat="1" applyFont="1" applyAlignment="1">
      <alignment horizontal="right" vertical="center" wrapText="1"/>
    </xf>
    <xf numFmtId="43" fontId="0" fillId="0" borderId="16" xfId="8" applyFont="1" applyBorder="1" applyAlignment="1" applyProtection="1">
      <alignment horizontal="right" vertical="center" wrapText="1"/>
    </xf>
    <xf numFmtId="37" fontId="40" fillId="6" borderId="41" xfId="45" applyNumberFormat="1" applyFont="1" applyFill="1" applyBorder="1" applyAlignment="1" applyProtection="1">
      <alignment vertical="center"/>
    </xf>
    <xf numFmtId="37" fontId="23" fillId="6" borderId="21" xfId="0" applyNumberFormat="1" applyFont="1" applyFill="1" applyBorder="1" applyAlignment="1">
      <alignment vertical="center"/>
    </xf>
    <xf numFmtId="0" fontId="56" fillId="0" borderId="0" xfId="6" applyFont="1" applyAlignment="1">
      <alignment vertical="center"/>
    </xf>
    <xf numFmtId="0" fontId="52" fillId="0" borderId="2" xfId="0" applyFont="1" applyBorder="1" applyAlignment="1">
      <alignment horizontal="left" vertical="top" wrapText="1"/>
    </xf>
    <xf numFmtId="0" fontId="39" fillId="0" borderId="7" xfId="0" applyFont="1" applyBorder="1" applyAlignment="1">
      <alignment vertical="center" wrapText="1"/>
    </xf>
    <xf numFmtId="0" fontId="56" fillId="0" borderId="0" xfId="6" applyFont="1" applyAlignment="1">
      <alignment horizontal="left" vertical="center" wrapText="1"/>
    </xf>
    <xf numFmtId="49" fontId="57" fillId="0" borderId="0" xfId="35" applyNumberFormat="1" applyFont="1" applyAlignment="1">
      <alignment horizontal="left" vertical="center"/>
    </xf>
    <xf numFmtId="0" fontId="85" fillId="0" borderId="16" xfId="0" applyFont="1" applyBorder="1" applyAlignment="1">
      <alignment vertical="top" wrapText="1"/>
    </xf>
    <xf numFmtId="0" fontId="85" fillId="0" borderId="34" xfId="59" applyFont="1" applyBorder="1" applyAlignment="1">
      <alignment vertical="top" wrapText="1"/>
    </xf>
    <xf numFmtId="164" fontId="15" fillId="2" borderId="1" xfId="8" applyNumberFormat="1" applyFont="1" applyFill="1" applyBorder="1" applyAlignment="1">
      <alignment vertical="center" wrapText="1"/>
    </xf>
    <xf numFmtId="0" fontId="30" fillId="7" borderId="29" xfId="0" applyFont="1" applyFill="1" applyBorder="1" applyAlignment="1">
      <alignment horizontal="left" vertical="top"/>
    </xf>
    <xf numFmtId="0" fontId="36" fillId="0" borderId="0" xfId="0" applyFont="1" applyAlignment="1">
      <alignment horizontal="left" vertical="top" wrapText="1"/>
    </xf>
    <xf numFmtId="0" fontId="89" fillId="0" borderId="0" xfId="0" applyFont="1" applyAlignment="1">
      <alignment horizontal="center" vertical="center"/>
    </xf>
    <xf numFmtId="0" fontId="0" fillId="20" borderId="0" xfId="0" applyFill="1" applyAlignment="1">
      <alignment horizontal="center" vertical="center" wrapText="1"/>
    </xf>
    <xf numFmtId="0" fontId="73" fillId="7" borderId="8" xfId="0" applyFont="1" applyFill="1" applyBorder="1" applyAlignment="1">
      <alignment vertical="top"/>
    </xf>
    <xf numFmtId="1" fontId="23" fillId="0" borderId="16" xfId="8" applyNumberFormat="1" applyFont="1" applyFill="1" applyBorder="1" applyAlignment="1" applyProtection="1">
      <alignment horizontal="center" vertical="center"/>
    </xf>
    <xf numFmtId="169" fontId="23" fillId="0" borderId="0" xfId="8" applyNumberFormat="1" applyFont="1" applyFill="1" applyBorder="1" applyAlignment="1" applyProtection="1">
      <alignment horizontal="center" vertical="center" wrapText="1"/>
    </xf>
    <xf numFmtId="169" fontId="0" fillId="0" borderId="0" xfId="0" applyNumberFormat="1" applyAlignment="1">
      <alignment horizontal="center" vertical="center" wrapText="1"/>
    </xf>
    <xf numFmtId="169" fontId="23" fillId="0" borderId="0" xfId="26" applyNumberFormat="1" applyFont="1" applyBorder="1" applyAlignment="1" applyProtection="1">
      <alignment horizontal="center" vertical="center" wrapText="1"/>
    </xf>
    <xf numFmtId="169" fontId="23" fillId="0" borderId="0" xfId="8" applyNumberFormat="1" applyFont="1" applyAlignment="1" applyProtection="1">
      <alignment horizontal="center" vertical="center" wrapText="1"/>
    </xf>
    <xf numFmtId="169" fontId="0" fillId="0" borderId="0" xfId="8" applyNumberFormat="1" applyFont="1" applyAlignment="1" applyProtection="1">
      <alignment horizontal="center" vertical="center" wrapText="1"/>
    </xf>
    <xf numFmtId="0" fontId="51" fillId="17" borderId="16" xfId="0" applyFont="1" applyFill="1" applyBorder="1" applyAlignment="1">
      <alignment horizontal="center" vertical="center" wrapText="1" shrinkToFit="1"/>
    </xf>
    <xf numFmtId="0" fontId="23" fillId="0" borderId="0" xfId="8" applyNumberFormat="1" applyFont="1" applyFill="1" applyBorder="1" applyAlignment="1" applyProtection="1">
      <alignment horizontal="center" vertical="center" wrapText="1"/>
    </xf>
    <xf numFmtId="0" fontId="23" fillId="0" borderId="0" xfId="26" applyNumberFormat="1" applyFont="1" applyBorder="1" applyAlignment="1" applyProtection="1">
      <alignment horizontal="center" vertical="center" wrapText="1"/>
    </xf>
    <xf numFmtId="0" fontId="23" fillId="0" borderId="0" xfId="8" applyNumberFormat="1" applyFont="1" applyAlignment="1" applyProtection="1">
      <alignment horizontal="center" vertical="center" wrapText="1"/>
    </xf>
    <xf numFmtId="0" fontId="0" fillId="0" borderId="0" xfId="8" applyNumberFormat="1" applyFont="1" applyAlignment="1" applyProtection="1">
      <alignment horizontal="center" vertical="center" wrapText="1"/>
    </xf>
    <xf numFmtId="0" fontId="20" fillId="0" borderId="32" xfId="0" applyFont="1" applyBorder="1" applyAlignment="1">
      <alignment horizontal="left" vertical="center"/>
    </xf>
    <xf numFmtId="0" fontId="23" fillId="0" borderId="0" xfId="0" applyFont="1" applyAlignment="1">
      <alignment horizontal="right" vertical="center"/>
    </xf>
    <xf numFmtId="0" fontId="23" fillId="0" borderId="11" xfId="0" applyFont="1" applyBorder="1" applyAlignment="1">
      <alignment horizontal="center" vertical="center"/>
    </xf>
    <xf numFmtId="0" fontId="23" fillId="0" borderId="11" xfId="0" applyFont="1" applyBorder="1" applyAlignment="1">
      <alignment horizontal="right" vertical="center"/>
    </xf>
    <xf numFmtId="37" fontId="23" fillId="6" borderId="0" xfId="45" applyNumberFormat="1" applyFont="1" applyFill="1" applyBorder="1" applyAlignment="1" applyProtection="1">
      <alignment vertical="center"/>
    </xf>
    <xf numFmtId="43" fontId="23" fillId="0" borderId="0" xfId="8" applyFont="1" applyFill="1" applyBorder="1" applyAlignment="1" applyProtection="1">
      <alignment vertical="center"/>
    </xf>
    <xf numFmtId="43" fontId="23" fillId="14" borderId="11" xfId="8" applyFont="1" applyFill="1" applyBorder="1" applyAlignment="1" applyProtection="1">
      <alignment vertical="center"/>
    </xf>
    <xf numFmtId="0" fontId="0" fillId="0" borderId="11" xfId="0" applyBorder="1"/>
    <xf numFmtId="14" fontId="57" fillId="0" borderId="0" xfId="62" applyNumberFormat="1" applyFont="1" applyAlignment="1">
      <alignment horizontal="left" vertical="center"/>
    </xf>
    <xf numFmtId="0" fontId="56" fillId="0" borderId="0" xfId="62" applyFont="1" applyAlignment="1">
      <alignment horizontal="left" vertical="center" wrapText="1"/>
    </xf>
    <xf numFmtId="0" fontId="23" fillId="0" borderId="0" xfId="61" applyAlignment="1">
      <alignment vertical="center"/>
    </xf>
    <xf numFmtId="0" fontId="87" fillId="0" borderId="37" xfId="61" applyFont="1" applyBorder="1" applyAlignment="1">
      <alignment vertical="center" wrapText="1"/>
    </xf>
    <xf numFmtId="0" fontId="87" fillId="0" borderId="39" xfId="61" applyFont="1" applyBorder="1" applyAlignment="1">
      <alignment vertical="center" wrapText="1"/>
    </xf>
    <xf numFmtId="0" fontId="23" fillId="0" borderId="40" xfId="61" applyBorder="1" applyAlignment="1">
      <alignment vertical="center"/>
    </xf>
    <xf numFmtId="0" fontId="23" fillId="0" borderId="16" xfId="61" applyBorder="1" applyAlignment="1">
      <alignment vertical="center"/>
    </xf>
    <xf numFmtId="0" fontId="23" fillId="0" borderId="34" xfId="61" applyBorder="1" applyAlignment="1">
      <alignment vertical="center"/>
    </xf>
    <xf numFmtId="0" fontId="85" fillId="0" borderId="40" xfId="0" applyFont="1" applyBorder="1" applyAlignment="1">
      <alignment vertical="top" wrapText="1"/>
    </xf>
    <xf numFmtId="0" fontId="23" fillId="0" borderId="48" xfId="61" applyBorder="1" applyAlignment="1">
      <alignment vertical="center"/>
    </xf>
    <xf numFmtId="0" fontId="23" fillId="0" borderId="22" xfId="61" applyBorder="1" applyAlignment="1">
      <alignment vertical="center"/>
    </xf>
    <xf numFmtId="0" fontId="23" fillId="0" borderId="49" xfId="61" applyBorder="1" applyAlignment="1">
      <alignment vertical="center"/>
    </xf>
    <xf numFmtId="164" fontId="23" fillId="9" borderId="16" xfId="8" applyNumberFormat="1" applyFont="1" applyFill="1" applyBorder="1" applyAlignment="1" applyProtection="1">
      <alignment horizontal="center" vertical="center"/>
      <protection locked="0"/>
    </xf>
    <xf numFmtId="164" fontId="23" fillId="9" borderId="16" xfId="8" applyNumberFormat="1" applyFont="1" applyFill="1" applyBorder="1" applyAlignment="1" applyProtection="1">
      <alignment horizontal="center" vertical="center" wrapText="1"/>
      <protection locked="0"/>
    </xf>
    <xf numFmtId="164" fontId="0" fillId="9" borderId="16" xfId="8" applyNumberFormat="1" applyFont="1" applyFill="1" applyBorder="1" applyAlignment="1" applyProtection="1">
      <alignment vertical="center" wrapText="1"/>
      <protection locked="0"/>
    </xf>
    <xf numFmtId="0" fontId="88" fillId="7" borderId="28" xfId="0" applyFont="1" applyFill="1" applyBorder="1" applyAlignment="1">
      <alignment horizontal="right" vertical="top"/>
    </xf>
    <xf numFmtId="0" fontId="30" fillId="7" borderId="9" xfId="0" applyFont="1" applyFill="1" applyBorder="1" applyAlignment="1">
      <alignment horizontal="right" vertical="top"/>
    </xf>
    <xf numFmtId="0" fontId="38" fillId="7" borderId="8" xfId="0" applyFont="1" applyFill="1" applyBorder="1" applyAlignment="1">
      <alignment horizontal="left" vertical="top"/>
    </xf>
    <xf numFmtId="0" fontId="38" fillId="7" borderId="0" xfId="0" applyFont="1" applyFill="1" applyAlignment="1">
      <alignment horizontal="left" vertical="top"/>
    </xf>
    <xf numFmtId="0" fontId="67" fillId="7" borderId="0" xfId="0" applyFont="1" applyFill="1" applyAlignment="1">
      <alignment horizontal="left" vertical="top" wrapText="1"/>
    </xf>
    <xf numFmtId="0" fontId="67" fillId="7" borderId="9" xfId="0" applyFont="1" applyFill="1" applyBorder="1" applyAlignment="1">
      <alignment horizontal="left" vertical="top" wrapText="1"/>
    </xf>
    <xf numFmtId="0" fontId="72" fillId="3" borderId="6" xfId="0" applyFont="1" applyFill="1" applyBorder="1" applyAlignment="1">
      <alignment horizontal="center" vertical="top"/>
    </xf>
    <xf numFmtId="0" fontId="72" fillId="3" borderId="4" xfId="0" applyFont="1" applyFill="1" applyBorder="1" applyAlignment="1">
      <alignment horizontal="center" vertical="top"/>
    </xf>
    <xf numFmtId="0" fontId="72" fillId="3" borderId="5" xfId="0" applyFont="1" applyFill="1" applyBorder="1" applyAlignment="1">
      <alignment horizontal="center" vertical="top"/>
    </xf>
    <xf numFmtId="49" fontId="65" fillId="9" borderId="0" xfId="0" applyNumberFormat="1" applyFont="1" applyFill="1" applyAlignment="1">
      <alignment horizontal="left" vertical="top" wrapText="1"/>
    </xf>
    <xf numFmtId="49" fontId="65" fillId="9" borderId="9" xfId="0" applyNumberFormat="1" applyFont="1" applyFill="1" applyBorder="1" applyAlignment="1">
      <alignment horizontal="left" vertical="top" wrapText="1"/>
    </xf>
    <xf numFmtId="0" fontId="63" fillId="7" borderId="29" xfId="0" applyFont="1" applyFill="1" applyBorder="1" applyAlignment="1">
      <alignment horizontal="left" vertical="top" wrapText="1"/>
    </xf>
    <xf numFmtId="0" fontId="63" fillId="7" borderId="32" xfId="0" applyFont="1" applyFill="1" applyBorder="1" applyAlignment="1">
      <alignment horizontal="left" vertical="top" wrapText="1"/>
    </xf>
    <xf numFmtId="0" fontId="63" fillId="7" borderId="28" xfId="0" applyFont="1" applyFill="1" applyBorder="1" applyAlignment="1">
      <alignment horizontal="left" vertical="top" wrapText="1"/>
    </xf>
    <xf numFmtId="0" fontId="63" fillId="7" borderId="8" xfId="0" applyFont="1" applyFill="1" applyBorder="1" applyAlignment="1">
      <alignment horizontal="left" vertical="top" wrapText="1"/>
    </xf>
    <xf numFmtId="0" fontId="63" fillId="7" borderId="0" xfId="0" applyFont="1" applyFill="1" applyAlignment="1">
      <alignment horizontal="left" vertical="top" wrapText="1"/>
    </xf>
    <xf numFmtId="0" fontId="63" fillId="7" borderId="9" xfId="0" applyFont="1" applyFill="1" applyBorder="1" applyAlignment="1">
      <alignment horizontal="left" vertical="top" wrapText="1"/>
    </xf>
    <xf numFmtId="49" fontId="60" fillId="7" borderId="0" xfId="0" applyNumberFormat="1" applyFont="1" applyFill="1" applyAlignment="1">
      <alignment horizontal="left" vertical="top" wrapText="1"/>
    </xf>
    <xf numFmtId="49" fontId="60" fillId="7" borderId="9" xfId="0" applyNumberFormat="1" applyFont="1" applyFill="1" applyBorder="1" applyAlignment="1">
      <alignment horizontal="left" vertical="top" wrapText="1"/>
    </xf>
    <xf numFmtId="0" fontId="67" fillId="0" borderId="0" xfId="0" applyFont="1" applyAlignment="1">
      <alignment horizontal="left" vertical="top" wrapText="1"/>
    </xf>
    <xf numFmtId="0" fontId="67" fillId="0" borderId="9" xfId="0" applyFont="1" applyBorder="1" applyAlignment="1">
      <alignment horizontal="left" vertical="top" wrapText="1"/>
    </xf>
    <xf numFmtId="0" fontId="30" fillId="3" borderId="6" xfId="0" applyFont="1" applyFill="1" applyBorder="1" applyAlignment="1">
      <alignment horizontal="center" vertical="top"/>
    </xf>
    <xf numFmtId="0" fontId="30" fillId="3" borderId="4" xfId="0" applyFont="1" applyFill="1" applyBorder="1" applyAlignment="1">
      <alignment horizontal="center" vertical="top"/>
    </xf>
    <xf numFmtId="0" fontId="30" fillId="3" borderId="5" xfId="0" applyFont="1" applyFill="1" applyBorder="1" applyAlignment="1">
      <alignment horizontal="center" vertical="top"/>
    </xf>
    <xf numFmtId="0" fontId="61" fillId="7" borderId="8" xfId="0" applyFont="1" applyFill="1" applyBorder="1" applyAlignment="1">
      <alignment horizontal="left" vertical="top" wrapText="1"/>
    </xf>
    <xf numFmtId="0" fontId="61" fillId="7" borderId="0" xfId="0" applyFont="1" applyFill="1" applyAlignment="1">
      <alignment horizontal="left" vertical="top" wrapText="1"/>
    </xf>
    <xf numFmtId="0" fontId="61" fillId="7" borderId="9" xfId="0" applyFont="1" applyFill="1" applyBorder="1" applyAlignment="1">
      <alignment horizontal="left" vertical="top" wrapText="1"/>
    </xf>
    <xf numFmtId="0" fontId="60" fillId="7" borderId="0" xfId="0" applyFont="1" applyFill="1" applyAlignment="1">
      <alignment horizontal="left" vertical="top" wrapText="1"/>
    </xf>
    <xf numFmtId="0" fontId="60" fillId="7" borderId="9" xfId="0" applyFont="1" applyFill="1" applyBorder="1" applyAlignment="1">
      <alignment horizontal="left" vertical="top" wrapText="1"/>
    </xf>
    <xf numFmtId="49" fontId="67" fillId="7" borderId="0" xfId="0" applyNumberFormat="1" applyFont="1" applyFill="1" applyAlignment="1">
      <alignment horizontal="left" vertical="top" wrapText="1"/>
    </xf>
    <xf numFmtId="49" fontId="67" fillId="7" borderId="9" xfId="0" applyNumberFormat="1" applyFont="1" applyFill="1" applyBorder="1" applyAlignment="1">
      <alignment horizontal="left" vertical="top" wrapText="1"/>
    </xf>
    <xf numFmtId="0" fontId="72" fillId="3" borderId="6" xfId="0" applyFont="1" applyFill="1" applyBorder="1" applyAlignment="1">
      <alignment horizontal="right" vertical="top"/>
    </xf>
    <xf numFmtId="0" fontId="72" fillId="3" borderId="4" xfId="0" applyFont="1" applyFill="1" applyBorder="1" applyAlignment="1">
      <alignment horizontal="right" vertical="top"/>
    </xf>
    <xf numFmtId="0" fontId="72" fillId="3" borderId="5" xfId="0" applyFont="1" applyFill="1" applyBorder="1" applyAlignment="1">
      <alignment horizontal="right" vertical="top"/>
    </xf>
    <xf numFmtId="0" fontId="72" fillId="3" borderId="29" xfId="0" applyFont="1" applyFill="1" applyBorder="1" applyAlignment="1">
      <alignment horizontal="center" vertical="top"/>
    </xf>
    <xf numFmtId="0" fontId="72" fillId="3" borderId="32" xfId="0" applyFont="1" applyFill="1" applyBorder="1" applyAlignment="1">
      <alignment horizontal="center" vertical="top"/>
    </xf>
    <xf numFmtId="0" fontId="72" fillId="3" borderId="28" xfId="0" applyFont="1" applyFill="1" applyBorder="1" applyAlignment="1">
      <alignment horizontal="center" vertical="top"/>
    </xf>
    <xf numFmtId="0" fontId="72" fillId="7" borderId="8" xfId="0" applyFont="1" applyFill="1" applyBorder="1" applyAlignment="1">
      <alignment horizontal="right" vertical="top"/>
    </xf>
    <xf numFmtId="49" fontId="66" fillId="7" borderId="0" xfId="0" applyNumberFormat="1" applyFont="1" applyFill="1" applyAlignment="1">
      <alignment horizontal="left" vertical="top" wrapText="1"/>
    </xf>
    <xf numFmtId="49" fontId="66" fillId="7" borderId="9" xfId="0" applyNumberFormat="1" applyFont="1" applyFill="1" applyBorder="1" applyAlignment="1">
      <alignment horizontal="left" vertical="top" wrapText="1"/>
    </xf>
    <xf numFmtId="0" fontId="67" fillId="7" borderId="0" xfId="0" applyFont="1" applyFill="1" applyAlignment="1">
      <alignment horizontal="left" vertical="top"/>
    </xf>
    <xf numFmtId="0" fontId="67" fillId="7" borderId="9" xfId="0" applyFont="1" applyFill="1" applyBorder="1" applyAlignment="1">
      <alignment horizontal="left" vertical="top"/>
    </xf>
    <xf numFmtId="0" fontId="30" fillId="7" borderId="8" xfId="0" applyFont="1" applyFill="1" applyBorder="1" applyAlignment="1">
      <alignment horizontal="left" vertical="top" wrapText="1"/>
    </xf>
    <xf numFmtId="0" fontId="30" fillId="7" borderId="0" xfId="0" applyFont="1" applyFill="1" applyAlignment="1">
      <alignment horizontal="left" vertical="top" wrapText="1"/>
    </xf>
    <xf numFmtId="0" fontId="30" fillId="7" borderId="9" xfId="0" applyFont="1" applyFill="1" applyBorder="1" applyAlignment="1">
      <alignment horizontal="left" vertical="top" wrapText="1"/>
    </xf>
    <xf numFmtId="0" fontId="60" fillId="0" borderId="8" xfId="0" applyFont="1" applyBorder="1" applyAlignment="1">
      <alignment horizontal="left" vertical="top" wrapText="1"/>
    </xf>
    <xf numFmtId="0" fontId="60" fillId="0" borderId="0" xfId="0" applyFont="1" applyAlignment="1">
      <alignment horizontal="left" vertical="top" wrapText="1"/>
    </xf>
    <xf numFmtId="0" fontId="60" fillId="0" borderId="9" xfId="0" applyFont="1" applyBorder="1" applyAlignment="1">
      <alignment horizontal="left" vertical="top" wrapText="1"/>
    </xf>
    <xf numFmtId="0" fontId="22" fillId="7" borderId="10" xfId="0" applyFont="1" applyFill="1" applyBorder="1" applyAlignment="1">
      <alignment horizontal="right" vertical="top"/>
    </xf>
    <xf numFmtId="0" fontId="22" fillId="7" borderId="12" xfId="0" applyFont="1" applyFill="1" applyBorder="1" applyAlignment="1">
      <alignment horizontal="right" vertical="top"/>
    </xf>
    <xf numFmtId="0" fontId="60" fillId="7" borderId="8" xfId="0" applyFont="1" applyFill="1" applyBorder="1" applyAlignment="1">
      <alignment horizontal="left" vertical="top" wrapText="1"/>
    </xf>
    <xf numFmtId="0" fontId="67" fillId="7" borderId="8" xfId="0" applyFont="1" applyFill="1" applyBorder="1" applyAlignment="1">
      <alignment horizontal="left" vertical="top" wrapText="1"/>
    </xf>
    <xf numFmtId="0" fontId="67" fillId="7" borderId="8" xfId="0" applyFont="1" applyFill="1" applyBorder="1" applyAlignment="1">
      <alignment horizontal="left" vertical="top"/>
    </xf>
    <xf numFmtId="0" fontId="61" fillId="7" borderId="29" xfId="0" applyFont="1" applyFill="1" applyBorder="1" applyAlignment="1">
      <alignment horizontal="left" vertical="top" wrapText="1"/>
    </xf>
    <xf numFmtId="0" fontId="61" fillId="7" borderId="32" xfId="0" applyFont="1" applyFill="1" applyBorder="1" applyAlignment="1">
      <alignment horizontal="left" vertical="top" wrapText="1"/>
    </xf>
    <xf numFmtId="0" fontId="61" fillId="7" borderId="28" xfId="0" applyFont="1" applyFill="1" applyBorder="1" applyAlignment="1">
      <alignment horizontal="left" vertical="top" wrapText="1"/>
    </xf>
    <xf numFmtId="0" fontId="21" fillId="0" borderId="0" xfId="27" applyFont="1" applyAlignment="1">
      <alignment horizontal="left" vertical="center" wrapText="1"/>
    </xf>
    <xf numFmtId="0" fontId="0" fillId="0" borderId="0" xfId="0" applyAlignment="1">
      <alignment horizontal="left" vertical="center" wrapText="1"/>
    </xf>
    <xf numFmtId="0" fontId="0" fillId="9" borderId="0" xfId="0" applyFill="1" applyAlignment="1" applyProtection="1">
      <alignment horizontal="left" vertical="center" wrapText="1"/>
      <protection locked="0"/>
    </xf>
    <xf numFmtId="0" fontId="13" fillId="0" borderId="0" xfId="55" applyAlignment="1" applyProtection="1">
      <alignment horizontal="left" vertical="center" wrapText="1"/>
    </xf>
    <xf numFmtId="17" fontId="0" fillId="9" borderId="0" xfId="0" applyNumberFormat="1" applyFill="1" applyAlignment="1" applyProtection="1">
      <alignment horizontal="left" vertical="center" wrapText="1"/>
      <protection locked="0"/>
    </xf>
    <xf numFmtId="0" fontId="15" fillId="9" borderId="6" xfId="27" applyFont="1" applyFill="1" applyBorder="1" applyAlignment="1" applyProtection="1">
      <alignment horizontal="center" vertical="center" wrapText="1"/>
      <protection locked="0"/>
    </xf>
    <xf numFmtId="0" fontId="15" fillId="9" borderId="4" xfId="27" applyFont="1" applyFill="1" applyBorder="1" applyAlignment="1" applyProtection="1">
      <alignment horizontal="center" vertical="center" wrapText="1"/>
      <protection locked="0"/>
    </xf>
    <xf numFmtId="0" fontId="15" fillId="9" borderId="5" xfId="27" applyFont="1" applyFill="1" applyBorder="1" applyAlignment="1" applyProtection="1">
      <alignment horizontal="center" vertical="center" wrapText="1"/>
      <protection locked="0"/>
    </xf>
    <xf numFmtId="165" fontId="15" fillId="9" borderId="6" xfId="27" applyNumberFormat="1" applyFont="1" applyFill="1" applyBorder="1" applyAlignment="1" applyProtection="1">
      <alignment horizontal="left" vertical="center" wrapText="1"/>
      <protection locked="0"/>
    </xf>
    <xf numFmtId="165" fontId="15" fillId="9" borderId="4" xfId="27" applyNumberFormat="1" applyFont="1" applyFill="1" applyBorder="1" applyAlignment="1" applyProtection="1">
      <alignment horizontal="left" vertical="center" wrapText="1"/>
      <protection locked="0"/>
    </xf>
    <xf numFmtId="165" fontId="15" fillId="9" borderId="5" xfId="27" applyNumberFormat="1" applyFont="1" applyFill="1" applyBorder="1" applyAlignment="1" applyProtection="1">
      <alignment horizontal="left" vertical="center" wrapText="1"/>
      <protection locked="0"/>
    </xf>
    <xf numFmtId="0" fontId="15" fillId="0" borderId="6" xfId="27" applyFont="1" applyBorder="1" applyAlignment="1">
      <alignment horizontal="center" vertical="center" wrapText="1"/>
    </xf>
    <xf numFmtId="0" fontId="15" fillId="0" borderId="4" xfId="27" applyFont="1" applyBorder="1" applyAlignment="1">
      <alignment horizontal="center" vertical="center" wrapText="1"/>
    </xf>
    <xf numFmtId="0" fontId="15" fillId="0" borderId="5" xfId="27" applyFont="1" applyBorder="1" applyAlignment="1">
      <alignment horizontal="center" vertical="center" wrapText="1"/>
    </xf>
    <xf numFmtId="0" fontId="15" fillId="3" borderId="6" xfId="27" applyFont="1" applyFill="1" applyBorder="1" applyAlignment="1">
      <alignment horizontal="center" vertical="center" wrapText="1"/>
    </xf>
    <xf numFmtId="0" fontId="15" fillId="3" borderId="5" xfId="27" applyFont="1" applyFill="1" applyBorder="1" applyAlignment="1">
      <alignment horizontal="center" vertical="center" wrapText="1"/>
    </xf>
    <xf numFmtId="0" fontId="46" fillId="11" borderId="29" xfId="27" applyFont="1" applyFill="1" applyBorder="1" applyAlignment="1">
      <alignment horizontal="center" vertical="center" wrapText="1"/>
    </xf>
    <xf numFmtId="0" fontId="46" fillId="11" borderId="28" xfId="27" applyFont="1" applyFill="1" applyBorder="1" applyAlignment="1">
      <alignment horizontal="center" vertical="center" wrapText="1"/>
    </xf>
    <xf numFmtId="165" fontId="15" fillId="9" borderId="6" xfId="27" applyNumberFormat="1" applyFont="1" applyFill="1" applyBorder="1" applyAlignment="1" applyProtection="1">
      <alignment horizontal="right" vertical="center" wrapText="1"/>
      <protection locked="0"/>
    </xf>
    <xf numFmtId="165" fontId="15" fillId="9" borderId="5" xfId="27" applyNumberFormat="1" applyFont="1" applyFill="1" applyBorder="1" applyAlignment="1" applyProtection="1">
      <alignment horizontal="right" vertical="center" wrapText="1"/>
      <protection locked="0"/>
    </xf>
    <xf numFmtId="0" fontId="44" fillId="0" borderId="0" xfId="27" applyFont="1" applyAlignment="1">
      <alignment horizontal="left" vertical="center" wrapText="1"/>
    </xf>
    <xf numFmtId="0" fontId="32" fillId="0" borderId="11" xfId="27" applyFont="1" applyBorder="1" applyAlignment="1">
      <alignment horizontal="left" vertical="center" wrapText="1"/>
    </xf>
    <xf numFmtId="0" fontId="0" fillId="0" borderId="6"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21" fillId="0" borderId="0" xfId="0" applyFont="1" applyAlignment="1">
      <alignment horizontal="left" vertical="center" wrapText="1"/>
    </xf>
    <xf numFmtId="0" fontId="36" fillId="0" borderId="0" xfId="0" applyFont="1" applyAlignment="1">
      <alignment horizontal="left" vertical="center" wrapText="1"/>
    </xf>
    <xf numFmtId="0" fontId="39" fillId="4" borderId="7" xfId="0" applyFont="1" applyFill="1" applyBorder="1" applyAlignment="1">
      <alignment horizontal="center" vertical="center" wrapText="1"/>
    </xf>
    <xf numFmtId="0" fontId="34" fillId="0" borderId="0" xfId="0" applyFont="1" applyAlignment="1">
      <alignment horizontal="left" vertical="center" wrapText="1"/>
    </xf>
    <xf numFmtId="0" fontId="38" fillId="0" borderId="0" xfId="0" applyFont="1" applyAlignment="1">
      <alignment horizontal="left" vertical="center"/>
    </xf>
    <xf numFmtId="44" fontId="44" fillId="0" borderId="11" xfId="9" applyFont="1" applyBorder="1" applyAlignment="1" applyProtection="1">
      <alignment horizontal="center" vertical="center" wrapText="1"/>
    </xf>
    <xf numFmtId="0" fontId="32" fillId="0" borderId="3" xfId="9" applyNumberFormat="1" applyFont="1" applyBorder="1" applyAlignment="1" applyProtection="1">
      <alignment horizontal="center" vertical="center" wrapText="1"/>
    </xf>
    <xf numFmtId="0" fontId="42" fillId="15" borderId="6" xfId="0" applyFont="1" applyFill="1" applyBorder="1" applyAlignment="1">
      <alignment horizontal="center" vertical="center" wrapText="1"/>
    </xf>
    <xf numFmtId="0" fontId="42" fillId="15" borderId="4" xfId="0" applyFont="1" applyFill="1" applyBorder="1" applyAlignment="1">
      <alignment horizontal="center" vertical="center" wrapText="1"/>
    </xf>
    <xf numFmtId="0" fontId="42" fillId="15" borderId="5" xfId="0" applyFont="1" applyFill="1" applyBorder="1" applyAlignment="1">
      <alignment horizontal="center" vertical="center" wrapText="1"/>
    </xf>
    <xf numFmtId="0" fontId="32" fillId="0" borderId="6"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5" xfId="0" applyFont="1" applyBorder="1" applyAlignment="1">
      <alignment horizontal="center" vertical="center" wrapText="1"/>
    </xf>
    <xf numFmtId="0" fontId="43" fillId="11" borderId="4" xfId="0" applyFont="1" applyFill="1" applyBorder="1" applyAlignment="1">
      <alignment horizontal="center" vertical="center" wrapText="1"/>
    </xf>
    <xf numFmtId="0" fontId="43" fillId="11" borderId="5" xfId="0" applyFont="1" applyFill="1" applyBorder="1" applyAlignment="1">
      <alignment horizontal="center" vertical="center" wrapText="1"/>
    </xf>
    <xf numFmtId="0" fontId="43" fillId="11" borderId="6" xfId="0" applyFont="1" applyFill="1" applyBorder="1" applyAlignment="1">
      <alignment horizontal="center" vertical="center" wrapText="1"/>
    </xf>
    <xf numFmtId="0" fontId="32" fillId="0" borderId="6" xfId="9" applyNumberFormat="1" applyFont="1" applyBorder="1" applyAlignment="1" applyProtection="1">
      <alignment horizontal="center" vertical="center" wrapText="1"/>
    </xf>
    <xf numFmtId="0" fontId="32" fillId="0" borderId="4" xfId="9" applyNumberFormat="1" applyFont="1" applyBorder="1" applyAlignment="1" applyProtection="1">
      <alignment horizontal="center" vertical="center" wrapText="1"/>
    </xf>
    <xf numFmtId="0" fontId="32" fillId="0" borderId="5" xfId="9" applyNumberFormat="1" applyFont="1" applyBorder="1" applyAlignment="1" applyProtection="1">
      <alignment horizontal="center" vertical="center" wrapText="1"/>
    </xf>
    <xf numFmtId="0" fontId="33" fillId="0" borderId="0" xfId="0" applyFont="1" applyAlignment="1">
      <alignment horizontal="left" vertical="center" wrapText="1"/>
    </xf>
    <xf numFmtId="0" fontId="19" fillId="0" borderId="19" xfId="0" applyFont="1" applyBorder="1" applyAlignment="1">
      <alignment horizontal="center" vertical="center" wrapText="1"/>
    </xf>
    <xf numFmtId="0" fontId="19" fillId="0" borderId="20" xfId="0" applyFont="1" applyBorder="1" applyAlignment="1">
      <alignment horizontal="center" vertical="center" wrapText="1"/>
    </xf>
    <xf numFmtId="0" fontId="15" fillId="0" borderId="0" xfId="0" applyFont="1" applyAlignment="1">
      <alignment horizontal="center" vertical="center" wrapText="1"/>
    </xf>
    <xf numFmtId="0" fontId="15" fillId="0" borderId="7" xfId="0" applyFont="1" applyBorder="1" applyAlignment="1">
      <alignment horizontal="center" vertical="center" wrapText="1"/>
    </xf>
    <xf numFmtId="0" fontId="15" fillId="0" borderId="32" xfId="0" applyFont="1" applyBorder="1" applyAlignment="1">
      <alignment horizontal="center" vertical="center" wrapText="1"/>
    </xf>
    <xf numFmtId="0" fontId="15" fillId="0" borderId="29" xfId="0" applyFont="1" applyBorder="1" applyAlignment="1">
      <alignment horizontal="center" vertical="center" wrapText="1"/>
    </xf>
    <xf numFmtId="0" fontId="15" fillId="0" borderId="3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0" xfId="0" applyFont="1" applyBorder="1" applyAlignment="1">
      <alignment horizontal="center" vertical="center" wrapText="1"/>
    </xf>
    <xf numFmtId="0" fontId="15" fillId="5" borderId="19" xfId="0" applyFont="1" applyFill="1" applyBorder="1" applyAlignment="1">
      <alignment horizontal="center" vertical="center" wrapText="1"/>
    </xf>
    <xf numFmtId="0" fontId="15" fillId="5" borderId="20"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20" fillId="0" borderId="10" xfId="0" applyFont="1" applyBorder="1" applyAlignment="1">
      <alignment horizontal="center" vertical="center" wrapText="1"/>
    </xf>
    <xf numFmtId="0" fontId="20" fillId="0" borderId="12" xfId="0" applyFont="1" applyBorder="1" applyAlignment="1">
      <alignment horizontal="center" vertical="center" wrapText="1"/>
    </xf>
    <xf numFmtId="0" fontId="0" fillId="5" borderId="17" xfId="0" applyFill="1" applyBorder="1" applyAlignment="1">
      <alignment horizontal="center" vertical="center" wrapText="1"/>
    </xf>
    <xf numFmtId="0" fontId="0" fillId="5" borderId="19" xfId="0" applyFill="1" applyBorder="1" applyAlignment="1">
      <alignment horizontal="center" vertical="center" wrapText="1"/>
    </xf>
    <xf numFmtId="0" fontId="15" fillId="5" borderId="18" xfId="0" applyFont="1" applyFill="1" applyBorder="1" applyAlignment="1">
      <alignment horizontal="center" vertical="center" wrapText="1"/>
    </xf>
    <xf numFmtId="0" fontId="0" fillId="5" borderId="20" xfId="0" applyFill="1" applyBorder="1" applyAlignment="1">
      <alignment horizontal="center" vertical="center" wrapText="1"/>
    </xf>
    <xf numFmtId="0" fontId="19" fillId="0" borderId="29" xfId="0" applyFont="1" applyBorder="1" applyAlignment="1">
      <alignment horizontal="center" vertical="center" wrapText="1"/>
    </xf>
    <xf numFmtId="0" fontId="19" fillId="0" borderId="10"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38" xfId="0" applyFont="1" applyBorder="1" applyAlignment="1">
      <alignment horizontal="center" vertical="center" wrapText="1"/>
    </xf>
    <xf numFmtId="0" fontId="15" fillId="0" borderId="0" xfId="0" applyFont="1" applyAlignment="1">
      <alignment horizontal="left" vertical="center" wrapText="1"/>
    </xf>
    <xf numFmtId="0" fontId="15" fillId="0" borderId="9" xfId="0" applyFont="1" applyBorder="1" applyAlignment="1">
      <alignment horizontal="center" vertical="center" wrapText="1"/>
    </xf>
    <xf numFmtId="0" fontId="15" fillId="0" borderId="31" xfId="0" applyFont="1" applyBorder="1" applyAlignment="1">
      <alignment horizontal="center" vertical="center" wrapText="1"/>
    </xf>
    <xf numFmtId="0" fontId="18" fillId="3" borderId="6" xfId="0" applyFont="1" applyFill="1" applyBorder="1" applyAlignment="1">
      <alignment horizontal="center" vertical="center" wrapText="1"/>
    </xf>
    <xf numFmtId="0" fontId="18" fillId="3" borderId="4" xfId="0" applyFont="1" applyFill="1" applyBorder="1" applyAlignment="1">
      <alignment horizontal="center" vertical="center" wrapText="1"/>
    </xf>
    <xf numFmtId="0" fontId="33" fillId="0" borderId="32" xfId="0" applyFont="1" applyBorder="1" applyAlignment="1">
      <alignment horizontal="left" vertical="center" wrapText="1"/>
    </xf>
    <xf numFmtId="0" fontId="32" fillId="0" borderId="0" xfId="0" applyFont="1" applyAlignment="1">
      <alignment horizontal="left" vertical="center" wrapText="1"/>
    </xf>
    <xf numFmtId="0" fontId="15" fillId="3" borderId="6" xfId="0" applyFont="1" applyFill="1" applyBorder="1" applyAlignment="1">
      <alignment horizontal="center" vertical="center" wrapText="1"/>
    </xf>
    <xf numFmtId="0" fontId="15" fillId="3" borderId="5" xfId="0" applyFont="1" applyFill="1" applyBorder="1" applyAlignment="1">
      <alignment horizontal="center" vertical="center" wrapText="1"/>
    </xf>
    <xf numFmtId="0" fontId="18" fillId="3" borderId="6" xfId="0" applyFont="1" applyFill="1" applyBorder="1" applyAlignment="1">
      <alignment horizontal="left" vertical="center"/>
    </xf>
    <xf numFmtId="0" fontId="18" fillId="3" borderId="4" xfId="0" applyFont="1" applyFill="1" applyBorder="1" applyAlignment="1">
      <alignment horizontal="left" vertical="center"/>
    </xf>
    <xf numFmtId="0" fontId="18" fillId="3" borderId="5" xfId="0" applyFont="1" applyFill="1" applyBorder="1" applyAlignment="1">
      <alignment horizontal="left" vertical="center"/>
    </xf>
    <xf numFmtId="0" fontId="19" fillId="0" borderId="17" xfId="0" applyFont="1" applyBorder="1" applyAlignment="1">
      <alignment horizontal="center" vertical="center" wrapText="1"/>
    </xf>
    <xf numFmtId="0" fontId="0" fillId="5" borderId="29" xfId="0" applyFill="1" applyBorder="1" applyAlignment="1">
      <alignment horizontal="center" vertical="center" wrapText="1"/>
    </xf>
    <xf numFmtId="0" fontId="0" fillId="5" borderId="10" xfId="0" applyFill="1" applyBorder="1" applyAlignment="1">
      <alignment horizontal="center" vertical="center" wrapText="1"/>
    </xf>
    <xf numFmtId="0" fontId="20" fillId="0" borderId="27" xfId="0" applyFont="1" applyBorder="1" applyAlignment="1">
      <alignment horizontal="left" vertical="center" wrapText="1"/>
    </xf>
    <xf numFmtId="0" fontId="20" fillId="0" borderId="0" xfId="0" applyFont="1" applyAlignment="1">
      <alignment horizontal="left" vertical="center" wrapText="1"/>
    </xf>
    <xf numFmtId="0" fontId="20" fillId="0" borderId="26" xfId="0" applyFont="1" applyBorder="1" applyAlignment="1">
      <alignment horizontal="left" vertical="center" wrapText="1"/>
    </xf>
    <xf numFmtId="0" fontId="21" fillId="0" borderId="0" xfId="0" applyFont="1" applyAlignment="1">
      <alignment horizontal="left" vertical="center"/>
    </xf>
    <xf numFmtId="0" fontId="20" fillId="0" borderId="10" xfId="0" applyFont="1" applyBorder="1" applyAlignment="1">
      <alignment horizontal="left" vertical="center" wrapText="1"/>
    </xf>
    <xf numFmtId="0" fontId="20" fillId="0" borderId="11" xfId="0" applyFont="1" applyBorder="1" applyAlignment="1">
      <alignment horizontal="left" vertical="center" wrapText="1"/>
    </xf>
    <xf numFmtId="0" fontId="23" fillId="0" borderId="27" xfId="0" applyFont="1" applyBorder="1" applyAlignment="1">
      <alignment horizontal="left" vertical="center" wrapText="1"/>
    </xf>
    <xf numFmtId="0" fontId="23" fillId="0" borderId="0" xfId="0" applyFont="1" applyAlignment="1">
      <alignment horizontal="left" vertical="center" wrapText="1"/>
    </xf>
    <xf numFmtId="0" fontId="23" fillId="0" borderId="26" xfId="0" applyFont="1" applyBorder="1" applyAlignment="1">
      <alignment horizontal="left" vertical="center" wrapText="1"/>
    </xf>
    <xf numFmtId="49" fontId="59" fillId="0" borderId="27" xfId="48" applyNumberFormat="1" applyFont="1" applyBorder="1" applyAlignment="1">
      <alignment horizontal="left" vertical="center"/>
    </xf>
    <xf numFmtId="49" fontId="59" fillId="0" borderId="0" xfId="48" applyNumberFormat="1" applyFont="1" applyAlignment="1">
      <alignment horizontal="left" vertical="center"/>
    </xf>
  </cellXfs>
  <cellStyles count="63">
    <cellStyle name="Comma" xfId="8" builtinId="3"/>
    <cellStyle name="Comma 2" xfId="29" xr:uid="{00000000-0005-0000-0000-000001000000}"/>
    <cellStyle name="Comma 2 2" xfId="30" xr:uid="{00000000-0005-0000-0000-000002000000}"/>
    <cellStyle name="Comma 3" xfId="45" xr:uid="{00000000-0005-0000-0000-000003000000}"/>
    <cellStyle name="Comma 4" xfId="51" xr:uid="{00000000-0005-0000-0000-000004000000}"/>
    <cellStyle name="Comma 5" xfId="53" xr:uid="{00000000-0005-0000-0000-000005000000}"/>
    <cellStyle name="Currency" xfId="9" builtinId="4"/>
    <cellStyle name="Currency 2" xfId="34" xr:uid="{00000000-0005-0000-0000-000007000000}"/>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55" builtinId="8"/>
    <cellStyle name="Normal" xfId="0" builtinId="0"/>
    <cellStyle name="Normal 10" xfId="47" xr:uid="{00000000-0005-0000-0000-000018000000}"/>
    <cellStyle name="Normal 11" xfId="11" xr:uid="{00000000-0005-0000-0000-000019000000}"/>
    <cellStyle name="Normal 12" xfId="7" xr:uid="{00000000-0005-0000-0000-00001A000000}"/>
    <cellStyle name="Normal 13" xfId="35" xr:uid="{00000000-0005-0000-0000-00001B000000}"/>
    <cellStyle name="Normal 14" xfId="4" xr:uid="{00000000-0005-0000-0000-00001C000000}"/>
    <cellStyle name="Normal 14 2" xfId="36" xr:uid="{00000000-0005-0000-0000-00001D000000}"/>
    <cellStyle name="Normal 15" xfId="37" xr:uid="{00000000-0005-0000-0000-00001E000000}"/>
    <cellStyle name="Normal 16" xfId="38" xr:uid="{00000000-0005-0000-0000-00001F000000}"/>
    <cellStyle name="Normal 17" xfId="10" xr:uid="{00000000-0005-0000-0000-000020000000}"/>
    <cellStyle name="Normal 17 2" xfId="39" xr:uid="{00000000-0005-0000-0000-000021000000}"/>
    <cellStyle name="Normal 18" xfId="41" xr:uid="{00000000-0005-0000-0000-000022000000}"/>
    <cellStyle name="Normal 19" xfId="56" xr:uid="{00000000-0005-0000-0000-000023000000}"/>
    <cellStyle name="Normal 19 2" xfId="49" xr:uid="{00000000-0005-0000-0000-000024000000}"/>
    <cellStyle name="Normal 19 2 2" xfId="57" xr:uid="{76DD58BA-71DE-44D7-B576-3E3EEDD15C72}"/>
    <cellStyle name="Normal 19 2 2 2" xfId="60" xr:uid="{79DFF432-E86C-4CC5-8513-DE7E16A091AA}"/>
    <cellStyle name="Normal 19 2 2 3" xfId="62" xr:uid="{4A5C9290-CDE7-4A15-AC06-E2189918AE92}"/>
    <cellStyle name="Normal 2" xfId="27" xr:uid="{00000000-0005-0000-0000-000025000000}"/>
    <cellStyle name="Normal 2 2" xfId="3" xr:uid="{00000000-0005-0000-0000-000026000000}"/>
    <cellStyle name="Normal 2 3" xfId="31" xr:uid="{00000000-0005-0000-0000-000027000000}"/>
    <cellStyle name="Normal 2 3 2" xfId="48" xr:uid="{00000000-0005-0000-0000-000028000000}"/>
    <cellStyle name="Normal 2 4" xfId="54" xr:uid="{00000000-0005-0000-0000-000029000000}"/>
    <cellStyle name="Normal 2 7" xfId="5" xr:uid="{00000000-0005-0000-0000-00002A000000}"/>
    <cellStyle name="Normal 20" xfId="44" xr:uid="{00000000-0005-0000-0000-00002B000000}"/>
    <cellStyle name="Normal 21" xfId="58" xr:uid="{0B2ED259-9911-4F9D-8161-706EAB9B8A0B}"/>
    <cellStyle name="Normal 21 2" xfId="61" xr:uid="{91C75582-DCBA-4439-902E-F729FBCCBC1C}"/>
    <cellStyle name="Normal 22" xfId="59" xr:uid="{CD2CF196-FCF8-42B3-8024-EFFEC8BEE2C2}"/>
    <cellStyle name="Normal 23" xfId="1" xr:uid="{00000000-0005-0000-0000-00002C000000}"/>
    <cellStyle name="Normal 3" xfId="28" xr:uid="{00000000-0005-0000-0000-00002D000000}"/>
    <cellStyle name="Normal 3 2" xfId="46" xr:uid="{00000000-0005-0000-0000-00002E000000}"/>
    <cellStyle name="Normal 3 6" xfId="2" xr:uid="{00000000-0005-0000-0000-00002F000000}"/>
    <cellStyle name="Normal 4" xfId="33" xr:uid="{00000000-0005-0000-0000-000030000000}"/>
    <cellStyle name="Normal 5" xfId="6" xr:uid="{00000000-0005-0000-0000-000031000000}"/>
    <cellStyle name="Normal 6" xfId="32" xr:uid="{00000000-0005-0000-0000-000032000000}"/>
    <cellStyle name="Normal 7" xfId="42" xr:uid="{00000000-0005-0000-0000-000033000000}"/>
    <cellStyle name="Normal 8" xfId="52" xr:uid="{00000000-0005-0000-0000-000034000000}"/>
    <cellStyle name="Normal 9" xfId="43" xr:uid="{00000000-0005-0000-0000-000035000000}"/>
    <cellStyle name="Percent" xfId="26" builtinId="5"/>
    <cellStyle name="Percent 2" xfId="40" xr:uid="{00000000-0005-0000-0000-000037000000}"/>
    <cellStyle name="Percent 3" xfId="50" xr:uid="{00000000-0005-0000-0000-000038000000}"/>
  </cellStyles>
  <dxfs count="88">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strike val="0"/>
        <condense val="0"/>
        <extend val="0"/>
        <outline val="0"/>
        <shadow val="0"/>
        <u val="none"/>
        <vertAlign val="baseline"/>
        <sz val="12"/>
        <color theme="0" tint="-0.14999847407452621"/>
        <name val="Arial"/>
        <family val="2"/>
        <scheme val="none"/>
      </font>
      <fill>
        <patternFill patternType="solid">
          <fgColor indexed="64"/>
          <bgColor theme="0"/>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2"/>
        <color theme="0" tint="-0.14999847407452621"/>
        <name val="Arial"/>
        <family val="2"/>
        <scheme val="none"/>
      </font>
      <fill>
        <patternFill patternType="solid">
          <fgColor indexed="64"/>
          <bgColor theme="0"/>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2"/>
        <color theme="0" tint="-0.14999847407452621"/>
        <name val="Arial"/>
        <family val="2"/>
        <scheme val="none"/>
      </font>
      <fill>
        <patternFill patternType="solid">
          <fgColor indexed="64"/>
          <bgColor theme="0"/>
        </patternFill>
      </fill>
      <alignment horizontal="general" vertical="center" textRotation="0" wrapText="1" indent="0" justifyLastLine="0" shrinkToFit="0" readingOrder="0"/>
      <protection locked="1" hidden="0"/>
    </dxf>
  </dxfs>
  <tableStyles count="0" defaultTableStyle="TableStyleMedium2" defaultPivotStyle="PivotStyleLight16"/>
  <colors>
    <mruColors>
      <color rgb="FFCCFFCC"/>
      <color rgb="FFFFFFCC"/>
      <color rgb="FFCCCCFF"/>
      <color rgb="FF00FFCC"/>
      <color rgb="FF9999FF"/>
      <color rgb="FF9933FF"/>
      <color rgb="FFDE4636"/>
      <color rgb="FFE791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0</xdr:col>
      <xdr:colOff>23812</xdr:colOff>
      <xdr:row>0</xdr:row>
      <xdr:rowOff>0</xdr:rowOff>
    </xdr:from>
    <xdr:to>
      <xdr:col>1</xdr:col>
      <xdr:colOff>979488</xdr:colOff>
      <xdr:row>2</xdr:row>
      <xdr:rowOff>134937</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 y="0"/>
          <a:ext cx="1285876" cy="508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yaleedu-my.sharepoint.com/personal/danielle_feldman_yale_edu/Documents/Documents/USP%20Annual%20Registrations/Rate%20Sheet%20Macro/FY25%20Practice/Input/1410_fr.02_usp%20rate%20sheet%20blank.xlsx" TargetMode="External"/><Relationship Id="rId1" Type="http://schemas.openxmlformats.org/officeDocument/2006/relationships/externalLinkPath" Target="/personal/danielle_feldman_yale_edu/Documents/Documents/USP%20Annual%20Registrations/Rate%20Sheet%20Macro/FY25%20Practice/Input/1410_fr.02_usp%20rate%20sheet%20blan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ed1\home\Users\gwd7\Downloads\1410fr_14_isp_ratecalculation_fy18_rates_0%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ed1\home\690t\ISP\01_FY18%20ISP\Populating%20Forms%20for%20FY19%20Rates\L08%20Labor%20Downloa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udsrv2-18.its.yale.internal\Internal%20Service%20Providers\ITS%20Work\HPC\Copy%20of%20FY21%20Rate%20Calculation%20Form%20-YCRC%20(draft%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USP Cover Sheet"/>
      <sheetName val="Salary Calc &amp; Services Offered"/>
      <sheetName val="MEI Utilized by USP"/>
      <sheetName val="Depreciation Table"/>
      <sheetName val="Expense Report"/>
      <sheetName val="Passthrough Items"/>
      <sheetName val="Summary"/>
      <sheetName val="Fund Balance"/>
      <sheetName val="Unallowable Costs"/>
    </sheetNames>
    <sheetDataSet>
      <sheetData sheetId="0"/>
      <sheetData sheetId="1"/>
      <sheetData sheetId="2">
        <row r="3">
          <cell r="XDM3" t="str">
            <v>C&amp;T</v>
          </cell>
        </row>
        <row r="4">
          <cell r="XDM4" t="str">
            <v>Casual</v>
          </cell>
        </row>
        <row r="5">
          <cell r="XDM5" t="str">
            <v>Faculty</v>
          </cell>
        </row>
      </sheetData>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410 FR.14A "/>
      <sheetName val="1410 FR.14A1"/>
      <sheetName val="1410 FR.14B"/>
      <sheetName val="For Drop Down Lists"/>
      <sheetName val="Unallowable Exp."/>
    </sheetNames>
    <sheetDataSet>
      <sheetData sheetId="0"/>
      <sheetData sheetId="1"/>
      <sheetData sheetId="2"/>
      <sheetData sheetId="3">
        <row r="5">
          <cell r="F5" t="str">
            <v>E</v>
          </cell>
        </row>
        <row r="6">
          <cell r="F6" t="str">
            <v>NE</v>
          </cell>
        </row>
        <row r="7">
          <cell r="F7" t="str">
            <v>PT</v>
          </cell>
        </row>
        <row r="31">
          <cell r="A31" t="str">
            <v>Yes</v>
          </cell>
        </row>
        <row r="32">
          <cell r="A32" t="str">
            <v>No</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_Sheet"/>
      <sheetName val="Report"/>
      <sheetName val="Variables"/>
      <sheetName val="LaborTables"/>
      <sheetName val="YearList"/>
    </sheetNames>
    <sheetDataSet>
      <sheetData sheetId="0"/>
      <sheetData sheetId="1"/>
      <sheetData sheetId="2">
        <row r="464">
          <cell r="G464" t="str">
            <v>Exclude</v>
          </cell>
        </row>
        <row r="465">
          <cell r="G465" t="e">
            <v>#NAME?</v>
          </cell>
        </row>
        <row r="466">
          <cell r="G466" t="e">
            <v>#NAME?</v>
          </cell>
        </row>
        <row r="467">
          <cell r="G467" t="e">
            <v>#NAME?</v>
          </cell>
        </row>
        <row r="468">
          <cell r="G468" t="e">
            <v>#NAME?</v>
          </cell>
        </row>
        <row r="469">
          <cell r="G469" t="e">
            <v>#NAME?</v>
          </cell>
        </row>
        <row r="470">
          <cell r="G470" t="e">
            <v>#NAME?</v>
          </cell>
        </row>
        <row r="471">
          <cell r="G471" t="e">
            <v>#NAME?</v>
          </cell>
        </row>
        <row r="472">
          <cell r="G472" t="e">
            <v>#NAME?</v>
          </cell>
        </row>
        <row r="473">
          <cell r="G473" t="e">
            <v>#NAME?</v>
          </cell>
        </row>
      </sheetData>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SP Details"/>
      <sheetName val="Salary Calculations"/>
      <sheetName val="Expense Report"/>
      <sheetName val="Summary"/>
      <sheetName val="Fund Balance"/>
      <sheetName val="MEI Utilized by ISP"/>
      <sheetName val="Additional COA's (if needed)"/>
      <sheetName val="Instructions for YBT YSM90"/>
      <sheetName val="Unallowable Exp."/>
      <sheetName val="Find Asset Rpt USP Calc (clean)"/>
      <sheetName val="F10 By Ledger Acct - FY15-21"/>
      <sheetName val="F10 By Ledger Acct - FY15-2 (2)"/>
    </sheetNames>
    <sheetDataSet>
      <sheetData sheetId="0"/>
      <sheetData sheetId="1"/>
      <sheetData sheetId="2">
        <row r="5">
          <cell r="XDI5" t="str">
            <v>C&amp;T</v>
          </cell>
        </row>
      </sheetData>
      <sheetData sheetId="3"/>
      <sheetData sheetId="4"/>
      <sheetData sheetId="5"/>
      <sheetData sheetId="6"/>
      <sheetData sheetId="7"/>
      <sheetData sheetId="8"/>
      <sheetData sheetId="9"/>
      <sheetData sheetId="10"/>
      <sheetData sheetId="11">
        <row r="79">
          <cell r="E79" t="str">
            <v>FY2015 Actuals - Full Year</v>
          </cell>
        </row>
        <row r="80">
          <cell r="E80" t="str">
            <v>FY2016 Actuals - Full Year</v>
          </cell>
        </row>
        <row r="81">
          <cell r="E81" t="str">
            <v>FY2017 Actuals - Full Year</v>
          </cell>
        </row>
        <row r="82">
          <cell r="E82" t="str">
            <v>FY2018 Actuals - Full Year</v>
          </cell>
        </row>
        <row r="83">
          <cell r="E83" t="str">
            <v>FY2019 Actuals - Full Year</v>
          </cell>
        </row>
        <row r="84">
          <cell r="E84" t="str">
            <v>FY2020 Current Year Forecast - Full Year</v>
          </cell>
        </row>
        <row r="85">
          <cell r="E85" t="str">
            <v>FY2021 Budget - Full Year</v>
          </cell>
        </row>
        <row r="86">
          <cell r="E86"/>
        </row>
        <row r="87">
          <cell r="E87"/>
        </row>
        <row r="88">
          <cell r="E88"/>
        </row>
        <row r="89">
          <cell r="E89"/>
        </row>
        <row r="90">
          <cell r="E90"/>
        </row>
        <row r="91">
          <cell r="E91"/>
        </row>
        <row r="92">
          <cell r="E92"/>
        </row>
        <row r="93">
          <cell r="E93"/>
        </row>
        <row r="94">
          <cell r="E94"/>
        </row>
        <row r="95">
          <cell r="E95"/>
        </row>
        <row r="96">
          <cell r="E96"/>
        </row>
        <row r="97">
          <cell r="E97"/>
        </row>
        <row r="98">
          <cell r="E98"/>
        </row>
        <row r="99">
          <cell r="E99"/>
        </row>
        <row r="100">
          <cell r="E100"/>
        </row>
        <row r="101">
          <cell r="E101"/>
        </row>
        <row r="102">
          <cell r="E102"/>
        </row>
      </sheetData>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B7:AB10" totalsRowShown="0" headerRowDxfId="87" dataDxfId="86">
  <autoFilter ref="AB7:AB10" xr:uid="{00000000-0009-0000-0100-000001000000}"/>
  <tableColumns count="1">
    <tableColumn id="1" xr3:uid="{00000000-0010-0000-0000-000001000000}" name="Column1" dataDxfId="85"/>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your.yale.edu/work-yale/learn-and-grow/training/financial-training/university-service-provider-resources" TargetMode="External"/><Relationship Id="rId2" Type="http://schemas.openxmlformats.org/officeDocument/2006/relationships/hyperlink" Target="https://your.yale.edu/policies-procedures/procedures/2100-pr02-external-sales-approval-process" TargetMode="External"/><Relationship Id="rId1" Type="http://schemas.openxmlformats.org/officeDocument/2006/relationships/hyperlink" Target="https://your.yale.edu/node/4431"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your.yale.edu/work-yale/learn-and-grow/training/financial-training/external-sales-resource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2.bin"/><Relationship Id="rId1" Type="http://schemas.openxmlformats.org/officeDocument/2006/relationships/hyperlink" Target="https://your.yale.edu/node/4431"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pageSetUpPr fitToPage="1"/>
  </sheetPr>
  <dimension ref="A1:M298"/>
  <sheetViews>
    <sheetView showGridLines="0" tabSelected="1" zoomScale="80" zoomScaleNormal="80" workbookViewId="0">
      <selection activeCell="E1" sqref="E1"/>
    </sheetView>
  </sheetViews>
  <sheetFormatPr defaultColWidth="8.88671875" defaultRowHeight="14.25"/>
  <cols>
    <col min="1" max="1" width="4" style="392" customWidth="1"/>
    <col min="2" max="2" width="15.21875" style="395" customWidth="1"/>
    <col min="3" max="3" width="28.6640625" style="146" customWidth="1"/>
    <col min="4" max="4" width="79.21875" style="146" customWidth="1"/>
    <col min="5" max="16384" width="8.88671875" style="146"/>
  </cols>
  <sheetData>
    <row r="1" spans="1:4" ht="15.6" customHeight="1">
      <c r="A1" s="388"/>
      <c r="B1" s="394"/>
      <c r="C1" s="444" t="s">
        <v>1218</v>
      </c>
      <c r="D1" s="483" t="s">
        <v>1779</v>
      </c>
    </row>
    <row r="2" spans="1:4" ht="15">
      <c r="A2" s="149"/>
      <c r="C2" s="141" t="s">
        <v>1634</v>
      </c>
      <c r="D2" s="484"/>
    </row>
    <row r="3" spans="1:4" ht="15" thickBot="1">
      <c r="A3" s="389"/>
      <c r="B3" s="156"/>
      <c r="C3" s="531" t="s">
        <v>1831</v>
      </c>
      <c r="D3" s="532"/>
    </row>
    <row r="4" spans="1:4">
      <c r="A4" s="149"/>
      <c r="D4" s="144"/>
    </row>
    <row r="5" spans="1:4" ht="18">
      <c r="A5" s="485" t="s">
        <v>1219</v>
      </c>
      <c r="B5" s="486"/>
      <c r="C5" s="374"/>
      <c r="D5" s="144"/>
    </row>
    <row r="6" spans="1:4">
      <c r="A6" s="507" t="s">
        <v>1651</v>
      </c>
      <c r="B6" s="508"/>
      <c r="C6" s="508"/>
      <c r="D6" s="509"/>
    </row>
    <row r="7" spans="1:4">
      <c r="A7" s="507"/>
      <c r="B7" s="508"/>
      <c r="C7" s="508"/>
      <c r="D7" s="509"/>
    </row>
    <row r="8" spans="1:4">
      <c r="A8" s="507"/>
      <c r="B8" s="508"/>
      <c r="C8" s="508"/>
      <c r="D8" s="509"/>
    </row>
    <row r="9" spans="1:4">
      <c r="A9" s="507"/>
      <c r="B9" s="508"/>
      <c r="C9" s="508"/>
      <c r="D9" s="509"/>
    </row>
    <row r="10" spans="1:4">
      <c r="A10" s="507"/>
      <c r="B10" s="508"/>
      <c r="C10" s="508"/>
      <c r="D10" s="509"/>
    </row>
    <row r="11" spans="1:4">
      <c r="A11" s="507"/>
      <c r="B11" s="508"/>
      <c r="C11" s="508"/>
      <c r="D11" s="509"/>
    </row>
    <row r="12" spans="1:4">
      <c r="A12" s="533" t="s">
        <v>1650</v>
      </c>
      <c r="B12" s="510"/>
      <c r="C12" s="510"/>
      <c r="D12" s="511"/>
    </row>
    <row r="13" spans="1:4">
      <c r="A13" s="533"/>
      <c r="B13" s="510"/>
      <c r="C13" s="510"/>
      <c r="D13" s="511"/>
    </row>
    <row r="14" spans="1:4" ht="15" thickBot="1">
      <c r="A14" s="390"/>
      <c r="D14" s="144"/>
    </row>
    <row r="15" spans="1:4" ht="15.75" thickBot="1">
      <c r="A15" s="504" t="s">
        <v>1193</v>
      </c>
      <c r="B15" s="505"/>
      <c r="C15" s="505"/>
      <c r="D15" s="506"/>
    </row>
    <row r="16" spans="1:4" ht="15.6" customHeight="1">
      <c r="A16" s="536" t="s">
        <v>1220</v>
      </c>
      <c r="B16" s="537"/>
      <c r="C16" s="537"/>
      <c r="D16" s="538"/>
    </row>
    <row r="17" spans="1:4">
      <c r="A17" s="507"/>
      <c r="B17" s="508"/>
      <c r="C17" s="508"/>
      <c r="D17" s="509"/>
    </row>
    <row r="18" spans="1:4">
      <c r="A18" s="371"/>
      <c r="B18" s="372"/>
      <c r="C18" s="372"/>
      <c r="D18" s="373"/>
    </row>
    <row r="19" spans="1:4">
      <c r="A19" s="391"/>
      <c r="B19" s="492" t="s">
        <v>1629</v>
      </c>
      <c r="C19" s="492"/>
      <c r="D19" s="493"/>
    </row>
    <row r="20" spans="1:4" ht="15">
      <c r="A20" s="140">
        <v>1</v>
      </c>
      <c r="B20" s="510" t="s">
        <v>1221</v>
      </c>
      <c r="C20" s="510"/>
      <c r="D20" s="511"/>
    </row>
    <row r="21" spans="1:4" ht="15">
      <c r="A21" s="140">
        <v>2</v>
      </c>
      <c r="B21" s="510" t="s">
        <v>1374</v>
      </c>
      <c r="C21" s="510"/>
      <c r="D21" s="511"/>
    </row>
    <row r="22" spans="1:4" ht="15">
      <c r="A22" s="140"/>
      <c r="B22" s="510"/>
      <c r="C22" s="510"/>
      <c r="D22" s="511"/>
    </row>
    <row r="23" spans="1:4" ht="15">
      <c r="A23" s="140">
        <v>3</v>
      </c>
      <c r="B23" s="500" t="s">
        <v>1624</v>
      </c>
      <c r="C23" s="500"/>
      <c r="D23" s="501"/>
    </row>
    <row r="24" spans="1:4" ht="15">
      <c r="A24" s="140">
        <v>4</v>
      </c>
      <c r="B24" s="512" t="s">
        <v>1371</v>
      </c>
      <c r="C24" s="512"/>
      <c r="D24" s="513"/>
    </row>
    <row r="25" spans="1:4" ht="15">
      <c r="A25" s="140">
        <v>5</v>
      </c>
      <c r="B25" s="500" t="s">
        <v>1222</v>
      </c>
      <c r="C25" s="500"/>
      <c r="D25" s="501"/>
    </row>
    <row r="26" spans="1:4" ht="15">
      <c r="A26" s="140">
        <v>6</v>
      </c>
      <c r="B26" s="500" t="s">
        <v>1610</v>
      </c>
      <c r="C26" s="500"/>
      <c r="D26" s="501"/>
    </row>
    <row r="27" spans="1:4" ht="15">
      <c r="A27" s="140"/>
      <c r="B27" s="500"/>
      <c r="C27" s="500"/>
      <c r="D27" s="501"/>
    </row>
    <row r="28" spans="1:4" ht="15">
      <c r="A28" s="140"/>
      <c r="B28" s="500"/>
      <c r="C28" s="500"/>
      <c r="D28" s="501"/>
    </row>
    <row r="29" spans="1:4" ht="15">
      <c r="A29" s="141"/>
      <c r="B29" s="153" t="s">
        <v>1390</v>
      </c>
      <c r="D29" s="396" t="s">
        <v>1306</v>
      </c>
    </row>
    <row r="30" spans="1:4" ht="15.75" thickBot="1">
      <c r="A30" s="143"/>
      <c r="B30" s="397"/>
      <c r="C30" s="398"/>
      <c r="D30" s="399"/>
    </row>
    <row r="31" spans="1:4" ht="15.75" thickBot="1">
      <c r="A31" s="504" t="s">
        <v>1235</v>
      </c>
      <c r="B31" s="505"/>
      <c r="C31" s="505"/>
      <c r="D31" s="506"/>
    </row>
    <row r="32" spans="1:4">
      <c r="A32" s="507" t="s">
        <v>1635</v>
      </c>
      <c r="B32" s="508"/>
      <c r="C32" s="508"/>
      <c r="D32" s="509"/>
    </row>
    <row r="33" spans="1:6">
      <c r="A33" s="507"/>
      <c r="B33" s="508"/>
      <c r="C33" s="508"/>
      <c r="D33" s="509"/>
      <c r="F33" s="400"/>
    </row>
    <row r="34" spans="1:6">
      <c r="A34" s="371"/>
      <c r="B34" s="372"/>
      <c r="C34" s="372"/>
      <c r="D34" s="373"/>
      <c r="F34" s="400"/>
    </row>
    <row r="35" spans="1:6" ht="15.6" customHeight="1">
      <c r="A35" s="141"/>
      <c r="B35" s="492" t="s">
        <v>1629</v>
      </c>
      <c r="C35" s="492"/>
      <c r="D35" s="493"/>
    </row>
    <row r="36" spans="1:6" ht="15">
      <c r="A36" s="140">
        <v>1</v>
      </c>
      <c r="B36" s="487" t="s">
        <v>1223</v>
      </c>
      <c r="C36" s="487"/>
      <c r="D36" s="488"/>
    </row>
    <row r="37" spans="1:6" ht="15">
      <c r="A37" s="140"/>
      <c r="B37" s="487"/>
      <c r="C37" s="487"/>
      <c r="D37" s="488"/>
    </row>
    <row r="38" spans="1:6" ht="15">
      <c r="A38" s="140">
        <v>2</v>
      </c>
      <c r="B38" s="487" t="s">
        <v>1622</v>
      </c>
      <c r="C38" s="487"/>
      <c r="D38" s="488"/>
    </row>
    <row r="39" spans="1:6" ht="15">
      <c r="A39" s="140"/>
      <c r="B39" s="487"/>
      <c r="C39" s="487"/>
      <c r="D39" s="488"/>
    </row>
    <row r="40" spans="1:6" ht="15">
      <c r="A40" s="140"/>
      <c r="B40" s="487"/>
      <c r="C40" s="487"/>
      <c r="D40" s="488"/>
    </row>
    <row r="41" spans="1:6" ht="15">
      <c r="A41" s="140">
        <v>3</v>
      </c>
      <c r="B41" s="487" t="s">
        <v>1631</v>
      </c>
      <c r="C41" s="487"/>
      <c r="D41" s="488"/>
    </row>
    <row r="42" spans="1:6" ht="15">
      <c r="A42" s="140"/>
      <c r="B42" s="487"/>
      <c r="C42" s="487"/>
      <c r="D42" s="488"/>
    </row>
    <row r="43" spans="1:6" ht="15">
      <c r="A43" s="140"/>
      <c r="B43" s="487"/>
      <c r="C43" s="487"/>
      <c r="D43" s="488"/>
    </row>
    <row r="44" spans="1:6" ht="15">
      <c r="A44" s="140">
        <v>4</v>
      </c>
      <c r="B44" s="487" t="s">
        <v>1373</v>
      </c>
      <c r="C44" s="487"/>
      <c r="D44" s="488"/>
    </row>
    <row r="45" spans="1:6" ht="15">
      <c r="A45" s="140">
        <v>5</v>
      </c>
      <c r="B45" s="152" t="s">
        <v>1224</v>
      </c>
      <c r="C45" s="152"/>
      <c r="D45" s="144"/>
    </row>
    <row r="46" spans="1:6" ht="15">
      <c r="A46" s="140"/>
      <c r="B46" s="152"/>
      <c r="C46" s="152"/>
      <c r="D46" s="144"/>
    </row>
    <row r="47" spans="1:6">
      <c r="A47" s="525" t="s">
        <v>1649</v>
      </c>
      <c r="B47" s="526"/>
      <c r="C47" s="526"/>
      <c r="D47" s="527"/>
    </row>
    <row r="48" spans="1:6">
      <c r="A48" s="525"/>
      <c r="B48" s="526"/>
      <c r="C48" s="526"/>
      <c r="D48" s="527"/>
    </row>
    <row r="49" spans="1:4" ht="15.75" thickBot="1">
      <c r="A49" s="141"/>
      <c r="B49" s="145"/>
      <c r="D49" s="144"/>
    </row>
    <row r="50" spans="1:4" ht="15.75" thickBot="1">
      <c r="A50" s="489" t="s">
        <v>1393</v>
      </c>
      <c r="B50" s="490"/>
      <c r="C50" s="490"/>
      <c r="D50" s="491"/>
    </row>
    <row r="51" spans="1:4" ht="14.45" customHeight="1">
      <c r="A51" s="494" t="s">
        <v>1234</v>
      </c>
      <c r="B51" s="495"/>
      <c r="C51" s="495"/>
      <c r="D51" s="496"/>
    </row>
    <row r="52" spans="1:4" ht="14.45" customHeight="1">
      <c r="A52" s="497"/>
      <c r="B52" s="498"/>
      <c r="C52" s="498"/>
      <c r="D52" s="499"/>
    </row>
    <row r="53" spans="1:4">
      <c r="A53" s="535" t="s">
        <v>1611</v>
      </c>
      <c r="B53" s="523"/>
      <c r="C53" s="523"/>
      <c r="D53" s="524"/>
    </row>
    <row r="54" spans="1:4">
      <c r="A54" s="381"/>
      <c r="B54" s="378"/>
      <c r="C54" s="378"/>
      <c r="D54" s="379"/>
    </row>
    <row r="55" spans="1:4" ht="14.1" customHeight="1">
      <c r="A55" s="381"/>
      <c r="B55" s="492" t="s">
        <v>1629</v>
      </c>
      <c r="C55" s="492"/>
      <c r="D55" s="493"/>
    </row>
    <row r="56" spans="1:4" ht="15">
      <c r="A56" s="147">
        <v>1</v>
      </c>
      <c r="B56" s="487" t="s">
        <v>1399</v>
      </c>
      <c r="C56" s="487"/>
      <c r="D56" s="488"/>
    </row>
    <row r="57" spans="1:4" ht="14.1" customHeight="1">
      <c r="A57" s="147">
        <v>2</v>
      </c>
      <c r="B57" s="487" t="s">
        <v>1739</v>
      </c>
      <c r="C57" s="487"/>
      <c r="D57" s="488"/>
    </row>
    <row r="58" spans="1:4" ht="15">
      <c r="A58" s="147"/>
      <c r="B58" s="487"/>
      <c r="C58" s="487"/>
      <c r="D58" s="488"/>
    </row>
    <row r="59" spans="1:4" ht="15">
      <c r="A59" s="147">
        <v>3</v>
      </c>
      <c r="B59" s="487" t="s">
        <v>1232</v>
      </c>
      <c r="C59" s="487"/>
      <c r="D59" s="488"/>
    </row>
    <row r="60" spans="1:4" ht="15.6" customHeight="1">
      <c r="A60" s="147">
        <v>4</v>
      </c>
      <c r="B60" s="487" t="s">
        <v>1781</v>
      </c>
      <c r="C60" s="487"/>
      <c r="D60" s="488"/>
    </row>
    <row r="61" spans="1:4" ht="15">
      <c r="A61" s="147"/>
      <c r="B61" s="487"/>
      <c r="C61" s="487"/>
      <c r="D61" s="488"/>
    </row>
    <row r="62" spans="1:4" ht="15.6" customHeight="1">
      <c r="A62" s="147">
        <v>5</v>
      </c>
      <c r="B62" s="487" t="s">
        <v>1625</v>
      </c>
      <c r="C62" s="487"/>
      <c r="D62" s="488"/>
    </row>
    <row r="63" spans="1:4" ht="15" hidden="1">
      <c r="A63" s="147"/>
      <c r="B63" s="487"/>
      <c r="C63" s="487"/>
      <c r="D63" s="488"/>
    </row>
    <row r="64" spans="1:4" ht="15.6" customHeight="1">
      <c r="A64" s="147">
        <v>6</v>
      </c>
      <c r="B64" s="487" t="s">
        <v>1782</v>
      </c>
      <c r="C64" s="487"/>
      <c r="D64" s="488"/>
    </row>
    <row r="65" spans="1:4" ht="15.6" customHeight="1">
      <c r="A65" s="147"/>
      <c r="B65" s="487"/>
      <c r="C65" s="487"/>
      <c r="D65" s="488"/>
    </row>
    <row r="66" spans="1:4" ht="15">
      <c r="A66" s="147">
        <v>7</v>
      </c>
      <c r="B66" s="487" t="s">
        <v>1601</v>
      </c>
      <c r="C66" s="487"/>
      <c r="D66" s="488"/>
    </row>
    <row r="67" spans="1:4" ht="15.6" customHeight="1">
      <c r="A67" s="147">
        <v>8</v>
      </c>
      <c r="B67" s="487" t="s">
        <v>1816</v>
      </c>
      <c r="C67" s="487"/>
      <c r="D67" s="488"/>
    </row>
    <row r="68" spans="1:4" ht="15">
      <c r="A68" s="147"/>
      <c r="B68" s="487"/>
      <c r="C68" s="487"/>
      <c r="D68" s="488"/>
    </row>
    <row r="69" spans="1:4" ht="15">
      <c r="A69" s="147"/>
      <c r="B69" s="487"/>
      <c r="C69" s="487"/>
      <c r="D69" s="488"/>
    </row>
    <row r="70" spans="1:4" ht="15">
      <c r="A70" s="147"/>
      <c r="B70" s="487"/>
      <c r="C70" s="487"/>
      <c r="D70" s="488"/>
    </row>
    <row r="71" spans="1:4" ht="15.6" customHeight="1">
      <c r="A71" s="147">
        <v>9</v>
      </c>
      <c r="B71" s="502" t="s">
        <v>1783</v>
      </c>
      <c r="C71" s="502"/>
      <c r="D71" s="503"/>
    </row>
    <row r="72" spans="1:4" ht="15">
      <c r="A72" s="147"/>
      <c r="B72" s="502"/>
      <c r="C72" s="502"/>
      <c r="D72" s="503"/>
    </row>
    <row r="73" spans="1:4" ht="15">
      <c r="A73" s="147"/>
      <c r="B73" s="502"/>
      <c r="C73" s="502"/>
      <c r="D73" s="503"/>
    </row>
    <row r="74" spans="1:4" ht="15">
      <c r="A74" s="147"/>
      <c r="B74" s="502"/>
      <c r="C74" s="502"/>
      <c r="D74" s="503"/>
    </row>
    <row r="75" spans="1:4" ht="15.6" customHeight="1">
      <c r="A75" s="147"/>
      <c r="B75" s="502" t="s">
        <v>1612</v>
      </c>
      <c r="C75" s="502"/>
      <c r="D75" s="503"/>
    </row>
    <row r="76" spans="1:4" ht="15">
      <c r="A76" s="147"/>
      <c r="B76" s="502"/>
      <c r="C76" s="502"/>
      <c r="D76" s="503"/>
    </row>
    <row r="77" spans="1:4" ht="15">
      <c r="A77" s="147"/>
      <c r="B77" s="502"/>
      <c r="C77" s="502"/>
      <c r="D77" s="503"/>
    </row>
    <row r="78" spans="1:4" ht="15">
      <c r="A78" s="147"/>
      <c r="B78" s="502"/>
      <c r="C78" s="502"/>
      <c r="D78" s="503"/>
    </row>
    <row r="79" spans="1:4" ht="15.75" thickBot="1">
      <c r="A79" s="147"/>
      <c r="B79" s="367"/>
      <c r="C79" s="367"/>
      <c r="D79" s="368"/>
    </row>
    <row r="80" spans="1:4" ht="15.75" thickBot="1">
      <c r="A80" s="504" t="s">
        <v>1375</v>
      </c>
      <c r="B80" s="505"/>
      <c r="C80" s="505"/>
      <c r="D80" s="506"/>
    </row>
    <row r="81" spans="1:4" ht="15.6" customHeight="1">
      <c r="A81" s="534" t="s">
        <v>1613</v>
      </c>
      <c r="B81" s="487"/>
      <c r="C81" s="487"/>
      <c r="D81" s="488"/>
    </row>
    <row r="82" spans="1:4">
      <c r="A82" s="534"/>
      <c r="B82" s="487"/>
      <c r="C82" s="487"/>
      <c r="D82" s="488"/>
    </row>
    <row r="83" spans="1:4">
      <c r="A83" s="534"/>
      <c r="B83" s="487"/>
      <c r="C83" s="487"/>
      <c r="D83" s="488"/>
    </row>
    <row r="84" spans="1:4">
      <c r="A84" s="380"/>
      <c r="B84" s="367"/>
      <c r="C84" s="367"/>
      <c r="D84" s="368"/>
    </row>
    <row r="85" spans="1:4">
      <c r="A85" s="380"/>
      <c r="B85" s="492" t="s">
        <v>1629</v>
      </c>
      <c r="C85" s="492"/>
      <c r="D85" s="493"/>
    </row>
    <row r="86" spans="1:4" ht="15">
      <c r="A86" s="147">
        <v>1</v>
      </c>
      <c r="B86" s="378" t="s">
        <v>1638</v>
      </c>
      <c r="C86" s="367"/>
      <c r="D86" s="368"/>
    </row>
    <row r="87" spans="1:4" ht="15">
      <c r="A87" s="147">
        <v>2</v>
      </c>
      <c r="B87" s="487" t="s">
        <v>1796</v>
      </c>
      <c r="C87" s="487"/>
      <c r="D87" s="488"/>
    </row>
    <row r="88" spans="1:4">
      <c r="B88" s="487"/>
      <c r="C88" s="487"/>
      <c r="D88" s="488"/>
    </row>
    <row r="89" spans="1:4" ht="15">
      <c r="A89" s="147">
        <v>3</v>
      </c>
      <c r="B89" s="487" t="s">
        <v>1819</v>
      </c>
      <c r="C89" s="487"/>
      <c r="D89" s="488"/>
    </row>
    <row r="90" spans="1:4" ht="15">
      <c r="A90" s="148"/>
      <c r="B90" s="487"/>
      <c r="C90" s="487"/>
      <c r="D90" s="488"/>
    </row>
    <row r="91" spans="1:4" ht="15.6" customHeight="1">
      <c r="A91" s="147">
        <v>4</v>
      </c>
      <c r="B91" s="487" t="s">
        <v>1797</v>
      </c>
      <c r="C91" s="487"/>
      <c r="D91" s="488"/>
    </row>
    <row r="92" spans="1:4" ht="15">
      <c r="A92" s="147"/>
      <c r="B92" s="487"/>
      <c r="C92" s="487"/>
      <c r="D92" s="488"/>
    </row>
    <row r="93" spans="1:4" ht="15">
      <c r="A93" s="147"/>
      <c r="B93" s="487"/>
      <c r="C93" s="487"/>
      <c r="D93" s="488"/>
    </row>
    <row r="94" spans="1:4" ht="15">
      <c r="A94" s="147"/>
      <c r="B94" s="367"/>
      <c r="C94" s="367"/>
      <c r="D94" s="368"/>
    </row>
    <row r="95" spans="1:4" ht="15.6" customHeight="1">
      <c r="A95" s="448" t="s">
        <v>1798</v>
      </c>
      <c r="B95" s="367"/>
      <c r="C95" s="367"/>
      <c r="D95" s="368"/>
    </row>
    <row r="96" spans="1:4" ht="15.75" thickBot="1">
      <c r="A96" s="141"/>
      <c r="B96" s="145"/>
      <c r="D96" s="144"/>
    </row>
    <row r="97" spans="1:4" ht="15.75" thickBot="1">
      <c r="A97" s="504" t="s">
        <v>27</v>
      </c>
      <c r="B97" s="505"/>
      <c r="C97" s="505"/>
      <c r="D97" s="506"/>
    </row>
    <row r="98" spans="1:4">
      <c r="A98" s="507" t="s">
        <v>1614</v>
      </c>
      <c r="B98" s="508"/>
      <c r="C98" s="508"/>
      <c r="D98" s="509"/>
    </row>
    <row r="99" spans="1:4">
      <c r="A99" s="507"/>
      <c r="B99" s="508"/>
      <c r="C99" s="508"/>
      <c r="D99" s="509"/>
    </row>
    <row r="100" spans="1:4">
      <c r="A100" s="507"/>
      <c r="B100" s="508"/>
      <c r="C100" s="508"/>
      <c r="D100" s="509"/>
    </row>
    <row r="101" spans="1:4">
      <c r="A101" s="507"/>
      <c r="B101" s="508"/>
      <c r="C101" s="508"/>
      <c r="D101" s="509"/>
    </row>
    <row r="102" spans="1:4">
      <c r="A102" s="507"/>
      <c r="B102" s="508"/>
      <c r="C102" s="508"/>
      <c r="D102" s="509"/>
    </row>
    <row r="103" spans="1:4">
      <c r="A103" s="507"/>
      <c r="B103" s="508"/>
      <c r="C103" s="508"/>
      <c r="D103" s="509"/>
    </row>
    <row r="104" spans="1:4">
      <c r="A104" s="507"/>
      <c r="B104" s="508"/>
      <c r="C104" s="508"/>
      <c r="D104" s="509"/>
    </row>
    <row r="105" spans="1:4">
      <c r="A105" s="507"/>
      <c r="B105" s="508"/>
      <c r="C105" s="508"/>
      <c r="D105" s="509"/>
    </row>
    <row r="106" spans="1:4">
      <c r="A106" s="507"/>
      <c r="B106" s="508"/>
      <c r="C106" s="508"/>
      <c r="D106" s="509"/>
    </row>
    <row r="107" spans="1:4" ht="15.6" customHeight="1">
      <c r="A107" s="149"/>
      <c r="B107" s="492" t="s">
        <v>1629</v>
      </c>
      <c r="C107" s="492"/>
      <c r="D107" s="493"/>
    </row>
    <row r="108" spans="1:4" ht="15">
      <c r="A108" s="140">
        <v>1</v>
      </c>
      <c r="B108" s="523" t="s">
        <v>1376</v>
      </c>
      <c r="C108" s="523"/>
      <c r="D108" s="524"/>
    </row>
    <row r="109" spans="1:4" ht="15.6" customHeight="1">
      <c r="A109" s="140">
        <v>2</v>
      </c>
      <c r="B109" s="487" t="s">
        <v>1225</v>
      </c>
      <c r="C109" s="487"/>
      <c r="D109" s="488"/>
    </row>
    <row r="110" spans="1:4" ht="15">
      <c r="A110" s="140"/>
      <c r="B110" s="487"/>
      <c r="C110" s="487"/>
      <c r="D110" s="488"/>
    </row>
    <row r="111" spans="1:4" ht="15">
      <c r="A111" s="140"/>
      <c r="B111" s="487"/>
      <c r="C111" s="487"/>
      <c r="D111" s="488"/>
    </row>
    <row r="112" spans="1:4" ht="15">
      <c r="A112" s="140"/>
      <c r="B112" s="487"/>
      <c r="C112" s="487"/>
      <c r="D112" s="488"/>
    </row>
    <row r="113" spans="1:6" ht="15">
      <c r="A113" s="140">
        <v>3</v>
      </c>
      <c r="B113" s="500" t="s">
        <v>1377</v>
      </c>
      <c r="C113" s="500"/>
      <c r="D113" s="501"/>
    </row>
    <row r="114" spans="1:6" ht="15">
      <c r="A114" s="140"/>
      <c r="B114" s="369"/>
      <c r="C114" s="369"/>
      <c r="D114" s="370"/>
    </row>
    <row r="115" spans="1:6" ht="18.95" customHeight="1">
      <c r="A115" s="140"/>
      <c r="B115" s="521" t="s">
        <v>1296</v>
      </c>
      <c r="C115" s="521"/>
      <c r="D115" s="522"/>
    </row>
    <row r="116" spans="1:6" ht="15.6" customHeight="1">
      <c r="A116" s="147">
        <v>4</v>
      </c>
      <c r="B116" s="512" t="s">
        <v>1604</v>
      </c>
      <c r="C116" s="512"/>
      <c r="D116" s="513"/>
    </row>
    <row r="117" spans="1:6" ht="15">
      <c r="A117" s="147"/>
      <c r="B117" s="512"/>
      <c r="C117" s="512"/>
      <c r="D117" s="513"/>
    </row>
    <row r="118" spans="1:6" ht="15">
      <c r="A118" s="147"/>
      <c r="B118" s="512"/>
      <c r="C118" s="512"/>
      <c r="D118" s="513"/>
    </row>
    <row r="119" spans="1:6" ht="15">
      <c r="A119" s="147"/>
      <c r="B119" s="512"/>
      <c r="C119" s="512"/>
      <c r="D119" s="513"/>
    </row>
    <row r="120" spans="1:6" ht="15">
      <c r="A120" s="147"/>
      <c r="B120" s="512"/>
      <c r="C120" s="512"/>
      <c r="D120" s="513"/>
    </row>
    <row r="121" spans="1:6" ht="15">
      <c r="A121" s="147"/>
      <c r="B121" s="512"/>
      <c r="C121" s="512"/>
      <c r="D121" s="513"/>
    </row>
    <row r="122" spans="1:6" ht="15">
      <c r="A122" s="147"/>
      <c r="B122" s="512"/>
      <c r="C122" s="512"/>
      <c r="D122" s="513"/>
    </row>
    <row r="123" spans="1:6" ht="15">
      <c r="A123" s="147">
        <v>5</v>
      </c>
      <c r="B123" s="512" t="s">
        <v>1395</v>
      </c>
      <c r="C123" s="512"/>
      <c r="D123" s="513"/>
    </row>
    <row r="124" spans="1:6" ht="15">
      <c r="A124" s="377">
        <v>6</v>
      </c>
      <c r="B124" s="487" t="s">
        <v>1605</v>
      </c>
      <c r="C124" s="487"/>
      <c r="D124" s="488"/>
      <c r="F124" s="401"/>
    </row>
    <row r="125" spans="1:6" ht="15">
      <c r="A125" s="377"/>
      <c r="B125" s="487"/>
      <c r="C125" s="487"/>
      <c r="D125" s="488"/>
      <c r="F125" s="401"/>
    </row>
    <row r="126" spans="1:6" ht="15">
      <c r="A126" s="377"/>
      <c r="B126" s="487"/>
      <c r="C126" s="487"/>
      <c r="D126" s="488"/>
      <c r="F126" s="401"/>
    </row>
    <row r="127" spans="1:6" ht="15">
      <c r="A127" s="377">
        <v>7</v>
      </c>
      <c r="B127" s="487" t="s">
        <v>1606</v>
      </c>
      <c r="C127" s="487"/>
      <c r="D127" s="488"/>
      <c r="F127" s="401"/>
    </row>
    <row r="128" spans="1:6" ht="15">
      <c r="A128" s="377"/>
      <c r="B128" s="487"/>
      <c r="C128" s="487"/>
      <c r="D128" s="488"/>
      <c r="F128" s="401"/>
    </row>
    <row r="129" spans="1:6">
      <c r="A129" s="520">
        <v>8</v>
      </c>
      <c r="B129" s="512" t="s">
        <v>1736</v>
      </c>
      <c r="C129" s="512"/>
      <c r="D129" s="513"/>
      <c r="F129" s="401"/>
    </row>
    <row r="130" spans="1:6">
      <c r="A130" s="520"/>
      <c r="B130" s="512"/>
      <c r="C130" s="512"/>
      <c r="D130" s="513"/>
      <c r="F130" s="401"/>
    </row>
    <row r="131" spans="1:6">
      <c r="A131" s="520"/>
      <c r="B131" s="512"/>
      <c r="C131" s="512"/>
      <c r="D131" s="513"/>
      <c r="F131" s="401"/>
    </row>
    <row r="132" spans="1:6" ht="15.6" customHeight="1">
      <c r="A132" s="520">
        <v>9</v>
      </c>
      <c r="B132" s="512" t="s">
        <v>1737</v>
      </c>
      <c r="C132" s="512"/>
      <c r="D132" s="513"/>
      <c r="F132" s="401"/>
    </row>
    <row r="133" spans="1:6">
      <c r="A133" s="520"/>
      <c r="B133" s="512"/>
      <c r="C133" s="512"/>
      <c r="D133" s="513"/>
      <c r="F133" s="401"/>
    </row>
    <row r="134" spans="1:6">
      <c r="A134" s="520"/>
      <c r="B134" s="512"/>
      <c r="C134" s="512"/>
      <c r="D134" s="513"/>
      <c r="F134" s="401"/>
    </row>
    <row r="135" spans="1:6" ht="15">
      <c r="A135" s="377">
        <v>10</v>
      </c>
      <c r="B135" s="512" t="s">
        <v>1817</v>
      </c>
      <c r="C135" s="512"/>
      <c r="D135" s="513"/>
      <c r="F135" s="401"/>
    </row>
    <row r="136" spans="1:6" ht="15">
      <c r="A136" s="377"/>
      <c r="B136" s="512"/>
      <c r="C136" s="512"/>
      <c r="D136" s="513"/>
      <c r="F136" s="401"/>
    </row>
    <row r="137" spans="1:6" ht="15">
      <c r="A137" s="377"/>
      <c r="B137" s="512"/>
      <c r="C137" s="512"/>
      <c r="D137" s="513"/>
      <c r="F137" s="401"/>
    </row>
    <row r="138" spans="1:6" ht="15">
      <c r="A138" s="377"/>
      <c r="B138" s="512"/>
      <c r="C138" s="512"/>
      <c r="D138" s="513"/>
      <c r="F138" s="401"/>
    </row>
    <row r="139" spans="1:6" ht="15">
      <c r="A139" s="377">
        <v>11</v>
      </c>
      <c r="B139" s="512" t="s">
        <v>1626</v>
      </c>
      <c r="C139" s="512"/>
      <c r="D139" s="513"/>
    </row>
    <row r="140" spans="1:6" ht="15">
      <c r="A140" s="377"/>
      <c r="B140" s="512"/>
      <c r="C140" s="512"/>
      <c r="D140" s="513"/>
    </row>
    <row r="141" spans="1:6" ht="15">
      <c r="A141" s="377"/>
      <c r="B141" s="512"/>
      <c r="C141" s="512"/>
      <c r="D141" s="513"/>
    </row>
    <row r="142" spans="1:6" ht="15">
      <c r="A142" s="377">
        <v>12</v>
      </c>
      <c r="B142" s="512" t="s">
        <v>1814</v>
      </c>
      <c r="C142" s="512"/>
      <c r="D142" s="513"/>
    </row>
    <row r="143" spans="1:6" ht="15">
      <c r="A143" s="377"/>
      <c r="B143" s="512"/>
      <c r="C143" s="512"/>
      <c r="D143" s="513"/>
    </row>
    <row r="144" spans="1:6" ht="15">
      <c r="A144" s="377"/>
      <c r="B144" s="512"/>
      <c r="C144" s="512"/>
      <c r="D144" s="513"/>
    </row>
    <row r="145" spans="1:4" ht="15">
      <c r="A145" s="377"/>
      <c r="B145" s="512"/>
      <c r="C145" s="512"/>
      <c r="D145" s="513"/>
    </row>
    <row r="146" spans="1:4" ht="15">
      <c r="A146" s="377"/>
      <c r="B146" s="512"/>
      <c r="C146" s="512"/>
      <c r="D146" s="513"/>
    </row>
    <row r="147" spans="1:4" ht="15">
      <c r="A147" s="377"/>
      <c r="B147" s="512"/>
      <c r="C147" s="512"/>
      <c r="D147" s="513"/>
    </row>
    <row r="148" spans="1:4" ht="15">
      <c r="A148" s="377"/>
      <c r="B148" s="512"/>
      <c r="C148" s="512"/>
      <c r="D148" s="513"/>
    </row>
    <row r="149" spans="1:4" ht="15">
      <c r="A149" s="377"/>
      <c r="B149" s="512"/>
      <c r="C149" s="512"/>
      <c r="D149" s="513"/>
    </row>
    <row r="150" spans="1:4" ht="15">
      <c r="A150" s="377"/>
      <c r="B150" s="512"/>
      <c r="C150" s="512"/>
      <c r="D150" s="513"/>
    </row>
    <row r="151" spans="1:4" ht="15">
      <c r="A151" s="377"/>
      <c r="B151" s="512"/>
      <c r="C151" s="512"/>
      <c r="D151" s="513"/>
    </row>
    <row r="152" spans="1:4" ht="15">
      <c r="A152" s="377"/>
      <c r="B152" s="512"/>
      <c r="C152" s="512"/>
      <c r="D152" s="513"/>
    </row>
    <row r="153" spans="1:4" ht="15">
      <c r="A153" s="377"/>
      <c r="B153" s="512"/>
      <c r="C153" s="512"/>
      <c r="D153" s="513"/>
    </row>
    <row r="154" spans="1:4" ht="15">
      <c r="A154" s="377"/>
      <c r="B154" s="512"/>
      <c r="C154" s="512"/>
      <c r="D154" s="513"/>
    </row>
    <row r="155" spans="1:4" ht="15">
      <c r="A155" s="377"/>
      <c r="B155" s="512"/>
      <c r="C155" s="512"/>
      <c r="D155" s="513"/>
    </row>
    <row r="156" spans="1:4" ht="15">
      <c r="A156" s="377"/>
      <c r="B156" s="512"/>
      <c r="C156" s="512"/>
      <c r="D156" s="513"/>
    </row>
    <row r="157" spans="1:4" ht="15">
      <c r="A157" s="377"/>
      <c r="B157" s="512"/>
      <c r="C157" s="512"/>
      <c r="D157" s="513"/>
    </row>
    <row r="158" spans="1:4" ht="15">
      <c r="A158" s="377"/>
      <c r="B158" s="512"/>
      <c r="C158" s="512"/>
      <c r="D158" s="513"/>
    </row>
    <row r="159" spans="1:4" ht="15">
      <c r="A159" s="377"/>
      <c r="B159" s="512"/>
      <c r="C159" s="512"/>
      <c r="D159" s="513"/>
    </row>
    <row r="160" spans="1:4" ht="15">
      <c r="A160" s="377"/>
      <c r="B160" s="512"/>
      <c r="C160" s="512"/>
      <c r="D160" s="513"/>
    </row>
    <row r="161" spans="1:11" ht="15">
      <c r="A161" s="377"/>
      <c r="B161" s="512"/>
      <c r="C161" s="512"/>
      <c r="D161" s="513"/>
    </row>
    <row r="162" spans="1:11" ht="15">
      <c r="A162" s="147"/>
      <c r="B162" s="521" t="s">
        <v>1298</v>
      </c>
      <c r="C162" s="521"/>
      <c r="D162" s="522"/>
    </row>
    <row r="163" spans="1:11" ht="15">
      <c r="A163" s="377">
        <v>13</v>
      </c>
      <c r="B163" s="512" t="s">
        <v>1607</v>
      </c>
      <c r="C163" s="512"/>
      <c r="D163" s="513"/>
    </row>
    <row r="164" spans="1:11" ht="15">
      <c r="A164" s="377"/>
      <c r="B164" s="512"/>
      <c r="C164" s="512"/>
      <c r="D164" s="513"/>
    </row>
    <row r="165" spans="1:11" ht="15">
      <c r="A165" s="377">
        <v>14</v>
      </c>
      <c r="B165" s="512" t="s">
        <v>1729</v>
      </c>
      <c r="C165" s="512"/>
      <c r="D165" s="513"/>
      <c r="E165" s="402"/>
      <c r="F165" s="402"/>
    </row>
    <row r="166" spans="1:11" ht="15">
      <c r="A166" s="377"/>
      <c r="B166" s="512"/>
      <c r="C166" s="512"/>
      <c r="D166" s="513"/>
      <c r="E166" s="402"/>
      <c r="F166" s="402"/>
    </row>
    <row r="167" spans="1:11" ht="15">
      <c r="A167" s="377"/>
      <c r="B167" s="512"/>
      <c r="C167" s="512"/>
      <c r="D167" s="513"/>
      <c r="E167" s="402"/>
      <c r="F167" s="402"/>
    </row>
    <row r="168" spans="1:11" ht="15.75" thickBot="1">
      <c r="A168" s="150"/>
      <c r="B168" s="151"/>
      <c r="C168" s="152"/>
      <c r="D168" s="144"/>
      <c r="E168" s="402"/>
      <c r="F168" s="402"/>
    </row>
    <row r="169" spans="1:11" ht="15.75" thickBot="1">
      <c r="A169" s="489" t="s">
        <v>1214</v>
      </c>
      <c r="B169" s="490"/>
      <c r="C169" s="490"/>
      <c r="D169" s="491"/>
    </row>
    <row r="170" spans="1:11">
      <c r="A170" s="528" t="s">
        <v>1615</v>
      </c>
      <c r="B170" s="529"/>
      <c r="C170" s="529"/>
      <c r="D170" s="530"/>
      <c r="E170" s="374"/>
      <c r="F170" s="374"/>
      <c r="G170" s="374"/>
      <c r="H170" s="374"/>
      <c r="I170" s="374"/>
      <c r="J170" s="374"/>
      <c r="K170" s="374"/>
    </row>
    <row r="171" spans="1:11">
      <c r="A171" s="528"/>
      <c r="B171" s="529"/>
      <c r="C171" s="529"/>
      <c r="D171" s="530"/>
      <c r="E171" s="374"/>
      <c r="F171" s="374"/>
      <c r="G171" s="374"/>
      <c r="H171" s="374"/>
      <c r="I171" s="374"/>
      <c r="J171" s="374"/>
      <c r="K171" s="374"/>
    </row>
    <row r="172" spans="1:11">
      <c r="A172" s="528"/>
      <c r="B172" s="529"/>
      <c r="C172" s="529"/>
      <c r="D172" s="530"/>
      <c r="E172" s="374"/>
      <c r="F172" s="374"/>
      <c r="G172" s="374"/>
      <c r="H172" s="374"/>
      <c r="I172" s="374"/>
      <c r="J172" s="374"/>
      <c r="K172" s="374"/>
    </row>
    <row r="173" spans="1:11">
      <c r="A173" s="528"/>
      <c r="B173" s="529"/>
      <c r="C173" s="529"/>
      <c r="D173" s="530"/>
      <c r="E173" s="374"/>
      <c r="F173" s="374"/>
      <c r="G173" s="374"/>
      <c r="H173" s="374"/>
      <c r="I173" s="374"/>
      <c r="J173" s="374"/>
      <c r="K173" s="374"/>
    </row>
    <row r="174" spans="1:11">
      <c r="A174" s="528"/>
      <c r="B174" s="529"/>
      <c r="C174" s="529"/>
      <c r="D174" s="530"/>
      <c r="E174" s="374"/>
      <c r="F174" s="374"/>
      <c r="G174" s="374"/>
      <c r="H174" s="374"/>
      <c r="I174" s="374"/>
      <c r="J174" s="374"/>
      <c r="K174" s="374"/>
    </row>
    <row r="175" spans="1:11">
      <c r="A175" s="528"/>
      <c r="B175" s="529"/>
      <c r="C175" s="529"/>
      <c r="D175" s="530"/>
      <c r="E175" s="374"/>
      <c r="F175" s="374"/>
      <c r="G175" s="374"/>
      <c r="H175" s="374"/>
      <c r="I175" s="374"/>
      <c r="J175" s="374"/>
      <c r="K175" s="374"/>
    </row>
    <row r="176" spans="1:11">
      <c r="A176" s="528"/>
      <c r="B176" s="529"/>
      <c r="C176" s="529"/>
      <c r="D176" s="530"/>
      <c r="E176" s="374"/>
      <c r="F176" s="374"/>
      <c r="G176" s="374"/>
      <c r="H176" s="374"/>
      <c r="I176" s="374"/>
      <c r="J176" s="374"/>
      <c r="K176" s="374"/>
    </row>
    <row r="177" spans="1:11">
      <c r="A177" s="528"/>
      <c r="B177" s="529"/>
      <c r="C177" s="529"/>
      <c r="D177" s="530"/>
      <c r="E177" s="374"/>
      <c r="F177" s="374"/>
      <c r="G177" s="374"/>
      <c r="H177" s="374"/>
      <c r="I177" s="374"/>
      <c r="J177" s="374"/>
      <c r="K177" s="374"/>
    </row>
    <row r="178" spans="1:11">
      <c r="A178" s="528"/>
      <c r="B178" s="529"/>
      <c r="C178" s="529"/>
      <c r="D178" s="530"/>
      <c r="E178" s="374"/>
      <c r="F178" s="374"/>
      <c r="G178" s="374"/>
      <c r="H178" s="374"/>
      <c r="I178" s="374"/>
      <c r="J178" s="374"/>
      <c r="K178" s="374"/>
    </row>
    <row r="179" spans="1:11">
      <c r="A179" s="528"/>
      <c r="B179" s="529"/>
      <c r="C179" s="529"/>
      <c r="D179" s="530"/>
      <c r="E179" s="374"/>
      <c r="F179" s="374"/>
      <c r="G179" s="374"/>
      <c r="H179" s="374"/>
      <c r="I179" s="374"/>
      <c r="J179" s="374"/>
      <c r="K179" s="374"/>
    </row>
    <row r="180" spans="1:11" ht="15" thickBot="1">
      <c r="A180" s="393"/>
      <c r="B180" s="378"/>
      <c r="C180" s="378"/>
      <c r="D180" s="144"/>
    </row>
    <row r="181" spans="1:11" ht="15.75" thickBot="1">
      <c r="A181" s="517" t="s">
        <v>1226</v>
      </c>
      <c r="B181" s="518"/>
      <c r="C181" s="518"/>
      <c r="D181" s="519"/>
    </row>
    <row r="182" spans="1:11" ht="15">
      <c r="A182" s="494" t="s">
        <v>1227</v>
      </c>
      <c r="B182" s="495"/>
      <c r="C182" s="495"/>
      <c r="D182" s="496"/>
      <c r="G182" s="403"/>
    </row>
    <row r="183" spans="1:11" ht="15">
      <c r="A183" s="497"/>
      <c r="B183" s="498"/>
      <c r="C183" s="498"/>
      <c r="D183" s="499"/>
      <c r="G183" s="403"/>
    </row>
    <row r="184" spans="1:11" ht="15">
      <c r="A184" s="381"/>
      <c r="B184" s="151"/>
      <c r="C184" s="152"/>
      <c r="D184" s="144"/>
      <c r="G184" s="403"/>
    </row>
    <row r="185" spans="1:11" ht="15.6" customHeight="1">
      <c r="A185" s="381"/>
      <c r="B185" s="492" t="s">
        <v>1629</v>
      </c>
      <c r="C185" s="492"/>
      <c r="D185" s="493"/>
      <c r="G185" s="403"/>
    </row>
    <row r="186" spans="1:11" ht="15.6" customHeight="1">
      <c r="A186" s="147">
        <v>1</v>
      </c>
      <c r="B186" s="487" t="s">
        <v>1396</v>
      </c>
      <c r="C186" s="487"/>
      <c r="D186" s="488"/>
      <c r="G186" s="400"/>
    </row>
    <row r="187" spans="1:11" ht="15">
      <c r="A187" s="147"/>
      <c r="B187" s="487"/>
      <c r="C187" s="487"/>
      <c r="D187" s="488"/>
      <c r="G187" s="400"/>
    </row>
    <row r="188" spans="1:11" ht="15.6" customHeight="1">
      <c r="A188" s="147">
        <v>2</v>
      </c>
      <c r="B188" s="487" t="s">
        <v>1403</v>
      </c>
      <c r="C188" s="487"/>
      <c r="D188" s="488"/>
    </row>
    <row r="189" spans="1:11" ht="15.6" customHeight="1">
      <c r="A189" s="147"/>
      <c r="B189" s="487"/>
      <c r="C189" s="487"/>
      <c r="D189" s="488"/>
    </row>
    <row r="190" spans="1:11" ht="15">
      <c r="A190" s="147"/>
      <c r="B190" s="487"/>
      <c r="C190" s="487"/>
      <c r="D190" s="488"/>
    </row>
    <row r="191" spans="1:11" ht="15" hidden="1">
      <c r="A191" s="147"/>
      <c r="B191" s="487"/>
      <c r="C191" s="487"/>
      <c r="D191" s="488"/>
    </row>
    <row r="192" spans="1:11" ht="15">
      <c r="A192" s="147">
        <v>3</v>
      </c>
      <c r="B192" s="487" t="s">
        <v>1404</v>
      </c>
      <c r="C192" s="487"/>
      <c r="D192" s="488"/>
    </row>
    <row r="193" spans="1:13" ht="15">
      <c r="A193" s="147"/>
      <c r="B193" s="487"/>
      <c r="C193" s="487"/>
      <c r="D193" s="488"/>
    </row>
    <row r="194" spans="1:13" ht="15">
      <c r="A194" s="147"/>
      <c r="B194" s="487"/>
      <c r="C194" s="487"/>
      <c r="D194" s="488"/>
    </row>
    <row r="195" spans="1:13" ht="15.6" customHeight="1">
      <c r="A195" s="147">
        <v>4</v>
      </c>
      <c r="B195" s="487" t="s">
        <v>1290</v>
      </c>
      <c r="C195" s="487"/>
      <c r="D195" s="488"/>
    </row>
    <row r="196" spans="1:13" ht="15">
      <c r="A196" s="147"/>
      <c r="B196" s="487"/>
      <c r="C196" s="487"/>
      <c r="D196" s="488"/>
    </row>
    <row r="197" spans="1:13" ht="15">
      <c r="A197" s="147"/>
      <c r="B197" s="487"/>
      <c r="C197" s="487"/>
      <c r="D197" s="488"/>
    </row>
    <row r="198" spans="1:13" ht="15.6" customHeight="1">
      <c r="A198" s="147">
        <v>5</v>
      </c>
      <c r="B198" s="487" t="s">
        <v>1732</v>
      </c>
      <c r="C198" s="487"/>
      <c r="D198" s="488"/>
      <c r="E198" s="403"/>
      <c r="F198" s="403"/>
      <c r="G198" s="404"/>
      <c r="H198" s="403"/>
      <c r="I198" s="403"/>
      <c r="J198" s="403"/>
      <c r="K198" s="403"/>
      <c r="L198" s="403"/>
      <c r="M198" s="403"/>
    </row>
    <row r="199" spans="1:13" ht="15">
      <c r="A199" s="147"/>
      <c r="B199" s="487"/>
      <c r="C199" s="487"/>
      <c r="D199" s="488"/>
      <c r="E199" s="403"/>
      <c r="F199" s="403"/>
      <c r="G199" s="404"/>
      <c r="H199" s="403"/>
      <c r="I199" s="403"/>
      <c r="J199" s="403"/>
      <c r="K199" s="403"/>
      <c r="L199" s="403"/>
      <c r="M199" s="403"/>
    </row>
    <row r="200" spans="1:13" ht="15">
      <c r="A200" s="147"/>
      <c r="B200" s="487"/>
      <c r="C200" s="487"/>
      <c r="D200" s="488"/>
      <c r="E200" s="403"/>
      <c r="F200" s="403"/>
      <c r="G200" s="404"/>
      <c r="H200" s="403"/>
      <c r="I200" s="403"/>
      <c r="J200" s="403"/>
      <c r="K200" s="403"/>
      <c r="L200" s="403"/>
      <c r="M200" s="403"/>
    </row>
    <row r="201" spans="1:13" ht="15">
      <c r="A201" s="147"/>
      <c r="B201" s="487"/>
      <c r="C201" s="487"/>
      <c r="D201" s="488"/>
      <c r="E201" s="403"/>
      <c r="F201" s="403"/>
      <c r="G201" s="404"/>
      <c r="H201" s="403"/>
      <c r="I201" s="403"/>
      <c r="J201" s="403"/>
      <c r="K201" s="403"/>
      <c r="L201" s="403"/>
      <c r="M201" s="403"/>
    </row>
    <row r="202" spans="1:13" ht="15">
      <c r="A202" s="147"/>
      <c r="B202" s="487"/>
      <c r="C202" s="487"/>
      <c r="D202" s="488"/>
      <c r="E202" s="403"/>
      <c r="F202" s="403"/>
      <c r="G202" s="404"/>
      <c r="H202" s="403"/>
      <c r="I202" s="403"/>
      <c r="J202" s="403"/>
      <c r="K202" s="403"/>
      <c r="L202" s="403"/>
      <c r="M202" s="403"/>
    </row>
    <row r="203" spans="1:13" ht="15">
      <c r="A203" s="147"/>
      <c r="B203" s="487"/>
      <c r="C203" s="487"/>
      <c r="D203" s="488"/>
      <c r="E203" s="403"/>
      <c r="F203" s="403"/>
      <c r="G203" s="404"/>
      <c r="H203" s="403"/>
      <c r="I203" s="403"/>
      <c r="J203" s="403"/>
      <c r="K203" s="403"/>
      <c r="L203" s="403"/>
      <c r="M203" s="403"/>
    </row>
    <row r="204" spans="1:13" ht="15">
      <c r="A204" s="147"/>
      <c r="B204" s="487"/>
      <c r="C204" s="487"/>
      <c r="D204" s="488"/>
      <c r="E204" s="403"/>
      <c r="F204" s="403"/>
      <c r="G204" s="404"/>
      <c r="H204" s="403"/>
      <c r="I204" s="403"/>
      <c r="J204" s="403"/>
      <c r="K204" s="403"/>
      <c r="L204" s="403"/>
      <c r="M204" s="403"/>
    </row>
    <row r="205" spans="1:13" ht="15">
      <c r="A205" s="147"/>
      <c r="B205" s="487"/>
      <c r="C205" s="487"/>
      <c r="D205" s="488"/>
      <c r="E205" s="403"/>
      <c r="F205" s="403"/>
      <c r="G205" s="404"/>
      <c r="H205" s="403"/>
      <c r="I205" s="403"/>
      <c r="J205" s="403"/>
      <c r="K205" s="403"/>
      <c r="L205" s="403"/>
      <c r="M205" s="403"/>
    </row>
    <row r="206" spans="1:13" ht="15">
      <c r="A206" s="147"/>
      <c r="B206" s="487"/>
      <c r="C206" s="487"/>
      <c r="D206" s="488"/>
      <c r="E206" s="403"/>
      <c r="F206" s="403"/>
      <c r="G206" s="404"/>
      <c r="H206" s="403"/>
      <c r="I206" s="403"/>
      <c r="J206" s="403"/>
      <c r="K206" s="403"/>
      <c r="L206" s="403"/>
      <c r="M206" s="403"/>
    </row>
    <row r="207" spans="1:13" ht="15">
      <c r="A207" s="147"/>
      <c r="B207" s="487" t="s">
        <v>1616</v>
      </c>
      <c r="C207" s="487"/>
      <c r="D207" s="488"/>
      <c r="E207" s="403"/>
      <c r="F207" s="403"/>
      <c r="G207" s="404"/>
      <c r="H207" s="403"/>
      <c r="I207" s="403"/>
      <c r="J207" s="403"/>
      <c r="K207" s="403"/>
      <c r="L207" s="403"/>
      <c r="M207" s="403"/>
    </row>
    <row r="208" spans="1:13" ht="15">
      <c r="A208" s="147"/>
      <c r="B208" s="487"/>
      <c r="C208" s="487"/>
      <c r="D208" s="488"/>
      <c r="E208" s="403"/>
      <c r="F208" s="403"/>
      <c r="G208" s="404"/>
      <c r="H208" s="403"/>
      <c r="I208" s="403"/>
      <c r="J208" s="403"/>
      <c r="K208" s="403"/>
      <c r="L208" s="403"/>
      <c r="M208" s="403"/>
    </row>
    <row r="209" spans="1:13" ht="15">
      <c r="A209" s="147"/>
      <c r="B209" s="367"/>
      <c r="C209" s="367"/>
      <c r="D209" s="368"/>
      <c r="E209" s="403"/>
      <c r="F209" s="403"/>
      <c r="G209" s="404"/>
      <c r="H209" s="403"/>
      <c r="I209" s="403"/>
      <c r="J209" s="403"/>
      <c r="K209" s="403"/>
      <c r="L209" s="403"/>
      <c r="M209" s="403"/>
    </row>
    <row r="210" spans="1:13" ht="15">
      <c r="A210" s="147"/>
      <c r="B210" s="153" t="s">
        <v>1391</v>
      </c>
      <c r="C210" s="154"/>
      <c r="D210" s="405" t="s">
        <v>1392</v>
      </c>
      <c r="E210" s="403"/>
      <c r="F210" s="403"/>
      <c r="G210" s="404"/>
      <c r="H210" s="403"/>
      <c r="I210" s="403"/>
      <c r="J210" s="403"/>
      <c r="K210" s="403"/>
      <c r="L210" s="403"/>
      <c r="M210" s="403"/>
    </row>
    <row r="211" spans="1:13" ht="15">
      <c r="A211" s="147"/>
      <c r="B211" s="153" t="s">
        <v>1386</v>
      </c>
      <c r="D211" s="405" t="s">
        <v>1621</v>
      </c>
      <c r="E211" s="403"/>
      <c r="F211" s="403"/>
      <c r="G211" s="404"/>
      <c r="H211" s="403"/>
      <c r="I211" s="403"/>
      <c r="J211" s="403"/>
      <c r="K211" s="403"/>
      <c r="L211" s="403"/>
      <c r="M211" s="403"/>
    </row>
    <row r="212" spans="1:13" ht="15">
      <c r="A212" s="147"/>
      <c r="B212" s="153"/>
      <c r="D212" s="144"/>
      <c r="E212" s="403"/>
      <c r="F212" s="403"/>
      <c r="G212" s="404"/>
      <c r="H212" s="403"/>
      <c r="I212" s="403"/>
      <c r="J212" s="403"/>
      <c r="K212" s="403"/>
      <c r="L212" s="403"/>
      <c r="M212" s="403"/>
    </row>
    <row r="213" spans="1:13" ht="15.6" customHeight="1">
      <c r="A213" s="147">
        <v>6</v>
      </c>
      <c r="B213" s="502" t="s">
        <v>1623</v>
      </c>
      <c r="C213" s="502"/>
      <c r="D213" s="503"/>
      <c r="E213" s="403"/>
      <c r="F213" s="403"/>
      <c r="G213" s="404"/>
      <c r="H213" s="403"/>
      <c r="I213" s="403"/>
      <c r="J213" s="403"/>
      <c r="K213" s="403"/>
      <c r="L213" s="403"/>
      <c r="M213" s="403"/>
    </row>
    <row r="214" spans="1:13" ht="15.6" customHeight="1">
      <c r="A214" s="147"/>
      <c r="B214" s="375"/>
      <c r="C214" s="375"/>
      <c r="D214" s="376"/>
      <c r="E214" s="403"/>
      <c r="F214" s="403"/>
      <c r="G214" s="404"/>
      <c r="H214" s="403"/>
      <c r="I214" s="403"/>
      <c r="J214" s="403"/>
      <c r="K214" s="403"/>
      <c r="L214" s="403"/>
      <c r="M214" s="403"/>
    </row>
    <row r="215" spans="1:13" ht="15.6" customHeight="1">
      <c r="A215" s="147"/>
      <c r="B215" s="153" t="s">
        <v>1397</v>
      </c>
      <c r="C215" s="375"/>
      <c r="D215" s="155" t="s">
        <v>1398</v>
      </c>
      <c r="E215" s="403"/>
      <c r="F215" s="403"/>
      <c r="G215" s="404"/>
      <c r="H215" s="403"/>
      <c r="I215" s="403"/>
      <c r="J215" s="403"/>
      <c r="K215" s="403"/>
      <c r="L215" s="403"/>
      <c r="M215" s="403"/>
    </row>
    <row r="216" spans="1:13" ht="15.6" customHeight="1">
      <c r="A216" s="147"/>
      <c r="B216" s="375"/>
      <c r="C216" s="375"/>
      <c r="D216" s="376"/>
      <c r="E216" s="403"/>
      <c r="F216" s="403"/>
      <c r="G216" s="404"/>
      <c r="H216" s="403"/>
      <c r="I216" s="403"/>
      <c r="J216" s="403"/>
      <c r="K216" s="403"/>
      <c r="L216" s="403"/>
      <c r="M216" s="403"/>
    </row>
    <row r="217" spans="1:13">
      <c r="A217" s="520">
        <v>7</v>
      </c>
      <c r="B217" s="487" t="s">
        <v>1394</v>
      </c>
      <c r="C217" s="487"/>
      <c r="D217" s="488"/>
    </row>
    <row r="218" spans="1:13">
      <c r="A218" s="520"/>
      <c r="B218" s="487"/>
      <c r="C218" s="487"/>
      <c r="D218" s="488"/>
    </row>
    <row r="219" spans="1:13">
      <c r="A219" s="520"/>
      <c r="B219" s="487"/>
      <c r="C219" s="487"/>
      <c r="D219" s="488"/>
    </row>
    <row r="220" spans="1:13">
      <c r="A220" s="520"/>
      <c r="B220" s="487"/>
      <c r="C220" s="487"/>
      <c r="D220" s="488"/>
    </row>
    <row r="221" spans="1:13">
      <c r="A221" s="391"/>
      <c r="B221" s="502" t="s">
        <v>1388</v>
      </c>
      <c r="C221" s="502"/>
      <c r="D221" s="503"/>
    </row>
    <row r="222" spans="1:13" ht="15">
      <c r="A222" s="147">
        <v>8</v>
      </c>
      <c r="B222" s="487" t="s">
        <v>1389</v>
      </c>
      <c r="C222" s="487"/>
      <c r="D222" s="488"/>
    </row>
    <row r="223" spans="1:13" ht="15">
      <c r="A223" s="147"/>
      <c r="B223" s="487"/>
      <c r="C223" s="487"/>
      <c r="D223" s="488"/>
    </row>
    <row r="224" spans="1:13" ht="15">
      <c r="A224" s="147">
        <v>9</v>
      </c>
      <c r="B224" s="378" t="s">
        <v>1738</v>
      </c>
      <c r="C224" s="367"/>
      <c r="D224" s="368"/>
    </row>
    <row r="225" spans="1:6" ht="15.75" thickBot="1">
      <c r="A225" s="143"/>
      <c r="B225" s="156"/>
      <c r="C225" s="157"/>
      <c r="D225" s="158"/>
    </row>
    <row r="226" spans="1:6" ht="15.75" thickBot="1">
      <c r="A226" s="489" t="s">
        <v>1204</v>
      </c>
      <c r="B226" s="490"/>
      <c r="C226" s="490"/>
      <c r="D226" s="491"/>
      <c r="E226" s="402"/>
      <c r="F226" s="402"/>
    </row>
    <row r="227" spans="1:6">
      <c r="A227" s="497" t="s">
        <v>1784</v>
      </c>
      <c r="B227" s="498"/>
      <c r="C227" s="498"/>
      <c r="D227" s="499"/>
      <c r="E227" s="402"/>
      <c r="F227" s="402"/>
    </row>
    <row r="228" spans="1:6">
      <c r="A228" s="497"/>
      <c r="B228" s="498"/>
      <c r="C228" s="498"/>
      <c r="D228" s="499"/>
      <c r="E228" s="402"/>
      <c r="F228" s="402"/>
    </row>
    <row r="229" spans="1:6">
      <c r="A229" s="497"/>
      <c r="B229" s="498"/>
      <c r="C229" s="498"/>
      <c r="D229" s="499"/>
      <c r="E229" s="402"/>
      <c r="F229" s="402"/>
    </row>
    <row r="230" spans="1:6">
      <c r="A230" s="381"/>
      <c r="B230" s="151"/>
      <c r="C230" s="152"/>
      <c r="D230" s="144"/>
      <c r="E230" s="402"/>
      <c r="F230" s="402"/>
    </row>
    <row r="231" spans="1:6" ht="15.6" customHeight="1">
      <c r="A231" s="381"/>
      <c r="B231" s="492" t="s">
        <v>1629</v>
      </c>
      <c r="C231" s="492"/>
      <c r="D231" s="493"/>
      <c r="E231" s="402"/>
      <c r="F231" s="402"/>
    </row>
    <row r="232" spans="1:6" ht="15.6" customHeight="1">
      <c r="A232" s="147">
        <v>1</v>
      </c>
      <c r="B232" s="487" t="s">
        <v>1799</v>
      </c>
      <c r="C232" s="487"/>
      <c r="D232" s="488"/>
      <c r="E232" s="402"/>
      <c r="F232" s="402"/>
    </row>
    <row r="233" spans="1:6" ht="15">
      <c r="A233" s="147"/>
      <c r="B233" s="487"/>
      <c r="C233" s="487"/>
      <c r="D233" s="488"/>
      <c r="E233" s="402"/>
      <c r="F233" s="402"/>
    </row>
    <row r="234" spans="1:6" ht="15">
      <c r="A234" s="147"/>
      <c r="B234" s="487"/>
      <c r="C234" s="487"/>
      <c r="D234" s="488"/>
      <c r="E234" s="402"/>
      <c r="F234" s="402"/>
    </row>
    <row r="235" spans="1:6" ht="15">
      <c r="A235" s="147">
        <v>2</v>
      </c>
      <c r="B235" s="487" t="s">
        <v>1644</v>
      </c>
      <c r="C235" s="487"/>
      <c r="D235" s="488"/>
      <c r="E235" s="402"/>
      <c r="F235" s="402"/>
    </row>
    <row r="236" spans="1:6" ht="15">
      <c r="A236" s="147"/>
      <c r="B236" s="487"/>
      <c r="C236" s="487"/>
      <c r="D236" s="488"/>
      <c r="E236" s="402"/>
      <c r="F236" s="402"/>
    </row>
    <row r="237" spans="1:6" ht="15.6" customHeight="1">
      <c r="A237" s="147">
        <v>3</v>
      </c>
      <c r="B237" s="487" t="s">
        <v>1617</v>
      </c>
      <c r="C237" s="487"/>
      <c r="D237" s="488"/>
      <c r="E237" s="402"/>
      <c r="F237" s="402"/>
    </row>
    <row r="238" spans="1:6" ht="15.6" customHeight="1">
      <c r="A238" s="147"/>
      <c r="B238" s="487"/>
      <c r="C238" s="487"/>
      <c r="D238" s="488"/>
      <c r="E238" s="402"/>
      <c r="F238" s="402"/>
    </row>
    <row r="239" spans="1:6" ht="15.6" customHeight="1">
      <c r="A239" s="147">
        <v>4</v>
      </c>
      <c r="B239" s="487" t="s">
        <v>1646</v>
      </c>
      <c r="C239" s="487"/>
      <c r="D239" s="488"/>
      <c r="E239" s="402"/>
      <c r="F239" s="402"/>
    </row>
    <row r="240" spans="1:6" ht="15">
      <c r="A240" s="147">
        <v>5</v>
      </c>
      <c r="B240" s="487" t="s">
        <v>1818</v>
      </c>
      <c r="C240" s="487"/>
      <c r="D240" s="488"/>
      <c r="E240" s="402"/>
      <c r="F240" s="402"/>
    </row>
    <row r="241" spans="1:13" ht="15">
      <c r="A241" s="147"/>
      <c r="B241" s="487"/>
      <c r="C241" s="487"/>
      <c r="D241" s="488"/>
      <c r="E241" s="402"/>
      <c r="F241" s="402"/>
    </row>
    <row r="242" spans="1:13" ht="15">
      <c r="A242" s="147"/>
      <c r="B242" s="487"/>
      <c r="C242" s="487"/>
      <c r="D242" s="488"/>
      <c r="E242" s="402"/>
      <c r="F242" s="402"/>
    </row>
    <row r="243" spans="1:13" ht="15">
      <c r="A243" s="147"/>
      <c r="B243" s="487"/>
      <c r="C243" s="487"/>
      <c r="D243" s="488"/>
      <c r="E243" s="402"/>
      <c r="F243" s="402"/>
    </row>
    <row r="244" spans="1:13" ht="15.6" customHeight="1">
      <c r="A244" s="147"/>
      <c r="B244" s="487"/>
      <c r="C244" s="487"/>
      <c r="D244" s="488"/>
      <c r="E244" s="402"/>
      <c r="F244" s="402"/>
    </row>
    <row r="245" spans="1:13" ht="15">
      <c r="A245" s="147"/>
      <c r="B245" s="487"/>
      <c r="C245" s="487"/>
      <c r="D245" s="488"/>
      <c r="E245" s="402"/>
      <c r="F245" s="402"/>
    </row>
    <row r="246" spans="1:13" ht="15">
      <c r="A246" s="147">
        <v>6</v>
      </c>
      <c r="B246" s="378" t="s">
        <v>1645</v>
      </c>
      <c r="C246" s="367"/>
      <c r="D246" s="368"/>
      <c r="E246" s="402"/>
      <c r="F246" s="402"/>
    </row>
    <row r="247" spans="1:13" ht="15">
      <c r="A247" s="147">
        <v>7</v>
      </c>
      <c r="B247" s="502" t="s">
        <v>1785</v>
      </c>
      <c r="C247" s="502"/>
      <c r="D247" s="503"/>
      <c r="E247" s="402"/>
      <c r="F247" s="402"/>
      <c r="G247" s="152"/>
      <c r="H247" s="152"/>
      <c r="I247" s="152"/>
      <c r="J247" s="152"/>
      <c r="K247" s="152"/>
      <c r="L247" s="152"/>
      <c r="M247" s="152"/>
    </row>
    <row r="248" spans="1:13" ht="15">
      <c r="A248" s="147"/>
      <c r="B248" s="502"/>
      <c r="C248" s="502"/>
      <c r="D248" s="503"/>
      <c r="E248" s="402"/>
      <c r="F248" s="402"/>
      <c r="G248" s="152"/>
      <c r="H248" s="152"/>
      <c r="I248" s="152"/>
      <c r="J248" s="152"/>
      <c r="K248" s="152"/>
      <c r="L248" s="152"/>
      <c r="M248" s="152"/>
    </row>
    <row r="249" spans="1:13" ht="15">
      <c r="A249" s="147"/>
      <c r="B249" s="502"/>
      <c r="C249" s="502"/>
      <c r="D249" s="503"/>
      <c r="E249" s="402"/>
      <c r="F249" s="402"/>
      <c r="G249" s="152"/>
      <c r="H249" s="152"/>
      <c r="I249" s="152"/>
      <c r="J249" s="152"/>
      <c r="K249" s="152"/>
      <c r="L249" s="152"/>
      <c r="M249" s="152"/>
    </row>
    <row r="250" spans="1:13" ht="15.6" customHeight="1">
      <c r="A250" s="147">
        <v>8</v>
      </c>
      <c r="B250" s="487" t="s">
        <v>1788</v>
      </c>
      <c r="C250" s="487"/>
      <c r="D250" s="488"/>
      <c r="E250" s="401"/>
    </row>
    <row r="251" spans="1:13">
      <c r="A251" s="146"/>
      <c r="B251" s="487"/>
      <c r="C251" s="487"/>
      <c r="D251" s="488"/>
      <c r="E251" s="401"/>
    </row>
    <row r="252" spans="1:13" ht="15">
      <c r="A252" s="147"/>
      <c r="B252" s="487"/>
      <c r="C252" s="487"/>
      <c r="D252" s="488"/>
      <c r="E252" s="401"/>
    </row>
    <row r="253" spans="1:13" ht="15">
      <c r="A253" s="147"/>
      <c r="B253" s="487"/>
      <c r="C253" s="487"/>
      <c r="D253" s="488"/>
      <c r="E253" s="401"/>
    </row>
    <row r="254" spans="1:13" ht="15">
      <c r="A254" s="147"/>
      <c r="B254" s="487"/>
      <c r="C254" s="487"/>
      <c r="D254" s="488"/>
      <c r="E254" s="401"/>
    </row>
    <row r="255" spans="1:13" ht="15" hidden="1">
      <c r="A255" s="147"/>
      <c r="B255" s="487"/>
      <c r="C255" s="487"/>
      <c r="D255" s="488"/>
      <c r="E255" s="401"/>
    </row>
    <row r="256" spans="1:13" ht="14.1" customHeight="1">
      <c r="A256" s="147">
        <v>9</v>
      </c>
      <c r="B256" s="487" t="s">
        <v>1647</v>
      </c>
      <c r="C256" s="487"/>
      <c r="D256" s="488"/>
    </row>
    <row r="257" spans="1:7" ht="15">
      <c r="A257" s="147"/>
      <c r="B257" s="487"/>
      <c r="C257" s="487"/>
      <c r="D257" s="488"/>
    </row>
    <row r="258" spans="1:7" ht="15">
      <c r="A258" s="147"/>
      <c r="B258" s="487"/>
      <c r="C258" s="487"/>
      <c r="D258" s="488"/>
    </row>
    <row r="259" spans="1:7" ht="14.1" customHeight="1">
      <c r="A259" s="147">
        <v>10</v>
      </c>
      <c r="B259" s="487" t="s">
        <v>1789</v>
      </c>
      <c r="C259" s="487"/>
      <c r="D259" s="488"/>
    </row>
    <row r="260" spans="1:7" ht="15">
      <c r="A260" s="147"/>
      <c r="B260" s="487"/>
      <c r="C260" s="487"/>
      <c r="D260" s="488"/>
    </row>
    <row r="261" spans="1:7" ht="15">
      <c r="A261" s="147"/>
      <c r="B261" s="487"/>
      <c r="C261" s="487"/>
      <c r="D261" s="488"/>
    </row>
    <row r="262" spans="1:7" ht="15">
      <c r="A262" s="147"/>
      <c r="B262" s="487"/>
      <c r="C262" s="487"/>
      <c r="D262" s="488"/>
    </row>
    <row r="263" spans="1:7" ht="15">
      <c r="A263" s="147">
        <v>11</v>
      </c>
      <c r="B263" s="487" t="s">
        <v>1786</v>
      </c>
      <c r="C263" s="487"/>
      <c r="D263" s="488"/>
    </row>
    <row r="264" spans="1:7" ht="15" hidden="1">
      <c r="A264" s="147"/>
      <c r="B264" s="487"/>
      <c r="C264" s="487"/>
      <c r="D264" s="488"/>
    </row>
    <row r="265" spans="1:7" ht="14.1" customHeight="1">
      <c r="A265" s="147">
        <v>12</v>
      </c>
      <c r="B265" s="487" t="s">
        <v>1787</v>
      </c>
      <c r="C265" s="487"/>
      <c r="D265" s="488"/>
    </row>
    <row r="266" spans="1:7" ht="15">
      <c r="A266" s="147"/>
      <c r="B266" s="487"/>
      <c r="C266" s="487"/>
      <c r="D266" s="488"/>
    </row>
    <row r="267" spans="1:7" ht="15.6" customHeight="1">
      <c r="A267" s="147">
        <v>13</v>
      </c>
      <c r="B267" s="487" t="s">
        <v>1815</v>
      </c>
      <c r="C267" s="487"/>
      <c r="D267" s="488"/>
      <c r="G267" s="401"/>
    </row>
    <row r="268" spans="1:7" ht="15.6" customHeight="1">
      <c r="A268" s="147"/>
      <c r="B268" s="487"/>
      <c r="C268" s="487"/>
      <c r="D268" s="488"/>
      <c r="G268" s="401"/>
    </row>
    <row r="269" spans="1:7" ht="15">
      <c r="A269" s="147"/>
      <c r="B269" s="487"/>
      <c r="C269" s="487"/>
      <c r="D269" s="488"/>
      <c r="G269" s="401"/>
    </row>
    <row r="270" spans="1:7" ht="15.75" thickBot="1">
      <c r="A270" s="147"/>
      <c r="B270" s="487"/>
      <c r="C270" s="487"/>
      <c r="D270" s="488"/>
      <c r="G270" s="401"/>
    </row>
    <row r="271" spans="1:7" ht="15.75" thickBot="1">
      <c r="A271" s="514" t="s">
        <v>1780</v>
      </c>
      <c r="B271" s="515"/>
      <c r="C271" s="515"/>
      <c r="D271" s="516"/>
    </row>
    <row r="298" spans="1:3">
      <c r="A298" s="498"/>
      <c r="B298" s="498"/>
      <c r="C298" s="498"/>
    </row>
  </sheetData>
  <sheetProtection algorithmName="SHA-512" hashValue="9HZ6vg0QdJGh1ePWEBdT1e/uyu5/1QGruUELTw3qs1zQ7MRbQ+QjfA/zGAPn13byBpMh4k5XxqH0QtOdIaG/Iw==" saltValue="3i7HGZTdR2uymlCFCUwBEw==" spinCount="100000" sheet="1"/>
  <mergeCells count="96">
    <mergeCell ref="C3:D3"/>
    <mergeCell ref="B85:D85"/>
    <mergeCell ref="B64:D65"/>
    <mergeCell ref="A6:D11"/>
    <mergeCell ref="A12:D13"/>
    <mergeCell ref="A81:D83"/>
    <mergeCell ref="B60:D61"/>
    <mergeCell ref="B36:D37"/>
    <mergeCell ref="B38:D40"/>
    <mergeCell ref="B62:D63"/>
    <mergeCell ref="B41:D43"/>
    <mergeCell ref="A53:D53"/>
    <mergeCell ref="B56:D56"/>
    <mergeCell ref="A15:D15"/>
    <mergeCell ref="B19:D19"/>
    <mergeCell ref="A16:D17"/>
    <mergeCell ref="B267:D270"/>
    <mergeCell ref="A170:D179"/>
    <mergeCell ref="B217:D220"/>
    <mergeCell ref="B186:D187"/>
    <mergeCell ref="B188:D191"/>
    <mergeCell ref="B192:D194"/>
    <mergeCell ref="B195:D197"/>
    <mergeCell ref="B198:D206"/>
    <mergeCell ref="A217:A220"/>
    <mergeCell ref="B213:D213"/>
    <mergeCell ref="B222:D223"/>
    <mergeCell ref="A182:D183"/>
    <mergeCell ref="B207:D208"/>
    <mergeCell ref="B250:D255"/>
    <mergeCell ref="B263:D264"/>
    <mergeCell ref="A227:D229"/>
    <mergeCell ref="B256:D258"/>
    <mergeCell ref="B259:D262"/>
    <mergeCell ref="B162:D162"/>
    <mergeCell ref="B232:D234"/>
    <mergeCell ref="B240:D245"/>
    <mergeCell ref="B247:D249"/>
    <mergeCell ref="B235:D236"/>
    <mergeCell ref="B237:D238"/>
    <mergeCell ref="B239:D239"/>
    <mergeCell ref="A129:A131"/>
    <mergeCell ref="B132:D134"/>
    <mergeCell ref="B116:D122"/>
    <mergeCell ref="B127:D128"/>
    <mergeCell ref="B129:D131"/>
    <mergeCell ref="B115:D115"/>
    <mergeCell ref="B107:D107"/>
    <mergeCell ref="B108:D108"/>
    <mergeCell ref="A47:D48"/>
    <mergeCell ref="B57:D58"/>
    <mergeCell ref="B109:D112"/>
    <mergeCell ref="A298:C298"/>
    <mergeCell ref="B185:D185"/>
    <mergeCell ref="A271:D271"/>
    <mergeCell ref="B221:D221"/>
    <mergeCell ref="B123:D123"/>
    <mergeCell ref="A226:D226"/>
    <mergeCell ref="B231:D231"/>
    <mergeCell ref="A169:D169"/>
    <mergeCell ref="A181:D181"/>
    <mergeCell ref="B142:D161"/>
    <mergeCell ref="B124:D126"/>
    <mergeCell ref="B163:D164"/>
    <mergeCell ref="B165:D167"/>
    <mergeCell ref="B135:D138"/>
    <mergeCell ref="B139:D141"/>
    <mergeCell ref="A132:A134"/>
    <mergeCell ref="B26:D28"/>
    <mergeCell ref="A32:D33"/>
    <mergeCell ref="B23:D23"/>
    <mergeCell ref="B21:D22"/>
    <mergeCell ref="B20:D20"/>
    <mergeCell ref="B24:D24"/>
    <mergeCell ref="B25:D25"/>
    <mergeCell ref="B35:D35"/>
    <mergeCell ref="A31:D31"/>
    <mergeCell ref="B44:D44"/>
    <mergeCell ref="A97:D97"/>
    <mergeCell ref="A98:D106"/>
    <mergeCell ref="D1:D2"/>
    <mergeCell ref="A5:B5"/>
    <mergeCell ref="B265:D266"/>
    <mergeCell ref="B59:D59"/>
    <mergeCell ref="A50:D50"/>
    <mergeCell ref="B55:D55"/>
    <mergeCell ref="A51:D52"/>
    <mergeCell ref="B87:D88"/>
    <mergeCell ref="B89:D90"/>
    <mergeCell ref="B91:D93"/>
    <mergeCell ref="B113:D113"/>
    <mergeCell ref="B66:D66"/>
    <mergeCell ref="B67:D70"/>
    <mergeCell ref="B71:D74"/>
    <mergeCell ref="B75:D78"/>
    <mergeCell ref="A80:D80"/>
  </mergeCells>
  <hyperlinks>
    <hyperlink ref="D29" r:id="rId1" xr:uid="{13F217DF-3472-4238-963A-DDF53F4D4F33}"/>
    <hyperlink ref="D210" r:id="rId2" xr:uid="{14B111F8-CBF7-4E23-B473-E83C1D5690D8}"/>
    <hyperlink ref="D215" r:id="rId3" xr:uid="{785862CC-10FC-467F-B35D-A2BDD5199428}"/>
    <hyperlink ref="D211" r:id="rId4" xr:uid="{585C5752-E194-4BC0-8853-EDC283AC678C}"/>
  </hyperlinks>
  <pageMargins left="0.7" right="0.7" top="0.75" bottom="0.75" header="0.3" footer="0.3"/>
  <pageSetup scale="48" orientation="portrait" r:id="rId5"/>
  <headerFooter>
    <oddFooter>&amp;L&amp;Z&amp;F&amp;R&amp;D &amp;T</oddFooter>
  </headerFooter>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7C94F-D089-4C61-9F51-1F248A84882F}">
  <dimension ref="A1:D471"/>
  <sheetViews>
    <sheetView zoomScale="80" zoomScaleNormal="80" workbookViewId="0">
      <selection sqref="A1:B1"/>
    </sheetView>
  </sheetViews>
  <sheetFormatPr defaultColWidth="9.21875" defaultRowHeight="12.75"/>
  <cols>
    <col min="1" max="1" width="12.44140625" style="470" customWidth="1"/>
    <col min="2" max="2" width="66.21875" style="470" bestFit="1" customWidth="1"/>
    <col min="3" max="3" width="15.88671875" style="470" customWidth="1"/>
    <col min="4" max="4" width="63.21875" style="470" bestFit="1" customWidth="1"/>
    <col min="5" max="16384" width="9.21875" style="470"/>
  </cols>
  <sheetData>
    <row r="1" spans="1:4" s="436" customFormat="1" ht="15">
      <c r="A1" s="630" t="s">
        <v>1292</v>
      </c>
      <c r="B1" s="631"/>
      <c r="C1" s="439"/>
    </row>
    <row r="2" spans="1:4" s="436" customFormat="1" ht="14.25">
      <c r="A2" s="440" t="s">
        <v>1405</v>
      </c>
      <c r="B2" s="468">
        <v>45334</v>
      </c>
      <c r="C2" s="469"/>
    </row>
    <row r="3" spans="1:4" ht="13.5" thickBot="1"/>
    <row r="4" spans="1:4" ht="24.95" customHeight="1">
      <c r="A4" s="471" t="s">
        <v>237</v>
      </c>
      <c r="B4" s="471" t="s">
        <v>1778</v>
      </c>
      <c r="C4" s="471" t="s">
        <v>238</v>
      </c>
      <c r="D4" s="472" t="s">
        <v>1406</v>
      </c>
    </row>
    <row r="5" spans="1:4" ht="15" customHeight="1">
      <c r="A5" s="473" t="s">
        <v>239</v>
      </c>
      <c r="B5" s="474" t="s">
        <v>240</v>
      </c>
      <c r="C5" s="474" t="s">
        <v>241</v>
      </c>
      <c r="D5" s="475" t="s">
        <v>1407</v>
      </c>
    </row>
    <row r="6" spans="1:4" ht="15" customHeight="1">
      <c r="A6" s="473" t="s">
        <v>1408</v>
      </c>
      <c r="B6" s="474" t="s">
        <v>1409</v>
      </c>
      <c r="C6" s="474" t="s">
        <v>1410</v>
      </c>
      <c r="D6" s="475" t="s">
        <v>1411</v>
      </c>
    </row>
    <row r="7" spans="1:4" ht="15" customHeight="1">
      <c r="A7" s="473" t="s">
        <v>242</v>
      </c>
      <c r="B7" s="474" t="s">
        <v>243</v>
      </c>
      <c r="C7" s="474" t="s">
        <v>244</v>
      </c>
      <c r="D7" s="475" t="s">
        <v>245</v>
      </c>
    </row>
    <row r="8" spans="1:4" ht="15" customHeight="1">
      <c r="A8" s="473" t="s">
        <v>246</v>
      </c>
      <c r="B8" s="474" t="s">
        <v>247</v>
      </c>
      <c r="C8" s="474" t="s">
        <v>250</v>
      </c>
      <c r="D8" s="475" t="s">
        <v>251</v>
      </c>
    </row>
    <row r="9" spans="1:4" ht="15" customHeight="1">
      <c r="A9" s="473" t="s">
        <v>1236</v>
      </c>
      <c r="B9" s="474" t="s">
        <v>1237</v>
      </c>
      <c r="C9" s="474" t="s">
        <v>1238</v>
      </c>
      <c r="D9" s="475" t="s">
        <v>1239</v>
      </c>
    </row>
    <row r="10" spans="1:4" ht="15" customHeight="1">
      <c r="A10" s="473" t="s">
        <v>252</v>
      </c>
      <c r="B10" s="474" t="s">
        <v>253</v>
      </c>
      <c r="C10" s="474" t="s">
        <v>254</v>
      </c>
      <c r="D10" s="475" t="s">
        <v>255</v>
      </c>
    </row>
    <row r="11" spans="1:4" ht="15" customHeight="1">
      <c r="A11" s="473" t="s">
        <v>256</v>
      </c>
      <c r="B11" s="474" t="s">
        <v>257</v>
      </c>
      <c r="C11" s="474" t="s">
        <v>258</v>
      </c>
      <c r="D11" s="475" t="s">
        <v>259</v>
      </c>
    </row>
    <row r="12" spans="1:4" ht="15" customHeight="1">
      <c r="A12" s="473" t="s">
        <v>260</v>
      </c>
      <c r="B12" s="474" t="s">
        <v>261</v>
      </c>
      <c r="C12" s="474" t="s">
        <v>262</v>
      </c>
      <c r="D12" s="475" t="s">
        <v>263</v>
      </c>
    </row>
    <row r="13" spans="1:4" ht="15" customHeight="1">
      <c r="A13" s="473" t="s">
        <v>264</v>
      </c>
      <c r="B13" s="474" t="s">
        <v>265</v>
      </c>
      <c r="C13" s="474" t="s">
        <v>266</v>
      </c>
      <c r="D13" s="475" t="s">
        <v>267</v>
      </c>
    </row>
    <row r="14" spans="1:4" ht="15" customHeight="1">
      <c r="A14" s="473" t="s">
        <v>268</v>
      </c>
      <c r="B14" s="474" t="s">
        <v>269</v>
      </c>
      <c r="C14" s="474" t="s">
        <v>270</v>
      </c>
      <c r="D14" s="475" t="s">
        <v>271</v>
      </c>
    </row>
    <row r="15" spans="1:4" ht="15" customHeight="1">
      <c r="A15" s="473" t="s">
        <v>272</v>
      </c>
      <c r="B15" s="474" t="s">
        <v>273</v>
      </c>
      <c r="C15" s="474" t="s">
        <v>274</v>
      </c>
      <c r="D15" s="475" t="s">
        <v>275</v>
      </c>
    </row>
    <row r="16" spans="1:4" ht="15" customHeight="1">
      <c r="A16" s="473" t="s">
        <v>276</v>
      </c>
      <c r="B16" s="474" t="s">
        <v>277</v>
      </c>
      <c r="C16" s="474" t="s">
        <v>278</v>
      </c>
      <c r="D16" s="475" t="s">
        <v>279</v>
      </c>
    </row>
    <row r="17" spans="1:4" ht="15" customHeight="1">
      <c r="A17" s="473" t="s">
        <v>280</v>
      </c>
      <c r="B17" s="474" t="s">
        <v>281</v>
      </c>
      <c r="C17" s="474" t="s">
        <v>282</v>
      </c>
      <c r="D17" s="475" t="s">
        <v>283</v>
      </c>
    </row>
    <row r="18" spans="1:4" ht="15" customHeight="1">
      <c r="A18" s="473" t="s">
        <v>284</v>
      </c>
      <c r="B18" s="474" t="s">
        <v>285</v>
      </c>
      <c r="C18" s="474" t="s">
        <v>286</v>
      </c>
      <c r="D18" s="475" t="s">
        <v>287</v>
      </c>
    </row>
    <row r="19" spans="1:4" ht="15" customHeight="1">
      <c r="A19" s="473" t="s">
        <v>288</v>
      </c>
      <c r="B19" s="474" t="s">
        <v>289</v>
      </c>
      <c r="C19" s="474" t="s">
        <v>290</v>
      </c>
      <c r="D19" s="475" t="s">
        <v>291</v>
      </c>
    </row>
    <row r="20" spans="1:4" ht="15" customHeight="1">
      <c r="A20" s="473" t="s">
        <v>292</v>
      </c>
      <c r="B20" s="474" t="s">
        <v>293</v>
      </c>
      <c r="C20" s="474" t="s">
        <v>1240</v>
      </c>
      <c r="D20" s="475" t="s">
        <v>1241</v>
      </c>
    </row>
    <row r="21" spans="1:4" ht="15" customHeight="1">
      <c r="A21" s="473" t="s">
        <v>292</v>
      </c>
      <c r="B21" s="474" t="s">
        <v>293</v>
      </c>
      <c r="C21" s="474" t="s">
        <v>294</v>
      </c>
      <c r="D21" s="475" t="s">
        <v>295</v>
      </c>
    </row>
    <row r="22" spans="1:4" ht="15" customHeight="1">
      <c r="A22" s="473" t="s">
        <v>296</v>
      </c>
      <c r="B22" s="474" t="s">
        <v>297</v>
      </c>
      <c r="C22" s="474" t="s">
        <v>298</v>
      </c>
      <c r="D22" s="475" t="s">
        <v>299</v>
      </c>
    </row>
    <row r="23" spans="1:4" ht="15" customHeight="1">
      <c r="A23" s="473" t="s">
        <v>296</v>
      </c>
      <c r="B23" s="474" t="s">
        <v>297</v>
      </c>
      <c r="C23" s="474" t="s">
        <v>300</v>
      </c>
      <c r="D23" s="475" t="s">
        <v>301</v>
      </c>
    </row>
    <row r="24" spans="1:4" ht="15" customHeight="1">
      <c r="A24" s="473" t="s">
        <v>296</v>
      </c>
      <c r="B24" s="474" t="s">
        <v>297</v>
      </c>
      <c r="C24" s="474" t="s">
        <v>302</v>
      </c>
      <c r="D24" s="475" t="s">
        <v>303</v>
      </c>
    </row>
    <row r="25" spans="1:4" ht="15" customHeight="1">
      <c r="A25" s="473" t="s">
        <v>296</v>
      </c>
      <c r="B25" s="474" t="s">
        <v>297</v>
      </c>
      <c r="C25" s="474" t="s">
        <v>304</v>
      </c>
      <c r="D25" s="475" t="s">
        <v>305</v>
      </c>
    </row>
    <row r="26" spans="1:4" ht="15" customHeight="1">
      <c r="A26" s="473" t="s">
        <v>296</v>
      </c>
      <c r="B26" s="474" t="s">
        <v>297</v>
      </c>
      <c r="C26" s="474" t="s">
        <v>306</v>
      </c>
      <c r="D26" s="475" t="s">
        <v>307</v>
      </c>
    </row>
    <row r="27" spans="1:4" ht="15" customHeight="1">
      <c r="A27" s="473" t="s">
        <v>296</v>
      </c>
      <c r="B27" s="474" t="s">
        <v>297</v>
      </c>
      <c r="C27" s="474" t="s">
        <v>308</v>
      </c>
      <c r="D27" s="475" t="s">
        <v>309</v>
      </c>
    </row>
    <row r="28" spans="1:4" ht="15" customHeight="1">
      <c r="A28" s="473" t="s">
        <v>296</v>
      </c>
      <c r="B28" s="474" t="s">
        <v>297</v>
      </c>
      <c r="C28" s="474" t="s">
        <v>310</v>
      </c>
      <c r="D28" s="475" t="s">
        <v>311</v>
      </c>
    </row>
    <row r="29" spans="1:4" ht="15" customHeight="1">
      <c r="A29" s="473" t="s">
        <v>312</v>
      </c>
      <c r="B29" s="474" t="s">
        <v>313</v>
      </c>
      <c r="C29" s="474" t="s">
        <v>1242</v>
      </c>
      <c r="D29" s="475" t="s">
        <v>1243</v>
      </c>
    </row>
    <row r="30" spans="1:4" ht="15" customHeight="1">
      <c r="A30" s="473" t="s">
        <v>312</v>
      </c>
      <c r="B30" s="474" t="s">
        <v>313</v>
      </c>
      <c r="C30" s="474" t="s">
        <v>314</v>
      </c>
      <c r="D30" s="475" t="s">
        <v>315</v>
      </c>
    </row>
    <row r="31" spans="1:4" ht="15" customHeight="1">
      <c r="A31" s="473" t="s">
        <v>312</v>
      </c>
      <c r="B31" s="474" t="s">
        <v>313</v>
      </c>
      <c r="C31" s="474" t="s">
        <v>316</v>
      </c>
      <c r="D31" s="475" t="s">
        <v>317</v>
      </c>
    </row>
    <row r="32" spans="1:4" ht="15" customHeight="1">
      <c r="A32" s="473" t="s">
        <v>312</v>
      </c>
      <c r="B32" s="474" t="s">
        <v>313</v>
      </c>
      <c r="C32" s="474" t="s">
        <v>318</v>
      </c>
      <c r="D32" s="475" t="s">
        <v>319</v>
      </c>
    </row>
    <row r="33" spans="1:4" ht="15" customHeight="1">
      <c r="A33" s="473" t="s">
        <v>312</v>
      </c>
      <c r="B33" s="474" t="s">
        <v>313</v>
      </c>
      <c r="C33" s="474" t="s">
        <v>320</v>
      </c>
      <c r="D33" s="475" t="s">
        <v>321</v>
      </c>
    </row>
    <row r="34" spans="1:4" ht="15" customHeight="1">
      <c r="A34" s="473" t="s">
        <v>312</v>
      </c>
      <c r="B34" s="474" t="s">
        <v>313</v>
      </c>
      <c r="C34" s="474" t="s">
        <v>322</v>
      </c>
      <c r="D34" s="475" t="s">
        <v>323</v>
      </c>
    </row>
    <row r="35" spans="1:4" ht="15" customHeight="1">
      <c r="A35" s="473" t="s">
        <v>324</v>
      </c>
      <c r="B35" s="474" t="s">
        <v>325</v>
      </c>
      <c r="C35" s="474" t="s">
        <v>326</v>
      </c>
      <c r="D35" s="475" t="s">
        <v>327</v>
      </c>
    </row>
    <row r="36" spans="1:4" ht="15" customHeight="1">
      <c r="A36" s="473" t="s">
        <v>1412</v>
      </c>
      <c r="B36" s="474" t="s">
        <v>1413</v>
      </c>
      <c r="C36" s="474" t="s">
        <v>1414</v>
      </c>
      <c r="D36" s="475" t="s">
        <v>1415</v>
      </c>
    </row>
    <row r="37" spans="1:4" ht="15" customHeight="1">
      <c r="A37" s="473" t="s">
        <v>1416</v>
      </c>
      <c r="B37" s="474" t="s">
        <v>1417</v>
      </c>
      <c r="C37" s="474" t="s">
        <v>1418</v>
      </c>
      <c r="D37" s="475" t="s">
        <v>1419</v>
      </c>
    </row>
    <row r="38" spans="1:4" ht="15" customHeight="1">
      <c r="A38" s="473" t="s">
        <v>1773</v>
      </c>
      <c r="B38" s="474" t="s">
        <v>1760</v>
      </c>
      <c r="C38" s="474" t="s">
        <v>1710</v>
      </c>
      <c r="D38" s="442" t="s">
        <v>1679</v>
      </c>
    </row>
    <row r="39" spans="1:4" ht="15" customHeight="1">
      <c r="A39" s="473" t="s">
        <v>340</v>
      </c>
      <c r="B39" s="474" t="s">
        <v>341</v>
      </c>
      <c r="C39" s="474" t="s">
        <v>342</v>
      </c>
      <c r="D39" s="475" t="s">
        <v>343</v>
      </c>
    </row>
    <row r="40" spans="1:4" ht="15" customHeight="1">
      <c r="A40" s="473" t="s">
        <v>340</v>
      </c>
      <c r="B40" s="474" t="s">
        <v>341</v>
      </c>
      <c r="C40" s="474" t="s">
        <v>1420</v>
      </c>
      <c r="D40" s="475" t="s">
        <v>1421</v>
      </c>
    </row>
    <row r="41" spans="1:4" ht="15" customHeight="1">
      <c r="A41" s="473" t="s">
        <v>344</v>
      </c>
      <c r="B41" s="474" t="s">
        <v>345</v>
      </c>
      <c r="C41" s="474" t="s">
        <v>346</v>
      </c>
      <c r="D41" s="475" t="s">
        <v>347</v>
      </c>
    </row>
    <row r="42" spans="1:4" ht="15" customHeight="1">
      <c r="A42" s="473" t="s">
        <v>344</v>
      </c>
      <c r="B42" s="474" t="s">
        <v>345</v>
      </c>
      <c r="C42" s="474" t="s">
        <v>348</v>
      </c>
      <c r="D42" s="475" t="s">
        <v>349</v>
      </c>
    </row>
    <row r="43" spans="1:4" ht="15" customHeight="1">
      <c r="A43" s="473" t="s">
        <v>350</v>
      </c>
      <c r="B43" s="474" t="s">
        <v>351</v>
      </c>
      <c r="C43" s="474" t="s">
        <v>352</v>
      </c>
      <c r="D43" s="475" t="s">
        <v>353</v>
      </c>
    </row>
    <row r="44" spans="1:4" ht="15" customHeight="1">
      <c r="A44" s="473" t="s">
        <v>350</v>
      </c>
      <c r="B44" s="474" t="s">
        <v>351</v>
      </c>
      <c r="C44" s="474" t="s">
        <v>354</v>
      </c>
      <c r="D44" s="475" t="s">
        <v>355</v>
      </c>
    </row>
    <row r="45" spans="1:4" ht="15" customHeight="1">
      <c r="A45" s="473" t="s">
        <v>1422</v>
      </c>
      <c r="B45" s="474" t="s">
        <v>1423</v>
      </c>
      <c r="C45" s="474" t="s">
        <v>1424</v>
      </c>
      <c r="D45" s="475" t="s">
        <v>1425</v>
      </c>
    </row>
    <row r="46" spans="1:4" ht="15" customHeight="1">
      <c r="A46" s="473" t="s">
        <v>356</v>
      </c>
      <c r="B46" s="474" t="s">
        <v>357</v>
      </c>
      <c r="C46" s="474" t="s">
        <v>358</v>
      </c>
      <c r="D46" s="475" t="s">
        <v>359</v>
      </c>
    </row>
    <row r="47" spans="1:4" ht="15" customHeight="1">
      <c r="A47" s="473" t="s">
        <v>360</v>
      </c>
      <c r="B47" s="474" t="s">
        <v>361</v>
      </c>
      <c r="C47" s="474" t="s">
        <v>362</v>
      </c>
      <c r="D47" s="475" t="s">
        <v>363</v>
      </c>
    </row>
    <row r="48" spans="1:4" ht="15" customHeight="1">
      <c r="A48" s="473" t="s">
        <v>364</v>
      </c>
      <c r="B48" s="474" t="s">
        <v>365</v>
      </c>
      <c r="C48" s="474" t="s">
        <v>366</v>
      </c>
      <c r="D48" s="475" t="s">
        <v>367</v>
      </c>
    </row>
    <row r="49" spans="1:4" ht="15" customHeight="1">
      <c r="A49" s="473" t="s">
        <v>368</v>
      </c>
      <c r="B49" s="474" t="s">
        <v>369</v>
      </c>
      <c r="C49" s="474" t="s">
        <v>370</v>
      </c>
      <c r="D49" s="475" t="s">
        <v>371</v>
      </c>
    </row>
    <row r="50" spans="1:4" ht="15" customHeight="1">
      <c r="A50" s="473" t="s">
        <v>372</v>
      </c>
      <c r="B50" s="474" t="s">
        <v>373</v>
      </c>
      <c r="C50" s="474" t="s">
        <v>374</v>
      </c>
      <c r="D50" s="475" t="s">
        <v>375</v>
      </c>
    </row>
    <row r="51" spans="1:4" ht="15" customHeight="1">
      <c r="A51" s="473" t="s">
        <v>376</v>
      </c>
      <c r="B51" s="474" t="s">
        <v>377</v>
      </c>
      <c r="C51" s="474" t="s">
        <v>378</v>
      </c>
      <c r="D51" s="475" t="s">
        <v>379</v>
      </c>
    </row>
    <row r="52" spans="1:4" ht="15" customHeight="1">
      <c r="A52" s="473" t="s">
        <v>380</v>
      </c>
      <c r="B52" s="474" t="s">
        <v>381</v>
      </c>
      <c r="C52" s="474" t="s">
        <v>248</v>
      </c>
      <c r="D52" s="475" t="s">
        <v>249</v>
      </c>
    </row>
    <row r="53" spans="1:4" ht="15" customHeight="1">
      <c r="A53" s="473" t="s">
        <v>380</v>
      </c>
      <c r="B53" s="474" t="s">
        <v>381</v>
      </c>
      <c r="C53" s="474" t="s">
        <v>382</v>
      </c>
      <c r="D53" s="475" t="s">
        <v>383</v>
      </c>
    </row>
    <row r="54" spans="1:4" ht="15" customHeight="1">
      <c r="A54" s="473" t="s">
        <v>384</v>
      </c>
      <c r="B54" s="474" t="s">
        <v>385</v>
      </c>
      <c r="C54" s="474" t="s">
        <v>386</v>
      </c>
      <c r="D54" s="475" t="s">
        <v>387</v>
      </c>
    </row>
    <row r="55" spans="1:4" ht="15" customHeight="1">
      <c r="A55" s="473" t="s">
        <v>388</v>
      </c>
      <c r="B55" s="474" t="s">
        <v>389</v>
      </c>
      <c r="C55" s="474" t="s">
        <v>390</v>
      </c>
      <c r="D55" s="475" t="s">
        <v>391</v>
      </c>
    </row>
    <row r="56" spans="1:4" ht="15" customHeight="1">
      <c r="A56" s="473" t="s">
        <v>392</v>
      </c>
      <c r="B56" s="474" t="s">
        <v>393</v>
      </c>
      <c r="C56" s="474" t="s">
        <v>394</v>
      </c>
      <c r="D56" s="475" t="s">
        <v>395</v>
      </c>
    </row>
    <row r="57" spans="1:4" ht="15" customHeight="1">
      <c r="A57" s="473" t="s">
        <v>396</v>
      </c>
      <c r="B57" s="474" t="s">
        <v>397</v>
      </c>
      <c r="C57" s="474" t="s">
        <v>398</v>
      </c>
      <c r="D57" s="475" t="s">
        <v>399</v>
      </c>
    </row>
    <row r="58" spans="1:4" ht="15" customHeight="1">
      <c r="A58" s="473" t="s">
        <v>400</v>
      </c>
      <c r="B58" s="474" t="s">
        <v>401</v>
      </c>
      <c r="C58" s="474" t="s">
        <v>402</v>
      </c>
      <c r="D58" s="475" t="s">
        <v>403</v>
      </c>
    </row>
    <row r="59" spans="1:4" ht="15" customHeight="1">
      <c r="A59" s="473" t="s">
        <v>404</v>
      </c>
      <c r="B59" s="474" t="s">
        <v>405</v>
      </c>
      <c r="C59" s="474" t="s">
        <v>406</v>
      </c>
      <c r="D59" s="475" t="s">
        <v>407</v>
      </c>
    </row>
    <row r="60" spans="1:4" ht="15" customHeight="1">
      <c r="A60" s="473" t="s">
        <v>408</v>
      </c>
      <c r="B60" s="474" t="s">
        <v>409</v>
      </c>
      <c r="C60" s="474" t="s">
        <v>410</v>
      </c>
      <c r="D60" s="475" t="s">
        <v>411</v>
      </c>
    </row>
    <row r="61" spans="1:4" ht="15" customHeight="1">
      <c r="A61" s="473" t="s">
        <v>412</v>
      </c>
      <c r="B61" s="474" t="s">
        <v>413</v>
      </c>
      <c r="C61" s="474" t="s">
        <v>414</v>
      </c>
      <c r="D61" s="475" t="s">
        <v>415</v>
      </c>
    </row>
    <row r="62" spans="1:4" ht="15" customHeight="1">
      <c r="A62" s="473" t="s">
        <v>416</v>
      </c>
      <c r="B62" s="474" t="s">
        <v>417</v>
      </c>
      <c r="C62" s="474" t="s">
        <v>418</v>
      </c>
      <c r="D62" s="475" t="s">
        <v>419</v>
      </c>
    </row>
    <row r="63" spans="1:4" ht="15" customHeight="1">
      <c r="A63" s="473" t="s">
        <v>420</v>
      </c>
      <c r="B63" s="474" t="s">
        <v>421</v>
      </c>
      <c r="C63" s="474" t="s">
        <v>422</v>
      </c>
      <c r="D63" s="475" t="s">
        <v>423</v>
      </c>
    </row>
    <row r="64" spans="1:4" ht="15" customHeight="1">
      <c r="A64" s="473" t="s">
        <v>1426</v>
      </c>
      <c r="B64" s="474" t="s">
        <v>1427</v>
      </c>
      <c r="C64" s="474" t="s">
        <v>1428</v>
      </c>
      <c r="D64" s="475" t="s">
        <v>1429</v>
      </c>
    </row>
    <row r="65" spans="1:4" ht="15" customHeight="1">
      <c r="A65" s="473" t="s">
        <v>424</v>
      </c>
      <c r="B65" s="474" t="s">
        <v>425</v>
      </c>
      <c r="C65" s="474" t="s">
        <v>426</v>
      </c>
      <c r="D65" s="475" t="s">
        <v>427</v>
      </c>
    </row>
    <row r="66" spans="1:4" ht="15" customHeight="1">
      <c r="A66" s="473" t="s">
        <v>428</v>
      </c>
      <c r="B66" s="474" t="s">
        <v>429</v>
      </c>
      <c r="C66" s="474" t="s">
        <v>430</v>
      </c>
      <c r="D66" s="475" t="s">
        <v>431</v>
      </c>
    </row>
    <row r="67" spans="1:4" ht="15" customHeight="1">
      <c r="A67" s="473" t="s">
        <v>432</v>
      </c>
      <c r="B67" s="474" t="s">
        <v>433</v>
      </c>
      <c r="C67" s="474" t="s">
        <v>434</v>
      </c>
      <c r="D67" s="475" t="s">
        <v>155</v>
      </c>
    </row>
    <row r="68" spans="1:4" ht="15" customHeight="1">
      <c r="A68" s="473" t="s">
        <v>435</v>
      </c>
      <c r="B68" s="474" t="s">
        <v>436</v>
      </c>
      <c r="C68" s="474" t="s">
        <v>437</v>
      </c>
      <c r="D68" s="475" t="s">
        <v>438</v>
      </c>
    </row>
    <row r="69" spans="1:4" ht="15" customHeight="1">
      <c r="A69" s="473" t="s">
        <v>439</v>
      </c>
      <c r="B69" s="474" t="s">
        <v>440</v>
      </c>
      <c r="C69" s="474" t="s">
        <v>441</v>
      </c>
      <c r="D69" s="475" t="s">
        <v>442</v>
      </c>
    </row>
    <row r="70" spans="1:4" ht="15" customHeight="1">
      <c r="A70" s="473" t="s">
        <v>1430</v>
      </c>
      <c r="B70" s="474" t="s">
        <v>1431</v>
      </c>
      <c r="C70" s="474" t="s">
        <v>1432</v>
      </c>
      <c r="D70" s="475" t="s">
        <v>1433</v>
      </c>
    </row>
    <row r="71" spans="1:4" ht="15" customHeight="1">
      <c r="A71" s="473" t="s">
        <v>443</v>
      </c>
      <c r="B71" s="474" t="s">
        <v>444</v>
      </c>
      <c r="C71" s="474" t="s">
        <v>445</v>
      </c>
      <c r="D71" s="475" t="s">
        <v>446</v>
      </c>
    </row>
    <row r="72" spans="1:4" ht="15" customHeight="1">
      <c r="A72" s="473" t="s">
        <v>1434</v>
      </c>
      <c r="B72" s="474" t="s">
        <v>1435</v>
      </c>
      <c r="C72" s="474" t="s">
        <v>965</v>
      </c>
      <c r="D72" s="475" t="s">
        <v>966</v>
      </c>
    </row>
    <row r="73" spans="1:4" ht="15" customHeight="1">
      <c r="A73" s="473" t="s">
        <v>1436</v>
      </c>
      <c r="B73" s="474" t="s">
        <v>1437</v>
      </c>
      <c r="C73" s="474" t="s">
        <v>1438</v>
      </c>
      <c r="D73" s="475" t="s">
        <v>1439</v>
      </c>
    </row>
    <row r="74" spans="1:4" ht="15" customHeight="1">
      <c r="A74" s="476" t="s">
        <v>1722</v>
      </c>
      <c r="B74" s="441" t="s">
        <v>1723</v>
      </c>
      <c r="C74" s="474" t="s">
        <v>1706</v>
      </c>
      <c r="D74" s="442" t="s">
        <v>1675</v>
      </c>
    </row>
    <row r="75" spans="1:4" ht="15" customHeight="1">
      <c r="A75" s="473" t="s">
        <v>447</v>
      </c>
      <c r="B75" s="474" t="s">
        <v>448</v>
      </c>
      <c r="C75" s="474" t="s">
        <v>449</v>
      </c>
      <c r="D75" s="475" t="s">
        <v>450</v>
      </c>
    </row>
    <row r="76" spans="1:4" ht="15" customHeight="1">
      <c r="A76" s="473" t="s">
        <v>451</v>
      </c>
      <c r="B76" s="474" t="s">
        <v>452</v>
      </c>
      <c r="C76" s="474" t="s">
        <v>453</v>
      </c>
      <c r="D76" s="475" t="s">
        <v>454</v>
      </c>
    </row>
    <row r="77" spans="1:4" ht="15" customHeight="1">
      <c r="A77" s="474" t="s">
        <v>1440</v>
      </c>
      <c r="B77" s="474" t="s">
        <v>1441</v>
      </c>
      <c r="C77" s="474" t="s">
        <v>1442</v>
      </c>
      <c r="D77" s="475" t="s">
        <v>1443</v>
      </c>
    </row>
    <row r="78" spans="1:4" ht="15" customHeight="1">
      <c r="A78" s="474" t="s">
        <v>455</v>
      </c>
      <c r="B78" s="474" t="s">
        <v>456</v>
      </c>
      <c r="C78" s="474" t="s">
        <v>457</v>
      </c>
      <c r="D78" s="475" t="s">
        <v>458</v>
      </c>
    </row>
    <row r="79" spans="1:4" ht="15" customHeight="1">
      <c r="A79" s="474" t="s">
        <v>459</v>
      </c>
      <c r="B79" s="474" t="s">
        <v>460</v>
      </c>
      <c r="C79" s="474" t="s">
        <v>461</v>
      </c>
      <c r="D79" s="475" t="s">
        <v>462</v>
      </c>
    </row>
    <row r="80" spans="1:4" ht="15" customHeight="1">
      <c r="A80" s="474" t="s">
        <v>459</v>
      </c>
      <c r="B80" s="474" t="s">
        <v>460</v>
      </c>
      <c r="C80" s="474" t="s">
        <v>463</v>
      </c>
      <c r="D80" s="475" t="s">
        <v>464</v>
      </c>
    </row>
    <row r="81" spans="1:4" ht="15" customHeight="1">
      <c r="A81" s="474" t="s">
        <v>459</v>
      </c>
      <c r="B81" s="474" t="s">
        <v>460</v>
      </c>
      <c r="C81" s="474" t="s">
        <v>465</v>
      </c>
      <c r="D81" s="475" t="s">
        <v>466</v>
      </c>
    </row>
    <row r="82" spans="1:4" ht="15" customHeight="1">
      <c r="A82" s="474" t="s">
        <v>459</v>
      </c>
      <c r="B82" s="474" t="s">
        <v>460</v>
      </c>
      <c r="C82" s="474" t="s">
        <v>467</v>
      </c>
      <c r="D82" s="475" t="s">
        <v>468</v>
      </c>
    </row>
    <row r="83" spans="1:4" ht="15" customHeight="1">
      <c r="A83" s="474" t="s">
        <v>459</v>
      </c>
      <c r="B83" s="474" t="s">
        <v>460</v>
      </c>
      <c r="C83" s="474" t="s">
        <v>469</v>
      </c>
      <c r="D83" s="475" t="s">
        <v>470</v>
      </c>
    </row>
    <row r="84" spans="1:4" ht="15" customHeight="1">
      <c r="A84" s="473" t="s">
        <v>459</v>
      </c>
      <c r="B84" s="474" t="s">
        <v>460</v>
      </c>
      <c r="C84" s="474" t="s">
        <v>471</v>
      </c>
      <c r="D84" s="475" t="s">
        <v>472</v>
      </c>
    </row>
    <row r="85" spans="1:4" ht="15" customHeight="1">
      <c r="A85" s="473" t="s">
        <v>459</v>
      </c>
      <c r="B85" s="474" t="s">
        <v>460</v>
      </c>
      <c r="C85" s="474" t="s">
        <v>473</v>
      </c>
      <c r="D85" s="475" t="s">
        <v>474</v>
      </c>
    </row>
    <row r="86" spans="1:4" ht="15" customHeight="1">
      <c r="A86" s="476" t="s">
        <v>459</v>
      </c>
      <c r="B86" s="441" t="s">
        <v>460</v>
      </c>
      <c r="C86" s="474" t="s">
        <v>1711</v>
      </c>
      <c r="D86" s="442" t="s">
        <v>1680</v>
      </c>
    </row>
    <row r="87" spans="1:4" ht="15" customHeight="1">
      <c r="A87" s="473" t="s">
        <v>1444</v>
      </c>
      <c r="B87" s="474" t="s">
        <v>1445</v>
      </c>
      <c r="C87" s="474" t="s">
        <v>1446</v>
      </c>
      <c r="D87" s="475" t="s">
        <v>1447</v>
      </c>
    </row>
    <row r="88" spans="1:4" ht="15" customHeight="1">
      <c r="A88" s="473" t="s">
        <v>475</v>
      </c>
      <c r="B88" s="474" t="s">
        <v>476</v>
      </c>
      <c r="C88" s="474" t="s">
        <v>477</v>
      </c>
      <c r="D88" s="475" t="s">
        <v>478</v>
      </c>
    </row>
    <row r="89" spans="1:4" ht="15" customHeight="1">
      <c r="A89" s="473" t="s">
        <v>479</v>
      </c>
      <c r="B89" s="474" t="s">
        <v>480</v>
      </c>
      <c r="C89" s="474" t="s">
        <v>481</v>
      </c>
      <c r="D89" s="475" t="s">
        <v>482</v>
      </c>
    </row>
    <row r="90" spans="1:4" ht="15" customHeight="1">
      <c r="A90" s="473" t="s">
        <v>483</v>
      </c>
      <c r="B90" s="474" t="s">
        <v>484</v>
      </c>
      <c r="C90" s="474" t="s">
        <v>485</v>
      </c>
      <c r="D90" s="475" t="s">
        <v>486</v>
      </c>
    </row>
    <row r="91" spans="1:4" ht="15" customHeight="1">
      <c r="A91" s="473" t="s">
        <v>1448</v>
      </c>
      <c r="B91" s="474" t="s">
        <v>1449</v>
      </c>
      <c r="C91" s="474" t="s">
        <v>1450</v>
      </c>
      <c r="D91" s="475" t="s">
        <v>1451</v>
      </c>
    </row>
    <row r="92" spans="1:4" ht="15" customHeight="1">
      <c r="A92" s="473" t="s">
        <v>1452</v>
      </c>
      <c r="B92" s="474" t="s">
        <v>1453</v>
      </c>
      <c r="C92" s="474" t="s">
        <v>1454</v>
      </c>
      <c r="D92" s="475" t="s">
        <v>1455</v>
      </c>
    </row>
    <row r="93" spans="1:4" ht="15" customHeight="1">
      <c r="A93" s="473" t="s">
        <v>487</v>
      </c>
      <c r="B93" s="474" t="s">
        <v>488</v>
      </c>
      <c r="C93" s="474" t="s">
        <v>489</v>
      </c>
      <c r="D93" s="475" t="s">
        <v>490</v>
      </c>
    </row>
    <row r="94" spans="1:4" ht="15" customHeight="1">
      <c r="A94" s="473" t="s">
        <v>1456</v>
      </c>
      <c r="B94" s="474" t="s">
        <v>1457</v>
      </c>
      <c r="C94" s="474" t="s">
        <v>1458</v>
      </c>
      <c r="D94" s="475" t="s">
        <v>1459</v>
      </c>
    </row>
    <row r="95" spans="1:4" ht="15" customHeight="1">
      <c r="A95" s="473" t="s">
        <v>491</v>
      </c>
      <c r="B95" s="474" t="s">
        <v>1460</v>
      </c>
      <c r="C95" s="474" t="s">
        <v>492</v>
      </c>
      <c r="D95" s="475" t="s">
        <v>1461</v>
      </c>
    </row>
    <row r="96" spans="1:4" ht="15" customHeight="1">
      <c r="A96" s="473" t="s">
        <v>1769</v>
      </c>
      <c r="B96" s="441" t="s">
        <v>1752</v>
      </c>
      <c r="C96" s="474" t="s">
        <v>1702</v>
      </c>
      <c r="D96" s="442" t="s">
        <v>1671</v>
      </c>
    </row>
    <row r="97" spans="1:4" ht="15" customHeight="1">
      <c r="A97" s="473" t="s">
        <v>1768</v>
      </c>
      <c r="B97" s="441" t="s">
        <v>1751</v>
      </c>
      <c r="C97" s="474" t="s">
        <v>1701</v>
      </c>
      <c r="D97" s="442" t="s">
        <v>1670</v>
      </c>
    </row>
    <row r="98" spans="1:4" ht="15" customHeight="1">
      <c r="A98" s="473" t="s">
        <v>1767</v>
      </c>
      <c r="B98" s="441" t="s">
        <v>1750</v>
      </c>
      <c r="C98" s="474" t="s">
        <v>1700</v>
      </c>
      <c r="D98" s="442" t="s">
        <v>1669</v>
      </c>
    </row>
    <row r="99" spans="1:4" ht="15" customHeight="1">
      <c r="A99" s="473" t="s">
        <v>1762</v>
      </c>
      <c r="B99" s="474" t="s">
        <v>1746</v>
      </c>
      <c r="C99" s="474" t="s">
        <v>1691</v>
      </c>
      <c r="D99" s="442" t="s">
        <v>1660</v>
      </c>
    </row>
    <row r="100" spans="1:4" ht="15" customHeight="1">
      <c r="A100" s="473" t="s">
        <v>1762</v>
      </c>
      <c r="B100" s="441" t="s">
        <v>1746</v>
      </c>
      <c r="C100" s="474" t="s">
        <v>1703</v>
      </c>
      <c r="D100" s="442" t="s">
        <v>1672</v>
      </c>
    </row>
    <row r="101" spans="1:4" ht="15" customHeight="1">
      <c r="A101" s="473" t="s">
        <v>1762</v>
      </c>
      <c r="B101" s="441" t="s">
        <v>1746</v>
      </c>
      <c r="C101" s="474" t="s">
        <v>1705</v>
      </c>
      <c r="D101" s="442" t="s">
        <v>1674</v>
      </c>
    </row>
    <row r="102" spans="1:4" ht="15" customHeight="1">
      <c r="A102" s="473" t="s">
        <v>1763</v>
      </c>
      <c r="B102" s="441" t="s">
        <v>1747</v>
      </c>
      <c r="C102" s="474" t="s">
        <v>1692</v>
      </c>
      <c r="D102" s="442" t="s">
        <v>1661</v>
      </c>
    </row>
    <row r="103" spans="1:4" ht="15" customHeight="1">
      <c r="A103" s="473" t="s">
        <v>1766</v>
      </c>
      <c r="B103" s="441" t="s">
        <v>1749</v>
      </c>
      <c r="C103" s="474" t="s">
        <v>1698</v>
      </c>
      <c r="D103" s="442" t="s">
        <v>1667</v>
      </c>
    </row>
    <row r="104" spans="1:4" ht="15" customHeight="1">
      <c r="A104" s="473" t="s">
        <v>1765</v>
      </c>
      <c r="B104" s="441" t="s">
        <v>1748</v>
      </c>
      <c r="C104" s="474" t="s">
        <v>1696</v>
      </c>
      <c r="D104" s="442" t="s">
        <v>1665</v>
      </c>
    </row>
    <row r="105" spans="1:4" ht="15" customHeight="1">
      <c r="A105" s="473" t="s">
        <v>1765</v>
      </c>
      <c r="B105" s="441" t="s">
        <v>1748</v>
      </c>
      <c r="C105" s="474" t="s">
        <v>1697</v>
      </c>
      <c r="D105" s="442" t="s">
        <v>1666</v>
      </c>
    </row>
    <row r="106" spans="1:4" ht="15" customHeight="1">
      <c r="A106" s="473" t="s">
        <v>1765</v>
      </c>
      <c r="B106" s="441" t="s">
        <v>1748</v>
      </c>
      <c r="C106" s="474" t="s">
        <v>1699</v>
      </c>
      <c r="D106" s="442" t="s">
        <v>1668</v>
      </c>
    </row>
    <row r="107" spans="1:4" ht="15" customHeight="1">
      <c r="A107" s="473" t="s">
        <v>1765</v>
      </c>
      <c r="B107" s="441" t="s">
        <v>1748</v>
      </c>
      <c r="C107" s="474" t="s">
        <v>1719</v>
      </c>
      <c r="D107" s="442" t="s">
        <v>1688</v>
      </c>
    </row>
    <row r="108" spans="1:4" ht="15" customHeight="1">
      <c r="A108" s="473" t="s">
        <v>1772</v>
      </c>
      <c r="B108" s="441" t="s">
        <v>1755</v>
      </c>
      <c r="C108" s="474" t="s">
        <v>1709</v>
      </c>
      <c r="D108" s="442" t="s">
        <v>1678</v>
      </c>
    </row>
    <row r="109" spans="1:4" ht="15" customHeight="1">
      <c r="A109" s="473" t="s">
        <v>1772</v>
      </c>
      <c r="B109" s="441" t="s">
        <v>1755</v>
      </c>
      <c r="C109" s="474" t="s">
        <v>1714</v>
      </c>
      <c r="D109" s="442" t="s">
        <v>1683</v>
      </c>
    </row>
    <row r="110" spans="1:4" ht="15" customHeight="1">
      <c r="A110" s="473" t="s">
        <v>1771</v>
      </c>
      <c r="B110" s="441" t="s">
        <v>1754</v>
      </c>
      <c r="C110" s="474" t="s">
        <v>1708</v>
      </c>
      <c r="D110" s="442" t="s">
        <v>1677</v>
      </c>
    </row>
    <row r="111" spans="1:4" ht="15" customHeight="1">
      <c r="A111" s="473" t="s">
        <v>1771</v>
      </c>
      <c r="B111" s="441" t="s">
        <v>1754</v>
      </c>
      <c r="C111" s="474" t="s">
        <v>1713</v>
      </c>
      <c r="D111" s="442" t="s">
        <v>1682</v>
      </c>
    </row>
    <row r="112" spans="1:4" ht="15" customHeight="1">
      <c r="A112" s="473" t="s">
        <v>1774</v>
      </c>
      <c r="B112" s="441" t="s">
        <v>1756</v>
      </c>
      <c r="C112" s="474" t="s">
        <v>1715</v>
      </c>
      <c r="D112" s="442" t="s">
        <v>1684</v>
      </c>
    </row>
    <row r="113" spans="1:4" ht="15" customHeight="1">
      <c r="A113" s="473" t="s">
        <v>1774</v>
      </c>
      <c r="B113" s="441" t="s">
        <v>1756</v>
      </c>
      <c r="C113" s="474" t="s">
        <v>1716</v>
      </c>
      <c r="D113" s="442" t="s">
        <v>1685</v>
      </c>
    </row>
    <row r="114" spans="1:4" ht="15" customHeight="1">
      <c r="A114" s="473" t="s">
        <v>1774</v>
      </c>
      <c r="B114" s="441" t="s">
        <v>1756</v>
      </c>
      <c r="C114" s="474" t="s">
        <v>1718</v>
      </c>
      <c r="D114" s="442" t="s">
        <v>1687</v>
      </c>
    </row>
    <row r="115" spans="1:4" ht="15" customHeight="1">
      <c r="A115" s="473" t="s">
        <v>1775</v>
      </c>
      <c r="B115" s="441" t="s">
        <v>1757</v>
      </c>
      <c r="C115" s="474" t="s">
        <v>1717</v>
      </c>
      <c r="D115" s="442" t="s">
        <v>1686</v>
      </c>
    </row>
    <row r="116" spans="1:4" ht="15" customHeight="1">
      <c r="A116" s="473" t="s">
        <v>1462</v>
      </c>
      <c r="B116" s="441" t="s">
        <v>1463</v>
      </c>
      <c r="C116" s="474" t="s">
        <v>1712</v>
      </c>
      <c r="D116" s="442" t="s">
        <v>1681</v>
      </c>
    </row>
    <row r="117" spans="1:4" ht="15" customHeight="1">
      <c r="A117" s="473" t="s">
        <v>1462</v>
      </c>
      <c r="B117" s="474" t="s">
        <v>1463</v>
      </c>
      <c r="C117" s="474" t="s">
        <v>1464</v>
      </c>
      <c r="D117" s="475" t="s">
        <v>1465</v>
      </c>
    </row>
    <row r="118" spans="1:4" ht="15" customHeight="1">
      <c r="A118" s="473" t="s">
        <v>1777</v>
      </c>
      <c r="B118" s="441" t="s">
        <v>1759</v>
      </c>
      <c r="C118" s="474" t="s">
        <v>1721</v>
      </c>
      <c r="D118" s="442" t="s">
        <v>1690</v>
      </c>
    </row>
    <row r="119" spans="1:4" ht="15" customHeight="1">
      <c r="A119" s="473" t="s">
        <v>1776</v>
      </c>
      <c r="B119" s="441" t="s">
        <v>1758</v>
      </c>
      <c r="C119" s="474" t="s">
        <v>1720</v>
      </c>
      <c r="D119" s="442" t="s">
        <v>1689</v>
      </c>
    </row>
    <row r="120" spans="1:4" ht="15" customHeight="1">
      <c r="A120" s="473" t="s">
        <v>493</v>
      </c>
      <c r="B120" s="474" t="s">
        <v>494</v>
      </c>
      <c r="C120" s="474" t="s">
        <v>495</v>
      </c>
      <c r="D120" s="475" t="s">
        <v>496</v>
      </c>
    </row>
    <row r="121" spans="1:4" ht="15" customHeight="1">
      <c r="A121" s="473" t="s">
        <v>1770</v>
      </c>
      <c r="B121" s="441" t="s">
        <v>1753</v>
      </c>
      <c r="C121" s="474" t="s">
        <v>1707</v>
      </c>
      <c r="D121" s="442" t="s">
        <v>1676</v>
      </c>
    </row>
    <row r="122" spans="1:4" ht="15" customHeight="1">
      <c r="A122" s="473" t="s">
        <v>497</v>
      </c>
      <c r="B122" s="474" t="s">
        <v>498</v>
      </c>
      <c r="C122" s="474" t="s">
        <v>499</v>
      </c>
      <c r="D122" s="475" t="s">
        <v>500</v>
      </c>
    </row>
    <row r="123" spans="1:4" ht="15" customHeight="1">
      <c r="A123" s="473" t="s">
        <v>497</v>
      </c>
      <c r="B123" s="474" t="s">
        <v>498</v>
      </c>
      <c r="C123" s="474" t="s">
        <v>501</v>
      </c>
      <c r="D123" s="475" t="s">
        <v>502</v>
      </c>
    </row>
    <row r="124" spans="1:4" ht="15" customHeight="1">
      <c r="A124" s="473" t="s">
        <v>497</v>
      </c>
      <c r="B124" s="474" t="s">
        <v>498</v>
      </c>
      <c r="C124" s="474" t="s">
        <v>503</v>
      </c>
      <c r="D124" s="475" t="s">
        <v>504</v>
      </c>
    </row>
    <row r="125" spans="1:4" ht="15" customHeight="1">
      <c r="A125" s="473" t="s">
        <v>497</v>
      </c>
      <c r="B125" s="474" t="s">
        <v>498</v>
      </c>
      <c r="C125" s="474" t="s">
        <v>1466</v>
      </c>
      <c r="D125" s="475" t="s">
        <v>1467</v>
      </c>
    </row>
    <row r="126" spans="1:4" ht="15" customHeight="1">
      <c r="A126" s="473" t="s">
        <v>505</v>
      </c>
      <c r="B126" s="474" t="s">
        <v>506</v>
      </c>
      <c r="C126" s="474" t="s">
        <v>507</v>
      </c>
      <c r="D126" s="475" t="s">
        <v>508</v>
      </c>
    </row>
    <row r="127" spans="1:4" ht="15" customHeight="1">
      <c r="A127" s="473" t="s">
        <v>509</v>
      </c>
      <c r="B127" s="474" t="s">
        <v>510</v>
      </c>
      <c r="C127" s="474" t="s">
        <v>511</v>
      </c>
      <c r="D127" s="475" t="s">
        <v>512</v>
      </c>
    </row>
    <row r="128" spans="1:4" ht="15" customHeight="1">
      <c r="A128" s="473" t="s">
        <v>509</v>
      </c>
      <c r="B128" s="474" t="s">
        <v>510</v>
      </c>
      <c r="C128" s="474" t="s">
        <v>513</v>
      </c>
      <c r="D128" s="475" t="s">
        <v>514</v>
      </c>
    </row>
    <row r="129" spans="1:4" ht="15" customHeight="1">
      <c r="A129" s="473" t="s">
        <v>509</v>
      </c>
      <c r="B129" s="441" t="s">
        <v>510</v>
      </c>
      <c r="C129" s="474" t="s">
        <v>1695</v>
      </c>
      <c r="D129" s="442" t="s">
        <v>1664</v>
      </c>
    </row>
    <row r="130" spans="1:4" ht="15" customHeight="1">
      <c r="A130" s="473" t="s">
        <v>515</v>
      </c>
      <c r="B130" s="474" t="s">
        <v>516</v>
      </c>
      <c r="C130" s="474" t="s">
        <v>517</v>
      </c>
      <c r="D130" s="475" t="s">
        <v>518</v>
      </c>
    </row>
    <row r="131" spans="1:4" ht="15" customHeight="1">
      <c r="A131" s="473" t="s">
        <v>519</v>
      </c>
      <c r="B131" s="474" t="s">
        <v>520</v>
      </c>
      <c r="C131" s="474" t="s">
        <v>521</v>
      </c>
      <c r="D131" s="475" t="s">
        <v>522</v>
      </c>
    </row>
    <row r="132" spans="1:4" ht="15" customHeight="1">
      <c r="A132" s="473" t="s">
        <v>519</v>
      </c>
      <c r="B132" s="474" t="s">
        <v>520</v>
      </c>
      <c r="C132" s="474" t="s">
        <v>523</v>
      </c>
      <c r="D132" s="475" t="s">
        <v>524</v>
      </c>
    </row>
    <row r="133" spans="1:4" ht="15" customHeight="1">
      <c r="A133" s="473" t="s">
        <v>519</v>
      </c>
      <c r="B133" s="474" t="s">
        <v>520</v>
      </c>
      <c r="C133" s="474" t="s">
        <v>525</v>
      </c>
      <c r="D133" s="475" t="s">
        <v>526</v>
      </c>
    </row>
    <row r="134" spans="1:4" ht="15" customHeight="1">
      <c r="A134" s="473" t="s">
        <v>519</v>
      </c>
      <c r="B134" s="441" t="s">
        <v>520</v>
      </c>
      <c r="C134" s="474" t="s">
        <v>1694</v>
      </c>
      <c r="D134" s="442" t="s">
        <v>1663</v>
      </c>
    </row>
    <row r="135" spans="1:4" ht="15" customHeight="1">
      <c r="A135" s="473" t="s">
        <v>527</v>
      </c>
      <c r="B135" s="474" t="s">
        <v>528</v>
      </c>
      <c r="C135" s="474" t="s">
        <v>1248</v>
      </c>
      <c r="D135" s="475" t="s">
        <v>1249</v>
      </c>
    </row>
    <row r="136" spans="1:4" ht="15" customHeight="1">
      <c r="A136" s="473" t="s">
        <v>527</v>
      </c>
      <c r="B136" s="474" t="s">
        <v>528</v>
      </c>
      <c r="C136" s="474" t="s">
        <v>529</v>
      </c>
      <c r="D136" s="475" t="s">
        <v>530</v>
      </c>
    </row>
    <row r="137" spans="1:4" ht="15" customHeight="1">
      <c r="A137" s="473" t="s">
        <v>527</v>
      </c>
      <c r="B137" s="474" t="s">
        <v>528</v>
      </c>
      <c r="C137" s="474" t="s">
        <v>531</v>
      </c>
      <c r="D137" s="475" t="s">
        <v>532</v>
      </c>
    </row>
    <row r="138" spans="1:4" ht="15" customHeight="1">
      <c r="A138" s="473" t="s">
        <v>1250</v>
      </c>
      <c r="B138" s="474" t="s">
        <v>1251</v>
      </c>
      <c r="C138" s="474" t="s">
        <v>1252</v>
      </c>
      <c r="D138" s="475" t="s">
        <v>1253</v>
      </c>
    </row>
    <row r="139" spans="1:4" ht="15" customHeight="1">
      <c r="A139" s="473" t="s">
        <v>533</v>
      </c>
      <c r="B139" s="474" t="s">
        <v>534</v>
      </c>
      <c r="C139" s="474" t="s">
        <v>535</v>
      </c>
      <c r="D139" s="475" t="s">
        <v>536</v>
      </c>
    </row>
    <row r="140" spans="1:4" ht="15" customHeight="1">
      <c r="A140" s="473" t="s">
        <v>533</v>
      </c>
      <c r="B140" s="474" t="s">
        <v>534</v>
      </c>
      <c r="C140" s="474" t="s">
        <v>537</v>
      </c>
      <c r="D140" s="475" t="s">
        <v>538</v>
      </c>
    </row>
    <row r="141" spans="1:4" ht="15" customHeight="1">
      <c r="A141" s="473" t="s">
        <v>539</v>
      </c>
      <c r="B141" s="474" t="s">
        <v>540</v>
      </c>
      <c r="C141" s="474" t="s">
        <v>541</v>
      </c>
      <c r="D141" s="475" t="s">
        <v>542</v>
      </c>
    </row>
    <row r="142" spans="1:4" ht="15" customHeight="1">
      <c r="A142" s="473" t="s">
        <v>539</v>
      </c>
      <c r="B142" s="474" t="s">
        <v>540</v>
      </c>
      <c r="C142" s="474" t="s">
        <v>543</v>
      </c>
      <c r="D142" s="475" t="s">
        <v>544</v>
      </c>
    </row>
    <row r="143" spans="1:4" ht="15" customHeight="1">
      <c r="A143" s="473" t="s">
        <v>545</v>
      </c>
      <c r="B143" s="474" t="s">
        <v>546</v>
      </c>
      <c r="C143" s="474" t="s">
        <v>547</v>
      </c>
      <c r="D143" s="475" t="s">
        <v>548</v>
      </c>
    </row>
    <row r="144" spans="1:4" ht="15" customHeight="1">
      <c r="A144" s="473" t="s">
        <v>549</v>
      </c>
      <c r="B144" s="474" t="s">
        <v>550</v>
      </c>
      <c r="C144" s="474" t="s">
        <v>551</v>
      </c>
      <c r="D144" s="475" t="s">
        <v>552</v>
      </c>
    </row>
    <row r="145" spans="1:4" ht="15" customHeight="1">
      <c r="A145" s="473" t="s">
        <v>549</v>
      </c>
      <c r="B145" s="474" t="s">
        <v>550</v>
      </c>
      <c r="C145" s="474" t="s">
        <v>553</v>
      </c>
      <c r="D145" s="475" t="s">
        <v>554</v>
      </c>
    </row>
    <row r="146" spans="1:4" ht="15" customHeight="1">
      <c r="A146" s="473" t="s">
        <v>549</v>
      </c>
      <c r="B146" s="474" t="s">
        <v>550</v>
      </c>
      <c r="C146" s="474" t="s">
        <v>555</v>
      </c>
      <c r="D146" s="475" t="s">
        <v>556</v>
      </c>
    </row>
    <row r="147" spans="1:4" ht="15" customHeight="1">
      <c r="A147" s="473" t="s">
        <v>549</v>
      </c>
      <c r="B147" s="474" t="s">
        <v>550</v>
      </c>
      <c r="C147" s="474" t="s">
        <v>557</v>
      </c>
      <c r="D147" s="475" t="s">
        <v>558</v>
      </c>
    </row>
    <row r="148" spans="1:4" ht="15" customHeight="1">
      <c r="A148" s="473" t="s">
        <v>549</v>
      </c>
      <c r="B148" s="474" t="s">
        <v>550</v>
      </c>
      <c r="C148" s="474" t="s">
        <v>559</v>
      </c>
      <c r="D148" s="475" t="s">
        <v>560</v>
      </c>
    </row>
    <row r="149" spans="1:4" ht="15" customHeight="1">
      <c r="A149" s="473" t="s">
        <v>549</v>
      </c>
      <c r="B149" s="474" t="s">
        <v>550</v>
      </c>
      <c r="C149" s="474" t="s">
        <v>561</v>
      </c>
      <c r="D149" s="475" t="s">
        <v>562</v>
      </c>
    </row>
    <row r="150" spans="1:4" ht="15" customHeight="1">
      <c r="A150" s="473" t="s">
        <v>549</v>
      </c>
      <c r="B150" s="474" t="s">
        <v>550</v>
      </c>
      <c r="C150" s="474" t="s">
        <v>563</v>
      </c>
      <c r="D150" s="475" t="s">
        <v>564</v>
      </c>
    </row>
    <row r="151" spans="1:4" ht="15" customHeight="1">
      <c r="A151" s="473" t="s">
        <v>549</v>
      </c>
      <c r="B151" s="474" t="s">
        <v>550</v>
      </c>
      <c r="C151" s="474" t="s">
        <v>565</v>
      </c>
      <c r="D151" s="475" t="s">
        <v>566</v>
      </c>
    </row>
    <row r="152" spans="1:4" ht="15" customHeight="1">
      <c r="A152" s="473" t="s">
        <v>549</v>
      </c>
      <c r="B152" s="474" t="s">
        <v>550</v>
      </c>
      <c r="C152" s="474" t="s">
        <v>567</v>
      </c>
      <c r="D152" s="475" t="s">
        <v>568</v>
      </c>
    </row>
    <row r="153" spans="1:4" ht="15" customHeight="1">
      <c r="A153" s="473" t="s">
        <v>549</v>
      </c>
      <c r="B153" s="474" t="s">
        <v>550</v>
      </c>
      <c r="C153" s="474" t="s">
        <v>569</v>
      </c>
      <c r="D153" s="475" t="s">
        <v>570</v>
      </c>
    </row>
    <row r="154" spans="1:4" ht="15" customHeight="1">
      <c r="A154" s="473" t="s">
        <v>549</v>
      </c>
      <c r="B154" s="474" t="s">
        <v>550</v>
      </c>
      <c r="C154" s="474" t="s">
        <v>571</v>
      </c>
      <c r="D154" s="475" t="s">
        <v>572</v>
      </c>
    </row>
    <row r="155" spans="1:4" ht="15" customHeight="1">
      <c r="A155" s="473" t="s">
        <v>549</v>
      </c>
      <c r="B155" s="474" t="s">
        <v>550</v>
      </c>
      <c r="C155" s="474" t="s">
        <v>573</v>
      </c>
      <c r="D155" s="475" t="s">
        <v>574</v>
      </c>
    </row>
    <row r="156" spans="1:4" ht="15" customHeight="1">
      <c r="A156" s="473" t="s">
        <v>549</v>
      </c>
      <c r="B156" s="474" t="s">
        <v>550</v>
      </c>
      <c r="C156" s="474" t="s">
        <v>575</v>
      </c>
      <c r="D156" s="475" t="s">
        <v>576</v>
      </c>
    </row>
    <row r="157" spans="1:4" ht="15" customHeight="1">
      <c r="A157" s="473" t="s">
        <v>577</v>
      </c>
      <c r="B157" s="474" t="s">
        <v>578</v>
      </c>
      <c r="C157" s="474" t="s">
        <v>579</v>
      </c>
      <c r="D157" s="475" t="s">
        <v>580</v>
      </c>
    </row>
    <row r="158" spans="1:4" ht="15" customHeight="1">
      <c r="A158" s="473" t="s">
        <v>581</v>
      </c>
      <c r="B158" s="474" t="s">
        <v>582</v>
      </c>
      <c r="C158" s="474" t="s">
        <v>583</v>
      </c>
      <c r="D158" s="475" t="s">
        <v>584</v>
      </c>
    </row>
    <row r="159" spans="1:4" ht="15" customHeight="1">
      <c r="A159" s="473" t="s">
        <v>585</v>
      </c>
      <c r="B159" s="474" t="s">
        <v>586</v>
      </c>
      <c r="C159" s="474" t="s">
        <v>587</v>
      </c>
      <c r="D159" s="475" t="s">
        <v>588</v>
      </c>
    </row>
    <row r="160" spans="1:4" ht="15" customHeight="1">
      <c r="A160" s="473" t="s">
        <v>585</v>
      </c>
      <c r="B160" s="474" t="s">
        <v>586</v>
      </c>
      <c r="C160" s="474" t="s">
        <v>589</v>
      </c>
      <c r="D160" s="475" t="s">
        <v>590</v>
      </c>
    </row>
    <row r="161" spans="1:4" ht="15" customHeight="1">
      <c r="A161" s="473" t="s">
        <v>585</v>
      </c>
      <c r="B161" s="474" t="s">
        <v>586</v>
      </c>
      <c r="C161" s="474" t="s">
        <v>591</v>
      </c>
      <c r="D161" s="475" t="s">
        <v>592</v>
      </c>
    </row>
    <row r="162" spans="1:4" ht="15" customHeight="1">
      <c r="A162" s="473" t="s">
        <v>593</v>
      </c>
      <c r="B162" s="474" t="s">
        <v>594</v>
      </c>
      <c r="C162" s="474" t="s">
        <v>595</v>
      </c>
      <c r="D162" s="475" t="s">
        <v>596</v>
      </c>
    </row>
    <row r="163" spans="1:4" ht="15" customHeight="1">
      <c r="A163" s="473" t="s">
        <v>593</v>
      </c>
      <c r="B163" s="474" t="s">
        <v>594</v>
      </c>
      <c r="C163" s="474" t="s">
        <v>1254</v>
      </c>
      <c r="D163" s="475" t="s">
        <v>1255</v>
      </c>
    </row>
    <row r="164" spans="1:4" ht="15" customHeight="1">
      <c r="A164" s="473" t="s">
        <v>130</v>
      </c>
      <c r="B164" s="474" t="s">
        <v>131</v>
      </c>
      <c r="C164" s="474" t="s">
        <v>597</v>
      </c>
      <c r="D164" s="475" t="s">
        <v>598</v>
      </c>
    </row>
    <row r="165" spans="1:4" ht="15" customHeight="1">
      <c r="A165" s="473" t="s">
        <v>130</v>
      </c>
      <c r="B165" s="474" t="s">
        <v>131</v>
      </c>
      <c r="C165" s="474" t="s">
        <v>599</v>
      </c>
      <c r="D165" s="475" t="s">
        <v>600</v>
      </c>
    </row>
    <row r="166" spans="1:4" ht="15" customHeight="1">
      <c r="A166" s="473" t="s">
        <v>130</v>
      </c>
      <c r="B166" s="474" t="s">
        <v>131</v>
      </c>
      <c r="C166" s="474" t="s">
        <v>601</v>
      </c>
      <c r="D166" s="475" t="s">
        <v>602</v>
      </c>
    </row>
    <row r="167" spans="1:4" ht="15" customHeight="1">
      <c r="A167" s="473" t="s">
        <v>130</v>
      </c>
      <c r="B167" s="474" t="s">
        <v>131</v>
      </c>
      <c r="C167" s="474" t="s">
        <v>603</v>
      </c>
      <c r="D167" s="475" t="s">
        <v>604</v>
      </c>
    </row>
    <row r="168" spans="1:4" ht="15" customHeight="1">
      <c r="A168" s="473" t="s">
        <v>130</v>
      </c>
      <c r="B168" s="474" t="s">
        <v>131</v>
      </c>
      <c r="C168" s="474" t="s">
        <v>605</v>
      </c>
      <c r="D168" s="475" t="s">
        <v>606</v>
      </c>
    </row>
    <row r="169" spans="1:4" ht="15" customHeight="1">
      <c r="A169" s="473" t="s">
        <v>130</v>
      </c>
      <c r="B169" s="474" t="s">
        <v>131</v>
      </c>
      <c r="C169" s="474" t="s">
        <v>607</v>
      </c>
      <c r="D169" s="475" t="s">
        <v>608</v>
      </c>
    </row>
    <row r="170" spans="1:4" ht="15" customHeight="1">
      <c r="A170" s="473" t="s">
        <v>130</v>
      </c>
      <c r="B170" s="474" t="s">
        <v>131</v>
      </c>
      <c r="C170" s="474" t="s">
        <v>609</v>
      </c>
      <c r="D170" s="475" t="s">
        <v>610</v>
      </c>
    </row>
    <row r="171" spans="1:4" ht="15" customHeight="1">
      <c r="A171" s="473" t="s">
        <v>611</v>
      </c>
      <c r="B171" s="474" t="s">
        <v>612</v>
      </c>
      <c r="C171" s="474" t="s">
        <v>613</v>
      </c>
      <c r="D171" s="475" t="s">
        <v>614</v>
      </c>
    </row>
    <row r="172" spans="1:4" ht="15" customHeight="1">
      <c r="A172" s="473" t="s">
        <v>611</v>
      </c>
      <c r="B172" s="474" t="s">
        <v>612</v>
      </c>
      <c r="C172" s="474" t="s">
        <v>615</v>
      </c>
      <c r="D172" s="475" t="s">
        <v>616</v>
      </c>
    </row>
    <row r="173" spans="1:4" ht="15" customHeight="1">
      <c r="A173" s="473" t="s">
        <v>611</v>
      </c>
      <c r="B173" s="474" t="s">
        <v>612</v>
      </c>
      <c r="C173" s="474" t="s">
        <v>617</v>
      </c>
      <c r="D173" s="475" t="s">
        <v>618</v>
      </c>
    </row>
    <row r="174" spans="1:4" ht="15" customHeight="1">
      <c r="A174" s="473" t="s">
        <v>611</v>
      </c>
      <c r="B174" s="474" t="s">
        <v>612</v>
      </c>
      <c r="C174" s="474" t="s">
        <v>1256</v>
      </c>
      <c r="D174" s="475" t="s">
        <v>1257</v>
      </c>
    </row>
    <row r="175" spans="1:4" ht="15" customHeight="1">
      <c r="A175" s="473" t="s">
        <v>611</v>
      </c>
      <c r="B175" s="474" t="s">
        <v>612</v>
      </c>
      <c r="C175" s="474" t="s">
        <v>936</v>
      </c>
      <c r="D175" s="475" t="s">
        <v>171</v>
      </c>
    </row>
    <row r="176" spans="1:4" ht="15" customHeight="1">
      <c r="A176" s="473" t="s">
        <v>132</v>
      </c>
      <c r="B176" s="474" t="s">
        <v>133</v>
      </c>
      <c r="C176" s="474" t="s">
        <v>619</v>
      </c>
      <c r="D176" s="475" t="s">
        <v>620</v>
      </c>
    </row>
    <row r="177" spans="1:4" ht="15" customHeight="1">
      <c r="A177" s="473" t="s">
        <v>132</v>
      </c>
      <c r="B177" s="474" t="s">
        <v>133</v>
      </c>
      <c r="C177" s="474" t="s">
        <v>621</v>
      </c>
      <c r="D177" s="475" t="s">
        <v>622</v>
      </c>
    </row>
    <row r="178" spans="1:4" ht="15" customHeight="1">
      <c r="A178" s="473" t="s">
        <v>132</v>
      </c>
      <c r="B178" s="474" t="s">
        <v>133</v>
      </c>
      <c r="C178" s="474" t="s">
        <v>623</v>
      </c>
      <c r="D178" s="475" t="s">
        <v>134</v>
      </c>
    </row>
    <row r="179" spans="1:4" ht="15" customHeight="1">
      <c r="A179" s="473" t="s">
        <v>132</v>
      </c>
      <c r="B179" s="474" t="s">
        <v>133</v>
      </c>
      <c r="C179" s="474" t="s">
        <v>624</v>
      </c>
      <c r="D179" s="475" t="s">
        <v>625</v>
      </c>
    </row>
    <row r="180" spans="1:4" ht="15" customHeight="1">
      <c r="A180" s="473" t="s">
        <v>135</v>
      </c>
      <c r="B180" s="474" t="s">
        <v>136</v>
      </c>
      <c r="C180" s="474" t="s">
        <v>626</v>
      </c>
      <c r="D180" s="475" t="s">
        <v>627</v>
      </c>
    </row>
    <row r="181" spans="1:4" ht="15" customHeight="1">
      <c r="A181" s="473" t="s">
        <v>135</v>
      </c>
      <c r="B181" s="474" t="s">
        <v>136</v>
      </c>
      <c r="C181" s="474" t="s">
        <v>628</v>
      </c>
      <c r="D181" s="475" t="s">
        <v>629</v>
      </c>
    </row>
    <row r="182" spans="1:4" ht="15" customHeight="1">
      <c r="A182" s="473" t="s">
        <v>135</v>
      </c>
      <c r="B182" s="474" t="s">
        <v>136</v>
      </c>
      <c r="C182" s="474" t="s">
        <v>630</v>
      </c>
      <c r="D182" s="475" t="s">
        <v>137</v>
      </c>
    </row>
    <row r="183" spans="1:4" ht="15" customHeight="1">
      <c r="A183" s="473" t="s">
        <v>135</v>
      </c>
      <c r="B183" s="474" t="s">
        <v>136</v>
      </c>
      <c r="C183" s="474" t="s">
        <v>1468</v>
      </c>
      <c r="D183" s="475" t="s">
        <v>1469</v>
      </c>
    </row>
    <row r="184" spans="1:4" ht="15" customHeight="1">
      <c r="A184" s="473" t="s">
        <v>135</v>
      </c>
      <c r="B184" s="474" t="s">
        <v>136</v>
      </c>
      <c r="C184" s="474" t="s">
        <v>1258</v>
      </c>
      <c r="D184" s="475" t="s">
        <v>1259</v>
      </c>
    </row>
    <row r="185" spans="1:4" ht="15" customHeight="1">
      <c r="A185" s="473" t="s">
        <v>631</v>
      </c>
      <c r="B185" s="474" t="s">
        <v>632</v>
      </c>
      <c r="C185" s="474" t="s">
        <v>633</v>
      </c>
      <c r="D185" s="475" t="s">
        <v>634</v>
      </c>
    </row>
    <row r="186" spans="1:4" ht="15" customHeight="1">
      <c r="A186" s="473" t="s">
        <v>631</v>
      </c>
      <c r="B186" s="474" t="s">
        <v>632</v>
      </c>
      <c r="C186" s="474" t="s">
        <v>635</v>
      </c>
      <c r="D186" s="475" t="s">
        <v>636</v>
      </c>
    </row>
    <row r="187" spans="1:4" ht="15" customHeight="1">
      <c r="A187" s="473" t="s">
        <v>631</v>
      </c>
      <c r="B187" s="474" t="s">
        <v>632</v>
      </c>
      <c r="C187" s="474" t="s">
        <v>637</v>
      </c>
      <c r="D187" s="475" t="s">
        <v>638</v>
      </c>
    </row>
    <row r="188" spans="1:4" ht="15" customHeight="1">
      <c r="A188" s="473" t="s">
        <v>631</v>
      </c>
      <c r="B188" s="474" t="s">
        <v>632</v>
      </c>
      <c r="C188" s="474" t="s">
        <v>639</v>
      </c>
      <c r="D188" s="475" t="s">
        <v>640</v>
      </c>
    </row>
    <row r="189" spans="1:4" ht="15" customHeight="1">
      <c r="A189" s="473" t="s">
        <v>631</v>
      </c>
      <c r="B189" s="474" t="s">
        <v>632</v>
      </c>
      <c r="C189" s="474" t="s">
        <v>641</v>
      </c>
      <c r="D189" s="475" t="s">
        <v>642</v>
      </c>
    </row>
    <row r="190" spans="1:4" ht="15" customHeight="1">
      <c r="A190" s="473" t="s">
        <v>631</v>
      </c>
      <c r="B190" s="474" t="s">
        <v>632</v>
      </c>
      <c r="C190" s="474" t="s">
        <v>643</v>
      </c>
      <c r="D190" s="475" t="s">
        <v>644</v>
      </c>
    </row>
    <row r="191" spans="1:4" ht="15" customHeight="1">
      <c r="A191" s="473" t="s">
        <v>631</v>
      </c>
      <c r="B191" s="474" t="s">
        <v>632</v>
      </c>
      <c r="C191" s="474" t="s">
        <v>645</v>
      </c>
      <c r="D191" s="475" t="s">
        <v>646</v>
      </c>
    </row>
    <row r="192" spans="1:4" ht="15" customHeight="1">
      <c r="A192" s="473" t="s">
        <v>631</v>
      </c>
      <c r="B192" s="474" t="s">
        <v>632</v>
      </c>
      <c r="C192" s="474" t="s">
        <v>647</v>
      </c>
      <c r="D192" s="475" t="s">
        <v>648</v>
      </c>
    </row>
    <row r="193" spans="1:4" ht="15" customHeight="1">
      <c r="A193" s="473" t="s">
        <v>631</v>
      </c>
      <c r="B193" s="474" t="s">
        <v>632</v>
      </c>
      <c r="C193" s="474" t="s">
        <v>649</v>
      </c>
      <c r="D193" s="475" t="s">
        <v>650</v>
      </c>
    </row>
    <row r="194" spans="1:4" ht="15" customHeight="1">
      <c r="A194" s="473" t="s">
        <v>631</v>
      </c>
      <c r="B194" s="474" t="s">
        <v>632</v>
      </c>
      <c r="C194" s="474" t="s">
        <v>651</v>
      </c>
      <c r="D194" s="475" t="s">
        <v>652</v>
      </c>
    </row>
    <row r="195" spans="1:4" ht="15" customHeight="1">
      <c r="A195" s="473" t="s">
        <v>631</v>
      </c>
      <c r="B195" s="474" t="s">
        <v>632</v>
      </c>
      <c r="C195" s="474" t="s">
        <v>653</v>
      </c>
      <c r="D195" s="475" t="s">
        <v>654</v>
      </c>
    </row>
    <row r="196" spans="1:4" ht="15" customHeight="1">
      <c r="A196" s="473" t="s">
        <v>631</v>
      </c>
      <c r="B196" s="474" t="s">
        <v>632</v>
      </c>
      <c r="C196" s="474" t="s">
        <v>655</v>
      </c>
      <c r="D196" s="475" t="s">
        <v>656</v>
      </c>
    </row>
    <row r="197" spans="1:4" ht="15" customHeight="1">
      <c r="A197" s="473" t="s">
        <v>631</v>
      </c>
      <c r="B197" s="474" t="s">
        <v>632</v>
      </c>
      <c r="C197" s="474" t="s">
        <v>657</v>
      </c>
      <c r="D197" s="475" t="s">
        <v>658</v>
      </c>
    </row>
    <row r="198" spans="1:4" ht="15" customHeight="1">
      <c r="A198" s="473" t="s">
        <v>631</v>
      </c>
      <c r="B198" s="474" t="s">
        <v>632</v>
      </c>
      <c r="C198" s="474" t="s">
        <v>659</v>
      </c>
      <c r="D198" s="475" t="s">
        <v>660</v>
      </c>
    </row>
    <row r="199" spans="1:4" ht="15" customHeight="1">
      <c r="A199" s="473" t="s">
        <v>631</v>
      </c>
      <c r="B199" s="474" t="s">
        <v>632</v>
      </c>
      <c r="C199" s="474" t="s">
        <v>661</v>
      </c>
      <c r="D199" s="475" t="s">
        <v>662</v>
      </c>
    </row>
    <row r="200" spans="1:4" ht="15" customHeight="1">
      <c r="A200" s="473" t="s">
        <v>631</v>
      </c>
      <c r="B200" s="474" t="s">
        <v>632</v>
      </c>
      <c r="C200" s="474" t="s">
        <v>663</v>
      </c>
      <c r="D200" s="475" t="s">
        <v>664</v>
      </c>
    </row>
    <row r="201" spans="1:4" ht="15" customHeight="1">
      <c r="A201" s="473" t="s">
        <v>631</v>
      </c>
      <c r="B201" s="474" t="s">
        <v>632</v>
      </c>
      <c r="C201" s="474" t="s">
        <v>665</v>
      </c>
      <c r="D201" s="475" t="s">
        <v>666</v>
      </c>
    </row>
    <row r="202" spans="1:4" ht="15" customHeight="1">
      <c r="A202" s="473" t="s">
        <v>631</v>
      </c>
      <c r="B202" s="474" t="s">
        <v>632</v>
      </c>
      <c r="C202" s="474" t="s">
        <v>667</v>
      </c>
      <c r="D202" s="475" t="s">
        <v>668</v>
      </c>
    </row>
    <row r="203" spans="1:4" ht="15" customHeight="1">
      <c r="A203" s="473" t="s">
        <v>631</v>
      </c>
      <c r="B203" s="474" t="s">
        <v>632</v>
      </c>
      <c r="C203" s="474" t="s">
        <v>669</v>
      </c>
      <c r="D203" s="475" t="s">
        <v>670</v>
      </c>
    </row>
    <row r="204" spans="1:4" ht="15" customHeight="1">
      <c r="A204" s="473" t="s">
        <v>631</v>
      </c>
      <c r="B204" s="474" t="s">
        <v>632</v>
      </c>
      <c r="C204" s="474" t="s">
        <v>671</v>
      </c>
      <c r="D204" s="475" t="s">
        <v>672</v>
      </c>
    </row>
    <row r="205" spans="1:4" ht="15" customHeight="1">
      <c r="A205" s="473" t="s">
        <v>631</v>
      </c>
      <c r="B205" s="474" t="s">
        <v>632</v>
      </c>
      <c r="C205" s="474" t="s">
        <v>673</v>
      </c>
      <c r="D205" s="475" t="s">
        <v>674</v>
      </c>
    </row>
    <row r="206" spans="1:4" ht="15" customHeight="1">
      <c r="A206" s="473" t="s">
        <v>631</v>
      </c>
      <c r="B206" s="474" t="s">
        <v>632</v>
      </c>
      <c r="C206" s="474" t="s">
        <v>675</v>
      </c>
      <c r="D206" s="475" t="s">
        <v>676</v>
      </c>
    </row>
    <row r="207" spans="1:4" ht="15" customHeight="1">
      <c r="A207" s="473" t="s">
        <v>631</v>
      </c>
      <c r="B207" s="474" t="s">
        <v>632</v>
      </c>
      <c r="C207" s="474" t="s">
        <v>677</v>
      </c>
      <c r="D207" s="475" t="s">
        <v>678</v>
      </c>
    </row>
    <row r="208" spans="1:4" ht="15" customHeight="1">
      <c r="A208" s="473" t="s">
        <v>631</v>
      </c>
      <c r="B208" s="474" t="s">
        <v>632</v>
      </c>
      <c r="C208" s="474" t="s">
        <v>679</v>
      </c>
      <c r="D208" s="475" t="s">
        <v>680</v>
      </c>
    </row>
    <row r="209" spans="1:4" ht="15" customHeight="1">
      <c r="A209" s="473" t="s">
        <v>631</v>
      </c>
      <c r="B209" s="474" t="s">
        <v>632</v>
      </c>
      <c r="C209" s="474" t="s">
        <v>1470</v>
      </c>
      <c r="D209" s="475" t="s">
        <v>1471</v>
      </c>
    </row>
    <row r="210" spans="1:4" ht="15" customHeight="1">
      <c r="A210" s="473" t="s">
        <v>631</v>
      </c>
      <c r="B210" s="474" t="s">
        <v>632</v>
      </c>
      <c r="C210" s="474" t="s">
        <v>681</v>
      </c>
      <c r="D210" s="475" t="s">
        <v>682</v>
      </c>
    </row>
    <row r="211" spans="1:4" ht="15" customHeight="1">
      <c r="A211" s="473" t="s">
        <v>631</v>
      </c>
      <c r="B211" s="474" t="s">
        <v>632</v>
      </c>
      <c r="C211" s="474" t="s">
        <v>683</v>
      </c>
      <c r="D211" s="475" t="s">
        <v>684</v>
      </c>
    </row>
    <row r="212" spans="1:4" ht="15" customHeight="1">
      <c r="A212" s="473" t="s">
        <v>631</v>
      </c>
      <c r="B212" s="474" t="s">
        <v>632</v>
      </c>
      <c r="C212" s="474" t="s">
        <v>1472</v>
      </c>
      <c r="D212" s="475" t="s">
        <v>1473</v>
      </c>
    </row>
    <row r="213" spans="1:4" ht="15" customHeight="1">
      <c r="A213" s="473" t="s">
        <v>685</v>
      </c>
      <c r="B213" s="474" t="s">
        <v>686</v>
      </c>
      <c r="C213" s="474" t="s">
        <v>687</v>
      </c>
      <c r="D213" s="475" t="s">
        <v>688</v>
      </c>
    </row>
    <row r="214" spans="1:4" ht="15" customHeight="1">
      <c r="A214" s="473" t="s">
        <v>689</v>
      </c>
      <c r="B214" s="474" t="s">
        <v>690</v>
      </c>
      <c r="C214" s="474" t="s">
        <v>691</v>
      </c>
      <c r="D214" s="475" t="s">
        <v>692</v>
      </c>
    </row>
    <row r="215" spans="1:4" ht="15" customHeight="1">
      <c r="A215" s="473" t="s">
        <v>689</v>
      </c>
      <c r="B215" s="474" t="s">
        <v>690</v>
      </c>
      <c r="C215" s="474" t="s">
        <v>693</v>
      </c>
      <c r="D215" s="475" t="s">
        <v>694</v>
      </c>
    </row>
    <row r="216" spans="1:4" ht="15" customHeight="1">
      <c r="A216" s="473" t="s">
        <v>689</v>
      </c>
      <c r="B216" s="474" t="s">
        <v>690</v>
      </c>
      <c r="C216" s="474" t="s">
        <v>695</v>
      </c>
      <c r="D216" s="475" t="s">
        <v>696</v>
      </c>
    </row>
    <row r="217" spans="1:4" ht="15" customHeight="1">
      <c r="A217" s="473" t="s">
        <v>689</v>
      </c>
      <c r="B217" s="474" t="s">
        <v>690</v>
      </c>
      <c r="C217" s="474" t="s">
        <v>697</v>
      </c>
      <c r="D217" s="475" t="s">
        <v>698</v>
      </c>
    </row>
    <row r="218" spans="1:4" ht="15" customHeight="1">
      <c r="A218" s="473" t="s">
        <v>689</v>
      </c>
      <c r="B218" s="474" t="s">
        <v>690</v>
      </c>
      <c r="C218" s="474" t="s">
        <v>699</v>
      </c>
      <c r="D218" s="475" t="s">
        <v>700</v>
      </c>
    </row>
    <row r="219" spans="1:4" ht="15" customHeight="1">
      <c r="A219" s="473" t="s">
        <v>689</v>
      </c>
      <c r="B219" s="474" t="s">
        <v>690</v>
      </c>
      <c r="C219" s="474" t="s">
        <v>701</v>
      </c>
      <c r="D219" s="475" t="s">
        <v>702</v>
      </c>
    </row>
    <row r="220" spans="1:4" ht="15" customHeight="1">
      <c r="A220" s="473" t="s">
        <v>689</v>
      </c>
      <c r="B220" s="474" t="s">
        <v>690</v>
      </c>
      <c r="C220" s="474" t="s">
        <v>703</v>
      </c>
      <c r="D220" s="475" t="s">
        <v>704</v>
      </c>
    </row>
    <row r="221" spans="1:4" ht="15" customHeight="1">
      <c r="A221" s="473" t="s">
        <v>689</v>
      </c>
      <c r="B221" s="474" t="s">
        <v>690</v>
      </c>
      <c r="C221" s="474" t="s">
        <v>705</v>
      </c>
      <c r="D221" s="475" t="s">
        <v>706</v>
      </c>
    </row>
    <row r="222" spans="1:4" ht="15" customHeight="1">
      <c r="A222" s="473" t="s">
        <v>138</v>
      </c>
      <c r="B222" s="474" t="s">
        <v>139</v>
      </c>
      <c r="C222" s="474" t="s">
        <v>1474</v>
      </c>
      <c r="D222" s="475" t="s">
        <v>1475</v>
      </c>
    </row>
    <row r="223" spans="1:4" ht="15" customHeight="1">
      <c r="A223" s="473" t="s">
        <v>138</v>
      </c>
      <c r="B223" s="474" t="s">
        <v>139</v>
      </c>
      <c r="C223" s="474" t="s">
        <v>707</v>
      </c>
      <c r="D223" s="475" t="s">
        <v>708</v>
      </c>
    </row>
    <row r="224" spans="1:4" ht="15" customHeight="1">
      <c r="A224" s="473" t="s">
        <v>138</v>
      </c>
      <c r="B224" s="474" t="s">
        <v>139</v>
      </c>
      <c r="C224" s="474" t="s">
        <v>1476</v>
      </c>
      <c r="D224" s="475" t="s">
        <v>1477</v>
      </c>
    </row>
    <row r="225" spans="1:4" ht="15" customHeight="1">
      <c r="A225" s="473" t="s">
        <v>140</v>
      </c>
      <c r="B225" s="474" t="s">
        <v>141</v>
      </c>
      <c r="C225" s="474" t="s">
        <v>709</v>
      </c>
      <c r="D225" s="475" t="s">
        <v>710</v>
      </c>
    </row>
    <row r="226" spans="1:4" ht="15" customHeight="1">
      <c r="A226" s="473" t="s">
        <v>140</v>
      </c>
      <c r="B226" s="474" t="s">
        <v>141</v>
      </c>
      <c r="C226" s="474" t="s">
        <v>1478</v>
      </c>
      <c r="D226" s="475" t="s">
        <v>1479</v>
      </c>
    </row>
    <row r="227" spans="1:4" ht="15" customHeight="1">
      <c r="A227" s="473" t="s">
        <v>140</v>
      </c>
      <c r="B227" s="474" t="s">
        <v>141</v>
      </c>
      <c r="C227" s="474" t="s">
        <v>711</v>
      </c>
      <c r="D227" s="475" t="s">
        <v>143</v>
      </c>
    </row>
    <row r="228" spans="1:4" ht="15" customHeight="1">
      <c r="A228" s="473" t="s">
        <v>140</v>
      </c>
      <c r="B228" s="474" t="s">
        <v>141</v>
      </c>
      <c r="C228" s="474" t="s">
        <v>1480</v>
      </c>
      <c r="D228" s="475" t="s">
        <v>1481</v>
      </c>
    </row>
    <row r="229" spans="1:4" ht="15" customHeight="1">
      <c r="A229" s="473" t="s">
        <v>140</v>
      </c>
      <c r="B229" s="474" t="s">
        <v>141</v>
      </c>
      <c r="C229" s="474" t="s">
        <v>1482</v>
      </c>
      <c r="D229" s="475" t="s">
        <v>1483</v>
      </c>
    </row>
    <row r="230" spans="1:4" ht="15" customHeight="1">
      <c r="A230" s="473" t="s">
        <v>145</v>
      </c>
      <c r="B230" s="474" t="s">
        <v>146</v>
      </c>
      <c r="C230" s="474" t="s">
        <v>1260</v>
      </c>
      <c r="D230" s="475" t="s">
        <v>1261</v>
      </c>
    </row>
    <row r="231" spans="1:4" ht="15" customHeight="1">
      <c r="A231" s="476" t="s">
        <v>145</v>
      </c>
      <c r="B231" s="441" t="s">
        <v>146</v>
      </c>
      <c r="C231" s="474" t="s">
        <v>1820</v>
      </c>
      <c r="D231" s="475" t="s">
        <v>1821</v>
      </c>
    </row>
    <row r="232" spans="1:4" ht="15" customHeight="1">
      <c r="A232" s="473" t="s">
        <v>145</v>
      </c>
      <c r="B232" s="474" t="s">
        <v>146</v>
      </c>
      <c r="C232" s="474" t="s">
        <v>712</v>
      </c>
      <c r="D232" s="475" t="s">
        <v>147</v>
      </c>
    </row>
    <row r="233" spans="1:4" ht="15" customHeight="1">
      <c r="A233" s="473" t="s">
        <v>145</v>
      </c>
      <c r="B233" s="474" t="s">
        <v>146</v>
      </c>
      <c r="C233" s="474" t="s">
        <v>713</v>
      </c>
      <c r="D233" s="475" t="s">
        <v>714</v>
      </c>
    </row>
    <row r="234" spans="1:4" ht="15" customHeight="1">
      <c r="A234" s="473" t="s">
        <v>145</v>
      </c>
      <c r="B234" s="474" t="s">
        <v>146</v>
      </c>
      <c r="C234" s="474" t="s">
        <v>715</v>
      </c>
      <c r="D234" s="475" t="s">
        <v>148</v>
      </c>
    </row>
    <row r="235" spans="1:4" ht="15" customHeight="1">
      <c r="A235" s="473" t="s">
        <v>145</v>
      </c>
      <c r="B235" s="474" t="s">
        <v>146</v>
      </c>
      <c r="C235" s="474" t="s">
        <v>716</v>
      </c>
      <c r="D235" s="475" t="s">
        <v>717</v>
      </c>
    </row>
    <row r="236" spans="1:4" ht="15" customHeight="1">
      <c r="A236" s="473" t="s">
        <v>145</v>
      </c>
      <c r="B236" s="474" t="s">
        <v>146</v>
      </c>
      <c r="C236" s="474" t="s">
        <v>718</v>
      </c>
      <c r="D236" s="475" t="s">
        <v>719</v>
      </c>
    </row>
    <row r="237" spans="1:4" ht="15" customHeight="1">
      <c r="A237" s="473" t="s">
        <v>145</v>
      </c>
      <c r="B237" s="474" t="s">
        <v>146</v>
      </c>
      <c r="C237" s="474" t="s">
        <v>1484</v>
      </c>
      <c r="D237" s="475" t="s">
        <v>1485</v>
      </c>
    </row>
    <row r="238" spans="1:4" ht="15" customHeight="1">
      <c r="A238" s="473" t="s">
        <v>145</v>
      </c>
      <c r="B238" s="474" t="s">
        <v>146</v>
      </c>
      <c r="C238" s="474" t="s">
        <v>720</v>
      </c>
      <c r="D238" s="475" t="s">
        <v>721</v>
      </c>
    </row>
    <row r="239" spans="1:4" ht="15" customHeight="1">
      <c r="A239" s="473" t="s">
        <v>145</v>
      </c>
      <c r="B239" s="474" t="s">
        <v>146</v>
      </c>
      <c r="C239" s="474" t="s">
        <v>1486</v>
      </c>
      <c r="D239" s="475" t="s">
        <v>1487</v>
      </c>
    </row>
    <row r="240" spans="1:4" ht="15" customHeight="1">
      <c r="A240" s="473" t="s">
        <v>145</v>
      </c>
      <c r="B240" s="474" t="s">
        <v>146</v>
      </c>
      <c r="C240" s="474" t="s">
        <v>722</v>
      </c>
      <c r="D240" s="475" t="s">
        <v>142</v>
      </c>
    </row>
    <row r="241" spans="1:4" ht="15" customHeight="1">
      <c r="A241" s="473" t="s">
        <v>145</v>
      </c>
      <c r="B241" s="474" t="s">
        <v>146</v>
      </c>
      <c r="C241" s="474" t="s">
        <v>723</v>
      </c>
      <c r="D241" s="475" t="s">
        <v>144</v>
      </c>
    </row>
    <row r="242" spans="1:4" ht="15" customHeight="1">
      <c r="A242" s="473" t="s">
        <v>145</v>
      </c>
      <c r="B242" s="441" t="s">
        <v>146</v>
      </c>
      <c r="C242" s="474" t="s">
        <v>1704</v>
      </c>
      <c r="D242" s="442" t="s">
        <v>1673</v>
      </c>
    </row>
    <row r="243" spans="1:4" ht="15" customHeight="1">
      <c r="A243" s="473" t="s">
        <v>145</v>
      </c>
      <c r="B243" s="474" t="s">
        <v>146</v>
      </c>
      <c r="C243" s="474" t="s">
        <v>724</v>
      </c>
      <c r="D243" s="475" t="s">
        <v>725</v>
      </c>
    </row>
    <row r="244" spans="1:4" ht="15" customHeight="1">
      <c r="A244" s="473" t="s">
        <v>145</v>
      </c>
      <c r="B244" s="474" t="s">
        <v>146</v>
      </c>
      <c r="C244" s="474" t="s">
        <v>726</v>
      </c>
      <c r="D244" s="475" t="s">
        <v>727</v>
      </c>
    </row>
    <row r="245" spans="1:4" ht="15" customHeight="1">
      <c r="A245" s="473" t="s">
        <v>145</v>
      </c>
      <c r="B245" s="474" t="s">
        <v>146</v>
      </c>
      <c r="C245" s="474" t="s">
        <v>1488</v>
      </c>
      <c r="D245" s="475" t="s">
        <v>1489</v>
      </c>
    </row>
    <row r="246" spans="1:4" ht="15" customHeight="1">
      <c r="A246" s="473" t="s">
        <v>145</v>
      </c>
      <c r="B246" s="474" t="s">
        <v>146</v>
      </c>
      <c r="C246" s="474" t="s">
        <v>728</v>
      </c>
      <c r="D246" s="475" t="s">
        <v>729</v>
      </c>
    </row>
    <row r="247" spans="1:4" ht="15" customHeight="1">
      <c r="A247" s="473" t="s">
        <v>145</v>
      </c>
      <c r="B247" s="474" t="s">
        <v>146</v>
      </c>
      <c r="C247" s="474" t="s">
        <v>730</v>
      </c>
      <c r="D247" s="475" t="s">
        <v>731</v>
      </c>
    </row>
    <row r="248" spans="1:4" ht="15" customHeight="1">
      <c r="A248" s="473" t="s">
        <v>145</v>
      </c>
      <c r="B248" s="474" t="s">
        <v>146</v>
      </c>
      <c r="C248" s="474" t="s">
        <v>732</v>
      </c>
      <c r="D248" s="475" t="s">
        <v>733</v>
      </c>
    </row>
    <row r="249" spans="1:4" ht="15" customHeight="1">
      <c r="A249" s="473" t="s">
        <v>145</v>
      </c>
      <c r="B249" s="474" t="s">
        <v>146</v>
      </c>
      <c r="C249" s="474" t="s">
        <v>734</v>
      </c>
      <c r="D249" s="475" t="s">
        <v>735</v>
      </c>
    </row>
    <row r="250" spans="1:4" ht="15" customHeight="1">
      <c r="A250" s="473" t="s">
        <v>145</v>
      </c>
      <c r="B250" s="474" t="s">
        <v>146</v>
      </c>
      <c r="C250" s="474" t="s">
        <v>736</v>
      </c>
      <c r="D250" s="475" t="s">
        <v>737</v>
      </c>
    </row>
    <row r="251" spans="1:4" ht="15" customHeight="1">
      <c r="A251" s="473" t="s">
        <v>145</v>
      </c>
      <c r="B251" s="474" t="s">
        <v>146</v>
      </c>
      <c r="C251" s="474" t="s">
        <v>738</v>
      </c>
      <c r="D251" s="475" t="s">
        <v>739</v>
      </c>
    </row>
    <row r="252" spans="1:4" ht="15" customHeight="1">
      <c r="A252" s="476" t="s">
        <v>1822</v>
      </c>
      <c r="B252" s="474" t="s">
        <v>1823</v>
      </c>
      <c r="C252" s="474" t="s">
        <v>1824</v>
      </c>
      <c r="D252" s="475" t="s">
        <v>1825</v>
      </c>
    </row>
    <row r="253" spans="1:4" ht="15" customHeight="1">
      <c r="A253" s="473" t="s">
        <v>149</v>
      </c>
      <c r="B253" s="474" t="s">
        <v>740</v>
      </c>
      <c r="C253" s="474" t="s">
        <v>1490</v>
      </c>
      <c r="D253" s="475" t="s">
        <v>1491</v>
      </c>
    </row>
    <row r="254" spans="1:4" ht="15" customHeight="1">
      <c r="A254" s="473" t="s">
        <v>149</v>
      </c>
      <c r="B254" s="474" t="s">
        <v>740</v>
      </c>
      <c r="C254" s="474" t="s">
        <v>741</v>
      </c>
      <c r="D254" s="475" t="s">
        <v>742</v>
      </c>
    </row>
    <row r="255" spans="1:4" ht="15" customHeight="1">
      <c r="A255" s="473" t="s">
        <v>149</v>
      </c>
      <c r="B255" s="474" t="s">
        <v>740</v>
      </c>
      <c r="C255" s="474" t="s">
        <v>743</v>
      </c>
      <c r="D255" s="475" t="s">
        <v>744</v>
      </c>
    </row>
    <row r="256" spans="1:4" ht="15" customHeight="1">
      <c r="A256" s="473" t="s">
        <v>149</v>
      </c>
      <c r="B256" s="474" t="s">
        <v>740</v>
      </c>
      <c r="C256" s="474" t="s">
        <v>1492</v>
      </c>
      <c r="D256" s="475" t="s">
        <v>1493</v>
      </c>
    </row>
    <row r="257" spans="1:4" ht="15" customHeight="1">
      <c r="A257" s="473" t="s">
        <v>150</v>
      </c>
      <c r="B257" s="474" t="s">
        <v>745</v>
      </c>
      <c r="C257" s="474" t="s">
        <v>746</v>
      </c>
      <c r="D257" s="475" t="s">
        <v>151</v>
      </c>
    </row>
    <row r="258" spans="1:4" ht="15" customHeight="1">
      <c r="A258" s="473" t="s">
        <v>152</v>
      </c>
      <c r="B258" s="474" t="s">
        <v>747</v>
      </c>
      <c r="C258" s="474" t="s">
        <v>1246</v>
      </c>
      <c r="D258" s="475" t="s">
        <v>1247</v>
      </c>
    </row>
    <row r="259" spans="1:4" ht="15" customHeight="1">
      <c r="A259" s="473" t="s">
        <v>152</v>
      </c>
      <c r="B259" s="474" t="s">
        <v>747</v>
      </c>
      <c r="C259" s="474" t="s">
        <v>748</v>
      </c>
      <c r="D259" s="475" t="s">
        <v>749</v>
      </c>
    </row>
    <row r="260" spans="1:4" ht="15" customHeight="1">
      <c r="A260" s="473" t="s">
        <v>152</v>
      </c>
      <c r="B260" s="474" t="s">
        <v>747</v>
      </c>
      <c r="C260" s="474" t="s">
        <v>1494</v>
      </c>
      <c r="D260" s="475" t="s">
        <v>1495</v>
      </c>
    </row>
    <row r="261" spans="1:4" ht="15" customHeight="1">
      <c r="A261" s="473" t="s">
        <v>152</v>
      </c>
      <c r="B261" s="474" t="s">
        <v>747</v>
      </c>
      <c r="C261" s="474" t="s">
        <v>750</v>
      </c>
      <c r="D261" s="475" t="s">
        <v>751</v>
      </c>
    </row>
    <row r="262" spans="1:4" ht="15" customHeight="1">
      <c r="A262" s="473" t="s">
        <v>152</v>
      </c>
      <c r="B262" s="474" t="s">
        <v>747</v>
      </c>
      <c r="C262" s="474" t="s">
        <v>1496</v>
      </c>
      <c r="D262" s="475" t="s">
        <v>1497</v>
      </c>
    </row>
    <row r="263" spans="1:4" ht="15" customHeight="1">
      <c r="A263" s="473" t="s">
        <v>152</v>
      </c>
      <c r="B263" s="474" t="s">
        <v>747</v>
      </c>
      <c r="C263" s="474" t="s">
        <v>1498</v>
      </c>
      <c r="D263" s="475" t="s">
        <v>1499</v>
      </c>
    </row>
    <row r="264" spans="1:4" ht="15" customHeight="1">
      <c r="A264" s="473" t="s">
        <v>152</v>
      </c>
      <c r="B264" s="474" t="s">
        <v>747</v>
      </c>
      <c r="C264" s="474" t="s">
        <v>1826</v>
      </c>
      <c r="D264" s="475" t="s">
        <v>1639</v>
      </c>
    </row>
    <row r="265" spans="1:4" ht="15" customHeight="1">
      <c r="A265" s="473" t="s">
        <v>1500</v>
      </c>
      <c r="B265" s="474" t="s">
        <v>1501</v>
      </c>
      <c r="C265" s="474" t="s">
        <v>1502</v>
      </c>
      <c r="D265" s="475" t="s">
        <v>1503</v>
      </c>
    </row>
    <row r="266" spans="1:4" ht="15" customHeight="1">
      <c r="A266" s="473" t="s">
        <v>153</v>
      </c>
      <c r="B266" s="474" t="s">
        <v>752</v>
      </c>
      <c r="C266" s="474" t="s">
        <v>753</v>
      </c>
      <c r="D266" s="475" t="s">
        <v>754</v>
      </c>
    </row>
    <row r="267" spans="1:4" ht="15" customHeight="1">
      <c r="A267" s="473" t="s">
        <v>153</v>
      </c>
      <c r="B267" s="474" t="s">
        <v>752</v>
      </c>
      <c r="C267" s="474" t="s">
        <v>755</v>
      </c>
      <c r="D267" s="475" t="s">
        <v>154</v>
      </c>
    </row>
    <row r="268" spans="1:4" ht="15" customHeight="1">
      <c r="A268" s="473" t="s">
        <v>156</v>
      </c>
      <c r="B268" s="474" t="s">
        <v>756</v>
      </c>
      <c r="C268" s="474" t="s">
        <v>757</v>
      </c>
      <c r="D268" s="475" t="s">
        <v>758</v>
      </c>
    </row>
    <row r="269" spans="1:4" ht="15" customHeight="1">
      <c r="A269" s="473" t="s">
        <v>759</v>
      </c>
      <c r="B269" s="474" t="s">
        <v>760</v>
      </c>
      <c r="C269" s="474" t="s">
        <v>934</v>
      </c>
      <c r="D269" s="475" t="s">
        <v>935</v>
      </c>
    </row>
    <row r="270" spans="1:4" ht="15" customHeight="1">
      <c r="A270" s="473" t="s">
        <v>759</v>
      </c>
      <c r="B270" s="474" t="s">
        <v>760</v>
      </c>
      <c r="C270" s="474" t="s">
        <v>761</v>
      </c>
      <c r="D270" s="475" t="s">
        <v>762</v>
      </c>
    </row>
    <row r="271" spans="1:4" ht="15" customHeight="1">
      <c r="A271" s="473" t="s">
        <v>764</v>
      </c>
      <c r="B271" s="474" t="s">
        <v>765</v>
      </c>
      <c r="C271" s="474" t="s">
        <v>766</v>
      </c>
      <c r="D271" s="475" t="s">
        <v>767</v>
      </c>
    </row>
    <row r="272" spans="1:4" ht="15" customHeight="1">
      <c r="A272" s="473" t="s">
        <v>764</v>
      </c>
      <c r="B272" s="474" t="s">
        <v>765</v>
      </c>
      <c r="C272" s="474" t="s">
        <v>1504</v>
      </c>
      <c r="D272" s="475" t="s">
        <v>1505</v>
      </c>
    </row>
    <row r="273" spans="1:4" ht="15" customHeight="1">
      <c r="A273" s="473" t="s">
        <v>764</v>
      </c>
      <c r="B273" s="474" t="s">
        <v>765</v>
      </c>
      <c r="C273" s="474" t="s">
        <v>768</v>
      </c>
      <c r="D273" s="475" t="s">
        <v>769</v>
      </c>
    </row>
    <row r="274" spans="1:4" ht="15" customHeight="1">
      <c r="A274" s="473" t="s">
        <v>764</v>
      </c>
      <c r="B274" s="474" t="s">
        <v>765</v>
      </c>
      <c r="C274" s="474" t="s">
        <v>1262</v>
      </c>
      <c r="D274" s="475" t="s">
        <v>1263</v>
      </c>
    </row>
    <row r="275" spans="1:4" ht="15" customHeight="1">
      <c r="A275" s="473" t="s">
        <v>158</v>
      </c>
      <c r="B275" s="474" t="s">
        <v>770</v>
      </c>
      <c r="C275" s="474" t="s">
        <v>1264</v>
      </c>
      <c r="D275" s="475" t="s">
        <v>1265</v>
      </c>
    </row>
    <row r="276" spans="1:4" ht="15" customHeight="1">
      <c r="A276" s="473" t="s">
        <v>158</v>
      </c>
      <c r="B276" s="474" t="s">
        <v>770</v>
      </c>
      <c r="C276" s="474" t="s">
        <v>771</v>
      </c>
      <c r="D276" s="475" t="s">
        <v>772</v>
      </c>
    </row>
    <row r="277" spans="1:4" ht="15" customHeight="1">
      <c r="A277" s="473" t="s">
        <v>158</v>
      </c>
      <c r="B277" s="474" t="s">
        <v>770</v>
      </c>
      <c r="C277" s="474" t="s">
        <v>773</v>
      </c>
      <c r="D277" s="475" t="s">
        <v>159</v>
      </c>
    </row>
    <row r="278" spans="1:4" ht="15" customHeight="1">
      <c r="A278" s="473" t="s">
        <v>158</v>
      </c>
      <c r="B278" s="474" t="s">
        <v>770</v>
      </c>
      <c r="C278" s="474" t="s">
        <v>1506</v>
      </c>
      <c r="D278" s="475" t="s">
        <v>1507</v>
      </c>
    </row>
    <row r="279" spans="1:4" ht="15" customHeight="1">
      <c r="A279" s="473" t="s">
        <v>158</v>
      </c>
      <c r="B279" s="474" t="s">
        <v>770</v>
      </c>
      <c r="C279" s="474" t="s">
        <v>774</v>
      </c>
      <c r="D279" s="475" t="s">
        <v>167</v>
      </c>
    </row>
    <row r="280" spans="1:4" ht="15" customHeight="1">
      <c r="A280" s="473" t="s">
        <v>158</v>
      </c>
      <c r="B280" s="474" t="s">
        <v>770</v>
      </c>
      <c r="C280" s="474" t="s">
        <v>775</v>
      </c>
      <c r="D280" s="475" t="s">
        <v>776</v>
      </c>
    </row>
    <row r="281" spans="1:4" ht="15" customHeight="1">
      <c r="A281" s="473" t="s">
        <v>158</v>
      </c>
      <c r="B281" s="474" t="s">
        <v>770</v>
      </c>
      <c r="C281" s="474" t="s">
        <v>777</v>
      </c>
      <c r="D281" s="475" t="s">
        <v>778</v>
      </c>
    </row>
    <row r="282" spans="1:4" ht="15" customHeight="1">
      <c r="A282" s="473" t="s">
        <v>158</v>
      </c>
      <c r="B282" s="474" t="s">
        <v>770</v>
      </c>
      <c r="C282" s="474" t="s">
        <v>779</v>
      </c>
      <c r="D282" s="475" t="s">
        <v>780</v>
      </c>
    </row>
    <row r="283" spans="1:4" ht="15" customHeight="1">
      <c r="A283" s="473" t="s">
        <v>158</v>
      </c>
      <c r="B283" s="474" t="s">
        <v>770</v>
      </c>
      <c r="C283" s="474" t="s">
        <v>781</v>
      </c>
      <c r="D283" s="475" t="s">
        <v>782</v>
      </c>
    </row>
    <row r="284" spans="1:4" ht="15" customHeight="1">
      <c r="A284" s="473" t="s">
        <v>158</v>
      </c>
      <c r="B284" s="474" t="s">
        <v>770</v>
      </c>
      <c r="C284" s="474" t="s">
        <v>783</v>
      </c>
      <c r="D284" s="475" t="s">
        <v>784</v>
      </c>
    </row>
    <row r="285" spans="1:4" ht="15" customHeight="1">
      <c r="A285" s="473" t="s">
        <v>158</v>
      </c>
      <c r="B285" s="474" t="s">
        <v>770</v>
      </c>
      <c r="C285" s="474" t="s">
        <v>1508</v>
      </c>
      <c r="D285" s="475" t="s">
        <v>1509</v>
      </c>
    </row>
    <row r="286" spans="1:4" ht="15" customHeight="1">
      <c r="A286" s="473" t="s">
        <v>160</v>
      </c>
      <c r="B286" s="474" t="s">
        <v>785</v>
      </c>
      <c r="C286" s="474" t="s">
        <v>786</v>
      </c>
      <c r="D286" s="475" t="s">
        <v>161</v>
      </c>
    </row>
    <row r="287" spans="1:4" ht="15" customHeight="1">
      <c r="A287" s="473" t="s">
        <v>162</v>
      </c>
      <c r="B287" s="474" t="s">
        <v>787</v>
      </c>
      <c r="C287" s="474" t="s">
        <v>788</v>
      </c>
      <c r="D287" s="475" t="s">
        <v>164</v>
      </c>
    </row>
    <row r="288" spans="1:4" ht="15" customHeight="1">
      <c r="A288" s="473" t="s">
        <v>162</v>
      </c>
      <c r="B288" s="474" t="s">
        <v>787</v>
      </c>
      <c r="C288" s="474" t="s">
        <v>789</v>
      </c>
      <c r="D288" s="475" t="s">
        <v>163</v>
      </c>
    </row>
    <row r="289" spans="1:4" ht="15" customHeight="1">
      <c r="A289" s="473" t="s">
        <v>165</v>
      </c>
      <c r="B289" s="474" t="s">
        <v>790</v>
      </c>
      <c r="C289" s="474" t="s">
        <v>791</v>
      </c>
      <c r="D289" s="475" t="s">
        <v>166</v>
      </c>
    </row>
    <row r="290" spans="1:4" ht="15" customHeight="1">
      <c r="A290" s="473" t="s">
        <v>165</v>
      </c>
      <c r="B290" s="474" t="s">
        <v>790</v>
      </c>
      <c r="C290" s="474" t="s">
        <v>1510</v>
      </c>
      <c r="D290" s="475" t="s">
        <v>1511</v>
      </c>
    </row>
    <row r="291" spans="1:4" ht="15" customHeight="1">
      <c r="A291" s="473" t="s">
        <v>165</v>
      </c>
      <c r="B291" s="474" t="s">
        <v>790</v>
      </c>
      <c r="C291" s="474" t="s">
        <v>792</v>
      </c>
      <c r="D291" s="475" t="s">
        <v>793</v>
      </c>
    </row>
    <row r="292" spans="1:4" ht="15" customHeight="1">
      <c r="A292" s="473" t="s">
        <v>794</v>
      </c>
      <c r="B292" s="474" t="s">
        <v>795</v>
      </c>
      <c r="C292" s="474" t="s">
        <v>796</v>
      </c>
      <c r="D292" s="475" t="s">
        <v>797</v>
      </c>
    </row>
    <row r="293" spans="1:4" ht="15" customHeight="1">
      <c r="A293" s="473" t="s">
        <v>798</v>
      </c>
      <c r="B293" s="474" t="s">
        <v>168</v>
      </c>
      <c r="C293" s="474" t="s">
        <v>799</v>
      </c>
      <c r="D293" s="475" t="s">
        <v>800</v>
      </c>
    </row>
    <row r="294" spans="1:4" ht="15" customHeight="1">
      <c r="A294" s="473" t="s">
        <v>798</v>
      </c>
      <c r="B294" s="474" t="s">
        <v>168</v>
      </c>
      <c r="C294" s="474" t="s">
        <v>803</v>
      </c>
      <c r="D294" s="475" t="s">
        <v>804</v>
      </c>
    </row>
    <row r="295" spans="1:4" ht="15" customHeight="1">
      <c r="A295" s="473" t="s">
        <v>798</v>
      </c>
      <c r="B295" s="474" t="s">
        <v>168</v>
      </c>
      <c r="C295" s="474" t="s">
        <v>805</v>
      </c>
      <c r="D295" s="475" t="s">
        <v>806</v>
      </c>
    </row>
    <row r="296" spans="1:4" ht="15" customHeight="1">
      <c r="A296" s="473" t="s">
        <v>798</v>
      </c>
      <c r="B296" s="474" t="s">
        <v>168</v>
      </c>
      <c r="C296" s="474" t="s">
        <v>807</v>
      </c>
      <c r="D296" s="475" t="s">
        <v>808</v>
      </c>
    </row>
    <row r="297" spans="1:4" ht="15" customHeight="1">
      <c r="A297" s="473" t="s">
        <v>798</v>
      </c>
      <c r="B297" s="474" t="s">
        <v>168</v>
      </c>
      <c r="C297" s="474" t="s">
        <v>809</v>
      </c>
      <c r="D297" s="475" t="s">
        <v>810</v>
      </c>
    </row>
    <row r="298" spans="1:4" ht="15" customHeight="1">
      <c r="A298" s="473" t="s">
        <v>798</v>
      </c>
      <c r="B298" s="474" t="s">
        <v>168</v>
      </c>
      <c r="C298" s="474" t="s">
        <v>811</v>
      </c>
      <c r="D298" s="475" t="s">
        <v>812</v>
      </c>
    </row>
    <row r="299" spans="1:4" ht="15" customHeight="1">
      <c r="A299" s="473" t="s">
        <v>798</v>
      </c>
      <c r="B299" s="474" t="s">
        <v>168</v>
      </c>
      <c r="C299" s="474" t="s">
        <v>813</v>
      </c>
      <c r="D299" s="475" t="s">
        <v>814</v>
      </c>
    </row>
    <row r="300" spans="1:4" ht="15" customHeight="1">
      <c r="A300" s="473" t="s">
        <v>798</v>
      </c>
      <c r="B300" s="474" t="s">
        <v>168</v>
      </c>
      <c r="C300" s="474" t="s">
        <v>815</v>
      </c>
      <c r="D300" s="475" t="s">
        <v>816</v>
      </c>
    </row>
    <row r="301" spans="1:4" ht="15" customHeight="1">
      <c r="A301" s="473" t="s">
        <v>798</v>
      </c>
      <c r="B301" s="474" t="s">
        <v>168</v>
      </c>
      <c r="C301" s="474" t="s">
        <v>817</v>
      </c>
      <c r="D301" s="475" t="s">
        <v>818</v>
      </c>
    </row>
    <row r="302" spans="1:4" ht="15" customHeight="1">
      <c r="A302" s="473" t="s">
        <v>798</v>
      </c>
      <c r="B302" s="474" t="s">
        <v>168</v>
      </c>
      <c r="C302" s="474" t="s">
        <v>819</v>
      </c>
      <c r="D302" s="475" t="s">
        <v>820</v>
      </c>
    </row>
    <row r="303" spans="1:4" ht="15" customHeight="1">
      <c r="A303" s="473" t="s">
        <v>798</v>
      </c>
      <c r="B303" s="474" t="s">
        <v>168</v>
      </c>
      <c r="C303" s="474" t="s">
        <v>821</v>
      </c>
      <c r="D303" s="475" t="s">
        <v>1512</v>
      </c>
    </row>
    <row r="304" spans="1:4" ht="15" customHeight="1">
      <c r="A304" s="476" t="s">
        <v>798</v>
      </c>
      <c r="B304" s="474" t="s">
        <v>168</v>
      </c>
      <c r="C304" s="474" t="s">
        <v>821</v>
      </c>
      <c r="D304" s="475" t="s">
        <v>1827</v>
      </c>
    </row>
    <row r="305" spans="1:4" ht="15" customHeight="1">
      <c r="A305" s="473" t="s">
        <v>798</v>
      </c>
      <c r="B305" s="474" t="s">
        <v>168</v>
      </c>
      <c r="C305" s="474" t="s">
        <v>822</v>
      </c>
      <c r="D305" s="475" t="s">
        <v>823</v>
      </c>
    </row>
    <row r="306" spans="1:4" ht="15" customHeight="1">
      <c r="A306" s="473" t="s">
        <v>798</v>
      </c>
      <c r="B306" s="474" t="s">
        <v>168</v>
      </c>
      <c r="C306" s="474" t="s">
        <v>824</v>
      </c>
      <c r="D306" s="475" t="s">
        <v>825</v>
      </c>
    </row>
    <row r="307" spans="1:4" ht="15" customHeight="1">
      <c r="A307" s="473" t="s">
        <v>798</v>
      </c>
      <c r="B307" s="474" t="s">
        <v>168</v>
      </c>
      <c r="C307" s="474" t="s">
        <v>826</v>
      </c>
      <c r="D307" s="475" t="s">
        <v>827</v>
      </c>
    </row>
    <row r="308" spans="1:4" ht="15" customHeight="1">
      <c r="A308" s="473" t="s">
        <v>798</v>
      </c>
      <c r="B308" s="474" t="s">
        <v>168</v>
      </c>
      <c r="C308" s="474" t="s">
        <v>828</v>
      </c>
      <c r="D308" s="475" t="s">
        <v>829</v>
      </c>
    </row>
    <row r="309" spans="1:4" ht="15" customHeight="1">
      <c r="A309" s="473" t="s">
        <v>798</v>
      </c>
      <c r="B309" s="474" t="s">
        <v>168</v>
      </c>
      <c r="C309" s="474" t="s">
        <v>830</v>
      </c>
      <c r="D309" s="475" t="s">
        <v>831</v>
      </c>
    </row>
    <row r="310" spans="1:4" ht="15" customHeight="1">
      <c r="A310" s="473" t="s">
        <v>798</v>
      </c>
      <c r="B310" s="474" t="s">
        <v>168</v>
      </c>
      <c r="C310" s="474" t="s">
        <v>832</v>
      </c>
      <c r="D310" s="475" t="s">
        <v>833</v>
      </c>
    </row>
    <row r="311" spans="1:4" ht="15" customHeight="1">
      <c r="A311" s="473" t="s">
        <v>798</v>
      </c>
      <c r="B311" s="474" t="s">
        <v>168</v>
      </c>
      <c r="C311" s="474" t="s">
        <v>834</v>
      </c>
      <c r="D311" s="475" t="s">
        <v>835</v>
      </c>
    </row>
    <row r="312" spans="1:4" ht="15" customHeight="1">
      <c r="A312" s="473" t="s">
        <v>798</v>
      </c>
      <c r="B312" s="474" t="s">
        <v>168</v>
      </c>
      <c r="C312" s="474" t="s">
        <v>836</v>
      </c>
      <c r="D312" s="475" t="s">
        <v>837</v>
      </c>
    </row>
    <row r="313" spans="1:4" ht="15" customHeight="1">
      <c r="A313" s="473" t="s">
        <v>798</v>
      </c>
      <c r="B313" s="474" t="s">
        <v>168</v>
      </c>
      <c r="C313" s="474" t="s">
        <v>838</v>
      </c>
      <c r="D313" s="475" t="s">
        <v>839</v>
      </c>
    </row>
    <row r="314" spans="1:4" ht="15" customHeight="1">
      <c r="A314" s="473" t="s">
        <v>798</v>
      </c>
      <c r="B314" s="474" t="s">
        <v>168</v>
      </c>
      <c r="C314" s="474" t="s">
        <v>840</v>
      </c>
      <c r="D314" s="475" t="s">
        <v>841</v>
      </c>
    </row>
    <row r="315" spans="1:4" ht="15" customHeight="1">
      <c r="A315" s="473" t="s">
        <v>798</v>
      </c>
      <c r="B315" s="474" t="s">
        <v>168</v>
      </c>
      <c r="C315" s="474" t="s">
        <v>842</v>
      </c>
      <c r="D315" s="475" t="s">
        <v>843</v>
      </c>
    </row>
    <row r="316" spans="1:4" ht="15" customHeight="1">
      <c r="A316" s="473" t="s">
        <v>798</v>
      </c>
      <c r="B316" s="474" t="s">
        <v>168</v>
      </c>
      <c r="C316" s="474" t="s">
        <v>844</v>
      </c>
      <c r="D316" s="475" t="s">
        <v>845</v>
      </c>
    </row>
    <row r="317" spans="1:4" ht="15" customHeight="1">
      <c r="A317" s="473" t="s">
        <v>798</v>
      </c>
      <c r="B317" s="474" t="s">
        <v>168</v>
      </c>
      <c r="C317" s="474" t="s">
        <v>846</v>
      </c>
      <c r="D317" s="475" t="s">
        <v>847</v>
      </c>
    </row>
    <row r="318" spans="1:4" ht="15" customHeight="1">
      <c r="A318" s="473" t="s">
        <v>798</v>
      </c>
      <c r="B318" s="474" t="s">
        <v>168</v>
      </c>
      <c r="C318" s="474" t="s">
        <v>848</v>
      </c>
      <c r="D318" s="475" t="s">
        <v>849</v>
      </c>
    </row>
    <row r="319" spans="1:4" ht="15" customHeight="1">
      <c r="A319" s="473" t="s">
        <v>798</v>
      </c>
      <c r="B319" s="474" t="s">
        <v>168</v>
      </c>
      <c r="C319" s="474" t="s">
        <v>850</v>
      </c>
      <c r="D319" s="475" t="s">
        <v>851</v>
      </c>
    </row>
    <row r="320" spans="1:4" ht="15" customHeight="1">
      <c r="A320" s="473" t="s">
        <v>798</v>
      </c>
      <c r="B320" s="474" t="s">
        <v>168</v>
      </c>
      <c r="C320" s="474" t="s">
        <v>852</v>
      </c>
      <c r="D320" s="475" t="s">
        <v>853</v>
      </c>
    </row>
    <row r="321" spans="1:4" ht="15" customHeight="1">
      <c r="A321" s="473" t="s">
        <v>798</v>
      </c>
      <c r="B321" s="474" t="s">
        <v>168</v>
      </c>
      <c r="C321" s="474" t="s">
        <v>854</v>
      </c>
      <c r="D321" s="475" t="s">
        <v>855</v>
      </c>
    </row>
    <row r="322" spans="1:4" ht="15" customHeight="1">
      <c r="A322" s="473" t="s">
        <v>798</v>
      </c>
      <c r="B322" s="474" t="s">
        <v>168</v>
      </c>
      <c r="C322" s="474" t="s">
        <v>856</v>
      </c>
      <c r="D322" s="475" t="s">
        <v>857</v>
      </c>
    </row>
    <row r="323" spans="1:4" ht="15" customHeight="1">
      <c r="A323" s="473" t="s">
        <v>798</v>
      </c>
      <c r="B323" s="474" t="s">
        <v>168</v>
      </c>
      <c r="C323" s="474" t="s">
        <v>858</v>
      </c>
      <c r="D323" s="475" t="s">
        <v>859</v>
      </c>
    </row>
    <row r="324" spans="1:4" ht="15" customHeight="1">
      <c r="A324" s="473" t="s">
        <v>798</v>
      </c>
      <c r="B324" s="474" t="s">
        <v>168</v>
      </c>
      <c r="C324" s="474" t="s">
        <v>860</v>
      </c>
      <c r="D324" s="475" t="s">
        <v>861</v>
      </c>
    </row>
    <row r="325" spans="1:4" ht="15" customHeight="1">
      <c r="A325" s="473" t="s">
        <v>798</v>
      </c>
      <c r="B325" s="474" t="s">
        <v>168</v>
      </c>
      <c r="C325" s="474" t="s">
        <v>862</v>
      </c>
      <c r="D325" s="475" t="s">
        <v>863</v>
      </c>
    </row>
    <row r="326" spans="1:4" ht="15" customHeight="1">
      <c r="A326" s="473" t="s">
        <v>798</v>
      </c>
      <c r="B326" s="474" t="s">
        <v>168</v>
      </c>
      <c r="C326" s="474" t="s">
        <v>864</v>
      </c>
      <c r="D326" s="475" t="s">
        <v>865</v>
      </c>
    </row>
    <row r="327" spans="1:4" ht="15" customHeight="1">
      <c r="A327" s="473" t="s">
        <v>798</v>
      </c>
      <c r="B327" s="474" t="s">
        <v>168</v>
      </c>
      <c r="C327" s="474" t="s">
        <v>866</v>
      </c>
      <c r="D327" s="475" t="s">
        <v>867</v>
      </c>
    </row>
    <row r="328" spans="1:4" ht="15" customHeight="1">
      <c r="A328" s="473" t="s">
        <v>798</v>
      </c>
      <c r="B328" s="474" t="s">
        <v>168</v>
      </c>
      <c r="C328" s="474" t="s">
        <v>868</v>
      </c>
      <c r="D328" s="475" t="s">
        <v>869</v>
      </c>
    </row>
    <row r="329" spans="1:4" ht="15" customHeight="1">
      <c r="A329" s="473" t="s">
        <v>798</v>
      </c>
      <c r="B329" s="474" t="s">
        <v>168</v>
      </c>
      <c r="C329" s="474" t="s">
        <v>870</v>
      </c>
      <c r="D329" s="475" t="s">
        <v>871</v>
      </c>
    </row>
    <row r="330" spans="1:4" ht="15" customHeight="1">
      <c r="A330" s="473" t="s">
        <v>798</v>
      </c>
      <c r="B330" s="474" t="s">
        <v>168</v>
      </c>
      <c r="C330" s="474" t="s">
        <v>872</v>
      </c>
      <c r="D330" s="475" t="s">
        <v>873</v>
      </c>
    </row>
    <row r="331" spans="1:4" ht="15" customHeight="1">
      <c r="A331" s="473" t="s">
        <v>798</v>
      </c>
      <c r="B331" s="474" t="s">
        <v>168</v>
      </c>
      <c r="C331" s="474" t="s">
        <v>1513</v>
      </c>
      <c r="D331" s="475" t="s">
        <v>1514</v>
      </c>
    </row>
    <row r="332" spans="1:4" ht="15" customHeight="1">
      <c r="A332" s="473" t="s">
        <v>798</v>
      </c>
      <c r="B332" s="474" t="s">
        <v>168</v>
      </c>
      <c r="C332" s="474" t="s">
        <v>1515</v>
      </c>
      <c r="D332" s="475" t="s">
        <v>1516</v>
      </c>
    </row>
    <row r="333" spans="1:4" ht="15" customHeight="1">
      <c r="A333" s="473" t="s">
        <v>798</v>
      </c>
      <c r="B333" s="474" t="s">
        <v>168</v>
      </c>
      <c r="C333" s="474" t="s">
        <v>1517</v>
      </c>
      <c r="D333" s="475" t="s">
        <v>1518</v>
      </c>
    </row>
    <row r="334" spans="1:4" ht="15" customHeight="1">
      <c r="A334" s="473" t="s">
        <v>798</v>
      </c>
      <c r="B334" s="474" t="s">
        <v>168</v>
      </c>
      <c r="C334" s="474" t="s">
        <v>1519</v>
      </c>
      <c r="D334" s="475" t="s">
        <v>1520</v>
      </c>
    </row>
    <row r="335" spans="1:4" ht="15" customHeight="1">
      <c r="A335" s="473" t="s">
        <v>874</v>
      </c>
      <c r="B335" s="474" t="s">
        <v>875</v>
      </c>
      <c r="C335" s="474" t="s">
        <v>876</v>
      </c>
      <c r="D335" s="475" t="s">
        <v>877</v>
      </c>
    </row>
    <row r="336" spans="1:4" ht="15" customHeight="1">
      <c r="A336" s="473" t="s">
        <v>878</v>
      </c>
      <c r="B336" s="474" t="s">
        <v>879</v>
      </c>
      <c r="C336" s="474" t="s">
        <v>880</v>
      </c>
      <c r="D336" s="475" t="s">
        <v>881</v>
      </c>
    </row>
    <row r="337" spans="1:4" ht="15" customHeight="1">
      <c r="A337" s="473" t="s">
        <v>878</v>
      </c>
      <c r="B337" s="474" t="s">
        <v>879</v>
      </c>
      <c r="C337" s="474" t="s">
        <v>328</v>
      </c>
      <c r="D337" s="475" t="s">
        <v>329</v>
      </c>
    </row>
    <row r="338" spans="1:4" ht="15" customHeight="1">
      <c r="A338" s="473" t="s">
        <v>878</v>
      </c>
      <c r="B338" s="474" t="s">
        <v>879</v>
      </c>
      <c r="C338" s="474" t="s">
        <v>330</v>
      </c>
      <c r="D338" s="475" t="s">
        <v>331</v>
      </c>
    </row>
    <row r="339" spans="1:4" ht="15" customHeight="1">
      <c r="A339" s="473" t="s">
        <v>878</v>
      </c>
      <c r="B339" s="474" t="s">
        <v>879</v>
      </c>
      <c r="C339" s="474" t="s">
        <v>882</v>
      </c>
      <c r="D339" s="475" t="s">
        <v>883</v>
      </c>
    </row>
    <row r="340" spans="1:4" ht="15" customHeight="1">
      <c r="A340" s="473" t="s">
        <v>878</v>
      </c>
      <c r="B340" s="474" t="s">
        <v>879</v>
      </c>
      <c r="C340" s="474" t="s">
        <v>884</v>
      </c>
      <c r="D340" s="475" t="s">
        <v>885</v>
      </c>
    </row>
    <row r="341" spans="1:4" ht="15" customHeight="1">
      <c r="A341" s="473" t="s">
        <v>878</v>
      </c>
      <c r="B341" s="474" t="s">
        <v>879</v>
      </c>
      <c r="C341" s="474" t="s">
        <v>886</v>
      </c>
      <c r="D341" s="475" t="s">
        <v>887</v>
      </c>
    </row>
    <row r="342" spans="1:4" ht="15" customHeight="1">
      <c r="A342" s="473" t="s">
        <v>878</v>
      </c>
      <c r="B342" s="474" t="s">
        <v>879</v>
      </c>
      <c r="C342" s="474" t="s">
        <v>888</v>
      </c>
      <c r="D342" s="475" t="s">
        <v>889</v>
      </c>
    </row>
    <row r="343" spans="1:4" ht="15" customHeight="1">
      <c r="A343" s="473" t="s">
        <v>878</v>
      </c>
      <c r="B343" s="474" t="s">
        <v>879</v>
      </c>
      <c r="C343" s="474" t="s">
        <v>890</v>
      </c>
      <c r="D343" s="475" t="s">
        <v>891</v>
      </c>
    </row>
    <row r="344" spans="1:4" ht="15" customHeight="1">
      <c r="A344" s="473" t="s">
        <v>878</v>
      </c>
      <c r="B344" s="474" t="s">
        <v>879</v>
      </c>
      <c r="C344" s="474" t="s">
        <v>892</v>
      </c>
      <c r="D344" s="475" t="s">
        <v>893</v>
      </c>
    </row>
    <row r="345" spans="1:4" ht="15" customHeight="1">
      <c r="A345" s="473" t="s">
        <v>878</v>
      </c>
      <c r="B345" s="474" t="s">
        <v>879</v>
      </c>
      <c r="C345" s="474" t="s">
        <v>894</v>
      </c>
      <c r="D345" s="475" t="s">
        <v>895</v>
      </c>
    </row>
    <row r="346" spans="1:4" ht="15" customHeight="1">
      <c r="A346" s="473" t="s">
        <v>878</v>
      </c>
      <c r="B346" s="474" t="s">
        <v>879</v>
      </c>
      <c r="C346" s="474" t="s">
        <v>896</v>
      </c>
      <c r="D346" s="475" t="s">
        <v>897</v>
      </c>
    </row>
    <row r="347" spans="1:4" ht="15" customHeight="1">
      <c r="A347" s="473" t="s">
        <v>878</v>
      </c>
      <c r="B347" s="474" t="s">
        <v>879</v>
      </c>
      <c r="C347" s="474" t="s">
        <v>898</v>
      </c>
      <c r="D347" s="475" t="s">
        <v>899</v>
      </c>
    </row>
    <row r="348" spans="1:4" ht="15" customHeight="1">
      <c r="A348" s="473" t="s">
        <v>878</v>
      </c>
      <c r="B348" s="474" t="s">
        <v>879</v>
      </c>
      <c r="C348" s="474" t="s">
        <v>900</v>
      </c>
      <c r="D348" s="475" t="s">
        <v>901</v>
      </c>
    </row>
    <row r="349" spans="1:4" ht="15" customHeight="1">
      <c r="A349" s="473" t="s">
        <v>878</v>
      </c>
      <c r="B349" s="474" t="s">
        <v>879</v>
      </c>
      <c r="C349" s="474" t="s">
        <v>902</v>
      </c>
      <c r="D349" s="475" t="s">
        <v>903</v>
      </c>
    </row>
    <row r="350" spans="1:4" ht="15" customHeight="1">
      <c r="A350" s="473" t="s">
        <v>878</v>
      </c>
      <c r="B350" s="474" t="s">
        <v>879</v>
      </c>
      <c r="C350" s="474" t="s">
        <v>904</v>
      </c>
      <c r="D350" s="475" t="s">
        <v>905</v>
      </c>
    </row>
    <row r="351" spans="1:4" ht="15" customHeight="1">
      <c r="A351" s="473" t="s">
        <v>878</v>
      </c>
      <c r="B351" s="474" t="s">
        <v>879</v>
      </c>
      <c r="C351" s="474" t="s">
        <v>906</v>
      </c>
      <c r="D351" s="475" t="s">
        <v>907</v>
      </c>
    </row>
    <row r="352" spans="1:4" ht="15" customHeight="1">
      <c r="A352" s="473" t="s">
        <v>878</v>
      </c>
      <c r="B352" s="474" t="s">
        <v>879</v>
      </c>
      <c r="C352" s="474" t="s">
        <v>1521</v>
      </c>
      <c r="D352" s="475" t="s">
        <v>1522</v>
      </c>
    </row>
    <row r="353" spans="1:4" ht="15" customHeight="1">
      <c r="A353" s="473" t="s">
        <v>878</v>
      </c>
      <c r="B353" s="474" t="s">
        <v>879</v>
      </c>
      <c r="C353" s="474" t="s">
        <v>1244</v>
      </c>
      <c r="D353" s="475" t="s">
        <v>1245</v>
      </c>
    </row>
    <row r="354" spans="1:4" ht="15" customHeight="1">
      <c r="A354" s="473" t="s">
        <v>878</v>
      </c>
      <c r="B354" s="474" t="s">
        <v>879</v>
      </c>
      <c r="C354" s="474" t="s">
        <v>908</v>
      </c>
      <c r="D354" s="475" t="s">
        <v>909</v>
      </c>
    </row>
    <row r="355" spans="1:4" ht="15" customHeight="1">
      <c r="A355" s="473" t="s">
        <v>878</v>
      </c>
      <c r="B355" s="474" t="s">
        <v>879</v>
      </c>
      <c r="C355" s="474" t="s">
        <v>910</v>
      </c>
      <c r="D355" s="475" t="s">
        <v>911</v>
      </c>
    </row>
    <row r="356" spans="1:4" ht="15" customHeight="1">
      <c r="A356" s="473" t="s">
        <v>878</v>
      </c>
      <c r="B356" s="474" t="s">
        <v>879</v>
      </c>
      <c r="C356" s="474" t="s">
        <v>332</v>
      </c>
      <c r="D356" s="475" t="s">
        <v>333</v>
      </c>
    </row>
    <row r="357" spans="1:4" ht="15" customHeight="1">
      <c r="A357" s="473" t="s">
        <v>878</v>
      </c>
      <c r="B357" s="474" t="s">
        <v>879</v>
      </c>
      <c r="C357" s="474" t="s">
        <v>334</v>
      </c>
      <c r="D357" s="475" t="s">
        <v>335</v>
      </c>
    </row>
    <row r="358" spans="1:4" ht="15" customHeight="1">
      <c r="A358" s="473" t="s">
        <v>878</v>
      </c>
      <c r="B358" s="474" t="s">
        <v>879</v>
      </c>
      <c r="C358" s="474" t="s">
        <v>336</v>
      </c>
      <c r="D358" s="475" t="s">
        <v>337</v>
      </c>
    </row>
    <row r="359" spans="1:4" ht="15" customHeight="1">
      <c r="A359" s="473" t="s">
        <v>878</v>
      </c>
      <c r="B359" s="474" t="s">
        <v>879</v>
      </c>
      <c r="C359" s="474" t="s">
        <v>763</v>
      </c>
      <c r="D359" s="475" t="s">
        <v>157</v>
      </c>
    </row>
    <row r="360" spans="1:4" ht="15" customHeight="1">
      <c r="A360" s="473" t="s">
        <v>878</v>
      </c>
      <c r="B360" s="474" t="s">
        <v>879</v>
      </c>
      <c r="C360" s="474" t="s">
        <v>338</v>
      </c>
      <c r="D360" s="475" t="s">
        <v>339</v>
      </c>
    </row>
    <row r="361" spans="1:4" ht="15" customHeight="1">
      <c r="A361" s="473" t="s">
        <v>878</v>
      </c>
      <c r="B361" s="474" t="s">
        <v>879</v>
      </c>
      <c r="C361" s="474" t="s">
        <v>912</v>
      </c>
      <c r="D361" s="475" t="s">
        <v>913</v>
      </c>
    </row>
    <row r="362" spans="1:4" ht="15" customHeight="1">
      <c r="A362" s="473" t="s">
        <v>878</v>
      </c>
      <c r="B362" s="474" t="s">
        <v>879</v>
      </c>
      <c r="C362" s="474" t="s">
        <v>914</v>
      </c>
      <c r="D362" s="475" t="s">
        <v>915</v>
      </c>
    </row>
    <row r="363" spans="1:4" ht="15" customHeight="1">
      <c r="A363" s="473" t="s">
        <v>1266</v>
      </c>
      <c r="B363" s="474" t="s">
        <v>1267</v>
      </c>
      <c r="C363" s="474" t="s">
        <v>1523</v>
      </c>
      <c r="D363" s="475" t="s">
        <v>1524</v>
      </c>
    </row>
    <row r="364" spans="1:4" ht="15" customHeight="1">
      <c r="A364" s="473" t="s">
        <v>916</v>
      </c>
      <c r="B364" s="474" t="s">
        <v>917</v>
      </c>
      <c r="C364" s="474" t="s">
        <v>918</v>
      </c>
      <c r="D364" s="475" t="s">
        <v>919</v>
      </c>
    </row>
    <row r="365" spans="1:4" ht="15" customHeight="1">
      <c r="A365" s="473" t="s">
        <v>920</v>
      </c>
      <c r="B365" s="474" t="s">
        <v>921</v>
      </c>
      <c r="C365" s="474" t="s">
        <v>922</v>
      </c>
      <c r="D365" s="475" t="s">
        <v>923</v>
      </c>
    </row>
    <row r="366" spans="1:4" ht="15" customHeight="1">
      <c r="A366" s="473" t="s">
        <v>169</v>
      </c>
      <c r="B366" s="474" t="s">
        <v>924</v>
      </c>
      <c r="C366" s="474" t="s">
        <v>925</v>
      </c>
      <c r="D366" s="475" t="s">
        <v>170</v>
      </c>
    </row>
    <row r="367" spans="1:4" ht="15" customHeight="1">
      <c r="A367" s="473" t="s">
        <v>169</v>
      </c>
      <c r="B367" s="474" t="s">
        <v>924</v>
      </c>
      <c r="C367" s="474" t="s">
        <v>926</v>
      </c>
      <c r="D367" s="475" t="s">
        <v>927</v>
      </c>
    </row>
    <row r="368" spans="1:4" ht="15" customHeight="1">
      <c r="A368" s="473" t="s">
        <v>169</v>
      </c>
      <c r="B368" s="474" t="s">
        <v>924</v>
      </c>
      <c r="C368" s="474" t="s">
        <v>928</v>
      </c>
      <c r="D368" s="475" t="s">
        <v>929</v>
      </c>
    </row>
    <row r="369" spans="1:4" ht="15" customHeight="1">
      <c r="A369" s="473" t="s">
        <v>930</v>
      </c>
      <c r="B369" s="474" t="s">
        <v>931</v>
      </c>
      <c r="C369" s="474" t="s">
        <v>932</v>
      </c>
      <c r="D369" s="475" t="s">
        <v>933</v>
      </c>
    </row>
    <row r="370" spans="1:4" ht="15" customHeight="1">
      <c r="A370" s="473" t="s">
        <v>937</v>
      </c>
      <c r="B370" s="474" t="s">
        <v>938</v>
      </c>
      <c r="C370" s="474" t="s">
        <v>939</v>
      </c>
      <c r="D370" s="475" t="s">
        <v>940</v>
      </c>
    </row>
    <row r="371" spans="1:4" ht="15" customHeight="1">
      <c r="A371" s="473" t="s">
        <v>937</v>
      </c>
      <c r="B371" s="474" t="s">
        <v>938</v>
      </c>
      <c r="C371" s="474" t="s">
        <v>941</v>
      </c>
      <c r="D371" s="475" t="s">
        <v>942</v>
      </c>
    </row>
    <row r="372" spans="1:4" ht="15" customHeight="1">
      <c r="A372" s="473" t="s">
        <v>943</v>
      </c>
      <c r="B372" s="474" t="s">
        <v>944</v>
      </c>
      <c r="C372" s="474" t="s">
        <v>945</v>
      </c>
      <c r="D372" s="475" t="s">
        <v>946</v>
      </c>
    </row>
    <row r="373" spans="1:4" ht="15" customHeight="1">
      <c r="A373" s="473" t="s">
        <v>947</v>
      </c>
      <c r="B373" s="474" t="s">
        <v>948</v>
      </c>
      <c r="C373" s="474" t="s">
        <v>949</v>
      </c>
      <c r="D373" s="475" t="s">
        <v>950</v>
      </c>
    </row>
    <row r="374" spans="1:4" ht="15" customHeight="1">
      <c r="A374" s="473" t="s">
        <v>1764</v>
      </c>
      <c r="B374" s="441" t="s">
        <v>1761</v>
      </c>
      <c r="C374" s="474" t="s">
        <v>1693</v>
      </c>
      <c r="D374" s="442" t="s">
        <v>1662</v>
      </c>
    </row>
    <row r="375" spans="1:4" ht="15" customHeight="1">
      <c r="A375" s="473" t="s">
        <v>951</v>
      </c>
      <c r="B375" s="474" t="s">
        <v>952</v>
      </c>
      <c r="C375" s="474" t="s">
        <v>953</v>
      </c>
      <c r="D375" s="475" t="s">
        <v>954</v>
      </c>
    </row>
    <row r="376" spans="1:4" ht="15" customHeight="1">
      <c r="A376" s="473" t="s">
        <v>955</v>
      </c>
      <c r="B376" s="474" t="s">
        <v>956</v>
      </c>
      <c r="C376" s="474" t="s">
        <v>957</v>
      </c>
      <c r="D376" s="475" t="s">
        <v>958</v>
      </c>
    </row>
    <row r="377" spans="1:4" ht="15" customHeight="1">
      <c r="A377" s="473" t="s">
        <v>1525</v>
      </c>
      <c r="B377" s="474" t="s">
        <v>1526</v>
      </c>
      <c r="C377" s="474" t="s">
        <v>1527</v>
      </c>
      <c r="D377" s="475" t="s">
        <v>1528</v>
      </c>
    </row>
    <row r="378" spans="1:4" ht="15" customHeight="1">
      <c r="A378" s="473" t="s">
        <v>1529</v>
      </c>
      <c r="B378" s="474" t="s">
        <v>1530</v>
      </c>
      <c r="C378" s="474" t="s">
        <v>1531</v>
      </c>
      <c r="D378" s="475" t="s">
        <v>1532</v>
      </c>
    </row>
    <row r="379" spans="1:4" ht="15" customHeight="1">
      <c r="A379" s="473" t="s">
        <v>959</v>
      </c>
      <c r="B379" s="474" t="s">
        <v>960</v>
      </c>
      <c r="C379" s="474" t="s">
        <v>961</v>
      </c>
      <c r="D379" s="475" t="s">
        <v>962</v>
      </c>
    </row>
    <row r="380" spans="1:4" ht="15" customHeight="1">
      <c r="A380" s="473" t="s">
        <v>959</v>
      </c>
      <c r="B380" s="474" t="s">
        <v>960</v>
      </c>
      <c r="C380" s="474" t="s">
        <v>963</v>
      </c>
      <c r="D380" s="475" t="s">
        <v>964</v>
      </c>
    </row>
    <row r="381" spans="1:4" ht="15" customHeight="1">
      <c r="A381" s="473" t="s">
        <v>1533</v>
      </c>
      <c r="B381" s="474" t="s">
        <v>1534</v>
      </c>
      <c r="C381" s="474" t="s">
        <v>1535</v>
      </c>
      <c r="D381" s="475" t="s">
        <v>1536</v>
      </c>
    </row>
    <row r="382" spans="1:4" ht="15" customHeight="1">
      <c r="A382" s="473" t="s">
        <v>1537</v>
      </c>
      <c r="B382" s="474" t="s">
        <v>1538</v>
      </c>
      <c r="C382" s="474" t="s">
        <v>1539</v>
      </c>
      <c r="D382" s="475" t="s">
        <v>1540</v>
      </c>
    </row>
    <row r="383" spans="1:4" ht="15" customHeight="1">
      <c r="A383" s="473" t="s">
        <v>967</v>
      </c>
      <c r="B383" s="474" t="s">
        <v>968</v>
      </c>
      <c r="C383" s="474" t="s">
        <v>969</v>
      </c>
      <c r="D383" s="475" t="s">
        <v>970</v>
      </c>
    </row>
    <row r="384" spans="1:4" ht="15" customHeight="1">
      <c r="A384" s="473" t="s">
        <v>971</v>
      </c>
      <c r="B384" s="474" t="s">
        <v>972</v>
      </c>
      <c r="C384" s="474" t="s">
        <v>973</v>
      </c>
      <c r="D384" s="475" t="s">
        <v>974</v>
      </c>
    </row>
    <row r="385" spans="1:4" ht="15" customHeight="1">
      <c r="A385" s="473" t="s">
        <v>172</v>
      </c>
      <c r="B385" s="474" t="s">
        <v>975</v>
      </c>
      <c r="C385" s="474" t="s">
        <v>1541</v>
      </c>
      <c r="D385" s="475" t="s">
        <v>1542</v>
      </c>
    </row>
    <row r="386" spans="1:4" ht="15" customHeight="1">
      <c r="A386" s="473" t="s">
        <v>172</v>
      </c>
      <c r="B386" s="474" t="s">
        <v>975</v>
      </c>
      <c r="C386" s="474" t="s">
        <v>1543</v>
      </c>
      <c r="D386" s="475" t="s">
        <v>1544</v>
      </c>
    </row>
    <row r="387" spans="1:4" ht="15" customHeight="1">
      <c r="A387" s="473" t="s">
        <v>172</v>
      </c>
      <c r="B387" s="474" t="s">
        <v>975</v>
      </c>
      <c r="C387" s="474" t="s">
        <v>976</v>
      </c>
      <c r="D387" s="475" t="s">
        <v>977</v>
      </c>
    </row>
    <row r="388" spans="1:4" ht="15" customHeight="1">
      <c r="A388" s="473" t="s">
        <v>172</v>
      </c>
      <c r="B388" s="474" t="s">
        <v>975</v>
      </c>
      <c r="C388" s="474" t="s">
        <v>1545</v>
      </c>
      <c r="D388" s="475" t="s">
        <v>1546</v>
      </c>
    </row>
    <row r="389" spans="1:4" ht="15" customHeight="1">
      <c r="A389" s="473" t="s">
        <v>173</v>
      </c>
      <c r="B389" s="474" t="s">
        <v>978</v>
      </c>
      <c r="C389" s="474" t="s">
        <v>979</v>
      </c>
      <c r="D389" s="475" t="s">
        <v>980</v>
      </c>
    </row>
    <row r="390" spans="1:4" ht="15" customHeight="1">
      <c r="A390" s="473" t="s">
        <v>173</v>
      </c>
      <c r="B390" s="474" t="s">
        <v>978</v>
      </c>
      <c r="C390" s="474" t="s">
        <v>981</v>
      </c>
      <c r="D390" s="475" t="s">
        <v>982</v>
      </c>
    </row>
    <row r="391" spans="1:4" ht="15" customHeight="1">
      <c r="A391" s="473" t="s">
        <v>173</v>
      </c>
      <c r="B391" s="474" t="s">
        <v>978</v>
      </c>
      <c r="C391" s="474" t="s">
        <v>983</v>
      </c>
      <c r="D391" s="475" t="s">
        <v>984</v>
      </c>
    </row>
    <row r="392" spans="1:4" ht="15" customHeight="1">
      <c r="A392" s="473" t="s">
        <v>173</v>
      </c>
      <c r="B392" s="474" t="s">
        <v>978</v>
      </c>
      <c r="C392" s="474" t="s">
        <v>985</v>
      </c>
      <c r="D392" s="475" t="s">
        <v>986</v>
      </c>
    </row>
    <row r="393" spans="1:4" ht="15" customHeight="1">
      <c r="A393" s="473" t="s">
        <v>173</v>
      </c>
      <c r="B393" s="474" t="s">
        <v>978</v>
      </c>
      <c r="C393" s="474" t="s">
        <v>987</v>
      </c>
      <c r="D393" s="475" t="s">
        <v>988</v>
      </c>
    </row>
    <row r="394" spans="1:4" ht="15" customHeight="1">
      <c r="A394" s="473" t="s">
        <v>173</v>
      </c>
      <c r="B394" s="474" t="s">
        <v>978</v>
      </c>
      <c r="C394" s="474" t="s">
        <v>989</v>
      </c>
      <c r="D394" s="475" t="s">
        <v>990</v>
      </c>
    </row>
    <row r="395" spans="1:4" ht="15" customHeight="1">
      <c r="A395" s="473" t="s">
        <v>173</v>
      </c>
      <c r="B395" s="474" t="s">
        <v>978</v>
      </c>
      <c r="C395" s="474" t="s">
        <v>991</v>
      </c>
      <c r="D395" s="475" t="s">
        <v>992</v>
      </c>
    </row>
    <row r="396" spans="1:4" ht="15" customHeight="1">
      <c r="A396" s="473" t="s">
        <v>173</v>
      </c>
      <c r="B396" s="474" t="s">
        <v>978</v>
      </c>
      <c r="C396" s="474" t="s">
        <v>993</v>
      </c>
      <c r="D396" s="475" t="s">
        <v>994</v>
      </c>
    </row>
    <row r="397" spans="1:4" ht="15" customHeight="1">
      <c r="A397" s="473" t="s">
        <v>173</v>
      </c>
      <c r="B397" s="474" t="s">
        <v>978</v>
      </c>
      <c r="C397" s="474" t="s">
        <v>995</v>
      </c>
      <c r="D397" s="475" t="s">
        <v>996</v>
      </c>
    </row>
    <row r="398" spans="1:4" ht="15" customHeight="1">
      <c r="A398" s="473" t="s">
        <v>173</v>
      </c>
      <c r="B398" s="474" t="s">
        <v>978</v>
      </c>
      <c r="C398" s="474" t="s">
        <v>997</v>
      </c>
      <c r="D398" s="475" t="s">
        <v>998</v>
      </c>
    </row>
    <row r="399" spans="1:4" ht="15" customHeight="1">
      <c r="A399" s="473" t="s">
        <v>173</v>
      </c>
      <c r="B399" s="474" t="s">
        <v>978</v>
      </c>
      <c r="C399" s="474" t="s">
        <v>999</v>
      </c>
      <c r="D399" s="475" t="s">
        <v>1000</v>
      </c>
    </row>
    <row r="400" spans="1:4" ht="15" customHeight="1">
      <c r="A400" s="473" t="s">
        <v>173</v>
      </c>
      <c r="B400" s="474" t="s">
        <v>978</v>
      </c>
      <c r="C400" s="474" t="s">
        <v>1001</v>
      </c>
      <c r="D400" s="475" t="s">
        <v>1002</v>
      </c>
    </row>
    <row r="401" spans="1:4" ht="15" customHeight="1">
      <c r="A401" s="473" t="s">
        <v>174</v>
      </c>
      <c r="B401" s="474" t="s">
        <v>1003</v>
      </c>
      <c r="C401" s="474" t="s">
        <v>1005</v>
      </c>
      <c r="D401" s="475" t="s">
        <v>1006</v>
      </c>
    </row>
    <row r="402" spans="1:4" ht="15" customHeight="1">
      <c r="A402" s="473" t="s">
        <v>174</v>
      </c>
      <c r="B402" s="474" t="s">
        <v>1003</v>
      </c>
      <c r="C402" s="474" t="s">
        <v>1007</v>
      </c>
      <c r="D402" s="475" t="s">
        <v>1008</v>
      </c>
    </row>
    <row r="403" spans="1:4" ht="15" customHeight="1">
      <c r="A403" s="473" t="s">
        <v>174</v>
      </c>
      <c r="B403" s="474" t="s">
        <v>1003</v>
      </c>
      <c r="C403" s="474" t="s">
        <v>1009</v>
      </c>
      <c r="D403" s="475" t="s">
        <v>1010</v>
      </c>
    </row>
    <row r="404" spans="1:4" ht="15" customHeight="1">
      <c r="A404" s="473" t="s">
        <v>176</v>
      </c>
      <c r="B404" s="474" t="s">
        <v>1011</v>
      </c>
      <c r="C404" s="474" t="s">
        <v>1012</v>
      </c>
      <c r="D404" s="475" t="s">
        <v>1013</v>
      </c>
    </row>
    <row r="405" spans="1:4" ht="15" customHeight="1">
      <c r="A405" s="473" t="s">
        <v>177</v>
      </c>
      <c r="B405" s="474" t="s">
        <v>1014</v>
      </c>
      <c r="C405" s="474" t="s">
        <v>1015</v>
      </c>
      <c r="D405" s="475" t="s">
        <v>1016</v>
      </c>
    </row>
    <row r="406" spans="1:4" ht="15" customHeight="1">
      <c r="A406" s="473" t="s">
        <v>177</v>
      </c>
      <c r="B406" s="474" t="s">
        <v>1014</v>
      </c>
      <c r="C406" s="474" t="s">
        <v>1017</v>
      </c>
      <c r="D406" s="475" t="s">
        <v>1018</v>
      </c>
    </row>
    <row r="407" spans="1:4" ht="15" customHeight="1">
      <c r="A407" s="473" t="s">
        <v>178</v>
      </c>
      <c r="B407" s="474" t="s">
        <v>1547</v>
      </c>
      <c r="C407" s="474" t="s">
        <v>1019</v>
      </c>
      <c r="D407" s="475" t="s">
        <v>1548</v>
      </c>
    </row>
    <row r="408" spans="1:4" ht="15" customHeight="1">
      <c r="A408" s="473" t="s">
        <v>1020</v>
      </c>
      <c r="B408" s="474" t="s">
        <v>1021</v>
      </c>
      <c r="C408" s="474" t="s">
        <v>1022</v>
      </c>
      <c r="D408" s="475" t="s">
        <v>1023</v>
      </c>
    </row>
    <row r="409" spans="1:4" ht="15" customHeight="1">
      <c r="A409" s="473" t="s">
        <v>1020</v>
      </c>
      <c r="B409" s="474" t="s">
        <v>1021</v>
      </c>
      <c r="C409" s="474" t="s">
        <v>1024</v>
      </c>
      <c r="D409" s="475" t="s">
        <v>1025</v>
      </c>
    </row>
    <row r="410" spans="1:4" ht="15" customHeight="1">
      <c r="A410" s="473" t="s">
        <v>179</v>
      </c>
      <c r="B410" s="474" t="s">
        <v>1026</v>
      </c>
      <c r="C410" s="474" t="s">
        <v>1027</v>
      </c>
      <c r="D410" s="475" t="s">
        <v>180</v>
      </c>
    </row>
    <row r="411" spans="1:4" ht="15" customHeight="1">
      <c r="A411" s="473" t="s">
        <v>1268</v>
      </c>
      <c r="B411" s="474" t="s">
        <v>1269</v>
      </c>
      <c r="C411" s="474" t="s">
        <v>801</v>
      </c>
      <c r="D411" s="475" t="s">
        <v>802</v>
      </c>
    </row>
    <row r="412" spans="1:4" ht="15" customHeight="1">
      <c r="A412" s="473" t="s">
        <v>1028</v>
      </c>
      <c r="B412" s="474" t="s">
        <v>1029</v>
      </c>
      <c r="C412" s="474" t="s">
        <v>1030</v>
      </c>
      <c r="D412" s="475" t="s">
        <v>1031</v>
      </c>
    </row>
    <row r="413" spans="1:4" ht="15" customHeight="1">
      <c r="A413" s="473" t="s">
        <v>1028</v>
      </c>
      <c r="B413" s="474" t="s">
        <v>1029</v>
      </c>
      <c r="C413" s="474" t="s">
        <v>1032</v>
      </c>
      <c r="D413" s="475" t="s">
        <v>1033</v>
      </c>
    </row>
    <row r="414" spans="1:4" ht="15" customHeight="1">
      <c r="A414" s="473" t="s">
        <v>1034</v>
      </c>
      <c r="B414" s="474" t="s">
        <v>1035</v>
      </c>
      <c r="C414" s="474" t="s">
        <v>1036</v>
      </c>
      <c r="D414" s="475" t="s">
        <v>1037</v>
      </c>
    </row>
    <row r="415" spans="1:4" ht="15" customHeight="1">
      <c r="A415" s="473" t="s">
        <v>1038</v>
      </c>
      <c r="B415" s="474" t="s">
        <v>1039</v>
      </c>
      <c r="C415" s="474" t="s">
        <v>1040</v>
      </c>
      <c r="D415" s="475" t="s">
        <v>1041</v>
      </c>
    </row>
    <row r="416" spans="1:4" ht="15" customHeight="1">
      <c r="A416" s="473" t="s">
        <v>1038</v>
      </c>
      <c r="B416" s="474" t="s">
        <v>1039</v>
      </c>
      <c r="C416" s="474" t="s">
        <v>1042</v>
      </c>
      <c r="D416" s="475" t="s">
        <v>1043</v>
      </c>
    </row>
    <row r="417" spans="1:4" ht="15" customHeight="1">
      <c r="A417" s="473" t="s">
        <v>1044</v>
      </c>
      <c r="B417" s="474" t="s">
        <v>1045</v>
      </c>
      <c r="C417" s="474" t="s">
        <v>1046</v>
      </c>
      <c r="D417" s="475" t="s">
        <v>1047</v>
      </c>
    </row>
    <row r="418" spans="1:4" ht="15" customHeight="1">
      <c r="A418" s="473" t="s">
        <v>1048</v>
      </c>
      <c r="B418" s="474" t="s">
        <v>1049</v>
      </c>
      <c r="C418" s="474" t="s">
        <v>1050</v>
      </c>
      <c r="D418" s="475" t="s">
        <v>1051</v>
      </c>
    </row>
    <row r="419" spans="1:4" ht="15" customHeight="1">
      <c r="A419" s="473" t="s">
        <v>1052</v>
      </c>
      <c r="B419" s="474" t="s">
        <v>1053</v>
      </c>
      <c r="C419" s="474" t="s">
        <v>1054</v>
      </c>
      <c r="D419" s="475" t="s">
        <v>1055</v>
      </c>
    </row>
    <row r="420" spans="1:4" ht="15" customHeight="1">
      <c r="A420" s="473" t="s">
        <v>1056</v>
      </c>
      <c r="B420" s="474" t="s">
        <v>1057</v>
      </c>
      <c r="C420" s="474" t="s">
        <v>1058</v>
      </c>
      <c r="D420" s="475" t="s">
        <v>1059</v>
      </c>
    </row>
    <row r="421" spans="1:4" ht="15" customHeight="1">
      <c r="A421" s="473" t="s">
        <v>1060</v>
      </c>
      <c r="B421" s="474" t="s">
        <v>1061</v>
      </c>
      <c r="C421" s="474" t="s">
        <v>1004</v>
      </c>
      <c r="D421" s="475" t="s">
        <v>175</v>
      </c>
    </row>
    <row r="422" spans="1:4" ht="15" customHeight="1">
      <c r="A422" s="473" t="s">
        <v>1060</v>
      </c>
      <c r="B422" s="474" t="s">
        <v>1061</v>
      </c>
      <c r="C422" s="474" t="s">
        <v>1062</v>
      </c>
      <c r="D422" s="475" t="s">
        <v>1063</v>
      </c>
    </row>
    <row r="423" spans="1:4" ht="15" customHeight="1">
      <c r="A423" s="473" t="s">
        <v>1549</v>
      </c>
      <c r="B423" s="474" t="s">
        <v>1550</v>
      </c>
      <c r="C423" s="474" t="s">
        <v>1551</v>
      </c>
      <c r="D423" s="475" t="s">
        <v>1552</v>
      </c>
    </row>
    <row r="424" spans="1:4" ht="15" customHeight="1">
      <c r="A424" s="473" t="s">
        <v>1064</v>
      </c>
      <c r="B424" s="474" t="s">
        <v>1065</v>
      </c>
      <c r="C424" s="474" t="s">
        <v>1066</v>
      </c>
      <c r="D424" s="475" t="s">
        <v>1067</v>
      </c>
    </row>
    <row r="425" spans="1:4" ht="15" customHeight="1">
      <c r="A425" s="473" t="s">
        <v>1068</v>
      </c>
      <c r="B425" s="474" t="s">
        <v>1069</v>
      </c>
      <c r="C425" s="474" t="s">
        <v>1070</v>
      </c>
      <c r="D425" s="475" t="s">
        <v>1071</v>
      </c>
    </row>
    <row r="426" spans="1:4" ht="15" customHeight="1">
      <c r="A426" s="473" t="s">
        <v>1068</v>
      </c>
      <c r="B426" s="474" t="s">
        <v>1069</v>
      </c>
      <c r="C426" s="474" t="s">
        <v>1072</v>
      </c>
      <c r="D426" s="475" t="s">
        <v>1073</v>
      </c>
    </row>
    <row r="427" spans="1:4" ht="15" customHeight="1">
      <c r="A427" s="473" t="s">
        <v>1068</v>
      </c>
      <c r="B427" s="474" t="s">
        <v>1069</v>
      </c>
      <c r="C427" s="474" t="s">
        <v>1074</v>
      </c>
      <c r="D427" s="475" t="s">
        <v>1075</v>
      </c>
    </row>
    <row r="428" spans="1:4" ht="15" customHeight="1">
      <c r="A428" s="473" t="s">
        <v>1068</v>
      </c>
      <c r="B428" s="474" t="s">
        <v>1069</v>
      </c>
      <c r="C428" s="474" t="s">
        <v>1076</v>
      </c>
      <c r="D428" s="475" t="s">
        <v>1077</v>
      </c>
    </row>
    <row r="429" spans="1:4" ht="15" customHeight="1">
      <c r="A429" s="473" t="s">
        <v>1078</v>
      </c>
      <c r="B429" s="474" t="s">
        <v>1079</v>
      </c>
      <c r="C429" s="474" t="s">
        <v>1080</v>
      </c>
      <c r="D429" s="475" t="s">
        <v>1081</v>
      </c>
    </row>
    <row r="430" spans="1:4" ht="15" customHeight="1">
      <c r="A430" s="473" t="s">
        <v>1078</v>
      </c>
      <c r="B430" s="474" t="s">
        <v>1079</v>
      </c>
      <c r="C430" s="474" t="s">
        <v>1082</v>
      </c>
      <c r="D430" s="475" t="s">
        <v>1083</v>
      </c>
    </row>
    <row r="431" spans="1:4" ht="15" customHeight="1">
      <c r="A431" s="473" t="s">
        <v>1084</v>
      </c>
      <c r="B431" s="474" t="s">
        <v>1085</v>
      </c>
      <c r="C431" s="474" t="s">
        <v>1086</v>
      </c>
      <c r="D431" s="475" t="s">
        <v>1087</v>
      </c>
    </row>
    <row r="432" spans="1:4" ht="15" customHeight="1">
      <c r="A432" s="473" t="s">
        <v>1084</v>
      </c>
      <c r="B432" s="474" t="s">
        <v>1085</v>
      </c>
      <c r="C432" s="474" t="s">
        <v>1088</v>
      </c>
      <c r="D432" s="475" t="s">
        <v>1089</v>
      </c>
    </row>
    <row r="433" spans="1:4" ht="15" customHeight="1">
      <c r="A433" s="473" t="s">
        <v>1090</v>
      </c>
      <c r="B433" s="474" t="s">
        <v>1091</v>
      </c>
      <c r="C433" s="474" t="s">
        <v>1092</v>
      </c>
      <c r="D433" s="475" t="s">
        <v>1093</v>
      </c>
    </row>
    <row r="434" spans="1:4" ht="15" customHeight="1">
      <c r="A434" s="473" t="s">
        <v>1094</v>
      </c>
      <c r="B434" s="474" t="s">
        <v>1095</v>
      </c>
      <c r="C434" s="474" t="s">
        <v>1096</v>
      </c>
      <c r="D434" s="475" t="s">
        <v>1097</v>
      </c>
    </row>
    <row r="435" spans="1:4" ht="15" customHeight="1">
      <c r="A435" s="473" t="s">
        <v>1098</v>
      </c>
      <c r="B435" s="474" t="s">
        <v>1099</v>
      </c>
      <c r="C435" s="474" t="s">
        <v>1100</v>
      </c>
      <c r="D435" s="475" t="s">
        <v>1101</v>
      </c>
    </row>
    <row r="436" spans="1:4" ht="15" customHeight="1">
      <c r="A436" s="473" t="s">
        <v>1270</v>
      </c>
      <c r="B436" s="474" t="s">
        <v>1271</v>
      </c>
      <c r="C436" s="474" t="s">
        <v>1272</v>
      </c>
      <c r="D436" s="475" t="s">
        <v>1273</v>
      </c>
    </row>
    <row r="437" spans="1:4" ht="15" customHeight="1">
      <c r="A437" s="477" t="s">
        <v>1553</v>
      </c>
      <c r="B437" s="474" t="s">
        <v>1554</v>
      </c>
      <c r="C437" s="478" t="s">
        <v>1555</v>
      </c>
      <c r="D437" s="479" t="s">
        <v>1556</v>
      </c>
    </row>
    <row r="438" spans="1:4">
      <c r="A438" s="474" t="s">
        <v>1274</v>
      </c>
      <c r="B438" s="474" t="s">
        <v>1275</v>
      </c>
      <c r="C438" s="474" t="s">
        <v>1276</v>
      </c>
      <c r="D438" s="474" t="s">
        <v>1277</v>
      </c>
    </row>
    <row r="439" spans="1:4">
      <c r="A439" s="474" t="s">
        <v>1278</v>
      </c>
      <c r="B439" s="474" t="s">
        <v>1279</v>
      </c>
      <c r="C439" s="474" t="s">
        <v>1280</v>
      </c>
      <c r="D439" s="474" t="s">
        <v>1281</v>
      </c>
    </row>
    <row r="440" spans="1:4">
      <c r="A440" s="474" t="s">
        <v>1102</v>
      </c>
      <c r="B440" s="474" t="s">
        <v>1103</v>
      </c>
      <c r="C440" s="474" t="s">
        <v>1104</v>
      </c>
      <c r="D440" s="474" t="s">
        <v>1105</v>
      </c>
    </row>
    <row r="441" spans="1:4">
      <c r="A441" s="474" t="s">
        <v>1106</v>
      </c>
      <c r="B441" s="474" t="s">
        <v>1107</v>
      </c>
      <c r="C441" s="474" t="s">
        <v>1108</v>
      </c>
      <c r="D441" s="474" t="s">
        <v>1109</v>
      </c>
    </row>
    <row r="442" spans="1:4">
      <c r="A442" s="474" t="s">
        <v>1110</v>
      </c>
      <c r="B442" s="474" t="s">
        <v>1111</v>
      </c>
      <c r="C442" s="474" t="s">
        <v>1112</v>
      </c>
      <c r="D442" s="474" t="s">
        <v>1113</v>
      </c>
    </row>
    <row r="443" spans="1:4">
      <c r="A443" s="474" t="s">
        <v>1114</v>
      </c>
      <c r="B443" s="474" t="s">
        <v>1115</v>
      </c>
      <c r="C443" s="474" t="s">
        <v>1116</v>
      </c>
      <c r="D443" s="474" t="s">
        <v>1117</v>
      </c>
    </row>
    <row r="444" spans="1:4">
      <c r="A444" s="474" t="s">
        <v>1118</v>
      </c>
      <c r="B444" s="474" t="s">
        <v>1119</v>
      </c>
      <c r="C444" s="474" t="s">
        <v>1120</v>
      </c>
      <c r="D444" s="474" t="s">
        <v>1121</v>
      </c>
    </row>
    <row r="445" spans="1:4">
      <c r="A445" s="474" t="s">
        <v>1122</v>
      </c>
      <c r="B445" s="474" t="s">
        <v>1123</v>
      </c>
      <c r="C445" s="474" t="s">
        <v>1124</v>
      </c>
      <c r="D445" s="474" t="s">
        <v>1125</v>
      </c>
    </row>
    <row r="446" spans="1:4">
      <c r="A446" s="474" t="s">
        <v>1126</v>
      </c>
      <c r="B446" s="474" t="s">
        <v>1127</v>
      </c>
      <c r="C446" s="474" t="s">
        <v>1128</v>
      </c>
      <c r="D446" s="474" t="s">
        <v>1129</v>
      </c>
    </row>
    <row r="447" spans="1:4">
      <c r="A447" s="474" t="s">
        <v>1282</v>
      </c>
      <c r="B447" s="474" t="s">
        <v>1283</v>
      </c>
      <c r="C447" s="474" t="s">
        <v>1284</v>
      </c>
      <c r="D447" s="474" t="s">
        <v>1285</v>
      </c>
    </row>
    <row r="448" spans="1:4">
      <c r="A448" s="474" t="s">
        <v>1130</v>
      </c>
      <c r="B448" s="474" t="s">
        <v>1131</v>
      </c>
      <c r="C448" s="474" t="s">
        <v>1132</v>
      </c>
      <c r="D448" s="474" t="s">
        <v>1133</v>
      </c>
    </row>
    <row r="449" spans="1:4">
      <c r="A449" s="474" t="s">
        <v>1134</v>
      </c>
      <c r="B449" s="474" t="s">
        <v>1557</v>
      </c>
      <c r="C449" s="474" t="s">
        <v>1135</v>
      </c>
      <c r="D449" s="474" t="s">
        <v>1558</v>
      </c>
    </row>
    <row r="450" spans="1:4">
      <c r="A450" s="474" t="s">
        <v>1136</v>
      </c>
      <c r="B450" s="474" t="s">
        <v>1137</v>
      </c>
      <c r="C450" s="474" t="s">
        <v>1138</v>
      </c>
      <c r="D450" s="474" t="s">
        <v>1139</v>
      </c>
    </row>
    <row r="451" spans="1:4">
      <c r="A451" s="474" t="s">
        <v>1140</v>
      </c>
      <c r="B451" s="474" t="s">
        <v>1141</v>
      </c>
      <c r="C451" s="474" t="s">
        <v>1142</v>
      </c>
      <c r="D451" s="474" t="s">
        <v>1143</v>
      </c>
    </row>
    <row r="452" spans="1:4">
      <c r="A452" s="474" t="s">
        <v>1144</v>
      </c>
      <c r="B452" s="474" t="s">
        <v>1145</v>
      </c>
      <c r="C452" s="474" t="s">
        <v>1146</v>
      </c>
      <c r="D452" s="474" t="s">
        <v>1147</v>
      </c>
    </row>
    <row r="453" spans="1:4">
      <c r="A453" s="474" t="s">
        <v>1148</v>
      </c>
      <c r="B453" s="474" t="s">
        <v>1559</v>
      </c>
      <c r="C453" s="474" t="s">
        <v>1149</v>
      </c>
      <c r="D453" s="474" t="s">
        <v>1560</v>
      </c>
    </row>
    <row r="454" spans="1:4">
      <c r="A454" s="474" t="s">
        <v>1150</v>
      </c>
      <c r="B454" s="474" t="s">
        <v>1151</v>
      </c>
      <c r="C454" s="474" t="s">
        <v>1152</v>
      </c>
      <c r="D454" s="474" t="s">
        <v>1153</v>
      </c>
    </row>
    <row r="455" spans="1:4">
      <c r="A455" s="474" t="s">
        <v>1154</v>
      </c>
      <c r="B455" s="474" t="s">
        <v>1155</v>
      </c>
      <c r="C455" s="474" t="s">
        <v>1156</v>
      </c>
      <c r="D455" s="474" t="s">
        <v>1157</v>
      </c>
    </row>
    <row r="456" spans="1:4">
      <c r="A456" s="474" t="s">
        <v>1561</v>
      </c>
      <c r="B456" s="474" t="s">
        <v>1562</v>
      </c>
      <c r="C456" s="474" t="s">
        <v>1563</v>
      </c>
      <c r="D456" s="474" t="s">
        <v>1564</v>
      </c>
    </row>
    <row r="457" spans="1:4">
      <c r="A457" s="474" t="s">
        <v>1286</v>
      </c>
      <c r="B457" s="474" t="s">
        <v>1287</v>
      </c>
      <c r="C457" s="474" t="s">
        <v>1288</v>
      </c>
      <c r="D457" s="474" t="s">
        <v>1289</v>
      </c>
    </row>
    <row r="458" spans="1:4">
      <c r="A458" s="474" t="s">
        <v>1158</v>
      </c>
      <c r="B458" s="474" t="s">
        <v>1159</v>
      </c>
      <c r="C458" s="474" t="s">
        <v>1160</v>
      </c>
      <c r="D458" s="474" t="s">
        <v>1161</v>
      </c>
    </row>
    <row r="459" spans="1:4">
      <c r="A459" s="474" t="s">
        <v>1565</v>
      </c>
      <c r="B459" s="474" t="s">
        <v>1566</v>
      </c>
      <c r="C459" s="474" t="s">
        <v>1567</v>
      </c>
      <c r="D459" s="474" t="s">
        <v>1568</v>
      </c>
    </row>
    <row r="460" spans="1:4">
      <c r="A460" s="474" t="s">
        <v>1569</v>
      </c>
      <c r="B460" s="474" t="s">
        <v>1570</v>
      </c>
      <c r="C460" s="474" t="s">
        <v>1571</v>
      </c>
      <c r="D460" s="474" t="s">
        <v>1572</v>
      </c>
    </row>
    <row r="461" spans="1:4">
      <c r="A461" s="474" t="s">
        <v>1573</v>
      </c>
      <c r="B461" s="474" t="s">
        <v>1574</v>
      </c>
      <c r="C461" s="474" t="s">
        <v>1575</v>
      </c>
      <c r="D461" s="474" t="s">
        <v>1576</v>
      </c>
    </row>
    <row r="462" spans="1:4">
      <c r="A462" s="474" t="s">
        <v>1162</v>
      </c>
      <c r="B462" s="474" t="s">
        <v>1163</v>
      </c>
      <c r="C462" s="474" t="s">
        <v>1164</v>
      </c>
      <c r="D462" s="474" t="s">
        <v>1165</v>
      </c>
    </row>
    <row r="463" spans="1:4">
      <c r="A463" s="474" t="s">
        <v>1166</v>
      </c>
      <c r="B463" s="474" t="s">
        <v>1167</v>
      </c>
      <c r="C463" s="474" t="s">
        <v>1168</v>
      </c>
      <c r="D463" s="474" t="s">
        <v>1169</v>
      </c>
    </row>
    <row r="464" spans="1:4">
      <c r="A464" s="474" t="s">
        <v>1170</v>
      </c>
      <c r="B464" s="474" t="s">
        <v>1171</v>
      </c>
      <c r="C464" s="474" t="s">
        <v>1172</v>
      </c>
      <c r="D464" s="474" t="s">
        <v>1173</v>
      </c>
    </row>
    <row r="465" spans="1:4">
      <c r="A465" s="474" t="s">
        <v>1170</v>
      </c>
      <c r="B465" s="474" t="s">
        <v>1171</v>
      </c>
      <c r="C465" s="474" t="s">
        <v>1577</v>
      </c>
      <c r="D465" s="474" t="s">
        <v>1578</v>
      </c>
    </row>
    <row r="466" spans="1:4">
      <c r="A466" s="474" t="s">
        <v>1174</v>
      </c>
      <c r="B466" s="474" t="s">
        <v>1175</v>
      </c>
      <c r="C466" s="474" t="s">
        <v>1176</v>
      </c>
      <c r="D466" s="474" t="s">
        <v>1177</v>
      </c>
    </row>
    <row r="467" spans="1:4">
      <c r="A467" s="474" t="s">
        <v>1579</v>
      </c>
      <c r="B467" s="474" t="s">
        <v>1580</v>
      </c>
      <c r="C467" s="474" t="s">
        <v>1581</v>
      </c>
      <c r="D467" s="474" t="s">
        <v>1582</v>
      </c>
    </row>
    <row r="468" spans="1:4">
      <c r="A468" s="474" t="s">
        <v>1583</v>
      </c>
      <c r="B468" s="474" t="s">
        <v>1584</v>
      </c>
      <c r="C468" s="474" t="s">
        <v>1585</v>
      </c>
      <c r="D468" s="474" t="s">
        <v>1586</v>
      </c>
    </row>
    <row r="469" spans="1:4">
      <c r="A469" s="474" t="s">
        <v>1587</v>
      </c>
      <c r="B469" s="474" t="s">
        <v>1588</v>
      </c>
      <c r="C469" s="474" t="s">
        <v>1589</v>
      </c>
      <c r="D469" s="474" t="s">
        <v>1590</v>
      </c>
    </row>
    <row r="470" spans="1:4">
      <c r="A470" s="474" t="s">
        <v>1591</v>
      </c>
      <c r="B470" s="474" t="s">
        <v>1592</v>
      </c>
      <c r="C470" s="474" t="s">
        <v>1593</v>
      </c>
      <c r="D470" s="474" t="s">
        <v>1594</v>
      </c>
    </row>
    <row r="471" spans="1:4">
      <c r="A471" s="474" t="s">
        <v>1595</v>
      </c>
      <c r="B471" s="474" t="s">
        <v>1596</v>
      </c>
      <c r="C471" s="474" t="s">
        <v>1597</v>
      </c>
      <c r="D471" s="474" t="s">
        <v>1598</v>
      </c>
    </row>
  </sheetData>
  <sheetProtection algorithmName="SHA-512" hashValue="l3NBMycAhLtqesLRHmTM0Pw4UiI3wCrm+wMMDMa+AfKiirlE0wnGiaSpaLBx4SFxKk3ecnBVxy++LmatAbLuig==" saltValue="pm2nNqZxGs4DSiAS+n5gZA==" spinCount="100000" sheet="1" formatCells="0" formatColumns="0" formatRows="0" autoFilter="0"/>
  <autoFilter ref="A4:D471" xr:uid="{F162C7F3-1BD1-4D9E-B27E-45C9FCF278F0}">
    <sortState xmlns:xlrd2="http://schemas.microsoft.com/office/spreadsheetml/2017/richdata2" ref="A5:D471">
      <sortCondition ref="A4:A471"/>
    </sortState>
  </autoFilter>
  <mergeCells count="1">
    <mergeCell ref="A1:B1"/>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B71"/>
  <sheetViews>
    <sheetView zoomScale="80" zoomScaleNormal="80" workbookViewId="0">
      <selection activeCell="B4" sqref="B4:F4"/>
    </sheetView>
  </sheetViews>
  <sheetFormatPr defaultColWidth="9.21875" defaultRowHeight="15.75"/>
  <cols>
    <col min="1" max="1" width="26.6640625" style="4" bestFit="1" customWidth="1"/>
    <col min="2" max="2" width="13.88671875" style="4" bestFit="1" customWidth="1"/>
    <col min="3" max="3" width="10.21875" style="4" bestFit="1" customWidth="1"/>
    <col min="4" max="4" width="12.21875" style="4" customWidth="1"/>
    <col min="5" max="5" width="10.44140625" style="4" customWidth="1"/>
    <col min="6" max="6" width="19.44140625" style="4" bestFit="1" customWidth="1"/>
    <col min="7" max="7" width="59.6640625" style="4" customWidth="1"/>
    <col min="8" max="12" width="9.21875" style="4"/>
    <col min="13" max="17" width="9.21875" style="351"/>
    <col min="18" max="18" width="34.21875" style="351" customWidth="1"/>
    <col min="19" max="26" width="9.21875" style="351"/>
    <col min="27" max="27" width="9.21875" style="4"/>
    <col min="28" max="28" width="18.88671875" style="4" customWidth="1"/>
    <col min="29" max="16384" width="9.21875" style="4"/>
  </cols>
  <sheetData>
    <row r="1" spans="1:28" ht="18">
      <c r="A1" s="539" t="s">
        <v>1790</v>
      </c>
      <c r="B1" s="539"/>
      <c r="C1" s="539"/>
      <c r="R1" s="351" t="s">
        <v>1187</v>
      </c>
    </row>
    <row r="2" spans="1:28" ht="18">
      <c r="A2" s="168"/>
      <c r="R2" s="351" t="s">
        <v>1185</v>
      </c>
    </row>
    <row r="3" spans="1:28">
      <c r="A3" s="159" t="s">
        <v>1190</v>
      </c>
      <c r="B3" s="541"/>
      <c r="C3" s="541"/>
      <c r="D3" s="541"/>
      <c r="E3" s="541"/>
      <c r="F3" s="541"/>
      <c r="R3" s="351" t="s">
        <v>1186</v>
      </c>
    </row>
    <row r="4" spans="1:28">
      <c r="A4" s="159" t="s">
        <v>1211</v>
      </c>
      <c r="B4" s="541"/>
      <c r="C4" s="541"/>
      <c r="D4" s="541"/>
      <c r="E4" s="541"/>
      <c r="F4" s="541"/>
      <c r="R4" s="351" t="s">
        <v>1187</v>
      </c>
    </row>
    <row r="5" spans="1:28">
      <c r="A5" s="159" t="s">
        <v>1191</v>
      </c>
      <c r="B5" s="541"/>
      <c r="C5" s="541"/>
      <c r="D5" s="541"/>
      <c r="E5" s="541"/>
      <c r="F5" s="541"/>
    </row>
    <row r="6" spans="1:28">
      <c r="A6" s="159" t="s">
        <v>1192</v>
      </c>
      <c r="B6" s="416" t="s">
        <v>1187</v>
      </c>
      <c r="C6"/>
      <c r="D6"/>
      <c r="E6"/>
      <c r="F6"/>
    </row>
    <row r="7" spans="1:28">
      <c r="A7" s="159" t="s">
        <v>1183</v>
      </c>
      <c r="B7" s="349" t="s">
        <v>1187</v>
      </c>
      <c r="AB7" s="165" t="s">
        <v>1217</v>
      </c>
    </row>
    <row r="8" spans="1:28">
      <c r="C8" s="15"/>
      <c r="D8" s="15"/>
      <c r="E8" s="15"/>
      <c r="F8" s="15"/>
      <c r="AB8" s="165" t="s">
        <v>1187</v>
      </c>
    </row>
    <row r="9" spans="1:28">
      <c r="A9" s="166" t="s">
        <v>1184</v>
      </c>
      <c r="AB9" s="165" t="s">
        <v>1194</v>
      </c>
    </row>
    <row r="10" spans="1:28" ht="31.5">
      <c r="A10" s="159" t="s">
        <v>1652</v>
      </c>
      <c r="B10" s="167" t="s">
        <v>225</v>
      </c>
      <c r="C10" s="167" t="s">
        <v>226</v>
      </c>
      <c r="D10" s="167" t="s">
        <v>227</v>
      </c>
      <c r="E10" s="167" t="s">
        <v>228</v>
      </c>
      <c r="F10" s="167" t="s">
        <v>229</v>
      </c>
      <c r="G10" s="167" t="s">
        <v>1182</v>
      </c>
      <c r="AB10" s="165" t="s">
        <v>1195</v>
      </c>
    </row>
    <row r="11" spans="1:28">
      <c r="A11" s="4" t="s">
        <v>230</v>
      </c>
      <c r="B11" s="14"/>
      <c r="C11" s="14"/>
      <c r="D11" s="14"/>
      <c r="E11" s="14"/>
      <c r="F11" s="14"/>
      <c r="G11" s="14"/>
      <c r="AB11" s="164"/>
    </row>
    <row r="12" spans="1:28">
      <c r="A12" s="4" t="s">
        <v>231</v>
      </c>
      <c r="B12" s="14"/>
      <c r="C12" s="14"/>
      <c r="D12" s="14"/>
      <c r="E12" s="14"/>
      <c r="F12" s="14"/>
      <c r="G12" s="14"/>
      <c r="AB12" s="164"/>
    </row>
    <row r="13" spans="1:28">
      <c r="A13" s="4" t="s">
        <v>232</v>
      </c>
      <c r="B13" s="14"/>
      <c r="C13" s="14"/>
      <c r="D13" s="14"/>
      <c r="E13" s="14"/>
      <c r="F13" s="14"/>
      <c r="G13" s="14"/>
    </row>
    <row r="14" spans="1:28">
      <c r="A14" s="4" t="s">
        <v>1310</v>
      </c>
      <c r="B14" s="14"/>
      <c r="C14" s="14"/>
      <c r="D14" s="14"/>
      <c r="E14" s="14"/>
      <c r="F14" s="14"/>
      <c r="G14" s="14"/>
    </row>
    <row r="15" spans="1:28">
      <c r="A15" s="4" t="s">
        <v>1311</v>
      </c>
      <c r="B15" s="14"/>
      <c r="C15" s="14"/>
      <c r="D15" s="14"/>
      <c r="E15" s="14"/>
      <c r="F15" s="14"/>
      <c r="G15" s="14"/>
    </row>
    <row r="16" spans="1:28">
      <c r="A16" s="4" t="s">
        <v>1312</v>
      </c>
      <c r="B16" s="14"/>
      <c r="C16" s="14"/>
      <c r="D16" s="14"/>
      <c r="E16" s="14"/>
      <c r="F16" s="14"/>
      <c r="G16" s="14"/>
    </row>
    <row r="17" spans="1:7">
      <c r="A17" s="4" t="s">
        <v>1313</v>
      </c>
      <c r="B17" s="14"/>
      <c r="C17" s="14"/>
      <c r="D17" s="14"/>
      <c r="E17" s="14"/>
      <c r="F17" s="14"/>
      <c r="G17" s="14"/>
    </row>
    <row r="18" spans="1:7">
      <c r="A18" s="4" t="s">
        <v>1314</v>
      </c>
      <c r="B18" s="14"/>
      <c r="C18" s="14"/>
      <c r="D18" s="14"/>
      <c r="E18" s="14"/>
      <c r="F18" s="14"/>
      <c r="G18" s="14"/>
    </row>
    <row r="19" spans="1:7">
      <c r="A19" s="4" t="s">
        <v>1315</v>
      </c>
      <c r="B19" s="14"/>
      <c r="C19" s="14"/>
      <c r="D19" s="14"/>
      <c r="E19" s="14"/>
      <c r="F19" s="14"/>
      <c r="G19" s="14"/>
    </row>
    <row r="20" spans="1:7">
      <c r="A20" s="4" t="s">
        <v>1316</v>
      </c>
      <c r="B20" s="14"/>
      <c r="C20" s="14"/>
      <c r="D20" s="14"/>
      <c r="E20" s="14"/>
      <c r="F20" s="14"/>
      <c r="G20" s="14"/>
    </row>
    <row r="21" spans="1:7">
      <c r="A21" s="4" t="s">
        <v>1317</v>
      </c>
      <c r="B21" s="14"/>
      <c r="C21" s="14"/>
      <c r="D21" s="14"/>
      <c r="E21" s="14"/>
      <c r="F21" s="14"/>
      <c r="G21" s="14"/>
    </row>
    <row r="22" spans="1:7">
      <c r="A22" s="4" t="s">
        <v>1318</v>
      </c>
      <c r="B22" s="14"/>
      <c r="C22" s="14"/>
      <c r="D22" s="14"/>
      <c r="E22" s="14"/>
      <c r="F22" s="14"/>
      <c r="G22" s="14"/>
    </row>
    <row r="23" spans="1:7">
      <c r="A23" s="4" t="s">
        <v>1319</v>
      </c>
      <c r="B23" s="14"/>
      <c r="C23" s="14"/>
      <c r="D23" s="14"/>
      <c r="E23" s="14"/>
      <c r="F23" s="14"/>
      <c r="G23" s="14"/>
    </row>
    <row r="24" spans="1:7">
      <c r="A24" s="4" t="s">
        <v>1320</v>
      </c>
      <c r="B24" s="14"/>
      <c r="C24" s="14"/>
      <c r="D24" s="14"/>
      <c r="E24" s="14"/>
      <c r="F24" s="14"/>
      <c r="G24" s="14"/>
    </row>
    <row r="25" spans="1:7">
      <c r="A25" s="4" t="s">
        <v>1321</v>
      </c>
      <c r="B25" s="14"/>
      <c r="C25" s="14"/>
      <c r="D25" s="14"/>
      <c r="E25" s="14"/>
      <c r="F25" s="14"/>
      <c r="G25" s="14"/>
    </row>
    <row r="26" spans="1:7">
      <c r="A26" s="4" t="s">
        <v>1322</v>
      </c>
      <c r="B26" s="14"/>
      <c r="C26" s="14"/>
      <c r="D26" s="14"/>
      <c r="E26" s="14"/>
      <c r="F26" s="14"/>
      <c r="G26" s="14"/>
    </row>
    <row r="27" spans="1:7">
      <c r="A27" s="4" t="s">
        <v>1323</v>
      </c>
      <c r="B27" s="14"/>
      <c r="C27" s="14"/>
      <c r="D27" s="14"/>
      <c r="E27" s="14"/>
      <c r="F27" s="14"/>
      <c r="G27" s="14"/>
    </row>
    <row r="28" spans="1:7">
      <c r="A28" s="4" t="s">
        <v>1324</v>
      </c>
      <c r="B28" s="14"/>
      <c r="C28" s="14"/>
      <c r="D28" s="14"/>
      <c r="E28" s="14"/>
      <c r="F28" s="14"/>
      <c r="G28" s="14"/>
    </row>
    <row r="29" spans="1:7">
      <c r="A29" s="4" t="s">
        <v>1325</v>
      </c>
      <c r="B29" s="14"/>
      <c r="C29" s="14"/>
      <c r="D29" s="14"/>
      <c r="E29" s="14"/>
      <c r="F29" s="14"/>
      <c r="G29" s="14"/>
    </row>
    <row r="30" spans="1:7">
      <c r="A30" s="4" t="s">
        <v>1326</v>
      </c>
      <c r="B30" s="14"/>
      <c r="C30" s="14"/>
      <c r="D30" s="14"/>
      <c r="E30" s="14"/>
      <c r="F30" s="14"/>
      <c r="G30" s="14"/>
    </row>
    <row r="31" spans="1:7">
      <c r="A31" s="4" t="s">
        <v>1327</v>
      </c>
      <c r="B31" s="14"/>
      <c r="C31" s="14"/>
      <c r="D31" s="14"/>
      <c r="E31" s="14"/>
      <c r="F31" s="14"/>
      <c r="G31" s="14"/>
    </row>
    <row r="32" spans="1:7">
      <c r="A32" s="4" t="s">
        <v>1328</v>
      </c>
      <c r="B32" s="14"/>
      <c r="C32" s="14"/>
      <c r="D32" s="14"/>
      <c r="E32" s="14"/>
      <c r="F32" s="14"/>
      <c r="G32" s="14"/>
    </row>
    <row r="33" spans="1:7">
      <c r="A33" s="4" t="s">
        <v>1329</v>
      </c>
      <c r="B33" s="14"/>
      <c r="C33" s="14"/>
      <c r="D33" s="14"/>
      <c r="E33" s="14"/>
      <c r="F33" s="14"/>
      <c r="G33" s="14"/>
    </row>
    <row r="34" spans="1:7">
      <c r="A34" s="4" t="s">
        <v>1330</v>
      </c>
      <c r="B34" s="14"/>
      <c r="C34" s="14"/>
      <c r="D34" s="14"/>
      <c r="E34" s="14"/>
      <c r="F34" s="14"/>
      <c r="G34" s="14"/>
    </row>
    <row r="35" spans="1:7">
      <c r="A35" s="4" t="s">
        <v>1331</v>
      </c>
      <c r="B35" s="14"/>
      <c r="C35" s="14"/>
      <c r="D35" s="14"/>
      <c r="E35" s="14"/>
      <c r="F35" s="14"/>
      <c r="G35" s="14"/>
    </row>
    <row r="37" spans="1:7">
      <c r="A37" s="77" t="s">
        <v>233</v>
      </c>
    </row>
    <row r="38" spans="1:7">
      <c r="A38" s="4" t="s">
        <v>234</v>
      </c>
      <c r="B38" s="541"/>
      <c r="C38" s="541"/>
      <c r="D38" s="541"/>
      <c r="E38" s="541"/>
      <c r="F38" s="541"/>
    </row>
    <row r="39" spans="1:7">
      <c r="A39" s="4" t="s">
        <v>235</v>
      </c>
      <c r="B39" s="541"/>
      <c r="C39" s="541"/>
      <c r="D39" s="541"/>
      <c r="E39" s="541"/>
      <c r="F39" s="541"/>
    </row>
    <row r="40" spans="1:7">
      <c r="A40" s="4" t="s">
        <v>236</v>
      </c>
      <c r="B40" s="543"/>
      <c r="C40" s="543"/>
      <c r="D40" s="543"/>
      <c r="E40" s="543"/>
      <c r="F40" s="543"/>
    </row>
    <row r="43" spans="1:7" ht="15.6" customHeight="1">
      <c r="A43" s="56" t="s">
        <v>1305</v>
      </c>
      <c r="C43"/>
      <c r="D43"/>
      <c r="E43"/>
      <c r="F43"/>
    </row>
    <row r="44" spans="1:7" ht="64.5" customHeight="1">
      <c r="A44" s="540" t="s">
        <v>1653</v>
      </c>
      <c r="B44" s="540"/>
      <c r="C44" s="540"/>
      <c r="D44" s="540"/>
      <c r="E44" s="540"/>
      <c r="F44" s="540"/>
      <c r="G44" s="159"/>
    </row>
    <row r="45" spans="1:7" ht="15.6" customHeight="1">
      <c r="A45" s="142" t="s">
        <v>1390</v>
      </c>
      <c r="C45" s="542" t="s">
        <v>1306</v>
      </c>
      <c r="D45" s="542"/>
      <c r="F45" s="160"/>
    </row>
    <row r="53" spans="1:7">
      <c r="B53" s="25"/>
    </row>
    <row r="56" spans="1:7">
      <c r="A56" s="161"/>
    </row>
    <row r="58" spans="1:7">
      <c r="A58" s="74"/>
    </row>
    <row r="60" spans="1:7" ht="15" customHeight="1">
      <c r="A60" s="162"/>
    </row>
    <row r="62" spans="1:7">
      <c r="A62" s="74"/>
    </row>
    <row r="64" spans="1:7">
      <c r="A64" s="540"/>
      <c r="B64" s="540"/>
      <c r="C64" s="540"/>
      <c r="D64" s="540"/>
      <c r="E64" s="540"/>
      <c r="F64" s="540"/>
      <c r="G64" s="540"/>
    </row>
    <row r="65" spans="1:7" ht="18.75" customHeight="1">
      <c r="A65" s="163"/>
      <c r="B65" s="5"/>
      <c r="C65" s="5"/>
      <c r="D65" s="5"/>
      <c r="E65" s="5"/>
      <c r="F65" s="5"/>
      <c r="G65" s="5"/>
    </row>
    <row r="67" spans="1:7">
      <c r="A67" s="74"/>
    </row>
    <row r="69" spans="1:7">
      <c r="A69" s="74"/>
    </row>
    <row r="71" spans="1:7">
      <c r="A71" s="74"/>
    </row>
  </sheetData>
  <sheetProtection algorithmName="SHA-512" hashValue="/InAlMzkKrh9//yLN8xQ1PG/3eKiFV/w+3U2HqS6HKA/yIh/2ePryO86XOWGKiiZqA9gSVjR5fy1cY/hLdY0Qw==" saltValue="K7chHtS0DAcWjCYXmJ9RaA==" spinCount="100000" sheet="1" formatCells="0" formatColumns="0" formatRows="0" autoFilter="0"/>
  <dataConsolidate/>
  <mergeCells count="10">
    <mergeCell ref="A1:C1"/>
    <mergeCell ref="A64:G64"/>
    <mergeCell ref="B3:F3"/>
    <mergeCell ref="B4:F4"/>
    <mergeCell ref="B5:F5"/>
    <mergeCell ref="A44:F44"/>
    <mergeCell ref="C45:D45"/>
    <mergeCell ref="B38:F38"/>
    <mergeCell ref="B39:F39"/>
    <mergeCell ref="B40:F40"/>
  </mergeCells>
  <phoneticPr fontId="31" type="noConversion"/>
  <dataValidations count="2">
    <dataValidation type="list" allowBlank="1" showInputMessage="1" showErrorMessage="1" sqref="B7" xr:uid="{00000000-0002-0000-0100-000000000000}">
      <formula1>$R$1:$R$3</formula1>
    </dataValidation>
    <dataValidation type="list" allowBlank="1" showInputMessage="1" showErrorMessage="1" sqref="B6" xr:uid="{00000000-0002-0000-0100-000001000000}">
      <formula1>$AB$8:$AB$10</formula1>
    </dataValidation>
  </dataValidations>
  <hyperlinks>
    <hyperlink ref="C45:D45" r:id="rId1" display="Form 1410 FR.02A" xr:uid="{00000000-0004-0000-0100-000000000000}"/>
  </hyperlinks>
  <pageMargins left="0.25" right="0.25" top="0.75" bottom="0.75" header="0.3" footer="0.3"/>
  <pageSetup scale="55" orientation="portrait"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XDM137"/>
  <sheetViews>
    <sheetView zoomScale="60" zoomScaleNormal="60" workbookViewId="0">
      <selection activeCell="A20" sqref="A20:XFD69"/>
    </sheetView>
  </sheetViews>
  <sheetFormatPr defaultColWidth="9.6640625" defaultRowHeight="15"/>
  <cols>
    <col min="1" max="1" width="49.88671875" style="47" bestFit="1" customWidth="1"/>
    <col min="2" max="2" width="11" style="51" bestFit="1" customWidth="1"/>
    <col min="3" max="3" width="11" style="47" bestFit="1" customWidth="1"/>
    <col min="4" max="4" width="11" style="47" customWidth="1"/>
    <col min="5" max="5" width="9.44140625" style="51" customWidth="1"/>
    <col min="6" max="6" width="10.21875" style="51" bestFit="1" customWidth="1"/>
    <col min="7" max="8" width="9.6640625" style="47" bestFit="1" customWidth="1"/>
    <col min="9" max="9" width="7.6640625" style="51" customWidth="1"/>
    <col min="10" max="10" width="9.88671875" style="51" customWidth="1"/>
    <col min="11" max="11" width="9.109375" style="47" bestFit="1" customWidth="1"/>
    <col min="12" max="12" width="8.6640625" style="47" bestFit="1" customWidth="1"/>
    <col min="13" max="13" width="7.6640625" style="51" customWidth="1"/>
    <col min="14" max="14" width="12.21875" style="51" bestFit="1" customWidth="1"/>
    <col min="15" max="15" width="10.44140625" style="47" bestFit="1" customWidth="1"/>
    <col min="16" max="16" width="9.6640625" style="47"/>
    <col min="17" max="18" width="9.6640625" style="51" customWidth="1"/>
    <col min="19" max="20" width="9.6640625" style="47" customWidth="1"/>
    <col min="21" max="21" width="9.6640625" style="51" customWidth="1"/>
    <col min="22" max="22" width="9.6640625" style="51" hidden="1" customWidth="1"/>
    <col min="23" max="24" width="9.6640625" style="47" hidden="1" customWidth="1"/>
    <col min="25" max="26" width="9.6640625" style="51" hidden="1" customWidth="1"/>
    <col min="27" max="28" width="9.6640625" style="47" hidden="1" customWidth="1"/>
    <col min="29" max="30" width="9.6640625" style="51" hidden="1" customWidth="1"/>
    <col min="31" max="32" width="9.6640625" style="47" hidden="1" customWidth="1"/>
    <col min="33" max="34" width="9.6640625" style="51" hidden="1" customWidth="1"/>
    <col min="35" max="36" width="9.6640625" style="47" hidden="1" customWidth="1"/>
    <col min="37" max="38" width="9.6640625" style="51" hidden="1" customWidth="1"/>
    <col min="39" max="40" width="9.6640625" style="47" hidden="1" customWidth="1"/>
    <col min="41" max="42" width="9.6640625" style="51" hidden="1" customWidth="1"/>
    <col min="43" max="44" width="9.6640625" style="47" hidden="1" customWidth="1"/>
    <col min="45" max="46" width="9.6640625" style="51" hidden="1" customWidth="1"/>
    <col min="47" max="48" width="9.6640625" style="47" hidden="1" customWidth="1"/>
    <col min="49" max="50" width="9.6640625" style="51" hidden="1" customWidth="1"/>
    <col min="51" max="52" width="9.6640625" style="47" hidden="1" customWidth="1"/>
    <col min="53" max="54" width="9.6640625" style="51" hidden="1" customWidth="1"/>
    <col min="55" max="56" width="9.6640625" style="47" hidden="1" customWidth="1"/>
    <col min="57" max="57" width="8.109375" style="51" hidden="1" customWidth="1"/>
    <col min="58" max="58" width="7.44140625" style="51" hidden="1" customWidth="1"/>
    <col min="59" max="59" width="9.21875" style="47" hidden="1" customWidth="1"/>
    <col min="60" max="60" width="9.6640625" style="47" hidden="1" customWidth="1"/>
    <col min="61" max="61" width="9.109375" style="51" hidden="1" customWidth="1"/>
    <col min="62" max="62" width="9.6640625" style="51" hidden="1" customWidth="1" collapsed="1"/>
    <col min="63" max="64" width="9.6640625" style="47" hidden="1" customWidth="1"/>
    <col min="65" max="66" width="9.6640625" style="51" hidden="1" customWidth="1"/>
    <col min="67" max="68" width="9.6640625" style="47" hidden="1" customWidth="1"/>
    <col min="69" max="70" width="9.6640625" style="51" hidden="1" customWidth="1"/>
    <col min="71" max="72" width="9.6640625" style="47" hidden="1" customWidth="1"/>
    <col min="73" max="74" width="9.6640625" style="51" hidden="1" customWidth="1"/>
    <col min="75" max="76" width="9.6640625" style="47" hidden="1" customWidth="1"/>
    <col min="77" max="78" width="9.6640625" style="51" hidden="1" customWidth="1"/>
    <col min="79" max="80" width="9.6640625" style="47" hidden="1" customWidth="1"/>
    <col min="81" max="81" width="9.6640625" style="51" hidden="1" customWidth="1"/>
    <col min="82" max="82" width="9.6640625" style="51" hidden="1" customWidth="1" collapsed="1"/>
    <col min="83" max="84" width="9.6640625" style="47" hidden="1" customWidth="1"/>
    <col min="85" max="86" width="9.6640625" style="51" hidden="1" customWidth="1"/>
    <col min="87" max="88" width="9.6640625" style="47" hidden="1" customWidth="1"/>
    <col min="89" max="90" width="9.6640625" style="51" hidden="1" customWidth="1"/>
    <col min="91" max="92" width="9.6640625" style="47" hidden="1" customWidth="1"/>
    <col min="93" max="94" width="9.6640625" style="51" hidden="1" customWidth="1"/>
    <col min="95" max="96" width="9.6640625" style="47" hidden="1" customWidth="1"/>
    <col min="97" max="98" width="9.6640625" style="51" hidden="1" customWidth="1"/>
    <col min="99" max="100" width="9.6640625" style="47" hidden="1" customWidth="1"/>
    <col min="101" max="102" width="9.6640625" style="51" hidden="1" customWidth="1"/>
    <col min="103" max="104" width="9.6640625" style="47" hidden="1" customWidth="1"/>
    <col min="105" max="106" width="9.6640625" style="51" hidden="1" customWidth="1"/>
    <col min="107" max="108" width="9.6640625" style="47" hidden="1" customWidth="1"/>
    <col min="109" max="110" width="9.6640625" style="51" hidden="1" customWidth="1"/>
    <col min="111" max="112" width="9.6640625" style="47" hidden="1" customWidth="1"/>
    <col min="113" max="114" width="9.6640625" style="51" hidden="1" customWidth="1"/>
    <col min="115" max="116" width="9.6640625" style="47" hidden="1" customWidth="1"/>
    <col min="117" max="118" width="9.6640625" style="51" hidden="1" customWidth="1"/>
    <col min="119" max="120" width="9.6640625" style="47" hidden="1" customWidth="1"/>
    <col min="121" max="122" width="9.6640625" style="51" hidden="1" customWidth="1"/>
    <col min="123" max="124" width="9.6640625" style="47" hidden="1" customWidth="1"/>
    <col min="125" max="126" width="9.6640625" style="51" hidden="1" customWidth="1"/>
    <col min="127" max="128" width="9.6640625" style="47" hidden="1" customWidth="1"/>
    <col min="129" max="130" width="9.6640625" style="51" hidden="1" customWidth="1"/>
    <col min="131" max="132" width="9.6640625" style="47" hidden="1" customWidth="1"/>
    <col min="133" max="134" width="9.6640625" style="51" hidden="1" customWidth="1"/>
    <col min="135" max="136" width="9.6640625" style="47" hidden="1" customWidth="1"/>
    <col min="137" max="138" width="9.6640625" style="51" hidden="1" customWidth="1"/>
    <col min="139" max="140" width="9.6640625" style="47" hidden="1" customWidth="1"/>
    <col min="141" max="142" width="9.6640625" style="51" hidden="1" customWidth="1"/>
    <col min="143" max="144" width="9.6640625" style="47" hidden="1" customWidth="1"/>
    <col min="145" max="146" width="9.6640625" style="51" hidden="1" customWidth="1"/>
    <col min="147" max="148" width="9.6640625" style="47" hidden="1" customWidth="1"/>
    <col min="149" max="150" width="9.6640625" style="51" hidden="1" customWidth="1"/>
    <col min="151" max="152" width="9.6640625" style="47" hidden="1" customWidth="1"/>
    <col min="153" max="154" width="9.6640625" style="51" hidden="1" customWidth="1"/>
    <col min="155" max="156" width="9.6640625" style="47" hidden="1" customWidth="1"/>
    <col min="157" max="158" width="9.6640625" style="51" hidden="1" customWidth="1"/>
    <col min="159" max="160" width="9.6640625" style="47" hidden="1" customWidth="1"/>
    <col min="161" max="162" width="9.6640625" style="51" hidden="1" customWidth="1"/>
    <col min="163" max="164" width="9.6640625" style="47" hidden="1" customWidth="1"/>
    <col min="165" max="166" width="9.6640625" style="51" hidden="1" customWidth="1"/>
    <col min="167" max="168" width="9.6640625" style="47" hidden="1" customWidth="1"/>
    <col min="169" max="170" width="9.6640625" style="51" hidden="1" customWidth="1"/>
    <col min="171" max="172" width="9.6640625" style="47" hidden="1" customWidth="1"/>
    <col min="173" max="174" width="9.6640625" style="51" hidden="1" customWidth="1"/>
    <col min="175" max="176" width="9.6640625" style="47" hidden="1" customWidth="1"/>
    <col min="177" max="178" width="9.6640625" style="51" hidden="1" customWidth="1"/>
    <col min="179" max="180" width="9.6640625" style="47" hidden="1" customWidth="1"/>
    <col min="181" max="182" width="9.6640625" style="51" hidden="1" customWidth="1"/>
    <col min="183" max="184" width="9.6640625" style="47" hidden="1" customWidth="1"/>
    <col min="185" max="186" width="9.6640625" style="51" hidden="1" customWidth="1"/>
    <col min="187" max="188" width="9.6640625" style="47" hidden="1" customWidth="1"/>
    <col min="189" max="190" width="9.6640625" style="51" hidden="1" customWidth="1"/>
    <col min="191" max="192" width="9.6640625" style="47" hidden="1" customWidth="1"/>
    <col min="193" max="194" width="9.6640625" style="51" hidden="1" customWidth="1"/>
    <col min="195" max="196" width="9.6640625" style="47" hidden="1" customWidth="1"/>
    <col min="197" max="198" width="9.6640625" style="51" hidden="1" customWidth="1"/>
    <col min="199" max="200" width="9.6640625" style="47" hidden="1" customWidth="1"/>
    <col min="201" max="202" width="9.6640625" style="51" hidden="1" customWidth="1"/>
    <col min="203" max="204" width="9.6640625" style="47" hidden="1" customWidth="1"/>
    <col min="205" max="206" width="9.6640625" style="51" hidden="1" customWidth="1"/>
    <col min="207" max="208" width="9.6640625" style="47" hidden="1" customWidth="1"/>
    <col min="209" max="210" width="9.6640625" style="51" hidden="1" customWidth="1"/>
    <col min="211" max="212" width="9.6640625" style="47" hidden="1" customWidth="1"/>
    <col min="213" max="214" width="9.6640625" style="51" hidden="1" customWidth="1"/>
    <col min="215" max="216" width="9.6640625" style="47" hidden="1" customWidth="1"/>
    <col min="217" max="218" width="9.6640625" style="51" hidden="1" customWidth="1"/>
    <col min="219" max="220" width="9.6640625" style="47" hidden="1" customWidth="1"/>
    <col min="221" max="222" width="9.6640625" style="51" hidden="1" customWidth="1"/>
    <col min="223" max="224" width="9.6640625" style="47" hidden="1" customWidth="1"/>
    <col min="225" max="226" width="9.6640625" style="51" hidden="1" customWidth="1"/>
    <col min="227" max="228" width="9.6640625" style="47" hidden="1" customWidth="1"/>
    <col min="229" max="230" width="9.6640625" style="51" hidden="1" customWidth="1"/>
    <col min="231" max="232" width="9.6640625" style="47" hidden="1" customWidth="1"/>
    <col min="233" max="234" width="9.6640625" style="51" hidden="1" customWidth="1"/>
    <col min="235" max="236" width="9.6640625" style="47" hidden="1" customWidth="1"/>
    <col min="237" max="238" width="9.6640625" style="51" hidden="1" customWidth="1"/>
    <col min="239" max="240" width="9.6640625" style="47" hidden="1" customWidth="1"/>
    <col min="241" max="242" width="9.6640625" style="51" hidden="1" customWidth="1"/>
    <col min="243" max="244" width="9.6640625" style="47" hidden="1" customWidth="1"/>
    <col min="245" max="246" width="9.6640625" style="51" hidden="1" customWidth="1"/>
    <col min="247" max="248" width="9.6640625" style="47" hidden="1" customWidth="1"/>
    <col min="249" max="250" width="9.6640625" style="51" hidden="1" customWidth="1"/>
    <col min="251" max="252" width="9.6640625" style="47" hidden="1" customWidth="1"/>
    <col min="253" max="254" width="9.6640625" style="51" hidden="1" customWidth="1"/>
    <col min="255" max="256" width="9.6640625" style="47" hidden="1" customWidth="1"/>
    <col min="257" max="258" width="9.6640625" style="51" hidden="1" customWidth="1"/>
    <col min="259" max="260" width="9.6640625" style="47" hidden="1" customWidth="1"/>
    <col min="261" max="262" width="9.6640625" style="51" hidden="1" customWidth="1"/>
    <col min="263" max="264" width="9.6640625" style="47" hidden="1" customWidth="1"/>
    <col min="265" max="266" width="9.6640625" style="51" hidden="1" customWidth="1"/>
    <col min="267" max="268" width="9.6640625" style="47" hidden="1" customWidth="1"/>
    <col min="269" max="270" width="9.6640625" style="51" hidden="1" customWidth="1"/>
    <col min="271" max="272" width="9.6640625" style="47" hidden="1" customWidth="1"/>
    <col min="273" max="274" width="9.6640625" style="51" hidden="1" customWidth="1"/>
    <col min="275" max="276" width="9.6640625" style="47" hidden="1" customWidth="1"/>
    <col min="277" max="278" width="9.6640625" style="51" hidden="1" customWidth="1"/>
    <col min="279" max="280" width="9.6640625" style="47" hidden="1" customWidth="1"/>
    <col min="281" max="281" width="9.6640625" style="51" hidden="1" customWidth="1"/>
    <col min="282" max="282" width="14.6640625" style="51" bestFit="1" customWidth="1"/>
    <col min="283" max="283" width="10.6640625" style="47" customWidth="1"/>
    <col min="284" max="284" width="58.5546875" style="47" customWidth="1"/>
    <col min="285" max="16384" width="9.6640625" style="47"/>
  </cols>
  <sheetData>
    <row r="1" spans="1:284 16341:16341" s="220" customFormat="1" ht="18.75" thickBot="1">
      <c r="A1" s="219" t="s">
        <v>1332</v>
      </c>
      <c r="E1" s="221"/>
      <c r="F1" s="221"/>
      <c r="I1" s="221"/>
      <c r="J1" s="221"/>
      <c r="M1" s="221"/>
      <c r="N1" s="221"/>
      <c r="Q1" s="221"/>
      <c r="R1" s="221"/>
      <c r="U1" s="221"/>
      <c r="V1" s="221"/>
      <c r="Y1" s="221"/>
      <c r="Z1" s="221"/>
      <c r="AC1" s="221"/>
      <c r="AD1" s="221"/>
      <c r="AG1" s="221"/>
      <c r="AH1" s="221"/>
      <c r="AK1" s="221"/>
      <c r="AL1" s="221"/>
      <c r="AO1" s="221"/>
      <c r="AP1" s="221"/>
      <c r="AS1" s="221"/>
      <c r="AT1" s="221"/>
      <c r="AW1" s="221"/>
      <c r="AX1" s="221"/>
      <c r="BA1" s="221"/>
      <c r="BB1" s="221"/>
      <c r="BE1" s="221"/>
      <c r="BF1" s="221"/>
      <c r="BI1" s="221"/>
      <c r="BJ1" s="221"/>
      <c r="BM1" s="221"/>
      <c r="BN1" s="221"/>
      <c r="BQ1" s="221"/>
      <c r="BR1" s="221"/>
      <c r="BU1" s="221"/>
      <c r="BV1" s="221"/>
      <c r="BY1" s="221"/>
      <c r="BZ1" s="221"/>
      <c r="CC1" s="221"/>
      <c r="CD1" s="221"/>
      <c r="CG1" s="221"/>
      <c r="CH1" s="221"/>
      <c r="CK1" s="221"/>
      <c r="CL1" s="221"/>
      <c r="CO1" s="221"/>
      <c r="CP1" s="221"/>
      <c r="CS1" s="221"/>
      <c r="CT1" s="221"/>
      <c r="CW1" s="221"/>
      <c r="CX1" s="221"/>
      <c r="DA1" s="221"/>
      <c r="DB1" s="221"/>
      <c r="DE1" s="221"/>
      <c r="DF1" s="221"/>
      <c r="DI1" s="221"/>
      <c r="DJ1" s="221"/>
      <c r="DM1" s="221"/>
      <c r="DN1" s="221"/>
      <c r="DQ1" s="221"/>
      <c r="DR1" s="221"/>
      <c r="DU1" s="221"/>
      <c r="DV1" s="221"/>
      <c r="DY1" s="221"/>
      <c r="DZ1" s="221"/>
      <c r="EC1" s="221"/>
      <c r="ED1" s="221"/>
      <c r="EG1" s="221"/>
      <c r="EH1" s="221"/>
      <c r="EK1" s="221"/>
      <c r="EL1" s="221"/>
      <c r="EO1" s="221"/>
      <c r="EP1" s="221"/>
      <c r="ES1" s="221"/>
      <c r="ET1" s="221"/>
      <c r="EW1" s="221"/>
      <c r="EX1" s="221"/>
      <c r="FA1" s="221"/>
      <c r="FB1" s="221"/>
      <c r="FE1" s="221"/>
      <c r="FF1" s="221"/>
      <c r="FI1" s="221"/>
      <c r="FJ1" s="221"/>
      <c r="FM1" s="221"/>
      <c r="FN1" s="221"/>
      <c r="FQ1" s="221"/>
      <c r="FR1" s="221"/>
      <c r="FU1" s="221"/>
      <c r="FV1" s="221"/>
      <c r="FY1" s="221"/>
      <c r="FZ1" s="221"/>
      <c r="GC1" s="221"/>
      <c r="GD1" s="221"/>
      <c r="GG1" s="221"/>
      <c r="GH1" s="221"/>
      <c r="GK1" s="221"/>
      <c r="GL1" s="221"/>
      <c r="GO1" s="221"/>
      <c r="GP1" s="221"/>
      <c r="GS1" s="221"/>
      <c r="GT1" s="221"/>
      <c r="GW1" s="221"/>
      <c r="GX1" s="221"/>
      <c r="HA1" s="221"/>
      <c r="HB1" s="221"/>
      <c r="HE1" s="221"/>
      <c r="HF1" s="221"/>
      <c r="HI1" s="221"/>
      <c r="HJ1" s="221"/>
      <c r="HM1" s="221"/>
      <c r="HN1" s="221"/>
      <c r="HQ1" s="221"/>
      <c r="HR1" s="221"/>
      <c r="HU1" s="221"/>
      <c r="HV1" s="221"/>
      <c r="HY1" s="221"/>
      <c r="HZ1" s="221"/>
      <c r="IC1" s="221"/>
      <c r="ID1" s="221"/>
      <c r="IG1" s="221"/>
      <c r="IH1" s="221"/>
      <c r="IK1" s="221"/>
      <c r="IL1" s="221"/>
      <c r="IO1" s="221"/>
      <c r="IP1" s="221"/>
      <c r="IS1" s="221"/>
      <c r="IT1" s="221"/>
      <c r="IW1" s="221"/>
      <c r="IX1" s="221"/>
      <c r="JA1" s="221"/>
      <c r="JB1" s="221"/>
      <c r="JE1" s="221"/>
      <c r="JF1" s="221"/>
      <c r="JI1" s="221"/>
      <c r="JJ1" s="221"/>
      <c r="JM1" s="221"/>
      <c r="JN1" s="221"/>
      <c r="JQ1" s="221"/>
      <c r="JR1" s="221"/>
      <c r="JU1" s="221"/>
      <c r="JV1" s="221"/>
    </row>
    <row r="2" spans="1:284 16341:16341" ht="16.5" thickBot="1">
      <c r="A2" s="559" t="s">
        <v>1369</v>
      </c>
      <c r="B2" s="559"/>
      <c r="C2" s="559"/>
      <c r="D2" s="559"/>
      <c r="G2" s="553" t="s">
        <v>1791</v>
      </c>
      <c r="H2" s="554"/>
      <c r="I2" s="553" t="s">
        <v>1791</v>
      </c>
      <c r="J2" s="554"/>
      <c r="XDM2" s="47" t="s">
        <v>1187</v>
      </c>
    </row>
    <row r="3" spans="1:284 16341:16341" ht="38.1" customHeight="1" thickBot="1">
      <c r="A3" s="559"/>
      <c r="B3" s="559"/>
      <c r="C3" s="559"/>
      <c r="D3" s="559"/>
      <c r="G3" s="555" t="s">
        <v>1189</v>
      </c>
      <c r="H3" s="556"/>
      <c r="I3" s="555" t="s">
        <v>1188</v>
      </c>
      <c r="J3" s="556"/>
      <c r="XDM3" s="170" t="s">
        <v>17</v>
      </c>
    </row>
    <row r="4" spans="1:284 16341:16341" ht="15.75">
      <c r="B4" s="47"/>
      <c r="G4" s="222" t="s">
        <v>18</v>
      </c>
      <c r="H4" s="223" t="s">
        <v>19</v>
      </c>
      <c r="I4" s="222" t="s">
        <v>18</v>
      </c>
      <c r="J4" s="223" t="s">
        <v>19</v>
      </c>
      <c r="XDM4" s="170" t="s">
        <v>64</v>
      </c>
    </row>
    <row r="5" spans="1:284 16341:16341" ht="15.75" customHeight="1">
      <c r="A5" s="170" t="s">
        <v>1190</v>
      </c>
      <c r="B5" s="204">
        <f>'USP Cover Sheet'!B3</f>
        <v>0</v>
      </c>
      <c r="D5" s="224"/>
      <c r="F5" s="170" t="s">
        <v>16</v>
      </c>
      <c r="G5" s="427">
        <v>0.30599999999999999</v>
      </c>
      <c r="H5" s="428">
        <v>0.33200000000000002</v>
      </c>
      <c r="I5" s="427">
        <v>0.30599999999999999</v>
      </c>
      <c r="J5" s="431">
        <v>0.44800000000000001</v>
      </c>
      <c r="L5" s="225"/>
      <c r="XDM5" s="170" t="s">
        <v>66</v>
      </c>
    </row>
    <row r="6" spans="1:284 16341:16341" ht="15.75">
      <c r="A6" s="170" t="s">
        <v>1212</v>
      </c>
      <c r="B6" s="204">
        <f>'USP Cover Sheet'!B4</f>
        <v>0</v>
      </c>
      <c r="D6" s="224"/>
      <c r="F6" s="170" t="s">
        <v>17</v>
      </c>
      <c r="G6" s="427">
        <v>0.52300000000000002</v>
      </c>
      <c r="H6" s="428">
        <v>0.63500000000000001</v>
      </c>
      <c r="I6" s="427">
        <v>0.52300000000000002</v>
      </c>
      <c r="J6" s="431">
        <v>0.63500000000000001</v>
      </c>
      <c r="XDM6" s="170" t="s">
        <v>16</v>
      </c>
    </row>
    <row r="7" spans="1:284 16341:16341" ht="15.75">
      <c r="A7" s="170" t="s">
        <v>1183</v>
      </c>
      <c r="B7" s="204" t="str">
        <f>'USP Cover Sheet'!B7</f>
        <v>Select</v>
      </c>
      <c r="D7" s="224"/>
      <c r="F7" s="170" t="s">
        <v>66</v>
      </c>
      <c r="G7" s="427">
        <v>0.30599999999999999</v>
      </c>
      <c r="H7" s="428">
        <v>0.33200000000000002</v>
      </c>
      <c r="I7" s="427">
        <v>0.30599999999999999</v>
      </c>
      <c r="J7" s="431">
        <v>0.44800000000000001</v>
      </c>
      <c r="XDM7" s="170" t="s">
        <v>15</v>
      </c>
    </row>
    <row r="8" spans="1:284 16341:16341" ht="15.75">
      <c r="D8" s="224"/>
      <c r="F8" s="170" t="s">
        <v>15</v>
      </c>
      <c r="G8" s="427">
        <v>7.0999999999999994E-2</v>
      </c>
      <c r="H8" s="428">
        <v>6.9000000000000006E-2</v>
      </c>
      <c r="I8" s="427">
        <v>7.0999999999999994E-2</v>
      </c>
      <c r="J8" s="428">
        <v>6.9000000000000006E-2</v>
      </c>
      <c r="M8" s="432"/>
      <c r="XDM8" s="170" t="s">
        <v>107</v>
      </c>
    </row>
    <row r="9" spans="1:284 16341:16341" ht="15.75">
      <c r="D9" s="224"/>
      <c r="F9" s="170" t="s">
        <v>64</v>
      </c>
      <c r="G9" s="427">
        <v>7.0999999999999994E-2</v>
      </c>
      <c r="H9" s="428">
        <v>6.9000000000000006E-2</v>
      </c>
      <c r="I9" s="427">
        <v>7.0999999999999994E-2</v>
      </c>
      <c r="J9" s="428">
        <v>6.9000000000000006E-2</v>
      </c>
    </row>
    <row r="10" spans="1:284 16341:16341" ht="15.95" customHeight="1" thickBot="1">
      <c r="A10" s="350" t="s">
        <v>1627</v>
      </c>
      <c r="B10" s="350"/>
      <c r="C10" s="350"/>
      <c r="F10" s="170" t="s">
        <v>107</v>
      </c>
      <c r="G10" s="429">
        <v>0</v>
      </c>
      <c r="H10" s="430">
        <v>0</v>
      </c>
      <c r="I10" s="429">
        <v>0</v>
      </c>
      <c r="J10" s="430">
        <v>0</v>
      </c>
    </row>
    <row r="11" spans="1:284 16341:16341" ht="21" customHeight="1" thickBot="1">
      <c r="A11" s="560" t="s">
        <v>1630</v>
      </c>
      <c r="B11" s="560"/>
      <c r="C11" s="560"/>
      <c r="D11" s="560"/>
      <c r="E11" s="560"/>
      <c r="F11" s="560"/>
      <c r="G11" s="560"/>
      <c r="H11" s="560"/>
      <c r="I11" s="560"/>
      <c r="J11" s="560"/>
      <c r="K11" s="560"/>
      <c r="L11" s="560"/>
      <c r="M11" s="560"/>
      <c r="N11" s="560"/>
    </row>
    <row r="12" spans="1:284 16341:16341" s="194" customFormat="1" ht="18.75" thickBot="1">
      <c r="A12" s="191" t="s">
        <v>23</v>
      </c>
      <c r="B12" s="192"/>
      <c r="C12" s="193"/>
      <c r="D12" s="193"/>
      <c r="E12" s="192"/>
      <c r="F12" s="192"/>
      <c r="I12" s="192"/>
      <c r="J12" s="192"/>
      <c r="M12" s="192"/>
      <c r="N12" s="192"/>
      <c r="Q12" s="192"/>
      <c r="R12" s="192"/>
      <c r="U12" s="192"/>
      <c r="V12" s="192"/>
      <c r="Y12" s="192"/>
      <c r="Z12" s="192"/>
      <c r="AC12" s="192"/>
      <c r="AD12" s="192"/>
      <c r="AG12" s="192"/>
      <c r="AH12" s="192"/>
      <c r="AK12" s="192"/>
      <c r="AL12" s="192"/>
      <c r="AO12" s="192"/>
      <c r="AP12" s="192"/>
      <c r="AS12" s="192"/>
      <c r="AT12" s="192"/>
      <c r="AW12" s="192"/>
      <c r="AX12" s="192"/>
      <c r="BA12" s="192"/>
      <c r="BB12" s="192"/>
      <c r="BE12" s="192"/>
      <c r="BF12" s="192"/>
      <c r="BI12" s="192"/>
      <c r="BJ12" s="192"/>
      <c r="BM12" s="192"/>
      <c r="BN12" s="192"/>
      <c r="BQ12" s="192"/>
      <c r="BR12" s="192"/>
      <c r="BU12" s="192"/>
      <c r="BV12" s="192"/>
      <c r="BY12" s="192"/>
      <c r="BZ12" s="192"/>
      <c r="CC12" s="192"/>
      <c r="CD12" s="192"/>
      <c r="CG12" s="192"/>
      <c r="CH12" s="192"/>
      <c r="CK12" s="192"/>
      <c r="CL12" s="192"/>
      <c r="CO12" s="192"/>
      <c r="CP12" s="192"/>
      <c r="CS12" s="192"/>
      <c r="CT12" s="192"/>
      <c r="CW12" s="192"/>
      <c r="CX12" s="192"/>
      <c r="DA12" s="192"/>
      <c r="DB12" s="192"/>
      <c r="DE12" s="192"/>
      <c r="DF12" s="192"/>
      <c r="DI12" s="192"/>
      <c r="DJ12" s="192"/>
      <c r="DM12" s="192"/>
      <c r="DN12" s="192"/>
      <c r="DQ12" s="192"/>
      <c r="DR12" s="192"/>
      <c r="DU12" s="192"/>
      <c r="DV12" s="192"/>
      <c r="DY12" s="192"/>
      <c r="DZ12" s="192"/>
      <c r="EC12" s="192"/>
      <c r="ED12" s="192"/>
      <c r="EG12" s="192"/>
      <c r="EH12" s="192"/>
      <c r="EK12" s="192"/>
      <c r="EL12" s="192"/>
      <c r="EO12" s="192"/>
      <c r="EP12" s="192"/>
      <c r="ES12" s="192"/>
      <c r="ET12" s="192"/>
      <c r="EW12" s="192"/>
      <c r="EX12" s="192"/>
      <c r="FA12" s="192"/>
      <c r="FB12" s="192"/>
      <c r="FE12" s="192"/>
      <c r="FF12" s="192"/>
      <c r="FI12" s="192"/>
      <c r="FJ12" s="192"/>
      <c r="FM12" s="192"/>
      <c r="FN12" s="192"/>
      <c r="FQ12" s="192"/>
      <c r="FR12" s="192"/>
      <c r="FU12" s="192"/>
      <c r="FV12" s="192"/>
      <c r="FY12" s="192"/>
      <c r="FZ12" s="192"/>
      <c r="GC12" s="192"/>
      <c r="GD12" s="192"/>
      <c r="GG12" s="192"/>
      <c r="GH12" s="192"/>
      <c r="GK12" s="192"/>
      <c r="GL12" s="192"/>
      <c r="GO12" s="192"/>
      <c r="GP12" s="192"/>
      <c r="GS12" s="192"/>
      <c r="GT12" s="192"/>
      <c r="GW12" s="192"/>
      <c r="GX12" s="192"/>
      <c r="HA12" s="192"/>
      <c r="HB12" s="192"/>
      <c r="HE12" s="192"/>
      <c r="HF12" s="192"/>
      <c r="HI12" s="192"/>
      <c r="HJ12" s="192"/>
      <c r="HM12" s="192"/>
      <c r="HN12" s="192"/>
      <c r="HQ12" s="192"/>
      <c r="HR12" s="192"/>
      <c r="HU12" s="192"/>
      <c r="HV12" s="192"/>
      <c r="HY12" s="192"/>
      <c r="HZ12" s="192"/>
      <c r="IC12" s="192"/>
      <c r="ID12" s="192"/>
      <c r="IG12" s="192"/>
      <c r="IH12" s="192"/>
      <c r="IK12" s="192"/>
      <c r="IL12" s="192"/>
      <c r="IO12" s="192"/>
      <c r="IP12" s="192"/>
      <c r="IS12" s="192"/>
      <c r="IT12" s="192"/>
      <c r="IW12" s="192"/>
      <c r="IX12" s="192"/>
      <c r="JA12" s="192"/>
      <c r="JB12" s="192"/>
      <c r="JE12" s="192"/>
      <c r="JF12" s="192"/>
      <c r="JI12" s="192"/>
      <c r="JJ12" s="192"/>
      <c r="JM12" s="192"/>
      <c r="JN12" s="192"/>
      <c r="JQ12" s="192"/>
      <c r="JR12" s="192"/>
      <c r="JU12" s="192"/>
      <c r="JV12" s="192"/>
    </row>
    <row r="13" spans="1:284 16341:16341" s="195" customFormat="1" ht="16.5" customHeight="1" thickBot="1">
      <c r="B13" s="544"/>
      <c r="C13" s="545"/>
      <c r="D13" s="545"/>
      <c r="E13" s="42" t="s">
        <v>1187</v>
      </c>
      <c r="F13" s="544"/>
      <c r="G13" s="545"/>
      <c r="H13" s="545"/>
      <c r="I13" s="42" t="s">
        <v>1187</v>
      </c>
      <c r="J13" s="544"/>
      <c r="K13" s="545"/>
      <c r="L13" s="545"/>
      <c r="M13" s="42" t="s">
        <v>1187</v>
      </c>
      <c r="N13" s="544"/>
      <c r="O13" s="545"/>
      <c r="P13" s="545"/>
      <c r="Q13" s="42" t="s">
        <v>1187</v>
      </c>
      <c r="R13" s="544"/>
      <c r="S13" s="545"/>
      <c r="T13" s="545"/>
      <c r="U13" s="42" t="s">
        <v>1187</v>
      </c>
      <c r="V13" s="544" t="s">
        <v>21</v>
      </c>
      <c r="W13" s="545"/>
      <c r="X13" s="545"/>
      <c r="Y13" s="42" t="s">
        <v>1187</v>
      </c>
      <c r="Z13" s="544" t="s">
        <v>22</v>
      </c>
      <c r="AA13" s="545"/>
      <c r="AB13" s="545"/>
      <c r="AC13" s="42" t="s">
        <v>1187</v>
      </c>
      <c r="AD13" s="544" t="s">
        <v>44</v>
      </c>
      <c r="AE13" s="545"/>
      <c r="AF13" s="545"/>
      <c r="AG13" s="42" t="s">
        <v>1187</v>
      </c>
      <c r="AH13" s="544" t="s">
        <v>45</v>
      </c>
      <c r="AI13" s="545"/>
      <c r="AJ13" s="545"/>
      <c r="AK13" s="42" t="s">
        <v>1187</v>
      </c>
      <c r="AL13" s="544" t="s">
        <v>46</v>
      </c>
      <c r="AM13" s="545"/>
      <c r="AN13" s="545"/>
      <c r="AO13" s="42" t="s">
        <v>1187</v>
      </c>
      <c r="AP13" s="544" t="s">
        <v>47</v>
      </c>
      <c r="AQ13" s="545"/>
      <c r="AR13" s="545"/>
      <c r="AS13" s="42" t="s">
        <v>1187</v>
      </c>
      <c r="AT13" s="544" t="s">
        <v>48</v>
      </c>
      <c r="AU13" s="545"/>
      <c r="AV13" s="546"/>
      <c r="AW13" s="42" t="s">
        <v>1187</v>
      </c>
      <c r="AX13" s="544" t="s">
        <v>49</v>
      </c>
      <c r="AY13" s="545"/>
      <c r="AZ13" s="546"/>
      <c r="BA13" s="42" t="s">
        <v>1187</v>
      </c>
      <c r="BB13" s="544" t="s">
        <v>50</v>
      </c>
      <c r="BC13" s="545"/>
      <c r="BD13" s="546"/>
      <c r="BE13" s="42" t="s">
        <v>1187</v>
      </c>
      <c r="BF13" s="544" t="s">
        <v>51</v>
      </c>
      <c r="BG13" s="545"/>
      <c r="BH13" s="546"/>
      <c r="BI13" s="42" t="s">
        <v>1187</v>
      </c>
      <c r="BJ13" s="544" t="s">
        <v>52</v>
      </c>
      <c r="BK13" s="545"/>
      <c r="BL13" s="546"/>
      <c r="BM13" s="42" t="s">
        <v>1187</v>
      </c>
      <c r="BN13" s="544" t="s">
        <v>53</v>
      </c>
      <c r="BO13" s="545"/>
      <c r="BP13" s="546"/>
      <c r="BQ13" s="42" t="s">
        <v>1187</v>
      </c>
      <c r="BR13" s="544" t="s">
        <v>54</v>
      </c>
      <c r="BS13" s="545"/>
      <c r="BT13" s="546"/>
      <c r="BU13" s="42" t="s">
        <v>1187</v>
      </c>
      <c r="BV13" s="544" t="s">
        <v>55</v>
      </c>
      <c r="BW13" s="545"/>
      <c r="BX13" s="546"/>
      <c r="BY13" s="42" t="s">
        <v>1187</v>
      </c>
      <c r="BZ13" s="544" t="s">
        <v>56</v>
      </c>
      <c r="CA13" s="545"/>
      <c r="CB13" s="546"/>
      <c r="CC13" s="42" t="s">
        <v>1187</v>
      </c>
      <c r="CD13" s="544" t="s">
        <v>57</v>
      </c>
      <c r="CE13" s="545"/>
      <c r="CF13" s="546"/>
      <c r="CG13" s="42" t="s">
        <v>1187</v>
      </c>
      <c r="CH13" s="544" t="s">
        <v>58</v>
      </c>
      <c r="CI13" s="545"/>
      <c r="CJ13" s="546"/>
      <c r="CK13" s="42" t="s">
        <v>1187</v>
      </c>
      <c r="CL13" s="544" t="s">
        <v>59</v>
      </c>
      <c r="CM13" s="545"/>
      <c r="CN13" s="546"/>
      <c r="CO13" s="42" t="s">
        <v>1187</v>
      </c>
      <c r="CP13" s="544" t="s">
        <v>60</v>
      </c>
      <c r="CQ13" s="545"/>
      <c r="CR13" s="546"/>
      <c r="CS13" s="42" t="s">
        <v>1187</v>
      </c>
      <c r="CT13" s="544" t="s">
        <v>61</v>
      </c>
      <c r="CU13" s="545"/>
      <c r="CV13" s="546"/>
      <c r="CW13" s="42" t="s">
        <v>1187</v>
      </c>
      <c r="CX13" s="544" t="s">
        <v>62</v>
      </c>
      <c r="CY13" s="545"/>
      <c r="CZ13" s="546"/>
      <c r="DA13" s="42" t="s">
        <v>1187</v>
      </c>
      <c r="DB13" s="544" t="s">
        <v>67</v>
      </c>
      <c r="DC13" s="545"/>
      <c r="DD13" s="546"/>
      <c r="DE13" s="42" t="s">
        <v>1187</v>
      </c>
      <c r="DF13" s="544" t="s">
        <v>68</v>
      </c>
      <c r="DG13" s="545"/>
      <c r="DH13" s="546"/>
      <c r="DI13" s="42" t="s">
        <v>1187</v>
      </c>
      <c r="DJ13" s="544" t="s">
        <v>69</v>
      </c>
      <c r="DK13" s="545"/>
      <c r="DL13" s="546"/>
      <c r="DM13" s="42" t="s">
        <v>1187</v>
      </c>
      <c r="DN13" s="544" t="s">
        <v>70</v>
      </c>
      <c r="DO13" s="545"/>
      <c r="DP13" s="546"/>
      <c r="DQ13" s="42" t="s">
        <v>1187</v>
      </c>
      <c r="DR13" s="544" t="s">
        <v>71</v>
      </c>
      <c r="DS13" s="545"/>
      <c r="DT13" s="546"/>
      <c r="DU13" s="42" t="s">
        <v>1187</v>
      </c>
      <c r="DV13" s="544" t="s">
        <v>72</v>
      </c>
      <c r="DW13" s="545"/>
      <c r="DX13" s="546"/>
      <c r="DY13" s="42" t="s">
        <v>1187</v>
      </c>
      <c r="DZ13" s="544" t="s">
        <v>73</v>
      </c>
      <c r="EA13" s="545"/>
      <c r="EB13" s="546"/>
      <c r="EC13" s="42" t="s">
        <v>1187</v>
      </c>
      <c r="ED13" s="544" t="s">
        <v>74</v>
      </c>
      <c r="EE13" s="545"/>
      <c r="EF13" s="546"/>
      <c r="EG13" s="42" t="s">
        <v>1187</v>
      </c>
      <c r="EH13" s="544" t="s">
        <v>75</v>
      </c>
      <c r="EI13" s="545"/>
      <c r="EJ13" s="546"/>
      <c r="EK13" s="42" t="s">
        <v>1187</v>
      </c>
      <c r="EL13" s="544" t="s">
        <v>76</v>
      </c>
      <c r="EM13" s="545"/>
      <c r="EN13" s="546"/>
      <c r="EO13" s="42" t="s">
        <v>1187</v>
      </c>
      <c r="EP13" s="544" t="s">
        <v>77</v>
      </c>
      <c r="EQ13" s="545"/>
      <c r="ER13" s="546"/>
      <c r="ES13" s="42" t="s">
        <v>1187</v>
      </c>
      <c r="ET13" s="544" t="s">
        <v>78</v>
      </c>
      <c r="EU13" s="545"/>
      <c r="EV13" s="546"/>
      <c r="EW13" s="42" t="s">
        <v>1187</v>
      </c>
      <c r="EX13" s="544" t="s">
        <v>79</v>
      </c>
      <c r="EY13" s="545"/>
      <c r="EZ13" s="546"/>
      <c r="FA13" s="42" t="s">
        <v>1187</v>
      </c>
      <c r="FB13" s="544" t="s">
        <v>80</v>
      </c>
      <c r="FC13" s="545"/>
      <c r="FD13" s="546"/>
      <c r="FE13" s="42" t="s">
        <v>1187</v>
      </c>
      <c r="FF13" s="544" t="s">
        <v>181</v>
      </c>
      <c r="FG13" s="545"/>
      <c r="FH13" s="546"/>
      <c r="FI13" s="42" t="s">
        <v>1187</v>
      </c>
      <c r="FJ13" s="544" t="s">
        <v>182</v>
      </c>
      <c r="FK13" s="545"/>
      <c r="FL13" s="546"/>
      <c r="FM13" s="42" t="s">
        <v>1187</v>
      </c>
      <c r="FN13" s="544" t="s">
        <v>183</v>
      </c>
      <c r="FO13" s="545"/>
      <c r="FP13" s="546"/>
      <c r="FQ13" s="42" t="s">
        <v>1187</v>
      </c>
      <c r="FR13" s="544" t="s">
        <v>184</v>
      </c>
      <c r="FS13" s="545"/>
      <c r="FT13" s="546"/>
      <c r="FU13" s="42" t="s">
        <v>1187</v>
      </c>
      <c r="FV13" s="544" t="s">
        <v>185</v>
      </c>
      <c r="FW13" s="545"/>
      <c r="FX13" s="546"/>
      <c r="FY13" s="42" t="s">
        <v>1187</v>
      </c>
      <c r="FZ13" s="544" t="s">
        <v>186</v>
      </c>
      <c r="GA13" s="545"/>
      <c r="GB13" s="546"/>
      <c r="GC13" s="42" t="s">
        <v>1187</v>
      </c>
      <c r="GD13" s="544" t="s">
        <v>187</v>
      </c>
      <c r="GE13" s="545"/>
      <c r="GF13" s="546"/>
      <c r="GG13" s="42" t="s">
        <v>1187</v>
      </c>
      <c r="GH13" s="544" t="s">
        <v>188</v>
      </c>
      <c r="GI13" s="545"/>
      <c r="GJ13" s="546"/>
      <c r="GK13" s="42" t="s">
        <v>1187</v>
      </c>
      <c r="GL13" s="544" t="s">
        <v>189</v>
      </c>
      <c r="GM13" s="545"/>
      <c r="GN13" s="546"/>
      <c r="GO13" s="42" t="s">
        <v>1187</v>
      </c>
      <c r="GP13" s="544" t="s">
        <v>190</v>
      </c>
      <c r="GQ13" s="545"/>
      <c r="GR13" s="546"/>
      <c r="GS13" s="42" t="s">
        <v>1187</v>
      </c>
      <c r="GT13" s="544" t="s">
        <v>191</v>
      </c>
      <c r="GU13" s="545"/>
      <c r="GV13" s="546"/>
      <c r="GW13" s="42" t="s">
        <v>1187</v>
      </c>
      <c r="GX13" s="544" t="s">
        <v>192</v>
      </c>
      <c r="GY13" s="545"/>
      <c r="GZ13" s="546"/>
      <c r="HA13" s="42" t="s">
        <v>1187</v>
      </c>
      <c r="HB13" s="544" t="s">
        <v>193</v>
      </c>
      <c r="HC13" s="545"/>
      <c r="HD13" s="546"/>
      <c r="HE13" s="42" t="s">
        <v>1187</v>
      </c>
      <c r="HF13" s="544" t="s">
        <v>194</v>
      </c>
      <c r="HG13" s="545"/>
      <c r="HH13" s="546"/>
      <c r="HI13" s="42" t="s">
        <v>1187</v>
      </c>
      <c r="HJ13" s="544" t="s">
        <v>195</v>
      </c>
      <c r="HK13" s="545"/>
      <c r="HL13" s="546"/>
      <c r="HM13" s="42" t="s">
        <v>1187</v>
      </c>
      <c r="HN13" s="544" t="s">
        <v>196</v>
      </c>
      <c r="HO13" s="545"/>
      <c r="HP13" s="546"/>
      <c r="HQ13" s="42" t="s">
        <v>1187</v>
      </c>
      <c r="HR13" s="544" t="s">
        <v>197</v>
      </c>
      <c r="HS13" s="545"/>
      <c r="HT13" s="546"/>
      <c r="HU13" s="42" t="s">
        <v>1187</v>
      </c>
      <c r="HV13" s="544" t="s">
        <v>198</v>
      </c>
      <c r="HW13" s="545"/>
      <c r="HX13" s="546"/>
      <c r="HY13" s="42" t="s">
        <v>1187</v>
      </c>
      <c r="HZ13" s="544" t="s">
        <v>199</v>
      </c>
      <c r="IA13" s="545"/>
      <c r="IB13" s="546"/>
      <c r="IC13" s="42" t="s">
        <v>1187</v>
      </c>
      <c r="ID13" s="544" t="s">
        <v>200</v>
      </c>
      <c r="IE13" s="545"/>
      <c r="IF13" s="546"/>
      <c r="IG13" s="42" t="s">
        <v>1187</v>
      </c>
      <c r="IH13" s="544" t="s">
        <v>201</v>
      </c>
      <c r="II13" s="545"/>
      <c r="IJ13" s="546"/>
      <c r="IK13" s="42" t="s">
        <v>1187</v>
      </c>
      <c r="IL13" s="544" t="s">
        <v>202</v>
      </c>
      <c r="IM13" s="545"/>
      <c r="IN13" s="546"/>
      <c r="IO13" s="42" t="s">
        <v>1187</v>
      </c>
      <c r="IP13" s="544" t="s">
        <v>203</v>
      </c>
      <c r="IQ13" s="545"/>
      <c r="IR13" s="546"/>
      <c r="IS13" s="42" t="s">
        <v>1187</v>
      </c>
      <c r="IT13" s="544" t="s">
        <v>204</v>
      </c>
      <c r="IU13" s="545"/>
      <c r="IV13" s="546"/>
      <c r="IW13" s="42" t="s">
        <v>1187</v>
      </c>
      <c r="IX13" s="544" t="s">
        <v>205</v>
      </c>
      <c r="IY13" s="545"/>
      <c r="IZ13" s="546"/>
      <c r="JA13" s="42" t="s">
        <v>1187</v>
      </c>
      <c r="JB13" s="544" t="s">
        <v>206</v>
      </c>
      <c r="JC13" s="545"/>
      <c r="JD13" s="546"/>
      <c r="JE13" s="42" t="s">
        <v>1187</v>
      </c>
      <c r="JF13" s="544" t="s">
        <v>207</v>
      </c>
      <c r="JG13" s="545"/>
      <c r="JH13" s="546"/>
      <c r="JI13" s="42" t="s">
        <v>1187</v>
      </c>
      <c r="JJ13" s="544" t="s">
        <v>208</v>
      </c>
      <c r="JK13" s="545"/>
      <c r="JL13" s="546"/>
      <c r="JM13" s="42" t="s">
        <v>1187</v>
      </c>
      <c r="JN13" s="544" t="s">
        <v>209</v>
      </c>
      <c r="JO13" s="545"/>
      <c r="JP13" s="546"/>
      <c r="JQ13" s="42" t="s">
        <v>1187</v>
      </c>
      <c r="JR13" s="544" t="s">
        <v>1213</v>
      </c>
      <c r="JS13" s="545"/>
      <c r="JT13" s="546"/>
      <c r="JU13" s="42" t="s">
        <v>1187</v>
      </c>
      <c r="JV13" s="197" t="s">
        <v>13</v>
      </c>
      <c r="JW13" s="218"/>
    </row>
    <row r="14" spans="1:284 16341:16341" s="195" customFormat="1" ht="15.75">
      <c r="B14" s="212" t="s">
        <v>9</v>
      </c>
      <c r="C14" s="213" t="s">
        <v>10</v>
      </c>
      <c r="D14" s="213" t="s">
        <v>12</v>
      </c>
      <c r="E14" s="214" t="s">
        <v>2</v>
      </c>
      <c r="F14" s="212" t="s">
        <v>9</v>
      </c>
      <c r="G14" s="213" t="s">
        <v>10</v>
      </c>
      <c r="H14" s="213" t="s">
        <v>12</v>
      </c>
      <c r="I14" s="214" t="s">
        <v>2</v>
      </c>
      <c r="J14" s="212" t="s">
        <v>9</v>
      </c>
      <c r="K14" s="213" t="s">
        <v>10</v>
      </c>
      <c r="L14" s="213" t="s">
        <v>12</v>
      </c>
      <c r="M14" s="214" t="s">
        <v>2</v>
      </c>
      <c r="N14" s="212" t="s">
        <v>9</v>
      </c>
      <c r="O14" s="213" t="s">
        <v>10</v>
      </c>
      <c r="P14" s="213" t="s">
        <v>12</v>
      </c>
      <c r="Q14" s="214" t="s">
        <v>2</v>
      </c>
      <c r="R14" s="212" t="s">
        <v>9</v>
      </c>
      <c r="S14" s="213" t="s">
        <v>10</v>
      </c>
      <c r="T14" s="213" t="s">
        <v>12</v>
      </c>
      <c r="U14" s="214" t="s">
        <v>2</v>
      </c>
      <c r="V14" s="212" t="s">
        <v>9</v>
      </c>
      <c r="W14" s="213" t="s">
        <v>10</v>
      </c>
      <c r="X14" s="213" t="s">
        <v>12</v>
      </c>
      <c r="Y14" s="214" t="s">
        <v>2</v>
      </c>
      <c r="Z14" s="212" t="s">
        <v>9</v>
      </c>
      <c r="AA14" s="213" t="s">
        <v>10</v>
      </c>
      <c r="AB14" s="213" t="s">
        <v>12</v>
      </c>
      <c r="AC14" s="214" t="s">
        <v>2</v>
      </c>
      <c r="AD14" s="212" t="s">
        <v>9</v>
      </c>
      <c r="AE14" s="213" t="s">
        <v>10</v>
      </c>
      <c r="AF14" s="213" t="s">
        <v>12</v>
      </c>
      <c r="AG14" s="214" t="s">
        <v>2</v>
      </c>
      <c r="AH14" s="212" t="s">
        <v>9</v>
      </c>
      <c r="AI14" s="213" t="s">
        <v>10</v>
      </c>
      <c r="AJ14" s="213" t="s">
        <v>12</v>
      </c>
      <c r="AK14" s="214" t="s">
        <v>2</v>
      </c>
      <c r="AL14" s="212" t="s">
        <v>9</v>
      </c>
      <c r="AM14" s="213" t="s">
        <v>10</v>
      </c>
      <c r="AN14" s="213" t="s">
        <v>12</v>
      </c>
      <c r="AO14" s="214" t="s">
        <v>2</v>
      </c>
      <c r="AP14" s="212" t="s">
        <v>9</v>
      </c>
      <c r="AQ14" s="213" t="s">
        <v>10</v>
      </c>
      <c r="AR14" s="213" t="s">
        <v>12</v>
      </c>
      <c r="AS14" s="214" t="s">
        <v>2</v>
      </c>
      <c r="AT14" s="212" t="s">
        <v>9</v>
      </c>
      <c r="AU14" s="213" t="s">
        <v>10</v>
      </c>
      <c r="AV14" s="213" t="s">
        <v>12</v>
      </c>
      <c r="AW14" s="214" t="s">
        <v>2</v>
      </c>
      <c r="AX14" s="212" t="s">
        <v>9</v>
      </c>
      <c r="AY14" s="213" t="s">
        <v>10</v>
      </c>
      <c r="AZ14" s="213" t="s">
        <v>12</v>
      </c>
      <c r="BA14" s="214" t="s">
        <v>2</v>
      </c>
      <c r="BB14" s="212" t="s">
        <v>9</v>
      </c>
      <c r="BC14" s="213" t="s">
        <v>10</v>
      </c>
      <c r="BD14" s="213" t="s">
        <v>12</v>
      </c>
      <c r="BE14" s="214" t="s">
        <v>2</v>
      </c>
      <c r="BF14" s="212" t="s">
        <v>9</v>
      </c>
      <c r="BG14" s="213" t="s">
        <v>10</v>
      </c>
      <c r="BH14" s="213" t="s">
        <v>12</v>
      </c>
      <c r="BI14" s="214" t="s">
        <v>2</v>
      </c>
      <c r="BJ14" s="212" t="s">
        <v>9</v>
      </c>
      <c r="BK14" s="213" t="s">
        <v>10</v>
      </c>
      <c r="BL14" s="213" t="s">
        <v>12</v>
      </c>
      <c r="BM14" s="214" t="s">
        <v>2</v>
      </c>
      <c r="BN14" s="212" t="s">
        <v>9</v>
      </c>
      <c r="BO14" s="213" t="s">
        <v>10</v>
      </c>
      <c r="BP14" s="213" t="s">
        <v>12</v>
      </c>
      <c r="BQ14" s="214" t="s">
        <v>2</v>
      </c>
      <c r="BR14" s="212" t="s">
        <v>9</v>
      </c>
      <c r="BS14" s="213" t="s">
        <v>10</v>
      </c>
      <c r="BT14" s="213" t="s">
        <v>12</v>
      </c>
      <c r="BU14" s="214" t="s">
        <v>2</v>
      </c>
      <c r="BV14" s="212" t="s">
        <v>9</v>
      </c>
      <c r="BW14" s="213" t="s">
        <v>10</v>
      </c>
      <c r="BX14" s="213" t="s">
        <v>12</v>
      </c>
      <c r="BY14" s="214" t="s">
        <v>2</v>
      </c>
      <c r="BZ14" s="212" t="s">
        <v>9</v>
      </c>
      <c r="CA14" s="213" t="s">
        <v>10</v>
      </c>
      <c r="CB14" s="213" t="s">
        <v>12</v>
      </c>
      <c r="CC14" s="214" t="s">
        <v>2</v>
      </c>
      <c r="CD14" s="212" t="s">
        <v>9</v>
      </c>
      <c r="CE14" s="213" t="s">
        <v>10</v>
      </c>
      <c r="CF14" s="213" t="s">
        <v>12</v>
      </c>
      <c r="CG14" s="214" t="s">
        <v>2</v>
      </c>
      <c r="CH14" s="212" t="s">
        <v>9</v>
      </c>
      <c r="CI14" s="213" t="s">
        <v>10</v>
      </c>
      <c r="CJ14" s="213" t="s">
        <v>12</v>
      </c>
      <c r="CK14" s="214" t="s">
        <v>2</v>
      </c>
      <c r="CL14" s="212" t="s">
        <v>9</v>
      </c>
      <c r="CM14" s="213" t="s">
        <v>10</v>
      </c>
      <c r="CN14" s="213" t="s">
        <v>12</v>
      </c>
      <c r="CO14" s="214" t="s">
        <v>2</v>
      </c>
      <c r="CP14" s="212" t="s">
        <v>9</v>
      </c>
      <c r="CQ14" s="213" t="s">
        <v>10</v>
      </c>
      <c r="CR14" s="213" t="s">
        <v>12</v>
      </c>
      <c r="CS14" s="214" t="s">
        <v>2</v>
      </c>
      <c r="CT14" s="212" t="s">
        <v>9</v>
      </c>
      <c r="CU14" s="213" t="s">
        <v>10</v>
      </c>
      <c r="CV14" s="213" t="s">
        <v>12</v>
      </c>
      <c r="CW14" s="214" t="s">
        <v>2</v>
      </c>
      <c r="CX14" s="212" t="s">
        <v>9</v>
      </c>
      <c r="CY14" s="213" t="s">
        <v>10</v>
      </c>
      <c r="CZ14" s="213" t="s">
        <v>12</v>
      </c>
      <c r="DA14" s="214" t="s">
        <v>2</v>
      </c>
      <c r="DB14" s="212" t="s">
        <v>9</v>
      </c>
      <c r="DC14" s="213" t="s">
        <v>10</v>
      </c>
      <c r="DD14" s="213" t="s">
        <v>12</v>
      </c>
      <c r="DE14" s="214" t="s">
        <v>2</v>
      </c>
      <c r="DF14" s="212" t="s">
        <v>9</v>
      </c>
      <c r="DG14" s="213" t="s">
        <v>10</v>
      </c>
      <c r="DH14" s="213" t="s">
        <v>12</v>
      </c>
      <c r="DI14" s="214" t="s">
        <v>2</v>
      </c>
      <c r="DJ14" s="212" t="s">
        <v>9</v>
      </c>
      <c r="DK14" s="213" t="s">
        <v>10</v>
      </c>
      <c r="DL14" s="213" t="s">
        <v>12</v>
      </c>
      <c r="DM14" s="214" t="s">
        <v>2</v>
      </c>
      <c r="DN14" s="212" t="s">
        <v>9</v>
      </c>
      <c r="DO14" s="213" t="s">
        <v>10</v>
      </c>
      <c r="DP14" s="213" t="s">
        <v>12</v>
      </c>
      <c r="DQ14" s="214" t="s">
        <v>2</v>
      </c>
      <c r="DR14" s="212" t="s">
        <v>9</v>
      </c>
      <c r="DS14" s="213" t="s">
        <v>10</v>
      </c>
      <c r="DT14" s="213" t="s">
        <v>12</v>
      </c>
      <c r="DU14" s="214" t="s">
        <v>2</v>
      </c>
      <c r="DV14" s="212" t="s">
        <v>9</v>
      </c>
      <c r="DW14" s="213" t="s">
        <v>10</v>
      </c>
      <c r="DX14" s="213" t="s">
        <v>12</v>
      </c>
      <c r="DY14" s="214" t="s">
        <v>2</v>
      </c>
      <c r="DZ14" s="212" t="s">
        <v>9</v>
      </c>
      <c r="EA14" s="213" t="s">
        <v>10</v>
      </c>
      <c r="EB14" s="213" t="s">
        <v>12</v>
      </c>
      <c r="EC14" s="214" t="s">
        <v>2</v>
      </c>
      <c r="ED14" s="212" t="s">
        <v>9</v>
      </c>
      <c r="EE14" s="213" t="s">
        <v>10</v>
      </c>
      <c r="EF14" s="213" t="s">
        <v>12</v>
      </c>
      <c r="EG14" s="214" t="s">
        <v>2</v>
      </c>
      <c r="EH14" s="212" t="s">
        <v>9</v>
      </c>
      <c r="EI14" s="213" t="s">
        <v>10</v>
      </c>
      <c r="EJ14" s="213" t="s">
        <v>12</v>
      </c>
      <c r="EK14" s="214" t="s">
        <v>2</v>
      </c>
      <c r="EL14" s="212" t="s">
        <v>9</v>
      </c>
      <c r="EM14" s="213" t="s">
        <v>10</v>
      </c>
      <c r="EN14" s="213" t="s">
        <v>12</v>
      </c>
      <c r="EO14" s="214" t="s">
        <v>2</v>
      </c>
      <c r="EP14" s="212" t="s">
        <v>9</v>
      </c>
      <c r="EQ14" s="213" t="s">
        <v>10</v>
      </c>
      <c r="ER14" s="213" t="s">
        <v>12</v>
      </c>
      <c r="ES14" s="214" t="s">
        <v>2</v>
      </c>
      <c r="ET14" s="212" t="s">
        <v>9</v>
      </c>
      <c r="EU14" s="213" t="s">
        <v>10</v>
      </c>
      <c r="EV14" s="213" t="s">
        <v>12</v>
      </c>
      <c r="EW14" s="214" t="s">
        <v>2</v>
      </c>
      <c r="EX14" s="212" t="s">
        <v>9</v>
      </c>
      <c r="EY14" s="213" t="s">
        <v>10</v>
      </c>
      <c r="EZ14" s="213" t="s">
        <v>12</v>
      </c>
      <c r="FA14" s="214" t="s">
        <v>2</v>
      </c>
      <c r="FB14" s="212" t="s">
        <v>9</v>
      </c>
      <c r="FC14" s="213" t="s">
        <v>10</v>
      </c>
      <c r="FD14" s="213" t="s">
        <v>12</v>
      </c>
      <c r="FE14" s="214" t="s">
        <v>2</v>
      </c>
      <c r="FF14" s="212" t="s">
        <v>9</v>
      </c>
      <c r="FG14" s="213" t="s">
        <v>10</v>
      </c>
      <c r="FH14" s="213" t="s">
        <v>12</v>
      </c>
      <c r="FI14" s="214" t="s">
        <v>2</v>
      </c>
      <c r="FJ14" s="212" t="s">
        <v>9</v>
      </c>
      <c r="FK14" s="213" t="s">
        <v>10</v>
      </c>
      <c r="FL14" s="213" t="s">
        <v>12</v>
      </c>
      <c r="FM14" s="214" t="s">
        <v>2</v>
      </c>
      <c r="FN14" s="212" t="s">
        <v>9</v>
      </c>
      <c r="FO14" s="213" t="s">
        <v>10</v>
      </c>
      <c r="FP14" s="213" t="s">
        <v>12</v>
      </c>
      <c r="FQ14" s="214" t="s">
        <v>2</v>
      </c>
      <c r="FR14" s="212" t="s">
        <v>9</v>
      </c>
      <c r="FS14" s="213" t="s">
        <v>10</v>
      </c>
      <c r="FT14" s="213" t="s">
        <v>12</v>
      </c>
      <c r="FU14" s="214" t="s">
        <v>2</v>
      </c>
      <c r="FV14" s="212" t="s">
        <v>9</v>
      </c>
      <c r="FW14" s="213" t="s">
        <v>10</v>
      </c>
      <c r="FX14" s="213" t="s">
        <v>12</v>
      </c>
      <c r="FY14" s="214" t="s">
        <v>2</v>
      </c>
      <c r="FZ14" s="212" t="s">
        <v>9</v>
      </c>
      <c r="GA14" s="213" t="s">
        <v>10</v>
      </c>
      <c r="GB14" s="213" t="s">
        <v>12</v>
      </c>
      <c r="GC14" s="214" t="s">
        <v>2</v>
      </c>
      <c r="GD14" s="212" t="s">
        <v>9</v>
      </c>
      <c r="GE14" s="213" t="s">
        <v>10</v>
      </c>
      <c r="GF14" s="213" t="s">
        <v>12</v>
      </c>
      <c r="GG14" s="214" t="s">
        <v>2</v>
      </c>
      <c r="GH14" s="212" t="s">
        <v>9</v>
      </c>
      <c r="GI14" s="213" t="s">
        <v>10</v>
      </c>
      <c r="GJ14" s="213" t="s">
        <v>12</v>
      </c>
      <c r="GK14" s="214" t="s">
        <v>2</v>
      </c>
      <c r="GL14" s="212" t="s">
        <v>9</v>
      </c>
      <c r="GM14" s="213" t="s">
        <v>10</v>
      </c>
      <c r="GN14" s="213" t="s">
        <v>12</v>
      </c>
      <c r="GO14" s="214" t="s">
        <v>2</v>
      </c>
      <c r="GP14" s="212" t="s">
        <v>9</v>
      </c>
      <c r="GQ14" s="213" t="s">
        <v>10</v>
      </c>
      <c r="GR14" s="213" t="s">
        <v>12</v>
      </c>
      <c r="GS14" s="214" t="s">
        <v>2</v>
      </c>
      <c r="GT14" s="212" t="s">
        <v>9</v>
      </c>
      <c r="GU14" s="213" t="s">
        <v>10</v>
      </c>
      <c r="GV14" s="213" t="s">
        <v>12</v>
      </c>
      <c r="GW14" s="214" t="s">
        <v>2</v>
      </c>
      <c r="GX14" s="212" t="s">
        <v>9</v>
      </c>
      <c r="GY14" s="213" t="s">
        <v>10</v>
      </c>
      <c r="GZ14" s="213" t="s">
        <v>12</v>
      </c>
      <c r="HA14" s="214" t="s">
        <v>2</v>
      </c>
      <c r="HB14" s="212" t="s">
        <v>9</v>
      </c>
      <c r="HC14" s="213" t="s">
        <v>10</v>
      </c>
      <c r="HD14" s="213" t="s">
        <v>12</v>
      </c>
      <c r="HE14" s="214" t="s">
        <v>2</v>
      </c>
      <c r="HF14" s="212" t="s">
        <v>9</v>
      </c>
      <c r="HG14" s="213" t="s">
        <v>10</v>
      </c>
      <c r="HH14" s="213" t="s">
        <v>12</v>
      </c>
      <c r="HI14" s="214" t="s">
        <v>2</v>
      </c>
      <c r="HJ14" s="212" t="s">
        <v>9</v>
      </c>
      <c r="HK14" s="213" t="s">
        <v>10</v>
      </c>
      <c r="HL14" s="213" t="s">
        <v>12</v>
      </c>
      <c r="HM14" s="214" t="s">
        <v>2</v>
      </c>
      <c r="HN14" s="212" t="s">
        <v>9</v>
      </c>
      <c r="HO14" s="213" t="s">
        <v>10</v>
      </c>
      <c r="HP14" s="213" t="s">
        <v>12</v>
      </c>
      <c r="HQ14" s="214" t="s">
        <v>2</v>
      </c>
      <c r="HR14" s="212" t="s">
        <v>9</v>
      </c>
      <c r="HS14" s="213" t="s">
        <v>10</v>
      </c>
      <c r="HT14" s="213" t="s">
        <v>12</v>
      </c>
      <c r="HU14" s="214" t="s">
        <v>2</v>
      </c>
      <c r="HV14" s="212" t="s">
        <v>9</v>
      </c>
      <c r="HW14" s="213" t="s">
        <v>10</v>
      </c>
      <c r="HX14" s="213" t="s">
        <v>12</v>
      </c>
      <c r="HY14" s="214" t="s">
        <v>2</v>
      </c>
      <c r="HZ14" s="212" t="s">
        <v>9</v>
      </c>
      <c r="IA14" s="213" t="s">
        <v>10</v>
      </c>
      <c r="IB14" s="213" t="s">
        <v>12</v>
      </c>
      <c r="IC14" s="214" t="s">
        <v>2</v>
      </c>
      <c r="ID14" s="212" t="s">
        <v>9</v>
      </c>
      <c r="IE14" s="213" t="s">
        <v>10</v>
      </c>
      <c r="IF14" s="213" t="s">
        <v>12</v>
      </c>
      <c r="IG14" s="214" t="s">
        <v>2</v>
      </c>
      <c r="IH14" s="212" t="s">
        <v>9</v>
      </c>
      <c r="II14" s="213" t="s">
        <v>10</v>
      </c>
      <c r="IJ14" s="213" t="s">
        <v>12</v>
      </c>
      <c r="IK14" s="214" t="s">
        <v>2</v>
      </c>
      <c r="IL14" s="212" t="s">
        <v>9</v>
      </c>
      <c r="IM14" s="213" t="s">
        <v>10</v>
      </c>
      <c r="IN14" s="213" t="s">
        <v>12</v>
      </c>
      <c r="IO14" s="214" t="s">
        <v>2</v>
      </c>
      <c r="IP14" s="212" t="s">
        <v>9</v>
      </c>
      <c r="IQ14" s="213" t="s">
        <v>10</v>
      </c>
      <c r="IR14" s="213" t="s">
        <v>12</v>
      </c>
      <c r="IS14" s="214" t="s">
        <v>2</v>
      </c>
      <c r="IT14" s="212" t="s">
        <v>9</v>
      </c>
      <c r="IU14" s="213" t="s">
        <v>10</v>
      </c>
      <c r="IV14" s="213" t="s">
        <v>12</v>
      </c>
      <c r="IW14" s="214" t="s">
        <v>2</v>
      </c>
      <c r="IX14" s="212" t="s">
        <v>9</v>
      </c>
      <c r="IY14" s="213" t="s">
        <v>10</v>
      </c>
      <c r="IZ14" s="213" t="s">
        <v>12</v>
      </c>
      <c r="JA14" s="214" t="s">
        <v>2</v>
      </c>
      <c r="JB14" s="212" t="s">
        <v>9</v>
      </c>
      <c r="JC14" s="213" t="s">
        <v>10</v>
      </c>
      <c r="JD14" s="213" t="s">
        <v>12</v>
      </c>
      <c r="JE14" s="214" t="s">
        <v>2</v>
      </c>
      <c r="JF14" s="212" t="s">
        <v>9</v>
      </c>
      <c r="JG14" s="213" t="s">
        <v>10</v>
      </c>
      <c r="JH14" s="213" t="s">
        <v>12</v>
      </c>
      <c r="JI14" s="214" t="s">
        <v>2</v>
      </c>
      <c r="JJ14" s="212" t="s">
        <v>9</v>
      </c>
      <c r="JK14" s="213" t="s">
        <v>10</v>
      </c>
      <c r="JL14" s="213" t="s">
        <v>12</v>
      </c>
      <c r="JM14" s="214" t="s">
        <v>2</v>
      </c>
      <c r="JN14" s="212" t="s">
        <v>9</v>
      </c>
      <c r="JO14" s="213" t="s">
        <v>10</v>
      </c>
      <c r="JP14" s="213" t="s">
        <v>12</v>
      </c>
      <c r="JQ14" s="214" t="s">
        <v>2</v>
      </c>
      <c r="JR14" s="212" t="s">
        <v>9</v>
      </c>
      <c r="JS14" s="213" t="s">
        <v>10</v>
      </c>
      <c r="JT14" s="213" t="s">
        <v>12</v>
      </c>
      <c r="JU14" s="214" t="s">
        <v>2</v>
      </c>
      <c r="JV14" s="215" t="s">
        <v>11</v>
      </c>
      <c r="JW14" s="216" t="s">
        <v>35</v>
      </c>
      <c r="JX14" s="217" t="s">
        <v>63</v>
      </c>
    </row>
    <row r="15" spans="1:284 16341:16341" ht="15.75">
      <c r="A15" s="43" t="s">
        <v>1828</v>
      </c>
      <c r="B15" s="181">
        <f t="shared" ref="B15:B46" si="0">$B$71*D15</f>
        <v>0</v>
      </c>
      <c r="C15" s="182" t="b">
        <f>IF($B$7="YSM",IF(E$13="M&amp;P",B15*$I$5,IF(E$13="C&amp;T",B15*$I$6,IF(E$13="Part Time",B15*$I$8,IF(E$13="Casual",B15*$I$9,IF(E$13="Faculty",B15*$I$7,IF(E$13="Student",B15*$I$10)))))),IF($B$7="Non-YSM",IF(E$13="M&amp;P",B15*$G$5,IF(E$13="C&amp;T",B15*$G$6,IF(E$13="Part Time",B15*$G$8,IF(E$13="Casual",B15*$G$9,IF(E$13="Faculty",B15*$G$7,IF(E$13="Student",B15*$G$10))))))))</f>
        <v>0</v>
      </c>
      <c r="D15" s="44">
        <v>0</v>
      </c>
      <c r="E15" s="184">
        <f>C15+B15</f>
        <v>0</v>
      </c>
      <c r="F15" s="181">
        <f>F$71*H15</f>
        <v>0</v>
      </c>
      <c r="G15" s="182" t="b">
        <f t="shared" ref="G15:G46" si="1">IF($B$7="YSM",IF(I$13="M&amp;P",F15*$I$5,IF(I$13="C&amp;T",F15*$I$6,IF(I$13="Part Time",F15*$I$8,IF(I$13="Casual",F15*$I$9,IF(I$13="Faculty",F15*$I$7,IF(I$13="Student",F15*$I$10)))))),IF($B$7="Non-YSM",IF(I$13="M&amp;P",F15*$G$5,IF(I$13="C&amp;T",F15*$G$6,IF(I$13="Part Time",F15*$G$8,IF(I$13="Casual",F15*$G$9,IF(I$13="Faculty",F15*$G$7,IF(I$13="Student",F15*$G$10))))))))</f>
        <v>0</v>
      </c>
      <c r="H15" s="44">
        <v>0</v>
      </c>
      <c r="I15" s="184">
        <f>G15+F15</f>
        <v>0</v>
      </c>
      <c r="J15" s="181">
        <f t="shared" ref="J15:J46" si="2">J$71*L15</f>
        <v>0</v>
      </c>
      <c r="K15" s="182" t="b">
        <f t="shared" ref="K15:K46" si="3">IF($B$7="YSM",IF(M$13="M&amp;P",J15*$I$5,IF(M$13="C&amp;T",J15*$I$6,IF(M$13="Part Time",J15*$I$8,IF(M$13="Casual",J15*$I$9,IF(M$13="Faculty",J15*$I$7,IF(M$13="Student",J15*$I$10)))))),IF($B$7="Non-YSM",IF(M$13="M&amp;P",J15*$G$5,IF(M$13="C&amp;T",J15*$G$6,IF(M$13="Part Time",J15*$G$8,IF(M$13="Casual",J15*$G$9,IF(M$13="Faculty",J15*$G$7,IF(M$13="Student",J15*$G$10))))))))</f>
        <v>0</v>
      </c>
      <c r="L15" s="44">
        <v>0</v>
      </c>
      <c r="M15" s="184">
        <f>K15+J15</f>
        <v>0</v>
      </c>
      <c r="N15" s="181">
        <f t="shared" ref="N15:N46" si="4">N$71*P15</f>
        <v>0</v>
      </c>
      <c r="O15" s="182" t="b">
        <f t="shared" ref="O15:O46" si="5">IF($B$7="YSM",IF(Q$13="M&amp;P",N15*$I$5,IF(Q$13="C&amp;T",N15*$I$6,IF(Q$13="Part Time",N15*$I$8,IF(Q$13="Casual",N15*$I$9,IF(Q$13="Faculty",N15*$I$7,IF(Q$13="Student",N15*$I$10)))))),IF($B$7="Non-YSM",IF(Q$13="M&amp;P",N15*$G$5,IF(Q$13="C&amp;T",N15*$G$6,IF(Q$13="Part Time",N15*$G$8,IF(Q$13="Casual",N15*$G$9,IF(Q$13="Faculty",N15*$G$7,IF(Q$13="Student",N15*$G$10))))))))</f>
        <v>0</v>
      </c>
      <c r="P15" s="44">
        <v>0</v>
      </c>
      <c r="Q15" s="184">
        <f>O15+N15</f>
        <v>0</v>
      </c>
      <c r="R15" s="181">
        <f t="shared" ref="R15:R58" si="6">R$71*T15</f>
        <v>0</v>
      </c>
      <c r="S15" s="182" t="b">
        <f t="shared" ref="S15:S46" si="7">IF($B$7="YSM",IF(U$13="M&amp;P",R15*$I$5,IF(U$13="C&amp;T",R15*$I$6,IF(U$13="Part Time",R15*$I$8,IF(U$13="Casual",R15*$I$9,IF(U$13="Faculty",R15*$I$7,IF(U$13="Student",R15*$I$10)))))),IF($B$7="Non-YSM",IF(U$13="M&amp;P",R15*$G$5,IF(U$13="C&amp;T",R15*$G$6,IF(U$13="Part Time",R15*$G$8,IF(U$13="Casual",R15*$G$9,IF(U$13="Faculty",R15*$G$7,IF(U$13="Student",R15*$G$10))))))))</f>
        <v>0</v>
      </c>
      <c r="T15" s="44">
        <v>0</v>
      </c>
      <c r="U15" s="184">
        <f>S15+R15</f>
        <v>0</v>
      </c>
      <c r="V15" s="181">
        <f t="shared" ref="V15:V58" si="8">V$71*X15</f>
        <v>0</v>
      </c>
      <c r="W15" s="182" t="b">
        <f t="shared" ref="W15:W46" si="9">IF($B$7="YSM",IF(Y$13="M&amp;P",V15*$I$5,IF(Y$13="C&amp;T",V15*$I$6,IF(Y$13="Part Time",V15*$I$8,IF(Y$13="Casual",V15*$I$9,IF(Y$13="Faculty",V15*$I$7,IF(Y$13="Student",V15*$I$10)))))),IF($B$7="Non-YSM",IF(Y$13="M&amp;P",V15*$G$5,IF(Y$13="C&amp;T",V15*$G$6,IF(Y$13="Part Time",V15*$G$8,IF(Y$13="Casual",V15*$G$9,IF(Y$13="Faculty",V15*$G$7,IF(Y$13="Student",V15*$G$10))))))))</f>
        <v>0</v>
      </c>
      <c r="X15" s="44">
        <v>0</v>
      </c>
      <c r="Y15" s="184">
        <f>W15+V15</f>
        <v>0</v>
      </c>
      <c r="Z15" s="181">
        <f t="shared" ref="Z15:Z58" si="10">Z$71*AB15</f>
        <v>0</v>
      </c>
      <c r="AA15" s="182" t="b">
        <f t="shared" ref="AA15:AA46" si="11">IF($B$7="YSM",IF(AC$13="M&amp;P",Z15*$I$5,IF(AC$13="C&amp;T",Z15*$I$6,IF(AC$13="Part Time",Z15*$I$8,IF(AC$13="Casual",Z15*$I$9,IF(AC$13="Faculty",Z15*$I$7,IF(AC$13="Student",Z15*$I$10)))))),IF($B$7="Non-YSM",IF(AC$13="M&amp;P",Z15*$G$5,IF(AC$13="C&amp;T",Z15*$G$6,IF(AC$13="Part Time",Z15*$G$8,IF(AC$13="Casual",Z15*$G$9,IF(AC$13="Faculty",Z15*$G$7,IF(AC$13="Student",Z15*$G$10))))))))</f>
        <v>0</v>
      </c>
      <c r="AB15" s="44">
        <v>0</v>
      </c>
      <c r="AC15" s="184">
        <f>AA15+Z15</f>
        <v>0</v>
      </c>
      <c r="AD15" s="181">
        <f t="shared" ref="AD15:AD58" si="12">AD$71*AF15</f>
        <v>0</v>
      </c>
      <c r="AE15" s="182" t="b">
        <f t="shared" ref="AE15:AE46" si="13">IF($B$7="YSM",IF(AG$13="M&amp;P",AD15*$I$5,IF(AG$13="C&amp;T",AD15*$I$6,IF(AG$13="Part Time",AD15*$I$8,IF(AG$13="Casual",AD15*$I$9,IF(AG$13="Faculty",AD15*$I$7,IF(AG$13="Student",AD15*$I$10)))))),IF($B$7="Non-YSM",IF(AG$13="M&amp;P",AD15*$G$5,IF(AG$13="C&amp;T",AD15*$G$6,IF(AG$13="Part Time",AD15*$G$8,IF(AG$13="Casual",AD15*$G$9,IF(AG$13="Faculty",AD15*$G$7,IF(AG$13="Student",AD15*$G$10))))))))</f>
        <v>0</v>
      </c>
      <c r="AF15" s="44">
        <v>0</v>
      </c>
      <c r="AG15" s="184">
        <f>AE15+AD15</f>
        <v>0</v>
      </c>
      <c r="AH15" s="181">
        <f t="shared" ref="AH15:AH58" si="14">AH$71*AJ15</f>
        <v>0</v>
      </c>
      <c r="AI15" s="182" t="b">
        <f t="shared" ref="AI15:AI46" si="15">IF($B$7="YSM",IF(AK$13="M&amp;P",AH15*$I$5,IF(AK$13="C&amp;T",AH15*$I$6,IF(AK$13="Part Time",AH15*$I$8,IF(AK$13="Casual",AH15*$I$9,IF(AK$13="Faculty",AH15*$I$7,IF(AK$13="Student",AH15*$I$10)))))),IF($B$7="Non-YSM",IF(AK$13="M&amp;P",AH15*$G$5,IF(AK$13="C&amp;T",AH15*$G$6,IF(AK$13="Part Time",AH15*$G$8,IF(AK$13="Casual",AH15*$G$9,IF(AK$13="Faculty",AH15*$G$7,IF(AK$13="Student",AH15*$G$10))))))))</f>
        <v>0</v>
      </c>
      <c r="AJ15" s="44">
        <v>0</v>
      </c>
      <c r="AK15" s="184">
        <f>AI15+AH15</f>
        <v>0</v>
      </c>
      <c r="AL15" s="181">
        <f t="shared" ref="AL15:AL58" si="16">AL$71*AN15</f>
        <v>0</v>
      </c>
      <c r="AM15" s="182" t="b">
        <f t="shared" ref="AM15:AM46" si="17">IF($B$7="YSM",IF(AO$13="M&amp;P",AL15*$I$5,IF(AO$13="C&amp;T",AL15*$I$6,IF(AO$13="Part Time",AL15*$I$8,IF(AO$13="Casual",AL15*$I$9,IF(AO$13="Faculty",AL15*$I$7,IF(AO$13="Student",AL15*$I$10)))))),IF($B$7="Non-YSM",IF(AO$13="M&amp;P",AL15*$G$5,IF(AO$13="C&amp;T",AL15*$G$6,IF(AO$13="Part Time",AL15*$G$8,IF(AO$13="Casual",AL15*$G$9,IF(AO$13="Faculty",AL15*$G$7,IF(AO$13="Student",AL15*$G$10))))))))</f>
        <v>0</v>
      </c>
      <c r="AN15" s="44">
        <v>0</v>
      </c>
      <c r="AO15" s="184">
        <f>AM15+AL15</f>
        <v>0</v>
      </c>
      <c r="AP15" s="181">
        <f t="shared" ref="AP15:AP58" si="18">AP$71*AR15</f>
        <v>0</v>
      </c>
      <c r="AQ15" s="182" t="b">
        <f t="shared" ref="AQ15:AQ46" si="19">IF($B$7="YSM",IF(AS$13="M&amp;P",AP15*$I$5,IF(AS$13="C&amp;T",AP15*$I$6,IF(AS$13="Part Time",AP15*$I$8,IF(AS$13="Casual",AP15*$I$9,IF(AS$13="Faculty",AP15*$I$7,IF(AS$13="Student",AP15*$I$10)))))),IF($B$7="Non-YSM",IF(AS$13="M&amp;P",AP15*$G$5,IF(AS$13="C&amp;T",AP15*$G$6,IF(AS$13="Part Time",AP15*$G$8,IF(AS$13="Casual",AP15*$G$9,IF(AS$13="Faculty",AP15*$G$7,IF(AS$13="Student",AP15*$G$10))))))))</f>
        <v>0</v>
      </c>
      <c r="AR15" s="44">
        <v>0</v>
      </c>
      <c r="AS15" s="184">
        <f>AQ15+AP15</f>
        <v>0</v>
      </c>
      <c r="AT15" s="181">
        <f t="shared" ref="AT15:AT58" si="20">AT$71*AV15</f>
        <v>0</v>
      </c>
      <c r="AU15" s="182" t="b">
        <f t="shared" ref="AU15:AU46" si="21">IF($B$7="YSM",IF(AW$13="M&amp;P",AT15*$I$5,IF(AW$13="C&amp;T",AT15*$I$6,IF(AW$13="Part Time",AT15*$I$8,IF(AW$13="Casual",AT15*$I$9,IF(AW$13="Faculty",AT15*$I$7,IF(AW$13="Student",AT15*$I$10)))))),IF($B$7="Non-YSM",IF(AW$13="M&amp;P",AT15*$G$5,IF(AW$13="C&amp;T",AT15*$G$6,IF(AW$13="Part Time",AT15*$G$8,IF(AW$13="Casual",AT15*$G$9,IF(AW$13="Faculty",AT15*$G$7,IF(AW$13="Student",AT15*$G$10))))))))</f>
        <v>0</v>
      </c>
      <c r="AV15" s="44">
        <v>0</v>
      </c>
      <c r="AW15" s="184">
        <f>AU15+AT15</f>
        <v>0</v>
      </c>
      <c r="AX15" s="181">
        <f t="shared" ref="AX15:AX58" si="22">AX$71*AZ15</f>
        <v>0</v>
      </c>
      <c r="AY15" s="182" t="b">
        <f t="shared" ref="AY15:AY46" si="23">IF($B$7="YSM",IF(BA$13="M&amp;P",AX15*$I$5,IF(BA$13="C&amp;T",AX15*$I$6,IF(BA$13="Part Time",AX15*$I$8,IF(BA$13="Casual",AX15*$I$9,IF(BA$13="Faculty",AX15*$I$7,IF(BA$13="Student",AX15*$I$10)))))),IF($B$7="Non-YSM",IF(BA$13="M&amp;P",AX15*$G$5,IF(BA$13="C&amp;T",AX15*$G$6,IF(BA$13="Part Time",AX15*$G$8,IF(BA$13="Casual",AX15*$G$9,IF(BA$13="Faculty",AX15*$G$7,IF(BA$13="Student",AX15*$G$10))))))))</f>
        <v>0</v>
      </c>
      <c r="AZ15" s="44">
        <v>0</v>
      </c>
      <c r="BA15" s="184">
        <f>AY15+AX15</f>
        <v>0</v>
      </c>
      <c r="BB15" s="181">
        <f t="shared" ref="BB15:BB58" si="24">BB$71*BD15</f>
        <v>0</v>
      </c>
      <c r="BC15" s="182" t="b">
        <f t="shared" ref="BC15:BC46" si="25">IF($B$7="YSM",IF(BE$13="M&amp;P",BB15*$I$5,IF(BE$13="C&amp;T",BB15*$I$6,IF(BE$13="Part Time",BB15*$I$8,IF(BE$13="Casual",BB15*$I$9,IF(BE$13="Faculty",BB15*$I$7,IF(BE$13="Student",BB15*$I$10)))))),IF($B$7="Non-YSM",IF(BE$13="M&amp;P",BB15*$G$5,IF(BE$13="C&amp;T",BB15*$G$6,IF(BE$13="Part Time",BB15*$G$8,IF(BE$13="Casual",BB15*$G$9,IF(BE$13="Faculty",BB15*$G$7,IF(BE$13="Student",BB15*$G$10))))))))</f>
        <v>0</v>
      </c>
      <c r="BD15" s="44">
        <v>0</v>
      </c>
      <c r="BE15" s="184">
        <f>BC15+BB15</f>
        <v>0</v>
      </c>
      <c r="BF15" s="181">
        <f t="shared" ref="BF15:BF58" si="26">BF$71*BH15</f>
        <v>0</v>
      </c>
      <c r="BG15" s="182" t="b">
        <f t="shared" ref="BG15:BG46" si="27">IF($B$7="YSM",IF(BI$13="M&amp;P",BF15*$I$5,IF(BI$13="C&amp;T",BF15*$I$6,IF(BI$13="Part Time",BF15*$I$8,IF(BI$13="Casual",BF15*$I$9,IF(BI$13="Faculty",BF15*$I$7,IF(BI$13="Student",BF15*$I$10)))))),IF($B$7="Non-YSM",IF(BI$13="M&amp;P",BF15*$G$5,IF(BI$13="C&amp;T",BF15*$G$6,IF(BI$13="Part Time",BF15*$G$8,IF(BI$13="Casual",BF15*$G$9,IF(BI$13="Faculty",BF15*$G$7,IF(BI$13="Student",BF15*$G$10))))))))</f>
        <v>0</v>
      </c>
      <c r="BH15" s="44">
        <v>0</v>
      </c>
      <c r="BI15" s="184">
        <f>BG15+BF15</f>
        <v>0</v>
      </c>
      <c r="BJ15" s="181">
        <f t="shared" ref="BJ15:BJ58" si="28">BJ$71*BL15</f>
        <v>0</v>
      </c>
      <c r="BK15" s="182" t="b">
        <f t="shared" ref="BK15:BK46" si="29">IF($B$7="YSM",IF(BM$13="M&amp;P",BJ15*$I$5,IF(BM$13="C&amp;T",BJ15*$I$6,IF(BM$13="Part Time",BJ15*$I$8,IF(BM$13="Casual",BJ15*$I$9,IF(BM$13="Faculty",BJ15*$I$7,IF(BM$13="Student",BJ15*$I$10)))))),IF($B$7="Non-YSM",IF(BM$13="M&amp;P",BJ15*$G$5,IF(BM$13="C&amp;T",BJ15*$G$6,IF(BM$13="Part Time",BJ15*$G$8,IF(BM$13="Casual",BJ15*$G$9,IF(BM$13="Faculty",BJ15*$G$7,IF(BM$13="Student",BJ15*$G$10))))))))</f>
        <v>0</v>
      </c>
      <c r="BL15" s="44">
        <v>0</v>
      </c>
      <c r="BM15" s="184">
        <f>BK15+BJ15</f>
        <v>0</v>
      </c>
      <c r="BN15" s="181">
        <f t="shared" ref="BN15:BN58" si="30">BN$71*BP15</f>
        <v>0</v>
      </c>
      <c r="BO15" s="182" t="b">
        <f t="shared" ref="BO15:BO46" si="31">IF($B$7="YSM",IF(BQ$13="M&amp;P",BN15*$I$5,IF(BQ$13="C&amp;T",BN15*$I$6,IF(BQ$13="Part Time",BN15*$I$8,IF(BQ$13="Casual",BN15*$I$9,IF(BQ$13="Faculty",BN15*$I$7,IF(BQ$13="Student",BN15*$I$10)))))),IF($B$7="Non-YSM",IF(BQ$13="M&amp;P",BN15*$G$5,IF(BQ$13="C&amp;T",BN15*$G$6,IF(BQ$13="Part Time",BN15*$G$8,IF(BQ$13="Casual",BN15*$G$9,IF(BQ$13="Faculty",BN15*$G$7,IF(BQ$13="Student",BN15*$G$10))))))))</f>
        <v>0</v>
      </c>
      <c r="BP15" s="44">
        <v>0</v>
      </c>
      <c r="BQ15" s="184">
        <f>BO15+BN15</f>
        <v>0</v>
      </c>
      <c r="BR15" s="181">
        <f t="shared" ref="BR15:BR58" si="32">BR$71*BT15</f>
        <v>0</v>
      </c>
      <c r="BS15" s="182" t="b">
        <f t="shared" ref="BS15:BS46" si="33">IF($B$7="YSM",IF(BU$13="M&amp;P",BR15*$I$5,IF(BU$13="C&amp;T",BR15*$I$6,IF(BU$13="Part Time",BR15*$I$8,IF(BU$13="Casual",BR15*$I$9,IF(BU$13="Faculty",BR15*$I$7,IF(BU$13="Student",BR15*$I$10)))))),IF($B$7="Non-YSM",IF(BU$13="M&amp;P",BR15*$G$5,IF(BU$13="C&amp;T",BR15*$G$6,IF(BU$13="Part Time",BR15*$G$8,IF(BU$13="Casual",BR15*$G$9,IF(BU$13="Faculty",BR15*$G$7,IF(BU$13="Student",BR15*$G$10))))))))</f>
        <v>0</v>
      </c>
      <c r="BT15" s="44">
        <v>0</v>
      </c>
      <c r="BU15" s="184">
        <f>BS15+BR15</f>
        <v>0</v>
      </c>
      <c r="BV15" s="181">
        <f t="shared" ref="BV15:BV58" si="34">BV$71*BX15</f>
        <v>0</v>
      </c>
      <c r="BW15" s="182" t="b">
        <f t="shared" ref="BW15:BW46" si="35">IF($B$7="YSM",IF(BY$13="M&amp;P",BV15*$I$5,IF(BY$13="C&amp;T",BV15*$I$6,IF(BY$13="Part Time",BV15*$I$8,IF(BY$13="Casual",BV15*$I$9,IF(BY$13="Faculty",BV15*$I$7,IF(BY$13="Student",BV15*$I$10)))))),IF($B$7="Non-YSM",IF(BY$13="M&amp;P",BV15*$G$5,IF(BY$13="C&amp;T",BV15*$G$6,IF(BY$13="Part Time",BV15*$G$8,IF(BY$13="Casual",BV15*$G$9,IF(BY$13="Faculty",BV15*$G$7,IF(BY$13="Student",BV15*$G$10))))))))</f>
        <v>0</v>
      </c>
      <c r="BX15" s="44">
        <v>0</v>
      </c>
      <c r="BY15" s="184">
        <f>BW15+BV15</f>
        <v>0</v>
      </c>
      <c r="BZ15" s="181">
        <f t="shared" ref="BZ15:BZ58" si="36">BZ$71*CB15</f>
        <v>0</v>
      </c>
      <c r="CA15" s="182" t="b">
        <f t="shared" ref="CA15:CA46" si="37">IF($B$7="YSM",IF(CC$13="M&amp;P",BZ15*$I$5,IF(CC$13="C&amp;T",BZ15*$I$6,IF(CC$13="Part Time",BZ15*$I$8,IF(CC$13="Casual",BZ15*$I$9,IF(CC$13="Faculty",BZ15*$I$7,IF(CC$13="Student",BZ15*$I$10)))))),IF($B$7="Non-YSM",IF(CC$13="M&amp;P",BZ15*$G$5,IF(CC$13="C&amp;T",BZ15*$G$6,IF(CC$13="Part Time",BZ15*$G$8,IF(CC$13="Casual",BZ15*$G$9,IF(CC$13="Faculty",BZ15*$G$7,IF(CC$13="Student",BZ15*$G$10))))))))</f>
        <v>0</v>
      </c>
      <c r="CB15" s="44">
        <v>0</v>
      </c>
      <c r="CC15" s="184">
        <f>CA15+BZ15</f>
        <v>0</v>
      </c>
      <c r="CD15" s="181">
        <f t="shared" ref="CD15:CD58" si="38">CD$71*CF15</f>
        <v>0</v>
      </c>
      <c r="CE15" s="182" t="b">
        <f t="shared" ref="CE15:CE46" si="39">IF($B$7="YSM",IF(CG$13="M&amp;P",CD15*$I$5,IF(CG$13="C&amp;T",CD15*$I$6,IF(CG$13="Part Time",CD15*$I$8,IF(CG$13="Casual",CD15*$I$9,IF(CG$13="Faculty",CD15*$I$7,IF(CG$13="Student",CD15*$I$10)))))),IF($B$7="Non-YSM",IF(CG$13="M&amp;P",CD15*$G$5,IF(CG$13="C&amp;T",CD15*$G$6,IF(CG$13="Part Time",CD15*$G$8,IF(CG$13="Casual",CD15*$G$9,IF(CG$13="Faculty",CD15*$G$7,IF(CG$13="Student",CD15*$G$10))))))))</f>
        <v>0</v>
      </c>
      <c r="CF15" s="44">
        <v>0</v>
      </c>
      <c r="CG15" s="184">
        <f>CE15+CD15</f>
        <v>0</v>
      </c>
      <c r="CH15" s="181">
        <f t="shared" ref="CH15:CH58" si="40">CH$71*CJ15</f>
        <v>0</v>
      </c>
      <c r="CI15" s="182" t="b">
        <f t="shared" ref="CI15:CI46" si="41">IF($B$7="YSM",IF(CK$13="M&amp;P",CH15*$I$5,IF(CK$13="C&amp;T",CH15*$I$6,IF(CK$13="Part Time",CH15*$I$8,IF(CK$13="Casual",CH15*$I$9,IF(CK$13="Faculty",CH15*$I$7,IF(CK$13="Student",CH15*$I$10)))))),IF($B$7="Non-YSM",IF(CK$13="M&amp;P",CH15*$G$5,IF(CK$13="C&amp;T",CH15*$G$6,IF(CK$13="Part Time",CH15*$G$8,IF(CK$13="Casual",CH15*$G$9,IF(CK$13="Faculty",CH15*$G$7,IF(CK$13="Student",CH15*$G$10))))))))</f>
        <v>0</v>
      </c>
      <c r="CJ15" s="44">
        <v>0</v>
      </c>
      <c r="CK15" s="184">
        <f>CI15+CH15</f>
        <v>0</v>
      </c>
      <c r="CL15" s="181">
        <f t="shared" ref="CL15:CL58" si="42">CL$71*CN15</f>
        <v>0</v>
      </c>
      <c r="CM15" s="182" t="b">
        <f t="shared" ref="CM15:CM46" si="43">IF($B$7="YSM",IF(CO$13="M&amp;P",CL15*$I$5,IF(CO$13="C&amp;T",CL15*$I$6,IF(CO$13="Part Time",CL15*$I$8,IF(CO$13="Casual",CL15*$I$9,IF(CO$13="Faculty",CL15*$I$7,IF(CO$13="Student",CL15*$I$10)))))),IF($B$7="Non-YSM",IF(CO$13="M&amp;P",CL15*$G$5,IF(CO$13="C&amp;T",CL15*$G$6,IF(CO$13="Part Time",CL15*$G$8,IF(CO$13="Casual",CL15*$G$9,IF(CO$13="Faculty",CL15*$G$7,IF(CO$13="Student",CL15*$G$10))))))))</f>
        <v>0</v>
      </c>
      <c r="CN15" s="44">
        <v>0</v>
      </c>
      <c r="CO15" s="184">
        <f>CM15+CL15</f>
        <v>0</v>
      </c>
      <c r="CP15" s="181">
        <f t="shared" ref="CP15:CP58" si="44">CP$71*CR15</f>
        <v>0</v>
      </c>
      <c r="CQ15" s="182" t="b">
        <f t="shared" ref="CQ15:CQ46" si="45">IF($B$7="YSM",IF(CS$13="M&amp;P",CP15*$I$5,IF(CS$13="C&amp;T",CP15*$I$6,IF(CS$13="Part Time",CP15*$I$8,IF(CS$13="Casual",CP15*$I$9,IF(CS$13="Faculty",CP15*$I$7,IF(CS$13="Student",CP15*$I$10)))))),IF($B$7="Non-YSM",IF(CS$13="M&amp;P",CP15*$G$5,IF(CS$13="C&amp;T",CP15*$G$6,IF(CS$13="Part Time",CP15*$G$8,IF(CS$13="Casual",CP15*$G$9,IF(CS$13="Faculty",CP15*$G$7,IF(CS$13="Student",CP15*$G$10))))))))</f>
        <v>0</v>
      </c>
      <c r="CR15" s="44">
        <v>0</v>
      </c>
      <c r="CS15" s="184">
        <f>CQ15+CP15</f>
        <v>0</v>
      </c>
      <c r="CT15" s="181">
        <f t="shared" ref="CT15:CT58" si="46">CT$71*CV15</f>
        <v>0</v>
      </c>
      <c r="CU15" s="182" t="b">
        <f t="shared" ref="CU15:CU46" si="47">IF($B$7="YSM",IF(CW$13="M&amp;P",CT15*$I$5,IF(CW$13="C&amp;T",CT15*$I$6,IF(CW$13="Part Time",CT15*$I$8,IF(CW$13="Casual",CT15*$I$9,IF(CW$13="Faculty",CT15*$I$7,IF(CW$13="Student",CT15*$I$10)))))),IF($B$7="Non-YSM",IF(CW$13="M&amp;P",CT15*$G$5,IF(CW$13="C&amp;T",CT15*$G$6,IF(CW$13="Part Time",CT15*$G$8,IF(CW$13="Casual",CT15*$G$9,IF(CW$13="Faculty",CT15*$G$7,IF(CW$13="Student",CT15*$G$10))))))))</f>
        <v>0</v>
      </c>
      <c r="CV15" s="44">
        <v>0</v>
      </c>
      <c r="CW15" s="184">
        <f>CU15+CT15</f>
        <v>0</v>
      </c>
      <c r="CX15" s="181">
        <f t="shared" ref="CX15:CX58" si="48">CX$71*CZ15</f>
        <v>0</v>
      </c>
      <c r="CY15" s="182" t="b">
        <f t="shared" ref="CY15:CY46" si="49">IF($B$7="YSM",IF(DA$13="M&amp;P",CX15*$I$5,IF(DA$13="C&amp;T",CX15*$I$6,IF(DA$13="Part Time",CX15*$I$8,IF(DA$13="Casual",CX15*$I$9,IF(DA$13="Faculty",CX15*$I$7,IF(DA$13="Student",CX15*$I$10)))))),IF($B$7="Non-YSM",IF(DA$13="M&amp;P",CX15*$G$5,IF(DA$13="C&amp;T",CX15*$G$6,IF(DA$13="Part Time",CX15*$G$8,IF(DA$13="Casual",CX15*$G$9,IF(DA$13="Faculty",CX15*$G$7,IF(DA$13="Student",CX15*$G$10))))))))</f>
        <v>0</v>
      </c>
      <c r="CZ15" s="44">
        <v>0</v>
      </c>
      <c r="DA15" s="184">
        <f>CY15+CX15</f>
        <v>0</v>
      </c>
      <c r="DB15" s="181">
        <f t="shared" ref="DB15:DB58" si="50">DB$71*DD15</f>
        <v>0</v>
      </c>
      <c r="DC15" s="182" t="b">
        <f t="shared" ref="DC15:DC46" si="51">IF($B$7="YSM",IF(DE$13="M&amp;P",DB15*$I$5,IF(DE$13="C&amp;T",DB15*$I$6,IF(DE$13="Part Time",DB15*$I$8,IF(DE$13="Casual",DB15*$I$9,IF(DE$13="Faculty",DB15*$I$7,IF(DE$13="Student",DB15*$I$10)))))),IF($B$7="Non-YSM",IF(DE$13="M&amp;P",DB15*$G$5,IF(DE$13="C&amp;T",DB15*$G$6,IF(DE$13="Part Time",DB15*$G$8,IF(DE$13="Casual",DB15*$G$9,IF(DE$13="Faculty",DB15*$G$7,IF(DE$13="Student",DB15*$G$10))))))))</f>
        <v>0</v>
      </c>
      <c r="DD15" s="44">
        <v>0</v>
      </c>
      <c r="DE15" s="184">
        <f>DC15+DB15</f>
        <v>0</v>
      </c>
      <c r="DF15" s="181">
        <f t="shared" ref="DF15:DF58" si="52">DF$71*DH15</f>
        <v>0</v>
      </c>
      <c r="DG15" s="182" t="b">
        <f t="shared" ref="DG15:DG46" si="53">IF($B$7="YSM",IF(DI$13="M&amp;P",DF15*$I$5,IF(DI$13="C&amp;T",DF15*$I$6,IF(DI$13="Part Time",DF15*$I$8,IF(DI$13="Casual",DF15*$I$9,IF(DI$13="Faculty",DF15*$I$7,IF(DI$13="Student",DF15*$I$10)))))),IF($B$7="Non-YSM",IF(DI$13="M&amp;P",DF15*$G$5,IF(DI$13="C&amp;T",DF15*$G$6,IF(DI$13="Part Time",DF15*$G$8,IF(DI$13="Casual",DF15*$G$9,IF(DI$13="Faculty",DF15*$G$7,IF(DI$13="Student",DF15*$G$10))))))))</f>
        <v>0</v>
      </c>
      <c r="DH15" s="44">
        <v>0</v>
      </c>
      <c r="DI15" s="184">
        <f>DG15+DF15</f>
        <v>0</v>
      </c>
      <c r="DJ15" s="181">
        <f t="shared" ref="DJ15:DJ58" si="54">DJ$71*DL15</f>
        <v>0</v>
      </c>
      <c r="DK15" s="182" t="b">
        <f t="shared" ref="DK15:DK46" si="55">IF($B$7="YSM",IF(DM$13="M&amp;P",DJ15*$I$5,IF(DM$13="C&amp;T",DJ15*$I$6,IF(DM$13="Part Time",DJ15*$I$8,IF(DM$13="Casual",DJ15*$I$9,IF(DM$13="Faculty",DJ15*$I$7,IF(DM$13="Student",DJ15*$I$10)))))),IF($B$7="Non-YSM",IF(DM$13="M&amp;P",DJ15*$G$5,IF(DM$13="C&amp;T",DJ15*$G$6,IF(DM$13="Part Time",DJ15*$G$8,IF(DM$13="Casual",DJ15*$G$9,IF(DM$13="Faculty",DJ15*$G$7,IF(DM$13="Student",DJ15*$G$10))))))))</f>
        <v>0</v>
      </c>
      <c r="DL15" s="44">
        <v>0</v>
      </c>
      <c r="DM15" s="184">
        <f>DK15+DJ15</f>
        <v>0</v>
      </c>
      <c r="DN15" s="181">
        <f t="shared" ref="DN15:DN58" si="56">DN$71*DP15</f>
        <v>0</v>
      </c>
      <c r="DO15" s="182" t="b">
        <f t="shared" ref="DO15:DO46" si="57">IF($B$7="YSM",IF(DQ$13="M&amp;P",DN15*$I$5,IF(DQ$13="C&amp;T",DN15*$I$6,IF(DQ$13="Part Time",DN15*$I$8,IF(DQ$13="Casual",DN15*$I$9,IF(DQ$13="Faculty",DN15*$I$7,IF(DQ$13="Student",DN15*$I$10)))))),IF($B$7="Non-YSM",IF(DQ$13="M&amp;P",DN15*$G$5,IF(DQ$13="C&amp;T",DN15*$G$6,IF(DQ$13="Part Time",DN15*$G$8,IF(DQ$13="Casual",DN15*$G$9,IF(DQ$13="Faculty",DN15*$G$7,IF(DQ$13="Student",DN15*$G$10))))))))</f>
        <v>0</v>
      </c>
      <c r="DP15" s="44">
        <v>0</v>
      </c>
      <c r="DQ15" s="184">
        <f>DO15+DN15</f>
        <v>0</v>
      </c>
      <c r="DR15" s="181">
        <f t="shared" ref="DR15:DR58" si="58">DR$71*DT15</f>
        <v>0</v>
      </c>
      <c r="DS15" s="182" t="b">
        <f t="shared" ref="DS15:DS46" si="59">IF($B$7="YSM",IF(DU$13="M&amp;P",DR15*$I$5,IF(DU$13="C&amp;T",DR15*$I$6,IF(DU$13="Part Time",DR15*$I$8,IF(DU$13="Casual",DR15*$I$9,IF(DU$13="Faculty",DR15*$I$7,IF(DU$13="Student",DR15*$I$10)))))),IF($B$7="Non-YSM",IF(DU$13="M&amp;P",DR15*$G$5,IF(DU$13="C&amp;T",DR15*$G$6,IF(DU$13="Part Time",DR15*$G$8,IF(DU$13="Casual",DR15*$G$9,IF(DU$13="Faculty",DR15*$G$7,IF(DU$13="Student",DR15*$G$10))))))))</f>
        <v>0</v>
      </c>
      <c r="DT15" s="44">
        <v>0</v>
      </c>
      <c r="DU15" s="184">
        <f>DS15+DR15</f>
        <v>0</v>
      </c>
      <c r="DV15" s="181">
        <f t="shared" ref="DV15:DV58" si="60">DV$71*DX15</f>
        <v>0</v>
      </c>
      <c r="DW15" s="182" t="b">
        <f t="shared" ref="DW15:DW46" si="61">IF($B$7="YSM",IF(DY$13="M&amp;P",DV15*$I$5,IF(DY$13="C&amp;T",DV15*$I$6,IF(DY$13="Part Time",DV15*$I$8,IF(DY$13="Casual",DV15*$I$9,IF(DY$13="Faculty",DV15*$I$7,IF(DY$13="Student",DV15*$I$10)))))),IF($B$7="Non-YSM",IF(DY$13="M&amp;P",DV15*$G$5,IF(DY$13="C&amp;T",DV15*$G$6,IF(DY$13="Part Time",DV15*$G$8,IF(DY$13="Casual",DV15*$G$9,IF(DY$13="Faculty",DV15*$G$7,IF(DY$13="Student",DV15*$G$10))))))))</f>
        <v>0</v>
      </c>
      <c r="DX15" s="44">
        <v>0</v>
      </c>
      <c r="DY15" s="184">
        <f>DW15+DV15</f>
        <v>0</v>
      </c>
      <c r="DZ15" s="181">
        <f t="shared" ref="DZ15:DZ58" si="62">DZ$71*EB15</f>
        <v>0</v>
      </c>
      <c r="EA15" s="182" t="b">
        <f t="shared" ref="EA15:EA46" si="63">IF($B$7="YSM",IF(EC$13="M&amp;P",DZ15*$I$5,IF(EC$13="C&amp;T",DZ15*$I$6,IF(EC$13="Part Time",DZ15*$I$8,IF(EC$13="Casual",DZ15*$I$9,IF(EC$13="Faculty",DZ15*$I$7,IF(EC$13="Student",DZ15*$I$10)))))),IF($B$7="Non-YSM",IF(EC$13="M&amp;P",DZ15*$G$5,IF(EC$13="C&amp;T",DZ15*$G$6,IF(EC$13="Part Time",DZ15*$G$8,IF(EC$13="Casual",DZ15*$G$9,IF(EC$13="Faculty",DZ15*$G$7,IF(EC$13="Student",DZ15*$G$10))))))))</f>
        <v>0</v>
      </c>
      <c r="EB15" s="44">
        <v>0</v>
      </c>
      <c r="EC15" s="184">
        <f>EA15+DZ15</f>
        <v>0</v>
      </c>
      <c r="ED15" s="181">
        <f t="shared" ref="ED15:ED58" si="64">ED$71*EF15</f>
        <v>0</v>
      </c>
      <c r="EE15" s="182" t="b">
        <f t="shared" ref="EE15:EE46" si="65">IF($B$7="YSM",IF(EG$13="M&amp;P",ED15*$I$5,IF(EG$13="C&amp;T",ED15*$I$6,IF(EG$13="Part Time",ED15*$I$8,IF(EG$13="Casual",ED15*$I$9,IF(EG$13="Faculty",ED15*$I$7,IF(EG$13="Student",ED15*$I$10)))))),IF($B$7="Non-YSM",IF(EG$13="M&amp;P",ED15*$G$5,IF(EG$13="C&amp;T",ED15*$G$6,IF(EG$13="Part Time",ED15*$G$8,IF(EG$13="Casual",ED15*$G$9,IF(EG$13="Faculty",ED15*$G$7,IF(EG$13="Student",ED15*$G$10))))))))</f>
        <v>0</v>
      </c>
      <c r="EF15" s="44">
        <v>0</v>
      </c>
      <c r="EG15" s="184">
        <f>EE15+ED15</f>
        <v>0</v>
      </c>
      <c r="EH15" s="181">
        <f t="shared" ref="EH15:EH58" si="66">EH$71*EJ15</f>
        <v>0</v>
      </c>
      <c r="EI15" s="182" t="b">
        <f t="shared" ref="EI15:EI46" si="67">IF($B$7="YSM",IF(EK$13="M&amp;P",EH15*$I$5,IF(EK$13="C&amp;T",EH15*$I$6,IF(EK$13="Part Time",EH15*$I$8,IF(EK$13="Casual",EH15*$I$9,IF(EK$13="Faculty",EH15*$I$7,IF(EK$13="Student",EH15*$I$10)))))),IF($B$7="Non-YSM",IF(EK$13="M&amp;P",EH15*$G$5,IF(EK$13="C&amp;T",EH15*$G$6,IF(EK$13="Part Time",EH15*$G$8,IF(EK$13="Casual",EH15*$G$9,IF(EK$13="Faculty",EH15*$G$7,IF(EK$13="Student",EH15*$G$10))))))))</f>
        <v>0</v>
      </c>
      <c r="EJ15" s="44">
        <v>0</v>
      </c>
      <c r="EK15" s="184">
        <f>EI15+EH15</f>
        <v>0</v>
      </c>
      <c r="EL15" s="181">
        <f t="shared" ref="EL15:EL58" si="68">EL$71*EN15</f>
        <v>0</v>
      </c>
      <c r="EM15" s="182" t="b">
        <f t="shared" ref="EM15:EM46" si="69">IF($B$7="YSM",IF(EO$13="M&amp;P",EL15*$I$5,IF(EO$13="C&amp;T",EL15*$I$6,IF(EO$13="Part Time",EL15*$I$8,IF(EO$13="Casual",EL15*$I$9,IF(EO$13="Faculty",EL15*$I$7,IF(EO$13="Student",EL15*$I$10)))))),IF($B$7="Non-YSM",IF(EO$13="M&amp;P",EL15*$G$5,IF(EO$13="C&amp;T",EL15*$G$6,IF(EO$13="Part Time",EL15*$G$8,IF(EO$13="Casual",EL15*$G$9,IF(EO$13="Faculty",EL15*$G$7,IF(EO$13="Student",EL15*$G$10))))))))</f>
        <v>0</v>
      </c>
      <c r="EN15" s="44">
        <v>0</v>
      </c>
      <c r="EO15" s="184">
        <f>EM15+EL15</f>
        <v>0</v>
      </c>
      <c r="EP15" s="181">
        <f t="shared" ref="EP15:EP58" si="70">EP$71*ER15</f>
        <v>0</v>
      </c>
      <c r="EQ15" s="182" t="b">
        <f t="shared" ref="EQ15:EQ46" si="71">IF($B$7="YSM",IF(ES$13="M&amp;P",EP15*$I$5,IF(ES$13="C&amp;T",EP15*$I$6,IF(ES$13="Part Time",EP15*$I$8,IF(ES$13="Casual",EP15*$I$9,IF(ES$13="Faculty",EP15*$I$7,IF(ES$13="Student",EP15*$I$10)))))),IF($B$7="Non-YSM",IF(ES$13="M&amp;P",EP15*$G$5,IF(ES$13="C&amp;T",EP15*$G$6,IF(ES$13="Part Time",EP15*$G$8,IF(ES$13="Casual",EP15*$G$9,IF(ES$13="Faculty",EP15*$G$7,IF(ES$13="Student",EP15*$G$10))))))))</f>
        <v>0</v>
      </c>
      <c r="ER15" s="44">
        <v>0</v>
      </c>
      <c r="ES15" s="184">
        <f>EQ15+EP15</f>
        <v>0</v>
      </c>
      <c r="ET15" s="181">
        <f t="shared" ref="ET15:ET58" si="72">ET$71*EV15</f>
        <v>0</v>
      </c>
      <c r="EU15" s="182" t="b">
        <f t="shared" ref="EU15:EU46" si="73">IF($B$7="YSM",IF(EW$13="M&amp;P",ET15*$I$5,IF(EW$13="C&amp;T",ET15*$I$6,IF(EW$13="Part Time",ET15*$I$8,IF(EW$13="Casual",ET15*$I$9,IF(EW$13="Faculty",ET15*$I$7,IF(EW$13="Student",ET15*$I$10)))))),IF($B$7="Non-YSM",IF(EW$13="M&amp;P",ET15*$G$5,IF(EW$13="C&amp;T",ET15*$G$6,IF(EW$13="Part Time",ET15*$G$8,IF(EW$13="Casual",ET15*$G$9,IF(EW$13="Faculty",ET15*$G$7,IF(EW$13="Student",ET15*$G$10))))))))</f>
        <v>0</v>
      </c>
      <c r="EV15" s="44">
        <v>0</v>
      </c>
      <c r="EW15" s="184">
        <f>EU15+ET15</f>
        <v>0</v>
      </c>
      <c r="EX15" s="181">
        <f t="shared" ref="EX15:EX58" si="74">EX$71*EZ15</f>
        <v>0</v>
      </c>
      <c r="EY15" s="182" t="b">
        <f t="shared" ref="EY15:EY46" si="75">IF($B$7="YSM",IF(FA$13="M&amp;P",EX15*$I$5,IF(FA$13="C&amp;T",EX15*$I$6,IF(FA$13="Part Time",EX15*$I$8,IF(FA$13="Casual",EX15*$I$9,IF(FA$13="Faculty",EX15*$I$7,IF(FA$13="Student",EX15*$I$10)))))),IF($B$7="Non-YSM",IF(FA$13="M&amp;P",EX15*$G$5,IF(FA$13="C&amp;T",EX15*$G$6,IF(FA$13="Part Time",EX15*$G$8,IF(FA$13="Casual",EX15*$G$9,IF(FA$13="Faculty",EX15*$G$7,IF(FA$13="Student",EX15*$G$10))))))))</f>
        <v>0</v>
      </c>
      <c r="EZ15" s="44">
        <v>0</v>
      </c>
      <c r="FA15" s="184">
        <f>EY15+EX15</f>
        <v>0</v>
      </c>
      <c r="FB15" s="181">
        <f t="shared" ref="FB15:FB58" si="76">FB$71*FD15</f>
        <v>0</v>
      </c>
      <c r="FC15" s="182" t="b">
        <f t="shared" ref="FC15:FC46" si="77">IF($B$7="YSM",IF(FE$13="M&amp;P",FB15*$I$5,IF(FE$13="C&amp;T",FB15*$I$6,IF(FE$13="Part Time",FB15*$I$8,IF(FE$13="Casual",FB15*$I$9,IF(FE$13="Faculty",FB15*$I$7,IF(FE$13="Student",FB15*$I$10)))))),IF($B$7="Non-YSM",IF(FE$13="M&amp;P",FB15*$G$5,IF(FE$13="C&amp;T",FB15*$G$6,IF(FE$13="Part Time",FB15*$G$8,IF(FE$13="Casual",FB15*$G$9,IF(FE$13="Faculty",FB15*$G$7,IF(FE$13="Student",FB15*$G$10))))))))</f>
        <v>0</v>
      </c>
      <c r="FD15" s="44">
        <v>0</v>
      </c>
      <c r="FE15" s="184">
        <f>FC15+FB15</f>
        <v>0</v>
      </c>
      <c r="FF15" s="181">
        <f t="shared" ref="FF15:FF58" si="78">FF$71*FH15</f>
        <v>0</v>
      </c>
      <c r="FG15" s="182" t="b">
        <f t="shared" ref="FG15:FG46" si="79">IF($B$7="YSM",IF(FI$13="M&amp;P",FF15*$I$5,IF(FI$13="C&amp;T",FF15*$I$6,IF(FI$13="Part Time",FF15*$I$8,IF(FI$13="Casual",FF15*$I$9,IF(FI$13="Faculty",FF15*$I$7,IF(FI$13="Student",FF15*$I$10)))))),IF($B$7="Non-YSM",IF(FI$13="M&amp;P",FF15*$G$5,IF(FI$13="C&amp;T",FF15*$G$6,IF(FI$13="Part Time",FF15*$G$8,IF(FI$13="Casual",FF15*$G$9,IF(FI$13="Faculty",FF15*$G$7,IF(FI$13="Student",FF15*$G$10))))))))</f>
        <v>0</v>
      </c>
      <c r="FH15" s="44">
        <v>0</v>
      </c>
      <c r="FI15" s="184">
        <f>FG15+FF15</f>
        <v>0</v>
      </c>
      <c r="FJ15" s="181">
        <f t="shared" ref="FJ15:FJ58" si="80">FJ$71*FL15</f>
        <v>0</v>
      </c>
      <c r="FK15" s="182" t="b">
        <f t="shared" ref="FK15:FK46" si="81">IF($B$7="YSM",IF(FM$13="M&amp;P",FJ15*$I$5,IF(FM$13="C&amp;T",FJ15*$I$6,IF(FM$13="Part Time",FJ15*$I$8,IF(FM$13="Casual",FJ15*$I$9,IF(FM$13="Faculty",FJ15*$I$7,IF(FM$13="Student",FJ15*$I$10)))))),IF($B$7="Non-YSM",IF(FM$13="M&amp;P",FJ15*$G$5,IF(FM$13="C&amp;T",FJ15*$G$6,IF(FM$13="Part Time",FJ15*$G$8,IF(FM$13="Casual",FJ15*$G$9,IF(FM$13="Faculty",FJ15*$G$7,IF(FM$13="Student",FJ15*$G$10))))))))</f>
        <v>0</v>
      </c>
      <c r="FL15" s="44">
        <v>0</v>
      </c>
      <c r="FM15" s="184">
        <f>FK15+FJ15</f>
        <v>0</v>
      </c>
      <c r="FN15" s="181">
        <f t="shared" ref="FN15:FN58" si="82">FN$71*FP15</f>
        <v>0</v>
      </c>
      <c r="FO15" s="182" t="b">
        <f t="shared" ref="FO15:FO46" si="83">IF($B$7="YSM",IF(FQ$13="M&amp;P",FN15*$I$5,IF(FQ$13="C&amp;T",FN15*$I$6,IF(FQ$13="Part Time",FN15*$I$8,IF(FQ$13="Casual",FN15*$I$9,IF(FQ$13="Faculty",FN15*$I$7,IF(FQ$13="Student",FN15*$I$10)))))),IF($B$7="Non-YSM",IF(FQ$13="M&amp;P",FN15*$G$5,IF(FQ$13="C&amp;T",FN15*$G$6,IF(FQ$13="Part Time",FN15*$G$8,IF(FQ$13="Casual",FN15*$G$9,IF(FQ$13="Faculty",FN15*$G$7,IF(FQ$13="Student",FN15*$G$10))))))))</f>
        <v>0</v>
      </c>
      <c r="FP15" s="44">
        <v>0</v>
      </c>
      <c r="FQ15" s="184">
        <f>FO15+FN15</f>
        <v>0</v>
      </c>
      <c r="FR15" s="181">
        <f t="shared" ref="FR15:FR58" si="84">FR$71*FT15</f>
        <v>0</v>
      </c>
      <c r="FS15" s="182" t="b">
        <f t="shared" ref="FS15:FS46" si="85">IF($B$7="YSM",IF(FU$13="M&amp;P",FR15*$I$5,IF(FU$13="C&amp;T",FR15*$I$6,IF(FU$13="Part Time",FR15*$I$8,IF(FU$13="Casual",FR15*$I$9,IF(FU$13="Faculty",FR15*$I$7,IF(FU$13="Student",FR15*$I$10)))))),IF($B$7="Non-YSM",IF(FU$13="M&amp;P",FR15*$G$5,IF(FU$13="C&amp;T",FR15*$G$6,IF(FU$13="Part Time",FR15*$G$8,IF(FU$13="Casual",FR15*$G$9,IF(FU$13="Faculty",FR15*$G$7,IF(FU$13="Student",FR15*$G$10))))))))</f>
        <v>0</v>
      </c>
      <c r="FT15" s="44">
        <v>0</v>
      </c>
      <c r="FU15" s="184">
        <f>FS15+FR15</f>
        <v>0</v>
      </c>
      <c r="FV15" s="181">
        <f t="shared" ref="FV15:FV58" si="86">FV$71*FX15</f>
        <v>0</v>
      </c>
      <c r="FW15" s="182" t="b">
        <f t="shared" ref="FW15:FW46" si="87">IF($B$7="YSM",IF(FY$13="M&amp;P",FV15*$I$5,IF(FY$13="C&amp;T",FV15*$I$6,IF(FY$13="Part Time",FV15*$I$8,IF(FY$13="Casual",FV15*$I$9,IF(FY$13="Faculty",FV15*$I$7,IF(FY$13="Student",FV15*$I$10)))))),IF($B$7="Non-YSM",IF(FY$13="M&amp;P",FV15*$G$5,IF(FY$13="C&amp;T",FV15*$G$6,IF(FY$13="Part Time",FV15*$G$8,IF(FY$13="Casual",FV15*$G$9,IF(FY$13="Faculty",FV15*$G$7,IF(FY$13="Student",FV15*$G$10))))))))</f>
        <v>0</v>
      </c>
      <c r="FX15" s="44">
        <v>0</v>
      </c>
      <c r="FY15" s="184">
        <f>FW15+FV15</f>
        <v>0</v>
      </c>
      <c r="FZ15" s="181">
        <f t="shared" ref="FZ15:FZ58" si="88">FZ$71*GB15</f>
        <v>0</v>
      </c>
      <c r="GA15" s="182" t="b">
        <f t="shared" ref="GA15:GA46" si="89">IF($B$7="YSM",IF(GC$13="M&amp;P",FZ15*$I$5,IF(GC$13="C&amp;T",FZ15*$I$6,IF(GC$13="Part Time",FZ15*$I$8,IF(GC$13="Casual",FZ15*$I$9,IF(GC$13="Faculty",FZ15*$I$7,IF(GC$13="Student",FZ15*$I$10)))))),IF($B$7="Non-YSM",IF(GC$13="M&amp;P",FZ15*$G$5,IF(GC$13="C&amp;T",FZ15*$G$6,IF(GC$13="Part Time",FZ15*$G$8,IF(GC$13="Casual",FZ15*$G$9,IF(GC$13="Faculty",FZ15*$G$7,IF(GC$13="Student",FZ15*$G$10))))))))</f>
        <v>0</v>
      </c>
      <c r="GB15" s="44">
        <v>0</v>
      </c>
      <c r="GC15" s="184">
        <f>GA15+FZ15</f>
        <v>0</v>
      </c>
      <c r="GD15" s="181">
        <f t="shared" ref="GD15:GD58" si="90">GD$71*GF15</f>
        <v>0</v>
      </c>
      <c r="GE15" s="182" t="b">
        <f t="shared" ref="GE15:GE46" si="91">IF($B$7="YSM",IF(GG$13="M&amp;P",GD15*$I$5,IF(GG$13="C&amp;T",GD15*$I$6,IF(GG$13="Part Time",GD15*$I$8,IF(GG$13="Casual",GD15*$I$9,IF(GG$13="Faculty",GD15*$I$7,IF(GG$13="Student",GD15*$I$10)))))),IF($B$7="Non-YSM",IF(GG$13="M&amp;P",GD15*$G$5,IF(GG$13="C&amp;T",GD15*$G$6,IF(GG$13="Part Time",GD15*$G$8,IF(GG$13="Casual",GD15*$G$9,IF(GG$13="Faculty",GD15*$G$7,IF(GG$13="Student",GD15*$G$10))))))))</f>
        <v>0</v>
      </c>
      <c r="GF15" s="44">
        <v>0</v>
      </c>
      <c r="GG15" s="184">
        <f>GE15+GD15</f>
        <v>0</v>
      </c>
      <c r="GH15" s="181">
        <f t="shared" ref="GH15:GH58" si="92">GH$71*GJ15</f>
        <v>0</v>
      </c>
      <c r="GI15" s="182" t="b">
        <f t="shared" ref="GI15:GI46" si="93">IF($B$7="YSM",IF(GK$13="M&amp;P",GH15*$I$5,IF(GK$13="C&amp;T",GH15*$I$6,IF(GK$13="Part Time",GH15*$I$8,IF(GK$13="Casual",GH15*$I$9,IF(GK$13="Faculty",GH15*$I$7,IF(GK$13="Student",GH15*$I$10)))))),IF($B$7="Non-YSM",IF(GK$13="M&amp;P",GH15*$G$5,IF(GK$13="C&amp;T",GH15*$G$6,IF(GK$13="Part Time",GH15*$G$8,IF(GK$13="Casual",GH15*$G$9,IF(GK$13="Faculty",GH15*$G$7,IF(GK$13="Student",GH15*$G$10))))))))</f>
        <v>0</v>
      </c>
      <c r="GJ15" s="44">
        <v>0</v>
      </c>
      <c r="GK15" s="184">
        <f>GI15+GH15</f>
        <v>0</v>
      </c>
      <c r="GL15" s="181">
        <f t="shared" ref="GL15:GL58" si="94">GL$71*GN15</f>
        <v>0</v>
      </c>
      <c r="GM15" s="182" t="b">
        <f t="shared" ref="GM15:GM46" si="95">IF($B$7="YSM",IF(GO$13="M&amp;P",GL15*$I$5,IF(GO$13="C&amp;T",GL15*$I$6,IF(GO$13="Part Time",GL15*$I$8,IF(GO$13="Casual",GL15*$I$9,IF(GO$13="Faculty",GL15*$I$7,IF(GO$13="Student",GL15*$I$10)))))),IF($B$7="Non-YSM",IF(GO$13="M&amp;P",GL15*$G$5,IF(GO$13="C&amp;T",GL15*$G$6,IF(GO$13="Part Time",GL15*$G$8,IF(GO$13="Casual",GL15*$G$9,IF(GO$13="Faculty",GL15*$G$7,IF(GO$13="Student",GL15*$G$10))))))))</f>
        <v>0</v>
      </c>
      <c r="GN15" s="44">
        <v>0</v>
      </c>
      <c r="GO15" s="184">
        <f>GM15+GL15</f>
        <v>0</v>
      </c>
      <c r="GP15" s="181">
        <f t="shared" ref="GP15:GP58" si="96">GP$71*GR15</f>
        <v>0</v>
      </c>
      <c r="GQ15" s="182" t="b">
        <f t="shared" ref="GQ15:GQ46" si="97">IF($B$7="YSM",IF(GS$13="M&amp;P",GP15*$I$5,IF(GS$13="C&amp;T",GP15*$I$6,IF(GS$13="Part Time",GP15*$I$8,IF(GS$13="Casual",GP15*$I$9,IF(GS$13="Faculty",GP15*$I$7,IF(GS$13="Student",GP15*$I$10)))))),IF($B$7="Non-YSM",IF(GS$13="M&amp;P",GP15*$G$5,IF(GS$13="C&amp;T",GP15*$G$6,IF(GS$13="Part Time",GP15*$G$8,IF(GS$13="Casual",GP15*$G$9,IF(GS$13="Faculty",GP15*$G$7,IF(GS$13="Student",GP15*$G$10))))))))</f>
        <v>0</v>
      </c>
      <c r="GR15" s="44">
        <v>0</v>
      </c>
      <c r="GS15" s="184">
        <f>GQ15+GP15</f>
        <v>0</v>
      </c>
      <c r="GT15" s="181">
        <f t="shared" ref="GT15:GT58" si="98">GT$71*GV15</f>
        <v>0</v>
      </c>
      <c r="GU15" s="182" t="b">
        <f t="shared" ref="GU15:GU46" si="99">IF($B$7="YSM",IF(GW$13="M&amp;P",GT15*$I$5,IF(GW$13="C&amp;T",GT15*$I$6,IF(GW$13="Part Time",GT15*$I$8,IF(GW$13="Casual",GT15*$I$9,IF(GW$13="Faculty",GT15*$I$7,IF(GW$13="Student",GT15*$I$10)))))),IF($B$7="Non-YSM",IF(GW$13="M&amp;P",GT15*$G$5,IF(GW$13="C&amp;T",GT15*$G$6,IF(GW$13="Part Time",GT15*$G$8,IF(GW$13="Casual",GT15*$G$9,IF(GW$13="Faculty",GT15*$G$7,IF(GW$13="Student",GT15*$G$10))))))))</f>
        <v>0</v>
      </c>
      <c r="GV15" s="44">
        <v>0</v>
      </c>
      <c r="GW15" s="184">
        <f>GU15+GT15</f>
        <v>0</v>
      </c>
      <c r="GX15" s="181">
        <f t="shared" ref="GX15:GX58" si="100">GX$71*GZ15</f>
        <v>0</v>
      </c>
      <c r="GY15" s="182" t="b">
        <f t="shared" ref="GY15:GY46" si="101">IF($B$7="YSM",IF(HA$13="M&amp;P",GX15*$I$5,IF(HA$13="C&amp;T",GX15*$I$6,IF(HA$13="Part Time",GX15*$I$8,IF(HA$13="Casual",GX15*$I$9,IF(HA$13="Faculty",GX15*$I$7,IF(HA$13="Student",GX15*$I$10)))))),IF($B$7="Non-YSM",IF(HA$13="M&amp;P",GX15*$G$5,IF(HA$13="C&amp;T",GX15*$G$6,IF(HA$13="Part Time",GX15*$G$8,IF(HA$13="Casual",GX15*$G$9,IF(HA$13="Faculty",GX15*$G$7,IF(HA$13="Student",GX15*$G$10))))))))</f>
        <v>0</v>
      </c>
      <c r="GZ15" s="44">
        <v>0</v>
      </c>
      <c r="HA15" s="184">
        <f>GY15+GX15</f>
        <v>0</v>
      </c>
      <c r="HB15" s="181">
        <f t="shared" ref="HB15:HB58" si="102">HB$71*HD15</f>
        <v>0</v>
      </c>
      <c r="HC15" s="182" t="b">
        <f t="shared" ref="HC15:HC46" si="103">IF($B$7="YSM",IF(HE$13="M&amp;P",HB15*$I$5,IF(HE$13="C&amp;T",HB15*$I$6,IF(HE$13="Part Time",HB15*$I$8,IF(HE$13="Casual",HB15*$I$9,IF(HE$13="Faculty",HB15*$I$7,IF(HE$13="Student",HB15*$I$10)))))),IF($B$7="Non-YSM",IF(HE$13="M&amp;P",HB15*$G$5,IF(HE$13="C&amp;T",HB15*$G$6,IF(HE$13="Part Time",HB15*$G$8,IF(HE$13="Casual",HB15*$G$9,IF(HE$13="Faculty",HB15*$G$7,IF(HE$13="Student",HB15*$G$10))))))))</f>
        <v>0</v>
      </c>
      <c r="HD15" s="44">
        <v>0</v>
      </c>
      <c r="HE15" s="184">
        <f>HC15+HB15</f>
        <v>0</v>
      </c>
      <c r="HF15" s="181">
        <f t="shared" ref="HF15:HF58" si="104">HF$71*HH15</f>
        <v>0</v>
      </c>
      <c r="HG15" s="182" t="b">
        <f t="shared" ref="HG15:HG46" si="105">IF($B$7="YSM",IF(HI$13="M&amp;P",HF15*$I$5,IF(HI$13="C&amp;T",HF15*$I$6,IF(HI$13="Part Time",HF15*$I$8,IF(HI$13="Casual",HF15*$I$9,IF(HI$13="Faculty",HF15*$I$7,IF(HI$13="Student",HF15*$I$10)))))),IF($B$7="Non-YSM",IF(HI$13="M&amp;P",HF15*$G$5,IF(HI$13="C&amp;T",HF15*$G$6,IF(HI$13="Part Time",HF15*$G$8,IF(HI$13="Casual",HF15*$G$9,IF(HI$13="Faculty",HF15*$G$7,IF(HI$13="Student",HF15*$G$10))))))))</f>
        <v>0</v>
      </c>
      <c r="HH15" s="44">
        <v>0</v>
      </c>
      <c r="HI15" s="184">
        <f>HG15+HF15</f>
        <v>0</v>
      </c>
      <c r="HJ15" s="181">
        <f t="shared" ref="HJ15:HJ58" si="106">HJ$71*HL15</f>
        <v>0</v>
      </c>
      <c r="HK15" s="182" t="b">
        <f t="shared" ref="HK15:HK46" si="107">IF($B$7="YSM",IF(HM$13="M&amp;P",HJ15*$I$5,IF(HM$13="C&amp;T",HJ15*$I$6,IF(HM$13="Part Time",HJ15*$I$8,IF(HM$13="Casual",HJ15*$I$9,IF(HM$13="Faculty",HJ15*$I$7,IF(HM$13="Student",HJ15*$I$10)))))),IF($B$7="Non-YSM",IF(HM$13="M&amp;P",HJ15*$G$5,IF(HM$13="C&amp;T",HJ15*$G$6,IF(HM$13="Part Time",HJ15*$G$8,IF(HM$13="Casual",HJ15*$G$9,IF(HM$13="Faculty",HJ15*$G$7,IF(HM$13="Student",HJ15*$G$10))))))))</f>
        <v>0</v>
      </c>
      <c r="HL15" s="44">
        <v>0</v>
      </c>
      <c r="HM15" s="184">
        <f>HK15+HJ15</f>
        <v>0</v>
      </c>
      <c r="HN15" s="181">
        <f t="shared" ref="HN15:HN58" si="108">HN$71*HP15</f>
        <v>0</v>
      </c>
      <c r="HO15" s="182" t="b">
        <f t="shared" ref="HO15:HO46" si="109">IF($B$7="YSM",IF(HQ$13="M&amp;P",HN15*$I$5,IF(HQ$13="C&amp;T",HN15*$I$6,IF(HQ$13="Part Time",HN15*$I$8,IF(HQ$13="Casual",HN15*$I$9,IF(HQ$13="Faculty",HN15*$I$7,IF(HQ$13="Student",HN15*$I$10)))))),IF($B$7="Non-YSM",IF(HQ$13="M&amp;P",HN15*$G$5,IF(HQ$13="C&amp;T",HN15*$G$6,IF(HQ$13="Part Time",HN15*$G$8,IF(HQ$13="Casual",HN15*$G$9,IF(HQ$13="Faculty",HN15*$G$7,IF(HQ$13="Student",HN15*$G$10))))))))</f>
        <v>0</v>
      </c>
      <c r="HP15" s="44">
        <v>0</v>
      </c>
      <c r="HQ15" s="184">
        <f>HO15+HN15</f>
        <v>0</v>
      </c>
      <c r="HR15" s="181">
        <f t="shared" ref="HR15:HR58" si="110">HR$71*HT15</f>
        <v>0</v>
      </c>
      <c r="HS15" s="182" t="b">
        <f t="shared" ref="HS15:HS46" si="111">IF($B$7="YSM",IF(HU$13="M&amp;P",HR15*$I$5,IF(HU$13="C&amp;T",HR15*$I$6,IF(HU$13="Part Time",HR15*$I$8,IF(HU$13="Casual",HR15*$I$9,IF(HU$13="Faculty",HR15*$I$7,IF(HU$13="Student",HR15*$I$10)))))),IF($B$7="Non-YSM",IF(HU$13="M&amp;P",HR15*$G$5,IF(HU$13="C&amp;T",HR15*$G$6,IF(HU$13="Part Time",HR15*$G$8,IF(HU$13="Casual",HR15*$G$9,IF(HU$13="Faculty",HR15*$G$7,IF(HU$13="Student",HR15*$G$10))))))))</f>
        <v>0</v>
      </c>
      <c r="HT15" s="44">
        <v>0</v>
      </c>
      <c r="HU15" s="184">
        <f>HS15+HR15</f>
        <v>0</v>
      </c>
      <c r="HV15" s="181">
        <f t="shared" ref="HV15:HV58" si="112">HV$71*HX15</f>
        <v>0</v>
      </c>
      <c r="HW15" s="182" t="b">
        <f t="shared" ref="HW15:HW46" si="113">IF($B$7="YSM",IF(HY$13="M&amp;P",HV15*$I$5,IF(HY$13="C&amp;T",HV15*$I$6,IF(HY$13="Part Time",HV15*$I$8,IF(HY$13="Casual",HV15*$I$9,IF(HY$13="Faculty",HV15*$I$7,IF(HY$13="Student",HV15*$I$10)))))),IF($B$7="Non-YSM",IF(HY$13="M&amp;P",HV15*$G$5,IF(HY$13="C&amp;T",HV15*$G$6,IF(HY$13="Part Time",HV15*$G$8,IF(HY$13="Casual",HV15*$G$9,IF(HY$13="Faculty",HV15*$G$7,IF(HY$13="Student",HV15*$G$10))))))))</f>
        <v>0</v>
      </c>
      <c r="HX15" s="44">
        <v>0</v>
      </c>
      <c r="HY15" s="184">
        <f>HW15+HV15</f>
        <v>0</v>
      </c>
      <c r="HZ15" s="181">
        <f t="shared" ref="HZ15:HZ58" si="114">HZ$71*IB15</f>
        <v>0</v>
      </c>
      <c r="IA15" s="182" t="b">
        <f t="shared" ref="IA15:IA46" si="115">IF($B$7="YSM",IF(IC$13="M&amp;P",HZ15*$I$5,IF(IC$13="C&amp;T",HZ15*$I$6,IF(IC$13="Part Time",HZ15*$I$8,IF(IC$13="Casual",HZ15*$I$9,IF(IC$13="Faculty",HZ15*$I$7,IF(IC$13="Student",HZ15*$I$10)))))),IF($B$7="Non-YSM",IF(IC$13="M&amp;P",HZ15*$G$5,IF(IC$13="C&amp;T",HZ15*$G$6,IF(IC$13="Part Time",HZ15*$G$8,IF(IC$13="Casual",HZ15*$G$9,IF(IC$13="Faculty",HZ15*$G$7,IF(IC$13="Student",HZ15*$G$10))))))))</f>
        <v>0</v>
      </c>
      <c r="IB15" s="44">
        <v>0</v>
      </c>
      <c r="IC15" s="184">
        <f>IA15+HZ15</f>
        <v>0</v>
      </c>
      <c r="ID15" s="181">
        <f t="shared" ref="ID15:ID58" si="116">ID$71*IF15</f>
        <v>0</v>
      </c>
      <c r="IE15" s="182" t="b">
        <f t="shared" ref="IE15:IE46" si="117">IF($B$7="YSM",IF(IG$13="M&amp;P",ID15*$I$5,IF(IG$13="C&amp;T",ID15*$I$6,IF(IG$13="Part Time",ID15*$I$8,IF(IG$13="Casual",ID15*$I$9,IF(IG$13="Faculty",ID15*$I$7,IF(IG$13="Student",ID15*$I$10)))))),IF($B$7="Non-YSM",IF(IG$13="M&amp;P",ID15*$G$5,IF(IG$13="C&amp;T",ID15*$G$6,IF(IG$13="Part Time",ID15*$G$8,IF(IG$13="Casual",ID15*$G$9,IF(IG$13="Faculty",ID15*$G$7,IF(IG$13="Student",ID15*$G$10))))))))</f>
        <v>0</v>
      </c>
      <c r="IF15" s="44">
        <v>0</v>
      </c>
      <c r="IG15" s="184">
        <f>IE15+ID15</f>
        <v>0</v>
      </c>
      <c r="IH15" s="181">
        <f t="shared" ref="IH15:IH58" si="118">IH$71*IJ15</f>
        <v>0</v>
      </c>
      <c r="II15" s="182" t="b">
        <f t="shared" ref="II15:II46" si="119">IF($B$7="YSM",IF(IK$13="M&amp;P",IH15*$I$5,IF(IK$13="C&amp;T",IH15*$I$6,IF(IK$13="Part Time",IH15*$I$8,IF(IK$13="Casual",IH15*$I$9,IF(IK$13="Faculty",IH15*$I$7,IF(IK$13="Student",IH15*$I$10)))))),IF($B$7="Non-YSM",IF(IK$13="M&amp;P",IH15*$G$5,IF(IK$13="C&amp;T",IH15*$G$6,IF(IK$13="Part Time",IH15*$G$8,IF(IK$13="Casual",IH15*$G$9,IF(IK$13="Faculty",IH15*$G$7,IF(IK$13="Student",IH15*$G$10))))))))</f>
        <v>0</v>
      </c>
      <c r="IJ15" s="44">
        <v>0</v>
      </c>
      <c r="IK15" s="184">
        <f>II15+IH15</f>
        <v>0</v>
      </c>
      <c r="IL15" s="181">
        <f t="shared" ref="IL15:IL58" si="120">IL$71*IN15</f>
        <v>0</v>
      </c>
      <c r="IM15" s="182" t="b">
        <f t="shared" ref="IM15:IM46" si="121">IF($B$7="YSM",IF(IO$13="M&amp;P",IL15*$I$5,IF(IO$13="C&amp;T",IL15*$I$6,IF(IO$13="Part Time",IL15*$I$8,IF(IO$13="Casual",IL15*$I$9,IF(IO$13="Faculty",IL15*$I$7,IF(IO$13="Student",IL15*$I$10)))))),IF($B$7="Non-YSM",IF(IO$13="M&amp;P",IL15*$G$5,IF(IO$13="C&amp;T",IL15*$G$6,IF(IO$13="Part Time",IL15*$G$8,IF(IO$13="Casual",IL15*$G$9,IF(IO$13="Faculty",IL15*$G$7,IF(IO$13="Student",IL15*$G$10))))))))</f>
        <v>0</v>
      </c>
      <c r="IN15" s="44">
        <v>0</v>
      </c>
      <c r="IO15" s="184">
        <f>IM15+IL15</f>
        <v>0</v>
      </c>
      <c r="IP15" s="181">
        <f t="shared" ref="IP15:IP58" si="122">IP$71*IR15</f>
        <v>0</v>
      </c>
      <c r="IQ15" s="182" t="b">
        <f t="shared" ref="IQ15:IQ46" si="123">IF($B$7="YSM",IF(IS$13="M&amp;P",IP15*$I$5,IF(IS$13="C&amp;T",IP15*$I$6,IF(IS$13="Part Time",IP15*$I$8,IF(IS$13="Casual",IP15*$I$9,IF(IS$13="Faculty",IP15*$I$7,IF(IS$13="Student",IP15*$I$10)))))),IF($B$7="Non-YSM",IF(IS$13="M&amp;P",IP15*$G$5,IF(IS$13="C&amp;T",IP15*$G$6,IF(IS$13="Part Time",IP15*$G$8,IF(IS$13="Casual",IP15*$G$9,IF(IS$13="Faculty",IP15*$G$7,IF(IS$13="Student",IP15*$G$10))))))))</f>
        <v>0</v>
      </c>
      <c r="IR15" s="44">
        <v>0</v>
      </c>
      <c r="IS15" s="184">
        <f>IQ15+IP15</f>
        <v>0</v>
      </c>
      <c r="IT15" s="181">
        <f t="shared" ref="IT15:IT58" si="124">IT$71*IV15</f>
        <v>0</v>
      </c>
      <c r="IU15" s="182" t="b">
        <f t="shared" ref="IU15:IU46" si="125">IF($B$7="YSM",IF(IW$13="M&amp;P",IT15*$I$5,IF(IW$13="C&amp;T",IT15*$I$6,IF(IW$13="Part Time",IT15*$I$8,IF(IW$13="Casual",IT15*$I$9,IF(IW$13="Faculty",IT15*$I$7,IF(IW$13="Student",IT15*$I$10)))))),IF($B$7="Non-YSM",IF(IW$13="M&amp;P",IT15*$G$5,IF(IW$13="C&amp;T",IT15*$G$6,IF(IW$13="Part Time",IT15*$G$8,IF(IW$13="Casual",IT15*$G$9,IF(IW$13="Faculty",IT15*$G$7,IF(IW$13="Student",IT15*$G$10))))))))</f>
        <v>0</v>
      </c>
      <c r="IV15" s="44">
        <v>0</v>
      </c>
      <c r="IW15" s="184">
        <f>IU15+IT15</f>
        <v>0</v>
      </c>
      <c r="IX15" s="181">
        <f t="shared" ref="IX15:IX58" si="126">IX$71*IZ15</f>
        <v>0</v>
      </c>
      <c r="IY15" s="182" t="b">
        <f t="shared" ref="IY15:IY46" si="127">IF($B$7="YSM",IF(JA$13="M&amp;P",IX15*$I$5,IF(JA$13="C&amp;T",IX15*$I$6,IF(JA$13="Part Time",IX15*$I$8,IF(JA$13="Casual",IX15*$I$9,IF(JA$13="Faculty",IX15*$I$7,IF(JA$13="Student",IX15*$I$10)))))),IF($B$7="Non-YSM",IF(JA$13="M&amp;P",IX15*$G$5,IF(JA$13="C&amp;T",IX15*$G$6,IF(JA$13="Part Time",IX15*$G$8,IF(JA$13="Casual",IX15*$G$9,IF(JA$13="Faculty",IX15*$G$7,IF(JA$13="Student",IX15*$G$10))))))))</f>
        <v>0</v>
      </c>
      <c r="IZ15" s="44">
        <v>0</v>
      </c>
      <c r="JA15" s="184">
        <f>IY15+IX15</f>
        <v>0</v>
      </c>
      <c r="JB15" s="181">
        <f t="shared" ref="JB15:JB58" si="128">JB$71*JD15</f>
        <v>0</v>
      </c>
      <c r="JC15" s="182" t="b">
        <f t="shared" ref="JC15:JC46" si="129">IF($B$7="YSM",IF(JE$13="M&amp;P",JB15*$I$5,IF(JE$13="C&amp;T",JB15*$I$6,IF(JE$13="Part Time",JB15*$I$8,IF(JE$13="Casual",JB15*$I$9,IF(JE$13="Faculty",JB15*$I$7,IF(JE$13="Student",JB15*$I$10)))))),IF($B$7="Non-YSM",IF(JE$13="M&amp;P",JB15*$G$5,IF(JE$13="C&amp;T",JB15*$G$6,IF(JE$13="Part Time",JB15*$G$8,IF(JE$13="Casual",JB15*$G$9,IF(JE$13="Faculty",JB15*$G$7,IF(JE$13="Student",JB15*$G$10))))))))</f>
        <v>0</v>
      </c>
      <c r="JD15" s="44">
        <v>0</v>
      </c>
      <c r="JE15" s="184">
        <f>JC15+JB15</f>
        <v>0</v>
      </c>
      <c r="JF15" s="181">
        <f t="shared" ref="JF15:JF58" si="130">JF$71*JH15</f>
        <v>0</v>
      </c>
      <c r="JG15" s="182" t="b">
        <f t="shared" ref="JG15:JG46" si="131">IF($B$7="YSM",IF(JI$13="M&amp;P",JF15*$I$5,IF(JI$13="C&amp;T",JF15*$I$6,IF(JI$13="Part Time",JF15*$I$8,IF(JI$13="Casual",JF15*$I$9,IF(JI$13="Faculty",JF15*$I$7,IF(JI$13="Student",JF15*$I$10)))))),IF($B$7="Non-YSM",IF(JI$13="M&amp;P",JF15*$G$5,IF(JI$13="C&amp;T",JF15*$G$6,IF(JI$13="Part Time",JF15*$G$8,IF(JI$13="Casual",JF15*$G$9,IF(JI$13="Faculty",JF15*$G$7,IF(JI$13="Student",JF15*$G$10))))))))</f>
        <v>0</v>
      </c>
      <c r="JH15" s="44">
        <v>0</v>
      </c>
      <c r="JI15" s="184">
        <f>JG15+JF15</f>
        <v>0</v>
      </c>
      <c r="JJ15" s="181">
        <f t="shared" ref="JJ15:JJ58" si="132">JJ$71*JL15</f>
        <v>0</v>
      </c>
      <c r="JK15" s="182" t="b">
        <f t="shared" ref="JK15:JK46" si="133">IF($B$7="YSM",IF(JM$13="M&amp;P",JJ15*$I$5,IF(JM$13="C&amp;T",JJ15*$I$6,IF(JM$13="Part Time",JJ15*$I$8,IF(JM$13="Casual",JJ15*$I$9,IF(JM$13="Faculty",JJ15*$I$7,IF(JM$13="Student",JJ15*$I$10)))))),IF($B$7="Non-YSM",IF(JM$13="M&amp;P",JJ15*$G$5,IF(JM$13="C&amp;T",JJ15*$G$6,IF(JM$13="Part Time",JJ15*$G$8,IF(JM$13="Casual",JJ15*$G$9,IF(JM$13="Faculty",JJ15*$G$7,IF(JM$13="Student",JJ15*$G$10))))))))</f>
        <v>0</v>
      </c>
      <c r="JL15" s="44">
        <v>0</v>
      </c>
      <c r="JM15" s="184">
        <f>JK15+JJ15</f>
        <v>0</v>
      </c>
      <c r="JN15" s="181">
        <f t="shared" ref="JN15:JN58" si="134">JN$71*JP15</f>
        <v>0</v>
      </c>
      <c r="JO15" s="182" t="b">
        <f t="shared" ref="JO15:JO46" si="135">IF($B$7="YSM",IF(JQ$13="M&amp;P",JN15*$I$5,IF(JQ$13="C&amp;T",JN15*$I$6,IF(JQ$13="Part Time",JN15*$I$8,IF(JQ$13="Casual",JN15*$I$9,IF(JQ$13="Faculty",JN15*$I$7,IF(JQ$13="Student",JN15*$I$10)))))),IF($B$7="Non-YSM",IF(JQ$13="M&amp;P",JN15*$G$5,IF(JQ$13="C&amp;T",JN15*$G$6,IF(JQ$13="Part Time",JN15*$G$8,IF(JQ$13="Casual",JN15*$G$9,IF(JQ$13="Faculty",JN15*$G$7,IF(JQ$13="Student",JN15*$G$10))))))))</f>
        <v>0</v>
      </c>
      <c r="JP15" s="44">
        <v>0</v>
      </c>
      <c r="JQ15" s="184">
        <f>JO15+JN15</f>
        <v>0</v>
      </c>
      <c r="JR15" s="181">
        <f t="shared" ref="JR15:JR68" si="136">JR$71*JT15</f>
        <v>0</v>
      </c>
      <c r="JS15" s="182" t="b">
        <f t="shared" ref="JS15:JS46" si="137">IF($B$7="YSM",IF(JU$13="M&amp;P",JR15*$I$5,IF(JU$13="C&amp;T",JR15*$I$6,IF(JU$13="Part Time",JR15*$I$8,IF(JU$13="Casual",JR15*$I$9,IF(JU$13="Faculty",JR15*$I$7,IF(JU$13="Student",JR15*$I$10)))))),IF($B$7="Non-YSM",IF(JU$13="M&amp;P",JR15*$G$5,IF(JU$13="C&amp;T",JR15*$G$6,IF(JU$13="Part Time",JR15*$G$8,IF(JU$13="Casual",JR15*$G$9,IF(JU$13="Faculty",JR15*$G$7,IF(JU$13="Student",JR15*$G$10))))))))</f>
        <v>0</v>
      </c>
      <c r="JT15" s="44">
        <v>0</v>
      </c>
      <c r="JU15" s="184">
        <f>JS15+JR15</f>
        <v>0</v>
      </c>
      <c r="JV15" s="185">
        <f>E15+I15+M15+Q15+U15+Y15+AC15+AG15+AK15+AO15+AS15+AW15+BA15+BE15+BI15+BM15+BQ15+BU15+BY15+CC15+CG15+CK15+CO15+CS15+CW15+DA15+DE15+DI15+DM15+DQ15+DU15+DY15+EC15+EG15+EK15+EO15+ES15+EW15+FA15+FE15+FI15+FM15+FQ15+FU15+FY15+GC15+GG15+GK15+GO15+GS15+GW15+HA15+HE15+HI15+HM15+HQ15+HU15+HY15+IC15+IG15+IK15+IO15+IS15+IW15+JA15+JE15+JI15+JM15+JQ15+JU15</f>
        <v>0</v>
      </c>
      <c r="JW15" s="211">
        <f>D15+H15+L15+P15+T15+X15+AB15+AF15+AJ15+AN15+AR15+AV15+AZ15+BD15+BH15+BL15+BP15+BT15+BX15+CB15+CF15+CJ15+CN15+CR15+CV15+CZ15+DD15+DH15+DL15+DP15+DT15+DX15+EB15+EF15+EJ15+EN15+ER15+EV15+EZ15+FD15+FH15+FL15+FP15+FT15+FX15+GB15+GF15+GJ15+GN15+GR15+GV15+GZ15+HD15+HH15+HL15+HP15+HT15+HX15+IB15+IF15+IJ15+IN15+IR15+IV15+IZ15+JD15+JH15+JL15+JP15+JT15</f>
        <v>0</v>
      </c>
      <c r="JX15" s="45"/>
    </row>
    <row r="16" spans="1:284 16341:16341" ht="15.75">
      <c r="A16" s="43" t="s">
        <v>1829</v>
      </c>
      <c r="B16" s="181">
        <f t="shared" si="0"/>
        <v>0</v>
      </c>
      <c r="C16" s="182" t="b">
        <f t="shared" ref="C16:C46" si="138">IF($B$7="YSM",IF(E$13="M&amp;P",B16*$I$5,IF(E$13="C&amp;T",B16*$I$6,IF(E$13="Part Time",B16*$I$8,IF(E$13="Casual",B16*$I$9,IF(E$13="Faculty",B16*$I$7,IF(E$13="Student",B16*$I$10)))))),IF($B$7="Non-YSM",IF(E$13="M&amp;P",B16*$G$5,IF(E$13="C&amp;T",B16*$G$6,IF(E$13="Part Time",B16*$G$8,IF(E$13="Casual",B16*$G$9,IF(E$13="Faculty",B16*$G$7,IF(E$13="Student",B16*$G$10))))))))</f>
        <v>0</v>
      </c>
      <c r="D16" s="44">
        <v>0</v>
      </c>
      <c r="E16" s="184">
        <f t="shared" ref="E16:E29" si="139">C16+B16</f>
        <v>0</v>
      </c>
      <c r="F16" s="181">
        <f t="shared" ref="F16:F47" si="140">$F$71*H16</f>
        <v>0</v>
      </c>
      <c r="G16" s="182" t="b">
        <f t="shared" si="1"/>
        <v>0</v>
      </c>
      <c r="H16" s="44">
        <v>0</v>
      </c>
      <c r="I16" s="184">
        <f t="shared" ref="I16:I29" si="141">G16+F16</f>
        <v>0</v>
      </c>
      <c r="J16" s="181">
        <f t="shared" si="2"/>
        <v>0</v>
      </c>
      <c r="K16" s="182" t="b">
        <f t="shared" si="3"/>
        <v>0</v>
      </c>
      <c r="L16" s="44">
        <v>0</v>
      </c>
      <c r="M16" s="184">
        <f t="shared" ref="M16:M20" si="142">K16+J16</f>
        <v>0</v>
      </c>
      <c r="N16" s="181">
        <f t="shared" si="4"/>
        <v>0</v>
      </c>
      <c r="O16" s="182" t="b">
        <f t="shared" si="5"/>
        <v>0</v>
      </c>
      <c r="P16" s="44">
        <v>0</v>
      </c>
      <c r="Q16" s="184">
        <f t="shared" ref="Q16:Q20" si="143">O16+N16</f>
        <v>0</v>
      </c>
      <c r="R16" s="181">
        <f t="shared" si="6"/>
        <v>0</v>
      </c>
      <c r="S16" s="182" t="b">
        <f t="shared" si="7"/>
        <v>0</v>
      </c>
      <c r="T16" s="44">
        <v>0</v>
      </c>
      <c r="U16" s="184">
        <f t="shared" ref="U16:U20" si="144">S16+R16</f>
        <v>0</v>
      </c>
      <c r="V16" s="181">
        <f t="shared" si="8"/>
        <v>0</v>
      </c>
      <c r="W16" s="182" t="b">
        <f t="shared" si="9"/>
        <v>0</v>
      </c>
      <c r="X16" s="44">
        <v>0</v>
      </c>
      <c r="Y16" s="184">
        <f t="shared" ref="Y16:Y20" si="145">W16+V16</f>
        <v>0</v>
      </c>
      <c r="Z16" s="181">
        <f t="shared" si="10"/>
        <v>0</v>
      </c>
      <c r="AA16" s="182" t="b">
        <f t="shared" si="11"/>
        <v>0</v>
      </c>
      <c r="AB16" s="44">
        <v>0</v>
      </c>
      <c r="AC16" s="184">
        <f t="shared" ref="AC16:AC20" si="146">AA16+Z16</f>
        <v>0</v>
      </c>
      <c r="AD16" s="181">
        <f t="shared" si="12"/>
        <v>0</v>
      </c>
      <c r="AE16" s="182" t="b">
        <f t="shared" si="13"/>
        <v>0</v>
      </c>
      <c r="AF16" s="44">
        <v>0</v>
      </c>
      <c r="AG16" s="184">
        <f t="shared" ref="AG16:AG29" si="147">AE16+AD16</f>
        <v>0</v>
      </c>
      <c r="AH16" s="181">
        <f t="shared" si="14"/>
        <v>0</v>
      </c>
      <c r="AI16" s="182" t="b">
        <f t="shared" si="15"/>
        <v>0</v>
      </c>
      <c r="AJ16" s="44">
        <v>0</v>
      </c>
      <c r="AK16" s="184">
        <f t="shared" ref="AK16:AK29" si="148">AI16+AH16</f>
        <v>0</v>
      </c>
      <c r="AL16" s="181">
        <f t="shared" si="16"/>
        <v>0</v>
      </c>
      <c r="AM16" s="182" t="b">
        <f t="shared" si="17"/>
        <v>0</v>
      </c>
      <c r="AN16" s="44">
        <v>0</v>
      </c>
      <c r="AO16" s="184">
        <f t="shared" ref="AO16:AO29" si="149">AM16+AL16</f>
        <v>0</v>
      </c>
      <c r="AP16" s="181">
        <f t="shared" si="18"/>
        <v>0</v>
      </c>
      <c r="AQ16" s="182" t="b">
        <f t="shared" si="19"/>
        <v>0</v>
      </c>
      <c r="AR16" s="44">
        <v>0</v>
      </c>
      <c r="AS16" s="184">
        <f t="shared" ref="AS16:AS29" si="150">AQ16+AP16</f>
        <v>0</v>
      </c>
      <c r="AT16" s="181">
        <f t="shared" si="20"/>
        <v>0</v>
      </c>
      <c r="AU16" s="182" t="b">
        <f t="shared" si="21"/>
        <v>0</v>
      </c>
      <c r="AV16" s="44">
        <v>0</v>
      </c>
      <c r="AW16" s="184">
        <f t="shared" ref="AW16:AW29" si="151">AU16+AT16</f>
        <v>0</v>
      </c>
      <c r="AX16" s="181">
        <f t="shared" si="22"/>
        <v>0</v>
      </c>
      <c r="AY16" s="182" t="b">
        <f t="shared" si="23"/>
        <v>0</v>
      </c>
      <c r="AZ16" s="44">
        <v>0</v>
      </c>
      <c r="BA16" s="184">
        <f t="shared" ref="BA16:BA29" si="152">AY16+AX16</f>
        <v>0</v>
      </c>
      <c r="BB16" s="181">
        <f t="shared" si="24"/>
        <v>0</v>
      </c>
      <c r="BC16" s="182" t="b">
        <f t="shared" si="25"/>
        <v>0</v>
      </c>
      <c r="BD16" s="44">
        <v>0</v>
      </c>
      <c r="BE16" s="184">
        <f t="shared" ref="BE16:BE29" si="153">BC16+BB16</f>
        <v>0</v>
      </c>
      <c r="BF16" s="181">
        <f t="shared" si="26"/>
        <v>0</v>
      </c>
      <c r="BG16" s="182" t="b">
        <f t="shared" si="27"/>
        <v>0</v>
      </c>
      <c r="BH16" s="44">
        <v>0</v>
      </c>
      <c r="BI16" s="184">
        <f t="shared" ref="BI16:BI29" si="154">BG16+BF16</f>
        <v>0</v>
      </c>
      <c r="BJ16" s="181">
        <f t="shared" si="28"/>
        <v>0</v>
      </c>
      <c r="BK16" s="182" t="b">
        <f t="shared" si="29"/>
        <v>0</v>
      </c>
      <c r="BL16" s="44">
        <v>0</v>
      </c>
      <c r="BM16" s="184">
        <f t="shared" ref="BM16:BM29" si="155">BK16+BJ16</f>
        <v>0</v>
      </c>
      <c r="BN16" s="181">
        <f t="shared" si="30"/>
        <v>0</v>
      </c>
      <c r="BO16" s="182" t="b">
        <f t="shared" si="31"/>
        <v>0</v>
      </c>
      <c r="BP16" s="44">
        <v>0</v>
      </c>
      <c r="BQ16" s="184">
        <f t="shared" ref="BQ16:BQ29" si="156">BO16+BN16</f>
        <v>0</v>
      </c>
      <c r="BR16" s="181">
        <f t="shared" si="32"/>
        <v>0</v>
      </c>
      <c r="BS16" s="182" t="b">
        <f t="shared" si="33"/>
        <v>0</v>
      </c>
      <c r="BT16" s="44">
        <v>0</v>
      </c>
      <c r="BU16" s="184">
        <f t="shared" ref="BU16:BU29" si="157">BS16+BR16</f>
        <v>0</v>
      </c>
      <c r="BV16" s="181">
        <f t="shared" si="34"/>
        <v>0</v>
      </c>
      <c r="BW16" s="182" t="b">
        <f t="shared" si="35"/>
        <v>0</v>
      </c>
      <c r="BX16" s="44">
        <v>0</v>
      </c>
      <c r="BY16" s="184">
        <f t="shared" ref="BY16:BY29" si="158">BW16+BV16</f>
        <v>0</v>
      </c>
      <c r="BZ16" s="181">
        <f t="shared" si="36"/>
        <v>0</v>
      </c>
      <c r="CA16" s="182" t="b">
        <f t="shared" si="37"/>
        <v>0</v>
      </c>
      <c r="CB16" s="44">
        <v>0</v>
      </c>
      <c r="CC16" s="184">
        <f t="shared" ref="CC16:CC29" si="159">CA16+BZ16</f>
        <v>0</v>
      </c>
      <c r="CD16" s="181">
        <f t="shared" si="38"/>
        <v>0</v>
      </c>
      <c r="CE16" s="182" t="b">
        <f t="shared" si="39"/>
        <v>0</v>
      </c>
      <c r="CF16" s="44">
        <v>0</v>
      </c>
      <c r="CG16" s="184">
        <f t="shared" ref="CG16:CG29" si="160">CE16+CD16</f>
        <v>0</v>
      </c>
      <c r="CH16" s="181">
        <f t="shared" si="40"/>
        <v>0</v>
      </c>
      <c r="CI16" s="182" t="b">
        <f t="shared" si="41"/>
        <v>0</v>
      </c>
      <c r="CJ16" s="44">
        <v>0</v>
      </c>
      <c r="CK16" s="184">
        <f t="shared" ref="CK16:CK29" si="161">CI16+CH16</f>
        <v>0</v>
      </c>
      <c r="CL16" s="181">
        <f t="shared" si="42"/>
        <v>0</v>
      </c>
      <c r="CM16" s="182" t="b">
        <f t="shared" si="43"/>
        <v>0</v>
      </c>
      <c r="CN16" s="44">
        <v>0</v>
      </c>
      <c r="CO16" s="184">
        <f t="shared" ref="CO16:CO29" si="162">CM16+CL16</f>
        <v>0</v>
      </c>
      <c r="CP16" s="181">
        <f t="shared" si="44"/>
        <v>0</v>
      </c>
      <c r="CQ16" s="182" t="b">
        <f t="shared" si="45"/>
        <v>0</v>
      </c>
      <c r="CR16" s="44">
        <v>0</v>
      </c>
      <c r="CS16" s="184">
        <f t="shared" ref="CS16:CS29" si="163">CQ16+CP16</f>
        <v>0</v>
      </c>
      <c r="CT16" s="181">
        <f t="shared" si="46"/>
        <v>0</v>
      </c>
      <c r="CU16" s="182" t="b">
        <f t="shared" si="47"/>
        <v>0</v>
      </c>
      <c r="CV16" s="44">
        <v>0</v>
      </c>
      <c r="CW16" s="184">
        <f t="shared" ref="CW16:CW29" si="164">CU16+CT16</f>
        <v>0</v>
      </c>
      <c r="CX16" s="181">
        <f t="shared" si="48"/>
        <v>0</v>
      </c>
      <c r="CY16" s="182" t="b">
        <f t="shared" si="49"/>
        <v>0</v>
      </c>
      <c r="CZ16" s="44">
        <v>0</v>
      </c>
      <c r="DA16" s="184">
        <f t="shared" ref="DA16:DA29" si="165">CY16+CX16</f>
        <v>0</v>
      </c>
      <c r="DB16" s="181">
        <f t="shared" si="50"/>
        <v>0</v>
      </c>
      <c r="DC16" s="182" t="b">
        <f t="shared" si="51"/>
        <v>0</v>
      </c>
      <c r="DD16" s="44">
        <v>0</v>
      </c>
      <c r="DE16" s="184">
        <f t="shared" ref="DE16:DE29" si="166">DC16+DB16</f>
        <v>0</v>
      </c>
      <c r="DF16" s="181">
        <f t="shared" si="52"/>
        <v>0</v>
      </c>
      <c r="DG16" s="182" t="b">
        <f t="shared" si="53"/>
        <v>0</v>
      </c>
      <c r="DH16" s="44">
        <v>0</v>
      </c>
      <c r="DI16" s="184">
        <f t="shared" ref="DI16:DI29" si="167">DG16+DF16</f>
        <v>0</v>
      </c>
      <c r="DJ16" s="181">
        <f t="shared" si="54"/>
        <v>0</v>
      </c>
      <c r="DK16" s="182" t="b">
        <f t="shared" si="55"/>
        <v>0</v>
      </c>
      <c r="DL16" s="44">
        <v>0</v>
      </c>
      <c r="DM16" s="184">
        <f t="shared" ref="DM16:DM29" si="168">DK16+DJ16</f>
        <v>0</v>
      </c>
      <c r="DN16" s="181">
        <f t="shared" si="56"/>
        <v>0</v>
      </c>
      <c r="DO16" s="182" t="b">
        <f t="shared" si="57"/>
        <v>0</v>
      </c>
      <c r="DP16" s="44">
        <v>0</v>
      </c>
      <c r="DQ16" s="184">
        <f t="shared" ref="DQ16:DQ29" si="169">DO16+DN16</f>
        <v>0</v>
      </c>
      <c r="DR16" s="181">
        <f t="shared" si="58"/>
        <v>0</v>
      </c>
      <c r="DS16" s="182" t="b">
        <f t="shared" si="59"/>
        <v>0</v>
      </c>
      <c r="DT16" s="44">
        <v>0</v>
      </c>
      <c r="DU16" s="184">
        <f t="shared" ref="DU16:DU29" si="170">DS16+DR16</f>
        <v>0</v>
      </c>
      <c r="DV16" s="181">
        <f t="shared" si="60"/>
        <v>0</v>
      </c>
      <c r="DW16" s="182" t="b">
        <f t="shared" si="61"/>
        <v>0</v>
      </c>
      <c r="DX16" s="44">
        <v>0</v>
      </c>
      <c r="DY16" s="184">
        <f t="shared" ref="DY16:DY29" si="171">DW16+DV16</f>
        <v>0</v>
      </c>
      <c r="DZ16" s="181">
        <f t="shared" si="62"/>
        <v>0</v>
      </c>
      <c r="EA16" s="182" t="b">
        <f t="shared" si="63"/>
        <v>0</v>
      </c>
      <c r="EB16" s="44">
        <v>0</v>
      </c>
      <c r="EC16" s="184">
        <f t="shared" ref="EC16:EC29" si="172">EA16+DZ16</f>
        <v>0</v>
      </c>
      <c r="ED16" s="181">
        <f t="shared" si="64"/>
        <v>0</v>
      </c>
      <c r="EE16" s="182" t="b">
        <f t="shared" si="65"/>
        <v>0</v>
      </c>
      <c r="EF16" s="44">
        <v>0</v>
      </c>
      <c r="EG16" s="184">
        <f t="shared" ref="EG16:EG29" si="173">EE16+ED16</f>
        <v>0</v>
      </c>
      <c r="EH16" s="181">
        <f t="shared" si="66"/>
        <v>0</v>
      </c>
      <c r="EI16" s="182" t="b">
        <f t="shared" si="67"/>
        <v>0</v>
      </c>
      <c r="EJ16" s="44">
        <v>0</v>
      </c>
      <c r="EK16" s="184">
        <f t="shared" ref="EK16:EK29" si="174">EI16+EH16</f>
        <v>0</v>
      </c>
      <c r="EL16" s="181">
        <f t="shared" si="68"/>
        <v>0</v>
      </c>
      <c r="EM16" s="182" t="b">
        <f t="shared" si="69"/>
        <v>0</v>
      </c>
      <c r="EN16" s="44">
        <v>0</v>
      </c>
      <c r="EO16" s="184">
        <f t="shared" ref="EO16:EO29" si="175">EM16+EL16</f>
        <v>0</v>
      </c>
      <c r="EP16" s="181">
        <f t="shared" si="70"/>
        <v>0</v>
      </c>
      <c r="EQ16" s="182" t="b">
        <f t="shared" si="71"/>
        <v>0</v>
      </c>
      <c r="ER16" s="44">
        <v>0</v>
      </c>
      <c r="ES16" s="184">
        <f t="shared" ref="ES16:ES29" si="176">EQ16+EP16</f>
        <v>0</v>
      </c>
      <c r="ET16" s="181">
        <f t="shared" si="72"/>
        <v>0</v>
      </c>
      <c r="EU16" s="182" t="b">
        <f t="shared" si="73"/>
        <v>0</v>
      </c>
      <c r="EV16" s="44">
        <v>0</v>
      </c>
      <c r="EW16" s="184">
        <f t="shared" ref="EW16:EW29" si="177">EU16+ET16</f>
        <v>0</v>
      </c>
      <c r="EX16" s="181">
        <f t="shared" si="74"/>
        <v>0</v>
      </c>
      <c r="EY16" s="182" t="b">
        <f t="shared" si="75"/>
        <v>0</v>
      </c>
      <c r="EZ16" s="44">
        <v>0</v>
      </c>
      <c r="FA16" s="184">
        <f t="shared" ref="FA16:FA29" si="178">EY16+EX16</f>
        <v>0</v>
      </c>
      <c r="FB16" s="181">
        <f t="shared" si="76"/>
        <v>0</v>
      </c>
      <c r="FC16" s="182" t="b">
        <f t="shared" si="77"/>
        <v>0</v>
      </c>
      <c r="FD16" s="44">
        <v>0</v>
      </c>
      <c r="FE16" s="184">
        <f t="shared" ref="FE16:FE29" si="179">FC16+FB16</f>
        <v>0</v>
      </c>
      <c r="FF16" s="181">
        <f t="shared" si="78"/>
        <v>0</v>
      </c>
      <c r="FG16" s="182" t="b">
        <f t="shared" si="79"/>
        <v>0</v>
      </c>
      <c r="FH16" s="44">
        <v>0</v>
      </c>
      <c r="FI16" s="184">
        <f t="shared" ref="FI16:FI54" si="180">FG16+FF16</f>
        <v>0</v>
      </c>
      <c r="FJ16" s="181">
        <f t="shared" si="80"/>
        <v>0</v>
      </c>
      <c r="FK16" s="182" t="b">
        <f t="shared" si="81"/>
        <v>0</v>
      </c>
      <c r="FL16" s="44">
        <v>0</v>
      </c>
      <c r="FM16" s="184">
        <f t="shared" ref="FM16:FM54" si="181">FK16+FJ16</f>
        <v>0</v>
      </c>
      <c r="FN16" s="181">
        <f t="shared" si="82"/>
        <v>0</v>
      </c>
      <c r="FO16" s="182" t="b">
        <f t="shared" si="83"/>
        <v>0</v>
      </c>
      <c r="FP16" s="44">
        <v>0</v>
      </c>
      <c r="FQ16" s="184">
        <f t="shared" ref="FQ16:FQ54" si="182">FO16+FN16</f>
        <v>0</v>
      </c>
      <c r="FR16" s="181">
        <f t="shared" si="84"/>
        <v>0</v>
      </c>
      <c r="FS16" s="182" t="b">
        <f t="shared" si="85"/>
        <v>0</v>
      </c>
      <c r="FT16" s="44">
        <v>0</v>
      </c>
      <c r="FU16" s="184">
        <f t="shared" ref="FU16:FU54" si="183">FS16+FR16</f>
        <v>0</v>
      </c>
      <c r="FV16" s="181">
        <f t="shared" si="86"/>
        <v>0</v>
      </c>
      <c r="FW16" s="182" t="b">
        <f t="shared" si="87"/>
        <v>0</v>
      </c>
      <c r="FX16" s="44">
        <v>0</v>
      </c>
      <c r="FY16" s="184">
        <f t="shared" ref="FY16:FY54" si="184">FW16+FV16</f>
        <v>0</v>
      </c>
      <c r="FZ16" s="181">
        <f t="shared" si="88"/>
        <v>0</v>
      </c>
      <c r="GA16" s="182" t="b">
        <f t="shared" si="89"/>
        <v>0</v>
      </c>
      <c r="GB16" s="44">
        <v>0</v>
      </c>
      <c r="GC16" s="184">
        <f t="shared" ref="GC16:GC54" si="185">GA16+FZ16</f>
        <v>0</v>
      </c>
      <c r="GD16" s="181">
        <f t="shared" si="90"/>
        <v>0</v>
      </c>
      <c r="GE16" s="182" t="b">
        <f t="shared" si="91"/>
        <v>0</v>
      </c>
      <c r="GF16" s="44">
        <v>0</v>
      </c>
      <c r="GG16" s="184">
        <f t="shared" ref="GG16:GG54" si="186">GE16+GD16</f>
        <v>0</v>
      </c>
      <c r="GH16" s="181">
        <f t="shared" si="92"/>
        <v>0</v>
      </c>
      <c r="GI16" s="182" t="b">
        <f t="shared" si="93"/>
        <v>0</v>
      </c>
      <c r="GJ16" s="44">
        <v>0</v>
      </c>
      <c r="GK16" s="184">
        <f t="shared" ref="GK16:GK54" si="187">GI16+GH16</f>
        <v>0</v>
      </c>
      <c r="GL16" s="181">
        <f t="shared" si="94"/>
        <v>0</v>
      </c>
      <c r="GM16" s="182" t="b">
        <f t="shared" si="95"/>
        <v>0</v>
      </c>
      <c r="GN16" s="44">
        <v>0</v>
      </c>
      <c r="GO16" s="184">
        <f t="shared" ref="GO16:GO54" si="188">GM16+GL16</f>
        <v>0</v>
      </c>
      <c r="GP16" s="181">
        <f t="shared" si="96"/>
        <v>0</v>
      </c>
      <c r="GQ16" s="182" t="b">
        <f t="shared" si="97"/>
        <v>0</v>
      </c>
      <c r="GR16" s="44">
        <v>0</v>
      </c>
      <c r="GS16" s="184">
        <f t="shared" ref="GS16:GS54" si="189">GQ16+GP16</f>
        <v>0</v>
      </c>
      <c r="GT16" s="181">
        <f t="shared" si="98"/>
        <v>0</v>
      </c>
      <c r="GU16" s="182" t="b">
        <f t="shared" si="99"/>
        <v>0</v>
      </c>
      <c r="GV16" s="44">
        <v>0</v>
      </c>
      <c r="GW16" s="184">
        <f t="shared" ref="GW16:GW54" si="190">GU16+GT16</f>
        <v>0</v>
      </c>
      <c r="GX16" s="181">
        <f t="shared" si="100"/>
        <v>0</v>
      </c>
      <c r="GY16" s="182" t="b">
        <f t="shared" si="101"/>
        <v>0</v>
      </c>
      <c r="GZ16" s="44">
        <v>0</v>
      </c>
      <c r="HA16" s="184">
        <f t="shared" ref="HA16:HA54" si="191">GY16+GX16</f>
        <v>0</v>
      </c>
      <c r="HB16" s="181">
        <f t="shared" si="102"/>
        <v>0</v>
      </c>
      <c r="HC16" s="182" t="b">
        <f t="shared" si="103"/>
        <v>0</v>
      </c>
      <c r="HD16" s="44">
        <v>0</v>
      </c>
      <c r="HE16" s="184">
        <f t="shared" ref="HE16:HE54" si="192">HC16+HB16</f>
        <v>0</v>
      </c>
      <c r="HF16" s="181">
        <f t="shared" si="104"/>
        <v>0</v>
      </c>
      <c r="HG16" s="182" t="b">
        <f t="shared" si="105"/>
        <v>0</v>
      </c>
      <c r="HH16" s="44">
        <v>0</v>
      </c>
      <c r="HI16" s="184">
        <f t="shared" ref="HI16:HI54" si="193">HG16+HF16</f>
        <v>0</v>
      </c>
      <c r="HJ16" s="181">
        <f t="shared" si="106"/>
        <v>0</v>
      </c>
      <c r="HK16" s="182" t="b">
        <f t="shared" si="107"/>
        <v>0</v>
      </c>
      <c r="HL16" s="44">
        <v>0</v>
      </c>
      <c r="HM16" s="184">
        <f t="shared" ref="HM16:HM54" si="194">HK16+HJ16</f>
        <v>0</v>
      </c>
      <c r="HN16" s="181">
        <f t="shared" si="108"/>
        <v>0</v>
      </c>
      <c r="HO16" s="182" t="b">
        <f t="shared" si="109"/>
        <v>0</v>
      </c>
      <c r="HP16" s="44">
        <v>0</v>
      </c>
      <c r="HQ16" s="184">
        <f t="shared" ref="HQ16:HQ54" si="195">HO16+HN16</f>
        <v>0</v>
      </c>
      <c r="HR16" s="181">
        <f t="shared" si="110"/>
        <v>0</v>
      </c>
      <c r="HS16" s="182" t="b">
        <f t="shared" si="111"/>
        <v>0</v>
      </c>
      <c r="HT16" s="44">
        <v>0</v>
      </c>
      <c r="HU16" s="184">
        <f t="shared" ref="HU16:HU54" si="196">HS16+HR16</f>
        <v>0</v>
      </c>
      <c r="HV16" s="181">
        <f t="shared" si="112"/>
        <v>0</v>
      </c>
      <c r="HW16" s="182" t="b">
        <f t="shared" si="113"/>
        <v>0</v>
      </c>
      <c r="HX16" s="44">
        <v>0</v>
      </c>
      <c r="HY16" s="184">
        <f t="shared" ref="HY16:HY54" si="197">HW16+HV16</f>
        <v>0</v>
      </c>
      <c r="HZ16" s="181">
        <f t="shared" si="114"/>
        <v>0</v>
      </c>
      <c r="IA16" s="182" t="b">
        <f t="shared" si="115"/>
        <v>0</v>
      </c>
      <c r="IB16" s="44">
        <v>0</v>
      </c>
      <c r="IC16" s="184">
        <f t="shared" ref="IC16:IC54" si="198">IA16+HZ16</f>
        <v>0</v>
      </c>
      <c r="ID16" s="181">
        <f t="shared" si="116"/>
        <v>0</v>
      </c>
      <c r="IE16" s="182" t="b">
        <f t="shared" si="117"/>
        <v>0</v>
      </c>
      <c r="IF16" s="44">
        <v>0</v>
      </c>
      <c r="IG16" s="184">
        <f t="shared" ref="IG16:IG54" si="199">IE16+ID16</f>
        <v>0</v>
      </c>
      <c r="IH16" s="181">
        <f t="shared" si="118"/>
        <v>0</v>
      </c>
      <c r="II16" s="182" t="b">
        <f t="shared" si="119"/>
        <v>0</v>
      </c>
      <c r="IJ16" s="44">
        <v>0</v>
      </c>
      <c r="IK16" s="184">
        <f t="shared" ref="IK16:IK54" si="200">II16+IH16</f>
        <v>0</v>
      </c>
      <c r="IL16" s="181">
        <f t="shared" si="120"/>
        <v>0</v>
      </c>
      <c r="IM16" s="182" t="b">
        <f t="shared" si="121"/>
        <v>0</v>
      </c>
      <c r="IN16" s="44">
        <v>0</v>
      </c>
      <c r="IO16" s="184">
        <f t="shared" ref="IO16:IO54" si="201">IM16+IL16</f>
        <v>0</v>
      </c>
      <c r="IP16" s="181">
        <f t="shared" si="122"/>
        <v>0</v>
      </c>
      <c r="IQ16" s="182" t="b">
        <f t="shared" si="123"/>
        <v>0</v>
      </c>
      <c r="IR16" s="44">
        <v>0</v>
      </c>
      <c r="IS16" s="184">
        <f t="shared" ref="IS16:IS54" si="202">IQ16+IP16</f>
        <v>0</v>
      </c>
      <c r="IT16" s="181">
        <f t="shared" si="124"/>
        <v>0</v>
      </c>
      <c r="IU16" s="182" t="b">
        <f t="shared" si="125"/>
        <v>0</v>
      </c>
      <c r="IV16" s="44">
        <v>0</v>
      </c>
      <c r="IW16" s="184">
        <f t="shared" ref="IW16:IW54" si="203">IU16+IT16</f>
        <v>0</v>
      </c>
      <c r="IX16" s="181">
        <f t="shared" si="126"/>
        <v>0</v>
      </c>
      <c r="IY16" s="182" t="b">
        <f t="shared" si="127"/>
        <v>0</v>
      </c>
      <c r="IZ16" s="44">
        <v>0</v>
      </c>
      <c r="JA16" s="184">
        <f t="shared" ref="JA16:JA54" si="204">IY16+IX16</f>
        <v>0</v>
      </c>
      <c r="JB16" s="181">
        <f t="shared" si="128"/>
        <v>0</v>
      </c>
      <c r="JC16" s="182" t="b">
        <f t="shared" si="129"/>
        <v>0</v>
      </c>
      <c r="JD16" s="44">
        <v>0</v>
      </c>
      <c r="JE16" s="184">
        <f t="shared" ref="JE16:JE54" si="205">JC16+JB16</f>
        <v>0</v>
      </c>
      <c r="JF16" s="181">
        <f t="shared" si="130"/>
        <v>0</v>
      </c>
      <c r="JG16" s="182" t="b">
        <f t="shared" si="131"/>
        <v>0</v>
      </c>
      <c r="JH16" s="44">
        <v>0</v>
      </c>
      <c r="JI16" s="184">
        <f t="shared" ref="JI16:JI54" si="206">JG16+JF16</f>
        <v>0</v>
      </c>
      <c r="JJ16" s="181">
        <f t="shared" si="132"/>
        <v>0</v>
      </c>
      <c r="JK16" s="182" t="b">
        <f t="shared" si="133"/>
        <v>0</v>
      </c>
      <c r="JL16" s="44">
        <v>0</v>
      </c>
      <c r="JM16" s="184">
        <f t="shared" ref="JM16:JM54" si="207">JK16+JJ16</f>
        <v>0</v>
      </c>
      <c r="JN16" s="181">
        <f t="shared" si="134"/>
        <v>0</v>
      </c>
      <c r="JO16" s="182" t="b">
        <f t="shared" si="135"/>
        <v>0</v>
      </c>
      <c r="JP16" s="44">
        <v>0</v>
      </c>
      <c r="JQ16" s="184">
        <f t="shared" ref="JQ16:JQ54" si="208">JO16+JN16</f>
        <v>0</v>
      </c>
      <c r="JR16" s="181">
        <f t="shared" si="136"/>
        <v>0</v>
      </c>
      <c r="JS16" s="182" t="b">
        <f t="shared" si="137"/>
        <v>0</v>
      </c>
      <c r="JT16" s="44">
        <v>0</v>
      </c>
      <c r="JU16" s="184">
        <f t="shared" ref="JU16:JU69" si="209">JS16+JR16</f>
        <v>0</v>
      </c>
      <c r="JV16" s="185">
        <f t="shared" ref="JV16:JV69" si="210">E16+I16+M16+Q16+U16+Y16+AC16+AG16+AK16+AO16+AS16+AW16+BA16+BE16+BI16+BM16+BQ16+BU16+BY16+CC16+CG16+CK16+CO16+CS16+CW16+DA16+DE16+DI16+DM16+DQ16+DU16+DY16+EC16+EG16+EK16+EO16+ES16+EW16+FA16+FE16+FI16+FM16+FQ16+FU16+FY16+GC16+GG16+GK16+GO16+GS16+GW16+HA16+HE16+HI16+HM16+HQ16+HU16+HY16+IC16+IG16+IK16+IO16+IS16+IW16+JA16+JE16+JI16+JM16+JQ16+JU16</f>
        <v>0</v>
      </c>
      <c r="JW16" s="211">
        <f t="shared" ref="JW16:JW69" si="211">D16+H16+L16+P16+T16+X16+AB16+AF16+AJ16+AN16+AR16+AV16+AZ16+BD16+BH16+BL16+BP16+BT16+BX16+CB16+CF16+CJ16+CN16+CR16+CV16+CZ16+DD16+DH16+DL16+DP16+DT16+DX16+EB16+EF16+EJ16+EN16+ER16+EV16+EZ16+FD16+FH16+FL16+FP16+FT16+FX16+GB16+GF16+GJ16+GN16+GR16+GV16+GZ16+HD16+HH16+HL16+HP16+HT16+HX16+IB16+IF16+IJ16+IN16+IR16+IV16+IZ16+JD16+JH16+JL16+JP16+JT16</f>
        <v>0</v>
      </c>
      <c r="JX16" s="46"/>
    </row>
    <row r="17" spans="1:284" ht="15.75">
      <c r="A17" s="43" t="s">
        <v>1830</v>
      </c>
      <c r="B17" s="181">
        <f t="shared" si="0"/>
        <v>0</v>
      </c>
      <c r="C17" s="182" t="b">
        <f t="shared" si="138"/>
        <v>0</v>
      </c>
      <c r="D17" s="44">
        <v>0</v>
      </c>
      <c r="E17" s="184">
        <f t="shared" si="139"/>
        <v>0</v>
      </c>
      <c r="F17" s="181">
        <f t="shared" si="140"/>
        <v>0</v>
      </c>
      <c r="G17" s="182" t="b">
        <f t="shared" si="1"/>
        <v>0</v>
      </c>
      <c r="H17" s="44">
        <v>0</v>
      </c>
      <c r="I17" s="184">
        <f t="shared" si="141"/>
        <v>0</v>
      </c>
      <c r="J17" s="181">
        <f t="shared" si="2"/>
        <v>0</v>
      </c>
      <c r="K17" s="182" t="b">
        <f t="shared" si="3"/>
        <v>0</v>
      </c>
      <c r="L17" s="44">
        <v>0</v>
      </c>
      <c r="M17" s="184">
        <f t="shared" si="142"/>
        <v>0</v>
      </c>
      <c r="N17" s="181">
        <f t="shared" si="4"/>
        <v>0</v>
      </c>
      <c r="O17" s="182" t="b">
        <f t="shared" si="5"/>
        <v>0</v>
      </c>
      <c r="P17" s="44">
        <v>0</v>
      </c>
      <c r="Q17" s="184">
        <f t="shared" si="143"/>
        <v>0</v>
      </c>
      <c r="R17" s="181">
        <f t="shared" si="6"/>
        <v>0</v>
      </c>
      <c r="S17" s="182" t="b">
        <f t="shared" si="7"/>
        <v>0</v>
      </c>
      <c r="T17" s="44">
        <v>0</v>
      </c>
      <c r="U17" s="184">
        <f t="shared" si="144"/>
        <v>0</v>
      </c>
      <c r="V17" s="181">
        <f t="shared" si="8"/>
        <v>0</v>
      </c>
      <c r="W17" s="182" t="b">
        <f t="shared" si="9"/>
        <v>0</v>
      </c>
      <c r="X17" s="44">
        <v>0</v>
      </c>
      <c r="Y17" s="184">
        <f t="shared" si="145"/>
        <v>0</v>
      </c>
      <c r="Z17" s="181">
        <f t="shared" si="10"/>
        <v>0</v>
      </c>
      <c r="AA17" s="182" t="b">
        <f t="shared" si="11"/>
        <v>0</v>
      </c>
      <c r="AB17" s="44">
        <v>0</v>
      </c>
      <c r="AC17" s="184">
        <f t="shared" si="146"/>
        <v>0</v>
      </c>
      <c r="AD17" s="181">
        <f t="shared" si="12"/>
        <v>0</v>
      </c>
      <c r="AE17" s="182" t="b">
        <f t="shared" si="13"/>
        <v>0</v>
      </c>
      <c r="AF17" s="44">
        <v>0</v>
      </c>
      <c r="AG17" s="184">
        <f t="shared" si="147"/>
        <v>0</v>
      </c>
      <c r="AH17" s="181">
        <f t="shared" si="14"/>
        <v>0</v>
      </c>
      <c r="AI17" s="182" t="b">
        <f t="shared" si="15"/>
        <v>0</v>
      </c>
      <c r="AJ17" s="44">
        <v>0</v>
      </c>
      <c r="AK17" s="184">
        <f t="shared" si="148"/>
        <v>0</v>
      </c>
      <c r="AL17" s="181">
        <f t="shared" si="16"/>
        <v>0</v>
      </c>
      <c r="AM17" s="182" t="b">
        <f t="shared" si="17"/>
        <v>0</v>
      </c>
      <c r="AN17" s="44">
        <v>0</v>
      </c>
      <c r="AO17" s="184">
        <f t="shared" si="149"/>
        <v>0</v>
      </c>
      <c r="AP17" s="181">
        <f t="shared" si="18"/>
        <v>0</v>
      </c>
      <c r="AQ17" s="182" t="b">
        <f t="shared" si="19"/>
        <v>0</v>
      </c>
      <c r="AR17" s="44">
        <v>0</v>
      </c>
      <c r="AS17" s="184">
        <f t="shared" si="150"/>
        <v>0</v>
      </c>
      <c r="AT17" s="181">
        <f t="shared" si="20"/>
        <v>0</v>
      </c>
      <c r="AU17" s="182" t="b">
        <f t="shared" si="21"/>
        <v>0</v>
      </c>
      <c r="AV17" s="44">
        <v>0</v>
      </c>
      <c r="AW17" s="184">
        <f t="shared" si="151"/>
        <v>0</v>
      </c>
      <c r="AX17" s="181">
        <f t="shared" si="22"/>
        <v>0</v>
      </c>
      <c r="AY17" s="182" t="b">
        <f t="shared" si="23"/>
        <v>0</v>
      </c>
      <c r="AZ17" s="44">
        <v>0</v>
      </c>
      <c r="BA17" s="184">
        <f t="shared" si="152"/>
        <v>0</v>
      </c>
      <c r="BB17" s="181">
        <f t="shared" si="24"/>
        <v>0</v>
      </c>
      <c r="BC17" s="182" t="b">
        <f t="shared" si="25"/>
        <v>0</v>
      </c>
      <c r="BD17" s="44">
        <v>0</v>
      </c>
      <c r="BE17" s="184">
        <f t="shared" si="153"/>
        <v>0</v>
      </c>
      <c r="BF17" s="181">
        <f t="shared" si="26"/>
        <v>0</v>
      </c>
      <c r="BG17" s="182" t="b">
        <f t="shared" si="27"/>
        <v>0</v>
      </c>
      <c r="BH17" s="44">
        <v>0</v>
      </c>
      <c r="BI17" s="184">
        <f t="shared" si="154"/>
        <v>0</v>
      </c>
      <c r="BJ17" s="181">
        <f t="shared" si="28"/>
        <v>0</v>
      </c>
      <c r="BK17" s="182" t="b">
        <f t="shared" si="29"/>
        <v>0</v>
      </c>
      <c r="BL17" s="44">
        <v>0</v>
      </c>
      <c r="BM17" s="184">
        <f t="shared" si="155"/>
        <v>0</v>
      </c>
      <c r="BN17" s="181">
        <f t="shared" si="30"/>
        <v>0</v>
      </c>
      <c r="BO17" s="182" t="b">
        <f t="shared" si="31"/>
        <v>0</v>
      </c>
      <c r="BP17" s="44">
        <v>0</v>
      </c>
      <c r="BQ17" s="184">
        <f t="shared" si="156"/>
        <v>0</v>
      </c>
      <c r="BR17" s="181">
        <f t="shared" si="32"/>
        <v>0</v>
      </c>
      <c r="BS17" s="182" t="b">
        <f t="shared" si="33"/>
        <v>0</v>
      </c>
      <c r="BT17" s="44">
        <v>0</v>
      </c>
      <c r="BU17" s="184">
        <f t="shared" si="157"/>
        <v>0</v>
      </c>
      <c r="BV17" s="181">
        <f t="shared" si="34"/>
        <v>0</v>
      </c>
      <c r="BW17" s="182" t="b">
        <f t="shared" si="35"/>
        <v>0</v>
      </c>
      <c r="BX17" s="44">
        <v>0</v>
      </c>
      <c r="BY17" s="184">
        <f t="shared" si="158"/>
        <v>0</v>
      </c>
      <c r="BZ17" s="181">
        <f t="shared" si="36"/>
        <v>0</v>
      </c>
      <c r="CA17" s="182" t="b">
        <f t="shared" si="37"/>
        <v>0</v>
      </c>
      <c r="CB17" s="44">
        <v>0</v>
      </c>
      <c r="CC17" s="184">
        <f t="shared" si="159"/>
        <v>0</v>
      </c>
      <c r="CD17" s="181">
        <f t="shared" si="38"/>
        <v>0</v>
      </c>
      <c r="CE17" s="182" t="b">
        <f t="shared" si="39"/>
        <v>0</v>
      </c>
      <c r="CF17" s="44">
        <v>0</v>
      </c>
      <c r="CG17" s="184">
        <f t="shared" si="160"/>
        <v>0</v>
      </c>
      <c r="CH17" s="181">
        <f t="shared" si="40"/>
        <v>0</v>
      </c>
      <c r="CI17" s="182" t="b">
        <f t="shared" si="41"/>
        <v>0</v>
      </c>
      <c r="CJ17" s="44">
        <v>0</v>
      </c>
      <c r="CK17" s="184">
        <f t="shared" si="161"/>
        <v>0</v>
      </c>
      <c r="CL17" s="181">
        <f t="shared" si="42"/>
        <v>0</v>
      </c>
      <c r="CM17" s="182" t="b">
        <f t="shared" si="43"/>
        <v>0</v>
      </c>
      <c r="CN17" s="44">
        <v>0</v>
      </c>
      <c r="CO17" s="184">
        <f t="shared" si="162"/>
        <v>0</v>
      </c>
      <c r="CP17" s="181">
        <f t="shared" si="44"/>
        <v>0</v>
      </c>
      <c r="CQ17" s="182" t="b">
        <f t="shared" si="45"/>
        <v>0</v>
      </c>
      <c r="CR17" s="44">
        <v>0</v>
      </c>
      <c r="CS17" s="184">
        <f t="shared" si="163"/>
        <v>0</v>
      </c>
      <c r="CT17" s="181">
        <f t="shared" si="46"/>
        <v>0</v>
      </c>
      <c r="CU17" s="182" t="b">
        <f t="shared" si="47"/>
        <v>0</v>
      </c>
      <c r="CV17" s="44">
        <v>0</v>
      </c>
      <c r="CW17" s="184">
        <f t="shared" si="164"/>
        <v>0</v>
      </c>
      <c r="CX17" s="181">
        <f t="shared" si="48"/>
        <v>0</v>
      </c>
      <c r="CY17" s="182" t="b">
        <f t="shared" si="49"/>
        <v>0</v>
      </c>
      <c r="CZ17" s="44">
        <v>0</v>
      </c>
      <c r="DA17" s="184">
        <f t="shared" si="165"/>
        <v>0</v>
      </c>
      <c r="DB17" s="181">
        <f t="shared" si="50"/>
        <v>0</v>
      </c>
      <c r="DC17" s="182" t="b">
        <f t="shared" si="51"/>
        <v>0</v>
      </c>
      <c r="DD17" s="44">
        <v>0</v>
      </c>
      <c r="DE17" s="184">
        <f t="shared" si="166"/>
        <v>0</v>
      </c>
      <c r="DF17" s="181">
        <f t="shared" si="52"/>
        <v>0</v>
      </c>
      <c r="DG17" s="182" t="b">
        <f t="shared" si="53"/>
        <v>0</v>
      </c>
      <c r="DH17" s="44">
        <v>0</v>
      </c>
      <c r="DI17" s="184">
        <f t="shared" si="167"/>
        <v>0</v>
      </c>
      <c r="DJ17" s="181">
        <f t="shared" si="54"/>
        <v>0</v>
      </c>
      <c r="DK17" s="182" t="b">
        <f t="shared" si="55"/>
        <v>0</v>
      </c>
      <c r="DL17" s="44">
        <v>0</v>
      </c>
      <c r="DM17" s="184">
        <f t="shared" si="168"/>
        <v>0</v>
      </c>
      <c r="DN17" s="181">
        <f t="shared" si="56"/>
        <v>0</v>
      </c>
      <c r="DO17" s="182" t="b">
        <f t="shared" si="57"/>
        <v>0</v>
      </c>
      <c r="DP17" s="44">
        <v>0</v>
      </c>
      <c r="DQ17" s="184">
        <f t="shared" si="169"/>
        <v>0</v>
      </c>
      <c r="DR17" s="181">
        <f t="shared" si="58"/>
        <v>0</v>
      </c>
      <c r="DS17" s="182" t="b">
        <f t="shared" si="59"/>
        <v>0</v>
      </c>
      <c r="DT17" s="44">
        <v>0</v>
      </c>
      <c r="DU17" s="184">
        <f t="shared" si="170"/>
        <v>0</v>
      </c>
      <c r="DV17" s="181">
        <f t="shared" si="60"/>
        <v>0</v>
      </c>
      <c r="DW17" s="182" t="b">
        <f t="shared" si="61"/>
        <v>0</v>
      </c>
      <c r="DX17" s="44">
        <v>0</v>
      </c>
      <c r="DY17" s="184">
        <f t="shared" si="171"/>
        <v>0</v>
      </c>
      <c r="DZ17" s="181">
        <f t="shared" si="62"/>
        <v>0</v>
      </c>
      <c r="EA17" s="182" t="b">
        <f t="shared" si="63"/>
        <v>0</v>
      </c>
      <c r="EB17" s="44">
        <v>0</v>
      </c>
      <c r="EC17" s="184">
        <f t="shared" si="172"/>
        <v>0</v>
      </c>
      <c r="ED17" s="181">
        <f t="shared" si="64"/>
        <v>0</v>
      </c>
      <c r="EE17" s="182" t="b">
        <f t="shared" si="65"/>
        <v>0</v>
      </c>
      <c r="EF17" s="44">
        <v>0</v>
      </c>
      <c r="EG17" s="184">
        <f t="shared" si="173"/>
        <v>0</v>
      </c>
      <c r="EH17" s="181">
        <f t="shared" si="66"/>
        <v>0</v>
      </c>
      <c r="EI17" s="182" t="b">
        <f t="shared" si="67"/>
        <v>0</v>
      </c>
      <c r="EJ17" s="44">
        <v>0</v>
      </c>
      <c r="EK17" s="184">
        <f t="shared" si="174"/>
        <v>0</v>
      </c>
      <c r="EL17" s="181">
        <f t="shared" si="68"/>
        <v>0</v>
      </c>
      <c r="EM17" s="182" t="b">
        <f t="shared" si="69"/>
        <v>0</v>
      </c>
      <c r="EN17" s="44">
        <v>0</v>
      </c>
      <c r="EO17" s="184">
        <f t="shared" si="175"/>
        <v>0</v>
      </c>
      <c r="EP17" s="181">
        <f t="shared" si="70"/>
        <v>0</v>
      </c>
      <c r="EQ17" s="182" t="b">
        <f t="shared" si="71"/>
        <v>0</v>
      </c>
      <c r="ER17" s="44">
        <v>0</v>
      </c>
      <c r="ES17" s="184">
        <f t="shared" si="176"/>
        <v>0</v>
      </c>
      <c r="ET17" s="181">
        <f t="shared" si="72"/>
        <v>0</v>
      </c>
      <c r="EU17" s="182" t="b">
        <f t="shared" si="73"/>
        <v>0</v>
      </c>
      <c r="EV17" s="44">
        <v>0</v>
      </c>
      <c r="EW17" s="184">
        <f t="shared" si="177"/>
        <v>0</v>
      </c>
      <c r="EX17" s="181">
        <f t="shared" si="74"/>
        <v>0</v>
      </c>
      <c r="EY17" s="182" t="b">
        <f t="shared" si="75"/>
        <v>0</v>
      </c>
      <c r="EZ17" s="44">
        <v>0</v>
      </c>
      <c r="FA17" s="184">
        <f t="shared" si="178"/>
        <v>0</v>
      </c>
      <c r="FB17" s="181">
        <f t="shared" si="76"/>
        <v>0</v>
      </c>
      <c r="FC17" s="182" t="b">
        <f t="shared" si="77"/>
        <v>0</v>
      </c>
      <c r="FD17" s="44">
        <v>0</v>
      </c>
      <c r="FE17" s="184">
        <f t="shared" si="179"/>
        <v>0</v>
      </c>
      <c r="FF17" s="181">
        <f t="shared" si="78"/>
        <v>0</v>
      </c>
      <c r="FG17" s="182" t="b">
        <f t="shared" si="79"/>
        <v>0</v>
      </c>
      <c r="FH17" s="44">
        <v>0</v>
      </c>
      <c r="FI17" s="184">
        <f t="shared" si="180"/>
        <v>0</v>
      </c>
      <c r="FJ17" s="181">
        <f t="shared" si="80"/>
        <v>0</v>
      </c>
      <c r="FK17" s="182" t="b">
        <f t="shared" si="81"/>
        <v>0</v>
      </c>
      <c r="FL17" s="44">
        <v>0</v>
      </c>
      <c r="FM17" s="184">
        <f t="shared" si="181"/>
        <v>0</v>
      </c>
      <c r="FN17" s="181">
        <f t="shared" si="82"/>
        <v>0</v>
      </c>
      <c r="FO17" s="182" t="b">
        <f t="shared" si="83"/>
        <v>0</v>
      </c>
      <c r="FP17" s="44">
        <v>0</v>
      </c>
      <c r="FQ17" s="184">
        <f t="shared" si="182"/>
        <v>0</v>
      </c>
      <c r="FR17" s="181">
        <f t="shared" si="84"/>
        <v>0</v>
      </c>
      <c r="FS17" s="182" t="b">
        <f t="shared" si="85"/>
        <v>0</v>
      </c>
      <c r="FT17" s="44">
        <v>0</v>
      </c>
      <c r="FU17" s="184">
        <f t="shared" si="183"/>
        <v>0</v>
      </c>
      <c r="FV17" s="181">
        <f t="shared" si="86"/>
        <v>0</v>
      </c>
      <c r="FW17" s="182" t="b">
        <f t="shared" si="87"/>
        <v>0</v>
      </c>
      <c r="FX17" s="44">
        <v>0</v>
      </c>
      <c r="FY17" s="184">
        <f t="shared" si="184"/>
        <v>0</v>
      </c>
      <c r="FZ17" s="181">
        <f t="shared" si="88"/>
        <v>0</v>
      </c>
      <c r="GA17" s="182" t="b">
        <f t="shared" si="89"/>
        <v>0</v>
      </c>
      <c r="GB17" s="44">
        <v>0</v>
      </c>
      <c r="GC17" s="184">
        <f t="shared" si="185"/>
        <v>0</v>
      </c>
      <c r="GD17" s="181">
        <f t="shared" si="90"/>
        <v>0</v>
      </c>
      <c r="GE17" s="182" t="b">
        <f t="shared" si="91"/>
        <v>0</v>
      </c>
      <c r="GF17" s="44">
        <v>0</v>
      </c>
      <c r="GG17" s="184">
        <f t="shared" si="186"/>
        <v>0</v>
      </c>
      <c r="GH17" s="181">
        <f t="shared" si="92"/>
        <v>0</v>
      </c>
      <c r="GI17" s="182" t="b">
        <f t="shared" si="93"/>
        <v>0</v>
      </c>
      <c r="GJ17" s="44">
        <v>0</v>
      </c>
      <c r="GK17" s="184">
        <f t="shared" si="187"/>
        <v>0</v>
      </c>
      <c r="GL17" s="181">
        <f t="shared" si="94"/>
        <v>0</v>
      </c>
      <c r="GM17" s="182" t="b">
        <f t="shared" si="95"/>
        <v>0</v>
      </c>
      <c r="GN17" s="44">
        <v>0</v>
      </c>
      <c r="GO17" s="184">
        <f t="shared" si="188"/>
        <v>0</v>
      </c>
      <c r="GP17" s="181">
        <f t="shared" si="96"/>
        <v>0</v>
      </c>
      <c r="GQ17" s="182" t="b">
        <f t="shared" si="97"/>
        <v>0</v>
      </c>
      <c r="GR17" s="44">
        <v>0</v>
      </c>
      <c r="GS17" s="184">
        <f t="shared" si="189"/>
        <v>0</v>
      </c>
      <c r="GT17" s="181">
        <f t="shared" si="98"/>
        <v>0</v>
      </c>
      <c r="GU17" s="182" t="b">
        <f t="shared" si="99"/>
        <v>0</v>
      </c>
      <c r="GV17" s="44">
        <v>0</v>
      </c>
      <c r="GW17" s="184">
        <f t="shared" si="190"/>
        <v>0</v>
      </c>
      <c r="GX17" s="181">
        <f t="shared" si="100"/>
        <v>0</v>
      </c>
      <c r="GY17" s="182" t="b">
        <f t="shared" si="101"/>
        <v>0</v>
      </c>
      <c r="GZ17" s="44">
        <v>0</v>
      </c>
      <c r="HA17" s="184">
        <f t="shared" si="191"/>
        <v>0</v>
      </c>
      <c r="HB17" s="181">
        <f t="shared" si="102"/>
        <v>0</v>
      </c>
      <c r="HC17" s="182" t="b">
        <f t="shared" si="103"/>
        <v>0</v>
      </c>
      <c r="HD17" s="44">
        <v>0</v>
      </c>
      <c r="HE17" s="184">
        <f t="shared" si="192"/>
        <v>0</v>
      </c>
      <c r="HF17" s="181">
        <f t="shared" si="104"/>
        <v>0</v>
      </c>
      <c r="HG17" s="182" t="b">
        <f t="shared" si="105"/>
        <v>0</v>
      </c>
      <c r="HH17" s="44">
        <v>0</v>
      </c>
      <c r="HI17" s="184">
        <f t="shared" si="193"/>
        <v>0</v>
      </c>
      <c r="HJ17" s="181">
        <f t="shared" si="106"/>
        <v>0</v>
      </c>
      <c r="HK17" s="182" t="b">
        <f t="shared" si="107"/>
        <v>0</v>
      </c>
      <c r="HL17" s="44">
        <v>0</v>
      </c>
      <c r="HM17" s="184">
        <f t="shared" si="194"/>
        <v>0</v>
      </c>
      <c r="HN17" s="181">
        <f t="shared" si="108"/>
        <v>0</v>
      </c>
      <c r="HO17" s="182" t="b">
        <f t="shared" si="109"/>
        <v>0</v>
      </c>
      <c r="HP17" s="44">
        <v>0</v>
      </c>
      <c r="HQ17" s="184">
        <f t="shared" si="195"/>
        <v>0</v>
      </c>
      <c r="HR17" s="181">
        <f t="shared" si="110"/>
        <v>0</v>
      </c>
      <c r="HS17" s="182" t="b">
        <f t="shared" si="111"/>
        <v>0</v>
      </c>
      <c r="HT17" s="44">
        <v>0</v>
      </c>
      <c r="HU17" s="184">
        <f t="shared" si="196"/>
        <v>0</v>
      </c>
      <c r="HV17" s="181">
        <f t="shared" si="112"/>
        <v>0</v>
      </c>
      <c r="HW17" s="182" t="b">
        <f t="shared" si="113"/>
        <v>0</v>
      </c>
      <c r="HX17" s="44">
        <v>0</v>
      </c>
      <c r="HY17" s="184">
        <f t="shared" si="197"/>
        <v>0</v>
      </c>
      <c r="HZ17" s="181">
        <f t="shared" si="114"/>
        <v>0</v>
      </c>
      <c r="IA17" s="182" t="b">
        <f t="shared" si="115"/>
        <v>0</v>
      </c>
      <c r="IB17" s="44">
        <v>0</v>
      </c>
      <c r="IC17" s="184">
        <f t="shared" si="198"/>
        <v>0</v>
      </c>
      <c r="ID17" s="181">
        <f t="shared" si="116"/>
        <v>0</v>
      </c>
      <c r="IE17" s="182" t="b">
        <f t="shared" si="117"/>
        <v>0</v>
      </c>
      <c r="IF17" s="44">
        <v>0</v>
      </c>
      <c r="IG17" s="184">
        <f t="shared" si="199"/>
        <v>0</v>
      </c>
      <c r="IH17" s="181">
        <f t="shared" si="118"/>
        <v>0</v>
      </c>
      <c r="II17" s="182" t="b">
        <f t="shared" si="119"/>
        <v>0</v>
      </c>
      <c r="IJ17" s="44">
        <v>0</v>
      </c>
      <c r="IK17" s="184">
        <f t="shared" si="200"/>
        <v>0</v>
      </c>
      <c r="IL17" s="181">
        <f t="shared" si="120"/>
        <v>0</v>
      </c>
      <c r="IM17" s="182" t="b">
        <f t="shared" si="121"/>
        <v>0</v>
      </c>
      <c r="IN17" s="44">
        <v>0</v>
      </c>
      <c r="IO17" s="184">
        <f t="shared" si="201"/>
        <v>0</v>
      </c>
      <c r="IP17" s="181">
        <f t="shared" si="122"/>
        <v>0</v>
      </c>
      <c r="IQ17" s="182" t="b">
        <f t="shared" si="123"/>
        <v>0</v>
      </c>
      <c r="IR17" s="44">
        <v>0</v>
      </c>
      <c r="IS17" s="184">
        <f t="shared" si="202"/>
        <v>0</v>
      </c>
      <c r="IT17" s="181">
        <f t="shared" si="124"/>
        <v>0</v>
      </c>
      <c r="IU17" s="182" t="b">
        <f t="shared" si="125"/>
        <v>0</v>
      </c>
      <c r="IV17" s="44">
        <v>0</v>
      </c>
      <c r="IW17" s="184">
        <f t="shared" si="203"/>
        <v>0</v>
      </c>
      <c r="IX17" s="181">
        <f t="shared" si="126"/>
        <v>0</v>
      </c>
      <c r="IY17" s="182" t="b">
        <f t="shared" si="127"/>
        <v>0</v>
      </c>
      <c r="IZ17" s="44">
        <v>0</v>
      </c>
      <c r="JA17" s="184">
        <f t="shared" si="204"/>
        <v>0</v>
      </c>
      <c r="JB17" s="181">
        <f t="shared" si="128"/>
        <v>0</v>
      </c>
      <c r="JC17" s="182" t="b">
        <f t="shared" si="129"/>
        <v>0</v>
      </c>
      <c r="JD17" s="44">
        <v>0</v>
      </c>
      <c r="JE17" s="184">
        <f t="shared" si="205"/>
        <v>0</v>
      </c>
      <c r="JF17" s="181">
        <f t="shared" si="130"/>
        <v>0</v>
      </c>
      <c r="JG17" s="182" t="b">
        <f t="shared" si="131"/>
        <v>0</v>
      </c>
      <c r="JH17" s="44">
        <v>0</v>
      </c>
      <c r="JI17" s="184">
        <f t="shared" si="206"/>
        <v>0</v>
      </c>
      <c r="JJ17" s="181">
        <f t="shared" si="132"/>
        <v>0</v>
      </c>
      <c r="JK17" s="182" t="b">
        <f t="shared" si="133"/>
        <v>0</v>
      </c>
      <c r="JL17" s="44">
        <v>0</v>
      </c>
      <c r="JM17" s="184">
        <f t="shared" si="207"/>
        <v>0</v>
      </c>
      <c r="JN17" s="181">
        <f t="shared" si="134"/>
        <v>0</v>
      </c>
      <c r="JO17" s="182" t="b">
        <f t="shared" si="135"/>
        <v>0</v>
      </c>
      <c r="JP17" s="44">
        <v>0</v>
      </c>
      <c r="JQ17" s="184">
        <f t="shared" si="208"/>
        <v>0</v>
      </c>
      <c r="JR17" s="181">
        <f t="shared" si="136"/>
        <v>0</v>
      </c>
      <c r="JS17" s="182" t="b">
        <f t="shared" si="137"/>
        <v>0</v>
      </c>
      <c r="JT17" s="44">
        <v>0</v>
      </c>
      <c r="JU17" s="184">
        <f t="shared" si="209"/>
        <v>0</v>
      </c>
      <c r="JV17" s="185">
        <f t="shared" si="210"/>
        <v>0</v>
      </c>
      <c r="JW17" s="211">
        <f t="shared" si="211"/>
        <v>0</v>
      </c>
      <c r="JX17" s="46"/>
    </row>
    <row r="18" spans="1:284" ht="15.75">
      <c r="A18" s="43" t="s">
        <v>1300</v>
      </c>
      <c r="B18" s="181">
        <f t="shared" si="0"/>
        <v>0</v>
      </c>
      <c r="C18" s="182" t="b">
        <f t="shared" si="138"/>
        <v>0</v>
      </c>
      <c r="D18" s="44">
        <v>0</v>
      </c>
      <c r="E18" s="184">
        <f t="shared" si="139"/>
        <v>0</v>
      </c>
      <c r="F18" s="181">
        <f t="shared" si="140"/>
        <v>0</v>
      </c>
      <c r="G18" s="182" t="b">
        <f t="shared" si="1"/>
        <v>0</v>
      </c>
      <c r="H18" s="44">
        <v>0</v>
      </c>
      <c r="I18" s="184">
        <f t="shared" si="141"/>
        <v>0</v>
      </c>
      <c r="J18" s="181">
        <f t="shared" si="2"/>
        <v>0</v>
      </c>
      <c r="K18" s="182" t="b">
        <f t="shared" si="3"/>
        <v>0</v>
      </c>
      <c r="L18" s="44">
        <v>0</v>
      </c>
      <c r="M18" s="184">
        <f t="shared" si="142"/>
        <v>0</v>
      </c>
      <c r="N18" s="181">
        <f t="shared" si="4"/>
        <v>0</v>
      </c>
      <c r="O18" s="182" t="b">
        <f t="shared" si="5"/>
        <v>0</v>
      </c>
      <c r="P18" s="44">
        <v>0</v>
      </c>
      <c r="Q18" s="184">
        <f t="shared" si="143"/>
        <v>0</v>
      </c>
      <c r="R18" s="181">
        <f t="shared" si="6"/>
        <v>0</v>
      </c>
      <c r="S18" s="182" t="b">
        <f t="shared" si="7"/>
        <v>0</v>
      </c>
      <c r="T18" s="44">
        <v>0</v>
      </c>
      <c r="U18" s="184">
        <f t="shared" si="144"/>
        <v>0</v>
      </c>
      <c r="V18" s="181">
        <f t="shared" si="8"/>
        <v>0</v>
      </c>
      <c r="W18" s="182" t="b">
        <f t="shared" si="9"/>
        <v>0</v>
      </c>
      <c r="X18" s="44">
        <v>0</v>
      </c>
      <c r="Y18" s="184">
        <f t="shared" si="145"/>
        <v>0</v>
      </c>
      <c r="Z18" s="181">
        <f t="shared" si="10"/>
        <v>0</v>
      </c>
      <c r="AA18" s="182" t="b">
        <f t="shared" si="11"/>
        <v>0</v>
      </c>
      <c r="AB18" s="44">
        <v>0</v>
      </c>
      <c r="AC18" s="184">
        <f t="shared" si="146"/>
        <v>0</v>
      </c>
      <c r="AD18" s="181">
        <f t="shared" si="12"/>
        <v>0</v>
      </c>
      <c r="AE18" s="182" t="b">
        <f t="shared" si="13"/>
        <v>0</v>
      </c>
      <c r="AF18" s="44">
        <v>0</v>
      </c>
      <c r="AG18" s="184">
        <f t="shared" si="147"/>
        <v>0</v>
      </c>
      <c r="AH18" s="181">
        <f t="shared" si="14"/>
        <v>0</v>
      </c>
      <c r="AI18" s="182" t="b">
        <f t="shared" si="15"/>
        <v>0</v>
      </c>
      <c r="AJ18" s="44">
        <v>0</v>
      </c>
      <c r="AK18" s="184">
        <f t="shared" si="148"/>
        <v>0</v>
      </c>
      <c r="AL18" s="181">
        <f t="shared" si="16"/>
        <v>0</v>
      </c>
      <c r="AM18" s="182" t="b">
        <f t="shared" si="17"/>
        <v>0</v>
      </c>
      <c r="AN18" s="44">
        <v>0</v>
      </c>
      <c r="AO18" s="184">
        <f t="shared" si="149"/>
        <v>0</v>
      </c>
      <c r="AP18" s="181">
        <f t="shared" si="18"/>
        <v>0</v>
      </c>
      <c r="AQ18" s="182" t="b">
        <f t="shared" si="19"/>
        <v>0</v>
      </c>
      <c r="AR18" s="44">
        <v>0</v>
      </c>
      <c r="AS18" s="184">
        <f t="shared" si="150"/>
        <v>0</v>
      </c>
      <c r="AT18" s="181">
        <f t="shared" si="20"/>
        <v>0</v>
      </c>
      <c r="AU18" s="182" t="b">
        <f t="shared" si="21"/>
        <v>0</v>
      </c>
      <c r="AV18" s="44">
        <v>0</v>
      </c>
      <c r="AW18" s="184">
        <f t="shared" si="151"/>
        <v>0</v>
      </c>
      <c r="AX18" s="181">
        <f t="shared" si="22"/>
        <v>0</v>
      </c>
      <c r="AY18" s="182" t="b">
        <f t="shared" si="23"/>
        <v>0</v>
      </c>
      <c r="AZ18" s="44">
        <v>0</v>
      </c>
      <c r="BA18" s="184">
        <f t="shared" si="152"/>
        <v>0</v>
      </c>
      <c r="BB18" s="181">
        <f t="shared" si="24"/>
        <v>0</v>
      </c>
      <c r="BC18" s="182" t="b">
        <f t="shared" si="25"/>
        <v>0</v>
      </c>
      <c r="BD18" s="44">
        <v>0</v>
      </c>
      <c r="BE18" s="184">
        <f t="shared" si="153"/>
        <v>0</v>
      </c>
      <c r="BF18" s="181">
        <f t="shared" si="26"/>
        <v>0</v>
      </c>
      <c r="BG18" s="182" t="b">
        <f t="shared" si="27"/>
        <v>0</v>
      </c>
      <c r="BH18" s="44">
        <v>0</v>
      </c>
      <c r="BI18" s="184">
        <f t="shared" si="154"/>
        <v>0</v>
      </c>
      <c r="BJ18" s="181">
        <f t="shared" si="28"/>
        <v>0</v>
      </c>
      <c r="BK18" s="182" t="b">
        <f t="shared" si="29"/>
        <v>0</v>
      </c>
      <c r="BL18" s="44">
        <v>0</v>
      </c>
      <c r="BM18" s="184">
        <f t="shared" si="155"/>
        <v>0</v>
      </c>
      <c r="BN18" s="181">
        <f t="shared" si="30"/>
        <v>0</v>
      </c>
      <c r="BO18" s="182" t="b">
        <f t="shared" si="31"/>
        <v>0</v>
      </c>
      <c r="BP18" s="44">
        <v>0</v>
      </c>
      <c r="BQ18" s="184">
        <f t="shared" si="156"/>
        <v>0</v>
      </c>
      <c r="BR18" s="181">
        <f t="shared" si="32"/>
        <v>0</v>
      </c>
      <c r="BS18" s="182" t="b">
        <f t="shared" si="33"/>
        <v>0</v>
      </c>
      <c r="BT18" s="44">
        <v>0</v>
      </c>
      <c r="BU18" s="184">
        <f t="shared" si="157"/>
        <v>0</v>
      </c>
      <c r="BV18" s="181">
        <f t="shared" si="34"/>
        <v>0</v>
      </c>
      <c r="BW18" s="182" t="b">
        <f t="shared" si="35"/>
        <v>0</v>
      </c>
      <c r="BX18" s="44">
        <v>0</v>
      </c>
      <c r="BY18" s="184">
        <f t="shared" si="158"/>
        <v>0</v>
      </c>
      <c r="BZ18" s="181">
        <f t="shared" si="36"/>
        <v>0</v>
      </c>
      <c r="CA18" s="182" t="b">
        <f t="shared" si="37"/>
        <v>0</v>
      </c>
      <c r="CB18" s="44">
        <v>0</v>
      </c>
      <c r="CC18" s="184">
        <f t="shared" si="159"/>
        <v>0</v>
      </c>
      <c r="CD18" s="181">
        <f t="shared" si="38"/>
        <v>0</v>
      </c>
      <c r="CE18" s="182" t="b">
        <f t="shared" si="39"/>
        <v>0</v>
      </c>
      <c r="CF18" s="44">
        <v>0</v>
      </c>
      <c r="CG18" s="184">
        <f t="shared" si="160"/>
        <v>0</v>
      </c>
      <c r="CH18" s="181">
        <f t="shared" si="40"/>
        <v>0</v>
      </c>
      <c r="CI18" s="182" t="b">
        <f t="shared" si="41"/>
        <v>0</v>
      </c>
      <c r="CJ18" s="44">
        <v>0</v>
      </c>
      <c r="CK18" s="184">
        <f t="shared" si="161"/>
        <v>0</v>
      </c>
      <c r="CL18" s="181">
        <f t="shared" si="42"/>
        <v>0</v>
      </c>
      <c r="CM18" s="182" t="b">
        <f t="shared" si="43"/>
        <v>0</v>
      </c>
      <c r="CN18" s="44">
        <v>0</v>
      </c>
      <c r="CO18" s="184">
        <f t="shared" si="162"/>
        <v>0</v>
      </c>
      <c r="CP18" s="181">
        <f t="shared" si="44"/>
        <v>0</v>
      </c>
      <c r="CQ18" s="182" t="b">
        <f t="shared" si="45"/>
        <v>0</v>
      </c>
      <c r="CR18" s="44">
        <v>0</v>
      </c>
      <c r="CS18" s="184">
        <f t="shared" si="163"/>
        <v>0</v>
      </c>
      <c r="CT18" s="181">
        <f t="shared" si="46"/>
        <v>0</v>
      </c>
      <c r="CU18" s="182" t="b">
        <f t="shared" si="47"/>
        <v>0</v>
      </c>
      <c r="CV18" s="44">
        <v>0</v>
      </c>
      <c r="CW18" s="184">
        <f t="shared" si="164"/>
        <v>0</v>
      </c>
      <c r="CX18" s="181">
        <f t="shared" si="48"/>
        <v>0</v>
      </c>
      <c r="CY18" s="182" t="b">
        <f t="shared" si="49"/>
        <v>0</v>
      </c>
      <c r="CZ18" s="44">
        <v>0</v>
      </c>
      <c r="DA18" s="184">
        <f t="shared" si="165"/>
        <v>0</v>
      </c>
      <c r="DB18" s="181">
        <f t="shared" si="50"/>
        <v>0</v>
      </c>
      <c r="DC18" s="182" t="b">
        <f t="shared" si="51"/>
        <v>0</v>
      </c>
      <c r="DD18" s="44">
        <v>0</v>
      </c>
      <c r="DE18" s="184">
        <f t="shared" si="166"/>
        <v>0</v>
      </c>
      <c r="DF18" s="181">
        <f t="shared" si="52"/>
        <v>0</v>
      </c>
      <c r="DG18" s="182" t="b">
        <f t="shared" si="53"/>
        <v>0</v>
      </c>
      <c r="DH18" s="44">
        <v>0</v>
      </c>
      <c r="DI18" s="184">
        <f t="shared" si="167"/>
        <v>0</v>
      </c>
      <c r="DJ18" s="181">
        <f t="shared" si="54"/>
        <v>0</v>
      </c>
      <c r="DK18" s="182" t="b">
        <f t="shared" si="55"/>
        <v>0</v>
      </c>
      <c r="DL18" s="44">
        <v>0</v>
      </c>
      <c r="DM18" s="184">
        <f t="shared" si="168"/>
        <v>0</v>
      </c>
      <c r="DN18" s="181">
        <f t="shared" si="56"/>
        <v>0</v>
      </c>
      <c r="DO18" s="182" t="b">
        <f t="shared" si="57"/>
        <v>0</v>
      </c>
      <c r="DP18" s="44">
        <v>0</v>
      </c>
      <c r="DQ18" s="184">
        <f t="shared" si="169"/>
        <v>0</v>
      </c>
      <c r="DR18" s="181">
        <f t="shared" si="58"/>
        <v>0</v>
      </c>
      <c r="DS18" s="182" t="b">
        <f t="shared" si="59"/>
        <v>0</v>
      </c>
      <c r="DT18" s="44">
        <v>0</v>
      </c>
      <c r="DU18" s="184">
        <f t="shared" si="170"/>
        <v>0</v>
      </c>
      <c r="DV18" s="181">
        <f t="shared" si="60"/>
        <v>0</v>
      </c>
      <c r="DW18" s="182" t="b">
        <f t="shared" si="61"/>
        <v>0</v>
      </c>
      <c r="DX18" s="44">
        <v>0</v>
      </c>
      <c r="DY18" s="184">
        <f t="shared" si="171"/>
        <v>0</v>
      </c>
      <c r="DZ18" s="181">
        <f t="shared" si="62"/>
        <v>0</v>
      </c>
      <c r="EA18" s="182" t="b">
        <f t="shared" si="63"/>
        <v>0</v>
      </c>
      <c r="EB18" s="44">
        <v>0</v>
      </c>
      <c r="EC18" s="184">
        <f t="shared" si="172"/>
        <v>0</v>
      </c>
      <c r="ED18" s="181">
        <f t="shared" si="64"/>
        <v>0</v>
      </c>
      <c r="EE18" s="182" t="b">
        <f t="shared" si="65"/>
        <v>0</v>
      </c>
      <c r="EF18" s="44">
        <v>0</v>
      </c>
      <c r="EG18" s="184">
        <f t="shared" si="173"/>
        <v>0</v>
      </c>
      <c r="EH18" s="181">
        <f t="shared" si="66"/>
        <v>0</v>
      </c>
      <c r="EI18" s="182" t="b">
        <f t="shared" si="67"/>
        <v>0</v>
      </c>
      <c r="EJ18" s="44">
        <v>0</v>
      </c>
      <c r="EK18" s="184">
        <f t="shared" si="174"/>
        <v>0</v>
      </c>
      <c r="EL18" s="181">
        <f t="shared" si="68"/>
        <v>0</v>
      </c>
      <c r="EM18" s="182" t="b">
        <f t="shared" si="69"/>
        <v>0</v>
      </c>
      <c r="EN18" s="44">
        <v>0</v>
      </c>
      <c r="EO18" s="184">
        <f t="shared" si="175"/>
        <v>0</v>
      </c>
      <c r="EP18" s="181">
        <f t="shared" si="70"/>
        <v>0</v>
      </c>
      <c r="EQ18" s="182" t="b">
        <f t="shared" si="71"/>
        <v>0</v>
      </c>
      <c r="ER18" s="44">
        <v>0</v>
      </c>
      <c r="ES18" s="184">
        <f t="shared" si="176"/>
        <v>0</v>
      </c>
      <c r="ET18" s="181">
        <f t="shared" si="72"/>
        <v>0</v>
      </c>
      <c r="EU18" s="182" t="b">
        <f t="shared" si="73"/>
        <v>0</v>
      </c>
      <c r="EV18" s="44">
        <v>0</v>
      </c>
      <c r="EW18" s="184">
        <f t="shared" si="177"/>
        <v>0</v>
      </c>
      <c r="EX18" s="181">
        <f t="shared" si="74"/>
        <v>0</v>
      </c>
      <c r="EY18" s="182" t="b">
        <f t="shared" si="75"/>
        <v>0</v>
      </c>
      <c r="EZ18" s="44">
        <v>0</v>
      </c>
      <c r="FA18" s="184">
        <f t="shared" si="178"/>
        <v>0</v>
      </c>
      <c r="FB18" s="181">
        <f t="shared" si="76"/>
        <v>0</v>
      </c>
      <c r="FC18" s="182" t="b">
        <f t="shared" si="77"/>
        <v>0</v>
      </c>
      <c r="FD18" s="44">
        <v>0</v>
      </c>
      <c r="FE18" s="184">
        <f t="shared" si="179"/>
        <v>0</v>
      </c>
      <c r="FF18" s="181">
        <f t="shared" si="78"/>
        <v>0</v>
      </c>
      <c r="FG18" s="182" t="b">
        <f t="shared" si="79"/>
        <v>0</v>
      </c>
      <c r="FH18" s="44">
        <v>0</v>
      </c>
      <c r="FI18" s="184">
        <f t="shared" si="180"/>
        <v>0</v>
      </c>
      <c r="FJ18" s="181">
        <f t="shared" si="80"/>
        <v>0</v>
      </c>
      <c r="FK18" s="182" t="b">
        <f t="shared" si="81"/>
        <v>0</v>
      </c>
      <c r="FL18" s="44">
        <v>0</v>
      </c>
      <c r="FM18" s="184">
        <f t="shared" si="181"/>
        <v>0</v>
      </c>
      <c r="FN18" s="181">
        <f t="shared" si="82"/>
        <v>0</v>
      </c>
      <c r="FO18" s="182" t="b">
        <f t="shared" si="83"/>
        <v>0</v>
      </c>
      <c r="FP18" s="44">
        <v>0</v>
      </c>
      <c r="FQ18" s="184">
        <f t="shared" si="182"/>
        <v>0</v>
      </c>
      <c r="FR18" s="181">
        <f t="shared" si="84"/>
        <v>0</v>
      </c>
      <c r="FS18" s="182" t="b">
        <f t="shared" si="85"/>
        <v>0</v>
      </c>
      <c r="FT18" s="44">
        <v>0</v>
      </c>
      <c r="FU18" s="184">
        <f t="shared" si="183"/>
        <v>0</v>
      </c>
      <c r="FV18" s="181">
        <f t="shared" si="86"/>
        <v>0</v>
      </c>
      <c r="FW18" s="182" t="b">
        <f t="shared" si="87"/>
        <v>0</v>
      </c>
      <c r="FX18" s="44">
        <v>0</v>
      </c>
      <c r="FY18" s="184">
        <f t="shared" si="184"/>
        <v>0</v>
      </c>
      <c r="FZ18" s="181">
        <f t="shared" si="88"/>
        <v>0</v>
      </c>
      <c r="GA18" s="182" t="b">
        <f t="shared" si="89"/>
        <v>0</v>
      </c>
      <c r="GB18" s="44">
        <v>0</v>
      </c>
      <c r="GC18" s="184">
        <f t="shared" si="185"/>
        <v>0</v>
      </c>
      <c r="GD18" s="181">
        <f t="shared" si="90"/>
        <v>0</v>
      </c>
      <c r="GE18" s="182" t="b">
        <f t="shared" si="91"/>
        <v>0</v>
      </c>
      <c r="GF18" s="44">
        <v>0</v>
      </c>
      <c r="GG18" s="184">
        <f t="shared" si="186"/>
        <v>0</v>
      </c>
      <c r="GH18" s="181">
        <f t="shared" si="92"/>
        <v>0</v>
      </c>
      <c r="GI18" s="182" t="b">
        <f t="shared" si="93"/>
        <v>0</v>
      </c>
      <c r="GJ18" s="44">
        <v>0</v>
      </c>
      <c r="GK18" s="184">
        <f t="shared" si="187"/>
        <v>0</v>
      </c>
      <c r="GL18" s="181">
        <f t="shared" si="94"/>
        <v>0</v>
      </c>
      <c r="GM18" s="182" t="b">
        <f t="shared" si="95"/>
        <v>0</v>
      </c>
      <c r="GN18" s="44">
        <v>0</v>
      </c>
      <c r="GO18" s="184">
        <f t="shared" si="188"/>
        <v>0</v>
      </c>
      <c r="GP18" s="181">
        <f t="shared" si="96"/>
        <v>0</v>
      </c>
      <c r="GQ18" s="182" t="b">
        <f t="shared" si="97"/>
        <v>0</v>
      </c>
      <c r="GR18" s="44">
        <v>0</v>
      </c>
      <c r="GS18" s="184">
        <f t="shared" si="189"/>
        <v>0</v>
      </c>
      <c r="GT18" s="181">
        <f t="shared" si="98"/>
        <v>0</v>
      </c>
      <c r="GU18" s="182" t="b">
        <f t="shared" si="99"/>
        <v>0</v>
      </c>
      <c r="GV18" s="44">
        <v>0</v>
      </c>
      <c r="GW18" s="184">
        <f t="shared" si="190"/>
        <v>0</v>
      </c>
      <c r="GX18" s="181">
        <f t="shared" si="100"/>
        <v>0</v>
      </c>
      <c r="GY18" s="182" t="b">
        <f t="shared" si="101"/>
        <v>0</v>
      </c>
      <c r="GZ18" s="44">
        <v>0</v>
      </c>
      <c r="HA18" s="184">
        <f t="shared" si="191"/>
        <v>0</v>
      </c>
      <c r="HB18" s="181">
        <f t="shared" si="102"/>
        <v>0</v>
      </c>
      <c r="HC18" s="182" t="b">
        <f t="shared" si="103"/>
        <v>0</v>
      </c>
      <c r="HD18" s="44">
        <v>0</v>
      </c>
      <c r="HE18" s="184">
        <f t="shared" si="192"/>
        <v>0</v>
      </c>
      <c r="HF18" s="181">
        <f t="shared" si="104"/>
        <v>0</v>
      </c>
      <c r="HG18" s="182" t="b">
        <f t="shared" si="105"/>
        <v>0</v>
      </c>
      <c r="HH18" s="44">
        <v>0</v>
      </c>
      <c r="HI18" s="184">
        <f t="shared" si="193"/>
        <v>0</v>
      </c>
      <c r="HJ18" s="181">
        <f t="shared" si="106"/>
        <v>0</v>
      </c>
      <c r="HK18" s="182" t="b">
        <f t="shared" si="107"/>
        <v>0</v>
      </c>
      <c r="HL18" s="44">
        <v>0</v>
      </c>
      <c r="HM18" s="184">
        <f t="shared" si="194"/>
        <v>0</v>
      </c>
      <c r="HN18" s="181">
        <f t="shared" si="108"/>
        <v>0</v>
      </c>
      <c r="HO18" s="182" t="b">
        <f t="shared" si="109"/>
        <v>0</v>
      </c>
      <c r="HP18" s="44">
        <v>0</v>
      </c>
      <c r="HQ18" s="184">
        <f t="shared" si="195"/>
        <v>0</v>
      </c>
      <c r="HR18" s="181">
        <f t="shared" si="110"/>
        <v>0</v>
      </c>
      <c r="HS18" s="182" t="b">
        <f t="shared" si="111"/>
        <v>0</v>
      </c>
      <c r="HT18" s="44">
        <v>0</v>
      </c>
      <c r="HU18" s="184">
        <f t="shared" si="196"/>
        <v>0</v>
      </c>
      <c r="HV18" s="181">
        <f t="shared" si="112"/>
        <v>0</v>
      </c>
      <c r="HW18" s="182" t="b">
        <f t="shared" si="113"/>
        <v>0</v>
      </c>
      <c r="HX18" s="44">
        <v>0</v>
      </c>
      <c r="HY18" s="184">
        <f t="shared" si="197"/>
        <v>0</v>
      </c>
      <c r="HZ18" s="181">
        <f t="shared" si="114"/>
        <v>0</v>
      </c>
      <c r="IA18" s="182" t="b">
        <f t="shared" si="115"/>
        <v>0</v>
      </c>
      <c r="IB18" s="44">
        <v>0</v>
      </c>
      <c r="IC18" s="184">
        <f t="shared" si="198"/>
        <v>0</v>
      </c>
      <c r="ID18" s="181">
        <f t="shared" si="116"/>
        <v>0</v>
      </c>
      <c r="IE18" s="182" t="b">
        <f t="shared" si="117"/>
        <v>0</v>
      </c>
      <c r="IF18" s="44">
        <v>0</v>
      </c>
      <c r="IG18" s="184">
        <f t="shared" si="199"/>
        <v>0</v>
      </c>
      <c r="IH18" s="181">
        <f t="shared" si="118"/>
        <v>0</v>
      </c>
      <c r="II18" s="182" t="b">
        <f t="shared" si="119"/>
        <v>0</v>
      </c>
      <c r="IJ18" s="44">
        <v>0</v>
      </c>
      <c r="IK18" s="184">
        <f t="shared" si="200"/>
        <v>0</v>
      </c>
      <c r="IL18" s="181">
        <f t="shared" si="120"/>
        <v>0</v>
      </c>
      <c r="IM18" s="182" t="b">
        <f t="shared" si="121"/>
        <v>0</v>
      </c>
      <c r="IN18" s="44">
        <v>0</v>
      </c>
      <c r="IO18" s="184">
        <f t="shared" si="201"/>
        <v>0</v>
      </c>
      <c r="IP18" s="181">
        <f t="shared" si="122"/>
        <v>0</v>
      </c>
      <c r="IQ18" s="182" t="b">
        <f t="shared" si="123"/>
        <v>0</v>
      </c>
      <c r="IR18" s="44">
        <v>0</v>
      </c>
      <c r="IS18" s="184">
        <f t="shared" si="202"/>
        <v>0</v>
      </c>
      <c r="IT18" s="181">
        <f t="shared" si="124"/>
        <v>0</v>
      </c>
      <c r="IU18" s="182" t="b">
        <f t="shared" si="125"/>
        <v>0</v>
      </c>
      <c r="IV18" s="44">
        <v>0</v>
      </c>
      <c r="IW18" s="184">
        <f t="shared" si="203"/>
        <v>0</v>
      </c>
      <c r="IX18" s="181">
        <f t="shared" si="126"/>
        <v>0</v>
      </c>
      <c r="IY18" s="182" t="b">
        <f t="shared" si="127"/>
        <v>0</v>
      </c>
      <c r="IZ18" s="44">
        <v>0</v>
      </c>
      <c r="JA18" s="184">
        <f t="shared" si="204"/>
        <v>0</v>
      </c>
      <c r="JB18" s="181">
        <f t="shared" si="128"/>
        <v>0</v>
      </c>
      <c r="JC18" s="182" t="b">
        <f t="shared" si="129"/>
        <v>0</v>
      </c>
      <c r="JD18" s="44">
        <v>0</v>
      </c>
      <c r="JE18" s="184">
        <f t="shared" si="205"/>
        <v>0</v>
      </c>
      <c r="JF18" s="181">
        <f t="shared" si="130"/>
        <v>0</v>
      </c>
      <c r="JG18" s="182" t="b">
        <f t="shared" si="131"/>
        <v>0</v>
      </c>
      <c r="JH18" s="44">
        <v>0</v>
      </c>
      <c r="JI18" s="184">
        <f t="shared" si="206"/>
        <v>0</v>
      </c>
      <c r="JJ18" s="181">
        <f t="shared" si="132"/>
        <v>0</v>
      </c>
      <c r="JK18" s="182" t="b">
        <f t="shared" si="133"/>
        <v>0</v>
      </c>
      <c r="JL18" s="44">
        <v>0</v>
      </c>
      <c r="JM18" s="184">
        <f t="shared" si="207"/>
        <v>0</v>
      </c>
      <c r="JN18" s="181">
        <f t="shared" si="134"/>
        <v>0</v>
      </c>
      <c r="JO18" s="182" t="b">
        <f t="shared" si="135"/>
        <v>0</v>
      </c>
      <c r="JP18" s="44">
        <v>0</v>
      </c>
      <c r="JQ18" s="184">
        <f t="shared" si="208"/>
        <v>0</v>
      </c>
      <c r="JR18" s="181">
        <f t="shared" si="136"/>
        <v>0</v>
      </c>
      <c r="JS18" s="182" t="b">
        <f t="shared" si="137"/>
        <v>0</v>
      </c>
      <c r="JT18" s="44">
        <v>0</v>
      </c>
      <c r="JU18" s="184">
        <f t="shared" si="209"/>
        <v>0</v>
      </c>
      <c r="JV18" s="185">
        <f t="shared" si="210"/>
        <v>0</v>
      </c>
      <c r="JW18" s="211">
        <f t="shared" si="211"/>
        <v>0</v>
      </c>
      <c r="JX18" s="46"/>
    </row>
    <row r="19" spans="1:284" ht="15.75">
      <c r="A19" s="43" t="s">
        <v>1301</v>
      </c>
      <c r="B19" s="181">
        <f t="shared" si="0"/>
        <v>0</v>
      </c>
      <c r="C19" s="182" t="b">
        <f t="shared" si="138"/>
        <v>0</v>
      </c>
      <c r="D19" s="44">
        <v>0</v>
      </c>
      <c r="E19" s="184">
        <f t="shared" si="139"/>
        <v>0</v>
      </c>
      <c r="F19" s="181">
        <f t="shared" si="140"/>
        <v>0</v>
      </c>
      <c r="G19" s="182" t="b">
        <f t="shared" si="1"/>
        <v>0</v>
      </c>
      <c r="H19" s="44">
        <v>0</v>
      </c>
      <c r="I19" s="184">
        <f t="shared" si="141"/>
        <v>0</v>
      </c>
      <c r="J19" s="181">
        <f t="shared" si="2"/>
        <v>0</v>
      </c>
      <c r="K19" s="182" t="b">
        <f t="shared" si="3"/>
        <v>0</v>
      </c>
      <c r="L19" s="44">
        <v>0</v>
      </c>
      <c r="M19" s="184">
        <f t="shared" si="142"/>
        <v>0</v>
      </c>
      <c r="N19" s="181">
        <f t="shared" si="4"/>
        <v>0</v>
      </c>
      <c r="O19" s="182" t="b">
        <f t="shared" si="5"/>
        <v>0</v>
      </c>
      <c r="P19" s="44">
        <v>0</v>
      </c>
      <c r="Q19" s="184">
        <f t="shared" si="143"/>
        <v>0</v>
      </c>
      <c r="R19" s="181">
        <f t="shared" si="6"/>
        <v>0</v>
      </c>
      <c r="S19" s="182" t="b">
        <f t="shared" si="7"/>
        <v>0</v>
      </c>
      <c r="T19" s="44">
        <v>0</v>
      </c>
      <c r="U19" s="184">
        <f t="shared" si="144"/>
        <v>0</v>
      </c>
      <c r="V19" s="181">
        <f t="shared" si="8"/>
        <v>0</v>
      </c>
      <c r="W19" s="182" t="b">
        <f t="shared" si="9"/>
        <v>0</v>
      </c>
      <c r="X19" s="44">
        <v>0</v>
      </c>
      <c r="Y19" s="184">
        <f t="shared" si="145"/>
        <v>0</v>
      </c>
      <c r="Z19" s="181">
        <f t="shared" si="10"/>
        <v>0</v>
      </c>
      <c r="AA19" s="182" t="b">
        <f t="shared" si="11"/>
        <v>0</v>
      </c>
      <c r="AB19" s="44">
        <v>0</v>
      </c>
      <c r="AC19" s="184">
        <f t="shared" si="146"/>
        <v>0</v>
      </c>
      <c r="AD19" s="181">
        <f t="shared" si="12"/>
        <v>0</v>
      </c>
      <c r="AE19" s="182" t="b">
        <f t="shared" si="13"/>
        <v>0</v>
      </c>
      <c r="AF19" s="44">
        <v>0</v>
      </c>
      <c r="AG19" s="184">
        <f t="shared" si="147"/>
        <v>0</v>
      </c>
      <c r="AH19" s="181">
        <f t="shared" si="14"/>
        <v>0</v>
      </c>
      <c r="AI19" s="182" t="b">
        <f t="shared" si="15"/>
        <v>0</v>
      </c>
      <c r="AJ19" s="44">
        <v>0</v>
      </c>
      <c r="AK19" s="184">
        <f t="shared" si="148"/>
        <v>0</v>
      </c>
      <c r="AL19" s="181">
        <f t="shared" si="16"/>
        <v>0</v>
      </c>
      <c r="AM19" s="182" t="b">
        <f t="shared" si="17"/>
        <v>0</v>
      </c>
      <c r="AN19" s="44">
        <v>0</v>
      </c>
      <c r="AO19" s="184">
        <f t="shared" si="149"/>
        <v>0</v>
      </c>
      <c r="AP19" s="181">
        <f t="shared" si="18"/>
        <v>0</v>
      </c>
      <c r="AQ19" s="182" t="b">
        <f t="shared" si="19"/>
        <v>0</v>
      </c>
      <c r="AR19" s="44">
        <v>0</v>
      </c>
      <c r="AS19" s="184">
        <f t="shared" si="150"/>
        <v>0</v>
      </c>
      <c r="AT19" s="181">
        <f t="shared" si="20"/>
        <v>0</v>
      </c>
      <c r="AU19" s="182" t="b">
        <f t="shared" si="21"/>
        <v>0</v>
      </c>
      <c r="AV19" s="44">
        <v>0</v>
      </c>
      <c r="AW19" s="184">
        <f t="shared" si="151"/>
        <v>0</v>
      </c>
      <c r="AX19" s="181">
        <f t="shared" si="22"/>
        <v>0</v>
      </c>
      <c r="AY19" s="182" t="b">
        <f t="shared" si="23"/>
        <v>0</v>
      </c>
      <c r="AZ19" s="44">
        <v>0</v>
      </c>
      <c r="BA19" s="184">
        <f t="shared" si="152"/>
        <v>0</v>
      </c>
      <c r="BB19" s="181">
        <f t="shared" si="24"/>
        <v>0</v>
      </c>
      <c r="BC19" s="182" t="b">
        <f t="shared" si="25"/>
        <v>0</v>
      </c>
      <c r="BD19" s="44">
        <v>0</v>
      </c>
      <c r="BE19" s="184">
        <f t="shared" si="153"/>
        <v>0</v>
      </c>
      <c r="BF19" s="181">
        <f t="shared" si="26"/>
        <v>0</v>
      </c>
      <c r="BG19" s="182" t="b">
        <f t="shared" si="27"/>
        <v>0</v>
      </c>
      <c r="BH19" s="44">
        <v>0</v>
      </c>
      <c r="BI19" s="184">
        <f t="shared" si="154"/>
        <v>0</v>
      </c>
      <c r="BJ19" s="181">
        <f t="shared" si="28"/>
        <v>0</v>
      </c>
      <c r="BK19" s="182" t="b">
        <f t="shared" si="29"/>
        <v>0</v>
      </c>
      <c r="BL19" s="44">
        <v>0</v>
      </c>
      <c r="BM19" s="184">
        <f t="shared" si="155"/>
        <v>0</v>
      </c>
      <c r="BN19" s="181">
        <f t="shared" si="30"/>
        <v>0</v>
      </c>
      <c r="BO19" s="182" t="b">
        <f t="shared" si="31"/>
        <v>0</v>
      </c>
      <c r="BP19" s="44">
        <v>0</v>
      </c>
      <c r="BQ19" s="184">
        <f t="shared" si="156"/>
        <v>0</v>
      </c>
      <c r="BR19" s="181">
        <f t="shared" si="32"/>
        <v>0</v>
      </c>
      <c r="BS19" s="182" t="b">
        <f t="shared" si="33"/>
        <v>0</v>
      </c>
      <c r="BT19" s="44">
        <v>0</v>
      </c>
      <c r="BU19" s="184">
        <f t="shared" si="157"/>
        <v>0</v>
      </c>
      <c r="BV19" s="181">
        <f t="shared" si="34"/>
        <v>0</v>
      </c>
      <c r="BW19" s="182" t="b">
        <f t="shared" si="35"/>
        <v>0</v>
      </c>
      <c r="BX19" s="44">
        <v>0</v>
      </c>
      <c r="BY19" s="184">
        <f t="shared" si="158"/>
        <v>0</v>
      </c>
      <c r="BZ19" s="181">
        <f t="shared" si="36"/>
        <v>0</v>
      </c>
      <c r="CA19" s="182" t="b">
        <f t="shared" si="37"/>
        <v>0</v>
      </c>
      <c r="CB19" s="44">
        <v>0</v>
      </c>
      <c r="CC19" s="184">
        <f t="shared" si="159"/>
        <v>0</v>
      </c>
      <c r="CD19" s="181">
        <f t="shared" si="38"/>
        <v>0</v>
      </c>
      <c r="CE19" s="182" t="b">
        <f t="shared" si="39"/>
        <v>0</v>
      </c>
      <c r="CF19" s="44">
        <v>0</v>
      </c>
      <c r="CG19" s="184">
        <f t="shared" si="160"/>
        <v>0</v>
      </c>
      <c r="CH19" s="181">
        <f t="shared" si="40"/>
        <v>0</v>
      </c>
      <c r="CI19" s="182" t="b">
        <f t="shared" si="41"/>
        <v>0</v>
      </c>
      <c r="CJ19" s="44">
        <v>0</v>
      </c>
      <c r="CK19" s="184">
        <f t="shared" si="161"/>
        <v>0</v>
      </c>
      <c r="CL19" s="181">
        <f t="shared" si="42"/>
        <v>0</v>
      </c>
      <c r="CM19" s="182" t="b">
        <f t="shared" si="43"/>
        <v>0</v>
      </c>
      <c r="CN19" s="44">
        <v>0</v>
      </c>
      <c r="CO19" s="184">
        <f t="shared" si="162"/>
        <v>0</v>
      </c>
      <c r="CP19" s="181">
        <f t="shared" si="44"/>
        <v>0</v>
      </c>
      <c r="CQ19" s="182" t="b">
        <f t="shared" si="45"/>
        <v>0</v>
      </c>
      <c r="CR19" s="44">
        <v>0</v>
      </c>
      <c r="CS19" s="184">
        <f t="shared" si="163"/>
        <v>0</v>
      </c>
      <c r="CT19" s="181">
        <f t="shared" si="46"/>
        <v>0</v>
      </c>
      <c r="CU19" s="182" t="b">
        <f t="shared" si="47"/>
        <v>0</v>
      </c>
      <c r="CV19" s="44">
        <v>0</v>
      </c>
      <c r="CW19" s="184">
        <f t="shared" si="164"/>
        <v>0</v>
      </c>
      <c r="CX19" s="181">
        <f t="shared" si="48"/>
        <v>0</v>
      </c>
      <c r="CY19" s="182" t="b">
        <f t="shared" si="49"/>
        <v>0</v>
      </c>
      <c r="CZ19" s="44">
        <v>0</v>
      </c>
      <c r="DA19" s="184">
        <f t="shared" si="165"/>
        <v>0</v>
      </c>
      <c r="DB19" s="181">
        <f t="shared" si="50"/>
        <v>0</v>
      </c>
      <c r="DC19" s="182" t="b">
        <f t="shared" si="51"/>
        <v>0</v>
      </c>
      <c r="DD19" s="44">
        <v>0</v>
      </c>
      <c r="DE19" s="184">
        <f t="shared" si="166"/>
        <v>0</v>
      </c>
      <c r="DF19" s="181">
        <f t="shared" si="52"/>
        <v>0</v>
      </c>
      <c r="DG19" s="182" t="b">
        <f t="shared" si="53"/>
        <v>0</v>
      </c>
      <c r="DH19" s="44">
        <v>0</v>
      </c>
      <c r="DI19" s="184">
        <f t="shared" si="167"/>
        <v>0</v>
      </c>
      <c r="DJ19" s="181">
        <f t="shared" si="54"/>
        <v>0</v>
      </c>
      <c r="DK19" s="182" t="b">
        <f t="shared" si="55"/>
        <v>0</v>
      </c>
      <c r="DL19" s="44">
        <v>0</v>
      </c>
      <c r="DM19" s="184">
        <f t="shared" si="168"/>
        <v>0</v>
      </c>
      <c r="DN19" s="181">
        <f t="shared" si="56"/>
        <v>0</v>
      </c>
      <c r="DO19" s="182" t="b">
        <f t="shared" si="57"/>
        <v>0</v>
      </c>
      <c r="DP19" s="44">
        <v>0</v>
      </c>
      <c r="DQ19" s="184">
        <f t="shared" si="169"/>
        <v>0</v>
      </c>
      <c r="DR19" s="181">
        <f t="shared" si="58"/>
        <v>0</v>
      </c>
      <c r="DS19" s="182" t="b">
        <f t="shared" si="59"/>
        <v>0</v>
      </c>
      <c r="DT19" s="44">
        <v>0</v>
      </c>
      <c r="DU19" s="184">
        <f t="shared" si="170"/>
        <v>0</v>
      </c>
      <c r="DV19" s="181">
        <f t="shared" si="60"/>
        <v>0</v>
      </c>
      <c r="DW19" s="182" t="b">
        <f t="shared" si="61"/>
        <v>0</v>
      </c>
      <c r="DX19" s="44">
        <v>0</v>
      </c>
      <c r="DY19" s="184">
        <f t="shared" si="171"/>
        <v>0</v>
      </c>
      <c r="DZ19" s="181">
        <f t="shared" si="62"/>
        <v>0</v>
      </c>
      <c r="EA19" s="182" t="b">
        <f t="shared" si="63"/>
        <v>0</v>
      </c>
      <c r="EB19" s="44">
        <v>0</v>
      </c>
      <c r="EC19" s="184">
        <f t="shared" si="172"/>
        <v>0</v>
      </c>
      <c r="ED19" s="181">
        <f t="shared" si="64"/>
        <v>0</v>
      </c>
      <c r="EE19" s="182" t="b">
        <f t="shared" si="65"/>
        <v>0</v>
      </c>
      <c r="EF19" s="44">
        <v>0</v>
      </c>
      <c r="EG19" s="184">
        <f t="shared" si="173"/>
        <v>0</v>
      </c>
      <c r="EH19" s="181">
        <f t="shared" si="66"/>
        <v>0</v>
      </c>
      <c r="EI19" s="182" t="b">
        <f t="shared" si="67"/>
        <v>0</v>
      </c>
      <c r="EJ19" s="44">
        <v>0</v>
      </c>
      <c r="EK19" s="184">
        <f t="shared" si="174"/>
        <v>0</v>
      </c>
      <c r="EL19" s="181">
        <f t="shared" si="68"/>
        <v>0</v>
      </c>
      <c r="EM19" s="182" t="b">
        <f t="shared" si="69"/>
        <v>0</v>
      </c>
      <c r="EN19" s="44">
        <v>0</v>
      </c>
      <c r="EO19" s="184">
        <f t="shared" si="175"/>
        <v>0</v>
      </c>
      <c r="EP19" s="181">
        <f t="shared" si="70"/>
        <v>0</v>
      </c>
      <c r="EQ19" s="182" t="b">
        <f t="shared" si="71"/>
        <v>0</v>
      </c>
      <c r="ER19" s="44">
        <v>0</v>
      </c>
      <c r="ES19" s="184">
        <f t="shared" si="176"/>
        <v>0</v>
      </c>
      <c r="ET19" s="181">
        <f t="shared" si="72"/>
        <v>0</v>
      </c>
      <c r="EU19" s="182" t="b">
        <f t="shared" si="73"/>
        <v>0</v>
      </c>
      <c r="EV19" s="44">
        <v>0</v>
      </c>
      <c r="EW19" s="184">
        <f t="shared" si="177"/>
        <v>0</v>
      </c>
      <c r="EX19" s="181">
        <f t="shared" si="74"/>
        <v>0</v>
      </c>
      <c r="EY19" s="182" t="b">
        <f t="shared" si="75"/>
        <v>0</v>
      </c>
      <c r="EZ19" s="44">
        <v>0</v>
      </c>
      <c r="FA19" s="184">
        <f t="shared" si="178"/>
        <v>0</v>
      </c>
      <c r="FB19" s="181">
        <f t="shared" si="76"/>
        <v>0</v>
      </c>
      <c r="FC19" s="182" t="b">
        <f t="shared" si="77"/>
        <v>0</v>
      </c>
      <c r="FD19" s="44">
        <v>0</v>
      </c>
      <c r="FE19" s="184">
        <f t="shared" si="179"/>
        <v>0</v>
      </c>
      <c r="FF19" s="181">
        <f t="shared" si="78"/>
        <v>0</v>
      </c>
      <c r="FG19" s="182" t="b">
        <f t="shared" si="79"/>
        <v>0</v>
      </c>
      <c r="FH19" s="44">
        <v>0</v>
      </c>
      <c r="FI19" s="184">
        <f t="shared" si="180"/>
        <v>0</v>
      </c>
      <c r="FJ19" s="181">
        <f t="shared" si="80"/>
        <v>0</v>
      </c>
      <c r="FK19" s="182" t="b">
        <f t="shared" si="81"/>
        <v>0</v>
      </c>
      <c r="FL19" s="44">
        <v>0</v>
      </c>
      <c r="FM19" s="184">
        <f t="shared" si="181"/>
        <v>0</v>
      </c>
      <c r="FN19" s="181">
        <f t="shared" si="82"/>
        <v>0</v>
      </c>
      <c r="FO19" s="182" t="b">
        <f t="shared" si="83"/>
        <v>0</v>
      </c>
      <c r="FP19" s="44">
        <v>0</v>
      </c>
      <c r="FQ19" s="184">
        <f t="shared" si="182"/>
        <v>0</v>
      </c>
      <c r="FR19" s="181">
        <f t="shared" si="84"/>
        <v>0</v>
      </c>
      <c r="FS19" s="182" t="b">
        <f t="shared" si="85"/>
        <v>0</v>
      </c>
      <c r="FT19" s="44">
        <v>0</v>
      </c>
      <c r="FU19" s="184">
        <f t="shared" si="183"/>
        <v>0</v>
      </c>
      <c r="FV19" s="181">
        <f t="shared" si="86"/>
        <v>0</v>
      </c>
      <c r="FW19" s="182" t="b">
        <f t="shared" si="87"/>
        <v>0</v>
      </c>
      <c r="FX19" s="44">
        <v>0</v>
      </c>
      <c r="FY19" s="184">
        <f t="shared" si="184"/>
        <v>0</v>
      </c>
      <c r="FZ19" s="181">
        <f t="shared" si="88"/>
        <v>0</v>
      </c>
      <c r="GA19" s="182" t="b">
        <f t="shared" si="89"/>
        <v>0</v>
      </c>
      <c r="GB19" s="44">
        <v>0</v>
      </c>
      <c r="GC19" s="184">
        <f t="shared" si="185"/>
        <v>0</v>
      </c>
      <c r="GD19" s="181">
        <f t="shared" si="90"/>
        <v>0</v>
      </c>
      <c r="GE19" s="182" t="b">
        <f t="shared" si="91"/>
        <v>0</v>
      </c>
      <c r="GF19" s="44">
        <v>0</v>
      </c>
      <c r="GG19" s="184">
        <f t="shared" si="186"/>
        <v>0</v>
      </c>
      <c r="GH19" s="181">
        <f t="shared" si="92"/>
        <v>0</v>
      </c>
      <c r="GI19" s="182" t="b">
        <f t="shared" si="93"/>
        <v>0</v>
      </c>
      <c r="GJ19" s="44">
        <v>0</v>
      </c>
      <c r="GK19" s="184">
        <f t="shared" si="187"/>
        <v>0</v>
      </c>
      <c r="GL19" s="181">
        <f t="shared" si="94"/>
        <v>0</v>
      </c>
      <c r="GM19" s="182" t="b">
        <f t="shared" si="95"/>
        <v>0</v>
      </c>
      <c r="GN19" s="44">
        <v>0</v>
      </c>
      <c r="GO19" s="184">
        <f t="shared" si="188"/>
        <v>0</v>
      </c>
      <c r="GP19" s="181">
        <f t="shared" si="96"/>
        <v>0</v>
      </c>
      <c r="GQ19" s="182" t="b">
        <f t="shared" si="97"/>
        <v>0</v>
      </c>
      <c r="GR19" s="44">
        <v>0</v>
      </c>
      <c r="GS19" s="184">
        <f t="shared" si="189"/>
        <v>0</v>
      </c>
      <c r="GT19" s="181">
        <f t="shared" si="98"/>
        <v>0</v>
      </c>
      <c r="GU19" s="182" t="b">
        <f t="shared" si="99"/>
        <v>0</v>
      </c>
      <c r="GV19" s="44">
        <v>0</v>
      </c>
      <c r="GW19" s="184">
        <f t="shared" si="190"/>
        <v>0</v>
      </c>
      <c r="GX19" s="181">
        <f t="shared" si="100"/>
        <v>0</v>
      </c>
      <c r="GY19" s="182" t="b">
        <f t="shared" si="101"/>
        <v>0</v>
      </c>
      <c r="GZ19" s="44">
        <v>0</v>
      </c>
      <c r="HA19" s="184">
        <f t="shared" si="191"/>
        <v>0</v>
      </c>
      <c r="HB19" s="181">
        <f t="shared" si="102"/>
        <v>0</v>
      </c>
      <c r="HC19" s="182" t="b">
        <f t="shared" si="103"/>
        <v>0</v>
      </c>
      <c r="HD19" s="44">
        <v>0</v>
      </c>
      <c r="HE19" s="184">
        <f t="shared" si="192"/>
        <v>0</v>
      </c>
      <c r="HF19" s="181">
        <f t="shared" si="104"/>
        <v>0</v>
      </c>
      <c r="HG19" s="182" t="b">
        <f t="shared" si="105"/>
        <v>0</v>
      </c>
      <c r="HH19" s="44">
        <v>0</v>
      </c>
      <c r="HI19" s="184">
        <f t="shared" si="193"/>
        <v>0</v>
      </c>
      <c r="HJ19" s="181">
        <f t="shared" si="106"/>
        <v>0</v>
      </c>
      <c r="HK19" s="182" t="b">
        <f t="shared" si="107"/>
        <v>0</v>
      </c>
      <c r="HL19" s="44">
        <v>0</v>
      </c>
      <c r="HM19" s="184">
        <f t="shared" si="194"/>
        <v>0</v>
      </c>
      <c r="HN19" s="181">
        <f t="shared" si="108"/>
        <v>0</v>
      </c>
      <c r="HO19" s="182" t="b">
        <f t="shared" si="109"/>
        <v>0</v>
      </c>
      <c r="HP19" s="44">
        <v>0</v>
      </c>
      <c r="HQ19" s="184">
        <f t="shared" si="195"/>
        <v>0</v>
      </c>
      <c r="HR19" s="181">
        <f t="shared" si="110"/>
        <v>0</v>
      </c>
      <c r="HS19" s="182" t="b">
        <f t="shared" si="111"/>
        <v>0</v>
      </c>
      <c r="HT19" s="44">
        <v>0</v>
      </c>
      <c r="HU19" s="184">
        <f t="shared" si="196"/>
        <v>0</v>
      </c>
      <c r="HV19" s="181">
        <f t="shared" si="112"/>
        <v>0</v>
      </c>
      <c r="HW19" s="182" t="b">
        <f t="shared" si="113"/>
        <v>0</v>
      </c>
      <c r="HX19" s="44">
        <v>0</v>
      </c>
      <c r="HY19" s="184">
        <f t="shared" si="197"/>
        <v>0</v>
      </c>
      <c r="HZ19" s="181">
        <f t="shared" si="114"/>
        <v>0</v>
      </c>
      <c r="IA19" s="182" t="b">
        <f t="shared" si="115"/>
        <v>0</v>
      </c>
      <c r="IB19" s="44">
        <v>0</v>
      </c>
      <c r="IC19" s="184">
        <f t="shared" si="198"/>
        <v>0</v>
      </c>
      <c r="ID19" s="181">
        <f t="shared" si="116"/>
        <v>0</v>
      </c>
      <c r="IE19" s="182" t="b">
        <f t="shared" si="117"/>
        <v>0</v>
      </c>
      <c r="IF19" s="44">
        <v>0</v>
      </c>
      <c r="IG19" s="184">
        <f t="shared" si="199"/>
        <v>0</v>
      </c>
      <c r="IH19" s="181">
        <f t="shared" si="118"/>
        <v>0</v>
      </c>
      <c r="II19" s="182" t="b">
        <f t="shared" si="119"/>
        <v>0</v>
      </c>
      <c r="IJ19" s="44">
        <v>0</v>
      </c>
      <c r="IK19" s="184">
        <f t="shared" si="200"/>
        <v>0</v>
      </c>
      <c r="IL19" s="181">
        <f t="shared" si="120"/>
        <v>0</v>
      </c>
      <c r="IM19" s="182" t="b">
        <f t="shared" si="121"/>
        <v>0</v>
      </c>
      <c r="IN19" s="44">
        <v>0</v>
      </c>
      <c r="IO19" s="184">
        <f t="shared" si="201"/>
        <v>0</v>
      </c>
      <c r="IP19" s="181">
        <f t="shared" si="122"/>
        <v>0</v>
      </c>
      <c r="IQ19" s="182" t="b">
        <f t="shared" si="123"/>
        <v>0</v>
      </c>
      <c r="IR19" s="44">
        <v>0</v>
      </c>
      <c r="IS19" s="184">
        <f t="shared" si="202"/>
        <v>0</v>
      </c>
      <c r="IT19" s="181">
        <f t="shared" si="124"/>
        <v>0</v>
      </c>
      <c r="IU19" s="182" t="b">
        <f t="shared" si="125"/>
        <v>0</v>
      </c>
      <c r="IV19" s="44">
        <v>0</v>
      </c>
      <c r="IW19" s="184">
        <f t="shared" si="203"/>
        <v>0</v>
      </c>
      <c r="IX19" s="181">
        <f t="shared" si="126"/>
        <v>0</v>
      </c>
      <c r="IY19" s="182" t="b">
        <f t="shared" si="127"/>
        <v>0</v>
      </c>
      <c r="IZ19" s="44">
        <v>0</v>
      </c>
      <c r="JA19" s="184">
        <f t="shared" si="204"/>
        <v>0</v>
      </c>
      <c r="JB19" s="181">
        <f t="shared" si="128"/>
        <v>0</v>
      </c>
      <c r="JC19" s="182" t="b">
        <f t="shared" si="129"/>
        <v>0</v>
      </c>
      <c r="JD19" s="44">
        <v>0</v>
      </c>
      <c r="JE19" s="184">
        <f t="shared" si="205"/>
        <v>0</v>
      </c>
      <c r="JF19" s="181">
        <f t="shared" si="130"/>
        <v>0</v>
      </c>
      <c r="JG19" s="182" t="b">
        <f t="shared" si="131"/>
        <v>0</v>
      </c>
      <c r="JH19" s="44">
        <v>0</v>
      </c>
      <c r="JI19" s="184">
        <f t="shared" si="206"/>
        <v>0</v>
      </c>
      <c r="JJ19" s="181">
        <f t="shared" si="132"/>
        <v>0</v>
      </c>
      <c r="JK19" s="182" t="b">
        <f t="shared" si="133"/>
        <v>0</v>
      </c>
      <c r="JL19" s="44">
        <v>0</v>
      </c>
      <c r="JM19" s="184">
        <f t="shared" si="207"/>
        <v>0</v>
      </c>
      <c r="JN19" s="181">
        <f t="shared" si="134"/>
        <v>0</v>
      </c>
      <c r="JO19" s="182" t="b">
        <f t="shared" si="135"/>
        <v>0</v>
      </c>
      <c r="JP19" s="44">
        <v>0</v>
      </c>
      <c r="JQ19" s="184">
        <f t="shared" si="208"/>
        <v>0</v>
      </c>
      <c r="JR19" s="181">
        <f t="shared" si="136"/>
        <v>0</v>
      </c>
      <c r="JS19" s="182" t="b">
        <f t="shared" si="137"/>
        <v>0</v>
      </c>
      <c r="JT19" s="44">
        <v>0</v>
      </c>
      <c r="JU19" s="184">
        <f t="shared" si="209"/>
        <v>0</v>
      </c>
      <c r="JV19" s="185">
        <f t="shared" si="210"/>
        <v>0</v>
      </c>
      <c r="JW19" s="211">
        <f t="shared" si="211"/>
        <v>0</v>
      </c>
      <c r="JX19" s="46"/>
    </row>
    <row r="20" spans="1:284" s="170" customFormat="1" ht="15.75" hidden="1">
      <c r="A20" s="43" t="s">
        <v>1302</v>
      </c>
      <c r="B20" s="181">
        <f t="shared" si="0"/>
        <v>0</v>
      </c>
      <c r="C20" s="182" t="b">
        <f t="shared" si="138"/>
        <v>0</v>
      </c>
      <c r="D20" s="44">
        <v>0</v>
      </c>
      <c r="E20" s="184">
        <f t="shared" si="139"/>
        <v>0</v>
      </c>
      <c r="F20" s="181">
        <f t="shared" si="140"/>
        <v>0</v>
      </c>
      <c r="G20" s="182" t="b">
        <f t="shared" si="1"/>
        <v>0</v>
      </c>
      <c r="H20" s="44">
        <v>0</v>
      </c>
      <c r="I20" s="184">
        <f>G20+F20</f>
        <v>0</v>
      </c>
      <c r="J20" s="181">
        <f t="shared" si="2"/>
        <v>0</v>
      </c>
      <c r="K20" s="182" t="b">
        <f t="shared" si="3"/>
        <v>0</v>
      </c>
      <c r="L20" s="44">
        <v>0</v>
      </c>
      <c r="M20" s="184">
        <f t="shared" si="142"/>
        <v>0</v>
      </c>
      <c r="N20" s="181">
        <f t="shared" si="4"/>
        <v>0</v>
      </c>
      <c r="O20" s="182" t="b">
        <f t="shared" si="5"/>
        <v>0</v>
      </c>
      <c r="P20" s="44">
        <v>0</v>
      </c>
      <c r="Q20" s="184">
        <f t="shared" si="143"/>
        <v>0</v>
      </c>
      <c r="R20" s="181">
        <f t="shared" si="6"/>
        <v>0</v>
      </c>
      <c r="S20" s="182" t="b">
        <f t="shared" si="7"/>
        <v>0</v>
      </c>
      <c r="T20" s="44">
        <v>0</v>
      </c>
      <c r="U20" s="184">
        <f t="shared" si="144"/>
        <v>0</v>
      </c>
      <c r="V20" s="181">
        <f t="shared" si="8"/>
        <v>0</v>
      </c>
      <c r="W20" s="182" t="b">
        <f t="shared" si="9"/>
        <v>0</v>
      </c>
      <c r="X20" s="44">
        <v>0</v>
      </c>
      <c r="Y20" s="184">
        <f t="shared" si="145"/>
        <v>0</v>
      </c>
      <c r="Z20" s="181">
        <f t="shared" si="10"/>
        <v>0</v>
      </c>
      <c r="AA20" s="182" t="b">
        <f t="shared" si="11"/>
        <v>0</v>
      </c>
      <c r="AB20" s="44">
        <v>0</v>
      </c>
      <c r="AC20" s="184">
        <f t="shared" si="146"/>
        <v>0</v>
      </c>
      <c r="AD20" s="181">
        <f t="shared" si="12"/>
        <v>0</v>
      </c>
      <c r="AE20" s="182" t="b">
        <f t="shared" si="13"/>
        <v>0</v>
      </c>
      <c r="AF20" s="44">
        <v>0</v>
      </c>
      <c r="AG20" s="184">
        <f t="shared" si="147"/>
        <v>0</v>
      </c>
      <c r="AH20" s="181">
        <f t="shared" si="14"/>
        <v>0</v>
      </c>
      <c r="AI20" s="182" t="b">
        <f t="shared" si="15"/>
        <v>0</v>
      </c>
      <c r="AJ20" s="44">
        <v>0</v>
      </c>
      <c r="AK20" s="184">
        <f t="shared" si="148"/>
        <v>0</v>
      </c>
      <c r="AL20" s="181">
        <f t="shared" si="16"/>
        <v>0</v>
      </c>
      <c r="AM20" s="182" t="b">
        <f t="shared" si="17"/>
        <v>0</v>
      </c>
      <c r="AN20" s="44">
        <v>0</v>
      </c>
      <c r="AO20" s="184">
        <f t="shared" si="149"/>
        <v>0</v>
      </c>
      <c r="AP20" s="181">
        <f t="shared" si="18"/>
        <v>0</v>
      </c>
      <c r="AQ20" s="182" t="b">
        <f t="shared" si="19"/>
        <v>0</v>
      </c>
      <c r="AR20" s="44">
        <v>0</v>
      </c>
      <c r="AS20" s="184">
        <f t="shared" si="150"/>
        <v>0</v>
      </c>
      <c r="AT20" s="181">
        <f t="shared" si="20"/>
        <v>0</v>
      </c>
      <c r="AU20" s="182" t="b">
        <f t="shared" si="21"/>
        <v>0</v>
      </c>
      <c r="AV20" s="44">
        <v>0</v>
      </c>
      <c r="AW20" s="184">
        <f t="shared" si="151"/>
        <v>0</v>
      </c>
      <c r="AX20" s="181">
        <f t="shared" si="22"/>
        <v>0</v>
      </c>
      <c r="AY20" s="182" t="b">
        <f t="shared" si="23"/>
        <v>0</v>
      </c>
      <c r="AZ20" s="44">
        <v>0</v>
      </c>
      <c r="BA20" s="184">
        <f t="shared" si="152"/>
        <v>0</v>
      </c>
      <c r="BB20" s="181">
        <f t="shared" si="24"/>
        <v>0</v>
      </c>
      <c r="BC20" s="182" t="b">
        <f t="shared" si="25"/>
        <v>0</v>
      </c>
      <c r="BD20" s="44">
        <v>0</v>
      </c>
      <c r="BE20" s="184">
        <f t="shared" si="153"/>
        <v>0</v>
      </c>
      <c r="BF20" s="181">
        <f t="shared" si="26"/>
        <v>0</v>
      </c>
      <c r="BG20" s="182" t="b">
        <f t="shared" si="27"/>
        <v>0</v>
      </c>
      <c r="BH20" s="44">
        <v>0</v>
      </c>
      <c r="BI20" s="184">
        <f t="shared" si="154"/>
        <v>0</v>
      </c>
      <c r="BJ20" s="181">
        <f t="shared" si="28"/>
        <v>0</v>
      </c>
      <c r="BK20" s="182" t="b">
        <f t="shared" si="29"/>
        <v>0</v>
      </c>
      <c r="BL20" s="44">
        <v>0</v>
      </c>
      <c r="BM20" s="184">
        <f t="shared" si="155"/>
        <v>0</v>
      </c>
      <c r="BN20" s="181">
        <f t="shared" si="30"/>
        <v>0</v>
      </c>
      <c r="BO20" s="182" t="b">
        <f t="shared" si="31"/>
        <v>0</v>
      </c>
      <c r="BP20" s="44">
        <v>0</v>
      </c>
      <c r="BQ20" s="184">
        <f t="shared" si="156"/>
        <v>0</v>
      </c>
      <c r="BR20" s="181">
        <f t="shared" si="32"/>
        <v>0</v>
      </c>
      <c r="BS20" s="182" t="b">
        <f t="shared" si="33"/>
        <v>0</v>
      </c>
      <c r="BT20" s="44">
        <v>0</v>
      </c>
      <c r="BU20" s="184">
        <f t="shared" si="157"/>
        <v>0</v>
      </c>
      <c r="BV20" s="181">
        <f t="shared" si="34"/>
        <v>0</v>
      </c>
      <c r="BW20" s="182" t="b">
        <f t="shared" si="35"/>
        <v>0</v>
      </c>
      <c r="BX20" s="44">
        <v>0</v>
      </c>
      <c r="BY20" s="184">
        <f t="shared" si="158"/>
        <v>0</v>
      </c>
      <c r="BZ20" s="181">
        <f t="shared" si="36"/>
        <v>0</v>
      </c>
      <c r="CA20" s="182" t="b">
        <f t="shared" si="37"/>
        <v>0</v>
      </c>
      <c r="CB20" s="44">
        <v>0</v>
      </c>
      <c r="CC20" s="184">
        <f t="shared" si="159"/>
        <v>0</v>
      </c>
      <c r="CD20" s="181">
        <f t="shared" si="38"/>
        <v>0</v>
      </c>
      <c r="CE20" s="182" t="b">
        <f t="shared" si="39"/>
        <v>0</v>
      </c>
      <c r="CF20" s="44">
        <v>0</v>
      </c>
      <c r="CG20" s="184">
        <f t="shared" si="160"/>
        <v>0</v>
      </c>
      <c r="CH20" s="181">
        <f t="shared" si="40"/>
        <v>0</v>
      </c>
      <c r="CI20" s="182" t="b">
        <f t="shared" si="41"/>
        <v>0</v>
      </c>
      <c r="CJ20" s="44">
        <v>0</v>
      </c>
      <c r="CK20" s="184">
        <f t="shared" si="161"/>
        <v>0</v>
      </c>
      <c r="CL20" s="181">
        <f t="shared" si="42"/>
        <v>0</v>
      </c>
      <c r="CM20" s="182" t="b">
        <f t="shared" si="43"/>
        <v>0</v>
      </c>
      <c r="CN20" s="44">
        <v>0</v>
      </c>
      <c r="CO20" s="184">
        <f t="shared" si="162"/>
        <v>0</v>
      </c>
      <c r="CP20" s="181">
        <f t="shared" si="44"/>
        <v>0</v>
      </c>
      <c r="CQ20" s="182" t="b">
        <f t="shared" si="45"/>
        <v>0</v>
      </c>
      <c r="CR20" s="44">
        <v>0</v>
      </c>
      <c r="CS20" s="184">
        <f t="shared" si="163"/>
        <v>0</v>
      </c>
      <c r="CT20" s="181">
        <f t="shared" si="46"/>
        <v>0</v>
      </c>
      <c r="CU20" s="182" t="b">
        <f t="shared" si="47"/>
        <v>0</v>
      </c>
      <c r="CV20" s="44">
        <v>0</v>
      </c>
      <c r="CW20" s="184">
        <f t="shared" si="164"/>
        <v>0</v>
      </c>
      <c r="CX20" s="181">
        <f t="shared" si="48"/>
        <v>0</v>
      </c>
      <c r="CY20" s="182" t="b">
        <f t="shared" si="49"/>
        <v>0</v>
      </c>
      <c r="CZ20" s="44">
        <v>0</v>
      </c>
      <c r="DA20" s="184">
        <f t="shared" si="165"/>
        <v>0</v>
      </c>
      <c r="DB20" s="181">
        <f t="shared" si="50"/>
        <v>0</v>
      </c>
      <c r="DC20" s="182" t="b">
        <f t="shared" si="51"/>
        <v>0</v>
      </c>
      <c r="DD20" s="44">
        <v>0</v>
      </c>
      <c r="DE20" s="184">
        <f t="shared" si="166"/>
        <v>0</v>
      </c>
      <c r="DF20" s="181">
        <f t="shared" si="52"/>
        <v>0</v>
      </c>
      <c r="DG20" s="182" t="b">
        <f t="shared" si="53"/>
        <v>0</v>
      </c>
      <c r="DH20" s="44">
        <v>0</v>
      </c>
      <c r="DI20" s="184">
        <f t="shared" si="167"/>
        <v>0</v>
      </c>
      <c r="DJ20" s="181">
        <f t="shared" si="54"/>
        <v>0</v>
      </c>
      <c r="DK20" s="182" t="b">
        <f t="shared" si="55"/>
        <v>0</v>
      </c>
      <c r="DL20" s="44">
        <v>0</v>
      </c>
      <c r="DM20" s="184">
        <f t="shared" si="168"/>
        <v>0</v>
      </c>
      <c r="DN20" s="181">
        <f t="shared" si="56"/>
        <v>0</v>
      </c>
      <c r="DO20" s="182" t="b">
        <f t="shared" si="57"/>
        <v>0</v>
      </c>
      <c r="DP20" s="44">
        <v>0</v>
      </c>
      <c r="DQ20" s="184">
        <f t="shared" si="169"/>
        <v>0</v>
      </c>
      <c r="DR20" s="181">
        <f t="shared" si="58"/>
        <v>0</v>
      </c>
      <c r="DS20" s="182" t="b">
        <f t="shared" si="59"/>
        <v>0</v>
      </c>
      <c r="DT20" s="44">
        <v>0</v>
      </c>
      <c r="DU20" s="184">
        <f t="shared" si="170"/>
        <v>0</v>
      </c>
      <c r="DV20" s="181">
        <f t="shared" si="60"/>
        <v>0</v>
      </c>
      <c r="DW20" s="182" t="b">
        <f t="shared" si="61"/>
        <v>0</v>
      </c>
      <c r="DX20" s="44">
        <v>0</v>
      </c>
      <c r="DY20" s="184">
        <f t="shared" si="171"/>
        <v>0</v>
      </c>
      <c r="DZ20" s="181">
        <f t="shared" si="62"/>
        <v>0</v>
      </c>
      <c r="EA20" s="182" t="b">
        <f t="shared" si="63"/>
        <v>0</v>
      </c>
      <c r="EB20" s="44">
        <v>0</v>
      </c>
      <c r="EC20" s="184">
        <f t="shared" si="172"/>
        <v>0</v>
      </c>
      <c r="ED20" s="181">
        <f t="shared" si="64"/>
        <v>0</v>
      </c>
      <c r="EE20" s="182" t="b">
        <f t="shared" si="65"/>
        <v>0</v>
      </c>
      <c r="EF20" s="44">
        <v>0</v>
      </c>
      <c r="EG20" s="184">
        <f t="shared" si="173"/>
        <v>0</v>
      </c>
      <c r="EH20" s="181">
        <f t="shared" si="66"/>
        <v>0</v>
      </c>
      <c r="EI20" s="182" t="b">
        <f t="shared" si="67"/>
        <v>0</v>
      </c>
      <c r="EJ20" s="44">
        <v>0</v>
      </c>
      <c r="EK20" s="184">
        <f t="shared" si="174"/>
        <v>0</v>
      </c>
      <c r="EL20" s="181">
        <f t="shared" si="68"/>
        <v>0</v>
      </c>
      <c r="EM20" s="182" t="b">
        <f t="shared" si="69"/>
        <v>0</v>
      </c>
      <c r="EN20" s="44">
        <v>0</v>
      </c>
      <c r="EO20" s="184">
        <f t="shared" si="175"/>
        <v>0</v>
      </c>
      <c r="EP20" s="181">
        <f t="shared" si="70"/>
        <v>0</v>
      </c>
      <c r="EQ20" s="182" t="b">
        <f t="shared" si="71"/>
        <v>0</v>
      </c>
      <c r="ER20" s="44">
        <v>0</v>
      </c>
      <c r="ES20" s="184">
        <f t="shared" si="176"/>
        <v>0</v>
      </c>
      <c r="ET20" s="181">
        <f t="shared" si="72"/>
        <v>0</v>
      </c>
      <c r="EU20" s="182" t="b">
        <f t="shared" si="73"/>
        <v>0</v>
      </c>
      <c r="EV20" s="44">
        <v>0</v>
      </c>
      <c r="EW20" s="184">
        <f t="shared" si="177"/>
        <v>0</v>
      </c>
      <c r="EX20" s="181">
        <f t="shared" si="74"/>
        <v>0</v>
      </c>
      <c r="EY20" s="182" t="b">
        <f t="shared" si="75"/>
        <v>0</v>
      </c>
      <c r="EZ20" s="44">
        <v>0</v>
      </c>
      <c r="FA20" s="184">
        <f t="shared" si="178"/>
        <v>0</v>
      </c>
      <c r="FB20" s="181">
        <f t="shared" si="76"/>
        <v>0</v>
      </c>
      <c r="FC20" s="182" t="b">
        <f t="shared" si="77"/>
        <v>0</v>
      </c>
      <c r="FD20" s="44">
        <v>0</v>
      </c>
      <c r="FE20" s="184">
        <f t="shared" si="179"/>
        <v>0</v>
      </c>
      <c r="FF20" s="181">
        <f t="shared" si="78"/>
        <v>0</v>
      </c>
      <c r="FG20" s="182" t="b">
        <f t="shared" si="79"/>
        <v>0</v>
      </c>
      <c r="FH20" s="44">
        <v>0</v>
      </c>
      <c r="FI20" s="184">
        <f t="shared" si="180"/>
        <v>0</v>
      </c>
      <c r="FJ20" s="181">
        <f t="shared" si="80"/>
        <v>0</v>
      </c>
      <c r="FK20" s="182" t="b">
        <f t="shared" si="81"/>
        <v>0</v>
      </c>
      <c r="FL20" s="44">
        <v>0</v>
      </c>
      <c r="FM20" s="184">
        <f t="shared" si="181"/>
        <v>0</v>
      </c>
      <c r="FN20" s="181">
        <f t="shared" si="82"/>
        <v>0</v>
      </c>
      <c r="FO20" s="182" t="b">
        <f t="shared" si="83"/>
        <v>0</v>
      </c>
      <c r="FP20" s="44">
        <v>0</v>
      </c>
      <c r="FQ20" s="184">
        <f t="shared" si="182"/>
        <v>0</v>
      </c>
      <c r="FR20" s="181">
        <f t="shared" si="84"/>
        <v>0</v>
      </c>
      <c r="FS20" s="182" t="b">
        <f t="shared" si="85"/>
        <v>0</v>
      </c>
      <c r="FT20" s="44">
        <v>0</v>
      </c>
      <c r="FU20" s="184">
        <f t="shared" si="183"/>
        <v>0</v>
      </c>
      <c r="FV20" s="181">
        <f t="shared" si="86"/>
        <v>0</v>
      </c>
      <c r="FW20" s="182" t="b">
        <f t="shared" si="87"/>
        <v>0</v>
      </c>
      <c r="FX20" s="44">
        <v>0</v>
      </c>
      <c r="FY20" s="184">
        <f t="shared" si="184"/>
        <v>0</v>
      </c>
      <c r="FZ20" s="181">
        <f t="shared" si="88"/>
        <v>0</v>
      </c>
      <c r="GA20" s="182" t="b">
        <f t="shared" si="89"/>
        <v>0</v>
      </c>
      <c r="GB20" s="44">
        <v>0</v>
      </c>
      <c r="GC20" s="184">
        <f t="shared" si="185"/>
        <v>0</v>
      </c>
      <c r="GD20" s="181">
        <f t="shared" si="90"/>
        <v>0</v>
      </c>
      <c r="GE20" s="182" t="b">
        <f t="shared" si="91"/>
        <v>0</v>
      </c>
      <c r="GF20" s="44">
        <v>0</v>
      </c>
      <c r="GG20" s="184">
        <f t="shared" si="186"/>
        <v>0</v>
      </c>
      <c r="GH20" s="181">
        <f t="shared" si="92"/>
        <v>0</v>
      </c>
      <c r="GI20" s="182" t="b">
        <f t="shared" si="93"/>
        <v>0</v>
      </c>
      <c r="GJ20" s="44">
        <v>0</v>
      </c>
      <c r="GK20" s="184">
        <f t="shared" si="187"/>
        <v>0</v>
      </c>
      <c r="GL20" s="181">
        <f t="shared" si="94"/>
        <v>0</v>
      </c>
      <c r="GM20" s="182" t="b">
        <f t="shared" si="95"/>
        <v>0</v>
      </c>
      <c r="GN20" s="44">
        <v>0</v>
      </c>
      <c r="GO20" s="184">
        <f t="shared" si="188"/>
        <v>0</v>
      </c>
      <c r="GP20" s="181">
        <f t="shared" si="96"/>
        <v>0</v>
      </c>
      <c r="GQ20" s="182" t="b">
        <f t="shared" si="97"/>
        <v>0</v>
      </c>
      <c r="GR20" s="44">
        <v>0</v>
      </c>
      <c r="GS20" s="184">
        <f t="shared" si="189"/>
        <v>0</v>
      </c>
      <c r="GT20" s="181">
        <f t="shared" si="98"/>
        <v>0</v>
      </c>
      <c r="GU20" s="182" t="b">
        <f t="shared" si="99"/>
        <v>0</v>
      </c>
      <c r="GV20" s="44">
        <v>0</v>
      </c>
      <c r="GW20" s="184">
        <f t="shared" si="190"/>
        <v>0</v>
      </c>
      <c r="GX20" s="181">
        <f t="shared" si="100"/>
        <v>0</v>
      </c>
      <c r="GY20" s="182" t="b">
        <f t="shared" si="101"/>
        <v>0</v>
      </c>
      <c r="GZ20" s="44">
        <v>0</v>
      </c>
      <c r="HA20" s="184">
        <f t="shared" si="191"/>
        <v>0</v>
      </c>
      <c r="HB20" s="181">
        <f t="shared" si="102"/>
        <v>0</v>
      </c>
      <c r="HC20" s="182" t="b">
        <f t="shared" si="103"/>
        <v>0</v>
      </c>
      <c r="HD20" s="44">
        <v>0</v>
      </c>
      <c r="HE20" s="184">
        <f t="shared" si="192"/>
        <v>0</v>
      </c>
      <c r="HF20" s="181">
        <f t="shared" si="104"/>
        <v>0</v>
      </c>
      <c r="HG20" s="182" t="b">
        <f t="shared" si="105"/>
        <v>0</v>
      </c>
      <c r="HH20" s="44">
        <v>0</v>
      </c>
      <c r="HI20" s="184">
        <f t="shared" si="193"/>
        <v>0</v>
      </c>
      <c r="HJ20" s="181">
        <f t="shared" si="106"/>
        <v>0</v>
      </c>
      <c r="HK20" s="182" t="b">
        <f t="shared" si="107"/>
        <v>0</v>
      </c>
      <c r="HL20" s="44">
        <v>0</v>
      </c>
      <c r="HM20" s="184">
        <f t="shared" si="194"/>
        <v>0</v>
      </c>
      <c r="HN20" s="181">
        <f t="shared" si="108"/>
        <v>0</v>
      </c>
      <c r="HO20" s="182" t="b">
        <f t="shared" si="109"/>
        <v>0</v>
      </c>
      <c r="HP20" s="44">
        <v>0</v>
      </c>
      <c r="HQ20" s="184">
        <f t="shared" si="195"/>
        <v>0</v>
      </c>
      <c r="HR20" s="181">
        <f t="shared" si="110"/>
        <v>0</v>
      </c>
      <c r="HS20" s="182" t="b">
        <f t="shared" si="111"/>
        <v>0</v>
      </c>
      <c r="HT20" s="44">
        <v>0</v>
      </c>
      <c r="HU20" s="184">
        <f t="shared" si="196"/>
        <v>0</v>
      </c>
      <c r="HV20" s="181">
        <f t="shared" si="112"/>
        <v>0</v>
      </c>
      <c r="HW20" s="182" t="b">
        <f t="shared" si="113"/>
        <v>0</v>
      </c>
      <c r="HX20" s="44">
        <v>0</v>
      </c>
      <c r="HY20" s="184">
        <f t="shared" si="197"/>
        <v>0</v>
      </c>
      <c r="HZ20" s="181">
        <f t="shared" si="114"/>
        <v>0</v>
      </c>
      <c r="IA20" s="182" t="b">
        <f t="shared" si="115"/>
        <v>0</v>
      </c>
      <c r="IB20" s="44">
        <v>0</v>
      </c>
      <c r="IC20" s="184">
        <f t="shared" si="198"/>
        <v>0</v>
      </c>
      <c r="ID20" s="181">
        <f t="shared" si="116"/>
        <v>0</v>
      </c>
      <c r="IE20" s="182" t="b">
        <f t="shared" si="117"/>
        <v>0</v>
      </c>
      <c r="IF20" s="44">
        <v>0</v>
      </c>
      <c r="IG20" s="184">
        <f t="shared" si="199"/>
        <v>0</v>
      </c>
      <c r="IH20" s="181">
        <f t="shared" si="118"/>
        <v>0</v>
      </c>
      <c r="II20" s="182" t="b">
        <f t="shared" si="119"/>
        <v>0</v>
      </c>
      <c r="IJ20" s="44">
        <v>0</v>
      </c>
      <c r="IK20" s="184">
        <f t="shared" si="200"/>
        <v>0</v>
      </c>
      <c r="IL20" s="181">
        <f t="shared" si="120"/>
        <v>0</v>
      </c>
      <c r="IM20" s="182" t="b">
        <f t="shared" si="121"/>
        <v>0</v>
      </c>
      <c r="IN20" s="44">
        <v>0</v>
      </c>
      <c r="IO20" s="184">
        <f t="shared" si="201"/>
        <v>0</v>
      </c>
      <c r="IP20" s="181">
        <f t="shared" si="122"/>
        <v>0</v>
      </c>
      <c r="IQ20" s="182" t="b">
        <f t="shared" si="123"/>
        <v>0</v>
      </c>
      <c r="IR20" s="44">
        <v>0</v>
      </c>
      <c r="IS20" s="184">
        <f t="shared" si="202"/>
        <v>0</v>
      </c>
      <c r="IT20" s="181">
        <f t="shared" si="124"/>
        <v>0</v>
      </c>
      <c r="IU20" s="182" t="b">
        <f t="shared" si="125"/>
        <v>0</v>
      </c>
      <c r="IV20" s="44">
        <v>0</v>
      </c>
      <c r="IW20" s="184">
        <f t="shared" si="203"/>
        <v>0</v>
      </c>
      <c r="IX20" s="181">
        <f t="shared" si="126"/>
        <v>0</v>
      </c>
      <c r="IY20" s="182" t="b">
        <f t="shared" si="127"/>
        <v>0</v>
      </c>
      <c r="IZ20" s="44">
        <v>0</v>
      </c>
      <c r="JA20" s="184">
        <f t="shared" si="204"/>
        <v>0</v>
      </c>
      <c r="JB20" s="181">
        <f t="shared" si="128"/>
        <v>0</v>
      </c>
      <c r="JC20" s="182" t="b">
        <f t="shared" si="129"/>
        <v>0</v>
      </c>
      <c r="JD20" s="44">
        <v>0</v>
      </c>
      <c r="JE20" s="184">
        <f t="shared" si="205"/>
        <v>0</v>
      </c>
      <c r="JF20" s="181">
        <f t="shared" si="130"/>
        <v>0</v>
      </c>
      <c r="JG20" s="182" t="b">
        <f t="shared" si="131"/>
        <v>0</v>
      </c>
      <c r="JH20" s="44">
        <v>0</v>
      </c>
      <c r="JI20" s="184">
        <f t="shared" si="206"/>
        <v>0</v>
      </c>
      <c r="JJ20" s="181">
        <f t="shared" si="132"/>
        <v>0</v>
      </c>
      <c r="JK20" s="182" t="b">
        <f t="shared" si="133"/>
        <v>0</v>
      </c>
      <c r="JL20" s="44">
        <v>0</v>
      </c>
      <c r="JM20" s="184">
        <f t="shared" si="207"/>
        <v>0</v>
      </c>
      <c r="JN20" s="181">
        <f t="shared" si="134"/>
        <v>0</v>
      </c>
      <c r="JO20" s="182" t="b">
        <f t="shared" si="135"/>
        <v>0</v>
      </c>
      <c r="JP20" s="44">
        <v>0</v>
      </c>
      <c r="JQ20" s="184">
        <f t="shared" si="208"/>
        <v>0</v>
      </c>
      <c r="JR20" s="181">
        <f t="shared" si="136"/>
        <v>0</v>
      </c>
      <c r="JS20" s="182" t="b">
        <f t="shared" si="137"/>
        <v>0</v>
      </c>
      <c r="JT20" s="226">
        <v>0</v>
      </c>
      <c r="JU20" s="184">
        <f t="shared" si="209"/>
        <v>0</v>
      </c>
      <c r="JV20" s="185">
        <f t="shared" si="210"/>
        <v>0</v>
      </c>
      <c r="JW20" s="211">
        <f t="shared" si="211"/>
        <v>0</v>
      </c>
      <c r="JX20" s="43"/>
    </row>
    <row r="21" spans="1:284" s="170" customFormat="1" ht="15.75" hidden="1">
      <c r="A21" s="43" t="s">
        <v>1303</v>
      </c>
      <c r="B21" s="181">
        <f t="shared" si="0"/>
        <v>0</v>
      </c>
      <c r="C21" s="182" t="b">
        <f t="shared" si="138"/>
        <v>0</v>
      </c>
      <c r="D21" s="44">
        <v>0</v>
      </c>
      <c r="E21" s="184">
        <f t="shared" si="139"/>
        <v>0</v>
      </c>
      <c r="F21" s="181">
        <f t="shared" si="140"/>
        <v>0</v>
      </c>
      <c r="G21" s="182" t="b">
        <f t="shared" si="1"/>
        <v>0</v>
      </c>
      <c r="H21" s="44">
        <v>0</v>
      </c>
      <c r="I21" s="184">
        <f t="shared" si="141"/>
        <v>0</v>
      </c>
      <c r="J21" s="181">
        <f t="shared" si="2"/>
        <v>0</v>
      </c>
      <c r="K21" s="182" t="b">
        <f t="shared" si="3"/>
        <v>0</v>
      </c>
      <c r="L21" s="44">
        <v>0</v>
      </c>
      <c r="M21" s="184">
        <f t="shared" ref="M21:M29" si="212">K21+J21</f>
        <v>0</v>
      </c>
      <c r="N21" s="181">
        <f t="shared" si="4"/>
        <v>0</v>
      </c>
      <c r="O21" s="182" t="b">
        <f t="shared" si="5"/>
        <v>0</v>
      </c>
      <c r="P21" s="44">
        <v>0</v>
      </c>
      <c r="Q21" s="184">
        <f t="shared" ref="Q21:Q29" si="213">O21+N21</f>
        <v>0</v>
      </c>
      <c r="R21" s="181">
        <f t="shared" si="6"/>
        <v>0</v>
      </c>
      <c r="S21" s="182" t="b">
        <f t="shared" si="7"/>
        <v>0</v>
      </c>
      <c r="T21" s="44">
        <v>0</v>
      </c>
      <c r="U21" s="184">
        <f t="shared" ref="U21:U29" si="214">S21+R21</f>
        <v>0</v>
      </c>
      <c r="V21" s="181">
        <f t="shared" si="8"/>
        <v>0</v>
      </c>
      <c r="W21" s="182" t="b">
        <f t="shared" si="9"/>
        <v>0</v>
      </c>
      <c r="X21" s="44">
        <v>0</v>
      </c>
      <c r="Y21" s="184">
        <f t="shared" ref="Y21:Y29" si="215">W21+V21</f>
        <v>0</v>
      </c>
      <c r="Z21" s="181">
        <f t="shared" si="10"/>
        <v>0</v>
      </c>
      <c r="AA21" s="182" t="b">
        <f t="shared" si="11"/>
        <v>0</v>
      </c>
      <c r="AB21" s="44">
        <v>0</v>
      </c>
      <c r="AC21" s="184">
        <f t="shared" ref="AC21:AC29" si="216">AA21+Z21</f>
        <v>0</v>
      </c>
      <c r="AD21" s="181">
        <f t="shared" si="12"/>
        <v>0</v>
      </c>
      <c r="AE21" s="182" t="b">
        <f t="shared" si="13"/>
        <v>0</v>
      </c>
      <c r="AF21" s="44">
        <v>0</v>
      </c>
      <c r="AG21" s="184">
        <f t="shared" si="147"/>
        <v>0</v>
      </c>
      <c r="AH21" s="181">
        <f t="shared" si="14"/>
        <v>0</v>
      </c>
      <c r="AI21" s="182" t="b">
        <f t="shared" si="15"/>
        <v>0</v>
      </c>
      <c r="AJ21" s="44">
        <v>0</v>
      </c>
      <c r="AK21" s="184">
        <f t="shared" si="148"/>
        <v>0</v>
      </c>
      <c r="AL21" s="181">
        <f t="shared" si="16"/>
        <v>0</v>
      </c>
      <c r="AM21" s="182" t="b">
        <f t="shared" si="17"/>
        <v>0</v>
      </c>
      <c r="AN21" s="44">
        <v>0</v>
      </c>
      <c r="AO21" s="184">
        <f t="shared" si="149"/>
        <v>0</v>
      </c>
      <c r="AP21" s="181">
        <f t="shared" si="18"/>
        <v>0</v>
      </c>
      <c r="AQ21" s="182" t="b">
        <f t="shared" si="19"/>
        <v>0</v>
      </c>
      <c r="AR21" s="44">
        <v>0</v>
      </c>
      <c r="AS21" s="184">
        <f t="shared" si="150"/>
        <v>0</v>
      </c>
      <c r="AT21" s="181">
        <f t="shared" si="20"/>
        <v>0</v>
      </c>
      <c r="AU21" s="182" t="b">
        <f t="shared" si="21"/>
        <v>0</v>
      </c>
      <c r="AV21" s="44">
        <v>0</v>
      </c>
      <c r="AW21" s="184">
        <f t="shared" si="151"/>
        <v>0</v>
      </c>
      <c r="AX21" s="181">
        <f t="shared" si="22"/>
        <v>0</v>
      </c>
      <c r="AY21" s="182" t="b">
        <f t="shared" si="23"/>
        <v>0</v>
      </c>
      <c r="AZ21" s="44">
        <v>0</v>
      </c>
      <c r="BA21" s="184">
        <f t="shared" si="152"/>
        <v>0</v>
      </c>
      <c r="BB21" s="181">
        <f t="shared" si="24"/>
        <v>0</v>
      </c>
      <c r="BC21" s="182" t="b">
        <f t="shared" si="25"/>
        <v>0</v>
      </c>
      <c r="BD21" s="44">
        <v>0</v>
      </c>
      <c r="BE21" s="184">
        <f t="shared" si="153"/>
        <v>0</v>
      </c>
      <c r="BF21" s="181">
        <f t="shared" si="26"/>
        <v>0</v>
      </c>
      <c r="BG21" s="182" t="b">
        <f t="shared" si="27"/>
        <v>0</v>
      </c>
      <c r="BH21" s="44">
        <v>0</v>
      </c>
      <c r="BI21" s="184">
        <f t="shared" si="154"/>
        <v>0</v>
      </c>
      <c r="BJ21" s="181">
        <f t="shared" si="28"/>
        <v>0</v>
      </c>
      <c r="BK21" s="182" t="b">
        <f t="shared" si="29"/>
        <v>0</v>
      </c>
      <c r="BL21" s="44">
        <v>0</v>
      </c>
      <c r="BM21" s="184">
        <f t="shared" si="155"/>
        <v>0</v>
      </c>
      <c r="BN21" s="181">
        <f t="shared" si="30"/>
        <v>0</v>
      </c>
      <c r="BO21" s="182" t="b">
        <f t="shared" si="31"/>
        <v>0</v>
      </c>
      <c r="BP21" s="44">
        <v>0</v>
      </c>
      <c r="BQ21" s="184">
        <f t="shared" si="156"/>
        <v>0</v>
      </c>
      <c r="BR21" s="181">
        <f t="shared" si="32"/>
        <v>0</v>
      </c>
      <c r="BS21" s="182" t="b">
        <f t="shared" si="33"/>
        <v>0</v>
      </c>
      <c r="BT21" s="44">
        <v>0</v>
      </c>
      <c r="BU21" s="184">
        <f t="shared" si="157"/>
        <v>0</v>
      </c>
      <c r="BV21" s="181">
        <f t="shared" si="34"/>
        <v>0</v>
      </c>
      <c r="BW21" s="182" t="b">
        <f t="shared" si="35"/>
        <v>0</v>
      </c>
      <c r="BX21" s="44">
        <v>0</v>
      </c>
      <c r="BY21" s="184">
        <f t="shared" si="158"/>
        <v>0</v>
      </c>
      <c r="BZ21" s="181">
        <f t="shared" si="36"/>
        <v>0</v>
      </c>
      <c r="CA21" s="182" t="b">
        <f t="shared" si="37"/>
        <v>0</v>
      </c>
      <c r="CB21" s="44">
        <v>0</v>
      </c>
      <c r="CC21" s="184">
        <f t="shared" si="159"/>
        <v>0</v>
      </c>
      <c r="CD21" s="181">
        <f t="shared" si="38"/>
        <v>0</v>
      </c>
      <c r="CE21" s="182" t="b">
        <f t="shared" si="39"/>
        <v>0</v>
      </c>
      <c r="CF21" s="44">
        <v>0</v>
      </c>
      <c r="CG21" s="184">
        <f t="shared" si="160"/>
        <v>0</v>
      </c>
      <c r="CH21" s="181">
        <f t="shared" si="40"/>
        <v>0</v>
      </c>
      <c r="CI21" s="182" t="b">
        <f t="shared" si="41"/>
        <v>0</v>
      </c>
      <c r="CJ21" s="44">
        <v>0</v>
      </c>
      <c r="CK21" s="184">
        <f t="shared" si="161"/>
        <v>0</v>
      </c>
      <c r="CL21" s="181">
        <f t="shared" si="42"/>
        <v>0</v>
      </c>
      <c r="CM21" s="182" t="b">
        <f t="shared" si="43"/>
        <v>0</v>
      </c>
      <c r="CN21" s="44">
        <v>0</v>
      </c>
      <c r="CO21" s="184">
        <f t="shared" si="162"/>
        <v>0</v>
      </c>
      <c r="CP21" s="181">
        <f t="shared" si="44"/>
        <v>0</v>
      </c>
      <c r="CQ21" s="182" t="b">
        <f t="shared" si="45"/>
        <v>0</v>
      </c>
      <c r="CR21" s="44">
        <v>0</v>
      </c>
      <c r="CS21" s="184">
        <f t="shared" si="163"/>
        <v>0</v>
      </c>
      <c r="CT21" s="181">
        <f t="shared" si="46"/>
        <v>0</v>
      </c>
      <c r="CU21" s="182" t="b">
        <f t="shared" si="47"/>
        <v>0</v>
      </c>
      <c r="CV21" s="44">
        <v>0</v>
      </c>
      <c r="CW21" s="184">
        <f t="shared" si="164"/>
        <v>0</v>
      </c>
      <c r="CX21" s="181">
        <f t="shared" si="48"/>
        <v>0</v>
      </c>
      <c r="CY21" s="182" t="b">
        <f t="shared" si="49"/>
        <v>0</v>
      </c>
      <c r="CZ21" s="44">
        <v>0</v>
      </c>
      <c r="DA21" s="184">
        <f t="shared" si="165"/>
        <v>0</v>
      </c>
      <c r="DB21" s="181">
        <f t="shared" si="50"/>
        <v>0</v>
      </c>
      <c r="DC21" s="182" t="b">
        <f t="shared" si="51"/>
        <v>0</v>
      </c>
      <c r="DD21" s="44">
        <v>0</v>
      </c>
      <c r="DE21" s="184">
        <f t="shared" si="166"/>
        <v>0</v>
      </c>
      <c r="DF21" s="181">
        <f t="shared" si="52"/>
        <v>0</v>
      </c>
      <c r="DG21" s="182" t="b">
        <f t="shared" si="53"/>
        <v>0</v>
      </c>
      <c r="DH21" s="44">
        <v>0</v>
      </c>
      <c r="DI21" s="184">
        <f t="shared" si="167"/>
        <v>0</v>
      </c>
      <c r="DJ21" s="181">
        <f t="shared" si="54"/>
        <v>0</v>
      </c>
      <c r="DK21" s="182" t="b">
        <f t="shared" si="55"/>
        <v>0</v>
      </c>
      <c r="DL21" s="44">
        <v>0</v>
      </c>
      <c r="DM21" s="184">
        <f t="shared" si="168"/>
        <v>0</v>
      </c>
      <c r="DN21" s="181">
        <f t="shared" si="56"/>
        <v>0</v>
      </c>
      <c r="DO21" s="182" t="b">
        <f t="shared" si="57"/>
        <v>0</v>
      </c>
      <c r="DP21" s="44">
        <v>0</v>
      </c>
      <c r="DQ21" s="184">
        <f t="shared" si="169"/>
        <v>0</v>
      </c>
      <c r="DR21" s="181">
        <f t="shared" si="58"/>
        <v>0</v>
      </c>
      <c r="DS21" s="182" t="b">
        <f t="shared" si="59"/>
        <v>0</v>
      </c>
      <c r="DT21" s="44">
        <v>0</v>
      </c>
      <c r="DU21" s="184">
        <f t="shared" si="170"/>
        <v>0</v>
      </c>
      <c r="DV21" s="181">
        <f t="shared" si="60"/>
        <v>0</v>
      </c>
      <c r="DW21" s="182" t="b">
        <f t="shared" si="61"/>
        <v>0</v>
      </c>
      <c r="DX21" s="44">
        <v>0</v>
      </c>
      <c r="DY21" s="184">
        <f t="shared" si="171"/>
        <v>0</v>
      </c>
      <c r="DZ21" s="181">
        <f t="shared" si="62"/>
        <v>0</v>
      </c>
      <c r="EA21" s="182" t="b">
        <f t="shared" si="63"/>
        <v>0</v>
      </c>
      <c r="EB21" s="44">
        <v>0</v>
      </c>
      <c r="EC21" s="184">
        <f t="shared" si="172"/>
        <v>0</v>
      </c>
      <c r="ED21" s="181">
        <f t="shared" si="64"/>
        <v>0</v>
      </c>
      <c r="EE21" s="182" t="b">
        <f t="shared" si="65"/>
        <v>0</v>
      </c>
      <c r="EF21" s="44">
        <v>0</v>
      </c>
      <c r="EG21" s="184">
        <f t="shared" si="173"/>
        <v>0</v>
      </c>
      <c r="EH21" s="181">
        <f t="shared" si="66"/>
        <v>0</v>
      </c>
      <c r="EI21" s="182" t="b">
        <f t="shared" si="67"/>
        <v>0</v>
      </c>
      <c r="EJ21" s="44">
        <v>0</v>
      </c>
      <c r="EK21" s="184">
        <f t="shared" si="174"/>
        <v>0</v>
      </c>
      <c r="EL21" s="181">
        <f t="shared" si="68"/>
        <v>0</v>
      </c>
      <c r="EM21" s="182" t="b">
        <f t="shared" si="69"/>
        <v>0</v>
      </c>
      <c r="EN21" s="44">
        <v>0</v>
      </c>
      <c r="EO21" s="184">
        <f t="shared" si="175"/>
        <v>0</v>
      </c>
      <c r="EP21" s="181">
        <f t="shared" si="70"/>
        <v>0</v>
      </c>
      <c r="EQ21" s="182" t="b">
        <f t="shared" si="71"/>
        <v>0</v>
      </c>
      <c r="ER21" s="44">
        <v>0</v>
      </c>
      <c r="ES21" s="184">
        <f t="shared" si="176"/>
        <v>0</v>
      </c>
      <c r="ET21" s="181">
        <f t="shared" si="72"/>
        <v>0</v>
      </c>
      <c r="EU21" s="182" t="b">
        <f t="shared" si="73"/>
        <v>0</v>
      </c>
      <c r="EV21" s="44">
        <v>0</v>
      </c>
      <c r="EW21" s="184">
        <f t="shared" si="177"/>
        <v>0</v>
      </c>
      <c r="EX21" s="181">
        <f t="shared" si="74"/>
        <v>0</v>
      </c>
      <c r="EY21" s="182" t="b">
        <f t="shared" si="75"/>
        <v>0</v>
      </c>
      <c r="EZ21" s="44">
        <v>0</v>
      </c>
      <c r="FA21" s="184">
        <f t="shared" si="178"/>
        <v>0</v>
      </c>
      <c r="FB21" s="181">
        <f t="shared" si="76"/>
        <v>0</v>
      </c>
      <c r="FC21" s="182" t="b">
        <f t="shared" si="77"/>
        <v>0</v>
      </c>
      <c r="FD21" s="44">
        <v>0</v>
      </c>
      <c r="FE21" s="184">
        <f t="shared" si="179"/>
        <v>0</v>
      </c>
      <c r="FF21" s="181">
        <f t="shared" si="78"/>
        <v>0</v>
      </c>
      <c r="FG21" s="182" t="b">
        <f t="shared" si="79"/>
        <v>0</v>
      </c>
      <c r="FH21" s="44">
        <v>0</v>
      </c>
      <c r="FI21" s="184">
        <f t="shared" si="180"/>
        <v>0</v>
      </c>
      <c r="FJ21" s="181">
        <f t="shared" si="80"/>
        <v>0</v>
      </c>
      <c r="FK21" s="182" t="b">
        <f t="shared" si="81"/>
        <v>0</v>
      </c>
      <c r="FL21" s="44">
        <v>0</v>
      </c>
      <c r="FM21" s="184">
        <f t="shared" si="181"/>
        <v>0</v>
      </c>
      <c r="FN21" s="181">
        <f t="shared" si="82"/>
        <v>0</v>
      </c>
      <c r="FO21" s="182" t="b">
        <f t="shared" si="83"/>
        <v>0</v>
      </c>
      <c r="FP21" s="44">
        <v>0</v>
      </c>
      <c r="FQ21" s="184">
        <f t="shared" si="182"/>
        <v>0</v>
      </c>
      <c r="FR21" s="181">
        <f t="shared" si="84"/>
        <v>0</v>
      </c>
      <c r="FS21" s="182" t="b">
        <f t="shared" si="85"/>
        <v>0</v>
      </c>
      <c r="FT21" s="44">
        <v>0</v>
      </c>
      <c r="FU21" s="184">
        <f t="shared" si="183"/>
        <v>0</v>
      </c>
      <c r="FV21" s="181">
        <f t="shared" si="86"/>
        <v>0</v>
      </c>
      <c r="FW21" s="182" t="b">
        <f t="shared" si="87"/>
        <v>0</v>
      </c>
      <c r="FX21" s="44">
        <v>0</v>
      </c>
      <c r="FY21" s="184">
        <f t="shared" si="184"/>
        <v>0</v>
      </c>
      <c r="FZ21" s="181">
        <f t="shared" si="88"/>
        <v>0</v>
      </c>
      <c r="GA21" s="182" t="b">
        <f t="shared" si="89"/>
        <v>0</v>
      </c>
      <c r="GB21" s="44">
        <v>0</v>
      </c>
      <c r="GC21" s="184">
        <f t="shared" si="185"/>
        <v>0</v>
      </c>
      <c r="GD21" s="181">
        <f t="shared" si="90"/>
        <v>0</v>
      </c>
      <c r="GE21" s="182" t="b">
        <f t="shared" si="91"/>
        <v>0</v>
      </c>
      <c r="GF21" s="44">
        <v>0</v>
      </c>
      <c r="GG21" s="184">
        <f t="shared" si="186"/>
        <v>0</v>
      </c>
      <c r="GH21" s="181">
        <f t="shared" si="92"/>
        <v>0</v>
      </c>
      <c r="GI21" s="182" t="b">
        <f t="shared" si="93"/>
        <v>0</v>
      </c>
      <c r="GJ21" s="44">
        <v>0</v>
      </c>
      <c r="GK21" s="184">
        <f t="shared" si="187"/>
        <v>0</v>
      </c>
      <c r="GL21" s="181">
        <f t="shared" si="94"/>
        <v>0</v>
      </c>
      <c r="GM21" s="182" t="b">
        <f t="shared" si="95"/>
        <v>0</v>
      </c>
      <c r="GN21" s="44">
        <v>0</v>
      </c>
      <c r="GO21" s="184">
        <f t="shared" si="188"/>
        <v>0</v>
      </c>
      <c r="GP21" s="181">
        <f t="shared" si="96"/>
        <v>0</v>
      </c>
      <c r="GQ21" s="182" t="b">
        <f t="shared" si="97"/>
        <v>0</v>
      </c>
      <c r="GR21" s="44">
        <v>0</v>
      </c>
      <c r="GS21" s="184">
        <f t="shared" si="189"/>
        <v>0</v>
      </c>
      <c r="GT21" s="181">
        <f t="shared" si="98"/>
        <v>0</v>
      </c>
      <c r="GU21" s="182" t="b">
        <f t="shared" si="99"/>
        <v>0</v>
      </c>
      <c r="GV21" s="44">
        <v>0</v>
      </c>
      <c r="GW21" s="184">
        <f t="shared" si="190"/>
        <v>0</v>
      </c>
      <c r="GX21" s="181">
        <f t="shared" si="100"/>
        <v>0</v>
      </c>
      <c r="GY21" s="182" t="b">
        <f t="shared" si="101"/>
        <v>0</v>
      </c>
      <c r="GZ21" s="44">
        <v>0</v>
      </c>
      <c r="HA21" s="184">
        <f t="shared" si="191"/>
        <v>0</v>
      </c>
      <c r="HB21" s="181">
        <f t="shared" si="102"/>
        <v>0</v>
      </c>
      <c r="HC21" s="182" t="b">
        <f t="shared" si="103"/>
        <v>0</v>
      </c>
      <c r="HD21" s="44">
        <v>0</v>
      </c>
      <c r="HE21" s="184">
        <f t="shared" si="192"/>
        <v>0</v>
      </c>
      <c r="HF21" s="181">
        <f t="shared" si="104"/>
        <v>0</v>
      </c>
      <c r="HG21" s="182" t="b">
        <f t="shared" si="105"/>
        <v>0</v>
      </c>
      <c r="HH21" s="44">
        <v>0</v>
      </c>
      <c r="HI21" s="184">
        <f t="shared" si="193"/>
        <v>0</v>
      </c>
      <c r="HJ21" s="181">
        <f t="shared" si="106"/>
        <v>0</v>
      </c>
      <c r="HK21" s="182" t="b">
        <f t="shared" si="107"/>
        <v>0</v>
      </c>
      <c r="HL21" s="44">
        <v>0</v>
      </c>
      <c r="HM21" s="184">
        <f t="shared" si="194"/>
        <v>0</v>
      </c>
      <c r="HN21" s="181">
        <f t="shared" si="108"/>
        <v>0</v>
      </c>
      <c r="HO21" s="182" t="b">
        <f t="shared" si="109"/>
        <v>0</v>
      </c>
      <c r="HP21" s="44">
        <v>0</v>
      </c>
      <c r="HQ21" s="184">
        <f t="shared" si="195"/>
        <v>0</v>
      </c>
      <c r="HR21" s="181">
        <f t="shared" si="110"/>
        <v>0</v>
      </c>
      <c r="HS21" s="182" t="b">
        <f t="shared" si="111"/>
        <v>0</v>
      </c>
      <c r="HT21" s="44">
        <v>0</v>
      </c>
      <c r="HU21" s="184">
        <f t="shared" si="196"/>
        <v>0</v>
      </c>
      <c r="HV21" s="181">
        <f t="shared" si="112"/>
        <v>0</v>
      </c>
      <c r="HW21" s="182" t="b">
        <f t="shared" si="113"/>
        <v>0</v>
      </c>
      <c r="HX21" s="44">
        <v>0</v>
      </c>
      <c r="HY21" s="184">
        <f t="shared" si="197"/>
        <v>0</v>
      </c>
      <c r="HZ21" s="181">
        <f t="shared" si="114"/>
        <v>0</v>
      </c>
      <c r="IA21" s="182" t="b">
        <f t="shared" si="115"/>
        <v>0</v>
      </c>
      <c r="IB21" s="44">
        <v>0</v>
      </c>
      <c r="IC21" s="184">
        <f t="shared" si="198"/>
        <v>0</v>
      </c>
      <c r="ID21" s="181">
        <f t="shared" si="116"/>
        <v>0</v>
      </c>
      <c r="IE21" s="182" t="b">
        <f t="shared" si="117"/>
        <v>0</v>
      </c>
      <c r="IF21" s="44">
        <v>0</v>
      </c>
      <c r="IG21" s="184">
        <f t="shared" si="199"/>
        <v>0</v>
      </c>
      <c r="IH21" s="181">
        <f t="shared" si="118"/>
        <v>0</v>
      </c>
      <c r="II21" s="182" t="b">
        <f t="shared" si="119"/>
        <v>0</v>
      </c>
      <c r="IJ21" s="44">
        <v>0</v>
      </c>
      <c r="IK21" s="184">
        <f t="shared" si="200"/>
        <v>0</v>
      </c>
      <c r="IL21" s="181">
        <f t="shared" si="120"/>
        <v>0</v>
      </c>
      <c r="IM21" s="182" t="b">
        <f t="shared" si="121"/>
        <v>0</v>
      </c>
      <c r="IN21" s="44">
        <v>0</v>
      </c>
      <c r="IO21" s="184">
        <f t="shared" si="201"/>
        <v>0</v>
      </c>
      <c r="IP21" s="181">
        <f t="shared" si="122"/>
        <v>0</v>
      </c>
      <c r="IQ21" s="182" t="b">
        <f t="shared" si="123"/>
        <v>0</v>
      </c>
      <c r="IR21" s="44">
        <v>0</v>
      </c>
      <c r="IS21" s="184">
        <f t="shared" si="202"/>
        <v>0</v>
      </c>
      <c r="IT21" s="181">
        <f t="shared" si="124"/>
        <v>0</v>
      </c>
      <c r="IU21" s="182" t="b">
        <f t="shared" si="125"/>
        <v>0</v>
      </c>
      <c r="IV21" s="44">
        <v>0</v>
      </c>
      <c r="IW21" s="184">
        <f t="shared" si="203"/>
        <v>0</v>
      </c>
      <c r="IX21" s="181">
        <f t="shared" si="126"/>
        <v>0</v>
      </c>
      <c r="IY21" s="182" t="b">
        <f t="shared" si="127"/>
        <v>0</v>
      </c>
      <c r="IZ21" s="44">
        <v>0</v>
      </c>
      <c r="JA21" s="184">
        <f t="shared" si="204"/>
        <v>0</v>
      </c>
      <c r="JB21" s="181">
        <f t="shared" si="128"/>
        <v>0</v>
      </c>
      <c r="JC21" s="182" t="b">
        <f t="shared" si="129"/>
        <v>0</v>
      </c>
      <c r="JD21" s="44">
        <v>0</v>
      </c>
      <c r="JE21" s="184">
        <f t="shared" si="205"/>
        <v>0</v>
      </c>
      <c r="JF21" s="181">
        <f t="shared" si="130"/>
        <v>0</v>
      </c>
      <c r="JG21" s="182" t="b">
        <f t="shared" si="131"/>
        <v>0</v>
      </c>
      <c r="JH21" s="44">
        <v>0</v>
      </c>
      <c r="JI21" s="184">
        <f t="shared" si="206"/>
        <v>0</v>
      </c>
      <c r="JJ21" s="181">
        <f t="shared" si="132"/>
        <v>0</v>
      </c>
      <c r="JK21" s="182" t="b">
        <f t="shared" si="133"/>
        <v>0</v>
      </c>
      <c r="JL21" s="44">
        <v>0</v>
      </c>
      <c r="JM21" s="184">
        <f t="shared" si="207"/>
        <v>0</v>
      </c>
      <c r="JN21" s="181">
        <f t="shared" si="134"/>
        <v>0</v>
      </c>
      <c r="JO21" s="182" t="b">
        <f t="shared" si="135"/>
        <v>0</v>
      </c>
      <c r="JP21" s="44">
        <v>0</v>
      </c>
      <c r="JQ21" s="184">
        <f t="shared" si="208"/>
        <v>0</v>
      </c>
      <c r="JR21" s="181">
        <f t="shared" si="136"/>
        <v>0</v>
      </c>
      <c r="JS21" s="182" t="b">
        <f t="shared" si="137"/>
        <v>0</v>
      </c>
      <c r="JT21" s="44">
        <v>0</v>
      </c>
      <c r="JU21" s="184">
        <f t="shared" si="209"/>
        <v>0</v>
      </c>
      <c r="JV21" s="185">
        <f t="shared" si="210"/>
        <v>0</v>
      </c>
      <c r="JW21" s="211">
        <f t="shared" si="211"/>
        <v>0</v>
      </c>
      <c r="JX21" s="43"/>
    </row>
    <row r="22" spans="1:284" s="170" customFormat="1" ht="15.75" hidden="1">
      <c r="A22" s="43" t="s">
        <v>1304</v>
      </c>
      <c r="B22" s="181">
        <f t="shared" si="0"/>
        <v>0</v>
      </c>
      <c r="C22" s="182" t="b">
        <f t="shared" si="138"/>
        <v>0</v>
      </c>
      <c r="D22" s="44">
        <v>0</v>
      </c>
      <c r="E22" s="184">
        <f t="shared" si="139"/>
        <v>0</v>
      </c>
      <c r="F22" s="181">
        <f t="shared" si="140"/>
        <v>0</v>
      </c>
      <c r="G22" s="182" t="b">
        <f t="shared" si="1"/>
        <v>0</v>
      </c>
      <c r="H22" s="44">
        <v>0</v>
      </c>
      <c r="I22" s="184">
        <f t="shared" si="141"/>
        <v>0</v>
      </c>
      <c r="J22" s="181">
        <f t="shared" si="2"/>
        <v>0</v>
      </c>
      <c r="K22" s="182" t="b">
        <f t="shared" si="3"/>
        <v>0</v>
      </c>
      <c r="L22" s="44">
        <v>0</v>
      </c>
      <c r="M22" s="184">
        <f t="shared" si="212"/>
        <v>0</v>
      </c>
      <c r="N22" s="181">
        <f t="shared" si="4"/>
        <v>0</v>
      </c>
      <c r="O22" s="182" t="b">
        <f t="shared" si="5"/>
        <v>0</v>
      </c>
      <c r="P22" s="44">
        <v>0</v>
      </c>
      <c r="Q22" s="184">
        <f t="shared" si="213"/>
        <v>0</v>
      </c>
      <c r="R22" s="181">
        <f t="shared" si="6"/>
        <v>0</v>
      </c>
      <c r="S22" s="182" t="b">
        <f t="shared" si="7"/>
        <v>0</v>
      </c>
      <c r="T22" s="44">
        <v>0</v>
      </c>
      <c r="U22" s="184">
        <f t="shared" si="214"/>
        <v>0</v>
      </c>
      <c r="V22" s="181">
        <f t="shared" si="8"/>
        <v>0</v>
      </c>
      <c r="W22" s="182" t="b">
        <f t="shared" si="9"/>
        <v>0</v>
      </c>
      <c r="X22" s="44">
        <v>0</v>
      </c>
      <c r="Y22" s="184">
        <f t="shared" si="215"/>
        <v>0</v>
      </c>
      <c r="Z22" s="181">
        <f t="shared" si="10"/>
        <v>0</v>
      </c>
      <c r="AA22" s="182" t="b">
        <f t="shared" si="11"/>
        <v>0</v>
      </c>
      <c r="AB22" s="44">
        <v>0</v>
      </c>
      <c r="AC22" s="184">
        <f t="shared" si="216"/>
        <v>0</v>
      </c>
      <c r="AD22" s="181">
        <f t="shared" si="12"/>
        <v>0</v>
      </c>
      <c r="AE22" s="182" t="b">
        <f t="shared" si="13"/>
        <v>0</v>
      </c>
      <c r="AF22" s="44">
        <v>0</v>
      </c>
      <c r="AG22" s="184">
        <f t="shared" si="147"/>
        <v>0</v>
      </c>
      <c r="AH22" s="181">
        <f t="shared" si="14"/>
        <v>0</v>
      </c>
      <c r="AI22" s="182" t="b">
        <f t="shared" si="15"/>
        <v>0</v>
      </c>
      <c r="AJ22" s="44">
        <v>0</v>
      </c>
      <c r="AK22" s="184">
        <f t="shared" si="148"/>
        <v>0</v>
      </c>
      <c r="AL22" s="181">
        <f t="shared" si="16"/>
        <v>0</v>
      </c>
      <c r="AM22" s="182" t="b">
        <f t="shared" si="17"/>
        <v>0</v>
      </c>
      <c r="AN22" s="44">
        <v>0</v>
      </c>
      <c r="AO22" s="184">
        <f t="shared" si="149"/>
        <v>0</v>
      </c>
      <c r="AP22" s="181">
        <f t="shared" si="18"/>
        <v>0</v>
      </c>
      <c r="AQ22" s="182" t="b">
        <f t="shared" si="19"/>
        <v>0</v>
      </c>
      <c r="AR22" s="44">
        <v>0</v>
      </c>
      <c r="AS22" s="184">
        <f t="shared" si="150"/>
        <v>0</v>
      </c>
      <c r="AT22" s="181">
        <f t="shared" si="20"/>
        <v>0</v>
      </c>
      <c r="AU22" s="182" t="b">
        <f t="shared" si="21"/>
        <v>0</v>
      </c>
      <c r="AV22" s="44">
        <v>0</v>
      </c>
      <c r="AW22" s="184">
        <f t="shared" si="151"/>
        <v>0</v>
      </c>
      <c r="AX22" s="181">
        <f t="shared" si="22"/>
        <v>0</v>
      </c>
      <c r="AY22" s="182" t="b">
        <f t="shared" si="23"/>
        <v>0</v>
      </c>
      <c r="AZ22" s="44">
        <v>0</v>
      </c>
      <c r="BA22" s="184">
        <f t="shared" si="152"/>
        <v>0</v>
      </c>
      <c r="BB22" s="181">
        <f t="shared" si="24"/>
        <v>0</v>
      </c>
      <c r="BC22" s="182" t="b">
        <f t="shared" si="25"/>
        <v>0</v>
      </c>
      <c r="BD22" s="44">
        <v>0</v>
      </c>
      <c r="BE22" s="184">
        <f t="shared" si="153"/>
        <v>0</v>
      </c>
      <c r="BF22" s="181">
        <f t="shared" si="26"/>
        <v>0</v>
      </c>
      <c r="BG22" s="182" t="b">
        <f t="shared" si="27"/>
        <v>0</v>
      </c>
      <c r="BH22" s="44">
        <v>0</v>
      </c>
      <c r="BI22" s="184">
        <f t="shared" si="154"/>
        <v>0</v>
      </c>
      <c r="BJ22" s="181">
        <f t="shared" si="28"/>
        <v>0</v>
      </c>
      <c r="BK22" s="182" t="b">
        <f t="shared" si="29"/>
        <v>0</v>
      </c>
      <c r="BL22" s="44">
        <v>0</v>
      </c>
      <c r="BM22" s="184">
        <f t="shared" si="155"/>
        <v>0</v>
      </c>
      <c r="BN22" s="181">
        <f t="shared" si="30"/>
        <v>0</v>
      </c>
      <c r="BO22" s="182" t="b">
        <f t="shared" si="31"/>
        <v>0</v>
      </c>
      <c r="BP22" s="44">
        <v>0</v>
      </c>
      <c r="BQ22" s="184">
        <f t="shared" si="156"/>
        <v>0</v>
      </c>
      <c r="BR22" s="181">
        <f t="shared" si="32"/>
        <v>0</v>
      </c>
      <c r="BS22" s="182" t="b">
        <f t="shared" si="33"/>
        <v>0</v>
      </c>
      <c r="BT22" s="44">
        <v>0</v>
      </c>
      <c r="BU22" s="184">
        <f t="shared" si="157"/>
        <v>0</v>
      </c>
      <c r="BV22" s="181">
        <f t="shared" si="34"/>
        <v>0</v>
      </c>
      <c r="BW22" s="182" t="b">
        <f t="shared" si="35"/>
        <v>0</v>
      </c>
      <c r="BX22" s="44">
        <v>0</v>
      </c>
      <c r="BY22" s="184">
        <f t="shared" si="158"/>
        <v>0</v>
      </c>
      <c r="BZ22" s="181">
        <f t="shared" si="36"/>
        <v>0</v>
      </c>
      <c r="CA22" s="182" t="b">
        <f t="shared" si="37"/>
        <v>0</v>
      </c>
      <c r="CB22" s="44">
        <v>0</v>
      </c>
      <c r="CC22" s="184">
        <f t="shared" si="159"/>
        <v>0</v>
      </c>
      <c r="CD22" s="181">
        <f t="shared" si="38"/>
        <v>0</v>
      </c>
      <c r="CE22" s="182" t="b">
        <f t="shared" si="39"/>
        <v>0</v>
      </c>
      <c r="CF22" s="44">
        <v>0</v>
      </c>
      <c r="CG22" s="184">
        <f t="shared" si="160"/>
        <v>0</v>
      </c>
      <c r="CH22" s="181">
        <f t="shared" si="40"/>
        <v>0</v>
      </c>
      <c r="CI22" s="182" t="b">
        <f t="shared" si="41"/>
        <v>0</v>
      </c>
      <c r="CJ22" s="44">
        <v>0</v>
      </c>
      <c r="CK22" s="184">
        <f t="shared" si="161"/>
        <v>0</v>
      </c>
      <c r="CL22" s="181">
        <f t="shared" si="42"/>
        <v>0</v>
      </c>
      <c r="CM22" s="182" t="b">
        <f t="shared" si="43"/>
        <v>0</v>
      </c>
      <c r="CN22" s="44">
        <v>0</v>
      </c>
      <c r="CO22" s="184">
        <f t="shared" si="162"/>
        <v>0</v>
      </c>
      <c r="CP22" s="181">
        <f t="shared" si="44"/>
        <v>0</v>
      </c>
      <c r="CQ22" s="182" t="b">
        <f t="shared" si="45"/>
        <v>0</v>
      </c>
      <c r="CR22" s="44">
        <v>0</v>
      </c>
      <c r="CS22" s="184">
        <f t="shared" si="163"/>
        <v>0</v>
      </c>
      <c r="CT22" s="181">
        <f t="shared" si="46"/>
        <v>0</v>
      </c>
      <c r="CU22" s="182" t="b">
        <f t="shared" si="47"/>
        <v>0</v>
      </c>
      <c r="CV22" s="44">
        <v>0</v>
      </c>
      <c r="CW22" s="184">
        <f t="shared" si="164"/>
        <v>0</v>
      </c>
      <c r="CX22" s="181">
        <f t="shared" si="48"/>
        <v>0</v>
      </c>
      <c r="CY22" s="182" t="b">
        <f t="shared" si="49"/>
        <v>0</v>
      </c>
      <c r="CZ22" s="44">
        <v>0</v>
      </c>
      <c r="DA22" s="184">
        <f t="shared" si="165"/>
        <v>0</v>
      </c>
      <c r="DB22" s="181">
        <f t="shared" si="50"/>
        <v>0</v>
      </c>
      <c r="DC22" s="182" t="b">
        <f t="shared" si="51"/>
        <v>0</v>
      </c>
      <c r="DD22" s="44">
        <v>0</v>
      </c>
      <c r="DE22" s="184">
        <f t="shared" si="166"/>
        <v>0</v>
      </c>
      <c r="DF22" s="181">
        <f t="shared" si="52"/>
        <v>0</v>
      </c>
      <c r="DG22" s="182" t="b">
        <f t="shared" si="53"/>
        <v>0</v>
      </c>
      <c r="DH22" s="44">
        <v>0</v>
      </c>
      <c r="DI22" s="184">
        <f t="shared" si="167"/>
        <v>0</v>
      </c>
      <c r="DJ22" s="181">
        <f t="shared" si="54"/>
        <v>0</v>
      </c>
      <c r="DK22" s="182" t="b">
        <f t="shared" si="55"/>
        <v>0</v>
      </c>
      <c r="DL22" s="44">
        <v>0</v>
      </c>
      <c r="DM22" s="184">
        <f t="shared" si="168"/>
        <v>0</v>
      </c>
      <c r="DN22" s="181">
        <f t="shared" si="56"/>
        <v>0</v>
      </c>
      <c r="DO22" s="182" t="b">
        <f t="shared" si="57"/>
        <v>0</v>
      </c>
      <c r="DP22" s="44">
        <v>0</v>
      </c>
      <c r="DQ22" s="184">
        <f t="shared" si="169"/>
        <v>0</v>
      </c>
      <c r="DR22" s="181">
        <f t="shared" si="58"/>
        <v>0</v>
      </c>
      <c r="DS22" s="182" t="b">
        <f t="shared" si="59"/>
        <v>0</v>
      </c>
      <c r="DT22" s="44">
        <v>0</v>
      </c>
      <c r="DU22" s="184">
        <f t="shared" si="170"/>
        <v>0</v>
      </c>
      <c r="DV22" s="181">
        <f t="shared" si="60"/>
        <v>0</v>
      </c>
      <c r="DW22" s="182" t="b">
        <f t="shared" si="61"/>
        <v>0</v>
      </c>
      <c r="DX22" s="44">
        <v>0</v>
      </c>
      <c r="DY22" s="184">
        <f t="shared" si="171"/>
        <v>0</v>
      </c>
      <c r="DZ22" s="181">
        <f t="shared" si="62"/>
        <v>0</v>
      </c>
      <c r="EA22" s="182" t="b">
        <f t="shared" si="63"/>
        <v>0</v>
      </c>
      <c r="EB22" s="44">
        <v>0</v>
      </c>
      <c r="EC22" s="184">
        <f t="shared" si="172"/>
        <v>0</v>
      </c>
      <c r="ED22" s="181">
        <f t="shared" si="64"/>
        <v>0</v>
      </c>
      <c r="EE22" s="182" t="b">
        <f t="shared" si="65"/>
        <v>0</v>
      </c>
      <c r="EF22" s="44">
        <v>0</v>
      </c>
      <c r="EG22" s="184">
        <f t="shared" si="173"/>
        <v>0</v>
      </c>
      <c r="EH22" s="181">
        <f t="shared" si="66"/>
        <v>0</v>
      </c>
      <c r="EI22" s="182" t="b">
        <f t="shared" si="67"/>
        <v>0</v>
      </c>
      <c r="EJ22" s="44">
        <v>0</v>
      </c>
      <c r="EK22" s="184">
        <f t="shared" si="174"/>
        <v>0</v>
      </c>
      <c r="EL22" s="181">
        <f t="shared" si="68"/>
        <v>0</v>
      </c>
      <c r="EM22" s="182" t="b">
        <f t="shared" si="69"/>
        <v>0</v>
      </c>
      <c r="EN22" s="44">
        <v>0</v>
      </c>
      <c r="EO22" s="184">
        <f t="shared" si="175"/>
        <v>0</v>
      </c>
      <c r="EP22" s="181">
        <f t="shared" si="70"/>
        <v>0</v>
      </c>
      <c r="EQ22" s="182" t="b">
        <f t="shared" si="71"/>
        <v>0</v>
      </c>
      <c r="ER22" s="44">
        <v>0</v>
      </c>
      <c r="ES22" s="184">
        <f t="shared" si="176"/>
        <v>0</v>
      </c>
      <c r="ET22" s="181">
        <f t="shared" si="72"/>
        <v>0</v>
      </c>
      <c r="EU22" s="182" t="b">
        <f t="shared" si="73"/>
        <v>0</v>
      </c>
      <c r="EV22" s="44">
        <v>0</v>
      </c>
      <c r="EW22" s="184">
        <f t="shared" si="177"/>
        <v>0</v>
      </c>
      <c r="EX22" s="181">
        <f t="shared" si="74"/>
        <v>0</v>
      </c>
      <c r="EY22" s="182" t="b">
        <f t="shared" si="75"/>
        <v>0</v>
      </c>
      <c r="EZ22" s="44">
        <v>0</v>
      </c>
      <c r="FA22" s="184">
        <f t="shared" si="178"/>
        <v>0</v>
      </c>
      <c r="FB22" s="181">
        <f t="shared" si="76"/>
        <v>0</v>
      </c>
      <c r="FC22" s="182" t="b">
        <f t="shared" si="77"/>
        <v>0</v>
      </c>
      <c r="FD22" s="44">
        <v>0</v>
      </c>
      <c r="FE22" s="184">
        <f t="shared" si="179"/>
        <v>0</v>
      </c>
      <c r="FF22" s="181">
        <f t="shared" si="78"/>
        <v>0</v>
      </c>
      <c r="FG22" s="182" t="b">
        <f t="shared" si="79"/>
        <v>0</v>
      </c>
      <c r="FH22" s="44">
        <v>0</v>
      </c>
      <c r="FI22" s="184">
        <f t="shared" si="180"/>
        <v>0</v>
      </c>
      <c r="FJ22" s="181">
        <f t="shared" si="80"/>
        <v>0</v>
      </c>
      <c r="FK22" s="182" t="b">
        <f t="shared" si="81"/>
        <v>0</v>
      </c>
      <c r="FL22" s="44">
        <v>0</v>
      </c>
      <c r="FM22" s="184">
        <f t="shared" si="181"/>
        <v>0</v>
      </c>
      <c r="FN22" s="181">
        <f t="shared" si="82"/>
        <v>0</v>
      </c>
      <c r="FO22" s="182" t="b">
        <f t="shared" si="83"/>
        <v>0</v>
      </c>
      <c r="FP22" s="44">
        <v>0</v>
      </c>
      <c r="FQ22" s="184">
        <f t="shared" si="182"/>
        <v>0</v>
      </c>
      <c r="FR22" s="181">
        <f t="shared" si="84"/>
        <v>0</v>
      </c>
      <c r="FS22" s="182" t="b">
        <f t="shared" si="85"/>
        <v>0</v>
      </c>
      <c r="FT22" s="44">
        <v>0</v>
      </c>
      <c r="FU22" s="184">
        <f t="shared" si="183"/>
        <v>0</v>
      </c>
      <c r="FV22" s="181">
        <f t="shared" si="86"/>
        <v>0</v>
      </c>
      <c r="FW22" s="182" t="b">
        <f t="shared" si="87"/>
        <v>0</v>
      </c>
      <c r="FX22" s="44">
        <v>0</v>
      </c>
      <c r="FY22" s="184">
        <f t="shared" si="184"/>
        <v>0</v>
      </c>
      <c r="FZ22" s="181">
        <f t="shared" si="88"/>
        <v>0</v>
      </c>
      <c r="GA22" s="182" t="b">
        <f t="shared" si="89"/>
        <v>0</v>
      </c>
      <c r="GB22" s="44">
        <v>0</v>
      </c>
      <c r="GC22" s="184">
        <f t="shared" si="185"/>
        <v>0</v>
      </c>
      <c r="GD22" s="181">
        <f t="shared" si="90"/>
        <v>0</v>
      </c>
      <c r="GE22" s="182" t="b">
        <f t="shared" si="91"/>
        <v>0</v>
      </c>
      <c r="GF22" s="44">
        <v>0</v>
      </c>
      <c r="GG22" s="184">
        <f t="shared" si="186"/>
        <v>0</v>
      </c>
      <c r="GH22" s="181">
        <f t="shared" si="92"/>
        <v>0</v>
      </c>
      <c r="GI22" s="182" t="b">
        <f t="shared" si="93"/>
        <v>0</v>
      </c>
      <c r="GJ22" s="44">
        <v>0</v>
      </c>
      <c r="GK22" s="184">
        <f t="shared" si="187"/>
        <v>0</v>
      </c>
      <c r="GL22" s="181">
        <f t="shared" si="94"/>
        <v>0</v>
      </c>
      <c r="GM22" s="182" t="b">
        <f t="shared" si="95"/>
        <v>0</v>
      </c>
      <c r="GN22" s="44">
        <v>0</v>
      </c>
      <c r="GO22" s="184">
        <f t="shared" si="188"/>
        <v>0</v>
      </c>
      <c r="GP22" s="181">
        <f t="shared" si="96"/>
        <v>0</v>
      </c>
      <c r="GQ22" s="182" t="b">
        <f t="shared" si="97"/>
        <v>0</v>
      </c>
      <c r="GR22" s="44">
        <v>0</v>
      </c>
      <c r="GS22" s="184">
        <f t="shared" si="189"/>
        <v>0</v>
      </c>
      <c r="GT22" s="181">
        <f t="shared" si="98"/>
        <v>0</v>
      </c>
      <c r="GU22" s="182" t="b">
        <f t="shared" si="99"/>
        <v>0</v>
      </c>
      <c r="GV22" s="44">
        <v>0</v>
      </c>
      <c r="GW22" s="184">
        <f t="shared" si="190"/>
        <v>0</v>
      </c>
      <c r="GX22" s="181">
        <f t="shared" si="100"/>
        <v>0</v>
      </c>
      <c r="GY22" s="182" t="b">
        <f t="shared" si="101"/>
        <v>0</v>
      </c>
      <c r="GZ22" s="44">
        <v>0</v>
      </c>
      <c r="HA22" s="184">
        <f t="shared" si="191"/>
        <v>0</v>
      </c>
      <c r="HB22" s="181">
        <f t="shared" si="102"/>
        <v>0</v>
      </c>
      <c r="HC22" s="182" t="b">
        <f t="shared" si="103"/>
        <v>0</v>
      </c>
      <c r="HD22" s="44">
        <v>0</v>
      </c>
      <c r="HE22" s="184">
        <f t="shared" si="192"/>
        <v>0</v>
      </c>
      <c r="HF22" s="181">
        <f t="shared" si="104"/>
        <v>0</v>
      </c>
      <c r="HG22" s="182" t="b">
        <f t="shared" si="105"/>
        <v>0</v>
      </c>
      <c r="HH22" s="44">
        <v>0</v>
      </c>
      <c r="HI22" s="184">
        <f t="shared" si="193"/>
        <v>0</v>
      </c>
      <c r="HJ22" s="181">
        <f t="shared" si="106"/>
        <v>0</v>
      </c>
      <c r="HK22" s="182" t="b">
        <f t="shared" si="107"/>
        <v>0</v>
      </c>
      <c r="HL22" s="44">
        <v>0</v>
      </c>
      <c r="HM22" s="184">
        <f t="shared" si="194"/>
        <v>0</v>
      </c>
      <c r="HN22" s="181">
        <f t="shared" si="108"/>
        <v>0</v>
      </c>
      <c r="HO22" s="182" t="b">
        <f t="shared" si="109"/>
        <v>0</v>
      </c>
      <c r="HP22" s="44">
        <v>0</v>
      </c>
      <c r="HQ22" s="184">
        <f t="shared" si="195"/>
        <v>0</v>
      </c>
      <c r="HR22" s="181">
        <f t="shared" si="110"/>
        <v>0</v>
      </c>
      <c r="HS22" s="182" t="b">
        <f t="shared" si="111"/>
        <v>0</v>
      </c>
      <c r="HT22" s="44">
        <v>0</v>
      </c>
      <c r="HU22" s="184">
        <f t="shared" si="196"/>
        <v>0</v>
      </c>
      <c r="HV22" s="181">
        <f t="shared" si="112"/>
        <v>0</v>
      </c>
      <c r="HW22" s="182" t="b">
        <f t="shared" si="113"/>
        <v>0</v>
      </c>
      <c r="HX22" s="44">
        <v>0</v>
      </c>
      <c r="HY22" s="184">
        <f t="shared" si="197"/>
        <v>0</v>
      </c>
      <c r="HZ22" s="181">
        <f t="shared" si="114"/>
        <v>0</v>
      </c>
      <c r="IA22" s="182" t="b">
        <f t="shared" si="115"/>
        <v>0</v>
      </c>
      <c r="IB22" s="44">
        <v>0</v>
      </c>
      <c r="IC22" s="184">
        <f t="shared" si="198"/>
        <v>0</v>
      </c>
      <c r="ID22" s="181">
        <f t="shared" si="116"/>
        <v>0</v>
      </c>
      <c r="IE22" s="182" t="b">
        <f t="shared" si="117"/>
        <v>0</v>
      </c>
      <c r="IF22" s="44">
        <v>0</v>
      </c>
      <c r="IG22" s="184">
        <f t="shared" si="199"/>
        <v>0</v>
      </c>
      <c r="IH22" s="181">
        <f t="shared" si="118"/>
        <v>0</v>
      </c>
      <c r="II22" s="182" t="b">
        <f t="shared" si="119"/>
        <v>0</v>
      </c>
      <c r="IJ22" s="44">
        <v>0</v>
      </c>
      <c r="IK22" s="184">
        <f t="shared" si="200"/>
        <v>0</v>
      </c>
      <c r="IL22" s="181">
        <f t="shared" si="120"/>
        <v>0</v>
      </c>
      <c r="IM22" s="182" t="b">
        <f t="shared" si="121"/>
        <v>0</v>
      </c>
      <c r="IN22" s="44">
        <v>0</v>
      </c>
      <c r="IO22" s="184">
        <f t="shared" si="201"/>
        <v>0</v>
      </c>
      <c r="IP22" s="181">
        <f t="shared" si="122"/>
        <v>0</v>
      </c>
      <c r="IQ22" s="182" t="b">
        <f t="shared" si="123"/>
        <v>0</v>
      </c>
      <c r="IR22" s="44">
        <v>0</v>
      </c>
      <c r="IS22" s="184">
        <f t="shared" si="202"/>
        <v>0</v>
      </c>
      <c r="IT22" s="181">
        <f t="shared" si="124"/>
        <v>0</v>
      </c>
      <c r="IU22" s="182" t="b">
        <f t="shared" si="125"/>
        <v>0</v>
      </c>
      <c r="IV22" s="44">
        <v>0</v>
      </c>
      <c r="IW22" s="184">
        <f t="shared" si="203"/>
        <v>0</v>
      </c>
      <c r="IX22" s="181">
        <f t="shared" si="126"/>
        <v>0</v>
      </c>
      <c r="IY22" s="182" t="b">
        <f t="shared" si="127"/>
        <v>0</v>
      </c>
      <c r="IZ22" s="44">
        <v>0</v>
      </c>
      <c r="JA22" s="184">
        <f t="shared" si="204"/>
        <v>0</v>
      </c>
      <c r="JB22" s="181">
        <f t="shared" si="128"/>
        <v>0</v>
      </c>
      <c r="JC22" s="182" t="b">
        <f t="shared" si="129"/>
        <v>0</v>
      </c>
      <c r="JD22" s="44">
        <v>0</v>
      </c>
      <c r="JE22" s="184">
        <f t="shared" si="205"/>
        <v>0</v>
      </c>
      <c r="JF22" s="181">
        <f t="shared" si="130"/>
        <v>0</v>
      </c>
      <c r="JG22" s="182" t="b">
        <f t="shared" si="131"/>
        <v>0</v>
      </c>
      <c r="JH22" s="44">
        <v>0</v>
      </c>
      <c r="JI22" s="184">
        <f t="shared" si="206"/>
        <v>0</v>
      </c>
      <c r="JJ22" s="181">
        <f t="shared" si="132"/>
        <v>0</v>
      </c>
      <c r="JK22" s="182" t="b">
        <f t="shared" si="133"/>
        <v>0</v>
      </c>
      <c r="JL22" s="44">
        <v>0</v>
      </c>
      <c r="JM22" s="184">
        <f t="shared" si="207"/>
        <v>0</v>
      </c>
      <c r="JN22" s="181">
        <f t="shared" si="134"/>
        <v>0</v>
      </c>
      <c r="JO22" s="182" t="b">
        <f t="shared" si="135"/>
        <v>0</v>
      </c>
      <c r="JP22" s="44">
        <v>0</v>
      </c>
      <c r="JQ22" s="184">
        <f t="shared" si="208"/>
        <v>0</v>
      </c>
      <c r="JR22" s="181">
        <f t="shared" si="136"/>
        <v>0</v>
      </c>
      <c r="JS22" s="182" t="b">
        <f t="shared" si="137"/>
        <v>0</v>
      </c>
      <c r="JT22" s="44">
        <v>0</v>
      </c>
      <c r="JU22" s="184">
        <f t="shared" si="209"/>
        <v>0</v>
      </c>
      <c r="JV22" s="185">
        <f t="shared" si="210"/>
        <v>0</v>
      </c>
      <c r="JW22" s="211">
        <f t="shared" si="211"/>
        <v>0</v>
      </c>
      <c r="JX22" s="43"/>
    </row>
    <row r="23" spans="1:284" s="170" customFormat="1" ht="15.75" hidden="1">
      <c r="A23" s="43" t="s">
        <v>37</v>
      </c>
      <c r="B23" s="181">
        <f t="shared" si="0"/>
        <v>0</v>
      </c>
      <c r="C23" s="182" t="b">
        <f t="shared" si="138"/>
        <v>0</v>
      </c>
      <c r="D23" s="44">
        <v>0</v>
      </c>
      <c r="E23" s="184">
        <f t="shared" si="139"/>
        <v>0</v>
      </c>
      <c r="F23" s="181">
        <f t="shared" si="140"/>
        <v>0</v>
      </c>
      <c r="G23" s="182" t="b">
        <f t="shared" si="1"/>
        <v>0</v>
      </c>
      <c r="H23" s="44">
        <v>0</v>
      </c>
      <c r="I23" s="184">
        <f t="shared" si="141"/>
        <v>0</v>
      </c>
      <c r="J23" s="181">
        <f t="shared" si="2"/>
        <v>0</v>
      </c>
      <c r="K23" s="182" t="b">
        <f t="shared" si="3"/>
        <v>0</v>
      </c>
      <c r="L23" s="44">
        <v>0</v>
      </c>
      <c r="M23" s="184">
        <f t="shared" si="212"/>
        <v>0</v>
      </c>
      <c r="N23" s="181">
        <f t="shared" si="4"/>
        <v>0</v>
      </c>
      <c r="O23" s="182" t="b">
        <f t="shared" si="5"/>
        <v>0</v>
      </c>
      <c r="P23" s="44">
        <v>0</v>
      </c>
      <c r="Q23" s="184">
        <f t="shared" si="213"/>
        <v>0</v>
      </c>
      <c r="R23" s="181">
        <f t="shared" si="6"/>
        <v>0</v>
      </c>
      <c r="S23" s="182" t="b">
        <f t="shared" si="7"/>
        <v>0</v>
      </c>
      <c r="T23" s="44">
        <v>0</v>
      </c>
      <c r="U23" s="184">
        <f t="shared" si="214"/>
        <v>0</v>
      </c>
      <c r="V23" s="181">
        <f t="shared" si="8"/>
        <v>0</v>
      </c>
      <c r="W23" s="182" t="b">
        <f t="shared" si="9"/>
        <v>0</v>
      </c>
      <c r="X23" s="44">
        <v>0</v>
      </c>
      <c r="Y23" s="184">
        <f t="shared" si="215"/>
        <v>0</v>
      </c>
      <c r="Z23" s="181">
        <f t="shared" si="10"/>
        <v>0</v>
      </c>
      <c r="AA23" s="182" t="b">
        <f t="shared" si="11"/>
        <v>0</v>
      </c>
      <c r="AB23" s="44">
        <v>0</v>
      </c>
      <c r="AC23" s="184">
        <f t="shared" si="216"/>
        <v>0</v>
      </c>
      <c r="AD23" s="181">
        <f t="shared" si="12"/>
        <v>0</v>
      </c>
      <c r="AE23" s="182" t="b">
        <f t="shared" si="13"/>
        <v>0</v>
      </c>
      <c r="AF23" s="44">
        <v>0</v>
      </c>
      <c r="AG23" s="184">
        <f t="shared" si="147"/>
        <v>0</v>
      </c>
      <c r="AH23" s="181">
        <f t="shared" si="14"/>
        <v>0</v>
      </c>
      <c r="AI23" s="182" t="b">
        <f t="shared" si="15"/>
        <v>0</v>
      </c>
      <c r="AJ23" s="44">
        <v>0</v>
      </c>
      <c r="AK23" s="184">
        <f t="shared" si="148"/>
        <v>0</v>
      </c>
      <c r="AL23" s="181">
        <f t="shared" si="16"/>
        <v>0</v>
      </c>
      <c r="AM23" s="182" t="b">
        <f t="shared" si="17"/>
        <v>0</v>
      </c>
      <c r="AN23" s="44">
        <v>0</v>
      </c>
      <c r="AO23" s="184">
        <f t="shared" si="149"/>
        <v>0</v>
      </c>
      <c r="AP23" s="181">
        <f t="shared" si="18"/>
        <v>0</v>
      </c>
      <c r="AQ23" s="182" t="b">
        <f t="shared" si="19"/>
        <v>0</v>
      </c>
      <c r="AR23" s="44">
        <v>0</v>
      </c>
      <c r="AS23" s="184">
        <f t="shared" si="150"/>
        <v>0</v>
      </c>
      <c r="AT23" s="181">
        <f t="shared" si="20"/>
        <v>0</v>
      </c>
      <c r="AU23" s="182" t="b">
        <f t="shared" si="21"/>
        <v>0</v>
      </c>
      <c r="AV23" s="44">
        <v>0</v>
      </c>
      <c r="AW23" s="184">
        <f t="shared" si="151"/>
        <v>0</v>
      </c>
      <c r="AX23" s="181">
        <f t="shared" si="22"/>
        <v>0</v>
      </c>
      <c r="AY23" s="182" t="b">
        <f t="shared" si="23"/>
        <v>0</v>
      </c>
      <c r="AZ23" s="44">
        <v>0</v>
      </c>
      <c r="BA23" s="184">
        <f t="shared" si="152"/>
        <v>0</v>
      </c>
      <c r="BB23" s="181">
        <f t="shared" si="24"/>
        <v>0</v>
      </c>
      <c r="BC23" s="182" t="b">
        <f t="shared" si="25"/>
        <v>0</v>
      </c>
      <c r="BD23" s="44">
        <v>0</v>
      </c>
      <c r="BE23" s="184">
        <f t="shared" si="153"/>
        <v>0</v>
      </c>
      <c r="BF23" s="181">
        <f t="shared" si="26"/>
        <v>0</v>
      </c>
      <c r="BG23" s="182" t="b">
        <f t="shared" si="27"/>
        <v>0</v>
      </c>
      <c r="BH23" s="44">
        <v>0</v>
      </c>
      <c r="BI23" s="184">
        <f t="shared" si="154"/>
        <v>0</v>
      </c>
      <c r="BJ23" s="181">
        <f t="shared" si="28"/>
        <v>0</v>
      </c>
      <c r="BK23" s="182" t="b">
        <f t="shared" si="29"/>
        <v>0</v>
      </c>
      <c r="BL23" s="44">
        <v>0</v>
      </c>
      <c r="BM23" s="184">
        <f t="shared" si="155"/>
        <v>0</v>
      </c>
      <c r="BN23" s="181">
        <f t="shared" si="30"/>
        <v>0</v>
      </c>
      <c r="BO23" s="182" t="b">
        <f t="shared" si="31"/>
        <v>0</v>
      </c>
      <c r="BP23" s="44">
        <v>0</v>
      </c>
      <c r="BQ23" s="184">
        <f t="shared" si="156"/>
        <v>0</v>
      </c>
      <c r="BR23" s="181">
        <f t="shared" si="32"/>
        <v>0</v>
      </c>
      <c r="BS23" s="182" t="b">
        <f t="shared" si="33"/>
        <v>0</v>
      </c>
      <c r="BT23" s="44">
        <v>0</v>
      </c>
      <c r="BU23" s="184">
        <f t="shared" si="157"/>
        <v>0</v>
      </c>
      <c r="BV23" s="181">
        <f t="shared" si="34"/>
        <v>0</v>
      </c>
      <c r="BW23" s="182" t="b">
        <f t="shared" si="35"/>
        <v>0</v>
      </c>
      <c r="BX23" s="44">
        <v>0</v>
      </c>
      <c r="BY23" s="184">
        <f t="shared" si="158"/>
        <v>0</v>
      </c>
      <c r="BZ23" s="181">
        <f t="shared" si="36"/>
        <v>0</v>
      </c>
      <c r="CA23" s="182" t="b">
        <f t="shared" si="37"/>
        <v>0</v>
      </c>
      <c r="CB23" s="44">
        <v>0</v>
      </c>
      <c r="CC23" s="184">
        <f t="shared" si="159"/>
        <v>0</v>
      </c>
      <c r="CD23" s="181">
        <f t="shared" si="38"/>
        <v>0</v>
      </c>
      <c r="CE23" s="182" t="b">
        <f t="shared" si="39"/>
        <v>0</v>
      </c>
      <c r="CF23" s="44">
        <v>0</v>
      </c>
      <c r="CG23" s="184">
        <f t="shared" si="160"/>
        <v>0</v>
      </c>
      <c r="CH23" s="181">
        <f t="shared" si="40"/>
        <v>0</v>
      </c>
      <c r="CI23" s="182" t="b">
        <f t="shared" si="41"/>
        <v>0</v>
      </c>
      <c r="CJ23" s="44">
        <v>0</v>
      </c>
      <c r="CK23" s="184">
        <f t="shared" si="161"/>
        <v>0</v>
      </c>
      <c r="CL23" s="181">
        <f t="shared" si="42"/>
        <v>0</v>
      </c>
      <c r="CM23" s="182" t="b">
        <f t="shared" si="43"/>
        <v>0</v>
      </c>
      <c r="CN23" s="44">
        <v>0</v>
      </c>
      <c r="CO23" s="184">
        <f t="shared" si="162"/>
        <v>0</v>
      </c>
      <c r="CP23" s="181">
        <f t="shared" si="44"/>
        <v>0</v>
      </c>
      <c r="CQ23" s="182" t="b">
        <f t="shared" si="45"/>
        <v>0</v>
      </c>
      <c r="CR23" s="44">
        <v>0</v>
      </c>
      <c r="CS23" s="184">
        <f t="shared" si="163"/>
        <v>0</v>
      </c>
      <c r="CT23" s="181">
        <f t="shared" si="46"/>
        <v>0</v>
      </c>
      <c r="CU23" s="182" t="b">
        <f t="shared" si="47"/>
        <v>0</v>
      </c>
      <c r="CV23" s="44">
        <v>0</v>
      </c>
      <c r="CW23" s="184">
        <f t="shared" si="164"/>
        <v>0</v>
      </c>
      <c r="CX23" s="181">
        <f t="shared" si="48"/>
        <v>0</v>
      </c>
      <c r="CY23" s="182" t="b">
        <f t="shared" si="49"/>
        <v>0</v>
      </c>
      <c r="CZ23" s="44">
        <v>0</v>
      </c>
      <c r="DA23" s="184">
        <f t="shared" si="165"/>
        <v>0</v>
      </c>
      <c r="DB23" s="181">
        <f t="shared" si="50"/>
        <v>0</v>
      </c>
      <c r="DC23" s="182" t="b">
        <f t="shared" si="51"/>
        <v>0</v>
      </c>
      <c r="DD23" s="44">
        <v>0</v>
      </c>
      <c r="DE23" s="184">
        <f t="shared" si="166"/>
        <v>0</v>
      </c>
      <c r="DF23" s="181">
        <f t="shared" si="52"/>
        <v>0</v>
      </c>
      <c r="DG23" s="182" t="b">
        <f t="shared" si="53"/>
        <v>0</v>
      </c>
      <c r="DH23" s="44">
        <v>0</v>
      </c>
      <c r="DI23" s="184">
        <f t="shared" si="167"/>
        <v>0</v>
      </c>
      <c r="DJ23" s="181">
        <f t="shared" si="54"/>
        <v>0</v>
      </c>
      <c r="DK23" s="182" t="b">
        <f t="shared" si="55"/>
        <v>0</v>
      </c>
      <c r="DL23" s="44">
        <v>0</v>
      </c>
      <c r="DM23" s="184">
        <f t="shared" si="168"/>
        <v>0</v>
      </c>
      <c r="DN23" s="181">
        <f t="shared" si="56"/>
        <v>0</v>
      </c>
      <c r="DO23" s="182" t="b">
        <f t="shared" si="57"/>
        <v>0</v>
      </c>
      <c r="DP23" s="44">
        <v>0</v>
      </c>
      <c r="DQ23" s="184">
        <f t="shared" si="169"/>
        <v>0</v>
      </c>
      <c r="DR23" s="181">
        <f t="shared" si="58"/>
        <v>0</v>
      </c>
      <c r="DS23" s="182" t="b">
        <f t="shared" si="59"/>
        <v>0</v>
      </c>
      <c r="DT23" s="44">
        <v>0</v>
      </c>
      <c r="DU23" s="184">
        <f t="shared" si="170"/>
        <v>0</v>
      </c>
      <c r="DV23" s="181">
        <f t="shared" si="60"/>
        <v>0</v>
      </c>
      <c r="DW23" s="182" t="b">
        <f t="shared" si="61"/>
        <v>0</v>
      </c>
      <c r="DX23" s="44">
        <v>0</v>
      </c>
      <c r="DY23" s="184">
        <f t="shared" si="171"/>
        <v>0</v>
      </c>
      <c r="DZ23" s="181">
        <f t="shared" si="62"/>
        <v>0</v>
      </c>
      <c r="EA23" s="182" t="b">
        <f t="shared" si="63"/>
        <v>0</v>
      </c>
      <c r="EB23" s="44">
        <v>0</v>
      </c>
      <c r="EC23" s="184">
        <f t="shared" si="172"/>
        <v>0</v>
      </c>
      <c r="ED23" s="181">
        <f t="shared" si="64"/>
        <v>0</v>
      </c>
      <c r="EE23" s="182" t="b">
        <f t="shared" si="65"/>
        <v>0</v>
      </c>
      <c r="EF23" s="44">
        <v>0</v>
      </c>
      <c r="EG23" s="184">
        <f t="shared" si="173"/>
        <v>0</v>
      </c>
      <c r="EH23" s="181">
        <f t="shared" si="66"/>
        <v>0</v>
      </c>
      <c r="EI23" s="182" t="b">
        <f t="shared" si="67"/>
        <v>0</v>
      </c>
      <c r="EJ23" s="44">
        <v>0</v>
      </c>
      <c r="EK23" s="184">
        <f t="shared" si="174"/>
        <v>0</v>
      </c>
      <c r="EL23" s="181">
        <f t="shared" si="68"/>
        <v>0</v>
      </c>
      <c r="EM23" s="182" t="b">
        <f t="shared" si="69"/>
        <v>0</v>
      </c>
      <c r="EN23" s="44">
        <v>0</v>
      </c>
      <c r="EO23" s="184">
        <f t="shared" si="175"/>
        <v>0</v>
      </c>
      <c r="EP23" s="181">
        <f t="shared" si="70"/>
        <v>0</v>
      </c>
      <c r="EQ23" s="182" t="b">
        <f t="shared" si="71"/>
        <v>0</v>
      </c>
      <c r="ER23" s="44">
        <v>0</v>
      </c>
      <c r="ES23" s="184">
        <f t="shared" si="176"/>
        <v>0</v>
      </c>
      <c r="ET23" s="181">
        <f t="shared" si="72"/>
        <v>0</v>
      </c>
      <c r="EU23" s="182" t="b">
        <f t="shared" si="73"/>
        <v>0</v>
      </c>
      <c r="EV23" s="44">
        <v>0</v>
      </c>
      <c r="EW23" s="184">
        <f t="shared" si="177"/>
        <v>0</v>
      </c>
      <c r="EX23" s="181">
        <f t="shared" si="74"/>
        <v>0</v>
      </c>
      <c r="EY23" s="182" t="b">
        <f t="shared" si="75"/>
        <v>0</v>
      </c>
      <c r="EZ23" s="44">
        <v>0</v>
      </c>
      <c r="FA23" s="184">
        <f t="shared" si="178"/>
        <v>0</v>
      </c>
      <c r="FB23" s="181">
        <f t="shared" si="76"/>
        <v>0</v>
      </c>
      <c r="FC23" s="182" t="b">
        <f t="shared" si="77"/>
        <v>0</v>
      </c>
      <c r="FD23" s="44">
        <v>0</v>
      </c>
      <c r="FE23" s="184">
        <f t="shared" si="179"/>
        <v>0</v>
      </c>
      <c r="FF23" s="181">
        <f t="shared" si="78"/>
        <v>0</v>
      </c>
      <c r="FG23" s="182" t="b">
        <f t="shared" si="79"/>
        <v>0</v>
      </c>
      <c r="FH23" s="44">
        <v>0</v>
      </c>
      <c r="FI23" s="184">
        <f t="shared" si="180"/>
        <v>0</v>
      </c>
      <c r="FJ23" s="181">
        <f t="shared" si="80"/>
        <v>0</v>
      </c>
      <c r="FK23" s="182" t="b">
        <f t="shared" si="81"/>
        <v>0</v>
      </c>
      <c r="FL23" s="44">
        <v>0</v>
      </c>
      <c r="FM23" s="184">
        <f t="shared" si="181"/>
        <v>0</v>
      </c>
      <c r="FN23" s="181">
        <f t="shared" si="82"/>
        <v>0</v>
      </c>
      <c r="FO23" s="182" t="b">
        <f t="shared" si="83"/>
        <v>0</v>
      </c>
      <c r="FP23" s="44">
        <v>0</v>
      </c>
      <c r="FQ23" s="184">
        <f t="shared" si="182"/>
        <v>0</v>
      </c>
      <c r="FR23" s="181">
        <f t="shared" si="84"/>
        <v>0</v>
      </c>
      <c r="FS23" s="182" t="b">
        <f t="shared" si="85"/>
        <v>0</v>
      </c>
      <c r="FT23" s="44">
        <v>0</v>
      </c>
      <c r="FU23" s="184">
        <f t="shared" si="183"/>
        <v>0</v>
      </c>
      <c r="FV23" s="181">
        <f t="shared" si="86"/>
        <v>0</v>
      </c>
      <c r="FW23" s="182" t="b">
        <f t="shared" si="87"/>
        <v>0</v>
      </c>
      <c r="FX23" s="44">
        <v>0</v>
      </c>
      <c r="FY23" s="184">
        <f t="shared" si="184"/>
        <v>0</v>
      </c>
      <c r="FZ23" s="181">
        <f t="shared" si="88"/>
        <v>0</v>
      </c>
      <c r="GA23" s="182" t="b">
        <f t="shared" si="89"/>
        <v>0</v>
      </c>
      <c r="GB23" s="44">
        <v>0</v>
      </c>
      <c r="GC23" s="184">
        <f t="shared" si="185"/>
        <v>0</v>
      </c>
      <c r="GD23" s="181">
        <f t="shared" si="90"/>
        <v>0</v>
      </c>
      <c r="GE23" s="182" t="b">
        <f t="shared" si="91"/>
        <v>0</v>
      </c>
      <c r="GF23" s="44">
        <v>0</v>
      </c>
      <c r="GG23" s="184">
        <f t="shared" si="186"/>
        <v>0</v>
      </c>
      <c r="GH23" s="181">
        <f t="shared" si="92"/>
        <v>0</v>
      </c>
      <c r="GI23" s="182" t="b">
        <f t="shared" si="93"/>
        <v>0</v>
      </c>
      <c r="GJ23" s="44">
        <v>0</v>
      </c>
      <c r="GK23" s="184">
        <f t="shared" si="187"/>
        <v>0</v>
      </c>
      <c r="GL23" s="181">
        <f t="shared" si="94"/>
        <v>0</v>
      </c>
      <c r="GM23" s="182" t="b">
        <f t="shared" si="95"/>
        <v>0</v>
      </c>
      <c r="GN23" s="44">
        <v>0</v>
      </c>
      <c r="GO23" s="184">
        <f t="shared" si="188"/>
        <v>0</v>
      </c>
      <c r="GP23" s="181">
        <f t="shared" si="96"/>
        <v>0</v>
      </c>
      <c r="GQ23" s="182" t="b">
        <f t="shared" si="97"/>
        <v>0</v>
      </c>
      <c r="GR23" s="44">
        <v>0</v>
      </c>
      <c r="GS23" s="184">
        <f t="shared" si="189"/>
        <v>0</v>
      </c>
      <c r="GT23" s="181">
        <f t="shared" si="98"/>
        <v>0</v>
      </c>
      <c r="GU23" s="182" t="b">
        <f t="shared" si="99"/>
        <v>0</v>
      </c>
      <c r="GV23" s="44">
        <v>0</v>
      </c>
      <c r="GW23" s="184">
        <f t="shared" si="190"/>
        <v>0</v>
      </c>
      <c r="GX23" s="181">
        <f t="shared" si="100"/>
        <v>0</v>
      </c>
      <c r="GY23" s="182" t="b">
        <f t="shared" si="101"/>
        <v>0</v>
      </c>
      <c r="GZ23" s="44">
        <v>0</v>
      </c>
      <c r="HA23" s="184">
        <f t="shared" si="191"/>
        <v>0</v>
      </c>
      <c r="HB23" s="181">
        <f t="shared" si="102"/>
        <v>0</v>
      </c>
      <c r="HC23" s="182" t="b">
        <f t="shared" si="103"/>
        <v>0</v>
      </c>
      <c r="HD23" s="44">
        <v>0</v>
      </c>
      <c r="HE23" s="184">
        <f t="shared" si="192"/>
        <v>0</v>
      </c>
      <c r="HF23" s="181">
        <f t="shared" si="104"/>
        <v>0</v>
      </c>
      <c r="HG23" s="182" t="b">
        <f t="shared" si="105"/>
        <v>0</v>
      </c>
      <c r="HH23" s="44">
        <v>0</v>
      </c>
      <c r="HI23" s="184">
        <f t="shared" si="193"/>
        <v>0</v>
      </c>
      <c r="HJ23" s="181">
        <f t="shared" si="106"/>
        <v>0</v>
      </c>
      <c r="HK23" s="182" t="b">
        <f t="shared" si="107"/>
        <v>0</v>
      </c>
      <c r="HL23" s="44">
        <v>0</v>
      </c>
      <c r="HM23" s="184">
        <f t="shared" si="194"/>
        <v>0</v>
      </c>
      <c r="HN23" s="181">
        <f t="shared" si="108"/>
        <v>0</v>
      </c>
      <c r="HO23" s="182" t="b">
        <f t="shared" si="109"/>
        <v>0</v>
      </c>
      <c r="HP23" s="44">
        <v>0</v>
      </c>
      <c r="HQ23" s="184">
        <f t="shared" si="195"/>
        <v>0</v>
      </c>
      <c r="HR23" s="181">
        <f t="shared" si="110"/>
        <v>0</v>
      </c>
      <c r="HS23" s="182" t="b">
        <f t="shared" si="111"/>
        <v>0</v>
      </c>
      <c r="HT23" s="44">
        <v>0</v>
      </c>
      <c r="HU23" s="184">
        <f t="shared" si="196"/>
        <v>0</v>
      </c>
      <c r="HV23" s="181">
        <f t="shared" si="112"/>
        <v>0</v>
      </c>
      <c r="HW23" s="182" t="b">
        <f t="shared" si="113"/>
        <v>0</v>
      </c>
      <c r="HX23" s="44">
        <v>0</v>
      </c>
      <c r="HY23" s="184">
        <f t="shared" si="197"/>
        <v>0</v>
      </c>
      <c r="HZ23" s="181">
        <f t="shared" si="114"/>
        <v>0</v>
      </c>
      <c r="IA23" s="182" t="b">
        <f t="shared" si="115"/>
        <v>0</v>
      </c>
      <c r="IB23" s="44">
        <v>0</v>
      </c>
      <c r="IC23" s="184">
        <f t="shared" si="198"/>
        <v>0</v>
      </c>
      <c r="ID23" s="181">
        <f t="shared" si="116"/>
        <v>0</v>
      </c>
      <c r="IE23" s="182" t="b">
        <f t="shared" si="117"/>
        <v>0</v>
      </c>
      <c r="IF23" s="44">
        <v>0</v>
      </c>
      <c r="IG23" s="184">
        <f t="shared" si="199"/>
        <v>0</v>
      </c>
      <c r="IH23" s="181">
        <f t="shared" si="118"/>
        <v>0</v>
      </c>
      <c r="II23" s="182" t="b">
        <f t="shared" si="119"/>
        <v>0</v>
      </c>
      <c r="IJ23" s="44">
        <v>0</v>
      </c>
      <c r="IK23" s="184">
        <f t="shared" si="200"/>
        <v>0</v>
      </c>
      <c r="IL23" s="181">
        <f t="shared" si="120"/>
        <v>0</v>
      </c>
      <c r="IM23" s="182" t="b">
        <f t="shared" si="121"/>
        <v>0</v>
      </c>
      <c r="IN23" s="44">
        <v>0</v>
      </c>
      <c r="IO23" s="184">
        <f t="shared" si="201"/>
        <v>0</v>
      </c>
      <c r="IP23" s="181">
        <f t="shared" si="122"/>
        <v>0</v>
      </c>
      <c r="IQ23" s="182" t="b">
        <f t="shared" si="123"/>
        <v>0</v>
      </c>
      <c r="IR23" s="44">
        <v>0</v>
      </c>
      <c r="IS23" s="184">
        <f t="shared" si="202"/>
        <v>0</v>
      </c>
      <c r="IT23" s="181">
        <f t="shared" si="124"/>
        <v>0</v>
      </c>
      <c r="IU23" s="182" t="b">
        <f t="shared" si="125"/>
        <v>0</v>
      </c>
      <c r="IV23" s="44">
        <v>0</v>
      </c>
      <c r="IW23" s="184">
        <f t="shared" si="203"/>
        <v>0</v>
      </c>
      <c r="IX23" s="181">
        <f t="shared" si="126"/>
        <v>0</v>
      </c>
      <c r="IY23" s="182" t="b">
        <f t="shared" si="127"/>
        <v>0</v>
      </c>
      <c r="IZ23" s="44">
        <v>0</v>
      </c>
      <c r="JA23" s="184">
        <f t="shared" si="204"/>
        <v>0</v>
      </c>
      <c r="JB23" s="181">
        <f t="shared" si="128"/>
        <v>0</v>
      </c>
      <c r="JC23" s="182" t="b">
        <f t="shared" si="129"/>
        <v>0</v>
      </c>
      <c r="JD23" s="44">
        <v>0</v>
      </c>
      <c r="JE23" s="184">
        <f t="shared" si="205"/>
        <v>0</v>
      </c>
      <c r="JF23" s="181">
        <f t="shared" si="130"/>
        <v>0</v>
      </c>
      <c r="JG23" s="182" t="b">
        <f t="shared" si="131"/>
        <v>0</v>
      </c>
      <c r="JH23" s="44">
        <v>0</v>
      </c>
      <c r="JI23" s="184">
        <f t="shared" si="206"/>
        <v>0</v>
      </c>
      <c r="JJ23" s="181">
        <f t="shared" si="132"/>
        <v>0</v>
      </c>
      <c r="JK23" s="182" t="b">
        <f t="shared" si="133"/>
        <v>0</v>
      </c>
      <c r="JL23" s="44">
        <v>0</v>
      </c>
      <c r="JM23" s="184">
        <f t="shared" si="207"/>
        <v>0</v>
      </c>
      <c r="JN23" s="181">
        <f t="shared" si="134"/>
        <v>0</v>
      </c>
      <c r="JO23" s="182" t="b">
        <f t="shared" si="135"/>
        <v>0</v>
      </c>
      <c r="JP23" s="44">
        <v>0</v>
      </c>
      <c r="JQ23" s="184">
        <f t="shared" si="208"/>
        <v>0</v>
      </c>
      <c r="JR23" s="181">
        <f t="shared" si="136"/>
        <v>0</v>
      </c>
      <c r="JS23" s="182" t="b">
        <f t="shared" si="137"/>
        <v>0</v>
      </c>
      <c r="JT23" s="44">
        <v>0</v>
      </c>
      <c r="JU23" s="184">
        <f t="shared" si="209"/>
        <v>0</v>
      </c>
      <c r="JV23" s="185">
        <f t="shared" si="210"/>
        <v>0</v>
      </c>
      <c r="JW23" s="211">
        <f t="shared" si="211"/>
        <v>0</v>
      </c>
      <c r="JX23" s="43"/>
    </row>
    <row r="24" spans="1:284" s="170" customFormat="1" ht="15.75" hidden="1">
      <c r="A24" s="43" t="s">
        <v>38</v>
      </c>
      <c r="B24" s="181">
        <f t="shared" si="0"/>
        <v>0</v>
      </c>
      <c r="C24" s="182" t="b">
        <f t="shared" si="138"/>
        <v>0</v>
      </c>
      <c r="D24" s="44">
        <v>0</v>
      </c>
      <c r="E24" s="184">
        <f t="shared" si="139"/>
        <v>0</v>
      </c>
      <c r="F24" s="181">
        <f t="shared" si="140"/>
        <v>0</v>
      </c>
      <c r="G24" s="182" t="b">
        <f t="shared" si="1"/>
        <v>0</v>
      </c>
      <c r="H24" s="44">
        <v>0</v>
      </c>
      <c r="I24" s="184">
        <f t="shared" si="141"/>
        <v>0</v>
      </c>
      <c r="J24" s="181">
        <f t="shared" si="2"/>
        <v>0</v>
      </c>
      <c r="K24" s="182" t="b">
        <f t="shared" si="3"/>
        <v>0</v>
      </c>
      <c r="L24" s="44">
        <v>0</v>
      </c>
      <c r="M24" s="184">
        <f t="shared" si="212"/>
        <v>0</v>
      </c>
      <c r="N24" s="181">
        <f t="shared" si="4"/>
        <v>0</v>
      </c>
      <c r="O24" s="182" t="b">
        <f t="shared" si="5"/>
        <v>0</v>
      </c>
      <c r="P24" s="44">
        <v>0</v>
      </c>
      <c r="Q24" s="184">
        <f t="shared" si="213"/>
        <v>0</v>
      </c>
      <c r="R24" s="181">
        <f t="shared" si="6"/>
        <v>0</v>
      </c>
      <c r="S24" s="182" t="b">
        <f t="shared" si="7"/>
        <v>0</v>
      </c>
      <c r="T24" s="44">
        <v>0</v>
      </c>
      <c r="U24" s="184">
        <f t="shared" si="214"/>
        <v>0</v>
      </c>
      <c r="V24" s="181">
        <f t="shared" si="8"/>
        <v>0</v>
      </c>
      <c r="W24" s="182" t="b">
        <f t="shared" si="9"/>
        <v>0</v>
      </c>
      <c r="X24" s="44">
        <v>0</v>
      </c>
      <c r="Y24" s="184">
        <f t="shared" si="215"/>
        <v>0</v>
      </c>
      <c r="Z24" s="181">
        <f t="shared" si="10"/>
        <v>0</v>
      </c>
      <c r="AA24" s="182" t="b">
        <f t="shared" si="11"/>
        <v>0</v>
      </c>
      <c r="AB24" s="44">
        <v>0</v>
      </c>
      <c r="AC24" s="184">
        <f t="shared" si="216"/>
        <v>0</v>
      </c>
      <c r="AD24" s="181">
        <f t="shared" si="12"/>
        <v>0</v>
      </c>
      <c r="AE24" s="182" t="b">
        <f t="shared" si="13"/>
        <v>0</v>
      </c>
      <c r="AF24" s="44">
        <v>0</v>
      </c>
      <c r="AG24" s="184">
        <f t="shared" si="147"/>
        <v>0</v>
      </c>
      <c r="AH24" s="181">
        <f t="shared" si="14"/>
        <v>0</v>
      </c>
      <c r="AI24" s="182" t="b">
        <f t="shared" si="15"/>
        <v>0</v>
      </c>
      <c r="AJ24" s="44">
        <v>0</v>
      </c>
      <c r="AK24" s="184">
        <f t="shared" si="148"/>
        <v>0</v>
      </c>
      <c r="AL24" s="181">
        <f t="shared" si="16"/>
        <v>0</v>
      </c>
      <c r="AM24" s="182" t="b">
        <f t="shared" si="17"/>
        <v>0</v>
      </c>
      <c r="AN24" s="44">
        <v>0</v>
      </c>
      <c r="AO24" s="184">
        <f t="shared" si="149"/>
        <v>0</v>
      </c>
      <c r="AP24" s="181">
        <f t="shared" si="18"/>
        <v>0</v>
      </c>
      <c r="AQ24" s="182" t="b">
        <f t="shared" si="19"/>
        <v>0</v>
      </c>
      <c r="AR24" s="44">
        <v>0</v>
      </c>
      <c r="AS24" s="184">
        <f t="shared" si="150"/>
        <v>0</v>
      </c>
      <c r="AT24" s="181">
        <f t="shared" si="20"/>
        <v>0</v>
      </c>
      <c r="AU24" s="182" t="b">
        <f t="shared" si="21"/>
        <v>0</v>
      </c>
      <c r="AV24" s="44">
        <v>0</v>
      </c>
      <c r="AW24" s="184">
        <f t="shared" si="151"/>
        <v>0</v>
      </c>
      <c r="AX24" s="181">
        <f t="shared" si="22"/>
        <v>0</v>
      </c>
      <c r="AY24" s="182" t="b">
        <f t="shared" si="23"/>
        <v>0</v>
      </c>
      <c r="AZ24" s="44">
        <v>0</v>
      </c>
      <c r="BA24" s="184">
        <f t="shared" si="152"/>
        <v>0</v>
      </c>
      <c r="BB24" s="181">
        <f t="shared" si="24"/>
        <v>0</v>
      </c>
      <c r="BC24" s="182" t="b">
        <f t="shared" si="25"/>
        <v>0</v>
      </c>
      <c r="BD24" s="44">
        <v>0</v>
      </c>
      <c r="BE24" s="184">
        <f t="shared" si="153"/>
        <v>0</v>
      </c>
      <c r="BF24" s="181">
        <f t="shared" si="26"/>
        <v>0</v>
      </c>
      <c r="BG24" s="182" t="b">
        <f t="shared" si="27"/>
        <v>0</v>
      </c>
      <c r="BH24" s="44">
        <v>0</v>
      </c>
      <c r="BI24" s="184">
        <f t="shared" si="154"/>
        <v>0</v>
      </c>
      <c r="BJ24" s="181">
        <f t="shared" si="28"/>
        <v>0</v>
      </c>
      <c r="BK24" s="182" t="b">
        <f t="shared" si="29"/>
        <v>0</v>
      </c>
      <c r="BL24" s="44">
        <v>0</v>
      </c>
      <c r="BM24" s="184">
        <f t="shared" si="155"/>
        <v>0</v>
      </c>
      <c r="BN24" s="181">
        <f t="shared" si="30"/>
        <v>0</v>
      </c>
      <c r="BO24" s="182" t="b">
        <f t="shared" si="31"/>
        <v>0</v>
      </c>
      <c r="BP24" s="44">
        <v>0</v>
      </c>
      <c r="BQ24" s="184">
        <f t="shared" si="156"/>
        <v>0</v>
      </c>
      <c r="BR24" s="181">
        <f t="shared" si="32"/>
        <v>0</v>
      </c>
      <c r="BS24" s="182" t="b">
        <f t="shared" si="33"/>
        <v>0</v>
      </c>
      <c r="BT24" s="44">
        <v>0</v>
      </c>
      <c r="BU24" s="184">
        <f t="shared" si="157"/>
        <v>0</v>
      </c>
      <c r="BV24" s="181">
        <f t="shared" si="34"/>
        <v>0</v>
      </c>
      <c r="BW24" s="182" t="b">
        <f t="shared" si="35"/>
        <v>0</v>
      </c>
      <c r="BX24" s="44">
        <v>0</v>
      </c>
      <c r="BY24" s="184">
        <f t="shared" si="158"/>
        <v>0</v>
      </c>
      <c r="BZ24" s="181">
        <f t="shared" si="36"/>
        <v>0</v>
      </c>
      <c r="CA24" s="182" t="b">
        <f t="shared" si="37"/>
        <v>0</v>
      </c>
      <c r="CB24" s="44">
        <v>0</v>
      </c>
      <c r="CC24" s="184">
        <f t="shared" si="159"/>
        <v>0</v>
      </c>
      <c r="CD24" s="181">
        <f t="shared" si="38"/>
        <v>0</v>
      </c>
      <c r="CE24" s="182" t="b">
        <f t="shared" si="39"/>
        <v>0</v>
      </c>
      <c r="CF24" s="44">
        <v>0</v>
      </c>
      <c r="CG24" s="184">
        <f t="shared" si="160"/>
        <v>0</v>
      </c>
      <c r="CH24" s="181">
        <f t="shared" si="40"/>
        <v>0</v>
      </c>
      <c r="CI24" s="182" t="b">
        <f t="shared" si="41"/>
        <v>0</v>
      </c>
      <c r="CJ24" s="44">
        <v>0</v>
      </c>
      <c r="CK24" s="184">
        <f t="shared" si="161"/>
        <v>0</v>
      </c>
      <c r="CL24" s="181">
        <f t="shared" si="42"/>
        <v>0</v>
      </c>
      <c r="CM24" s="182" t="b">
        <f t="shared" si="43"/>
        <v>0</v>
      </c>
      <c r="CN24" s="44">
        <v>0</v>
      </c>
      <c r="CO24" s="184">
        <f t="shared" si="162"/>
        <v>0</v>
      </c>
      <c r="CP24" s="181">
        <f t="shared" si="44"/>
        <v>0</v>
      </c>
      <c r="CQ24" s="182" t="b">
        <f t="shared" si="45"/>
        <v>0</v>
      </c>
      <c r="CR24" s="44">
        <v>0</v>
      </c>
      <c r="CS24" s="184">
        <f t="shared" si="163"/>
        <v>0</v>
      </c>
      <c r="CT24" s="181">
        <f t="shared" si="46"/>
        <v>0</v>
      </c>
      <c r="CU24" s="182" t="b">
        <f t="shared" si="47"/>
        <v>0</v>
      </c>
      <c r="CV24" s="44">
        <v>0</v>
      </c>
      <c r="CW24" s="184">
        <f t="shared" si="164"/>
        <v>0</v>
      </c>
      <c r="CX24" s="181">
        <f t="shared" si="48"/>
        <v>0</v>
      </c>
      <c r="CY24" s="182" t="b">
        <f t="shared" si="49"/>
        <v>0</v>
      </c>
      <c r="CZ24" s="44">
        <v>0</v>
      </c>
      <c r="DA24" s="184">
        <f t="shared" si="165"/>
        <v>0</v>
      </c>
      <c r="DB24" s="181">
        <f t="shared" si="50"/>
        <v>0</v>
      </c>
      <c r="DC24" s="182" t="b">
        <f t="shared" si="51"/>
        <v>0</v>
      </c>
      <c r="DD24" s="44">
        <v>0</v>
      </c>
      <c r="DE24" s="184">
        <f t="shared" si="166"/>
        <v>0</v>
      </c>
      <c r="DF24" s="181">
        <f t="shared" si="52"/>
        <v>0</v>
      </c>
      <c r="DG24" s="182" t="b">
        <f t="shared" si="53"/>
        <v>0</v>
      </c>
      <c r="DH24" s="44">
        <v>0</v>
      </c>
      <c r="DI24" s="184">
        <f t="shared" si="167"/>
        <v>0</v>
      </c>
      <c r="DJ24" s="181">
        <f t="shared" si="54"/>
        <v>0</v>
      </c>
      <c r="DK24" s="182" t="b">
        <f t="shared" si="55"/>
        <v>0</v>
      </c>
      <c r="DL24" s="44">
        <v>0</v>
      </c>
      <c r="DM24" s="184">
        <f t="shared" si="168"/>
        <v>0</v>
      </c>
      <c r="DN24" s="181">
        <f t="shared" si="56"/>
        <v>0</v>
      </c>
      <c r="DO24" s="182" t="b">
        <f t="shared" si="57"/>
        <v>0</v>
      </c>
      <c r="DP24" s="44">
        <v>0</v>
      </c>
      <c r="DQ24" s="184">
        <f t="shared" si="169"/>
        <v>0</v>
      </c>
      <c r="DR24" s="181">
        <f t="shared" si="58"/>
        <v>0</v>
      </c>
      <c r="DS24" s="182" t="b">
        <f t="shared" si="59"/>
        <v>0</v>
      </c>
      <c r="DT24" s="44">
        <v>0</v>
      </c>
      <c r="DU24" s="184">
        <f t="shared" si="170"/>
        <v>0</v>
      </c>
      <c r="DV24" s="181">
        <f t="shared" si="60"/>
        <v>0</v>
      </c>
      <c r="DW24" s="182" t="b">
        <f t="shared" si="61"/>
        <v>0</v>
      </c>
      <c r="DX24" s="44">
        <v>0</v>
      </c>
      <c r="DY24" s="184">
        <f t="shared" si="171"/>
        <v>0</v>
      </c>
      <c r="DZ24" s="181">
        <f t="shared" si="62"/>
        <v>0</v>
      </c>
      <c r="EA24" s="182" t="b">
        <f t="shared" si="63"/>
        <v>0</v>
      </c>
      <c r="EB24" s="44">
        <v>0</v>
      </c>
      <c r="EC24" s="184">
        <f t="shared" si="172"/>
        <v>0</v>
      </c>
      <c r="ED24" s="181">
        <f t="shared" si="64"/>
        <v>0</v>
      </c>
      <c r="EE24" s="182" t="b">
        <f t="shared" si="65"/>
        <v>0</v>
      </c>
      <c r="EF24" s="44">
        <v>0</v>
      </c>
      <c r="EG24" s="184">
        <f t="shared" si="173"/>
        <v>0</v>
      </c>
      <c r="EH24" s="181">
        <f t="shared" si="66"/>
        <v>0</v>
      </c>
      <c r="EI24" s="182" t="b">
        <f t="shared" si="67"/>
        <v>0</v>
      </c>
      <c r="EJ24" s="44">
        <v>0</v>
      </c>
      <c r="EK24" s="184">
        <f t="shared" si="174"/>
        <v>0</v>
      </c>
      <c r="EL24" s="181">
        <f t="shared" si="68"/>
        <v>0</v>
      </c>
      <c r="EM24" s="182" t="b">
        <f t="shared" si="69"/>
        <v>0</v>
      </c>
      <c r="EN24" s="44">
        <v>0</v>
      </c>
      <c r="EO24" s="184">
        <f t="shared" si="175"/>
        <v>0</v>
      </c>
      <c r="EP24" s="181">
        <f t="shared" si="70"/>
        <v>0</v>
      </c>
      <c r="EQ24" s="182" t="b">
        <f t="shared" si="71"/>
        <v>0</v>
      </c>
      <c r="ER24" s="44">
        <v>0</v>
      </c>
      <c r="ES24" s="184">
        <f t="shared" si="176"/>
        <v>0</v>
      </c>
      <c r="ET24" s="181">
        <f t="shared" si="72"/>
        <v>0</v>
      </c>
      <c r="EU24" s="182" t="b">
        <f t="shared" si="73"/>
        <v>0</v>
      </c>
      <c r="EV24" s="44">
        <v>0</v>
      </c>
      <c r="EW24" s="184">
        <f t="shared" si="177"/>
        <v>0</v>
      </c>
      <c r="EX24" s="181">
        <f t="shared" si="74"/>
        <v>0</v>
      </c>
      <c r="EY24" s="182" t="b">
        <f t="shared" si="75"/>
        <v>0</v>
      </c>
      <c r="EZ24" s="44">
        <v>0</v>
      </c>
      <c r="FA24" s="184">
        <f t="shared" si="178"/>
        <v>0</v>
      </c>
      <c r="FB24" s="181">
        <f t="shared" si="76"/>
        <v>0</v>
      </c>
      <c r="FC24" s="182" t="b">
        <f t="shared" si="77"/>
        <v>0</v>
      </c>
      <c r="FD24" s="44">
        <v>0</v>
      </c>
      <c r="FE24" s="184">
        <f t="shared" si="179"/>
        <v>0</v>
      </c>
      <c r="FF24" s="181">
        <f t="shared" si="78"/>
        <v>0</v>
      </c>
      <c r="FG24" s="182" t="b">
        <f t="shared" si="79"/>
        <v>0</v>
      </c>
      <c r="FH24" s="44">
        <v>0</v>
      </c>
      <c r="FI24" s="184">
        <f t="shared" si="180"/>
        <v>0</v>
      </c>
      <c r="FJ24" s="181">
        <f t="shared" si="80"/>
        <v>0</v>
      </c>
      <c r="FK24" s="182" t="b">
        <f t="shared" si="81"/>
        <v>0</v>
      </c>
      <c r="FL24" s="44">
        <v>0</v>
      </c>
      <c r="FM24" s="184">
        <f t="shared" si="181"/>
        <v>0</v>
      </c>
      <c r="FN24" s="181">
        <f t="shared" si="82"/>
        <v>0</v>
      </c>
      <c r="FO24" s="182" t="b">
        <f t="shared" si="83"/>
        <v>0</v>
      </c>
      <c r="FP24" s="44">
        <v>0</v>
      </c>
      <c r="FQ24" s="184">
        <f t="shared" si="182"/>
        <v>0</v>
      </c>
      <c r="FR24" s="181">
        <f t="shared" si="84"/>
        <v>0</v>
      </c>
      <c r="FS24" s="182" t="b">
        <f t="shared" si="85"/>
        <v>0</v>
      </c>
      <c r="FT24" s="44">
        <v>0</v>
      </c>
      <c r="FU24" s="184">
        <f t="shared" si="183"/>
        <v>0</v>
      </c>
      <c r="FV24" s="181">
        <f t="shared" si="86"/>
        <v>0</v>
      </c>
      <c r="FW24" s="182" t="b">
        <f t="shared" si="87"/>
        <v>0</v>
      </c>
      <c r="FX24" s="44">
        <v>0</v>
      </c>
      <c r="FY24" s="184">
        <f t="shared" si="184"/>
        <v>0</v>
      </c>
      <c r="FZ24" s="181">
        <f t="shared" si="88"/>
        <v>0</v>
      </c>
      <c r="GA24" s="182" t="b">
        <f t="shared" si="89"/>
        <v>0</v>
      </c>
      <c r="GB24" s="44">
        <v>0</v>
      </c>
      <c r="GC24" s="184">
        <f t="shared" si="185"/>
        <v>0</v>
      </c>
      <c r="GD24" s="181">
        <f t="shared" si="90"/>
        <v>0</v>
      </c>
      <c r="GE24" s="182" t="b">
        <f t="shared" si="91"/>
        <v>0</v>
      </c>
      <c r="GF24" s="44">
        <v>0</v>
      </c>
      <c r="GG24" s="184">
        <f t="shared" si="186"/>
        <v>0</v>
      </c>
      <c r="GH24" s="181">
        <f t="shared" si="92"/>
        <v>0</v>
      </c>
      <c r="GI24" s="182" t="b">
        <f t="shared" si="93"/>
        <v>0</v>
      </c>
      <c r="GJ24" s="44">
        <v>0</v>
      </c>
      <c r="GK24" s="184">
        <f t="shared" si="187"/>
        <v>0</v>
      </c>
      <c r="GL24" s="181">
        <f t="shared" si="94"/>
        <v>0</v>
      </c>
      <c r="GM24" s="182" t="b">
        <f t="shared" si="95"/>
        <v>0</v>
      </c>
      <c r="GN24" s="44">
        <v>0</v>
      </c>
      <c r="GO24" s="184">
        <f t="shared" si="188"/>
        <v>0</v>
      </c>
      <c r="GP24" s="181">
        <f t="shared" si="96"/>
        <v>0</v>
      </c>
      <c r="GQ24" s="182" t="b">
        <f t="shared" si="97"/>
        <v>0</v>
      </c>
      <c r="GR24" s="44">
        <v>0</v>
      </c>
      <c r="GS24" s="184">
        <f t="shared" si="189"/>
        <v>0</v>
      </c>
      <c r="GT24" s="181">
        <f t="shared" si="98"/>
        <v>0</v>
      </c>
      <c r="GU24" s="182" t="b">
        <f t="shared" si="99"/>
        <v>0</v>
      </c>
      <c r="GV24" s="44">
        <v>0</v>
      </c>
      <c r="GW24" s="184">
        <f t="shared" si="190"/>
        <v>0</v>
      </c>
      <c r="GX24" s="181">
        <f t="shared" si="100"/>
        <v>0</v>
      </c>
      <c r="GY24" s="182" t="b">
        <f t="shared" si="101"/>
        <v>0</v>
      </c>
      <c r="GZ24" s="44">
        <v>0</v>
      </c>
      <c r="HA24" s="184">
        <f t="shared" si="191"/>
        <v>0</v>
      </c>
      <c r="HB24" s="181">
        <f t="shared" si="102"/>
        <v>0</v>
      </c>
      <c r="HC24" s="182" t="b">
        <f t="shared" si="103"/>
        <v>0</v>
      </c>
      <c r="HD24" s="44">
        <v>0</v>
      </c>
      <c r="HE24" s="184">
        <f t="shared" si="192"/>
        <v>0</v>
      </c>
      <c r="HF24" s="181">
        <f t="shared" si="104"/>
        <v>0</v>
      </c>
      <c r="HG24" s="182" t="b">
        <f t="shared" si="105"/>
        <v>0</v>
      </c>
      <c r="HH24" s="44">
        <v>0</v>
      </c>
      <c r="HI24" s="184">
        <f t="shared" si="193"/>
        <v>0</v>
      </c>
      <c r="HJ24" s="181">
        <f t="shared" si="106"/>
        <v>0</v>
      </c>
      <c r="HK24" s="182" t="b">
        <f t="shared" si="107"/>
        <v>0</v>
      </c>
      <c r="HL24" s="44">
        <v>0</v>
      </c>
      <c r="HM24" s="184">
        <f t="shared" si="194"/>
        <v>0</v>
      </c>
      <c r="HN24" s="181">
        <f t="shared" si="108"/>
        <v>0</v>
      </c>
      <c r="HO24" s="182" t="b">
        <f t="shared" si="109"/>
        <v>0</v>
      </c>
      <c r="HP24" s="44">
        <v>0</v>
      </c>
      <c r="HQ24" s="184">
        <f t="shared" si="195"/>
        <v>0</v>
      </c>
      <c r="HR24" s="181">
        <f t="shared" si="110"/>
        <v>0</v>
      </c>
      <c r="HS24" s="182" t="b">
        <f t="shared" si="111"/>
        <v>0</v>
      </c>
      <c r="HT24" s="44">
        <v>0</v>
      </c>
      <c r="HU24" s="184">
        <f t="shared" si="196"/>
        <v>0</v>
      </c>
      <c r="HV24" s="181">
        <f t="shared" si="112"/>
        <v>0</v>
      </c>
      <c r="HW24" s="182" t="b">
        <f t="shared" si="113"/>
        <v>0</v>
      </c>
      <c r="HX24" s="44">
        <v>0</v>
      </c>
      <c r="HY24" s="184">
        <f t="shared" si="197"/>
        <v>0</v>
      </c>
      <c r="HZ24" s="181">
        <f t="shared" si="114"/>
        <v>0</v>
      </c>
      <c r="IA24" s="182" t="b">
        <f t="shared" si="115"/>
        <v>0</v>
      </c>
      <c r="IB24" s="44">
        <v>0</v>
      </c>
      <c r="IC24" s="184">
        <f t="shared" si="198"/>
        <v>0</v>
      </c>
      <c r="ID24" s="181">
        <f t="shared" si="116"/>
        <v>0</v>
      </c>
      <c r="IE24" s="182" t="b">
        <f t="shared" si="117"/>
        <v>0</v>
      </c>
      <c r="IF24" s="44">
        <v>0</v>
      </c>
      <c r="IG24" s="184">
        <f t="shared" si="199"/>
        <v>0</v>
      </c>
      <c r="IH24" s="181">
        <f t="shared" si="118"/>
        <v>0</v>
      </c>
      <c r="II24" s="182" t="b">
        <f t="shared" si="119"/>
        <v>0</v>
      </c>
      <c r="IJ24" s="44">
        <v>0</v>
      </c>
      <c r="IK24" s="184">
        <f t="shared" si="200"/>
        <v>0</v>
      </c>
      <c r="IL24" s="181">
        <f t="shared" si="120"/>
        <v>0</v>
      </c>
      <c r="IM24" s="182" t="b">
        <f t="shared" si="121"/>
        <v>0</v>
      </c>
      <c r="IN24" s="44">
        <v>0</v>
      </c>
      <c r="IO24" s="184">
        <f t="shared" si="201"/>
        <v>0</v>
      </c>
      <c r="IP24" s="181">
        <f t="shared" si="122"/>
        <v>0</v>
      </c>
      <c r="IQ24" s="182" t="b">
        <f t="shared" si="123"/>
        <v>0</v>
      </c>
      <c r="IR24" s="44">
        <v>0</v>
      </c>
      <c r="IS24" s="184">
        <f t="shared" si="202"/>
        <v>0</v>
      </c>
      <c r="IT24" s="181">
        <f t="shared" si="124"/>
        <v>0</v>
      </c>
      <c r="IU24" s="182" t="b">
        <f t="shared" si="125"/>
        <v>0</v>
      </c>
      <c r="IV24" s="44">
        <v>0</v>
      </c>
      <c r="IW24" s="184">
        <f t="shared" si="203"/>
        <v>0</v>
      </c>
      <c r="IX24" s="181">
        <f t="shared" si="126"/>
        <v>0</v>
      </c>
      <c r="IY24" s="182" t="b">
        <f t="shared" si="127"/>
        <v>0</v>
      </c>
      <c r="IZ24" s="44">
        <v>0</v>
      </c>
      <c r="JA24" s="184">
        <f t="shared" si="204"/>
        <v>0</v>
      </c>
      <c r="JB24" s="181">
        <f t="shared" si="128"/>
        <v>0</v>
      </c>
      <c r="JC24" s="182" t="b">
        <f t="shared" si="129"/>
        <v>0</v>
      </c>
      <c r="JD24" s="44">
        <v>0</v>
      </c>
      <c r="JE24" s="184">
        <f t="shared" si="205"/>
        <v>0</v>
      </c>
      <c r="JF24" s="181">
        <f t="shared" si="130"/>
        <v>0</v>
      </c>
      <c r="JG24" s="182" t="b">
        <f t="shared" si="131"/>
        <v>0</v>
      </c>
      <c r="JH24" s="44">
        <v>0</v>
      </c>
      <c r="JI24" s="184">
        <f t="shared" si="206"/>
        <v>0</v>
      </c>
      <c r="JJ24" s="181">
        <f t="shared" si="132"/>
        <v>0</v>
      </c>
      <c r="JK24" s="182" t="b">
        <f t="shared" si="133"/>
        <v>0</v>
      </c>
      <c r="JL24" s="44">
        <v>0</v>
      </c>
      <c r="JM24" s="184">
        <f t="shared" si="207"/>
        <v>0</v>
      </c>
      <c r="JN24" s="181">
        <f t="shared" si="134"/>
        <v>0</v>
      </c>
      <c r="JO24" s="182" t="b">
        <f t="shared" si="135"/>
        <v>0</v>
      </c>
      <c r="JP24" s="44">
        <v>0</v>
      </c>
      <c r="JQ24" s="184">
        <f t="shared" si="208"/>
        <v>0</v>
      </c>
      <c r="JR24" s="181">
        <f t="shared" si="136"/>
        <v>0</v>
      </c>
      <c r="JS24" s="182" t="b">
        <f t="shared" si="137"/>
        <v>0</v>
      </c>
      <c r="JT24" s="44">
        <v>0</v>
      </c>
      <c r="JU24" s="184">
        <f t="shared" si="209"/>
        <v>0</v>
      </c>
      <c r="JV24" s="185">
        <f t="shared" si="210"/>
        <v>0</v>
      </c>
      <c r="JW24" s="211">
        <f t="shared" si="211"/>
        <v>0</v>
      </c>
      <c r="JX24" s="43"/>
    </row>
    <row r="25" spans="1:284" s="170" customFormat="1" ht="15.75" hidden="1">
      <c r="A25" s="43" t="s">
        <v>39</v>
      </c>
      <c r="B25" s="181">
        <f t="shared" si="0"/>
        <v>0</v>
      </c>
      <c r="C25" s="182" t="b">
        <f t="shared" si="138"/>
        <v>0</v>
      </c>
      <c r="D25" s="44">
        <v>0</v>
      </c>
      <c r="E25" s="184">
        <f t="shared" si="139"/>
        <v>0</v>
      </c>
      <c r="F25" s="181">
        <f t="shared" si="140"/>
        <v>0</v>
      </c>
      <c r="G25" s="182" t="b">
        <f t="shared" si="1"/>
        <v>0</v>
      </c>
      <c r="H25" s="44">
        <v>0</v>
      </c>
      <c r="I25" s="184">
        <f t="shared" si="141"/>
        <v>0</v>
      </c>
      <c r="J25" s="181">
        <f t="shared" si="2"/>
        <v>0</v>
      </c>
      <c r="K25" s="182" t="b">
        <f t="shared" si="3"/>
        <v>0</v>
      </c>
      <c r="L25" s="44">
        <v>0</v>
      </c>
      <c r="M25" s="184">
        <f t="shared" si="212"/>
        <v>0</v>
      </c>
      <c r="N25" s="181">
        <f t="shared" si="4"/>
        <v>0</v>
      </c>
      <c r="O25" s="182" t="b">
        <f t="shared" si="5"/>
        <v>0</v>
      </c>
      <c r="P25" s="44">
        <v>0</v>
      </c>
      <c r="Q25" s="184">
        <f t="shared" si="213"/>
        <v>0</v>
      </c>
      <c r="R25" s="181">
        <f t="shared" si="6"/>
        <v>0</v>
      </c>
      <c r="S25" s="182" t="b">
        <f t="shared" si="7"/>
        <v>0</v>
      </c>
      <c r="T25" s="44">
        <v>0</v>
      </c>
      <c r="U25" s="184">
        <f t="shared" si="214"/>
        <v>0</v>
      </c>
      <c r="V25" s="181">
        <f t="shared" si="8"/>
        <v>0</v>
      </c>
      <c r="W25" s="182" t="b">
        <f t="shared" si="9"/>
        <v>0</v>
      </c>
      <c r="X25" s="44">
        <v>0</v>
      </c>
      <c r="Y25" s="184">
        <f t="shared" si="215"/>
        <v>0</v>
      </c>
      <c r="Z25" s="181">
        <f t="shared" si="10"/>
        <v>0</v>
      </c>
      <c r="AA25" s="182" t="b">
        <f t="shared" si="11"/>
        <v>0</v>
      </c>
      <c r="AB25" s="44">
        <v>0</v>
      </c>
      <c r="AC25" s="184">
        <f t="shared" si="216"/>
        <v>0</v>
      </c>
      <c r="AD25" s="181">
        <f t="shared" si="12"/>
        <v>0</v>
      </c>
      <c r="AE25" s="182" t="b">
        <f t="shared" si="13"/>
        <v>0</v>
      </c>
      <c r="AF25" s="44">
        <v>0</v>
      </c>
      <c r="AG25" s="184">
        <f t="shared" si="147"/>
        <v>0</v>
      </c>
      <c r="AH25" s="181">
        <f t="shared" si="14"/>
        <v>0</v>
      </c>
      <c r="AI25" s="182" t="b">
        <f t="shared" si="15"/>
        <v>0</v>
      </c>
      <c r="AJ25" s="44">
        <v>0</v>
      </c>
      <c r="AK25" s="184">
        <f t="shared" si="148"/>
        <v>0</v>
      </c>
      <c r="AL25" s="181">
        <f t="shared" si="16"/>
        <v>0</v>
      </c>
      <c r="AM25" s="182" t="b">
        <f t="shared" si="17"/>
        <v>0</v>
      </c>
      <c r="AN25" s="44">
        <v>0</v>
      </c>
      <c r="AO25" s="184">
        <f t="shared" si="149"/>
        <v>0</v>
      </c>
      <c r="AP25" s="181">
        <f t="shared" si="18"/>
        <v>0</v>
      </c>
      <c r="AQ25" s="182" t="b">
        <f t="shared" si="19"/>
        <v>0</v>
      </c>
      <c r="AR25" s="44">
        <v>0</v>
      </c>
      <c r="AS25" s="184">
        <f t="shared" si="150"/>
        <v>0</v>
      </c>
      <c r="AT25" s="181">
        <f t="shared" si="20"/>
        <v>0</v>
      </c>
      <c r="AU25" s="182" t="b">
        <f t="shared" si="21"/>
        <v>0</v>
      </c>
      <c r="AV25" s="44">
        <v>0</v>
      </c>
      <c r="AW25" s="184">
        <f t="shared" si="151"/>
        <v>0</v>
      </c>
      <c r="AX25" s="181">
        <f t="shared" si="22"/>
        <v>0</v>
      </c>
      <c r="AY25" s="182" t="b">
        <f t="shared" si="23"/>
        <v>0</v>
      </c>
      <c r="AZ25" s="44">
        <v>0</v>
      </c>
      <c r="BA25" s="184">
        <f t="shared" si="152"/>
        <v>0</v>
      </c>
      <c r="BB25" s="181">
        <f t="shared" si="24"/>
        <v>0</v>
      </c>
      <c r="BC25" s="182" t="b">
        <f t="shared" si="25"/>
        <v>0</v>
      </c>
      <c r="BD25" s="44">
        <v>0</v>
      </c>
      <c r="BE25" s="184">
        <f t="shared" si="153"/>
        <v>0</v>
      </c>
      <c r="BF25" s="181">
        <f t="shared" si="26"/>
        <v>0</v>
      </c>
      <c r="BG25" s="182" t="b">
        <f t="shared" si="27"/>
        <v>0</v>
      </c>
      <c r="BH25" s="44">
        <v>0</v>
      </c>
      <c r="BI25" s="184">
        <f t="shared" si="154"/>
        <v>0</v>
      </c>
      <c r="BJ25" s="181">
        <f t="shared" si="28"/>
        <v>0</v>
      </c>
      <c r="BK25" s="182" t="b">
        <f t="shared" si="29"/>
        <v>0</v>
      </c>
      <c r="BL25" s="44">
        <v>0</v>
      </c>
      <c r="BM25" s="184">
        <f t="shared" si="155"/>
        <v>0</v>
      </c>
      <c r="BN25" s="181">
        <f t="shared" si="30"/>
        <v>0</v>
      </c>
      <c r="BO25" s="182" t="b">
        <f t="shared" si="31"/>
        <v>0</v>
      </c>
      <c r="BP25" s="44">
        <v>0</v>
      </c>
      <c r="BQ25" s="184">
        <f t="shared" si="156"/>
        <v>0</v>
      </c>
      <c r="BR25" s="181">
        <f t="shared" si="32"/>
        <v>0</v>
      </c>
      <c r="BS25" s="182" t="b">
        <f t="shared" si="33"/>
        <v>0</v>
      </c>
      <c r="BT25" s="44">
        <v>0</v>
      </c>
      <c r="BU25" s="184">
        <f t="shared" si="157"/>
        <v>0</v>
      </c>
      <c r="BV25" s="181">
        <f t="shared" si="34"/>
        <v>0</v>
      </c>
      <c r="BW25" s="182" t="b">
        <f t="shared" si="35"/>
        <v>0</v>
      </c>
      <c r="BX25" s="44">
        <v>0</v>
      </c>
      <c r="BY25" s="184">
        <f t="shared" si="158"/>
        <v>0</v>
      </c>
      <c r="BZ25" s="181">
        <f t="shared" si="36"/>
        <v>0</v>
      </c>
      <c r="CA25" s="182" t="b">
        <f t="shared" si="37"/>
        <v>0</v>
      </c>
      <c r="CB25" s="44">
        <v>0</v>
      </c>
      <c r="CC25" s="184">
        <f t="shared" si="159"/>
        <v>0</v>
      </c>
      <c r="CD25" s="181">
        <f t="shared" si="38"/>
        <v>0</v>
      </c>
      <c r="CE25" s="182" t="b">
        <f t="shared" si="39"/>
        <v>0</v>
      </c>
      <c r="CF25" s="44">
        <v>0</v>
      </c>
      <c r="CG25" s="184">
        <f t="shared" si="160"/>
        <v>0</v>
      </c>
      <c r="CH25" s="181">
        <f t="shared" si="40"/>
        <v>0</v>
      </c>
      <c r="CI25" s="182" t="b">
        <f t="shared" si="41"/>
        <v>0</v>
      </c>
      <c r="CJ25" s="44">
        <v>0</v>
      </c>
      <c r="CK25" s="184">
        <f t="shared" si="161"/>
        <v>0</v>
      </c>
      <c r="CL25" s="181">
        <f t="shared" si="42"/>
        <v>0</v>
      </c>
      <c r="CM25" s="182" t="b">
        <f t="shared" si="43"/>
        <v>0</v>
      </c>
      <c r="CN25" s="44">
        <v>0</v>
      </c>
      <c r="CO25" s="184">
        <f t="shared" si="162"/>
        <v>0</v>
      </c>
      <c r="CP25" s="181">
        <f t="shared" si="44"/>
        <v>0</v>
      </c>
      <c r="CQ25" s="182" t="b">
        <f t="shared" si="45"/>
        <v>0</v>
      </c>
      <c r="CR25" s="44">
        <v>0</v>
      </c>
      <c r="CS25" s="184">
        <f t="shared" si="163"/>
        <v>0</v>
      </c>
      <c r="CT25" s="181">
        <f t="shared" si="46"/>
        <v>0</v>
      </c>
      <c r="CU25" s="182" t="b">
        <f t="shared" si="47"/>
        <v>0</v>
      </c>
      <c r="CV25" s="44">
        <v>0</v>
      </c>
      <c r="CW25" s="184">
        <f t="shared" si="164"/>
        <v>0</v>
      </c>
      <c r="CX25" s="181">
        <f t="shared" si="48"/>
        <v>0</v>
      </c>
      <c r="CY25" s="182" t="b">
        <f t="shared" si="49"/>
        <v>0</v>
      </c>
      <c r="CZ25" s="44">
        <v>0</v>
      </c>
      <c r="DA25" s="184">
        <f t="shared" si="165"/>
        <v>0</v>
      </c>
      <c r="DB25" s="181">
        <f t="shared" si="50"/>
        <v>0</v>
      </c>
      <c r="DC25" s="182" t="b">
        <f t="shared" si="51"/>
        <v>0</v>
      </c>
      <c r="DD25" s="44">
        <v>0</v>
      </c>
      <c r="DE25" s="184">
        <f t="shared" si="166"/>
        <v>0</v>
      </c>
      <c r="DF25" s="181">
        <f t="shared" si="52"/>
        <v>0</v>
      </c>
      <c r="DG25" s="182" t="b">
        <f t="shared" si="53"/>
        <v>0</v>
      </c>
      <c r="DH25" s="44">
        <v>0</v>
      </c>
      <c r="DI25" s="184">
        <f t="shared" si="167"/>
        <v>0</v>
      </c>
      <c r="DJ25" s="181">
        <f t="shared" si="54"/>
        <v>0</v>
      </c>
      <c r="DK25" s="182" t="b">
        <f t="shared" si="55"/>
        <v>0</v>
      </c>
      <c r="DL25" s="44">
        <v>0</v>
      </c>
      <c r="DM25" s="184">
        <f t="shared" si="168"/>
        <v>0</v>
      </c>
      <c r="DN25" s="181">
        <f t="shared" si="56"/>
        <v>0</v>
      </c>
      <c r="DO25" s="182" t="b">
        <f t="shared" si="57"/>
        <v>0</v>
      </c>
      <c r="DP25" s="44">
        <v>0</v>
      </c>
      <c r="DQ25" s="184">
        <f t="shared" si="169"/>
        <v>0</v>
      </c>
      <c r="DR25" s="181">
        <f t="shared" si="58"/>
        <v>0</v>
      </c>
      <c r="DS25" s="182" t="b">
        <f t="shared" si="59"/>
        <v>0</v>
      </c>
      <c r="DT25" s="44">
        <v>0</v>
      </c>
      <c r="DU25" s="184">
        <f t="shared" si="170"/>
        <v>0</v>
      </c>
      <c r="DV25" s="181">
        <f t="shared" si="60"/>
        <v>0</v>
      </c>
      <c r="DW25" s="182" t="b">
        <f t="shared" si="61"/>
        <v>0</v>
      </c>
      <c r="DX25" s="44">
        <v>0</v>
      </c>
      <c r="DY25" s="184">
        <f t="shared" si="171"/>
        <v>0</v>
      </c>
      <c r="DZ25" s="181">
        <f t="shared" si="62"/>
        <v>0</v>
      </c>
      <c r="EA25" s="182" t="b">
        <f t="shared" si="63"/>
        <v>0</v>
      </c>
      <c r="EB25" s="44">
        <v>0</v>
      </c>
      <c r="EC25" s="184">
        <f t="shared" si="172"/>
        <v>0</v>
      </c>
      <c r="ED25" s="181">
        <f t="shared" si="64"/>
        <v>0</v>
      </c>
      <c r="EE25" s="182" t="b">
        <f t="shared" si="65"/>
        <v>0</v>
      </c>
      <c r="EF25" s="44">
        <v>0</v>
      </c>
      <c r="EG25" s="184">
        <f t="shared" si="173"/>
        <v>0</v>
      </c>
      <c r="EH25" s="181">
        <f t="shared" si="66"/>
        <v>0</v>
      </c>
      <c r="EI25" s="182" t="b">
        <f t="shared" si="67"/>
        <v>0</v>
      </c>
      <c r="EJ25" s="44">
        <v>0</v>
      </c>
      <c r="EK25" s="184">
        <f t="shared" si="174"/>
        <v>0</v>
      </c>
      <c r="EL25" s="181">
        <f t="shared" si="68"/>
        <v>0</v>
      </c>
      <c r="EM25" s="182" t="b">
        <f t="shared" si="69"/>
        <v>0</v>
      </c>
      <c r="EN25" s="44">
        <v>0</v>
      </c>
      <c r="EO25" s="184">
        <f t="shared" si="175"/>
        <v>0</v>
      </c>
      <c r="EP25" s="181">
        <f t="shared" si="70"/>
        <v>0</v>
      </c>
      <c r="EQ25" s="182" t="b">
        <f t="shared" si="71"/>
        <v>0</v>
      </c>
      <c r="ER25" s="44">
        <v>0</v>
      </c>
      <c r="ES25" s="184">
        <f t="shared" si="176"/>
        <v>0</v>
      </c>
      <c r="ET25" s="181">
        <f t="shared" si="72"/>
        <v>0</v>
      </c>
      <c r="EU25" s="182" t="b">
        <f t="shared" si="73"/>
        <v>0</v>
      </c>
      <c r="EV25" s="44">
        <v>0</v>
      </c>
      <c r="EW25" s="184">
        <f t="shared" si="177"/>
        <v>0</v>
      </c>
      <c r="EX25" s="181">
        <f t="shared" si="74"/>
        <v>0</v>
      </c>
      <c r="EY25" s="182" t="b">
        <f t="shared" si="75"/>
        <v>0</v>
      </c>
      <c r="EZ25" s="44">
        <v>0</v>
      </c>
      <c r="FA25" s="184">
        <f t="shared" si="178"/>
        <v>0</v>
      </c>
      <c r="FB25" s="181">
        <f t="shared" si="76"/>
        <v>0</v>
      </c>
      <c r="FC25" s="182" t="b">
        <f t="shared" si="77"/>
        <v>0</v>
      </c>
      <c r="FD25" s="44">
        <v>0</v>
      </c>
      <c r="FE25" s="184">
        <f t="shared" si="179"/>
        <v>0</v>
      </c>
      <c r="FF25" s="181">
        <f t="shared" si="78"/>
        <v>0</v>
      </c>
      <c r="FG25" s="182" t="b">
        <f t="shared" si="79"/>
        <v>0</v>
      </c>
      <c r="FH25" s="44">
        <v>0</v>
      </c>
      <c r="FI25" s="184">
        <f t="shared" si="180"/>
        <v>0</v>
      </c>
      <c r="FJ25" s="181">
        <f t="shared" si="80"/>
        <v>0</v>
      </c>
      <c r="FK25" s="182" t="b">
        <f t="shared" si="81"/>
        <v>0</v>
      </c>
      <c r="FL25" s="44">
        <v>0</v>
      </c>
      <c r="FM25" s="184">
        <f t="shared" si="181"/>
        <v>0</v>
      </c>
      <c r="FN25" s="181">
        <f t="shared" si="82"/>
        <v>0</v>
      </c>
      <c r="FO25" s="182" t="b">
        <f t="shared" si="83"/>
        <v>0</v>
      </c>
      <c r="FP25" s="44">
        <v>0</v>
      </c>
      <c r="FQ25" s="184">
        <f t="shared" si="182"/>
        <v>0</v>
      </c>
      <c r="FR25" s="181">
        <f t="shared" si="84"/>
        <v>0</v>
      </c>
      <c r="FS25" s="182" t="b">
        <f t="shared" si="85"/>
        <v>0</v>
      </c>
      <c r="FT25" s="44">
        <v>0</v>
      </c>
      <c r="FU25" s="184">
        <f t="shared" si="183"/>
        <v>0</v>
      </c>
      <c r="FV25" s="181">
        <f t="shared" si="86"/>
        <v>0</v>
      </c>
      <c r="FW25" s="182" t="b">
        <f t="shared" si="87"/>
        <v>0</v>
      </c>
      <c r="FX25" s="44">
        <v>0</v>
      </c>
      <c r="FY25" s="184">
        <f t="shared" si="184"/>
        <v>0</v>
      </c>
      <c r="FZ25" s="181">
        <f t="shared" si="88"/>
        <v>0</v>
      </c>
      <c r="GA25" s="182" t="b">
        <f t="shared" si="89"/>
        <v>0</v>
      </c>
      <c r="GB25" s="44">
        <v>0</v>
      </c>
      <c r="GC25" s="184">
        <f t="shared" si="185"/>
        <v>0</v>
      </c>
      <c r="GD25" s="181">
        <f t="shared" si="90"/>
        <v>0</v>
      </c>
      <c r="GE25" s="182" t="b">
        <f t="shared" si="91"/>
        <v>0</v>
      </c>
      <c r="GF25" s="44">
        <v>0</v>
      </c>
      <c r="GG25" s="184">
        <f t="shared" si="186"/>
        <v>0</v>
      </c>
      <c r="GH25" s="181">
        <f t="shared" si="92"/>
        <v>0</v>
      </c>
      <c r="GI25" s="182" t="b">
        <f t="shared" si="93"/>
        <v>0</v>
      </c>
      <c r="GJ25" s="44">
        <v>0</v>
      </c>
      <c r="GK25" s="184">
        <f t="shared" si="187"/>
        <v>0</v>
      </c>
      <c r="GL25" s="181">
        <f t="shared" si="94"/>
        <v>0</v>
      </c>
      <c r="GM25" s="182" t="b">
        <f t="shared" si="95"/>
        <v>0</v>
      </c>
      <c r="GN25" s="44">
        <v>0</v>
      </c>
      <c r="GO25" s="184">
        <f t="shared" si="188"/>
        <v>0</v>
      </c>
      <c r="GP25" s="181">
        <f t="shared" si="96"/>
        <v>0</v>
      </c>
      <c r="GQ25" s="182" t="b">
        <f t="shared" si="97"/>
        <v>0</v>
      </c>
      <c r="GR25" s="44">
        <v>0</v>
      </c>
      <c r="GS25" s="184">
        <f t="shared" si="189"/>
        <v>0</v>
      </c>
      <c r="GT25" s="181">
        <f t="shared" si="98"/>
        <v>0</v>
      </c>
      <c r="GU25" s="182" t="b">
        <f t="shared" si="99"/>
        <v>0</v>
      </c>
      <c r="GV25" s="44">
        <v>0</v>
      </c>
      <c r="GW25" s="184">
        <f t="shared" si="190"/>
        <v>0</v>
      </c>
      <c r="GX25" s="181">
        <f t="shared" si="100"/>
        <v>0</v>
      </c>
      <c r="GY25" s="182" t="b">
        <f t="shared" si="101"/>
        <v>0</v>
      </c>
      <c r="GZ25" s="44">
        <v>0</v>
      </c>
      <c r="HA25" s="184">
        <f t="shared" si="191"/>
        <v>0</v>
      </c>
      <c r="HB25" s="181">
        <f t="shared" si="102"/>
        <v>0</v>
      </c>
      <c r="HC25" s="182" t="b">
        <f t="shared" si="103"/>
        <v>0</v>
      </c>
      <c r="HD25" s="44">
        <v>0</v>
      </c>
      <c r="HE25" s="184">
        <f t="shared" si="192"/>
        <v>0</v>
      </c>
      <c r="HF25" s="181">
        <f t="shared" si="104"/>
        <v>0</v>
      </c>
      <c r="HG25" s="182" t="b">
        <f t="shared" si="105"/>
        <v>0</v>
      </c>
      <c r="HH25" s="44">
        <v>0</v>
      </c>
      <c r="HI25" s="184">
        <f t="shared" si="193"/>
        <v>0</v>
      </c>
      <c r="HJ25" s="181">
        <f t="shared" si="106"/>
        <v>0</v>
      </c>
      <c r="HK25" s="182" t="b">
        <f t="shared" si="107"/>
        <v>0</v>
      </c>
      <c r="HL25" s="44">
        <v>0</v>
      </c>
      <c r="HM25" s="184">
        <f t="shared" si="194"/>
        <v>0</v>
      </c>
      <c r="HN25" s="181">
        <f t="shared" si="108"/>
        <v>0</v>
      </c>
      <c r="HO25" s="182" t="b">
        <f t="shared" si="109"/>
        <v>0</v>
      </c>
      <c r="HP25" s="44">
        <v>0</v>
      </c>
      <c r="HQ25" s="184">
        <f t="shared" si="195"/>
        <v>0</v>
      </c>
      <c r="HR25" s="181">
        <f t="shared" si="110"/>
        <v>0</v>
      </c>
      <c r="HS25" s="182" t="b">
        <f t="shared" si="111"/>
        <v>0</v>
      </c>
      <c r="HT25" s="44">
        <v>0</v>
      </c>
      <c r="HU25" s="184">
        <f t="shared" si="196"/>
        <v>0</v>
      </c>
      <c r="HV25" s="181">
        <f t="shared" si="112"/>
        <v>0</v>
      </c>
      <c r="HW25" s="182" t="b">
        <f t="shared" si="113"/>
        <v>0</v>
      </c>
      <c r="HX25" s="44">
        <v>0</v>
      </c>
      <c r="HY25" s="184">
        <f t="shared" si="197"/>
        <v>0</v>
      </c>
      <c r="HZ25" s="181">
        <f t="shared" si="114"/>
        <v>0</v>
      </c>
      <c r="IA25" s="182" t="b">
        <f t="shared" si="115"/>
        <v>0</v>
      </c>
      <c r="IB25" s="44">
        <v>0</v>
      </c>
      <c r="IC25" s="184">
        <f t="shared" si="198"/>
        <v>0</v>
      </c>
      <c r="ID25" s="181">
        <f t="shared" si="116"/>
        <v>0</v>
      </c>
      <c r="IE25" s="182" t="b">
        <f t="shared" si="117"/>
        <v>0</v>
      </c>
      <c r="IF25" s="44">
        <v>0</v>
      </c>
      <c r="IG25" s="184">
        <f t="shared" si="199"/>
        <v>0</v>
      </c>
      <c r="IH25" s="181">
        <f t="shared" si="118"/>
        <v>0</v>
      </c>
      <c r="II25" s="182" t="b">
        <f t="shared" si="119"/>
        <v>0</v>
      </c>
      <c r="IJ25" s="44">
        <v>0</v>
      </c>
      <c r="IK25" s="184">
        <f t="shared" si="200"/>
        <v>0</v>
      </c>
      <c r="IL25" s="181">
        <f t="shared" si="120"/>
        <v>0</v>
      </c>
      <c r="IM25" s="182" t="b">
        <f t="shared" si="121"/>
        <v>0</v>
      </c>
      <c r="IN25" s="44">
        <v>0</v>
      </c>
      <c r="IO25" s="184">
        <f t="shared" si="201"/>
        <v>0</v>
      </c>
      <c r="IP25" s="181">
        <f t="shared" si="122"/>
        <v>0</v>
      </c>
      <c r="IQ25" s="182" t="b">
        <f t="shared" si="123"/>
        <v>0</v>
      </c>
      <c r="IR25" s="44">
        <v>0</v>
      </c>
      <c r="IS25" s="184">
        <f t="shared" si="202"/>
        <v>0</v>
      </c>
      <c r="IT25" s="181">
        <f t="shared" si="124"/>
        <v>0</v>
      </c>
      <c r="IU25" s="182" t="b">
        <f t="shared" si="125"/>
        <v>0</v>
      </c>
      <c r="IV25" s="44">
        <v>0</v>
      </c>
      <c r="IW25" s="184">
        <f t="shared" si="203"/>
        <v>0</v>
      </c>
      <c r="IX25" s="181">
        <f t="shared" si="126"/>
        <v>0</v>
      </c>
      <c r="IY25" s="182" t="b">
        <f t="shared" si="127"/>
        <v>0</v>
      </c>
      <c r="IZ25" s="44">
        <v>0</v>
      </c>
      <c r="JA25" s="184">
        <f t="shared" si="204"/>
        <v>0</v>
      </c>
      <c r="JB25" s="181">
        <f t="shared" si="128"/>
        <v>0</v>
      </c>
      <c r="JC25" s="182" t="b">
        <f t="shared" si="129"/>
        <v>0</v>
      </c>
      <c r="JD25" s="44">
        <v>0</v>
      </c>
      <c r="JE25" s="184">
        <f t="shared" si="205"/>
        <v>0</v>
      </c>
      <c r="JF25" s="181">
        <f t="shared" si="130"/>
        <v>0</v>
      </c>
      <c r="JG25" s="182" t="b">
        <f t="shared" si="131"/>
        <v>0</v>
      </c>
      <c r="JH25" s="44">
        <v>0</v>
      </c>
      <c r="JI25" s="184">
        <f t="shared" si="206"/>
        <v>0</v>
      </c>
      <c r="JJ25" s="181">
        <f t="shared" si="132"/>
        <v>0</v>
      </c>
      <c r="JK25" s="182" t="b">
        <f t="shared" si="133"/>
        <v>0</v>
      </c>
      <c r="JL25" s="44">
        <v>0</v>
      </c>
      <c r="JM25" s="184">
        <f t="shared" si="207"/>
        <v>0</v>
      </c>
      <c r="JN25" s="181">
        <f t="shared" si="134"/>
        <v>0</v>
      </c>
      <c r="JO25" s="182" t="b">
        <f t="shared" si="135"/>
        <v>0</v>
      </c>
      <c r="JP25" s="44">
        <v>0</v>
      </c>
      <c r="JQ25" s="184">
        <f t="shared" si="208"/>
        <v>0</v>
      </c>
      <c r="JR25" s="181">
        <f t="shared" si="136"/>
        <v>0</v>
      </c>
      <c r="JS25" s="182" t="b">
        <f t="shared" si="137"/>
        <v>0</v>
      </c>
      <c r="JT25" s="44">
        <v>0</v>
      </c>
      <c r="JU25" s="184">
        <f t="shared" si="209"/>
        <v>0</v>
      </c>
      <c r="JV25" s="185">
        <f t="shared" si="210"/>
        <v>0</v>
      </c>
      <c r="JW25" s="211">
        <f t="shared" si="211"/>
        <v>0</v>
      </c>
      <c r="JX25" s="43"/>
    </row>
    <row r="26" spans="1:284" s="170" customFormat="1" ht="15.75" hidden="1">
      <c r="A26" s="43" t="s">
        <v>40</v>
      </c>
      <c r="B26" s="181">
        <f t="shared" si="0"/>
        <v>0</v>
      </c>
      <c r="C26" s="182" t="b">
        <f t="shared" si="138"/>
        <v>0</v>
      </c>
      <c r="D26" s="44">
        <v>0</v>
      </c>
      <c r="E26" s="184">
        <f t="shared" si="139"/>
        <v>0</v>
      </c>
      <c r="F26" s="181">
        <f t="shared" si="140"/>
        <v>0</v>
      </c>
      <c r="G26" s="182" t="b">
        <f t="shared" si="1"/>
        <v>0</v>
      </c>
      <c r="H26" s="44">
        <v>0</v>
      </c>
      <c r="I26" s="184">
        <f t="shared" si="141"/>
        <v>0</v>
      </c>
      <c r="J26" s="181">
        <f t="shared" si="2"/>
        <v>0</v>
      </c>
      <c r="K26" s="182" t="b">
        <f t="shared" si="3"/>
        <v>0</v>
      </c>
      <c r="L26" s="44">
        <v>0</v>
      </c>
      <c r="M26" s="184">
        <f t="shared" si="212"/>
        <v>0</v>
      </c>
      <c r="N26" s="181">
        <f t="shared" si="4"/>
        <v>0</v>
      </c>
      <c r="O26" s="182" t="b">
        <f t="shared" si="5"/>
        <v>0</v>
      </c>
      <c r="P26" s="44">
        <v>0</v>
      </c>
      <c r="Q26" s="184">
        <f t="shared" si="213"/>
        <v>0</v>
      </c>
      <c r="R26" s="181">
        <f t="shared" si="6"/>
        <v>0</v>
      </c>
      <c r="S26" s="182" t="b">
        <f t="shared" si="7"/>
        <v>0</v>
      </c>
      <c r="T26" s="44">
        <v>0</v>
      </c>
      <c r="U26" s="184">
        <f t="shared" si="214"/>
        <v>0</v>
      </c>
      <c r="V26" s="181">
        <f t="shared" si="8"/>
        <v>0</v>
      </c>
      <c r="W26" s="182" t="b">
        <f t="shared" si="9"/>
        <v>0</v>
      </c>
      <c r="X26" s="44">
        <v>0</v>
      </c>
      <c r="Y26" s="184">
        <f t="shared" si="215"/>
        <v>0</v>
      </c>
      <c r="Z26" s="181">
        <f t="shared" si="10"/>
        <v>0</v>
      </c>
      <c r="AA26" s="182" t="b">
        <f t="shared" si="11"/>
        <v>0</v>
      </c>
      <c r="AB26" s="44">
        <v>0</v>
      </c>
      <c r="AC26" s="184">
        <f t="shared" si="216"/>
        <v>0</v>
      </c>
      <c r="AD26" s="181">
        <f t="shared" si="12"/>
        <v>0</v>
      </c>
      <c r="AE26" s="182" t="b">
        <f t="shared" si="13"/>
        <v>0</v>
      </c>
      <c r="AF26" s="44">
        <v>0</v>
      </c>
      <c r="AG26" s="184">
        <f t="shared" si="147"/>
        <v>0</v>
      </c>
      <c r="AH26" s="181">
        <f t="shared" si="14"/>
        <v>0</v>
      </c>
      <c r="AI26" s="182" t="b">
        <f t="shared" si="15"/>
        <v>0</v>
      </c>
      <c r="AJ26" s="44">
        <v>0</v>
      </c>
      <c r="AK26" s="184">
        <f t="shared" si="148"/>
        <v>0</v>
      </c>
      <c r="AL26" s="181">
        <f t="shared" si="16"/>
        <v>0</v>
      </c>
      <c r="AM26" s="182" t="b">
        <f t="shared" si="17"/>
        <v>0</v>
      </c>
      <c r="AN26" s="44">
        <v>0</v>
      </c>
      <c r="AO26" s="184">
        <f t="shared" si="149"/>
        <v>0</v>
      </c>
      <c r="AP26" s="181">
        <f t="shared" si="18"/>
        <v>0</v>
      </c>
      <c r="AQ26" s="182" t="b">
        <f t="shared" si="19"/>
        <v>0</v>
      </c>
      <c r="AR26" s="44">
        <v>0</v>
      </c>
      <c r="AS26" s="184">
        <f t="shared" si="150"/>
        <v>0</v>
      </c>
      <c r="AT26" s="181">
        <f t="shared" si="20"/>
        <v>0</v>
      </c>
      <c r="AU26" s="182" t="b">
        <f t="shared" si="21"/>
        <v>0</v>
      </c>
      <c r="AV26" s="44">
        <v>0</v>
      </c>
      <c r="AW26" s="184">
        <f t="shared" si="151"/>
        <v>0</v>
      </c>
      <c r="AX26" s="181">
        <f t="shared" si="22"/>
        <v>0</v>
      </c>
      <c r="AY26" s="182" t="b">
        <f t="shared" si="23"/>
        <v>0</v>
      </c>
      <c r="AZ26" s="44">
        <v>0</v>
      </c>
      <c r="BA26" s="184">
        <f t="shared" si="152"/>
        <v>0</v>
      </c>
      <c r="BB26" s="181">
        <f t="shared" si="24"/>
        <v>0</v>
      </c>
      <c r="BC26" s="182" t="b">
        <f t="shared" si="25"/>
        <v>0</v>
      </c>
      <c r="BD26" s="44">
        <v>0</v>
      </c>
      <c r="BE26" s="184">
        <f t="shared" si="153"/>
        <v>0</v>
      </c>
      <c r="BF26" s="181">
        <f t="shared" si="26"/>
        <v>0</v>
      </c>
      <c r="BG26" s="182" t="b">
        <f t="shared" si="27"/>
        <v>0</v>
      </c>
      <c r="BH26" s="44">
        <v>0</v>
      </c>
      <c r="BI26" s="184">
        <f t="shared" si="154"/>
        <v>0</v>
      </c>
      <c r="BJ26" s="181">
        <f t="shared" si="28"/>
        <v>0</v>
      </c>
      <c r="BK26" s="182" t="b">
        <f t="shared" si="29"/>
        <v>0</v>
      </c>
      <c r="BL26" s="44">
        <v>0</v>
      </c>
      <c r="BM26" s="184">
        <f t="shared" si="155"/>
        <v>0</v>
      </c>
      <c r="BN26" s="181">
        <f t="shared" si="30"/>
        <v>0</v>
      </c>
      <c r="BO26" s="182" t="b">
        <f t="shared" si="31"/>
        <v>0</v>
      </c>
      <c r="BP26" s="44">
        <v>0</v>
      </c>
      <c r="BQ26" s="184">
        <f t="shared" si="156"/>
        <v>0</v>
      </c>
      <c r="BR26" s="181">
        <f t="shared" si="32"/>
        <v>0</v>
      </c>
      <c r="BS26" s="182" t="b">
        <f t="shared" si="33"/>
        <v>0</v>
      </c>
      <c r="BT26" s="44">
        <v>0</v>
      </c>
      <c r="BU26" s="184">
        <f t="shared" si="157"/>
        <v>0</v>
      </c>
      <c r="BV26" s="181">
        <f t="shared" si="34"/>
        <v>0</v>
      </c>
      <c r="BW26" s="182" t="b">
        <f t="shared" si="35"/>
        <v>0</v>
      </c>
      <c r="BX26" s="44">
        <v>0</v>
      </c>
      <c r="BY26" s="184">
        <f t="shared" si="158"/>
        <v>0</v>
      </c>
      <c r="BZ26" s="181">
        <f t="shared" si="36"/>
        <v>0</v>
      </c>
      <c r="CA26" s="182" t="b">
        <f t="shared" si="37"/>
        <v>0</v>
      </c>
      <c r="CB26" s="44">
        <v>0</v>
      </c>
      <c r="CC26" s="184">
        <f t="shared" si="159"/>
        <v>0</v>
      </c>
      <c r="CD26" s="181">
        <f t="shared" si="38"/>
        <v>0</v>
      </c>
      <c r="CE26" s="182" t="b">
        <f t="shared" si="39"/>
        <v>0</v>
      </c>
      <c r="CF26" s="44">
        <v>0</v>
      </c>
      <c r="CG26" s="184">
        <f t="shared" si="160"/>
        <v>0</v>
      </c>
      <c r="CH26" s="181">
        <f t="shared" si="40"/>
        <v>0</v>
      </c>
      <c r="CI26" s="182" t="b">
        <f t="shared" si="41"/>
        <v>0</v>
      </c>
      <c r="CJ26" s="44">
        <v>0</v>
      </c>
      <c r="CK26" s="184">
        <f t="shared" si="161"/>
        <v>0</v>
      </c>
      <c r="CL26" s="181">
        <f t="shared" si="42"/>
        <v>0</v>
      </c>
      <c r="CM26" s="182" t="b">
        <f t="shared" si="43"/>
        <v>0</v>
      </c>
      <c r="CN26" s="44">
        <v>0</v>
      </c>
      <c r="CO26" s="184">
        <f t="shared" si="162"/>
        <v>0</v>
      </c>
      <c r="CP26" s="181">
        <f t="shared" si="44"/>
        <v>0</v>
      </c>
      <c r="CQ26" s="182" t="b">
        <f t="shared" si="45"/>
        <v>0</v>
      </c>
      <c r="CR26" s="44">
        <v>0</v>
      </c>
      <c r="CS26" s="184">
        <f t="shared" si="163"/>
        <v>0</v>
      </c>
      <c r="CT26" s="181">
        <f t="shared" si="46"/>
        <v>0</v>
      </c>
      <c r="CU26" s="182" t="b">
        <f t="shared" si="47"/>
        <v>0</v>
      </c>
      <c r="CV26" s="44">
        <v>0</v>
      </c>
      <c r="CW26" s="184">
        <f t="shared" si="164"/>
        <v>0</v>
      </c>
      <c r="CX26" s="181">
        <f t="shared" si="48"/>
        <v>0</v>
      </c>
      <c r="CY26" s="182" t="b">
        <f t="shared" si="49"/>
        <v>0</v>
      </c>
      <c r="CZ26" s="44">
        <v>0</v>
      </c>
      <c r="DA26" s="184">
        <f t="shared" si="165"/>
        <v>0</v>
      </c>
      <c r="DB26" s="181">
        <f t="shared" si="50"/>
        <v>0</v>
      </c>
      <c r="DC26" s="182" t="b">
        <f t="shared" si="51"/>
        <v>0</v>
      </c>
      <c r="DD26" s="44">
        <v>0</v>
      </c>
      <c r="DE26" s="184">
        <f t="shared" si="166"/>
        <v>0</v>
      </c>
      <c r="DF26" s="181">
        <f t="shared" si="52"/>
        <v>0</v>
      </c>
      <c r="DG26" s="182" t="b">
        <f t="shared" si="53"/>
        <v>0</v>
      </c>
      <c r="DH26" s="44">
        <v>0</v>
      </c>
      <c r="DI26" s="184">
        <f t="shared" si="167"/>
        <v>0</v>
      </c>
      <c r="DJ26" s="181">
        <f t="shared" si="54"/>
        <v>0</v>
      </c>
      <c r="DK26" s="182" t="b">
        <f t="shared" si="55"/>
        <v>0</v>
      </c>
      <c r="DL26" s="44">
        <v>0</v>
      </c>
      <c r="DM26" s="184">
        <f t="shared" si="168"/>
        <v>0</v>
      </c>
      <c r="DN26" s="181">
        <f t="shared" si="56"/>
        <v>0</v>
      </c>
      <c r="DO26" s="182" t="b">
        <f t="shared" si="57"/>
        <v>0</v>
      </c>
      <c r="DP26" s="44">
        <v>0</v>
      </c>
      <c r="DQ26" s="184">
        <f t="shared" si="169"/>
        <v>0</v>
      </c>
      <c r="DR26" s="181">
        <f t="shared" si="58"/>
        <v>0</v>
      </c>
      <c r="DS26" s="182" t="b">
        <f t="shared" si="59"/>
        <v>0</v>
      </c>
      <c r="DT26" s="44">
        <v>0</v>
      </c>
      <c r="DU26" s="184">
        <f t="shared" si="170"/>
        <v>0</v>
      </c>
      <c r="DV26" s="181">
        <f t="shared" si="60"/>
        <v>0</v>
      </c>
      <c r="DW26" s="182" t="b">
        <f t="shared" si="61"/>
        <v>0</v>
      </c>
      <c r="DX26" s="44">
        <v>0</v>
      </c>
      <c r="DY26" s="184">
        <f t="shared" si="171"/>
        <v>0</v>
      </c>
      <c r="DZ26" s="181">
        <f t="shared" si="62"/>
        <v>0</v>
      </c>
      <c r="EA26" s="182" t="b">
        <f t="shared" si="63"/>
        <v>0</v>
      </c>
      <c r="EB26" s="44">
        <v>0</v>
      </c>
      <c r="EC26" s="184">
        <f t="shared" si="172"/>
        <v>0</v>
      </c>
      <c r="ED26" s="181">
        <f t="shared" si="64"/>
        <v>0</v>
      </c>
      <c r="EE26" s="182" t="b">
        <f t="shared" si="65"/>
        <v>0</v>
      </c>
      <c r="EF26" s="44">
        <v>0</v>
      </c>
      <c r="EG26" s="184">
        <f t="shared" si="173"/>
        <v>0</v>
      </c>
      <c r="EH26" s="181">
        <f t="shared" si="66"/>
        <v>0</v>
      </c>
      <c r="EI26" s="182" t="b">
        <f t="shared" si="67"/>
        <v>0</v>
      </c>
      <c r="EJ26" s="44">
        <v>0</v>
      </c>
      <c r="EK26" s="184">
        <f t="shared" si="174"/>
        <v>0</v>
      </c>
      <c r="EL26" s="181">
        <f t="shared" si="68"/>
        <v>0</v>
      </c>
      <c r="EM26" s="182" t="b">
        <f t="shared" si="69"/>
        <v>0</v>
      </c>
      <c r="EN26" s="44">
        <v>0</v>
      </c>
      <c r="EO26" s="184">
        <f t="shared" si="175"/>
        <v>0</v>
      </c>
      <c r="EP26" s="181">
        <f t="shared" si="70"/>
        <v>0</v>
      </c>
      <c r="EQ26" s="182" t="b">
        <f t="shared" si="71"/>
        <v>0</v>
      </c>
      <c r="ER26" s="44">
        <v>0</v>
      </c>
      <c r="ES26" s="184">
        <f t="shared" si="176"/>
        <v>0</v>
      </c>
      <c r="ET26" s="181">
        <f t="shared" si="72"/>
        <v>0</v>
      </c>
      <c r="EU26" s="182" t="b">
        <f t="shared" si="73"/>
        <v>0</v>
      </c>
      <c r="EV26" s="44">
        <v>0</v>
      </c>
      <c r="EW26" s="184">
        <f t="shared" si="177"/>
        <v>0</v>
      </c>
      <c r="EX26" s="181">
        <f t="shared" si="74"/>
        <v>0</v>
      </c>
      <c r="EY26" s="182" t="b">
        <f t="shared" si="75"/>
        <v>0</v>
      </c>
      <c r="EZ26" s="44">
        <v>0</v>
      </c>
      <c r="FA26" s="184">
        <f t="shared" si="178"/>
        <v>0</v>
      </c>
      <c r="FB26" s="181">
        <f t="shared" si="76"/>
        <v>0</v>
      </c>
      <c r="FC26" s="182" t="b">
        <f t="shared" si="77"/>
        <v>0</v>
      </c>
      <c r="FD26" s="44">
        <v>0</v>
      </c>
      <c r="FE26" s="184">
        <f t="shared" si="179"/>
        <v>0</v>
      </c>
      <c r="FF26" s="181">
        <f t="shared" si="78"/>
        <v>0</v>
      </c>
      <c r="FG26" s="182" t="b">
        <f t="shared" si="79"/>
        <v>0</v>
      </c>
      <c r="FH26" s="44">
        <v>0</v>
      </c>
      <c r="FI26" s="184">
        <f t="shared" si="180"/>
        <v>0</v>
      </c>
      <c r="FJ26" s="181">
        <f t="shared" si="80"/>
        <v>0</v>
      </c>
      <c r="FK26" s="182" t="b">
        <f t="shared" si="81"/>
        <v>0</v>
      </c>
      <c r="FL26" s="44">
        <v>0</v>
      </c>
      <c r="FM26" s="184">
        <f t="shared" si="181"/>
        <v>0</v>
      </c>
      <c r="FN26" s="181">
        <f t="shared" si="82"/>
        <v>0</v>
      </c>
      <c r="FO26" s="182" t="b">
        <f t="shared" si="83"/>
        <v>0</v>
      </c>
      <c r="FP26" s="44">
        <v>0</v>
      </c>
      <c r="FQ26" s="184">
        <f t="shared" si="182"/>
        <v>0</v>
      </c>
      <c r="FR26" s="181">
        <f t="shared" si="84"/>
        <v>0</v>
      </c>
      <c r="FS26" s="182" t="b">
        <f t="shared" si="85"/>
        <v>0</v>
      </c>
      <c r="FT26" s="44">
        <v>0</v>
      </c>
      <c r="FU26" s="184">
        <f t="shared" si="183"/>
        <v>0</v>
      </c>
      <c r="FV26" s="181">
        <f t="shared" si="86"/>
        <v>0</v>
      </c>
      <c r="FW26" s="182" t="b">
        <f t="shared" si="87"/>
        <v>0</v>
      </c>
      <c r="FX26" s="44">
        <v>0</v>
      </c>
      <c r="FY26" s="184">
        <f t="shared" si="184"/>
        <v>0</v>
      </c>
      <c r="FZ26" s="181">
        <f t="shared" si="88"/>
        <v>0</v>
      </c>
      <c r="GA26" s="182" t="b">
        <f t="shared" si="89"/>
        <v>0</v>
      </c>
      <c r="GB26" s="44">
        <v>0</v>
      </c>
      <c r="GC26" s="184">
        <f t="shared" si="185"/>
        <v>0</v>
      </c>
      <c r="GD26" s="181">
        <f t="shared" si="90"/>
        <v>0</v>
      </c>
      <c r="GE26" s="182" t="b">
        <f t="shared" si="91"/>
        <v>0</v>
      </c>
      <c r="GF26" s="44">
        <v>0</v>
      </c>
      <c r="GG26" s="184">
        <f t="shared" si="186"/>
        <v>0</v>
      </c>
      <c r="GH26" s="181">
        <f t="shared" si="92"/>
        <v>0</v>
      </c>
      <c r="GI26" s="182" t="b">
        <f t="shared" si="93"/>
        <v>0</v>
      </c>
      <c r="GJ26" s="44">
        <v>0</v>
      </c>
      <c r="GK26" s="184">
        <f t="shared" si="187"/>
        <v>0</v>
      </c>
      <c r="GL26" s="181">
        <f t="shared" si="94"/>
        <v>0</v>
      </c>
      <c r="GM26" s="182" t="b">
        <f t="shared" si="95"/>
        <v>0</v>
      </c>
      <c r="GN26" s="44">
        <v>0</v>
      </c>
      <c r="GO26" s="184">
        <f t="shared" si="188"/>
        <v>0</v>
      </c>
      <c r="GP26" s="181">
        <f t="shared" si="96"/>
        <v>0</v>
      </c>
      <c r="GQ26" s="182" t="b">
        <f t="shared" si="97"/>
        <v>0</v>
      </c>
      <c r="GR26" s="44">
        <v>0</v>
      </c>
      <c r="GS26" s="184">
        <f t="shared" si="189"/>
        <v>0</v>
      </c>
      <c r="GT26" s="181">
        <f t="shared" si="98"/>
        <v>0</v>
      </c>
      <c r="GU26" s="182" t="b">
        <f t="shared" si="99"/>
        <v>0</v>
      </c>
      <c r="GV26" s="44">
        <v>0</v>
      </c>
      <c r="GW26" s="184">
        <f t="shared" si="190"/>
        <v>0</v>
      </c>
      <c r="GX26" s="181">
        <f t="shared" si="100"/>
        <v>0</v>
      </c>
      <c r="GY26" s="182" t="b">
        <f t="shared" si="101"/>
        <v>0</v>
      </c>
      <c r="GZ26" s="44">
        <v>0</v>
      </c>
      <c r="HA26" s="184">
        <f t="shared" si="191"/>
        <v>0</v>
      </c>
      <c r="HB26" s="181">
        <f t="shared" si="102"/>
        <v>0</v>
      </c>
      <c r="HC26" s="182" t="b">
        <f t="shared" si="103"/>
        <v>0</v>
      </c>
      <c r="HD26" s="44">
        <v>0</v>
      </c>
      <c r="HE26" s="184">
        <f t="shared" si="192"/>
        <v>0</v>
      </c>
      <c r="HF26" s="181">
        <f t="shared" si="104"/>
        <v>0</v>
      </c>
      <c r="HG26" s="182" t="b">
        <f t="shared" si="105"/>
        <v>0</v>
      </c>
      <c r="HH26" s="44">
        <v>0</v>
      </c>
      <c r="HI26" s="184">
        <f t="shared" si="193"/>
        <v>0</v>
      </c>
      <c r="HJ26" s="181">
        <f t="shared" si="106"/>
        <v>0</v>
      </c>
      <c r="HK26" s="182" t="b">
        <f t="shared" si="107"/>
        <v>0</v>
      </c>
      <c r="HL26" s="44">
        <v>0</v>
      </c>
      <c r="HM26" s="184">
        <f t="shared" si="194"/>
        <v>0</v>
      </c>
      <c r="HN26" s="181">
        <f t="shared" si="108"/>
        <v>0</v>
      </c>
      <c r="HO26" s="182" t="b">
        <f t="shared" si="109"/>
        <v>0</v>
      </c>
      <c r="HP26" s="44">
        <v>0</v>
      </c>
      <c r="HQ26" s="184">
        <f t="shared" si="195"/>
        <v>0</v>
      </c>
      <c r="HR26" s="181">
        <f t="shared" si="110"/>
        <v>0</v>
      </c>
      <c r="HS26" s="182" t="b">
        <f t="shared" si="111"/>
        <v>0</v>
      </c>
      <c r="HT26" s="44">
        <v>0</v>
      </c>
      <c r="HU26" s="184">
        <f t="shared" si="196"/>
        <v>0</v>
      </c>
      <c r="HV26" s="181">
        <f t="shared" si="112"/>
        <v>0</v>
      </c>
      <c r="HW26" s="182" t="b">
        <f t="shared" si="113"/>
        <v>0</v>
      </c>
      <c r="HX26" s="44">
        <v>0</v>
      </c>
      <c r="HY26" s="184">
        <f t="shared" si="197"/>
        <v>0</v>
      </c>
      <c r="HZ26" s="181">
        <f t="shared" si="114"/>
        <v>0</v>
      </c>
      <c r="IA26" s="182" t="b">
        <f t="shared" si="115"/>
        <v>0</v>
      </c>
      <c r="IB26" s="44">
        <v>0</v>
      </c>
      <c r="IC26" s="184">
        <f t="shared" si="198"/>
        <v>0</v>
      </c>
      <c r="ID26" s="181">
        <f t="shared" si="116"/>
        <v>0</v>
      </c>
      <c r="IE26" s="182" t="b">
        <f t="shared" si="117"/>
        <v>0</v>
      </c>
      <c r="IF26" s="44">
        <v>0</v>
      </c>
      <c r="IG26" s="184">
        <f t="shared" si="199"/>
        <v>0</v>
      </c>
      <c r="IH26" s="181">
        <f t="shared" si="118"/>
        <v>0</v>
      </c>
      <c r="II26" s="182" t="b">
        <f t="shared" si="119"/>
        <v>0</v>
      </c>
      <c r="IJ26" s="44">
        <v>0</v>
      </c>
      <c r="IK26" s="184">
        <f t="shared" si="200"/>
        <v>0</v>
      </c>
      <c r="IL26" s="181">
        <f t="shared" si="120"/>
        <v>0</v>
      </c>
      <c r="IM26" s="182" t="b">
        <f t="shared" si="121"/>
        <v>0</v>
      </c>
      <c r="IN26" s="44">
        <v>0</v>
      </c>
      <c r="IO26" s="184">
        <f t="shared" si="201"/>
        <v>0</v>
      </c>
      <c r="IP26" s="181">
        <f t="shared" si="122"/>
        <v>0</v>
      </c>
      <c r="IQ26" s="182" t="b">
        <f t="shared" si="123"/>
        <v>0</v>
      </c>
      <c r="IR26" s="44">
        <v>0</v>
      </c>
      <c r="IS26" s="184">
        <f t="shared" si="202"/>
        <v>0</v>
      </c>
      <c r="IT26" s="181">
        <f t="shared" si="124"/>
        <v>0</v>
      </c>
      <c r="IU26" s="182" t="b">
        <f t="shared" si="125"/>
        <v>0</v>
      </c>
      <c r="IV26" s="44">
        <v>0</v>
      </c>
      <c r="IW26" s="184">
        <f t="shared" si="203"/>
        <v>0</v>
      </c>
      <c r="IX26" s="181">
        <f t="shared" si="126"/>
        <v>0</v>
      </c>
      <c r="IY26" s="182" t="b">
        <f t="shared" si="127"/>
        <v>0</v>
      </c>
      <c r="IZ26" s="44">
        <v>0</v>
      </c>
      <c r="JA26" s="184">
        <f t="shared" si="204"/>
        <v>0</v>
      </c>
      <c r="JB26" s="181">
        <f t="shared" si="128"/>
        <v>0</v>
      </c>
      <c r="JC26" s="182" t="b">
        <f t="shared" si="129"/>
        <v>0</v>
      </c>
      <c r="JD26" s="44">
        <v>0</v>
      </c>
      <c r="JE26" s="184">
        <f t="shared" si="205"/>
        <v>0</v>
      </c>
      <c r="JF26" s="181">
        <f t="shared" si="130"/>
        <v>0</v>
      </c>
      <c r="JG26" s="182" t="b">
        <f t="shared" si="131"/>
        <v>0</v>
      </c>
      <c r="JH26" s="44">
        <v>0</v>
      </c>
      <c r="JI26" s="184">
        <f t="shared" si="206"/>
        <v>0</v>
      </c>
      <c r="JJ26" s="181">
        <f t="shared" si="132"/>
        <v>0</v>
      </c>
      <c r="JK26" s="182" t="b">
        <f t="shared" si="133"/>
        <v>0</v>
      </c>
      <c r="JL26" s="44">
        <v>0</v>
      </c>
      <c r="JM26" s="184">
        <f t="shared" si="207"/>
        <v>0</v>
      </c>
      <c r="JN26" s="181">
        <f t="shared" si="134"/>
        <v>0</v>
      </c>
      <c r="JO26" s="182" t="b">
        <f t="shared" si="135"/>
        <v>0</v>
      </c>
      <c r="JP26" s="44">
        <v>0</v>
      </c>
      <c r="JQ26" s="184">
        <f t="shared" si="208"/>
        <v>0</v>
      </c>
      <c r="JR26" s="181">
        <f t="shared" si="136"/>
        <v>0</v>
      </c>
      <c r="JS26" s="182" t="b">
        <f t="shared" si="137"/>
        <v>0</v>
      </c>
      <c r="JT26" s="44">
        <v>0</v>
      </c>
      <c r="JU26" s="184">
        <f t="shared" si="209"/>
        <v>0</v>
      </c>
      <c r="JV26" s="185">
        <f t="shared" si="210"/>
        <v>0</v>
      </c>
      <c r="JW26" s="211">
        <f t="shared" si="211"/>
        <v>0</v>
      </c>
      <c r="JX26" s="43"/>
    </row>
    <row r="27" spans="1:284" s="170" customFormat="1" ht="15.75" hidden="1">
      <c r="A27" s="43" t="s">
        <v>41</v>
      </c>
      <c r="B27" s="181">
        <f t="shared" si="0"/>
        <v>0</v>
      </c>
      <c r="C27" s="182" t="b">
        <f t="shared" si="138"/>
        <v>0</v>
      </c>
      <c r="D27" s="44">
        <v>0</v>
      </c>
      <c r="E27" s="184">
        <f t="shared" si="139"/>
        <v>0</v>
      </c>
      <c r="F27" s="181">
        <f t="shared" si="140"/>
        <v>0</v>
      </c>
      <c r="G27" s="182" t="b">
        <f t="shared" si="1"/>
        <v>0</v>
      </c>
      <c r="H27" s="44">
        <v>0</v>
      </c>
      <c r="I27" s="184">
        <f t="shared" si="141"/>
        <v>0</v>
      </c>
      <c r="J27" s="181">
        <f t="shared" si="2"/>
        <v>0</v>
      </c>
      <c r="K27" s="182" t="b">
        <f t="shared" si="3"/>
        <v>0</v>
      </c>
      <c r="L27" s="44">
        <v>0</v>
      </c>
      <c r="M27" s="184">
        <f t="shared" si="212"/>
        <v>0</v>
      </c>
      <c r="N27" s="181">
        <f t="shared" si="4"/>
        <v>0</v>
      </c>
      <c r="O27" s="182" t="b">
        <f t="shared" si="5"/>
        <v>0</v>
      </c>
      <c r="P27" s="44">
        <v>0</v>
      </c>
      <c r="Q27" s="184">
        <f t="shared" si="213"/>
        <v>0</v>
      </c>
      <c r="R27" s="181">
        <f t="shared" si="6"/>
        <v>0</v>
      </c>
      <c r="S27" s="182" t="b">
        <f t="shared" si="7"/>
        <v>0</v>
      </c>
      <c r="T27" s="44">
        <v>0</v>
      </c>
      <c r="U27" s="184">
        <f t="shared" si="214"/>
        <v>0</v>
      </c>
      <c r="V27" s="181">
        <f t="shared" si="8"/>
        <v>0</v>
      </c>
      <c r="W27" s="182" t="b">
        <f t="shared" si="9"/>
        <v>0</v>
      </c>
      <c r="X27" s="44">
        <v>0</v>
      </c>
      <c r="Y27" s="184">
        <f t="shared" si="215"/>
        <v>0</v>
      </c>
      <c r="Z27" s="181">
        <f t="shared" si="10"/>
        <v>0</v>
      </c>
      <c r="AA27" s="182" t="b">
        <f t="shared" si="11"/>
        <v>0</v>
      </c>
      <c r="AB27" s="44">
        <v>0</v>
      </c>
      <c r="AC27" s="184">
        <f t="shared" si="216"/>
        <v>0</v>
      </c>
      <c r="AD27" s="181">
        <f t="shared" si="12"/>
        <v>0</v>
      </c>
      <c r="AE27" s="182" t="b">
        <f t="shared" si="13"/>
        <v>0</v>
      </c>
      <c r="AF27" s="44">
        <v>0</v>
      </c>
      <c r="AG27" s="184">
        <f t="shared" si="147"/>
        <v>0</v>
      </c>
      <c r="AH27" s="181">
        <f t="shared" si="14"/>
        <v>0</v>
      </c>
      <c r="AI27" s="182" t="b">
        <f t="shared" si="15"/>
        <v>0</v>
      </c>
      <c r="AJ27" s="44">
        <v>0</v>
      </c>
      <c r="AK27" s="184">
        <f t="shared" si="148"/>
        <v>0</v>
      </c>
      <c r="AL27" s="181">
        <f t="shared" si="16"/>
        <v>0</v>
      </c>
      <c r="AM27" s="182" t="b">
        <f t="shared" si="17"/>
        <v>0</v>
      </c>
      <c r="AN27" s="44">
        <v>0</v>
      </c>
      <c r="AO27" s="184">
        <f t="shared" si="149"/>
        <v>0</v>
      </c>
      <c r="AP27" s="181">
        <f t="shared" si="18"/>
        <v>0</v>
      </c>
      <c r="AQ27" s="182" t="b">
        <f t="shared" si="19"/>
        <v>0</v>
      </c>
      <c r="AR27" s="44">
        <v>0</v>
      </c>
      <c r="AS27" s="184">
        <f t="shared" si="150"/>
        <v>0</v>
      </c>
      <c r="AT27" s="181">
        <f t="shared" si="20"/>
        <v>0</v>
      </c>
      <c r="AU27" s="182" t="b">
        <f t="shared" si="21"/>
        <v>0</v>
      </c>
      <c r="AV27" s="44">
        <v>0</v>
      </c>
      <c r="AW27" s="184">
        <f t="shared" si="151"/>
        <v>0</v>
      </c>
      <c r="AX27" s="181">
        <f t="shared" si="22"/>
        <v>0</v>
      </c>
      <c r="AY27" s="182" t="b">
        <f t="shared" si="23"/>
        <v>0</v>
      </c>
      <c r="AZ27" s="44">
        <v>0</v>
      </c>
      <c r="BA27" s="184">
        <f t="shared" si="152"/>
        <v>0</v>
      </c>
      <c r="BB27" s="181">
        <f t="shared" si="24"/>
        <v>0</v>
      </c>
      <c r="BC27" s="182" t="b">
        <f t="shared" si="25"/>
        <v>0</v>
      </c>
      <c r="BD27" s="44">
        <v>0</v>
      </c>
      <c r="BE27" s="184">
        <f t="shared" si="153"/>
        <v>0</v>
      </c>
      <c r="BF27" s="181">
        <f t="shared" si="26"/>
        <v>0</v>
      </c>
      <c r="BG27" s="182" t="b">
        <f t="shared" si="27"/>
        <v>0</v>
      </c>
      <c r="BH27" s="44">
        <v>0</v>
      </c>
      <c r="BI27" s="184">
        <f t="shared" si="154"/>
        <v>0</v>
      </c>
      <c r="BJ27" s="181">
        <f t="shared" si="28"/>
        <v>0</v>
      </c>
      <c r="BK27" s="182" t="b">
        <f t="shared" si="29"/>
        <v>0</v>
      </c>
      <c r="BL27" s="44">
        <v>0</v>
      </c>
      <c r="BM27" s="184">
        <f t="shared" si="155"/>
        <v>0</v>
      </c>
      <c r="BN27" s="181">
        <f t="shared" si="30"/>
        <v>0</v>
      </c>
      <c r="BO27" s="182" t="b">
        <f t="shared" si="31"/>
        <v>0</v>
      </c>
      <c r="BP27" s="44">
        <v>0</v>
      </c>
      <c r="BQ27" s="184">
        <f t="shared" si="156"/>
        <v>0</v>
      </c>
      <c r="BR27" s="181">
        <f t="shared" si="32"/>
        <v>0</v>
      </c>
      <c r="BS27" s="182" t="b">
        <f t="shared" si="33"/>
        <v>0</v>
      </c>
      <c r="BT27" s="44">
        <v>0</v>
      </c>
      <c r="BU27" s="184">
        <f t="shared" si="157"/>
        <v>0</v>
      </c>
      <c r="BV27" s="181">
        <f t="shared" si="34"/>
        <v>0</v>
      </c>
      <c r="BW27" s="182" t="b">
        <f t="shared" si="35"/>
        <v>0</v>
      </c>
      <c r="BX27" s="44">
        <v>0</v>
      </c>
      <c r="BY27" s="184">
        <f t="shared" si="158"/>
        <v>0</v>
      </c>
      <c r="BZ27" s="181">
        <f t="shared" si="36"/>
        <v>0</v>
      </c>
      <c r="CA27" s="182" t="b">
        <f t="shared" si="37"/>
        <v>0</v>
      </c>
      <c r="CB27" s="44">
        <v>0</v>
      </c>
      <c r="CC27" s="184">
        <f t="shared" si="159"/>
        <v>0</v>
      </c>
      <c r="CD27" s="181">
        <f t="shared" si="38"/>
        <v>0</v>
      </c>
      <c r="CE27" s="182" t="b">
        <f t="shared" si="39"/>
        <v>0</v>
      </c>
      <c r="CF27" s="44">
        <v>0</v>
      </c>
      <c r="CG27" s="184">
        <f t="shared" si="160"/>
        <v>0</v>
      </c>
      <c r="CH27" s="181">
        <f t="shared" si="40"/>
        <v>0</v>
      </c>
      <c r="CI27" s="182" t="b">
        <f t="shared" si="41"/>
        <v>0</v>
      </c>
      <c r="CJ27" s="44">
        <v>0</v>
      </c>
      <c r="CK27" s="184">
        <f t="shared" si="161"/>
        <v>0</v>
      </c>
      <c r="CL27" s="181">
        <f t="shared" si="42"/>
        <v>0</v>
      </c>
      <c r="CM27" s="182" t="b">
        <f t="shared" si="43"/>
        <v>0</v>
      </c>
      <c r="CN27" s="44">
        <v>0</v>
      </c>
      <c r="CO27" s="184">
        <f t="shared" si="162"/>
        <v>0</v>
      </c>
      <c r="CP27" s="181">
        <f t="shared" si="44"/>
        <v>0</v>
      </c>
      <c r="CQ27" s="182" t="b">
        <f t="shared" si="45"/>
        <v>0</v>
      </c>
      <c r="CR27" s="44">
        <v>0</v>
      </c>
      <c r="CS27" s="184">
        <f t="shared" si="163"/>
        <v>0</v>
      </c>
      <c r="CT27" s="181">
        <f t="shared" si="46"/>
        <v>0</v>
      </c>
      <c r="CU27" s="182" t="b">
        <f t="shared" si="47"/>
        <v>0</v>
      </c>
      <c r="CV27" s="44">
        <v>0</v>
      </c>
      <c r="CW27" s="184">
        <f t="shared" si="164"/>
        <v>0</v>
      </c>
      <c r="CX27" s="181">
        <f t="shared" si="48"/>
        <v>0</v>
      </c>
      <c r="CY27" s="182" t="b">
        <f t="shared" si="49"/>
        <v>0</v>
      </c>
      <c r="CZ27" s="44">
        <v>0</v>
      </c>
      <c r="DA27" s="184">
        <f t="shared" si="165"/>
        <v>0</v>
      </c>
      <c r="DB27" s="181">
        <f t="shared" si="50"/>
        <v>0</v>
      </c>
      <c r="DC27" s="182" t="b">
        <f t="shared" si="51"/>
        <v>0</v>
      </c>
      <c r="DD27" s="44">
        <v>0</v>
      </c>
      <c r="DE27" s="184">
        <f t="shared" si="166"/>
        <v>0</v>
      </c>
      <c r="DF27" s="181">
        <f t="shared" si="52"/>
        <v>0</v>
      </c>
      <c r="DG27" s="182" t="b">
        <f t="shared" si="53"/>
        <v>0</v>
      </c>
      <c r="DH27" s="44">
        <v>0</v>
      </c>
      <c r="DI27" s="184">
        <f t="shared" si="167"/>
        <v>0</v>
      </c>
      <c r="DJ27" s="181">
        <f t="shared" si="54"/>
        <v>0</v>
      </c>
      <c r="DK27" s="182" t="b">
        <f t="shared" si="55"/>
        <v>0</v>
      </c>
      <c r="DL27" s="44">
        <v>0</v>
      </c>
      <c r="DM27" s="184">
        <f t="shared" si="168"/>
        <v>0</v>
      </c>
      <c r="DN27" s="181">
        <f t="shared" si="56"/>
        <v>0</v>
      </c>
      <c r="DO27" s="182" t="b">
        <f t="shared" si="57"/>
        <v>0</v>
      </c>
      <c r="DP27" s="44">
        <v>0</v>
      </c>
      <c r="DQ27" s="184">
        <f t="shared" si="169"/>
        <v>0</v>
      </c>
      <c r="DR27" s="181">
        <f t="shared" si="58"/>
        <v>0</v>
      </c>
      <c r="DS27" s="182" t="b">
        <f t="shared" si="59"/>
        <v>0</v>
      </c>
      <c r="DT27" s="44">
        <v>0</v>
      </c>
      <c r="DU27" s="184">
        <f t="shared" si="170"/>
        <v>0</v>
      </c>
      <c r="DV27" s="181">
        <f t="shared" si="60"/>
        <v>0</v>
      </c>
      <c r="DW27" s="182" t="b">
        <f t="shared" si="61"/>
        <v>0</v>
      </c>
      <c r="DX27" s="44">
        <v>0</v>
      </c>
      <c r="DY27" s="184">
        <f t="shared" si="171"/>
        <v>0</v>
      </c>
      <c r="DZ27" s="181">
        <f t="shared" si="62"/>
        <v>0</v>
      </c>
      <c r="EA27" s="182" t="b">
        <f t="shared" si="63"/>
        <v>0</v>
      </c>
      <c r="EB27" s="44">
        <v>0</v>
      </c>
      <c r="EC27" s="184">
        <f t="shared" si="172"/>
        <v>0</v>
      </c>
      <c r="ED27" s="181">
        <f t="shared" si="64"/>
        <v>0</v>
      </c>
      <c r="EE27" s="182" t="b">
        <f t="shared" si="65"/>
        <v>0</v>
      </c>
      <c r="EF27" s="44">
        <v>0</v>
      </c>
      <c r="EG27" s="184">
        <f t="shared" si="173"/>
        <v>0</v>
      </c>
      <c r="EH27" s="181">
        <f t="shared" si="66"/>
        <v>0</v>
      </c>
      <c r="EI27" s="182" t="b">
        <f t="shared" si="67"/>
        <v>0</v>
      </c>
      <c r="EJ27" s="44">
        <v>0</v>
      </c>
      <c r="EK27" s="184">
        <f t="shared" si="174"/>
        <v>0</v>
      </c>
      <c r="EL27" s="181">
        <f t="shared" si="68"/>
        <v>0</v>
      </c>
      <c r="EM27" s="182" t="b">
        <f t="shared" si="69"/>
        <v>0</v>
      </c>
      <c r="EN27" s="44">
        <v>0</v>
      </c>
      <c r="EO27" s="184">
        <f t="shared" si="175"/>
        <v>0</v>
      </c>
      <c r="EP27" s="181">
        <f t="shared" si="70"/>
        <v>0</v>
      </c>
      <c r="EQ27" s="182" t="b">
        <f t="shared" si="71"/>
        <v>0</v>
      </c>
      <c r="ER27" s="44">
        <v>0</v>
      </c>
      <c r="ES27" s="184">
        <f t="shared" si="176"/>
        <v>0</v>
      </c>
      <c r="ET27" s="181">
        <f t="shared" si="72"/>
        <v>0</v>
      </c>
      <c r="EU27" s="182" t="b">
        <f t="shared" si="73"/>
        <v>0</v>
      </c>
      <c r="EV27" s="44">
        <v>0</v>
      </c>
      <c r="EW27" s="184">
        <f t="shared" si="177"/>
        <v>0</v>
      </c>
      <c r="EX27" s="181">
        <f t="shared" si="74"/>
        <v>0</v>
      </c>
      <c r="EY27" s="182" t="b">
        <f t="shared" si="75"/>
        <v>0</v>
      </c>
      <c r="EZ27" s="44">
        <v>0</v>
      </c>
      <c r="FA27" s="184">
        <f t="shared" si="178"/>
        <v>0</v>
      </c>
      <c r="FB27" s="181">
        <f t="shared" si="76"/>
        <v>0</v>
      </c>
      <c r="FC27" s="182" t="b">
        <f t="shared" si="77"/>
        <v>0</v>
      </c>
      <c r="FD27" s="44">
        <v>0</v>
      </c>
      <c r="FE27" s="184">
        <f t="shared" si="179"/>
        <v>0</v>
      </c>
      <c r="FF27" s="181">
        <f t="shared" si="78"/>
        <v>0</v>
      </c>
      <c r="FG27" s="182" t="b">
        <f t="shared" si="79"/>
        <v>0</v>
      </c>
      <c r="FH27" s="44">
        <v>0</v>
      </c>
      <c r="FI27" s="184">
        <f t="shared" si="180"/>
        <v>0</v>
      </c>
      <c r="FJ27" s="181">
        <f t="shared" si="80"/>
        <v>0</v>
      </c>
      <c r="FK27" s="182" t="b">
        <f t="shared" si="81"/>
        <v>0</v>
      </c>
      <c r="FL27" s="44">
        <v>0</v>
      </c>
      <c r="FM27" s="184">
        <f t="shared" si="181"/>
        <v>0</v>
      </c>
      <c r="FN27" s="181">
        <f t="shared" si="82"/>
        <v>0</v>
      </c>
      <c r="FO27" s="182" t="b">
        <f t="shared" si="83"/>
        <v>0</v>
      </c>
      <c r="FP27" s="44">
        <v>0</v>
      </c>
      <c r="FQ27" s="184">
        <f t="shared" si="182"/>
        <v>0</v>
      </c>
      <c r="FR27" s="181">
        <f t="shared" si="84"/>
        <v>0</v>
      </c>
      <c r="FS27" s="182" t="b">
        <f t="shared" si="85"/>
        <v>0</v>
      </c>
      <c r="FT27" s="44">
        <v>0</v>
      </c>
      <c r="FU27" s="184">
        <f t="shared" si="183"/>
        <v>0</v>
      </c>
      <c r="FV27" s="181">
        <f t="shared" si="86"/>
        <v>0</v>
      </c>
      <c r="FW27" s="182" t="b">
        <f t="shared" si="87"/>
        <v>0</v>
      </c>
      <c r="FX27" s="44">
        <v>0</v>
      </c>
      <c r="FY27" s="184">
        <f t="shared" si="184"/>
        <v>0</v>
      </c>
      <c r="FZ27" s="181">
        <f t="shared" si="88"/>
        <v>0</v>
      </c>
      <c r="GA27" s="182" t="b">
        <f t="shared" si="89"/>
        <v>0</v>
      </c>
      <c r="GB27" s="44">
        <v>0</v>
      </c>
      <c r="GC27" s="184">
        <f t="shared" si="185"/>
        <v>0</v>
      </c>
      <c r="GD27" s="181">
        <f t="shared" si="90"/>
        <v>0</v>
      </c>
      <c r="GE27" s="182" t="b">
        <f t="shared" si="91"/>
        <v>0</v>
      </c>
      <c r="GF27" s="44">
        <v>0</v>
      </c>
      <c r="GG27" s="184">
        <f t="shared" si="186"/>
        <v>0</v>
      </c>
      <c r="GH27" s="181">
        <f t="shared" si="92"/>
        <v>0</v>
      </c>
      <c r="GI27" s="182" t="b">
        <f t="shared" si="93"/>
        <v>0</v>
      </c>
      <c r="GJ27" s="44">
        <v>0</v>
      </c>
      <c r="GK27" s="184">
        <f t="shared" si="187"/>
        <v>0</v>
      </c>
      <c r="GL27" s="181">
        <f t="shared" si="94"/>
        <v>0</v>
      </c>
      <c r="GM27" s="182" t="b">
        <f t="shared" si="95"/>
        <v>0</v>
      </c>
      <c r="GN27" s="44">
        <v>0</v>
      </c>
      <c r="GO27" s="184">
        <f t="shared" si="188"/>
        <v>0</v>
      </c>
      <c r="GP27" s="181">
        <f t="shared" si="96"/>
        <v>0</v>
      </c>
      <c r="GQ27" s="182" t="b">
        <f t="shared" si="97"/>
        <v>0</v>
      </c>
      <c r="GR27" s="44">
        <v>0</v>
      </c>
      <c r="GS27" s="184">
        <f t="shared" si="189"/>
        <v>0</v>
      </c>
      <c r="GT27" s="181">
        <f t="shared" si="98"/>
        <v>0</v>
      </c>
      <c r="GU27" s="182" t="b">
        <f t="shared" si="99"/>
        <v>0</v>
      </c>
      <c r="GV27" s="44">
        <v>0</v>
      </c>
      <c r="GW27" s="184">
        <f t="shared" si="190"/>
        <v>0</v>
      </c>
      <c r="GX27" s="181">
        <f t="shared" si="100"/>
        <v>0</v>
      </c>
      <c r="GY27" s="182" t="b">
        <f t="shared" si="101"/>
        <v>0</v>
      </c>
      <c r="GZ27" s="44">
        <v>0</v>
      </c>
      <c r="HA27" s="184">
        <f t="shared" si="191"/>
        <v>0</v>
      </c>
      <c r="HB27" s="181">
        <f t="shared" si="102"/>
        <v>0</v>
      </c>
      <c r="HC27" s="182" t="b">
        <f t="shared" si="103"/>
        <v>0</v>
      </c>
      <c r="HD27" s="44">
        <v>0</v>
      </c>
      <c r="HE27" s="184">
        <f t="shared" si="192"/>
        <v>0</v>
      </c>
      <c r="HF27" s="181">
        <f t="shared" si="104"/>
        <v>0</v>
      </c>
      <c r="HG27" s="182" t="b">
        <f t="shared" si="105"/>
        <v>0</v>
      </c>
      <c r="HH27" s="44">
        <v>0</v>
      </c>
      <c r="HI27" s="184">
        <f t="shared" si="193"/>
        <v>0</v>
      </c>
      <c r="HJ27" s="181">
        <f t="shared" si="106"/>
        <v>0</v>
      </c>
      <c r="HK27" s="182" t="b">
        <f t="shared" si="107"/>
        <v>0</v>
      </c>
      <c r="HL27" s="44">
        <v>0</v>
      </c>
      <c r="HM27" s="184">
        <f t="shared" si="194"/>
        <v>0</v>
      </c>
      <c r="HN27" s="181">
        <f t="shared" si="108"/>
        <v>0</v>
      </c>
      <c r="HO27" s="182" t="b">
        <f t="shared" si="109"/>
        <v>0</v>
      </c>
      <c r="HP27" s="44">
        <v>0</v>
      </c>
      <c r="HQ27" s="184">
        <f t="shared" si="195"/>
        <v>0</v>
      </c>
      <c r="HR27" s="181">
        <f t="shared" si="110"/>
        <v>0</v>
      </c>
      <c r="HS27" s="182" t="b">
        <f t="shared" si="111"/>
        <v>0</v>
      </c>
      <c r="HT27" s="44">
        <v>0</v>
      </c>
      <c r="HU27" s="184">
        <f t="shared" si="196"/>
        <v>0</v>
      </c>
      <c r="HV27" s="181">
        <f t="shared" si="112"/>
        <v>0</v>
      </c>
      <c r="HW27" s="182" t="b">
        <f t="shared" si="113"/>
        <v>0</v>
      </c>
      <c r="HX27" s="44">
        <v>0</v>
      </c>
      <c r="HY27" s="184">
        <f t="shared" si="197"/>
        <v>0</v>
      </c>
      <c r="HZ27" s="181">
        <f t="shared" si="114"/>
        <v>0</v>
      </c>
      <c r="IA27" s="182" t="b">
        <f t="shared" si="115"/>
        <v>0</v>
      </c>
      <c r="IB27" s="44">
        <v>0</v>
      </c>
      <c r="IC27" s="184">
        <f t="shared" si="198"/>
        <v>0</v>
      </c>
      <c r="ID27" s="181">
        <f t="shared" si="116"/>
        <v>0</v>
      </c>
      <c r="IE27" s="182" t="b">
        <f t="shared" si="117"/>
        <v>0</v>
      </c>
      <c r="IF27" s="44">
        <v>0</v>
      </c>
      <c r="IG27" s="184">
        <f t="shared" si="199"/>
        <v>0</v>
      </c>
      <c r="IH27" s="181">
        <f t="shared" si="118"/>
        <v>0</v>
      </c>
      <c r="II27" s="182" t="b">
        <f t="shared" si="119"/>
        <v>0</v>
      </c>
      <c r="IJ27" s="44">
        <v>0</v>
      </c>
      <c r="IK27" s="184">
        <f t="shared" si="200"/>
        <v>0</v>
      </c>
      <c r="IL27" s="181">
        <f t="shared" si="120"/>
        <v>0</v>
      </c>
      <c r="IM27" s="182" t="b">
        <f t="shared" si="121"/>
        <v>0</v>
      </c>
      <c r="IN27" s="44">
        <v>0</v>
      </c>
      <c r="IO27" s="184">
        <f t="shared" si="201"/>
        <v>0</v>
      </c>
      <c r="IP27" s="181">
        <f t="shared" si="122"/>
        <v>0</v>
      </c>
      <c r="IQ27" s="182" t="b">
        <f t="shared" si="123"/>
        <v>0</v>
      </c>
      <c r="IR27" s="44">
        <v>0</v>
      </c>
      <c r="IS27" s="184">
        <f t="shared" si="202"/>
        <v>0</v>
      </c>
      <c r="IT27" s="181">
        <f t="shared" si="124"/>
        <v>0</v>
      </c>
      <c r="IU27" s="182" t="b">
        <f t="shared" si="125"/>
        <v>0</v>
      </c>
      <c r="IV27" s="44">
        <v>0</v>
      </c>
      <c r="IW27" s="184">
        <f t="shared" si="203"/>
        <v>0</v>
      </c>
      <c r="IX27" s="181">
        <f t="shared" si="126"/>
        <v>0</v>
      </c>
      <c r="IY27" s="182" t="b">
        <f t="shared" si="127"/>
        <v>0</v>
      </c>
      <c r="IZ27" s="44">
        <v>0</v>
      </c>
      <c r="JA27" s="184">
        <f t="shared" si="204"/>
        <v>0</v>
      </c>
      <c r="JB27" s="181">
        <f t="shared" si="128"/>
        <v>0</v>
      </c>
      <c r="JC27" s="182" t="b">
        <f t="shared" si="129"/>
        <v>0</v>
      </c>
      <c r="JD27" s="44">
        <v>0</v>
      </c>
      <c r="JE27" s="184">
        <f t="shared" si="205"/>
        <v>0</v>
      </c>
      <c r="JF27" s="181">
        <f t="shared" si="130"/>
        <v>0</v>
      </c>
      <c r="JG27" s="182" t="b">
        <f t="shared" si="131"/>
        <v>0</v>
      </c>
      <c r="JH27" s="44">
        <v>0</v>
      </c>
      <c r="JI27" s="184">
        <f t="shared" si="206"/>
        <v>0</v>
      </c>
      <c r="JJ27" s="181">
        <f t="shared" si="132"/>
        <v>0</v>
      </c>
      <c r="JK27" s="182" t="b">
        <f t="shared" si="133"/>
        <v>0</v>
      </c>
      <c r="JL27" s="44">
        <v>0</v>
      </c>
      <c r="JM27" s="184">
        <f t="shared" si="207"/>
        <v>0</v>
      </c>
      <c r="JN27" s="181">
        <f t="shared" si="134"/>
        <v>0</v>
      </c>
      <c r="JO27" s="182" t="b">
        <f t="shared" si="135"/>
        <v>0</v>
      </c>
      <c r="JP27" s="44">
        <v>0</v>
      </c>
      <c r="JQ27" s="184">
        <f t="shared" si="208"/>
        <v>0</v>
      </c>
      <c r="JR27" s="181">
        <f t="shared" si="136"/>
        <v>0</v>
      </c>
      <c r="JS27" s="182" t="b">
        <f t="shared" si="137"/>
        <v>0</v>
      </c>
      <c r="JT27" s="44">
        <v>0</v>
      </c>
      <c r="JU27" s="184">
        <f t="shared" si="209"/>
        <v>0</v>
      </c>
      <c r="JV27" s="185">
        <f t="shared" si="210"/>
        <v>0</v>
      </c>
      <c r="JW27" s="211">
        <f t="shared" si="211"/>
        <v>0</v>
      </c>
      <c r="JX27" s="43"/>
    </row>
    <row r="28" spans="1:284" s="170" customFormat="1" ht="15.75" hidden="1">
      <c r="A28" s="43" t="s">
        <v>42</v>
      </c>
      <c r="B28" s="181">
        <f t="shared" si="0"/>
        <v>0</v>
      </c>
      <c r="C28" s="182" t="b">
        <f t="shared" si="138"/>
        <v>0</v>
      </c>
      <c r="D28" s="44">
        <v>0</v>
      </c>
      <c r="E28" s="184">
        <f t="shared" si="139"/>
        <v>0</v>
      </c>
      <c r="F28" s="181">
        <f t="shared" si="140"/>
        <v>0</v>
      </c>
      <c r="G28" s="182" t="b">
        <f t="shared" si="1"/>
        <v>0</v>
      </c>
      <c r="H28" s="44">
        <v>0</v>
      </c>
      <c r="I28" s="184">
        <f t="shared" si="141"/>
        <v>0</v>
      </c>
      <c r="J28" s="181">
        <f t="shared" si="2"/>
        <v>0</v>
      </c>
      <c r="K28" s="182" t="b">
        <f t="shared" si="3"/>
        <v>0</v>
      </c>
      <c r="L28" s="44">
        <v>0</v>
      </c>
      <c r="M28" s="184">
        <f t="shared" si="212"/>
        <v>0</v>
      </c>
      <c r="N28" s="181">
        <f t="shared" si="4"/>
        <v>0</v>
      </c>
      <c r="O28" s="182" t="b">
        <f t="shared" si="5"/>
        <v>0</v>
      </c>
      <c r="P28" s="44">
        <v>0</v>
      </c>
      <c r="Q28" s="184">
        <f t="shared" si="213"/>
        <v>0</v>
      </c>
      <c r="R28" s="181">
        <f t="shared" si="6"/>
        <v>0</v>
      </c>
      <c r="S28" s="182" t="b">
        <f t="shared" si="7"/>
        <v>0</v>
      </c>
      <c r="T28" s="44">
        <v>0</v>
      </c>
      <c r="U28" s="184">
        <f t="shared" si="214"/>
        <v>0</v>
      </c>
      <c r="V28" s="181">
        <f t="shared" si="8"/>
        <v>0</v>
      </c>
      <c r="W28" s="182" t="b">
        <f t="shared" si="9"/>
        <v>0</v>
      </c>
      <c r="X28" s="44">
        <v>0</v>
      </c>
      <c r="Y28" s="184">
        <f t="shared" si="215"/>
        <v>0</v>
      </c>
      <c r="Z28" s="181">
        <f t="shared" si="10"/>
        <v>0</v>
      </c>
      <c r="AA28" s="182" t="b">
        <f t="shared" si="11"/>
        <v>0</v>
      </c>
      <c r="AB28" s="44">
        <v>0</v>
      </c>
      <c r="AC28" s="184">
        <f t="shared" si="216"/>
        <v>0</v>
      </c>
      <c r="AD28" s="181">
        <f t="shared" si="12"/>
        <v>0</v>
      </c>
      <c r="AE28" s="182" t="b">
        <f t="shared" si="13"/>
        <v>0</v>
      </c>
      <c r="AF28" s="44">
        <v>0</v>
      </c>
      <c r="AG28" s="184">
        <f t="shared" si="147"/>
        <v>0</v>
      </c>
      <c r="AH28" s="181">
        <f t="shared" si="14"/>
        <v>0</v>
      </c>
      <c r="AI28" s="182" t="b">
        <f t="shared" si="15"/>
        <v>0</v>
      </c>
      <c r="AJ28" s="44">
        <v>0</v>
      </c>
      <c r="AK28" s="184">
        <f t="shared" si="148"/>
        <v>0</v>
      </c>
      <c r="AL28" s="181">
        <f t="shared" si="16"/>
        <v>0</v>
      </c>
      <c r="AM28" s="182" t="b">
        <f t="shared" si="17"/>
        <v>0</v>
      </c>
      <c r="AN28" s="44">
        <v>0</v>
      </c>
      <c r="AO28" s="184">
        <f t="shared" si="149"/>
        <v>0</v>
      </c>
      <c r="AP28" s="181">
        <f t="shared" si="18"/>
        <v>0</v>
      </c>
      <c r="AQ28" s="182" t="b">
        <f t="shared" si="19"/>
        <v>0</v>
      </c>
      <c r="AR28" s="44">
        <v>0</v>
      </c>
      <c r="AS28" s="184">
        <f t="shared" si="150"/>
        <v>0</v>
      </c>
      <c r="AT28" s="181">
        <f t="shared" si="20"/>
        <v>0</v>
      </c>
      <c r="AU28" s="182" t="b">
        <f t="shared" si="21"/>
        <v>0</v>
      </c>
      <c r="AV28" s="44">
        <v>0</v>
      </c>
      <c r="AW28" s="184">
        <f t="shared" si="151"/>
        <v>0</v>
      </c>
      <c r="AX28" s="181">
        <f t="shared" si="22"/>
        <v>0</v>
      </c>
      <c r="AY28" s="182" t="b">
        <f t="shared" si="23"/>
        <v>0</v>
      </c>
      <c r="AZ28" s="44">
        <v>0</v>
      </c>
      <c r="BA28" s="184">
        <f t="shared" si="152"/>
        <v>0</v>
      </c>
      <c r="BB28" s="181">
        <f t="shared" si="24"/>
        <v>0</v>
      </c>
      <c r="BC28" s="182" t="b">
        <f t="shared" si="25"/>
        <v>0</v>
      </c>
      <c r="BD28" s="44">
        <v>0</v>
      </c>
      <c r="BE28" s="184">
        <f t="shared" si="153"/>
        <v>0</v>
      </c>
      <c r="BF28" s="181">
        <f t="shared" si="26"/>
        <v>0</v>
      </c>
      <c r="BG28" s="182" t="b">
        <f t="shared" si="27"/>
        <v>0</v>
      </c>
      <c r="BH28" s="44">
        <v>0</v>
      </c>
      <c r="BI28" s="184">
        <f t="shared" si="154"/>
        <v>0</v>
      </c>
      <c r="BJ28" s="181">
        <f t="shared" si="28"/>
        <v>0</v>
      </c>
      <c r="BK28" s="182" t="b">
        <f t="shared" si="29"/>
        <v>0</v>
      </c>
      <c r="BL28" s="44">
        <v>0</v>
      </c>
      <c r="BM28" s="184">
        <f t="shared" si="155"/>
        <v>0</v>
      </c>
      <c r="BN28" s="181">
        <f t="shared" si="30"/>
        <v>0</v>
      </c>
      <c r="BO28" s="182" t="b">
        <f t="shared" si="31"/>
        <v>0</v>
      </c>
      <c r="BP28" s="44">
        <v>0</v>
      </c>
      <c r="BQ28" s="184">
        <f t="shared" si="156"/>
        <v>0</v>
      </c>
      <c r="BR28" s="181">
        <f t="shared" si="32"/>
        <v>0</v>
      </c>
      <c r="BS28" s="182" t="b">
        <f t="shared" si="33"/>
        <v>0</v>
      </c>
      <c r="BT28" s="44">
        <v>0</v>
      </c>
      <c r="BU28" s="184">
        <f t="shared" si="157"/>
        <v>0</v>
      </c>
      <c r="BV28" s="181">
        <f t="shared" si="34"/>
        <v>0</v>
      </c>
      <c r="BW28" s="182" t="b">
        <f t="shared" si="35"/>
        <v>0</v>
      </c>
      <c r="BX28" s="44">
        <v>0</v>
      </c>
      <c r="BY28" s="184">
        <f t="shared" si="158"/>
        <v>0</v>
      </c>
      <c r="BZ28" s="181">
        <f t="shared" si="36"/>
        <v>0</v>
      </c>
      <c r="CA28" s="182" t="b">
        <f t="shared" si="37"/>
        <v>0</v>
      </c>
      <c r="CB28" s="44">
        <v>0</v>
      </c>
      <c r="CC28" s="184">
        <f t="shared" si="159"/>
        <v>0</v>
      </c>
      <c r="CD28" s="181">
        <f t="shared" si="38"/>
        <v>0</v>
      </c>
      <c r="CE28" s="182" t="b">
        <f t="shared" si="39"/>
        <v>0</v>
      </c>
      <c r="CF28" s="44">
        <v>0</v>
      </c>
      <c r="CG28" s="184">
        <f t="shared" si="160"/>
        <v>0</v>
      </c>
      <c r="CH28" s="181">
        <f t="shared" si="40"/>
        <v>0</v>
      </c>
      <c r="CI28" s="182" t="b">
        <f t="shared" si="41"/>
        <v>0</v>
      </c>
      <c r="CJ28" s="44">
        <v>0</v>
      </c>
      <c r="CK28" s="184">
        <f t="shared" si="161"/>
        <v>0</v>
      </c>
      <c r="CL28" s="181">
        <f t="shared" si="42"/>
        <v>0</v>
      </c>
      <c r="CM28" s="182" t="b">
        <f t="shared" si="43"/>
        <v>0</v>
      </c>
      <c r="CN28" s="44">
        <v>0</v>
      </c>
      <c r="CO28" s="184">
        <f t="shared" si="162"/>
        <v>0</v>
      </c>
      <c r="CP28" s="181">
        <f t="shared" si="44"/>
        <v>0</v>
      </c>
      <c r="CQ28" s="182" t="b">
        <f t="shared" si="45"/>
        <v>0</v>
      </c>
      <c r="CR28" s="44">
        <v>0</v>
      </c>
      <c r="CS28" s="184">
        <f t="shared" si="163"/>
        <v>0</v>
      </c>
      <c r="CT28" s="181">
        <f t="shared" si="46"/>
        <v>0</v>
      </c>
      <c r="CU28" s="182" t="b">
        <f t="shared" si="47"/>
        <v>0</v>
      </c>
      <c r="CV28" s="44">
        <v>0</v>
      </c>
      <c r="CW28" s="184">
        <f t="shared" si="164"/>
        <v>0</v>
      </c>
      <c r="CX28" s="181">
        <f t="shared" si="48"/>
        <v>0</v>
      </c>
      <c r="CY28" s="182" t="b">
        <f t="shared" si="49"/>
        <v>0</v>
      </c>
      <c r="CZ28" s="44">
        <v>0</v>
      </c>
      <c r="DA28" s="184">
        <f t="shared" si="165"/>
        <v>0</v>
      </c>
      <c r="DB28" s="181">
        <f t="shared" si="50"/>
        <v>0</v>
      </c>
      <c r="DC28" s="182" t="b">
        <f t="shared" si="51"/>
        <v>0</v>
      </c>
      <c r="DD28" s="44">
        <v>0</v>
      </c>
      <c r="DE28" s="184">
        <f t="shared" si="166"/>
        <v>0</v>
      </c>
      <c r="DF28" s="181">
        <f t="shared" si="52"/>
        <v>0</v>
      </c>
      <c r="DG28" s="182" t="b">
        <f t="shared" si="53"/>
        <v>0</v>
      </c>
      <c r="DH28" s="44">
        <v>0</v>
      </c>
      <c r="DI28" s="184">
        <f t="shared" si="167"/>
        <v>0</v>
      </c>
      <c r="DJ28" s="181">
        <f t="shared" si="54"/>
        <v>0</v>
      </c>
      <c r="DK28" s="182" t="b">
        <f t="shared" si="55"/>
        <v>0</v>
      </c>
      <c r="DL28" s="44">
        <v>0</v>
      </c>
      <c r="DM28" s="184">
        <f t="shared" si="168"/>
        <v>0</v>
      </c>
      <c r="DN28" s="181">
        <f t="shared" si="56"/>
        <v>0</v>
      </c>
      <c r="DO28" s="182" t="b">
        <f t="shared" si="57"/>
        <v>0</v>
      </c>
      <c r="DP28" s="44">
        <v>0</v>
      </c>
      <c r="DQ28" s="184">
        <f t="shared" si="169"/>
        <v>0</v>
      </c>
      <c r="DR28" s="181">
        <f t="shared" si="58"/>
        <v>0</v>
      </c>
      <c r="DS28" s="182" t="b">
        <f t="shared" si="59"/>
        <v>0</v>
      </c>
      <c r="DT28" s="44">
        <v>0</v>
      </c>
      <c r="DU28" s="184">
        <f t="shared" si="170"/>
        <v>0</v>
      </c>
      <c r="DV28" s="181">
        <f t="shared" si="60"/>
        <v>0</v>
      </c>
      <c r="DW28" s="182" t="b">
        <f t="shared" si="61"/>
        <v>0</v>
      </c>
      <c r="DX28" s="44">
        <v>0</v>
      </c>
      <c r="DY28" s="184">
        <f t="shared" si="171"/>
        <v>0</v>
      </c>
      <c r="DZ28" s="181">
        <f t="shared" si="62"/>
        <v>0</v>
      </c>
      <c r="EA28" s="182" t="b">
        <f t="shared" si="63"/>
        <v>0</v>
      </c>
      <c r="EB28" s="44">
        <v>0</v>
      </c>
      <c r="EC28" s="184">
        <f t="shared" si="172"/>
        <v>0</v>
      </c>
      <c r="ED28" s="181">
        <f t="shared" si="64"/>
        <v>0</v>
      </c>
      <c r="EE28" s="182" t="b">
        <f t="shared" si="65"/>
        <v>0</v>
      </c>
      <c r="EF28" s="44">
        <v>0</v>
      </c>
      <c r="EG28" s="184">
        <f t="shared" si="173"/>
        <v>0</v>
      </c>
      <c r="EH28" s="181">
        <f t="shared" si="66"/>
        <v>0</v>
      </c>
      <c r="EI28" s="182" t="b">
        <f t="shared" si="67"/>
        <v>0</v>
      </c>
      <c r="EJ28" s="44">
        <v>0</v>
      </c>
      <c r="EK28" s="184">
        <f t="shared" si="174"/>
        <v>0</v>
      </c>
      <c r="EL28" s="181">
        <f t="shared" si="68"/>
        <v>0</v>
      </c>
      <c r="EM28" s="182" t="b">
        <f t="shared" si="69"/>
        <v>0</v>
      </c>
      <c r="EN28" s="44">
        <v>0</v>
      </c>
      <c r="EO28" s="184">
        <f t="shared" si="175"/>
        <v>0</v>
      </c>
      <c r="EP28" s="181">
        <f t="shared" si="70"/>
        <v>0</v>
      </c>
      <c r="EQ28" s="182" t="b">
        <f t="shared" si="71"/>
        <v>0</v>
      </c>
      <c r="ER28" s="44">
        <v>0</v>
      </c>
      <c r="ES28" s="184">
        <f t="shared" si="176"/>
        <v>0</v>
      </c>
      <c r="ET28" s="181">
        <f t="shared" si="72"/>
        <v>0</v>
      </c>
      <c r="EU28" s="182" t="b">
        <f t="shared" si="73"/>
        <v>0</v>
      </c>
      <c r="EV28" s="44">
        <v>0</v>
      </c>
      <c r="EW28" s="184">
        <f t="shared" si="177"/>
        <v>0</v>
      </c>
      <c r="EX28" s="181">
        <f t="shared" si="74"/>
        <v>0</v>
      </c>
      <c r="EY28" s="182" t="b">
        <f t="shared" si="75"/>
        <v>0</v>
      </c>
      <c r="EZ28" s="44">
        <v>0</v>
      </c>
      <c r="FA28" s="184">
        <f t="shared" si="178"/>
        <v>0</v>
      </c>
      <c r="FB28" s="181">
        <f t="shared" si="76"/>
        <v>0</v>
      </c>
      <c r="FC28" s="182" t="b">
        <f t="shared" si="77"/>
        <v>0</v>
      </c>
      <c r="FD28" s="44">
        <v>0</v>
      </c>
      <c r="FE28" s="184">
        <f t="shared" si="179"/>
        <v>0</v>
      </c>
      <c r="FF28" s="181">
        <f t="shared" si="78"/>
        <v>0</v>
      </c>
      <c r="FG28" s="182" t="b">
        <f t="shared" si="79"/>
        <v>0</v>
      </c>
      <c r="FH28" s="44">
        <v>0</v>
      </c>
      <c r="FI28" s="184">
        <f t="shared" si="180"/>
        <v>0</v>
      </c>
      <c r="FJ28" s="181">
        <f t="shared" si="80"/>
        <v>0</v>
      </c>
      <c r="FK28" s="182" t="b">
        <f t="shared" si="81"/>
        <v>0</v>
      </c>
      <c r="FL28" s="44">
        <v>0</v>
      </c>
      <c r="FM28" s="184">
        <f t="shared" si="181"/>
        <v>0</v>
      </c>
      <c r="FN28" s="181">
        <f t="shared" si="82"/>
        <v>0</v>
      </c>
      <c r="FO28" s="182" t="b">
        <f t="shared" si="83"/>
        <v>0</v>
      </c>
      <c r="FP28" s="44">
        <v>0</v>
      </c>
      <c r="FQ28" s="184">
        <f t="shared" si="182"/>
        <v>0</v>
      </c>
      <c r="FR28" s="181">
        <f t="shared" si="84"/>
        <v>0</v>
      </c>
      <c r="FS28" s="182" t="b">
        <f t="shared" si="85"/>
        <v>0</v>
      </c>
      <c r="FT28" s="44">
        <v>0</v>
      </c>
      <c r="FU28" s="184">
        <f t="shared" si="183"/>
        <v>0</v>
      </c>
      <c r="FV28" s="181">
        <f t="shared" si="86"/>
        <v>0</v>
      </c>
      <c r="FW28" s="182" t="b">
        <f t="shared" si="87"/>
        <v>0</v>
      </c>
      <c r="FX28" s="44">
        <v>0</v>
      </c>
      <c r="FY28" s="184">
        <f t="shared" si="184"/>
        <v>0</v>
      </c>
      <c r="FZ28" s="181">
        <f t="shared" si="88"/>
        <v>0</v>
      </c>
      <c r="GA28" s="182" t="b">
        <f t="shared" si="89"/>
        <v>0</v>
      </c>
      <c r="GB28" s="44">
        <v>0</v>
      </c>
      <c r="GC28" s="184">
        <f t="shared" si="185"/>
        <v>0</v>
      </c>
      <c r="GD28" s="181">
        <f t="shared" si="90"/>
        <v>0</v>
      </c>
      <c r="GE28" s="182" t="b">
        <f t="shared" si="91"/>
        <v>0</v>
      </c>
      <c r="GF28" s="44">
        <v>0</v>
      </c>
      <c r="GG28" s="184">
        <f t="shared" si="186"/>
        <v>0</v>
      </c>
      <c r="GH28" s="181">
        <f t="shared" si="92"/>
        <v>0</v>
      </c>
      <c r="GI28" s="182" t="b">
        <f t="shared" si="93"/>
        <v>0</v>
      </c>
      <c r="GJ28" s="44">
        <v>0</v>
      </c>
      <c r="GK28" s="184">
        <f t="shared" si="187"/>
        <v>0</v>
      </c>
      <c r="GL28" s="181">
        <f t="shared" si="94"/>
        <v>0</v>
      </c>
      <c r="GM28" s="182" t="b">
        <f t="shared" si="95"/>
        <v>0</v>
      </c>
      <c r="GN28" s="44">
        <v>0</v>
      </c>
      <c r="GO28" s="184">
        <f t="shared" si="188"/>
        <v>0</v>
      </c>
      <c r="GP28" s="181">
        <f t="shared" si="96"/>
        <v>0</v>
      </c>
      <c r="GQ28" s="182" t="b">
        <f t="shared" si="97"/>
        <v>0</v>
      </c>
      <c r="GR28" s="44">
        <v>0</v>
      </c>
      <c r="GS28" s="184">
        <f t="shared" si="189"/>
        <v>0</v>
      </c>
      <c r="GT28" s="181">
        <f t="shared" si="98"/>
        <v>0</v>
      </c>
      <c r="GU28" s="182" t="b">
        <f t="shared" si="99"/>
        <v>0</v>
      </c>
      <c r="GV28" s="44">
        <v>0</v>
      </c>
      <c r="GW28" s="184">
        <f t="shared" si="190"/>
        <v>0</v>
      </c>
      <c r="GX28" s="181">
        <f t="shared" si="100"/>
        <v>0</v>
      </c>
      <c r="GY28" s="182" t="b">
        <f t="shared" si="101"/>
        <v>0</v>
      </c>
      <c r="GZ28" s="44">
        <v>0</v>
      </c>
      <c r="HA28" s="184">
        <f t="shared" si="191"/>
        <v>0</v>
      </c>
      <c r="HB28" s="181">
        <f t="shared" si="102"/>
        <v>0</v>
      </c>
      <c r="HC28" s="182" t="b">
        <f t="shared" si="103"/>
        <v>0</v>
      </c>
      <c r="HD28" s="44">
        <v>0</v>
      </c>
      <c r="HE28" s="184">
        <f t="shared" si="192"/>
        <v>0</v>
      </c>
      <c r="HF28" s="181">
        <f t="shared" si="104"/>
        <v>0</v>
      </c>
      <c r="HG28" s="182" t="b">
        <f t="shared" si="105"/>
        <v>0</v>
      </c>
      <c r="HH28" s="44">
        <v>0</v>
      </c>
      <c r="HI28" s="184">
        <f t="shared" si="193"/>
        <v>0</v>
      </c>
      <c r="HJ28" s="181">
        <f t="shared" si="106"/>
        <v>0</v>
      </c>
      <c r="HK28" s="182" t="b">
        <f t="shared" si="107"/>
        <v>0</v>
      </c>
      <c r="HL28" s="44">
        <v>0</v>
      </c>
      <c r="HM28" s="184">
        <f t="shared" si="194"/>
        <v>0</v>
      </c>
      <c r="HN28" s="181">
        <f t="shared" si="108"/>
        <v>0</v>
      </c>
      <c r="HO28" s="182" t="b">
        <f t="shared" si="109"/>
        <v>0</v>
      </c>
      <c r="HP28" s="44">
        <v>0</v>
      </c>
      <c r="HQ28" s="184">
        <f t="shared" si="195"/>
        <v>0</v>
      </c>
      <c r="HR28" s="181">
        <f t="shared" si="110"/>
        <v>0</v>
      </c>
      <c r="HS28" s="182" t="b">
        <f t="shared" si="111"/>
        <v>0</v>
      </c>
      <c r="HT28" s="44">
        <v>0</v>
      </c>
      <c r="HU28" s="184">
        <f t="shared" si="196"/>
        <v>0</v>
      </c>
      <c r="HV28" s="181">
        <f t="shared" si="112"/>
        <v>0</v>
      </c>
      <c r="HW28" s="182" t="b">
        <f t="shared" si="113"/>
        <v>0</v>
      </c>
      <c r="HX28" s="44">
        <v>0</v>
      </c>
      <c r="HY28" s="184">
        <f t="shared" si="197"/>
        <v>0</v>
      </c>
      <c r="HZ28" s="181">
        <f t="shared" si="114"/>
        <v>0</v>
      </c>
      <c r="IA28" s="182" t="b">
        <f t="shared" si="115"/>
        <v>0</v>
      </c>
      <c r="IB28" s="44">
        <v>0</v>
      </c>
      <c r="IC28" s="184">
        <f t="shared" si="198"/>
        <v>0</v>
      </c>
      <c r="ID28" s="181">
        <f t="shared" si="116"/>
        <v>0</v>
      </c>
      <c r="IE28" s="182" t="b">
        <f t="shared" si="117"/>
        <v>0</v>
      </c>
      <c r="IF28" s="44">
        <v>0</v>
      </c>
      <c r="IG28" s="184">
        <f t="shared" si="199"/>
        <v>0</v>
      </c>
      <c r="IH28" s="181">
        <f t="shared" si="118"/>
        <v>0</v>
      </c>
      <c r="II28" s="182" t="b">
        <f t="shared" si="119"/>
        <v>0</v>
      </c>
      <c r="IJ28" s="44">
        <v>0</v>
      </c>
      <c r="IK28" s="184">
        <f t="shared" si="200"/>
        <v>0</v>
      </c>
      <c r="IL28" s="181">
        <f t="shared" si="120"/>
        <v>0</v>
      </c>
      <c r="IM28" s="182" t="b">
        <f t="shared" si="121"/>
        <v>0</v>
      </c>
      <c r="IN28" s="44">
        <v>0</v>
      </c>
      <c r="IO28" s="184">
        <f t="shared" si="201"/>
        <v>0</v>
      </c>
      <c r="IP28" s="181">
        <f t="shared" si="122"/>
        <v>0</v>
      </c>
      <c r="IQ28" s="182" t="b">
        <f t="shared" si="123"/>
        <v>0</v>
      </c>
      <c r="IR28" s="44">
        <v>0</v>
      </c>
      <c r="IS28" s="184">
        <f t="shared" si="202"/>
        <v>0</v>
      </c>
      <c r="IT28" s="181">
        <f t="shared" si="124"/>
        <v>0</v>
      </c>
      <c r="IU28" s="182" t="b">
        <f t="shared" si="125"/>
        <v>0</v>
      </c>
      <c r="IV28" s="44">
        <v>0</v>
      </c>
      <c r="IW28" s="184">
        <f t="shared" si="203"/>
        <v>0</v>
      </c>
      <c r="IX28" s="181">
        <f t="shared" si="126"/>
        <v>0</v>
      </c>
      <c r="IY28" s="182" t="b">
        <f t="shared" si="127"/>
        <v>0</v>
      </c>
      <c r="IZ28" s="44">
        <v>0</v>
      </c>
      <c r="JA28" s="184">
        <f t="shared" si="204"/>
        <v>0</v>
      </c>
      <c r="JB28" s="181">
        <f t="shared" si="128"/>
        <v>0</v>
      </c>
      <c r="JC28" s="182" t="b">
        <f t="shared" si="129"/>
        <v>0</v>
      </c>
      <c r="JD28" s="44">
        <v>0</v>
      </c>
      <c r="JE28" s="184">
        <f t="shared" si="205"/>
        <v>0</v>
      </c>
      <c r="JF28" s="181">
        <f t="shared" si="130"/>
        <v>0</v>
      </c>
      <c r="JG28" s="182" t="b">
        <f t="shared" si="131"/>
        <v>0</v>
      </c>
      <c r="JH28" s="44">
        <v>0</v>
      </c>
      <c r="JI28" s="184">
        <f t="shared" si="206"/>
        <v>0</v>
      </c>
      <c r="JJ28" s="181">
        <f t="shared" si="132"/>
        <v>0</v>
      </c>
      <c r="JK28" s="182" t="b">
        <f t="shared" si="133"/>
        <v>0</v>
      </c>
      <c r="JL28" s="44">
        <v>0</v>
      </c>
      <c r="JM28" s="184">
        <f t="shared" si="207"/>
        <v>0</v>
      </c>
      <c r="JN28" s="181">
        <f t="shared" si="134"/>
        <v>0</v>
      </c>
      <c r="JO28" s="182" t="b">
        <f t="shared" si="135"/>
        <v>0</v>
      </c>
      <c r="JP28" s="44">
        <v>0</v>
      </c>
      <c r="JQ28" s="184">
        <f t="shared" si="208"/>
        <v>0</v>
      </c>
      <c r="JR28" s="181">
        <f t="shared" si="136"/>
        <v>0</v>
      </c>
      <c r="JS28" s="182" t="b">
        <f t="shared" si="137"/>
        <v>0</v>
      </c>
      <c r="JT28" s="44">
        <v>0</v>
      </c>
      <c r="JU28" s="184">
        <f t="shared" si="209"/>
        <v>0</v>
      </c>
      <c r="JV28" s="185">
        <f t="shared" si="210"/>
        <v>0</v>
      </c>
      <c r="JW28" s="211">
        <f t="shared" si="211"/>
        <v>0</v>
      </c>
      <c r="JX28" s="43"/>
    </row>
    <row r="29" spans="1:284" s="170" customFormat="1" ht="15.75" hidden="1">
      <c r="A29" s="43" t="s">
        <v>43</v>
      </c>
      <c r="B29" s="181">
        <f t="shared" si="0"/>
        <v>0</v>
      </c>
      <c r="C29" s="182" t="b">
        <f t="shared" si="138"/>
        <v>0</v>
      </c>
      <c r="D29" s="44">
        <v>0</v>
      </c>
      <c r="E29" s="184">
        <f t="shared" si="139"/>
        <v>0</v>
      </c>
      <c r="F29" s="181">
        <f t="shared" si="140"/>
        <v>0</v>
      </c>
      <c r="G29" s="182" t="b">
        <f t="shared" si="1"/>
        <v>0</v>
      </c>
      <c r="H29" s="44">
        <v>0</v>
      </c>
      <c r="I29" s="184">
        <f t="shared" si="141"/>
        <v>0</v>
      </c>
      <c r="J29" s="181">
        <f t="shared" si="2"/>
        <v>0</v>
      </c>
      <c r="K29" s="182" t="b">
        <f t="shared" si="3"/>
        <v>0</v>
      </c>
      <c r="L29" s="44">
        <v>0</v>
      </c>
      <c r="M29" s="184">
        <f t="shared" si="212"/>
        <v>0</v>
      </c>
      <c r="N29" s="181">
        <f t="shared" si="4"/>
        <v>0</v>
      </c>
      <c r="O29" s="182" t="b">
        <f t="shared" si="5"/>
        <v>0</v>
      </c>
      <c r="P29" s="44">
        <v>0</v>
      </c>
      <c r="Q29" s="184">
        <f t="shared" si="213"/>
        <v>0</v>
      </c>
      <c r="R29" s="181">
        <f t="shared" si="6"/>
        <v>0</v>
      </c>
      <c r="S29" s="182" t="b">
        <f t="shared" si="7"/>
        <v>0</v>
      </c>
      <c r="T29" s="44">
        <v>0</v>
      </c>
      <c r="U29" s="184">
        <f t="shared" si="214"/>
        <v>0</v>
      </c>
      <c r="V29" s="181">
        <f t="shared" si="8"/>
        <v>0</v>
      </c>
      <c r="W29" s="182" t="b">
        <f t="shared" si="9"/>
        <v>0</v>
      </c>
      <c r="X29" s="44">
        <v>0</v>
      </c>
      <c r="Y29" s="184">
        <f t="shared" si="215"/>
        <v>0</v>
      </c>
      <c r="Z29" s="181">
        <f t="shared" si="10"/>
        <v>0</v>
      </c>
      <c r="AA29" s="182" t="b">
        <f t="shared" si="11"/>
        <v>0</v>
      </c>
      <c r="AB29" s="44">
        <v>0</v>
      </c>
      <c r="AC29" s="184">
        <f t="shared" si="216"/>
        <v>0</v>
      </c>
      <c r="AD29" s="181">
        <f t="shared" si="12"/>
        <v>0</v>
      </c>
      <c r="AE29" s="182" t="b">
        <f t="shared" si="13"/>
        <v>0</v>
      </c>
      <c r="AF29" s="44">
        <v>0</v>
      </c>
      <c r="AG29" s="184">
        <f t="shared" si="147"/>
        <v>0</v>
      </c>
      <c r="AH29" s="181">
        <f t="shared" si="14"/>
        <v>0</v>
      </c>
      <c r="AI29" s="182" t="b">
        <f t="shared" si="15"/>
        <v>0</v>
      </c>
      <c r="AJ29" s="44">
        <v>0</v>
      </c>
      <c r="AK29" s="184">
        <f t="shared" si="148"/>
        <v>0</v>
      </c>
      <c r="AL29" s="181">
        <f t="shared" si="16"/>
        <v>0</v>
      </c>
      <c r="AM29" s="182" t="b">
        <f t="shared" si="17"/>
        <v>0</v>
      </c>
      <c r="AN29" s="44">
        <v>0</v>
      </c>
      <c r="AO29" s="184">
        <f t="shared" si="149"/>
        <v>0</v>
      </c>
      <c r="AP29" s="181">
        <f t="shared" si="18"/>
        <v>0</v>
      </c>
      <c r="AQ29" s="182" t="b">
        <f t="shared" si="19"/>
        <v>0</v>
      </c>
      <c r="AR29" s="44">
        <v>0</v>
      </c>
      <c r="AS29" s="184">
        <f t="shared" si="150"/>
        <v>0</v>
      </c>
      <c r="AT29" s="181">
        <f t="shared" si="20"/>
        <v>0</v>
      </c>
      <c r="AU29" s="182" t="b">
        <f t="shared" si="21"/>
        <v>0</v>
      </c>
      <c r="AV29" s="44">
        <v>0</v>
      </c>
      <c r="AW29" s="184">
        <f t="shared" si="151"/>
        <v>0</v>
      </c>
      <c r="AX29" s="181">
        <f t="shared" si="22"/>
        <v>0</v>
      </c>
      <c r="AY29" s="182" t="b">
        <f t="shared" si="23"/>
        <v>0</v>
      </c>
      <c r="AZ29" s="44">
        <v>0</v>
      </c>
      <c r="BA29" s="184">
        <f t="shared" si="152"/>
        <v>0</v>
      </c>
      <c r="BB29" s="181">
        <f t="shared" si="24"/>
        <v>0</v>
      </c>
      <c r="BC29" s="182" t="b">
        <f t="shared" si="25"/>
        <v>0</v>
      </c>
      <c r="BD29" s="44">
        <v>0</v>
      </c>
      <c r="BE29" s="184">
        <f t="shared" si="153"/>
        <v>0</v>
      </c>
      <c r="BF29" s="181">
        <f t="shared" si="26"/>
        <v>0</v>
      </c>
      <c r="BG29" s="182" t="b">
        <f t="shared" si="27"/>
        <v>0</v>
      </c>
      <c r="BH29" s="44">
        <v>0</v>
      </c>
      <c r="BI29" s="184">
        <f t="shared" si="154"/>
        <v>0</v>
      </c>
      <c r="BJ29" s="181">
        <f t="shared" si="28"/>
        <v>0</v>
      </c>
      <c r="BK29" s="182" t="b">
        <f t="shared" si="29"/>
        <v>0</v>
      </c>
      <c r="BL29" s="44">
        <v>0</v>
      </c>
      <c r="BM29" s="184">
        <f t="shared" si="155"/>
        <v>0</v>
      </c>
      <c r="BN29" s="181">
        <f t="shared" si="30"/>
        <v>0</v>
      </c>
      <c r="BO29" s="182" t="b">
        <f t="shared" si="31"/>
        <v>0</v>
      </c>
      <c r="BP29" s="44">
        <v>0</v>
      </c>
      <c r="BQ29" s="184">
        <f t="shared" si="156"/>
        <v>0</v>
      </c>
      <c r="BR29" s="181">
        <f t="shared" si="32"/>
        <v>0</v>
      </c>
      <c r="BS29" s="182" t="b">
        <f t="shared" si="33"/>
        <v>0</v>
      </c>
      <c r="BT29" s="44">
        <v>0</v>
      </c>
      <c r="BU29" s="184">
        <f t="shared" si="157"/>
        <v>0</v>
      </c>
      <c r="BV29" s="181">
        <f t="shared" si="34"/>
        <v>0</v>
      </c>
      <c r="BW29" s="182" t="b">
        <f t="shared" si="35"/>
        <v>0</v>
      </c>
      <c r="BX29" s="44">
        <v>0</v>
      </c>
      <c r="BY29" s="184">
        <f t="shared" si="158"/>
        <v>0</v>
      </c>
      <c r="BZ29" s="181">
        <f t="shared" si="36"/>
        <v>0</v>
      </c>
      <c r="CA29" s="182" t="b">
        <f t="shared" si="37"/>
        <v>0</v>
      </c>
      <c r="CB29" s="44">
        <v>0</v>
      </c>
      <c r="CC29" s="184">
        <f t="shared" si="159"/>
        <v>0</v>
      </c>
      <c r="CD29" s="181">
        <f t="shared" si="38"/>
        <v>0</v>
      </c>
      <c r="CE29" s="182" t="b">
        <f t="shared" si="39"/>
        <v>0</v>
      </c>
      <c r="CF29" s="44">
        <v>0</v>
      </c>
      <c r="CG29" s="184">
        <f t="shared" si="160"/>
        <v>0</v>
      </c>
      <c r="CH29" s="181">
        <f t="shared" si="40"/>
        <v>0</v>
      </c>
      <c r="CI29" s="182" t="b">
        <f t="shared" si="41"/>
        <v>0</v>
      </c>
      <c r="CJ29" s="44">
        <v>0</v>
      </c>
      <c r="CK29" s="184">
        <f t="shared" si="161"/>
        <v>0</v>
      </c>
      <c r="CL29" s="181">
        <f t="shared" si="42"/>
        <v>0</v>
      </c>
      <c r="CM29" s="182" t="b">
        <f t="shared" si="43"/>
        <v>0</v>
      </c>
      <c r="CN29" s="44">
        <v>0</v>
      </c>
      <c r="CO29" s="184">
        <f t="shared" si="162"/>
        <v>0</v>
      </c>
      <c r="CP29" s="181">
        <f t="shared" si="44"/>
        <v>0</v>
      </c>
      <c r="CQ29" s="182" t="b">
        <f t="shared" si="45"/>
        <v>0</v>
      </c>
      <c r="CR29" s="44">
        <v>0</v>
      </c>
      <c r="CS29" s="184">
        <f t="shared" si="163"/>
        <v>0</v>
      </c>
      <c r="CT29" s="181">
        <f t="shared" si="46"/>
        <v>0</v>
      </c>
      <c r="CU29" s="182" t="b">
        <f t="shared" si="47"/>
        <v>0</v>
      </c>
      <c r="CV29" s="44">
        <v>0</v>
      </c>
      <c r="CW29" s="184">
        <f t="shared" si="164"/>
        <v>0</v>
      </c>
      <c r="CX29" s="181">
        <f t="shared" si="48"/>
        <v>0</v>
      </c>
      <c r="CY29" s="182" t="b">
        <f t="shared" si="49"/>
        <v>0</v>
      </c>
      <c r="CZ29" s="44">
        <v>0</v>
      </c>
      <c r="DA29" s="184">
        <f t="shared" si="165"/>
        <v>0</v>
      </c>
      <c r="DB29" s="181">
        <f t="shared" si="50"/>
        <v>0</v>
      </c>
      <c r="DC29" s="182" t="b">
        <f t="shared" si="51"/>
        <v>0</v>
      </c>
      <c r="DD29" s="44">
        <v>0</v>
      </c>
      <c r="DE29" s="184">
        <f t="shared" si="166"/>
        <v>0</v>
      </c>
      <c r="DF29" s="181">
        <f t="shared" si="52"/>
        <v>0</v>
      </c>
      <c r="DG29" s="182" t="b">
        <f t="shared" si="53"/>
        <v>0</v>
      </c>
      <c r="DH29" s="44">
        <v>0</v>
      </c>
      <c r="DI29" s="184">
        <f t="shared" si="167"/>
        <v>0</v>
      </c>
      <c r="DJ29" s="181">
        <f t="shared" si="54"/>
        <v>0</v>
      </c>
      <c r="DK29" s="182" t="b">
        <f t="shared" si="55"/>
        <v>0</v>
      </c>
      <c r="DL29" s="44">
        <v>0</v>
      </c>
      <c r="DM29" s="184">
        <f t="shared" si="168"/>
        <v>0</v>
      </c>
      <c r="DN29" s="181">
        <f t="shared" si="56"/>
        <v>0</v>
      </c>
      <c r="DO29" s="182" t="b">
        <f t="shared" si="57"/>
        <v>0</v>
      </c>
      <c r="DP29" s="44">
        <v>0</v>
      </c>
      <c r="DQ29" s="184">
        <f t="shared" si="169"/>
        <v>0</v>
      </c>
      <c r="DR29" s="181">
        <f t="shared" si="58"/>
        <v>0</v>
      </c>
      <c r="DS29" s="182" t="b">
        <f t="shared" si="59"/>
        <v>0</v>
      </c>
      <c r="DT29" s="44">
        <v>0</v>
      </c>
      <c r="DU29" s="184">
        <f t="shared" si="170"/>
        <v>0</v>
      </c>
      <c r="DV29" s="181">
        <f t="shared" si="60"/>
        <v>0</v>
      </c>
      <c r="DW29" s="182" t="b">
        <f t="shared" si="61"/>
        <v>0</v>
      </c>
      <c r="DX29" s="44">
        <v>0</v>
      </c>
      <c r="DY29" s="184">
        <f t="shared" si="171"/>
        <v>0</v>
      </c>
      <c r="DZ29" s="181">
        <f t="shared" si="62"/>
        <v>0</v>
      </c>
      <c r="EA29" s="182" t="b">
        <f t="shared" si="63"/>
        <v>0</v>
      </c>
      <c r="EB29" s="44">
        <v>0</v>
      </c>
      <c r="EC29" s="184">
        <f t="shared" si="172"/>
        <v>0</v>
      </c>
      <c r="ED29" s="181">
        <f t="shared" si="64"/>
        <v>0</v>
      </c>
      <c r="EE29" s="182" t="b">
        <f t="shared" si="65"/>
        <v>0</v>
      </c>
      <c r="EF29" s="44">
        <v>0</v>
      </c>
      <c r="EG29" s="184">
        <f t="shared" si="173"/>
        <v>0</v>
      </c>
      <c r="EH29" s="181">
        <f t="shared" si="66"/>
        <v>0</v>
      </c>
      <c r="EI29" s="182" t="b">
        <f t="shared" si="67"/>
        <v>0</v>
      </c>
      <c r="EJ29" s="44">
        <v>0</v>
      </c>
      <c r="EK29" s="184">
        <f t="shared" si="174"/>
        <v>0</v>
      </c>
      <c r="EL29" s="181">
        <f t="shared" si="68"/>
        <v>0</v>
      </c>
      <c r="EM29" s="182" t="b">
        <f t="shared" si="69"/>
        <v>0</v>
      </c>
      <c r="EN29" s="44">
        <v>0</v>
      </c>
      <c r="EO29" s="184">
        <f t="shared" si="175"/>
        <v>0</v>
      </c>
      <c r="EP29" s="181">
        <f t="shared" si="70"/>
        <v>0</v>
      </c>
      <c r="EQ29" s="182" t="b">
        <f t="shared" si="71"/>
        <v>0</v>
      </c>
      <c r="ER29" s="44">
        <v>0</v>
      </c>
      <c r="ES29" s="184">
        <f t="shared" si="176"/>
        <v>0</v>
      </c>
      <c r="ET29" s="181">
        <f t="shared" si="72"/>
        <v>0</v>
      </c>
      <c r="EU29" s="182" t="b">
        <f t="shared" si="73"/>
        <v>0</v>
      </c>
      <c r="EV29" s="44">
        <v>0</v>
      </c>
      <c r="EW29" s="184">
        <f t="shared" si="177"/>
        <v>0</v>
      </c>
      <c r="EX29" s="181">
        <f t="shared" si="74"/>
        <v>0</v>
      </c>
      <c r="EY29" s="182" t="b">
        <f t="shared" si="75"/>
        <v>0</v>
      </c>
      <c r="EZ29" s="44">
        <v>0</v>
      </c>
      <c r="FA29" s="184">
        <f t="shared" si="178"/>
        <v>0</v>
      </c>
      <c r="FB29" s="181">
        <f t="shared" si="76"/>
        <v>0</v>
      </c>
      <c r="FC29" s="182" t="b">
        <f t="shared" si="77"/>
        <v>0</v>
      </c>
      <c r="FD29" s="44">
        <v>0</v>
      </c>
      <c r="FE29" s="184">
        <f t="shared" si="179"/>
        <v>0</v>
      </c>
      <c r="FF29" s="181">
        <f t="shared" si="78"/>
        <v>0</v>
      </c>
      <c r="FG29" s="182" t="b">
        <f t="shared" si="79"/>
        <v>0</v>
      </c>
      <c r="FH29" s="44">
        <v>0</v>
      </c>
      <c r="FI29" s="184">
        <f t="shared" si="180"/>
        <v>0</v>
      </c>
      <c r="FJ29" s="181">
        <f t="shared" si="80"/>
        <v>0</v>
      </c>
      <c r="FK29" s="182" t="b">
        <f t="shared" si="81"/>
        <v>0</v>
      </c>
      <c r="FL29" s="44">
        <v>0</v>
      </c>
      <c r="FM29" s="184">
        <f t="shared" si="181"/>
        <v>0</v>
      </c>
      <c r="FN29" s="181">
        <f t="shared" si="82"/>
        <v>0</v>
      </c>
      <c r="FO29" s="182" t="b">
        <f t="shared" si="83"/>
        <v>0</v>
      </c>
      <c r="FP29" s="44">
        <v>0</v>
      </c>
      <c r="FQ29" s="184">
        <f t="shared" si="182"/>
        <v>0</v>
      </c>
      <c r="FR29" s="181">
        <f t="shared" si="84"/>
        <v>0</v>
      </c>
      <c r="FS29" s="182" t="b">
        <f t="shared" si="85"/>
        <v>0</v>
      </c>
      <c r="FT29" s="44">
        <v>0</v>
      </c>
      <c r="FU29" s="184">
        <f t="shared" si="183"/>
        <v>0</v>
      </c>
      <c r="FV29" s="181">
        <f t="shared" si="86"/>
        <v>0</v>
      </c>
      <c r="FW29" s="182" t="b">
        <f t="shared" si="87"/>
        <v>0</v>
      </c>
      <c r="FX29" s="44">
        <v>0</v>
      </c>
      <c r="FY29" s="184">
        <f t="shared" si="184"/>
        <v>0</v>
      </c>
      <c r="FZ29" s="181">
        <f t="shared" si="88"/>
        <v>0</v>
      </c>
      <c r="GA29" s="182" t="b">
        <f t="shared" si="89"/>
        <v>0</v>
      </c>
      <c r="GB29" s="44">
        <v>0</v>
      </c>
      <c r="GC29" s="184">
        <f t="shared" si="185"/>
        <v>0</v>
      </c>
      <c r="GD29" s="181">
        <f t="shared" si="90"/>
        <v>0</v>
      </c>
      <c r="GE29" s="182" t="b">
        <f t="shared" si="91"/>
        <v>0</v>
      </c>
      <c r="GF29" s="44">
        <v>0</v>
      </c>
      <c r="GG29" s="184">
        <f t="shared" si="186"/>
        <v>0</v>
      </c>
      <c r="GH29" s="181">
        <f t="shared" si="92"/>
        <v>0</v>
      </c>
      <c r="GI29" s="182" t="b">
        <f t="shared" si="93"/>
        <v>0</v>
      </c>
      <c r="GJ29" s="44">
        <v>0</v>
      </c>
      <c r="GK29" s="184">
        <f t="shared" si="187"/>
        <v>0</v>
      </c>
      <c r="GL29" s="181">
        <f t="shared" si="94"/>
        <v>0</v>
      </c>
      <c r="GM29" s="182" t="b">
        <f t="shared" si="95"/>
        <v>0</v>
      </c>
      <c r="GN29" s="44">
        <v>0</v>
      </c>
      <c r="GO29" s="184">
        <f t="shared" si="188"/>
        <v>0</v>
      </c>
      <c r="GP29" s="181">
        <f t="shared" si="96"/>
        <v>0</v>
      </c>
      <c r="GQ29" s="182" t="b">
        <f t="shared" si="97"/>
        <v>0</v>
      </c>
      <c r="GR29" s="44">
        <v>0</v>
      </c>
      <c r="GS29" s="184">
        <f t="shared" si="189"/>
        <v>0</v>
      </c>
      <c r="GT29" s="181">
        <f t="shared" si="98"/>
        <v>0</v>
      </c>
      <c r="GU29" s="182" t="b">
        <f t="shared" si="99"/>
        <v>0</v>
      </c>
      <c r="GV29" s="44">
        <v>0</v>
      </c>
      <c r="GW29" s="184">
        <f t="shared" si="190"/>
        <v>0</v>
      </c>
      <c r="GX29" s="181">
        <f t="shared" si="100"/>
        <v>0</v>
      </c>
      <c r="GY29" s="182" t="b">
        <f t="shared" si="101"/>
        <v>0</v>
      </c>
      <c r="GZ29" s="44">
        <v>0</v>
      </c>
      <c r="HA29" s="184">
        <f t="shared" si="191"/>
        <v>0</v>
      </c>
      <c r="HB29" s="181">
        <f t="shared" si="102"/>
        <v>0</v>
      </c>
      <c r="HC29" s="182" t="b">
        <f t="shared" si="103"/>
        <v>0</v>
      </c>
      <c r="HD29" s="44">
        <v>0</v>
      </c>
      <c r="HE29" s="184">
        <f t="shared" si="192"/>
        <v>0</v>
      </c>
      <c r="HF29" s="181">
        <f t="shared" si="104"/>
        <v>0</v>
      </c>
      <c r="HG29" s="182" t="b">
        <f t="shared" si="105"/>
        <v>0</v>
      </c>
      <c r="HH29" s="44">
        <v>0</v>
      </c>
      <c r="HI29" s="184">
        <f t="shared" si="193"/>
        <v>0</v>
      </c>
      <c r="HJ29" s="181">
        <f t="shared" si="106"/>
        <v>0</v>
      </c>
      <c r="HK29" s="182" t="b">
        <f t="shared" si="107"/>
        <v>0</v>
      </c>
      <c r="HL29" s="44">
        <v>0</v>
      </c>
      <c r="HM29" s="184">
        <f t="shared" si="194"/>
        <v>0</v>
      </c>
      <c r="HN29" s="181">
        <f t="shared" si="108"/>
        <v>0</v>
      </c>
      <c r="HO29" s="182" t="b">
        <f t="shared" si="109"/>
        <v>0</v>
      </c>
      <c r="HP29" s="44">
        <v>0</v>
      </c>
      <c r="HQ29" s="184">
        <f t="shared" si="195"/>
        <v>0</v>
      </c>
      <c r="HR29" s="181">
        <f t="shared" si="110"/>
        <v>0</v>
      </c>
      <c r="HS29" s="182" t="b">
        <f t="shared" si="111"/>
        <v>0</v>
      </c>
      <c r="HT29" s="44">
        <v>0</v>
      </c>
      <c r="HU29" s="184">
        <f t="shared" si="196"/>
        <v>0</v>
      </c>
      <c r="HV29" s="181">
        <f t="shared" si="112"/>
        <v>0</v>
      </c>
      <c r="HW29" s="182" t="b">
        <f t="shared" si="113"/>
        <v>0</v>
      </c>
      <c r="HX29" s="44">
        <v>0</v>
      </c>
      <c r="HY29" s="184">
        <f t="shared" si="197"/>
        <v>0</v>
      </c>
      <c r="HZ29" s="181">
        <f t="shared" si="114"/>
        <v>0</v>
      </c>
      <c r="IA29" s="182" t="b">
        <f t="shared" si="115"/>
        <v>0</v>
      </c>
      <c r="IB29" s="44">
        <v>0</v>
      </c>
      <c r="IC29" s="184">
        <f t="shared" si="198"/>
        <v>0</v>
      </c>
      <c r="ID29" s="181">
        <f t="shared" si="116"/>
        <v>0</v>
      </c>
      <c r="IE29" s="182" t="b">
        <f t="shared" si="117"/>
        <v>0</v>
      </c>
      <c r="IF29" s="44">
        <v>0</v>
      </c>
      <c r="IG29" s="184">
        <f t="shared" si="199"/>
        <v>0</v>
      </c>
      <c r="IH29" s="181">
        <f t="shared" si="118"/>
        <v>0</v>
      </c>
      <c r="II29" s="182" t="b">
        <f t="shared" si="119"/>
        <v>0</v>
      </c>
      <c r="IJ29" s="44">
        <v>0</v>
      </c>
      <c r="IK29" s="184">
        <f t="shared" si="200"/>
        <v>0</v>
      </c>
      <c r="IL29" s="181">
        <f t="shared" si="120"/>
        <v>0</v>
      </c>
      <c r="IM29" s="182" t="b">
        <f t="shared" si="121"/>
        <v>0</v>
      </c>
      <c r="IN29" s="44">
        <v>0</v>
      </c>
      <c r="IO29" s="184">
        <f t="shared" si="201"/>
        <v>0</v>
      </c>
      <c r="IP29" s="181">
        <f t="shared" si="122"/>
        <v>0</v>
      </c>
      <c r="IQ29" s="182" t="b">
        <f t="shared" si="123"/>
        <v>0</v>
      </c>
      <c r="IR29" s="44">
        <v>0</v>
      </c>
      <c r="IS29" s="184">
        <f t="shared" si="202"/>
        <v>0</v>
      </c>
      <c r="IT29" s="181">
        <f t="shared" si="124"/>
        <v>0</v>
      </c>
      <c r="IU29" s="182" t="b">
        <f t="shared" si="125"/>
        <v>0</v>
      </c>
      <c r="IV29" s="44">
        <v>0</v>
      </c>
      <c r="IW29" s="184">
        <f t="shared" si="203"/>
        <v>0</v>
      </c>
      <c r="IX29" s="181">
        <f t="shared" si="126"/>
        <v>0</v>
      </c>
      <c r="IY29" s="182" t="b">
        <f t="shared" si="127"/>
        <v>0</v>
      </c>
      <c r="IZ29" s="44">
        <v>0</v>
      </c>
      <c r="JA29" s="184">
        <f t="shared" si="204"/>
        <v>0</v>
      </c>
      <c r="JB29" s="181">
        <f t="shared" si="128"/>
        <v>0</v>
      </c>
      <c r="JC29" s="182" t="b">
        <f t="shared" si="129"/>
        <v>0</v>
      </c>
      <c r="JD29" s="44">
        <v>0</v>
      </c>
      <c r="JE29" s="184">
        <f t="shared" si="205"/>
        <v>0</v>
      </c>
      <c r="JF29" s="181">
        <f t="shared" si="130"/>
        <v>0</v>
      </c>
      <c r="JG29" s="182" t="b">
        <f t="shared" si="131"/>
        <v>0</v>
      </c>
      <c r="JH29" s="44">
        <v>0</v>
      </c>
      <c r="JI29" s="184">
        <f t="shared" si="206"/>
        <v>0</v>
      </c>
      <c r="JJ29" s="181">
        <f t="shared" si="132"/>
        <v>0</v>
      </c>
      <c r="JK29" s="182" t="b">
        <f t="shared" si="133"/>
        <v>0</v>
      </c>
      <c r="JL29" s="44">
        <v>0</v>
      </c>
      <c r="JM29" s="184">
        <f t="shared" si="207"/>
        <v>0</v>
      </c>
      <c r="JN29" s="181">
        <f t="shared" si="134"/>
        <v>0</v>
      </c>
      <c r="JO29" s="182" t="b">
        <f t="shared" si="135"/>
        <v>0</v>
      </c>
      <c r="JP29" s="44">
        <v>0</v>
      </c>
      <c r="JQ29" s="184">
        <f t="shared" si="208"/>
        <v>0</v>
      </c>
      <c r="JR29" s="181">
        <f t="shared" si="136"/>
        <v>0</v>
      </c>
      <c r="JS29" s="182" t="b">
        <f t="shared" si="137"/>
        <v>0</v>
      </c>
      <c r="JT29" s="44">
        <v>0</v>
      </c>
      <c r="JU29" s="184">
        <f t="shared" si="209"/>
        <v>0</v>
      </c>
      <c r="JV29" s="185">
        <f t="shared" si="210"/>
        <v>0</v>
      </c>
      <c r="JW29" s="211">
        <f t="shared" si="211"/>
        <v>0</v>
      </c>
      <c r="JX29" s="43"/>
    </row>
    <row r="30" spans="1:284" s="170" customFormat="1" ht="15.75" hidden="1">
      <c r="A30" s="43" t="s">
        <v>81</v>
      </c>
      <c r="B30" s="181">
        <f t="shared" si="0"/>
        <v>0</v>
      </c>
      <c r="C30" s="182" t="b">
        <f t="shared" si="138"/>
        <v>0</v>
      </c>
      <c r="D30" s="44">
        <v>0</v>
      </c>
      <c r="E30" s="184">
        <f t="shared" ref="E30:E54" si="217">C30+B30</f>
        <v>0</v>
      </c>
      <c r="F30" s="181">
        <f t="shared" si="140"/>
        <v>0</v>
      </c>
      <c r="G30" s="182" t="b">
        <f t="shared" si="1"/>
        <v>0</v>
      </c>
      <c r="H30" s="44">
        <v>0</v>
      </c>
      <c r="I30" s="184">
        <f t="shared" ref="I30:I54" si="218">G30+F30</f>
        <v>0</v>
      </c>
      <c r="J30" s="181">
        <f t="shared" si="2"/>
        <v>0</v>
      </c>
      <c r="K30" s="182" t="b">
        <f t="shared" si="3"/>
        <v>0</v>
      </c>
      <c r="L30" s="44">
        <v>0</v>
      </c>
      <c r="M30" s="184">
        <f t="shared" ref="M30:M54" si="219">K30+J30</f>
        <v>0</v>
      </c>
      <c r="N30" s="181">
        <f t="shared" si="4"/>
        <v>0</v>
      </c>
      <c r="O30" s="182" t="b">
        <f t="shared" si="5"/>
        <v>0</v>
      </c>
      <c r="P30" s="44">
        <v>0</v>
      </c>
      <c r="Q30" s="184">
        <f t="shared" ref="Q30:Q54" si="220">O30+N30</f>
        <v>0</v>
      </c>
      <c r="R30" s="181">
        <f t="shared" si="6"/>
        <v>0</v>
      </c>
      <c r="S30" s="182" t="b">
        <f t="shared" si="7"/>
        <v>0</v>
      </c>
      <c r="T30" s="44">
        <v>0</v>
      </c>
      <c r="U30" s="184">
        <f t="shared" ref="U30:U54" si="221">S30+R30</f>
        <v>0</v>
      </c>
      <c r="V30" s="181">
        <f t="shared" si="8"/>
        <v>0</v>
      </c>
      <c r="W30" s="182" t="b">
        <f t="shared" si="9"/>
        <v>0</v>
      </c>
      <c r="X30" s="44">
        <v>0</v>
      </c>
      <c r="Y30" s="184">
        <f t="shared" ref="Y30:Y54" si="222">W30+V30</f>
        <v>0</v>
      </c>
      <c r="Z30" s="181">
        <f t="shared" si="10"/>
        <v>0</v>
      </c>
      <c r="AA30" s="182" t="b">
        <f t="shared" si="11"/>
        <v>0</v>
      </c>
      <c r="AB30" s="44">
        <v>0</v>
      </c>
      <c r="AC30" s="184">
        <f t="shared" ref="AC30:AC54" si="223">AA30+Z30</f>
        <v>0</v>
      </c>
      <c r="AD30" s="181">
        <f t="shared" si="12"/>
        <v>0</v>
      </c>
      <c r="AE30" s="182" t="b">
        <f t="shared" si="13"/>
        <v>0</v>
      </c>
      <c r="AF30" s="44">
        <v>0</v>
      </c>
      <c r="AG30" s="184">
        <f t="shared" ref="AG30:AG54" si="224">AE30+AD30</f>
        <v>0</v>
      </c>
      <c r="AH30" s="181">
        <f t="shared" si="14"/>
        <v>0</v>
      </c>
      <c r="AI30" s="182" t="b">
        <f t="shared" si="15"/>
        <v>0</v>
      </c>
      <c r="AJ30" s="44">
        <v>0</v>
      </c>
      <c r="AK30" s="184">
        <f t="shared" ref="AK30:AK54" si="225">AI30+AH30</f>
        <v>0</v>
      </c>
      <c r="AL30" s="181">
        <f t="shared" si="16"/>
        <v>0</v>
      </c>
      <c r="AM30" s="182" t="b">
        <f t="shared" si="17"/>
        <v>0</v>
      </c>
      <c r="AN30" s="44">
        <v>0</v>
      </c>
      <c r="AO30" s="184">
        <f t="shared" ref="AO30:AO54" si="226">AM30+AL30</f>
        <v>0</v>
      </c>
      <c r="AP30" s="181">
        <f t="shared" si="18"/>
        <v>0</v>
      </c>
      <c r="AQ30" s="182" t="b">
        <f t="shared" si="19"/>
        <v>0</v>
      </c>
      <c r="AR30" s="44">
        <v>0</v>
      </c>
      <c r="AS30" s="184">
        <f t="shared" ref="AS30:AS54" si="227">AQ30+AP30</f>
        <v>0</v>
      </c>
      <c r="AT30" s="181">
        <f t="shared" si="20"/>
        <v>0</v>
      </c>
      <c r="AU30" s="182" t="b">
        <f t="shared" si="21"/>
        <v>0</v>
      </c>
      <c r="AV30" s="44">
        <v>0</v>
      </c>
      <c r="AW30" s="184">
        <f t="shared" ref="AW30:AW54" si="228">AU30+AT30</f>
        <v>0</v>
      </c>
      <c r="AX30" s="181">
        <f t="shared" si="22"/>
        <v>0</v>
      </c>
      <c r="AY30" s="182" t="b">
        <f t="shared" si="23"/>
        <v>0</v>
      </c>
      <c r="AZ30" s="44">
        <v>0</v>
      </c>
      <c r="BA30" s="184">
        <f t="shared" ref="BA30:BA54" si="229">AY30+AX30</f>
        <v>0</v>
      </c>
      <c r="BB30" s="181">
        <f t="shared" si="24"/>
        <v>0</v>
      </c>
      <c r="BC30" s="182" t="b">
        <f t="shared" si="25"/>
        <v>0</v>
      </c>
      <c r="BD30" s="44">
        <v>0</v>
      </c>
      <c r="BE30" s="184">
        <f t="shared" ref="BE30:BE54" si="230">BC30+BB30</f>
        <v>0</v>
      </c>
      <c r="BF30" s="181">
        <f t="shared" si="26"/>
        <v>0</v>
      </c>
      <c r="BG30" s="182" t="b">
        <f t="shared" si="27"/>
        <v>0</v>
      </c>
      <c r="BH30" s="44">
        <v>0</v>
      </c>
      <c r="BI30" s="184">
        <f t="shared" ref="BI30:BI54" si="231">BG30+BF30</f>
        <v>0</v>
      </c>
      <c r="BJ30" s="181">
        <f t="shared" si="28"/>
        <v>0</v>
      </c>
      <c r="BK30" s="182" t="b">
        <f t="shared" si="29"/>
        <v>0</v>
      </c>
      <c r="BL30" s="44">
        <v>0</v>
      </c>
      <c r="BM30" s="184">
        <f t="shared" ref="BM30:BM54" si="232">BK30+BJ30</f>
        <v>0</v>
      </c>
      <c r="BN30" s="181">
        <f t="shared" si="30"/>
        <v>0</v>
      </c>
      <c r="BO30" s="182" t="b">
        <f t="shared" si="31"/>
        <v>0</v>
      </c>
      <c r="BP30" s="44">
        <v>0</v>
      </c>
      <c r="BQ30" s="184">
        <f t="shared" ref="BQ30:BQ54" si="233">BO30+BN30</f>
        <v>0</v>
      </c>
      <c r="BR30" s="181">
        <f t="shared" si="32"/>
        <v>0</v>
      </c>
      <c r="BS30" s="182" t="b">
        <f t="shared" si="33"/>
        <v>0</v>
      </c>
      <c r="BT30" s="44">
        <v>0</v>
      </c>
      <c r="BU30" s="184">
        <f t="shared" ref="BU30:BU54" si="234">BS30+BR30</f>
        <v>0</v>
      </c>
      <c r="BV30" s="181">
        <f t="shared" si="34"/>
        <v>0</v>
      </c>
      <c r="BW30" s="182" t="b">
        <f t="shared" si="35"/>
        <v>0</v>
      </c>
      <c r="BX30" s="44">
        <v>0</v>
      </c>
      <c r="BY30" s="184">
        <f t="shared" ref="BY30:BY54" si="235">BW30+BV30</f>
        <v>0</v>
      </c>
      <c r="BZ30" s="181">
        <f t="shared" si="36"/>
        <v>0</v>
      </c>
      <c r="CA30" s="182" t="b">
        <f t="shared" si="37"/>
        <v>0</v>
      </c>
      <c r="CB30" s="44">
        <v>0</v>
      </c>
      <c r="CC30" s="184">
        <f t="shared" ref="CC30:CC54" si="236">CA30+BZ30</f>
        <v>0</v>
      </c>
      <c r="CD30" s="181">
        <f t="shared" si="38"/>
        <v>0</v>
      </c>
      <c r="CE30" s="182" t="b">
        <f t="shared" si="39"/>
        <v>0</v>
      </c>
      <c r="CF30" s="44">
        <v>0</v>
      </c>
      <c r="CG30" s="184">
        <f t="shared" ref="CG30:CG54" si="237">CE30+CD30</f>
        <v>0</v>
      </c>
      <c r="CH30" s="181">
        <f t="shared" si="40"/>
        <v>0</v>
      </c>
      <c r="CI30" s="182" t="b">
        <f t="shared" si="41"/>
        <v>0</v>
      </c>
      <c r="CJ30" s="44">
        <v>0</v>
      </c>
      <c r="CK30" s="184">
        <f t="shared" ref="CK30:CK54" si="238">CI30+CH30</f>
        <v>0</v>
      </c>
      <c r="CL30" s="181">
        <f t="shared" si="42"/>
        <v>0</v>
      </c>
      <c r="CM30" s="182" t="b">
        <f t="shared" si="43"/>
        <v>0</v>
      </c>
      <c r="CN30" s="44">
        <v>0</v>
      </c>
      <c r="CO30" s="184">
        <f t="shared" ref="CO30:CO54" si="239">CM30+CL30</f>
        <v>0</v>
      </c>
      <c r="CP30" s="181">
        <f t="shared" si="44"/>
        <v>0</v>
      </c>
      <c r="CQ30" s="182" t="b">
        <f t="shared" si="45"/>
        <v>0</v>
      </c>
      <c r="CR30" s="44">
        <v>0</v>
      </c>
      <c r="CS30" s="184">
        <f t="shared" ref="CS30:CS54" si="240">CQ30+CP30</f>
        <v>0</v>
      </c>
      <c r="CT30" s="181">
        <f t="shared" si="46"/>
        <v>0</v>
      </c>
      <c r="CU30" s="182" t="b">
        <f t="shared" si="47"/>
        <v>0</v>
      </c>
      <c r="CV30" s="44">
        <v>0</v>
      </c>
      <c r="CW30" s="184">
        <f t="shared" ref="CW30:CW54" si="241">CU30+CT30</f>
        <v>0</v>
      </c>
      <c r="CX30" s="181">
        <f t="shared" si="48"/>
        <v>0</v>
      </c>
      <c r="CY30" s="182" t="b">
        <f t="shared" si="49"/>
        <v>0</v>
      </c>
      <c r="CZ30" s="44">
        <v>0</v>
      </c>
      <c r="DA30" s="184">
        <f t="shared" ref="DA30:DA54" si="242">CY30+CX30</f>
        <v>0</v>
      </c>
      <c r="DB30" s="181">
        <f t="shared" si="50"/>
        <v>0</v>
      </c>
      <c r="DC30" s="182" t="b">
        <f t="shared" si="51"/>
        <v>0</v>
      </c>
      <c r="DD30" s="44">
        <v>0</v>
      </c>
      <c r="DE30" s="184">
        <f t="shared" ref="DE30:DE54" si="243">DC30+DB30</f>
        <v>0</v>
      </c>
      <c r="DF30" s="181">
        <f t="shared" si="52"/>
        <v>0</v>
      </c>
      <c r="DG30" s="182" t="b">
        <f t="shared" si="53"/>
        <v>0</v>
      </c>
      <c r="DH30" s="44">
        <v>0</v>
      </c>
      <c r="DI30" s="184">
        <f t="shared" ref="DI30:DI54" si="244">DG30+DF30</f>
        <v>0</v>
      </c>
      <c r="DJ30" s="181">
        <f t="shared" si="54"/>
        <v>0</v>
      </c>
      <c r="DK30" s="182" t="b">
        <f t="shared" si="55"/>
        <v>0</v>
      </c>
      <c r="DL30" s="44">
        <v>0</v>
      </c>
      <c r="DM30" s="184">
        <f t="shared" ref="DM30:DM54" si="245">DK30+DJ30</f>
        <v>0</v>
      </c>
      <c r="DN30" s="181">
        <f t="shared" si="56"/>
        <v>0</v>
      </c>
      <c r="DO30" s="182" t="b">
        <f t="shared" si="57"/>
        <v>0</v>
      </c>
      <c r="DP30" s="44">
        <v>0</v>
      </c>
      <c r="DQ30" s="184">
        <f t="shared" ref="DQ30:DQ54" si="246">DO30+DN30</f>
        <v>0</v>
      </c>
      <c r="DR30" s="181">
        <f t="shared" si="58"/>
        <v>0</v>
      </c>
      <c r="DS30" s="182" t="b">
        <f t="shared" si="59"/>
        <v>0</v>
      </c>
      <c r="DT30" s="44">
        <v>0</v>
      </c>
      <c r="DU30" s="184">
        <f t="shared" ref="DU30:DU54" si="247">DS30+DR30</f>
        <v>0</v>
      </c>
      <c r="DV30" s="181">
        <f t="shared" si="60"/>
        <v>0</v>
      </c>
      <c r="DW30" s="182" t="b">
        <f t="shared" si="61"/>
        <v>0</v>
      </c>
      <c r="DX30" s="44">
        <v>0</v>
      </c>
      <c r="DY30" s="184">
        <f t="shared" ref="DY30:DY54" si="248">DW30+DV30</f>
        <v>0</v>
      </c>
      <c r="DZ30" s="181">
        <f t="shared" si="62"/>
        <v>0</v>
      </c>
      <c r="EA30" s="182" t="b">
        <f t="shared" si="63"/>
        <v>0</v>
      </c>
      <c r="EB30" s="44">
        <v>0</v>
      </c>
      <c r="EC30" s="184">
        <f t="shared" ref="EC30:EC54" si="249">EA30+DZ30</f>
        <v>0</v>
      </c>
      <c r="ED30" s="181">
        <f t="shared" si="64"/>
        <v>0</v>
      </c>
      <c r="EE30" s="182" t="b">
        <f t="shared" si="65"/>
        <v>0</v>
      </c>
      <c r="EF30" s="44">
        <v>0</v>
      </c>
      <c r="EG30" s="184">
        <f t="shared" ref="EG30:EG54" si="250">EE30+ED30</f>
        <v>0</v>
      </c>
      <c r="EH30" s="181">
        <f t="shared" si="66"/>
        <v>0</v>
      </c>
      <c r="EI30" s="182" t="b">
        <f t="shared" si="67"/>
        <v>0</v>
      </c>
      <c r="EJ30" s="44">
        <v>0</v>
      </c>
      <c r="EK30" s="184">
        <f t="shared" ref="EK30:EK54" si="251">EI30+EH30</f>
        <v>0</v>
      </c>
      <c r="EL30" s="181">
        <f t="shared" si="68"/>
        <v>0</v>
      </c>
      <c r="EM30" s="182" t="b">
        <f t="shared" si="69"/>
        <v>0</v>
      </c>
      <c r="EN30" s="44">
        <v>0</v>
      </c>
      <c r="EO30" s="184">
        <f t="shared" ref="EO30:EO54" si="252">EM30+EL30</f>
        <v>0</v>
      </c>
      <c r="EP30" s="181">
        <f t="shared" si="70"/>
        <v>0</v>
      </c>
      <c r="EQ30" s="182" t="b">
        <f t="shared" si="71"/>
        <v>0</v>
      </c>
      <c r="ER30" s="44">
        <v>0</v>
      </c>
      <c r="ES30" s="184">
        <f t="shared" ref="ES30:ES54" si="253">EQ30+EP30</f>
        <v>0</v>
      </c>
      <c r="ET30" s="181">
        <f t="shared" si="72"/>
        <v>0</v>
      </c>
      <c r="EU30" s="182" t="b">
        <f t="shared" si="73"/>
        <v>0</v>
      </c>
      <c r="EV30" s="44">
        <v>0</v>
      </c>
      <c r="EW30" s="184">
        <f t="shared" ref="EW30:EW54" si="254">EU30+ET30</f>
        <v>0</v>
      </c>
      <c r="EX30" s="181">
        <f t="shared" si="74"/>
        <v>0</v>
      </c>
      <c r="EY30" s="182" t="b">
        <f t="shared" si="75"/>
        <v>0</v>
      </c>
      <c r="EZ30" s="44">
        <v>0</v>
      </c>
      <c r="FA30" s="184">
        <f t="shared" ref="FA30:FA54" si="255">EY30+EX30</f>
        <v>0</v>
      </c>
      <c r="FB30" s="181">
        <f t="shared" si="76"/>
        <v>0</v>
      </c>
      <c r="FC30" s="182" t="b">
        <f t="shared" si="77"/>
        <v>0</v>
      </c>
      <c r="FD30" s="44">
        <v>0</v>
      </c>
      <c r="FE30" s="184">
        <f t="shared" ref="FE30:FE54" si="256">FC30+FB30</f>
        <v>0</v>
      </c>
      <c r="FF30" s="181">
        <f t="shared" si="78"/>
        <v>0</v>
      </c>
      <c r="FG30" s="182" t="b">
        <f t="shared" si="79"/>
        <v>0</v>
      </c>
      <c r="FH30" s="44">
        <v>0</v>
      </c>
      <c r="FI30" s="184">
        <f t="shared" si="180"/>
        <v>0</v>
      </c>
      <c r="FJ30" s="181">
        <f t="shared" si="80"/>
        <v>0</v>
      </c>
      <c r="FK30" s="182" t="b">
        <f t="shared" si="81"/>
        <v>0</v>
      </c>
      <c r="FL30" s="44">
        <v>0</v>
      </c>
      <c r="FM30" s="184">
        <f t="shared" si="181"/>
        <v>0</v>
      </c>
      <c r="FN30" s="181">
        <f t="shared" si="82"/>
        <v>0</v>
      </c>
      <c r="FO30" s="182" t="b">
        <f t="shared" si="83"/>
        <v>0</v>
      </c>
      <c r="FP30" s="44">
        <v>0</v>
      </c>
      <c r="FQ30" s="184">
        <f t="shared" si="182"/>
        <v>0</v>
      </c>
      <c r="FR30" s="181">
        <f t="shared" si="84"/>
        <v>0</v>
      </c>
      <c r="FS30" s="182" t="b">
        <f t="shared" si="85"/>
        <v>0</v>
      </c>
      <c r="FT30" s="44">
        <v>0</v>
      </c>
      <c r="FU30" s="184">
        <f t="shared" si="183"/>
        <v>0</v>
      </c>
      <c r="FV30" s="181">
        <f t="shared" si="86"/>
        <v>0</v>
      </c>
      <c r="FW30" s="182" t="b">
        <f t="shared" si="87"/>
        <v>0</v>
      </c>
      <c r="FX30" s="44">
        <v>0</v>
      </c>
      <c r="FY30" s="184">
        <f t="shared" si="184"/>
        <v>0</v>
      </c>
      <c r="FZ30" s="181">
        <f t="shared" si="88"/>
        <v>0</v>
      </c>
      <c r="GA30" s="182" t="b">
        <f t="shared" si="89"/>
        <v>0</v>
      </c>
      <c r="GB30" s="44">
        <v>0</v>
      </c>
      <c r="GC30" s="184">
        <f t="shared" si="185"/>
        <v>0</v>
      </c>
      <c r="GD30" s="181">
        <f t="shared" si="90"/>
        <v>0</v>
      </c>
      <c r="GE30" s="182" t="b">
        <f t="shared" si="91"/>
        <v>0</v>
      </c>
      <c r="GF30" s="44">
        <v>0</v>
      </c>
      <c r="GG30" s="184">
        <f t="shared" si="186"/>
        <v>0</v>
      </c>
      <c r="GH30" s="181">
        <f t="shared" si="92"/>
        <v>0</v>
      </c>
      <c r="GI30" s="182" t="b">
        <f t="shared" si="93"/>
        <v>0</v>
      </c>
      <c r="GJ30" s="44">
        <v>0</v>
      </c>
      <c r="GK30" s="184">
        <f t="shared" si="187"/>
        <v>0</v>
      </c>
      <c r="GL30" s="181">
        <f t="shared" si="94"/>
        <v>0</v>
      </c>
      <c r="GM30" s="182" t="b">
        <f t="shared" si="95"/>
        <v>0</v>
      </c>
      <c r="GN30" s="44">
        <v>0</v>
      </c>
      <c r="GO30" s="184">
        <f t="shared" si="188"/>
        <v>0</v>
      </c>
      <c r="GP30" s="181">
        <f t="shared" si="96"/>
        <v>0</v>
      </c>
      <c r="GQ30" s="182" t="b">
        <f t="shared" si="97"/>
        <v>0</v>
      </c>
      <c r="GR30" s="44">
        <v>0</v>
      </c>
      <c r="GS30" s="184">
        <f t="shared" si="189"/>
        <v>0</v>
      </c>
      <c r="GT30" s="181">
        <f t="shared" si="98"/>
        <v>0</v>
      </c>
      <c r="GU30" s="182" t="b">
        <f t="shared" si="99"/>
        <v>0</v>
      </c>
      <c r="GV30" s="44">
        <v>0</v>
      </c>
      <c r="GW30" s="184">
        <f t="shared" si="190"/>
        <v>0</v>
      </c>
      <c r="GX30" s="181">
        <f t="shared" si="100"/>
        <v>0</v>
      </c>
      <c r="GY30" s="182" t="b">
        <f t="shared" si="101"/>
        <v>0</v>
      </c>
      <c r="GZ30" s="44">
        <v>0</v>
      </c>
      <c r="HA30" s="184">
        <f t="shared" si="191"/>
        <v>0</v>
      </c>
      <c r="HB30" s="181">
        <f t="shared" si="102"/>
        <v>0</v>
      </c>
      <c r="HC30" s="182" t="b">
        <f t="shared" si="103"/>
        <v>0</v>
      </c>
      <c r="HD30" s="44">
        <v>0</v>
      </c>
      <c r="HE30" s="184">
        <f t="shared" si="192"/>
        <v>0</v>
      </c>
      <c r="HF30" s="181">
        <f t="shared" si="104"/>
        <v>0</v>
      </c>
      <c r="HG30" s="182" t="b">
        <f t="shared" si="105"/>
        <v>0</v>
      </c>
      <c r="HH30" s="44">
        <v>0</v>
      </c>
      <c r="HI30" s="184">
        <f t="shared" si="193"/>
        <v>0</v>
      </c>
      <c r="HJ30" s="181">
        <f t="shared" si="106"/>
        <v>0</v>
      </c>
      <c r="HK30" s="182" t="b">
        <f t="shared" si="107"/>
        <v>0</v>
      </c>
      <c r="HL30" s="44">
        <v>0</v>
      </c>
      <c r="HM30" s="184">
        <f t="shared" si="194"/>
        <v>0</v>
      </c>
      <c r="HN30" s="181">
        <f t="shared" si="108"/>
        <v>0</v>
      </c>
      <c r="HO30" s="182" t="b">
        <f t="shared" si="109"/>
        <v>0</v>
      </c>
      <c r="HP30" s="44">
        <v>0</v>
      </c>
      <c r="HQ30" s="184">
        <f t="shared" si="195"/>
        <v>0</v>
      </c>
      <c r="HR30" s="181">
        <f t="shared" si="110"/>
        <v>0</v>
      </c>
      <c r="HS30" s="182" t="b">
        <f t="shared" si="111"/>
        <v>0</v>
      </c>
      <c r="HT30" s="44">
        <v>0</v>
      </c>
      <c r="HU30" s="184">
        <f t="shared" si="196"/>
        <v>0</v>
      </c>
      <c r="HV30" s="181">
        <f t="shared" si="112"/>
        <v>0</v>
      </c>
      <c r="HW30" s="182" t="b">
        <f t="shared" si="113"/>
        <v>0</v>
      </c>
      <c r="HX30" s="44">
        <v>0</v>
      </c>
      <c r="HY30" s="184">
        <f t="shared" si="197"/>
        <v>0</v>
      </c>
      <c r="HZ30" s="181">
        <f t="shared" si="114"/>
        <v>0</v>
      </c>
      <c r="IA30" s="182" t="b">
        <f t="shared" si="115"/>
        <v>0</v>
      </c>
      <c r="IB30" s="44">
        <v>0</v>
      </c>
      <c r="IC30" s="184">
        <f t="shared" si="198"/>
        <v>0</v>
      </c>
      <c r="ID30" s="181">
        <f t="shared" si="116"/>
        <v>0</v>
      </c>
      <c r="IE30" s="182" t="b">
        <f t="shared" si="117"/>
        <v>0</v>
      </c>
      <c r="IF30" s="44">
        <v>0</v>
      </c>
      <c r="IG30" s="184">
        <f t="shared" si="199"/>
        <v>0</v>
      </c>
      <c r="IH30" s="181">
        <f t="shared" si="118"/>
        <v>0</v>
      </c>
      <c r="II30" s="182" t="b">
        <f t="shared" si="119"/>
        <v>0</v>
      </c>
      <c r="IJ30" s="44">
        <v>0</v>
      </c>
      <c r="IK30" s="184">
        <f t="shared" si="200"/>
        <v>0</v>
      </c>
      <c r="IL30" s="181">
        <f t="shared" si="120"/>
        <v>0</v>
      </c>
      <c r="IM30" s="182" t="b">
        <f t="shared" si="121"/>
        <v>0</v>
      </c>
      <c r="IN30" s="44">
        <v>0</v>
      </c>
      <c r="IO30" s="184">
        <f t="shared" si="201"/>
        <v>0</v>
      </c>
      <c r="IP30" s="181">
        <f t="shared" si="122"/>
        <v>0</v>
      </c>
      <c r="IQ30" s="182" t="b">
        <f t="shared" si="123"/>
        <v>0</v>
      </c>
      <c r="IR30" s="44">
        <v>0</v>
      </c>
      <c r="IS30" s="184">
        <f t="shared" si="202"/>
        <v>0</v>
      </c>
      <c r="IT30" s="181">
        <f t="shared" si="124"/>
        <v>0</v>
      </c>
      <c r="IU30" s="182" t="b">
        <f t="shared" si="125"/>
        <v>0</v>
      </c>
      <c r="IV30" s="44">
        <v>0</v>
      </c>
      <c r="IW30" s="184">
        <f t="shared" si="203"/>
        <v>0</v>
      </c>
      <c r="IX30" s="181">
        <f t="shared" si="126"/>
        <v>0</v>
      </c>
      <c r="IY30" s="182" t="b">
        <f t="shared" si="127"/>
        <v>0</v>
      </c>
      <c r="IZ30" s="44">
        <v>0</v>
      </c>
      <c r="JA30" s="184">
        <f t="shared" si="204"/>
        <v>0</v>
      </c>
      <c r="JB30" s="181">
        <f t="shared" si="128"/>
        <v>0</v>
      </c>
      <c r="JC30" s="182" t="b">
        <f t="shared" si="129"/>
        <v>0</v>
      </c>
      <c r="JD30" s="44">
        <v>0</v>
      </c>
      <c r="JE30" s="184">
        <f t="shared" si="205"/>
        <v>0</v>
      </c>
      <c r="JF30" s="181">
        <f t="shared" si="130"/>
        <v>0</v>
      </c>
      <c r="JG30" s="182" t="b">
        <f t="shared" si="131"/>
        <v>0</v>
      </c>
      <c r="JH30" s="44">
        <v>0</v>
      </c>
      <c r="JI30" s="184">
        <f t="shared" si="206"/>
        <v>0</v>
      </c>
      <c r="JJ30" s="181">
        <f t="shared" si="132"/>
        <v>0</v>
      </c>
      <c r="JK30" s="182" t="b">
        <f t="shared" si="133"/>
        <v>0</v>
      </c>
      <c r="JL30" s="44">
        <v>0</v>
      </c>
      <c r="JM30" s="184">
        <f t="shared" si="207"/>
        <v>0</v>
      </c>
      <c r="JN30" s="181">
        <f t="shared" si="134"/>
        <v>0</v>
      </c>
      <c r="JO30" s="182" t="b">
        <f t="shared" si="135"/>
        <v>0</v>
      </c>
      <c r="JP30" s="44">
        <v>0</v>
      </c>
      <c r="JQ30" s="184">
        <f t="shared" si="208"/>
        <v>0</v>
      </c>
      <c r="JR30" s="181">
        <f t="shared" si="136"/>
        <v>0</v>
      </c>
      <c r="JS30" s="182" t="b">
        <f t="shared" si="137"/>
        <v>0</v>
      </c>
      <c r="JT30" s="44">
        <v>0</v>
      </c>
      <c r="JU30" s="184">
        <f t="shared" si="209"/>
        <v>0</v>
      </c>
      <c r="JV30" s="185">
        <f t="shared" si="210"/>
        <v>0</v>
      </c>
      <c r="JW30" s="211">
        <f t="shared" si="211"/>
        <v>0</v>
      </c>
      <c r="JX30" s="43"/>
    </row>
    <row r="31" spans="1:284" s="170" customFormat="1" ht="15.75" hidden="1">
      <c r="A31" s="43" t="s">
        <v>82</v>
      </c>
      <c r="B31" s="181">
        <f t="shared" si="0"/>
        <v>0</v>
      </c>
      <c r="C31" s="182" t="b">
        <f t="shared" si="138"/>
        <v>0</v>
      </c>
      <c r="D31" s="44">
        <v>0</v>
      </c>
      <c r="E31" s="184">
        <f t="shared" si="217"/>
        <v>0</v>
      </c>
      <c r="F31" s="181">
        <f t="shared" si="140"/>
        <v>0</v>
      </c>
      <c r="G31" s="182" t="b">
        <f t="shared" si="1"/>
        <v>0</v>
      </c>
      <c r="H31" s="44">
        <v>0</v>
      </c>
      <c r="I31" s="184">
        <f t="shared" si="218"/>
        <v>0</v>
      </c>
      <c r="J31" s="181">
        <f t="shared" si="2"/>
        <v>0</v>
      </c>
      <c r="K31" s="182" t="b">
        <f t="shared" si="3"/>
        <v>0</v>
      </c>
      <c r="L31" s="44">
        <v>0</v>
      </c>
      <c r="M31" s="184">
        <f t="shared" si="219"/>
        <v>0</v>
      </c>
      <c r="N31" s="181">
        <f t="shared" si="4"/>
        <v>0</v>
      </c>
      <c r="O31" s="182" t="b">
        <f t="shared" si="5"/>
        <v>0</v>
      </c>
      <c r="P31" s="44">
        <v>0</v>
      </c>
      <c r="Q31" s="184">
        <f t="shared" si="220"/>
        <v>0</v>
      </c>
      <c r="R31" s="181">
        <f t="shared" si="6"/>
        <v>0</v>
      </c>
      <c r="S31" s="182" t="b">
        <f t="shared" si="7"/>
        <v>0</v>
      </c>
      <c r="T31" s="44">
        <v>0</v>
      </c>
      <c r="U31" s="184">
        <f t="shared" si="221"/>
        <v>0</v>
      </c>
      <c r="V31" s="181">
        <f t="shared" si="8"/>
        <v>0</v>
      </c>
      <c r="W31" s="182" t="b">
        <f t="shared" si="9"/>
        <v>0</v>
      </c>
      <c r="X31" s="44">
        <v>0</v>
      </c>
      <c r="Y31" s="184">
        <f t="shared" si="222"/>
        <v>0</v>
      </c>
      <c r="Z31" s="181">
        <f t="shared" si="10"/>
        <v>0</v>
      </c>
      <c r="AA31" s="182" t="b">
        <f t="shared" si="11"/>
        <v>0</v>
      </c>
      <c r="AB31" s="44">
        <v>0</v>
      </c>
      <c r="AC31" s="184">
        <f t="shared" si="223"/>
        <v>0</v>
      </c>
      <c r="AD31" s="181">
        <f t="shared" si="12"/>
        <v>0</v>
      </c>
      <c r="AE31" s="182" t="b">
        <f t="shared" si="13"/>
        <v>0</v>
      </c>
      <c r="AF31" s="44">
        <v>0</v>
      </c>
      <c r="AG31" s="184">
        <f t="shared" si="224"/>
        <v>0</v>
      </c>
      <c r="AH31" s="181">
        <f t="shared" si="14"/>
        <v>0</v>
      </c>
      <c r="AI31" s="182" t="b">
        <f t="shared" si="15"/>
        <v>0</v>
      </c>
      <c r="AJ31" s="44">
        <v>0</v>
      </c>
      <c r="AK31" s="184">
        <f t="shared" si="225"/>
        <v>0</v>
      </c>
      <c r="AL31" s="181">
        <f t="shared" si="16"/>
        <v>0</v>
      </c>
      <c r="AM31" s="182" t="b">
        <f t="shared" si="17"/>
        <v>0</v>
      </c>
      <c r="AN31" s="44">
        <v>0</v>
      </c>
      <c r="AO31" s="184">
        <f t="shared" si="226"/>
        <v>0</v>
      </c>
      <c r="AP31" s="181">
        <f t="shared" si="18"/>
        <v>0</v>
      </c>
      <c r="AQ31" s="182" t="b">
        <f t="shared" si="19"/>
        <v>0</v>
      </c>
      <c r="AR31" s="44">
        <v>0</v>
      </c>
      <c r="AS31" s="184">
        <f t="shared" si="227"/>
        <v>0</v>
      </c>
      <c r="AT31" s="181">
        <f t="shared" si="20"/>
        <v>0</v>
      </c>
      <c r="AU31" s="182" t="b">
        <f t="shared" si="21"/>
        <v>0</v>
      </c>
      <c r="AV31" s="44">
        <v>0</v>
      </c>
      <c r="AW31" s="184">
        <f t="shared" si="228"/>
        <v>0</v>
      </c>
      <c r="AX31" s="181">
        <f t="shared" si="22"/>
        <v>0</v>
      </c>
      <c r="AY31" s="182" t="b">
        <f t="shared" si="23"/>
        <v>0</v>
      </c>
      <c r="AZ31" s="44">
        <v>0</v>
      </c>
      <c r="BA31" s="184">
        <f t="shared" si="229"/>
        <v>0</v>
      </c>
      <c r="BB31" s="181">
        <f t="shared" si="24"/>
        <v>0</v>
      </c>
      <c r="BC31" s="182" t="b">
        <f t="shared" si="25"/>
        <v>0</v>
      </c>
      <c r="BD31" s="44">
        <v>0</v>
      </c>
      <c r="BE31" s="184">
        <f t="shared" si="230"/>
        <v>0</v>
      </c>
      <c r="BF31" s="181">
        <f t="shared" si="26"/>
        <v>0</v>
      </c>
      <c r="BG31" s="182" t="b">
        <f t="shared" si="27"/>
        <v>0</v>
      </c>
      <c r="BH31" s="44">
        <v>0</v>
      </c>
      <c r="BI31" s="184">
        <f t="shared" si="231"/>
        <v>0</v>
      </c>
      <c r="BJ31" s="181">
        <f t="shared" si="28"/>
        <v>0</v>
      </c>
      <c r="BK31" s="182" t="b">
        <f t="shared" si="29"/>
        <v>0</v>
      </c>
      <c r="BL31" s="44">
        <v>0</v>
      </c>
      <c r="BM31" s="184">
        <f t="shared" si="232"/>
        <v>0</v>
      </c>
      <c r="BN31" s="181">
        <f t="shared" si="30"/>
        <v>0</v>
      </c>
      <c r="BO31" s="182" t="b">
        <f t="shared" si="31"/>
        <v>0</v>
      </c>
      <c r="BP31" s="44">
        <v>0</v>
      </c>
      <c r="BQ31" s="184">
        <f t="shared" si="233"/>
        <v>0</v>
      </c>
      <c r="BR31" s="181">
        <f t="shared" si="32"/>
        <v>0</v>
      </c>
      <c r="BS31" s="182" t="b">
        <f t="shared" si="33"/>
        <v>0</v>
      </c>
      <c r="BT31" s="44">
        <v>0</v>
      </c>
      <c r="BU31" s="184">
        <f t="shared" si="234"/>
        <v>0</v>
      </c>
      <c r="BV31" s="181">
        <f t="shared" si="34"/>
        <v>0</v>
      </c>
      <c r="BW31" s="182" t="b">
        <f t="shared" si="35"/>
        <v>0</v>
      </c>
      <c r="BX31" s="44">
        <v>0</v>
      </c>
      <c r="BY31" s="184">
        <f t="shared" si="235"/>
        <v>0</v>
      </c>
      <c r="BZ31" s="181">
        <f t="shared" si="36"/>
        <v>0</v>
      </c>
      <c r="CA31" s="182" t="b">
        <f t="shared" si="37"/>
        <v>0</v>
      </c>
      <c r="CB31" s="44">
        <v>0</v>
      </c>
      <c r="CC31" s="184">
        <f t="shared" si="236"/>
        <v>0</v>
      </c>
      <c r="CD31" s="181">
        <f t="shared" si="38"/>
        <v>0</v>
      </c>
      <c r="CE31" s="182" t="b">
        <f t="shared" si="39"/>
        <v>0</v>
      </c>
      <c r="CF31" s="44">
        <v>0</v>
      </c>
      <c r="CG31" s="184">
        <f t="shared" si="237"/>
        <v>0</v>
      </c>
      <c r="CH31" s="181">
        <f t="shared" si="40"/>
        <v>0</v>
      </c>
      <c r="CI31" s="182" t="b">
        <f t="shared" si="41"/>
        <v>0</v>
      </c>
      <c r="CJ31" s="44">
        <v>0</v>
      </c>
      <c r="CK31" s="184">
        <f t="shared" si="238"/>
        <v>0</v>
      </c>
      <c r="CL31" s="181">
        <f t="shared" si="42"/>
        <v>0</v>
      </c>
      <c r="CM31" s="182" t="b">
        <f t="shared" si="43"/>
        <v>0</v>
      </c>
      <c r="CN31" s="44">
        <v>0</v>
      </c>
      <c r="CO31" s="184">
        <f t="shared" si="239"/>
        <v>0</v>
      </c>
      <c r="CP31" s="181">
        <f t="shared" si="44"/>
        <v>0</v>
      </c>
      <c r="CQ31" s="182" t="b">
        <f t="shared" si="45"/>
        <v>0</v>
      </c>
      <c r="CR31" s="44">
        <v>0</v>
      </c>
      <c r="CS31" s="184">
        <f t="shared" si="240"/>
        <v>0</v>
      </c>
      <c r="CT31" s="181">
        <f t="shared" si="46"/>
        <v>0</v>
      </c>
      <c r="CU31" s="182" t="b">
        <f t="shared" si="47"/>
        <v>0</v>
      </c>
      <c r="CV31" s="44">
        <v>0</v>
      </c>
      <c r="CW31" s="184">
        <f t="shared" si="241"/>
        <v>0</v>
      </c>
      <c r="CX31" s="181">
        <f t="shared" si="48"/>
        <v>0</v>
      </c>
      <c r="CY31" s="182" t="b">
        <f t="shared" si="49"/>
        <v>0</v>
      </c>
      <c r="CZ31" s="44">
        <v>0</v>
      </c>
      <c r="DA31" s="184">
        <f t="shared" si="242"/>
        <v>0</v>
      </c>
      <c r="DB31" s="181">
        <f t="shared" si="50"/>
        <v>0</v>
      </c>
      <c r="DC31" s="182" t="b">
        <f t="shared" si="51"/>
        <v>0</v>
      </c>
      <c r="DD31" s="44">
        <v>0</v>
      </c>
      <c r="DE31" s="184">
        <f t="shared" si="243"/>
        <v>0</v>
      </c>
      <c r="DF31" s="181">
        <f t="shared" si="52"/>
        <v>0</v>
      </c>
      <c r="DG31" s="182" t="b">
        <f t="shared" si="53"/>
        <v>0</v>
      </c>
      <c r="DH31" s="44">
        <v>0</v>
      </c>
      <c r="DI31" s="184">
        <f t="shared" si="244"/>
        <v>0</v>
      </c>
      <c r="DJ31" s="181">
        <f t="shared" si="54"/>
        <v>0</v>
      </c>
      <c r="DK31" s="182" t="b">
        <f t="shared" si="55"/>
        <v>0</v>
      </c>
      <c r="DL31" s="44">
        <v>0</v>
      </c>
      <c r="DM31" s="184">
        <f t="shared" si="245"/>
        <v>0</v>
      </c>
      <c r="DN31" s="181">
        <f t="shared" si="56"/>
        <v>0</v>
      </c>
      <c r="DO31" s="182" t="b">
        <f t="shared" si="57"/>
        <v>0</v>
      </c>
      <c r="DP31" s="44">
        <v>0</v>
      </c>
      <c r="DQ31" s="184">
        <f t="shared" si="246"/>
        <v>0</v>
      </c>
      <c r="DR31" s="181">
        <f t="shared" si="58"/>
        <v>0</v>
      </c>
      <c r="DS31" s="182" t="b">
        <f t="shared" si="59"/>
        <v>0</v>
      </c>
      <c r="DT31" s="44">
        <v>0</v>
      </c>
      <c r="DU31" s="184">
        <f t="shared" si="247"/>
        <v>0</v>
      </c>
      <c r="DV31" s="181">
        <f t="shared" si="60"/>
        <v>0</v>
      </c>
      <c r="DW31" s="182" t="b">
        <f t="shared" si="61"/>
        <v>0</v>
      </c>
      <c r="DX31" s="44">
        <v>0</v>
      </c>
      <c r="DY31" s="184">
        <f t="shared" si="248"/>
        <v>0</v>
      </c>
      <c r="DZ31" s="181">
        <f t="shared" si="62"/>
        <v>0</v>
      </c>
      <c r="EA31" s="182" t="b">
        <f t="shared" si="63"/>
        <v>0</v>
      </c>
      <c r="EB31" s="44">
        <v>0</v>
      </c>
      <c r="EC31" s="184">
        <f t="shared" si="249"/>
        <v>0</v>
      </c>
      <c r="ED31" s="181">
        <f t="shared" si="64"/>
        <v>0</v>
      </c>
      <c r="EE31" s="182" t="b">
        <f t="shared" si="65"/>
        <v>0</v>
      </c>
      <c r="EF31" s="44">
        <v>0</v>
      </c>
      <c r="EG31" s="184">
        <f t="shared" si="250"/>
        <v>0</v>
      </c>
      <c r="EH31" s="181">
        <f t="shared" si="66"/>
        <v>0</v>
      </c>
      <c r="EI31" s="182" t="b">
        <f t="shared" si="67"/>
        <v>0</v>
      </c>
      <c r="EJ31" s="44">
        <v>0</v>
      </c>
      <c r="EK31" s="184">
        <f t="shared" si="251"/>
        <v>0</v>
      </c>
      <c r="EL31" s="181">
        <f t="shared" si="68"/>
        <v>0</v>
      </c>
      <c r="EM31" s="182" t="b">
        <f t="shared" si="69"/>
        <v>0</v>
      </c>
      <c r="EN31" s="44">
        <v>0</v>
      </c>
      <c r="EO31" s="184">
        <f t="shared" si="252"/>
        <v>0</v>
      </c>
      <c r="EP31" s="181">
        <f t="shared" si="70"/>
        <v>0</v>
      </c>
      <c r="EQ31" s="182" t="b">
        <f t="shared" si="71"/>
        <v>0</v>
      </c>
      <c r="ER31" s="44">
        <v>0</v>
      </c>
      <c r="ES31" s="184">
        <f t="shared" si="253"/>
        <v>0</v>
      </c>
      <c r="ET31" s="181">
        <f t="shared" si="72"/>
        <v>0</v>
      </c>
      <c r="EU31" s="182" t="b">
        <f t="shared" si="73"/>
        <v>0</v>
      </c>
      <c r="EV31" s="44">
        <v>0</v>
      </c>
      <c r="EW31" s="184">
        <f t="shared" si="254"/>
        <v>0</v>
      </c>
      <c r="EX31" s="181">
        <f t="shared" si="74"/>
        <v>0</v>
      </c>
      <c r="EY31" s="182" t="b">
        <f t="shared" si="75"/>
        <v>0</v>
      </c>
      <c r="EZ31" s="44">
        <v>0</v>
      </c>
      <c r="FA31" s="184">
        <f t="shared" si="255"/>
        <v>0</v>
      </c>
      <c r="FB31" s="181">
        <f t="shared" si="76"/>
        <v>0</v>
      </c>
      <c r="FC31" s="182" t="b">
        <f t="shared" si="77"/>
        <v>0</v>
      </c>
      <c r="FD31" s="44">
        <v>0</v>
      </c>
      <c r="FE31" s="184">
        <f t="shared" si="256"/>
        <v>0</v>
      </c>
      <c r="FF31" s="181">
        <f t="shared" si="78"/>
        <v>0</v>
      </c>
      <c r="FG31" s="182" t="b">
        <f t="shared" si="79"/>
        <v>0</v>
      </c>
      <c r="FH31" s="44">
        <v>0</v>
      </c>
      <c r="FI31" s="184">
        <f t="shared" si="180"/>
        <v>0</v>
      </c>
      <c r="FJ31" s="181">
        <f t="shared" si="80"/>
        <v>0</v>
      </c>
      <c r="FK31" s="182" t="b">
        <f t="shared" si="81"/>
        <v>0</v>
      </c>
      <c r="FL31" s="44">
        <v>0</v>
      </c>
      <c r="FM31" s="184">
        <f t="shared" si="181"/>
        <v>0</v>
      </c>
      <c r="FN31" s="181">
        <f t="shared" si="82"/>
        <v>0</v>
      </c>
      <c r="FO31" s="182" t="b">
        <f t="shared" si="83"/>
        <v>0</v>
      </c>
      <c r="FP31" s="44">
        <v>0</v>
      </c>
      <c r="FQ31" s="184">
        <f t="shared" si="182"/>
        <v>0</v>
      </c>
      <c r="FR31" s="181">
        <f t="shared" si="84"/>
        <v>0</v>
      </c>
      <c r="FS31" s="182" t="b">
        <f t="shared" si="85"/>
        <v>0</v>
      </c>
      <c r="FT31" s="44">
        <v>0</v>
      </c>
      <c r="FU31" s="184">
        <f t="shared" si="183"/>
        <v>0</v>
      </c>
      <c r="FV31" s="181">
        <f t="shared" si="86"/>
        <v>0</v>
      </c>
      <c r="FW31" s="182" t="b">
        <f t="shared" si="87"/>
        <v>0</v>
      </c>
      <c r="FX31" s="44">
        <v>0</v>
      </c>
      <c r="FY31" s="184">
        <f t="shared" si="184"/>
        <v>0</v>
      </c>
      <c r="FZ31" s="181">
        <f t="shared" si="88"/>
        <v>0</v>
      </c>
      <c r="GA31" s="182" t="b">
        <f t="shared" si="89"/>
        <v>0</v>
      </c>
      <c r="GB31" s="44">
        <v>0</v>
      </c>
      <c r="GC31" s="184">
        <f t="shared" si="185"/>
        <v>0</v>
      </c>
      <c r="GD31" s="181">
        <f t="shared" si="90"/>
        <v>0</v>
      </c>
      <c r="GE31" s="182" t="b">
        <f t="shared" si="91"/>
        <v>0</v>
      </c>
      <c r="GF31" s="44">
        <v>0</v>
      </c>
      <c r="GG31" s="184">
        <f t="shared" si="186"/>
        <v>0</v>
      </c>
      <c r="GH31" s="181">
        <f t="shared" si="92"/>
        <v>0</v>
      </c>
      <c r="GI31" s="182" t="b">
        <f t="shared" si="93"/>
        <v>0</v>
      </c>
      <c r="GJ31" s="44">
        <v>0</v>
      </c>
      <c r="GK31" s="184">
        <f t="shared" si="187"/>
        <v>0</v>
      </c>
      <c r="GL31" s="181">
        <f t="shared" si="94"/>
        <v>0</v>
      </c>
      <c r="GM31" s="182" t="b">
        <f t="shared" si="95"/>
        <v>0</v>
      </c>
      <c r="GN31" s="44">
        <v>0</v>
      </c>
      <c r="GO31" s="184">
        <f t="shared" si="188"/>
        <v>0</v>
      </c>
      <c r="GP31" s="181">
        <f t="shared" si="96"/>
        <v>0</v>
      </c>
      <c r="GQ31" s="182" t="b">
        <f t="shared" si="97"/>
        <v>0</v>
      </c>
      <c r="GR31" s="44">
        <v>0</v>
      </c>
      <c r="GS31" s="184">
        <f t="shared" si="189"/>
        <v>0</v>
      </c>
      <c r="GT31" s="181">
        <f t="shared" si="98"/>
        <v>0</v>
      </c>
      <c r="GU31" s="182" t="b">
        <f t="shared" si="99"/>
        <v>0</v>
      </c>
      <c r="GV31" s="44">
        <v>0</v>
      </c>
      <c r="GW31" s="184">
        <f t="shared" si="190"/>
        <v>0</v>
      </c>
      <c r="GX31" s="181">
        <f t="shared" si="100"/>
        <v>0</v>
      </c>
      <c r="GY31" s="182" t="b">
        <f t="shared" si="101"/>
        <v>0</v>
      </c>
      <c r="GZ31" s="44">
        <v>0</v>
      </c>
      <c r="HA31" s="184">
        <f t="shared" si="191"/>
        <v>0</v>
      </c>
      <c r="HB31" s="181">
        <f t="shared" si="102"/>
        <v>0</v>
      </c>
      <c r="HC31" s="182" t="b">
        <f t="shared" si="103"/>
        <v>0</v>
      </c>
      <c r="HD31" s="44">
        <v>0</v>
      </c>
      <c r="HE31" s="184">
        <f t="shared" si="192"/>
        <v>0</v>
      </c>
      <c r="HF31" s="181">
        <f t="shared" si="104"/>
        <v>0</v>
      </c>
      <c r="HG31" s="182" t="b">
        <f t="shared" si="105"/>
        <v>0</v>
      </c>
      <c r="HH31" s="44">
        <v>0</v>
      </c>
      <c r="HI31" s="184">
        <f t="shared" si="193"/>
        <v>0</v>
      </c>
      <c r="HJ31" s="181">
        <f t="shared" si="106"/>
        <v>0</v>
      </c>
      <c r="HK31" s="182" t="b">
        <f t="shared" si="107"/>
        <v>0</v>
      </c>
      <c r="HL31" s="44">
        <v>0</v>
      </c>
      <c r="HM31" s="184">
        <f t="shared" si="194"/>
        <v>0</v>
      </c>
      <c r="HN31" s="181">
        <f t="shared" si="108"/>
        <v>0</v>
      </c>
      <c r="HO31" s="182" t="b">
        <f t="shared" si="109"/>
        <v>0</v>
      </c>
      <c r="HP31" s="44">
        <v>0</v>
      </c>
      <c r="HQ31" s="184">
        <f t="shared" si="195"/>
        <v>0</v>
      </c>
      <c r="HR31" s="181">
        <f t="shared" si="110"/>
        <v>0</v>
      </c>
      <c r="HS31" s="182" t="b">
        <f t="shared" si="111"/>
        <v>0</v>
      </c>
      <c r="HT31" s="44">
        <v>0</v>
      </c>
      <c r="HU31" s="184">
        <f t="shared" si="196"/>
        <v>0</v>
      </c>
      <c r="HV31" s="181">
        <f t="shared" si="112"/>
        <v>0</v>
      </c>
      <c r="HW31" s="182" t="b">
        <f t="shared" si="113"/>
        <v>0</v>
      </c>
      <c r="HX31" s="44">
        <v>0</v>
      </c>
      <c r="HY31" s="184">
        <f t="shared" si="197"/>
        <v>0</v>
      </c>
      <c r="HZ31" s="181">
        <f t="shared" si="114"/>
        <v>0</v>
      </c>
      <c r="IA31" s="182" t="b">
        <f t="shared" si="115"/>
        <v>0</v>
      </c>
      <c r="IB31" s="44">
        <v>0</v>
      </c>
      <c r="IC31" s="184">
        <f t="shared" si="198"/>
        <v>0</v>
      </c>
      <c r="ID31" s="181">
        <f t="shared" si="116"/>
        <v>0</v>
      </c>
      <c r="IE31" s="182" t="b">
        <f t="shared" si="117"/>
        <v>0</v>
      </c>
      <c r="IF31" s="44">
        <v>0</v>
      </c>
      <c r="IG31" s="184">
        <f t="shared" si="199"/>
        <v>0</v>
      </c>
      <c r="IH31" s="181">
        <f t="shared" si="118"/>
        <v>0</v>
      </c>
      <c r="II31" s="182" t="b">
        <f t="shared" si="119"/>
        <v>0</v>
      </c>
      <c r="IJ31" s="44">
        <v>0</v>
      </c>
      <c r="IK31" s="184">
        <f t="shared" si="200"/>
        <v>0</v>
      </c>
      <c r="IL31" s="181">
        <f t="shared" si="120"/>
        <v>0</v>
      </c>
      <c r="IM31" s="182" t="b">
        <f t="shared" si="121"/>
        <v>0</v>
      </c>
      <c r="IN31" s="44">
        <v>0</v>
      </c>
      <c r="IO31" s="184">
        <f t="shared" si="201"/>
        <v>0</v>
      </c>
      <c r="IP31" s="181">
        <f t="shared" si="122"/>
        <v>0</v>
      </c>
      <c r="IQ31" s="182" t="b">
        <f t="shared" si="123"/>
        <v>0</v>
      </c>
      <c r="IR31" s="44">
        <v>0</v>
      </c>
      <c r="IS31" s="184">
        <f t="shared" si="202"/>
        <v>0</v>
      </c>
      <c r="IT31" s="181">
        <f t="shared" si="124"/>
        <v>0</v>
      </c>
      <c r="IU31" s="182" t="b">
        <f t="shared" si="125"/>
        <v>0</v>
      </c>
      <c r="IV31" s="44">
        <v>0</v>
      </c>
      <c r="IW31" s="184">
        <f t="shared" si="203"/>
        <v>0</v>
      </c>
      <c r="IX31" s="181">
        <f t="shared" si="126"/>
        <v>0</v>
      </c>
      <c r="IY31" s="182" t="b">
        <f t="shared" si="127"/>
        <v>0</v>
      </c>
      <c r="IZ31" s="44">
        <v>0</v>
      </c>
      <c r="JA31" s="184">
        <f t="shared" si="204"/>
        <v>0</v>
      </c>
      <c r="JB31" s="181">
        <f t="shared" si="128"/>
        <v>0</v>
      </c>
      <c r="JC31" s="182" t="b">
        <f t="shared" si="129"/>
        <v>0</v>
      </c>
      <c r="JD31" s="44">
        <v>0</v>
      </c>
      <c r="JE31" s="184">
        <f t="shared" si="205"/>
        <v>0</v>
      </c>
      <c r="JF31" s="181">
        <f t="shared" si="130"/>
        <v>0</v>
      </c>
      <c r="JG31" s="182" t="b">
        <f t="shared" si="131"/>
        <v>0</v>
      </c>
      <c r="JH31" s="44">
        <v>0</v>
      </c>
      <c r="JI31" s="184">
        <f t="shared" si="206"/>
        <v>0</v>
      </c>
      <c r="JJ31" s="181">
        <f t="shared" si="132"/>
        <v>0</v>
      </c>
      <c r="JK31" s="182" t="b">
        <f t="shared" si="133"/>
        <v>0</v>
      </c>
      <c r="JL31" s="44">
        <v>0</v>
      </c>
      <c r="JM31" s="184">
        <f t="shared" si="207"/>
        <v>0</v>
      </c>
      <c r="JN31" s="181">
        <f t="shared" si="134"/>
        <v>0</v>
      </c>
      <c r="JO31" s="182" t="b">
        <f t="shared" si="135"/>
        <v>0</v>
      </c>
      <c r="JP31" s="44">
        <v>0</v>
      </c>
      <c r="JQ31" s="184">
        <f t="shared" si="208"/>
        <v>0</v>
      </c>
      <c r="JR31" s="181">
        <f t="shared" si="136"/>
        <v>0</v>
      </c>
      <c r="JS31" s="182" t="b">
        <f t="shared" si="137"/>
        <v>0</v>
      </c>
      <c r="JT31" s="44">
        <v>0</v>
      </c>
      <c r="JU31" s="184">
        <f t="shared" si="209"/>
        <v>0</v>
      </c>
      <c r="JV31" s="185">
        <f t="shared" si="210"/>
        <v>0</v>
      </c>
      <c r="JW31" s="211">
        <f t="shared" si="211"/>
        <v>0</v>
      </c>
      <c r="JX31" s="43"/>
    </row>
    <row r="32" spans="1:284" s="170" customFormat="1" ht="15.75" hidden="1">
      <c r="A32" s="43" t="s">
        <v>83</v>
      </c>
      <c r="B32" s="181">
        <f t="shared" si="0"/>
        <v>0</v>
      </c>
      <c r="C32" s="182" t="b">
        <f t="shared" si="138"/>
        <v>0</v>
      </c>
      <c r="D32" s="44">
        <v>0</v>
      </c>
      <c r="E32" s="184">
        <f t="shared" si="217"/>
        <v>0</v>
      </c>
      <c r="F32" s="181">
        <f t="shared" si="140"/>
        <v>0</v>
      </c>
      <c r="G32" s="182" t="b">
        <f t="shared" si="1"/>
        <v>0</v>
      </c>
      <c r="H32" s="44">
        <v>0</v>
      </c>
      <c r="I32" s="184">
        <f t="shared" si="218"/>
        <v>0</v>
      </c>
      <c r="J32" s="181">
        <f t="shared" si="2"/>
        <v>0</v>
      </c>
      <c r="K32" s="182" t="b">
        <f t="shared" si="3"/>
        <v>0</v>
      </c>
      <c r="L32" s="44">
        <v>0</v>
      </c>
      <c r="M32" s="184">
        <f t="shared" si="219"/>
        <v>0</v>
      </c>
      <c r="N32" s="181">
        <f t="shared" si="4"/>
        <v>0</v>
      </c>
      <c r="O32" s="182" t="b">
        <f t="shared" si="5"/>
        <v>0</v>
      </c>
      <c r="P32" s="44">
        <v>0</v>
      </c>
      <c r="Q32" s="184">
        <f t="shared" si="220"/>
        <v>0</v>
      </c>
      <c r="R32" s="181">
        <f t="shared" si="6"/>
        <v>0</v>
      </c>
      <c r="S32" s="182" t="b">
        <f t="shared" si="7"/>
        <v>0</v>
      </c>
      <c r="T32" s="44">
        <v>0</v>
      </c>
      <c r="U32" s="184">
        <f t="shared" si="221"/>
        <v>0</v>
      </c>
      <c r="V32" s="181">
        <f t="shared" si="8"/>
        <v>0</v>
      </c>
      <c r="W32" s="182" t="b">
        <f t="shared" si="9"/>
        <v>0</v>
      </c>
      <c r="X32" s="44">
        <v>0</v>
      </c>
      <c r="Y32" s="184">
        <f t="shared" si="222"/>
        <v>0</v>
      </c>
      <c r="Z32" s="181">
        <f t="shared" si="10"/>
        <v>0</v>
      </c>
      <c r="AA32" s="182" t="b">
        <f t="shared" si="11"/>
        <v>0</v>
      </c>
      <c r="AB32" s="44">
        <v>0</v>
      </c>
      <c r="AC32" s="184">
        <f t="shared" si="223"/>
        <v>0</v>
      </c>
      <c r="AD32" s="181">
        <f t="shared" si="12"/>
        <v>0</v>
      </c>
      <c r="AE32" s="182" t="b">
        <f t="shared" si="13"/>
        <v>0</v>
      </c>
      <c r="AF32" s="44">
        <v>0</v>
      </c>
      <c r="AG32" s="184">
        <f t="shared" si="224"/>
        <v>0</v>
      </c>
      <c r="AH32" s="181">
        <f t="shared" si="14"/>
        <v>0</v>
      </c>
      <c r="AI32" s="182" t="b">
        <f t="shared" si="15"/>
        <v>0</v>
      </c>
      <c r="AJ32" s="44">
        <v>0</v>
      </c>
      <c r="AK32" s="184">
        <f t="shared" si="225"/>
        <v>0</v>
      </c>
      <c r="AL32" s="181">
        <f t="shared" si="16"/>
        <v>0</v>
      </c>
      <c r="AM32" s="182" t="b">
        <f t="shared" si="17"/>
        <v>0</v>
      </c>
      <c r="AN32" s="44">
        <v>0</v>
      </c>
      <c r="AO32" s="184">
        <f t="shared" si="226"/>
        <v>0</v>
      </c>
      <c r="AP32" s="181">
        <f t="shared" si="18"/>
        <v>0</v>
      </c>
      <c r="AQ32" s="182" t="b">
        <f t="shared" si="19"/>
        <v>0</v>
      </c>
      <c r="AR32" s="44">
        <v>0</v>
      </c>
      <c r="AS32" s="184">
        <f t="shared" si="227"/>
        <v>0</v>
      </c>
      <c r="AT32" s="181">
        <f t="shared" si="20"/>
        <v>0</v>
      </c>
      <c r="AU32" s="182" t="b">
        <f t="shared" si="21"/>
        <v>0</v>
      </c>
      <c r="AV32" s="44">
        <v>0</v>
      </c>
      <c r="AW32" s="184">
        <f t="shared" si="228"/>
        <v>0</v>
      </c>
      <c r="AX32" s="181">
        <f t="shared" si="22"/>
        <v>0</v>
      </c>
      <c r="AY32" s="182" t="b">
        <f t="shared" si="23"/>
        <v>0</v>
      </c>
      <c r="AZ32" s="44">
        <v>0</v>
      </c>
      <c r="BA32" s="184">
        <f t="shared" si="229"/>
        <v>0</v>
      </c>
      <c r="BB32" s="181">
        <f t="shared" si="24"/>
        <v>0</v>
      </c>
      <c r="BC32" s="182" t="b">
        <f t="shared" si="25"/>
        <v>0</v>
      </c>
      <c r="BD32" s="44">
        <v>0</v>
      </c>
      <c r="BE32" s="184">
        <f t="shared" si="230"/>
        <v>0</v>
      </c>
      <c r="BF32" s="181">
        <f t="shared" si="26"/>
        <v>0</v>
      </c>
      <c r="BG32" s="182" t="b">
        <f t="shared" si="27"/>
        <v>0</v>
      </c>
      <c r="BH32" s="44">
        <v>0</v>
      </c>
      <c r="BI32" s="184">
        <f t="shared" si="231"/>
        <v>0</v>
      </c>
      <c r="BJ32" s="181">
        <f t="shared" si="28"/>
        <v>0</v>
      </c>
      <c r="BK32" s="182" t="b">
        <f t="shared" si="29"/>
        <v>0</v>
      </c>
      <c r="BL32" s="44">
        <v>0</v>
      </c>
      <c r="BM32" s="184">
        <f t="shared" si="232"/>
        <v>0</v>
      </c>
      <c r="BN32" s="181">
        <f t="shared" si="30"/>
        <v>0</v>
      </c>
      <c r="BO32" s="182" t="b">
        <f t="shared" si="31"/>
        <v>0</v>
      </c>
      <c r="BP32" s="44">
        <v>0</v>
      </c>
      <c r="BQ32" s="184">
        <f t="shared" si="233"/>
        <v>0</v>
      </c>
      <c r="BR32" s="181">
        <f t="shared" si="32"/>
        <v>0</v>
      </c>
      <c r="BS32" s="182" t="b">
        <f t="shared" si="33"/>
        <v>0</v>
      </c>
      <c r="BT32" s="44">
        <v>0</v>
      </c>
      <c r="BU32" s="184">
        <f t="shared" si="234"/>
        <v>0</v>
      </c>
      <c r="BV32" s="181">
        <f t="shared" si="34"/>
        <v>0</v>
      </c>
      <c r="BW32" s="182" t="b">
        <f t="shared" si="35"/>
        <v>0</v>
      </c>
      <c r="BX32" s="44">
        <v>0</v>
      </c>
      <c r="BY32" s="184">
        <f t="shared" si="235"/>
        <v>0</v>
      </c>
      <c r="BZ32" s="181">
        <f t="shared" si="36"/>
        <v>0</v>
      </c>
      <c r="CA32" s="182" t="b">
        <f t="shared" si="37"/>
        <v>0</v>
      </c>
      <c r="CB32" s="44">
        <v>0</v>
      </c>
      <c r="CC32" s="184">
        <f t="shared" si="236"/>
        <v>0</v>
      </c>
      <c r="CD32" s="181">
        <f t="shared" si="38"/>
        <v>0</v>
      </c>
      <c r="CE32" s="182" t="b">
        <f t="shared" si="39"/>
        <v>0</v>
      </c>
      <c r="CF32" s="44">
        <v>0</v>
      </c>
      <c r="CG32" s="184">
        <f t="shared" si="237"/>
        <v>0</v>
      </c>
      <c r="CH32" s="181">
        <f t="shared" si="40"/>
        <v>0</v>
      </c>
      <c r="CI32" s="182" t="b">
        <f t="shared" si="41"/>
        <v>0</v>
      </c>
      <c r="CJ32" s="44">
        <v>0</v>
      </c>
      <c r="CK32" s="184">
        <f t="shared" si="238"/>
        <v>0</v>
      </c>
      <c r="CL32" s="181">
        <f t="shared" si="42"/>
        <v>0</v>
      </c>
      <c r="CM32" s="182" t="b">
        <f t="shared" si="43"/>
        <v>0</v>
      </c>
      <c r="CN32" s="44">
        <v>0</v>
      </c>
      <c r="CO32" s="184">
        <f t="shared" si="239"/>
        <v>0</v>
      </c>
      <c r="CP32" s="181">
        <f t="shared" si="44"/>
        <v>0</v>
      </c>
      <c r="CQ32" s="182" t="b">
        <f t="shared" si="45"/>
        <v>0</v>
      </c>
      <c r="CR32" s="44">
        <v>0</v>
      </c>
      <c r="CS32" s="184">
        <f t="shared" si="240"/>
        <v>0</v>
      </c>
      <c r="CT32" s="181">
        <f t="shared" si="46"/>
        <v>0</v>
      </c>
      <c r="CU32" s="182" t="b">
        <f t="shared" si="47"/>
        <v>0</v>
      </c>
      <c r="CV32" s="44">
        <v>0</v>
      </c>
      <c r="CW32" s="184">
        <f t="shared" si="241"/>
        <v>0</v>
      </c>
      <c r="CX32" s="181">
        <f t="shared" si="48"/>
        <v>0</v>
      </c>
      <c r="CY32" s="182" t="b">
        <f t="shared" si="49"/>
        <v>0</v>
      </c>
      <c r="CZ32" s="44">
        <v>0</v>
      </c>
      <c r="DA32" s="184">
        <f t="shared" si="242"/>
        <v>0</v>
      </c>
      <c r="DB32" s="181">
        <f t="shared" si="50"/>
        <v>0</v>
      </c>
      <c r="DC32" s="182" t="b">
        <f t="shared" si="51"/>
        <v>0</v>
      </c>
      <c r="DD32" s="44">
        <v>0</v>
      </c>
      <c r="DE32" s="184">
        <f t="shared" si="243"/>
        <v>0</v>
      </c>
      <c r="DF32" s="181">
        <f t="shared" si="52"/>
        <v>0</v>
      </c>
      <c r="DG32" s="182" t="b">
        <f t="shared" si="53"/>
        <v>0</v>
      </c>
      <c r="DH32" s="44">
        <v>0</v>
      </c>
      <c r="DI32" s="184">
        <f t="shared" si="244"/>
        <v>0</v>
      </c>
      <c r="DJ32" s="181">
        <f t="shared" si="54"/>
        <v>0</v>
      </c>
      <c r="DK32" s="182" t="b">
        <f t="shared" si="55"/>
        <v>0</v>
      </c>
      <c r="DL32" s="44">
        <v>0</v>
      </c>
      <c r="DM32" s="184">
        <f t="shared" si="245"/>
        <v>0</v>
      </c>
      <c r="DN32" s="181">
        <f t="shared" si="56"/>
        <v>0</v>
      </c>
      <c r="DO32" s="182" t="b">
        <f t="shared" si="57"/>
        <v>0</v>
      </c>
      <c r="DP32" s="44">
        <v>0</v>
      </c>
      <c r="DQ32" s="184">
        <f t="shared" si="246"/>
        <v>0</v>
      </c>
      <c r="DR32" s="181">
        <f t="shared" si="58"/>
        <v>0</v>
      </c>
      <c r="DS32" s="182" t="b">
        <f t="shared" si="59"/>
        <v>0</v>
      </c>
      <c r="DT32" s="44">
        <v>0</v>
      </c>
      <c r="DU32" s="184">
        <f t="shared" si="247"/>
        <v>0</v>
      </c>
      <c r="DV32" s="181">
        <f t="shared" si="60"/>
        <v>0</v>
      </c>
      <c r="DW32" s="182" t="b">
        <f t="shared" si="61"/>
        <v>0</v>
      </c>
      <c r="DX32" s="44">
        <v>0</v>
      </c>
      <c r="DY32" s="184">
        <f t="shared" si="248"/>
        <v>0</v>
      </c>
      <c r="DZ32" s="181">
        <f t="shared" si="62"/>
        <v>0</v>
      </c>
      <c r="EA32" s="182" t="b">
        <f t="shared" si="63"/>
        <v>0</v>
      </c>
      <c r="EB32" s="44">
        <v>0</v>
      </c>
      <c r="EC32" s="184">
        <f t="shared" si="249"/>
        <v>0</v>
      </c>
      <c r="ED32" s="181">
        <f t="shared" si="64"/>
        <v>0</v>
      </c>
      <c r="EE32" s="182" t="b">
        <f t="shared" si="65"/>
        <v>0</v>
      </c>
      <c r="EF32" s="44">
        <v>0</v>
      </c>
      <c r="EG32" s="184">
        <f t="shared" si="250"/>
        <v>0</v>
      </c>
      <c r="EH32" s="181">
        <f t="shared" si="66"/>
        <v>0</v>
      </c>
      <c r="EI32" s="182" t="b">
        <f t="shared" si="67"/>
        <v>0</v>
      </c>
      <c r="EJ32" s="44">
        <v>0</v>
      </c>
      <c r="EK32" s="184">
        <f t="shared" si="251"/>
        <v>0</v>
      </c>
      <c r="EL32" s="181">
        <f t="shared" si="68"/>
        <v>0</v>
      </c>
      <c r="EM32" s="182" t="b">
        <f t="shared" si="69"/>
        <v>0</v>
      </c>
      <c r="EN32" s="44">
        <v>0</v>
      </c>
      <c r="EO32" s="184">
        <f t="shared" si="252"/>
        <v>0</v>
      </c>
      <c r="EP32" s="181">
        <f t="shared" si="70"/>
        <v>0</v>
      </c>
      <c r="EQ32" s="182" t="b">
        <f t="shared" si="71"/>
        <v>0</v>
      </c>
      <c r="ER32" s="44">
        <v>0</v>
      </c>
      <c r="ES32" s="184">
        <f t="shared" si="253"/>
        <v>0</v>
      </c>
      <c r="ET32" s="181">
        <f t="shared" si="72"/>
        <v>0</v>
      </c>
      <c r="EU32" s="182" t="b">
        <f t="shared" si="73"/>
        <v>0</v>
      </c>
      <c r="EV32" s="44">
        <v>0</v>
      </c>
      <c r="EW32" s="184">
        <f t="shared" si="254"/>
        <v>0</v>
      </c>
      <c r="EX32" s="181">
        <f t="shared" si="74"/>
        <v>0</v>
      </c>
      <c r="EY32" s="182" t="b">
        <f t="shared" si="75"/>
        <v>0</v>
      </c>
      <c r="EZ32" s="44">
        <v>0</v>
      </c>
      <c r="FA32" s="184">
        <f t="shared" si="255"/>
        <v>0</v>
      </c>
      <c r="FB32" s="181">
        <f t="shared" si="76"/>
        <v>0</v>
      </c>
      <c r="FC32" s="182" t="b">
        <f t="shared" si="77"/>
        <v>0</v>
      </c>
      <c r="FD32" s="44">
        <v>0</v>
      </c>
      <c r="FE32" s="184">
        <f t="shared" si="256"/>
        <v>0</v>
      </c>
      <c r="FF32" s="181">
        <f t="shared" si="78"/>
        <v>0</v>
      </c>
      <c r="FG32" s="182" t="b">
        <f t="shared" si="79"/>
        <v>0</v>
      </c>
      <c r="FH32" s="44">
        <v>0</v>
      </c>
      <c r="FI32" s="184">
        <f t="shared" si="180"/>
        <v>0</v>
      </c>
      <c r="FJ32" s="181">
        <f t="shared" si="80"/>
        <v>0</v>
      </c>
      <c r="FK32" s="182" t="b">
        <f t="shared" si="81"/>
        <v>0</v>
      </c>
      <c r="FL32" s="44">
        <v>0</v>
      </c>
      <c r="FM32" s="184">
        <f t="shared" si="181"/>
        <v>0</v>
      </c>
      <c r="FN32" s="181">
        <f t="shared" si="82"/>
        <v>0</v>
      </c>
      <c r="FO32" s="182" t="b">
        <f t="shared" si="83"/>
        <v>0</v>
      </c>
      <c r="FP32" s="44">
        <v>0</v>
      </c>
      <c r="FQ32" s="184">
        <f t="shared" si="182"/>
        <v>0</v>
      </c>
      <c r="FR32" s="181">
        <f t="shared" si="84"/>
        <v>0</v>
      </c>
      <c r="FS32" s="182" t="b">
        <f t="shared" si="85"/>
        <v>0</v>
      </c>
      <c r="FT32" s="44">
        <v>0</v>
      </c>
      <c r="FU32" s="184">
        <f t="shared" si="183"/>
        <v>0</v>
      </c>
      <c r="FV32" s="181">
        <f t="shared" si="86"/>
        <v>0</v>
      </c>
      <c r="FW32" s="182" t="b">
        <f t="shared" si="87"/>
        <v>0</v>
      </c>
      <c r="FX32" s="44">
        <v>0</v>
      </c>
      <c r="FY32" s="184">
        <f t="shared" si="184"/>
        <v>0</v>
      </c>
      <c r="FZ32" s="181">
        <f t="shared" si="88"/>
        <v>0</v>
      </c>
      <c r="GA32" s="182" t="b">
        <f t="shared" si="89"/>
        <v>0</v>
      </c>
      <c r="GB32" s="44">
        <v>0</v>
      </c>
      <c r="GC32" s="184">
        <f t="shared" si="185"/>
        <v>0</v>
      </c>
      <c r="GD32" s="181">
        <f t="shared" si="90"/>
        <v>0</v>
      </c>
      <c r="GE32" s="182" t="b">
        <f t="shared" si="91"/>
        <v>0</v>
      </c>
      <c r="GF32" s="44">
        <v>0</v>
      </c>
      <c r="GG32" s="184">
        <f t="shared" si="186"/>
        <v>0</v>
      </c>
      <c r="GH32" s="181">
        <f t="shared" si="92"/>
        <v>0</v>
      </c>
      <c r="GI32" s="182" t="b">
        <f t="shared" si="93"/>
        <v>0</v>
      </c>
      <c r="GJ32" s="44">
        <v>0</v>
      </c>
      <c r="GK32" s="184">
        <f t="shared" si="187"/>
        <v>0</v>
      </c>
      <c r="GL32" s="181">
        <f t="shared" si="94"/>
        <v>0</v>
      </c>
      <c r="GM32" s="182" t="b">
        <f t="shared" si="95"/>
        <v>0</v>
      </c>
      <c r="GN32" s="44">
        <v>0</v>
      </c>
      <c r="GO32" s="184">
        <f t="shared" si="188"/>
        <v>0</v>
      </c>
      <c r="GP32" s="181">
        <f t="shared" si="96"/>
        <v>0</v>
      </c>
      <c r="GQ32" s="182" t="b">
        <f t="shared" si="97"/>
        <v>0</v>
      </c>
      <c r="GR32" s="44">
        <v>0</v>
      </c>
      <c r="GS32" s="184">
        <f t="shared" si="189"/>
        <v>0</v>
      </c>
      <c r="GT32" s="181">
        <f t="shared" si="98"/>
        <v>0</v>
      </c>
      <c r="GU32" s="182" t="b">
        <f t="shared" si="99"/>
        <v>0</v>
      </c>
      <c r="GV32" s="44">
        <v>0</v>
      </c>
      <c r="GW32" s="184">
        <f t="shared" si="190"/>
        <v>0</v>
      </c>
      <c r="GX32" s="181">
        <f t="shared" si="100"/>
        <v>0</v>
      </c>
      <c r="GY32" s="182" t="b">
        <f t="shared" si="101"/>
        <v>0</v>
      </c>
      <c r="GZ32" s="44">
        <v>0</v>
      </c>
      <c r="HA32" s="184">
        <f t="shared" si="191"/>
        <v>0</v>
      </c>
      <c r="HB32" s="181">
        <f t="shared" si="102"/>
        <v>0</v>
      </c>
      <c r="HC32" s="182" t="b">
        <f t="shared" si="103"/>
        <v>0</v>
      </c>
      <c r="HD32" s="44">
        <v>0</v>
      </c>
      <c r="HE32" s="184">
        <f t="shared" si="192"/>
        <v>0</v>
      </c>
      <c r="HF32" s="181">
        <f t="shared" si="104"/>
        <v>0</v>
      </c>
      <c r="HG32" s="182" t="b">
        <f t="shared" si="105"/>
        <v>0</v>
      </c>
      <c r="HH32" s="44">
        <v>0</v>
      </c>
      <c r="HI32" s="184">
        <f t="shared" si="193"/>
        <v>0</v>
      </c>
      <c r="HJ32" s="181">
        <f t="shared" si="106"/>
        <v>0</v>
      </c>
      <c r="HK32" s="182" t="b">
        <f t="shared" si="107"/>
        <v>0</v>
      </c>
      <c r="HL32" s="44">
        <v>0</v>
      </c>
      <c r="HM32" s="184">
        <f t="shared" si="194"/>
        <v>0</v>
      </c>
      <c r="HN32" s="181">
        <f t="shared" si="108"/>
        <v>0</v>
      </c>
      <c r="HO32" s="182" t="b">
        <f t="shared" si="109"/>
        <v>0</v>
      </c>
      <c r="HP32" s="44">
        <v>0</v>
      </c>
      <c r="HQ32" s="184">
        <f t="shared" si="195"/>
        <v>0</v>
      </c>
      <c r="HR32" s="181">
        <f t="shared" si="110"/>
        <v>0</v>
      </c>
      <c r="HS32" s="182" t="b">
        <f t="shared" si="111"/>
        <v>0</v>
      </c>
      <c r="HT32" s="44">
        <v>0</v>
      </c>
      <c r="HU32" s="184">
        <f t="shared" si="196"/>
        <v>0</v>
      </c>
      <c r="HV32" s="181">
        <f t="shared" si="112"/>
        <v>0</v>
      </c>
      <c r="HW32" s="182" t="b">
        <f t="shared" si="113"/>
        <v>0</v>
      </c>
      <c r="HX32" s="44">
        <v>0</v>
      </c>
      <c r="HY32" s="184">
        <f t="shared" si="197"/>
        <v>0</v>
      </c>
      <c r="HZ32" s="181">
        <f t="shared" si="114"/>
        <v>0</v>
      </c>
      <c r="IA32" s="182" t="b">
        <f t="shared" si="115"/>
        <v>0</v>
      </c>
      <c r="IB32" s="44">
        <v>0</v>
      </c>
      <c r="IC32" s="184">
        <f t="shared" si="198"/>
        <v>0</v>
      </c>
      <c r="ID32" s="181">
        <f t="shared" si="116"/>
        <v>0</v>
      </c>
      <c r="IE32" s="182" t="b">
        <f t="shared" si="117"/>
        <v>0</v>
      </c>
      <c r="IF32" s="44">
        <v>0</v>
      </c>
      <c r="IG32" s="184">
        <f t="shared" si="199"/>
        <v>0</v>
      </c>
      <c r="IH32" s="181">
        <f t="shared" si="118"/>
        <v>0</v>
      </c>
      <c r="II32" s="182" t="b">
        <f t="shared" si="119"/>
        <v>0</v>
      </c>
      <c r="IJ32" s="44">
        <v>0</v>
      </c>
      <c r="IK32" s="184">
        <f t="shared" si="200"/>
        <v>0</v>
      </c>
      <c r="IL32" s="181">
        <f t="shared" si="120"/>
        <v>0</v>
      </c>
      <c r="IM32" s="182" t="b">
        <f t="shared" si="121"/>
        <v>0</v>
      </c>
      <c r="IN32" s="44">
        <v>0</v>
      </c>
      <c r="IO32" s="184">
        <f t="shared" si="201"/>
        <v>0</v>
      </c>
      <c r="IP32" s="181">
        <f t="shared" si="122"/>
        <v>0</v>
      </c>
      <c r="IQ32" s="182" t="b">
        <f t="shared" si="123"/>
        <v>0</v>
      </c>
      <c r="IR32" s="44">
        <v>0</v>
      </c>
      <c r="IS32" s="184">
        <f t="shared" si="202"/>
        <v>0</v>
      </c>
      <c r="IT32" s="181">
        <f t="shared" si="124"/>
        <v>0</v>
      </c>
      <c r="IU32" s="182" t="b">
        <f t="shared" si="125"/>
        <v>0</v>
      </c>
      <c r="IV32" s="44">
        <v>0</v>
      </c>
      <c r="IW32" s="184">
        <f t="shared" si="203"/>
        <v>0</v>
      </c>
      <c r="IX32" s="181">
        <f t="shared" si="126"/>
        <v>0</v>
      </c>
      <c r="IY32" s="182" t="b">
        <f t="shared" si="127"/>
        <v>0</v>
      </c>
      <c r="IZ32" s="44">
        <v>0</v>
      </c>
      <c r="JA32" s="184">
        <f t="shared" si="204"/>
        <v>0</v>
      </c>
      <c r="JB32" s="181">
        <f t="shared" si="128"/>
        <v>0</v>
      </c>
      <c r="JC32" s="182" t="b">
        <f t="shared" si="129"/>
        <v>0</v>
      </c>
      <c r="JD32" s="44">
        <v>0</v>
      </c>
      <c r="JE32" s="184">
        <f t="shared" si="205"/>
        <v>0</v>
      </c>
      <c r="JF32" s="181">
        <f t="shared" si="130"/>
        <v>0</v>
      </c>
      <c r="JG32" s="182" t="b">
        <f t="shared" si="131"/>
        <v>0</v>
      </c>
      <c r="JH32" s="44">
        <v>0</v>
      </c>
      <c r="JI32" s="184">
        <f t="shared" si="206"/>
        <v>0</v>
      </c>
      <c r="JJ32" s="181">
        <f t="shared" si="132"/>
        <v>0</v>
      </c>
      <c r="JK32" s="182" t="b">
        <f t="shared" si="133"/>
        <v>0</v>
      </c>
      <c r="JL32" s="44">
        <v>0</v>
      </c>
      <c r="JM32" s="184">
        <f t="shared" si="207"/>
        <v>0</v>
      </c>
      <c r="JN32" s="181">
        <f t="shared" si="134"/>
        <v>0</v>
      </c>
      <c r="JO32" s="182" t="b">
        <f t="shared" si="135"/>
        <v>0</v>
      </c>
      <c r="JP32" s="44">
        <v>0</v>
      </c>
      <c r="JQ32" s="184">
        <f t="shared" si="208"/>
        <v>0</v>
      </c>
      <c r="JR32" s="181">
        <f t="shared" si="136"/>
        <v>0</v>
      </c>
      <c r="JS32" s="182" t="b">
        <f t="shared" si="137"/>
        <v>0</v>
      </c>
      <c r="JT32" s="44">
        <v>0</v>
      </c>
      <c r="JU32" s="184">
        <f t="shared" si="209"/>
        <v>0</v>
      </c>
      <c r="JV32" s="185">
        <f t="shared" si="210"/>
        <v>0</v>
      </c>
      <c r="JW32" s="211">
        <f t="shared" si="211"/>
        <v>0</v>
      </c>
      <c r="JX32" s="43"/>
    </row>
    <row r="33" spans="1:284" s="170" customFormat="1" ht="15.75" hidden="1">
      <c r="A33" s="43" t="s">
        <v>84</v>
      </c>
      <c r="B33" s="181">
        <f t="shared" si="0"/>
        <v>0</v>
      </c>
      <c r="C33" s="182" t="b">
        <f t="shared" si="138"/>
        <v>0</v>
      </c>
      <c r="D33" s="44">
        <v>0</v>
      </c>
      <c r="E33" s="184">
        <f t="shared" si="217"/>
        <v>0</v>
      </c>
      <c r="F33" s="181">
        <f t="shared" si="140"/>
        <v>0</v>
      </c>
      <c r="G33" s="182" t="b">
        <f t="shared" si="1"/>
        <v>0</v>
      </c>
      <c r="H33" s="44">
        <v>0</v>
      </c>
      <c r="I33" s="184">
        <f t="shared" si="218"/>
        <v>0</v>
      </c>
      <c r="J33" s="181">
        <f t="shared" si="2"/>
        <v>0</v>
      </c>
      <c r="K33" s="182" t="b">
        <f t="shared" si="3"/>
        <v>0</v>
      </c>
      <c r="L33" s="44">
        <v>0</v>
      </c>
      <c r="M33" s="184">
        <f t="shared" si="219"/>
        <v>0</v>
      </c>
      <c r="N33" s="181">
        <f t="shared" si="4"/>
        <v>0</v>
      </c>
      <c r="O33" s="182" t="b">
        <f t="shared" si="5"/>
        <v>0</v>
      </c>
      <c r="P33" s="44">
        <v>0</v>
      </c>
      <c r="Q33" s="184">
        <f t="shared" si="220"/>
        <v>0</v>
      </c>
      <c r="R33" s="181">
        <f t="shared" si="6"/>
        <v>0</v>
      </c>
      <c r="S33" s="182" t="b">
        <f t="shared" si="7"/>
        <v>0</v>
      </c>
      <c r="T33" s="44">
        <v>0</v>
      </c>
      <c r="U33" s="184">
        <f t="shared" si="221"/>
        <v>0</v>
      </c>
      <c r="V33" s="181">
        <f t="shared" si="8"/>
        <v>0</v>
      </c>
      <c r="W33" s="182" t="b">
        <f t="shared" si="9"/>
        <v>0</v>
      </c>
      <c r="X33" s="44">
        <v>0</v>
      </c>
      <c r="Y33" s="184">
        <f t="shared" si="222"/>
        <v>0</v>
      </c>
      <c r="Z33" s="181">
        <f t="shared" si="10"/>
        <v>0</v>
      </c>
      <c r="AA33" s="182" t="b">
        <f t="shared" si="11"/>
        <v>0</v>
      </c>
      <c r="AB33" s="44">
        <v>0</v>
      </c>
      <c r="AC33" s="184">
        <f t="shared" si="223"/>
        <v>0</v>
      </c>
      <c r="AD33" s="181">
        <f t="shared" si="12"/>
        <v>0</v>
      </c>
      <c r="AE33" s="182" t="b">
        <f t="shared" si="13"/>
        <v>0</v>
      </c>
      <c r="AF33" s="44">
        <v>0</v>
      </c>
      <c r="AG33" s="184">
        <f t="shared" si="224"/>
        <v>0</v>
      </c>
      <c r="AH33" s="181">
        <f t="shared" si="14"/>
        <v>0</v>
      </c>
      <c r="AI33" s="182" t="b">
        <f t="shared" si="15"/>
        <v>0</v>
      </c>
      <c r="AJ33" s="44">
        <v>0</v>
      </c>
      <c r="AK33" s="184">
        <f t="shared" si="225"/>
        <v>0</v>
      </c>
      <c r="AL33" s="181">
        <f t="shared" si="16"/>
        <v>0</v>
      </c>
      <c r="AM33" s="182" t="b">
        <f t="shared" si="17"/>
        <v>0</v>
      </c>
      <c r="AN33" s="44">
        <v>0</v>
      </c>
      <c r="AO33" s="184">
        <f t="shared" si="226"/>
        <v>0</v>
      </c>
      <c r="AP33" s="181">
        <f t="shared" si="18"/>
        <v>0</v>
      </c>
      <c r="AQ33" s="182" t="b">
        <f t="shared" si="19"/>
        <v>0</v>
      </c>
      <c r="AR33" s="44">
        <v>0</v>
      </c>
      <c r="AS33" s="184">
        <f t="shared" si="227"/>
        <v>0</v>
      </c>
      <c r="AT33" s="181">
        <f t="shared" si="20"/>
        <v>0</v>
      </c>
      <c r="AU33" s="182" t="b">
        <f t="shared" si="21"/>
        <v>0</v>
      </c>
      <c r="AV33" s="44">
        <v>0</v>
      </c>
      <c r="AW33" s="184">
        <f t="shared" si="228"/>
        <v>0</v>
      </c>
      <c r="AX33" s="181">
        <f t="shared" si="22"/>
        <v>0</v>
      </c>
      <c r="AY33" s="182" t="b">
        <f t="shared" si="23"/>
        <v>0</v>
      </c>
      <c r="AZ33" s="44">
        <v>0</v>
      </c>
      <c r="BA33" s="184">
        <f t="shared" si="229"/>
        <v>0</v>
      </c>
      <c r="BB33" s="181">
        <f t="shared" si="24"/>
        <v>0</v>
      </c>
      <c r="BC33" s="182" t="b">
        <f t="shared" si="25"/>
        <v>0</v>
      </c>
      <c r="BD33" s="44">
        <v>0</v>
      </c>
      <c r="BE33" s="184">
        <f t="shared" si="230"/>
        <v>0</v>
      </c>
      <c r="BF33" s="181">
        <f t="shared" si="26"/>
        <v>0</v>
      </c>
      <c r="BG33" s="182" t="b">
        <f t="shared" si="27"/>
        <v>0</v>
      </c>
      <c r="BH33" s="44">
        <v>0</v>
      </c>
      <c r="BI33" s="184">
        <f t="shared" si="231"/>
        <v>0</v>
      </c>
      <c r="BJ33" s="181">
        <f t="shared" si="28"/>
        <v>0</v>
      </c>
      <c r="BK33" s="182" t="b">
        <f t="shared" si="29"/>
        <v>0</v>
      </c>
      <c r="BL33" s="44">
        <v>0</v>
      </c>
      <c r="BM33" s="184">
        <f t="shared" si="232"/>
        <v>0</v>
      </c>
      <c r="BN33" s="181">
        <f t="shared" si="30"/>
        <v>0</v>
      </c>
      <c r="BO33" s="182" t="b">
        <f t="shared" si="31"/>
        <v>0</v>
      </c>
      <c r="BP33" s="44">
        <v>0</v>
      </c>
      <c r="BQ33" s="184">
        <f t="shared" si="233"/>
        <v>0</v>
      </c>
      <c r="BR33" s="181">
        <f t="shared" si="32"/>
        <v>0</v>
      </c>
      <c r="BS33" s="182" t="b">
        <f t="shared" si="33"/>
        <v>0</v>
      </c>
      <c r="BT33" s="44">
        <v>0</v>
      </c>
      <c r="BU33" s="184">
        <f t="shared" si="234"/>
        <v>0</v>
      </c>
      <c r="BV33" s="181">
        <f t="shared" si="34"/>
        <v>0</v>
      </c>
      <c r="BW33" s="182" t="b">
        <f t="shared" si="35"/>
        <v>0</v>
      </c>
      <c r="BX33" s="44">
        <v>0</v>
      </c>
      <c r="BY33" s="184">
        <f t="shared" si="235"/>
        <v>0</v>
      </c>
      <c r="BZ33" s="181">
        <f t="shared" si="36"/>
        <v>0</v>
      </c>
      <c r="CA33" s="182" t="b">
        <f t="shared" si="37"/>
        <v>0</v>
      </c>
      <c r="CB33" s="44">
        <v>0</v>
      </c>
      <c r="CC33" s="184">
        <f t="shared" si="236"/>
        <v>0</v>
      </c>
      <c r="CD33" s="181">
        <f t="shared" si="38"/>
        <v>0</v>
      </c>
      <c r="CE33" s="182" t="b">
        <f t="shared" si="39"/>
        <v>0</v>
      </c>
      <c r="CF33" s="44">
        <v>0</v>
      </c>
      <c r="CG33" s="184">
        <f t="shared" si="237"/>
        <v>0</v>
      </c>
      <c r="CH33" s="181">
        <f t="shared" si="40"/>
        <v>0</v>
      </c>
      <c r="CI33" s="182" t="b">
        <f t="shared" si="41"/>
        <v>0</v>
      </c>
      <c r="CJ33" s="44">
        <v>0</v>
      </c>
      <c r="CK33" s="184">
        <f t="shared" si="238"/>
        <v>0</v>
      </c>
      <c r="CL33" s="181">
        <f t="shared" si="42"/>
        <v>0</v>
      </c>
      <c r="CM33" s="182" t="b">
        <f t="shared" si="43"/>
        <v>0</v>
      </c>
      <c r="CN33" s="44">
        <v>0</v>
      </c>
      <c r="CO33" s="184">
        <f t="shared" si="239"/>
        <v>0</v>
      </c>
      <c r="CP33" s="181">
        <f t="shared" si="44"/>
        <v>0</v>
      </c>
      <c r="CQ33" s="182" t="b">
        <f t="shared" si="45"/>
        <v>0</v>
      </c>
      <c r="CR33" s="44">
        <v>0</v>
      </c>
      <c r="CS33" s="184">
        <f t="shared" si="240"/>
        <v>0</v>
      </c>
      <c r="CT33" s="181">
        <f t="shared" si="46"/>
        <v>0</v>
      </c>
      <c r="CU33" s="182" t="b">
        <f t="shared" si="47"/>
        <v>0</v>
      </c>
      <c r="CV33" s="44">
        <v>0</v>
      </c>
      <c r="CW33" s="184">
        <f t="shared" si="241"/>
        <v>0</v>
      </c>
      <c r="CX33" s="181">
        <f t="shared" si="48"/>
        <v>0</v>
      </c>
      <c r="CY33" s="182" t="b">
        <f t="shared" si="49"/>
        <v>0</v>
      </c>
      <c r="CZ33" s="44">
        <v>0</v>
      </c>
      <c r="DA33" s="184">
        <f t="shared" si="242"/>
        <v>0</v>
      </c>
      <c r="DB33" s="181">
        <f t="shared" si="50"/>
        <v>0</v>
      </c>
      <c r="DC33" s="182" t="b">
        <f t="shared" si="51"/>
        <v>0</v>
      </c>
      <c r="DD33" s="44">
        <v>0</v>
      </c>
      <c r="DE33" s="184">
        <f t="shared" si="243"/>
        <v>0</v>
      </c>
      <c r="DF33" s="181">
        <f t="shared" si="52"/>
        <v>0</v>
      </c>
      <c r="DG33" s="182" t="b">
        <f t="shared" si="53"/>
        <v>0</v>
      </c>
      <c r="DH33" s="44">
        <v>0</v>
      </c>
      <c r="DI33" s="184">
        <f t="shared" si="244"/>
        <v>0</v>
      </c>
      <c r="DJ33" s="181">
        <f t="shared" si="54"/>
        <v>0</v>
      </c>
      <c r="DK33" s="182" t="b">
        <f t="shared" si="55"/>
        <v>0</v>
      </c>
      <c r="DL33" s="44">
        <v>0</v>
      </c>
      <c r="DM33" s="184">
        <f t="shared" si="245"/>
        <v>0</v>
      </c>
      <c r="DN33" s="181">
        <f t="shared" si="56"/>
        <v>0</v>
      </c>
      <c r="DO33" s="182" t="b">
        <f t="shared" si="57"/>
        <v>0</v>
      </c>
      <c r="DP33" s="44">
        <v>0</v>
      </c>
      <c r="DQ33" s="184">
        <f t="shared" si="246"/>
        <v>0</v>
      </c>
      <c r="DR33" s="181">
        <f t="shared" si="58"/>
        <v>0</v>
      </c>
      <c r="DS33" s="182" t="b">
        <f t="shared" si="59"/>
        <v>0</v>
      </c>
      <c r="DT33" s="44">
        <v>0</v>
      </c>
      <c r="DU33" s="184">
        <f t="shared" si="247"/>
        <v>0</v>
      </c>
      <c r="DV33" s="181">
        <f t="shared" si="60"/>
        <v>0</v>
      </c>
      <c r="DW33" s="182" t="b">
        <f t="shared" si="61"/>
        <v>0</v>
      </c>
      <c r="DX33" s="44">
        <v>0</v>
      </c>
      <c r="DY33" s="184">
        <f t="shared" si="248"/>
        <v>0</v>
      </c>
      <c r="DZ33" s="181">
        <f t="shared" si="62"/>
        <v>0</v>
      </c>
      <c r="EA33" s="182" t="b">
        <f t="shared" si="63"/>
        <v>0</v>
      </c>
      <c r="EB33" s="44">
        <v>0</v>
      </c>
      <c r="EC33" s="184">
        <f t="shared" si="249"/>
        <v>0</v>
      </c>
      <c r="ED33" s="181">
        <f t="shared" si="64"/>
        <v>0</v>
      </c>
      <c r="EE33" s="182" t="b">
        <f t="shared" si="65"/>
        <v>0</v>
      </c>
      <c r="EF33" s="44">
        <v>0</v>
      </c>
      <c r="EG33" s="184">
        <f t="shared" si="250"/>
        <v>0</v>
      </c>
      <c r="EH33" s="181">
        <f t="shared" si="66"/>
        <v>0</v>
      </c>
      <c r="EI33" s="182" t="b">
        <f t="shared" si="67"/>
        <v>0</v>
      </c>
      <c r="EJ33" s="44">
        <v>0</v>
      </c>
      <c r="EK33" s="184">
        <f t="shared" si="251"/>
        <v>0</v>
      </c>
      <c r="EL33" s="181">
        <f t="shared" si="68"/>
        <v>0</v>
      </c>
      <c r="EM33" s="182" t="b">
        <f t="shared" si="69"/>
        <v>0</v>
      </c>
      <c r="EN33" s="44">
        <v>0</v>
      </c>
      <c r="EO33" s="184">
        <f t="shared" si="252"/>
        <v>0</v>
      </c>
      <c r="EP33" s="181">
        <f t="shared" si="70"/>
        <v>0</v>
      </c>
      <c r="EQ33" s="182" t="b">
        <f t="shared" si="71"/>
        <v>0</v>
      </c>
      <c r="ER33" s="44">
        <v>0</v>
      </c>
      <c r="ES33" s="184">
        <f t="shared" si="253"/>
        <v>0</v>
      </c>
      <c r="ET33" s="181">
        <f t="shared" si="72"/>
        <v>0</v>
      </c>
      <c r="EU33" s="182" t="b">
        <f t="shared" si="73"/>
        <v>0</v>
      </c>
      <c r="EV33" s="44">
        <v>0</v>
      </c>
      <c r="EW33" s="184">
        <f t="shared" si="254"/>
        <v>0</v>
      </c>
      <c r="EX33" s="181">
        <f t="shared" si="74"/>
        <v>0</v>
      </c>
      <c r="EY33" s="182" t="b">
        <f t="shared" si="75"/>
        <v>0</v>
      </c>
      <c r="EZ33" s="44">
        <v>0</v>
      </c>
      <c r="FA33" s="184">
        <f t="shared" si="255"/>
        <v>0</v>
      </c>
      <c r="FB33" s="181">
        <f t="shared" si="76"/>
        <v>0</v>
      </c>
      <c r="FC33" s="182" t="b">
        <f t="shared" si="77"/>
        <v>0</v>
      </c>
      <c r="FD33" s="44">
        <v>0</v>
      </c>
      <c r="FE33" s="184">
        <f t="shared" si="256"/>
        <v>0</v>
      </c>
      <c r="FF33" s="181">
        <f t="shared" si="78"/>
        <v>0</v>
      </c>
      <c r="FG33" s="182" t="b">
        <f t="shared" si="79"/>
        <v>0</v>
      </c>
      <c r="FH33" s="44">
        <v>0</v>
      </c>
      <c r="FI33" s="184">
        <f t="shared" si="180"/>
        <v>0</v>
      </c>
      <c r="FJ33" s="181">
        <f t="shared" si="80"/>
        <v>0</v>
      </c>
      <c r="FK33" s="182" t="b">
        <f t="shared" si="81"/>
        <v>0</v>
      </c>
      <c r="FL33" s="44">
        <v>0</v>
      </c>
      <c r="FM33" s="184">
        <f t="shared" si="181"/>
        <v>0</v>
      </c>
      <c r="FN33" s="181">
        <f t="shared" si="82"/>
        <v>0</v>
      </c>
      <c r="FO33" s="182" t="b">
        <f t="shared" si="83"/>
        <v>0</v>
      </c>
      <c r="FP33" s="44">
        <v>0</v>
      </c>
      <c r="FQ33" s="184">
        <f t="shared" si="182"/>
        <v>0</v>
      </c>
      <c r="FR33" s="181">
        <f t="shared" si="84"/>
        <v>0</v>
      </c>
      <c r="FS33" s="182" t="b">
        <f t="shared" si="85"/>
        <v>0</v>
      </c>
      <c r="FT33" s="44">
        <v>0</v>
      </c>
      <c r="FU33" s="184">
        <f t="shared" si="183"/>
        <v>0</v>
      </c>
      <c r="FV33" s="181">
        <f t="shared" si="86"/>
        <v>0</v>
      </c>
      <c r="FW33" s="182" t="b">
        <f t="shared" si="87"/>
        <v>0</v>
      </c>
      <c r="FX33" s="44">
        <v>0</v>
      </c>
      <c r="FY33" s="184">
        <f t="shared" si="184"/>
        <v>0</v>
      </c>
      <c r="FZ33" s="181">
        <f t="shared" si="88"/>
        <v>0</v>
      </c>
      <c r="GA33" s="182" t="b">
        <f t="shared" si="89"/>
        <v>0</v>
      </c>
      <c r="GB33" s="44">
        <v>0</v>
      </c>
      <c r="GC33" s="184">
        <f t="shared" si="185"/>
        <v>0</v>
      </c>
      <c r="GD33" s="181">
        <f t="shared" si="90"/>
        <v>0</v>
      </c>
      <c r="GE33" s="182" t="b">
        <f t="shared" si="91"/>
        <v>0</v>
      </c>
      <c r="GF33" s="44">
        <v>0</v>
      </c>
      <c r="GG33" s="184">
        <f t="shared" si="186"/>
        <v>0</v>
      </c>
      <c r="GH33" s="181">
        <f t="shared" si="92"/>
        <v>0</v>
      </c>
      <c r="GI33" s="182" t="b">
        <f t="shared" si="93"/>
        <v>0</v>
      </c>
      <c r="GJ33" s="44">
        <v>0</v>
      </c>
      <c r="GK33" s="184">
        <f t="shared" si="187"/>
        <v>0</v>
      </c>
      <c r="GL33" s="181">
        <f t="shared" si="94"/>
        <v>0</v>
      </c>
      <c r="GM33" s="182" t="b">
        <f t="shared" si="95"/>
        <v>0</v>
      </c>
      <c r="GN33" s="44">
        <v>0</v>
      </c>
      <c r="GO33" s="184">
        <f t="shared" si="188"/>
        <v>0</v>
      </c>
      <c r="GP33" s="181">
        <f t="shared" si="96"/>
        <v>0</v>
      </c>
      <c r="GQ33" s="182" t="b">
        <f t="shared" si="97"/>
        <v>0</v>
      </c>
      <c r="GR33" s="44">
        <v>0</v>
      </c>
      <c r="GS33" s="184">
        <f t="shared" si="189"/>
        <v>0</v>
      </c>
      <c r="GT33" s="181">
        <f t="shared" si="98"/>
        <v>0</v>
      </c>
      <c r="GU33" s="182" t="b">
        <f t="shared" si="99"/>
        <v>0</v>
      </c>
      <c r="GV33" s="44">
        <v>0</v>
      </c>
      <c r="GW33" s="184">
        <f t="shared" si="190"/>
        <v>0</v>
      </c>
      <c r="GX33" s="181">
        <f t="shared" si="100"/>
        <v>0</v>
      </c>
      <c r="GY33" s="182" t="b">
        <f t="shared" si="101"/>
        <v>0</v>
      </c>
      <c r="GZ33" s="44">
        <v>0</v>
      </c>
      <c r="HA33" s="184">
        <f t="shared" si="191"/>
        <v>0</v>
      </c>
      <c r="HB33" s="181">
        <f t="shared" si="102"/>
        <v>0</v>
      </c>
      <c r="HC33" s="182" t="b">
        <f t="shared" si="103"/>
        <v>0</v>
      </c>
      <c r="HD33" s="44">
        <v>0</v>
      </c>
      <c r="HE33" s="184">
        <f t="shared" si="192"/>
        <v>0</v>
      </c>
      <c r="HF33" s="181">
        <f t="shared" si="104"/>
        <v>0</v>
      </c>
      <c r="HG33" s="182" t="b">
        <f t="shared" si="105"/>
        <v>0</v>
      </c>
      <c r="HH33" s="44">
        <v>0</v>
      </c>
      <c r="HI33" s="184">
        <f t="shared" si="193"/>
        <v>0</v>
      </c>
      <c r="HJ33" s="181">
        <f t="shared" si="106"/>
        <v>0</v>
      </c>
      <c r="HK33" s="182" t="b">
        <f t="shared" si="107"/>
        <v>0</v>
      </c>
      <c r="HL33" s="44">
        <v>0</v>
      </c>
      <c r="HM33" s="184">
        <f t="shared" si="194"/>
        <v>0</v>
      </c>
      <c r="HN33" s="181">
        <f t="shared" si="108"/>
        <v>0</v>
      </c>
      <c r="HO33" s="182" t="b">
        <f t="shared" si="109"/>
        <v>0</v>
      </c>
      <c r="HP33" s="44">
        <v>0</v>
      </c>
      <c r="HQ33" s="184">
        <f t="shared" si="195"/>
        <v>0</v>
      </c>
      <c r="HR33" s="181">
        <f t="shared" si="110"/>
        <v>0</v>
      </c>
      <c r="HS33" s="182" t="b">
        <f t="shared" si="111"/>
        <v>0</v>
      </c>
      <c r="HT33" s="44">
        <v>0</v>
      </c>
      <c r="HU33" s="184">
        <f t="shared" si="196"/>
        <v>0</v>
      </c>
      <c r="HV33" s="181">
        <f t="shared" si="112"/>
        <v>0</v>
      </c>
      <c r="HW33" s="182" t="b">
        <f t="shared" si="113"/>
        <v>0</v>
      </c>
      <c r="HX33" s="44">
        <v>0</v>
      </c>
      <c r="HY33" s="184">
        <f t="shared" si="197"/>
        <v>0</v>
      </c>
      <c r="HZ33" s="181">
        <f t="shared" si="114"/>
        <v>0</v>
      </c>
      <c r="IA33" s="182" t="b">
        <f t="shared" si="115"/>
        <v>0</v>
      </c>
      <c r="IB33" s="44">
        <v>0</v>
      </c>
      <c r="IC33" s="184">
        <f t="shared" si="198"/>
        <v>0</v>
      </c>
      <c r="ID33" s="181">
        <f t="shared" si="116"/>
        <v>0</v>
      </c>
      <c r="IE33" s="182" t="b">
        <f t="shared" si="117"/>
        <v>0</v>
      </c>
      <c r="IF33" s="44">
        <v>0</v>
      </c>
      <c r="IG33" s="184">
        <f t="shared" si="199"/>
        <v>0</v>
      </c>
      <c r="IH33" s="181">
        <f t="shared" si="118"/>
        <v>0</v>
      </c>
      <c r="II33" s="182" t="b">
        <f t="shared" si="119"/>
        <v>0</v>
      </c>
      <c r="IJ33" s="44">
        <v>0</v>
      </c>
      <c r="IK33" s="184">
        <f t="shared" si="200"/>
        <v>0</v>
      </c>
      <c r="IL33" s="181">
        <f t="shared" si="120"/>
        <v>0</v>
      </c>
      <c r="IM33" s="182" t="b">
        <f t="shared" si="121"/>
        <v>0</v>
      </c>
      <c r="IN33" s="44">
        <v>0</v>
      </c>
      <c r="IO33" s="184">
        <f t="shared" si="201"/>
        <v>0</v>
      </c>
      <c r="IP33" s="181">
        <f t="shared" si="122"/>
        <v>0</v>
      </c>
      <c r="IQ33" s="182" t="b">
        <f t="shared" si="123"/>
        <v>0</v>
      </c>
      <c r="IR33" s="44">
        <v>0</v>
      </c>
      <c r="IS33" s="184">
        <f t="shared" si="202"/>
        <v>0</v>
      </c>
      <c r="IT33" s="181">
        <f t="shared" si="124"/>
        <v>0</v>
      </c>
      <c r="IU33" s="182" t="b">
        <f t="shared" si="125"/>
        <v>0</v>
      </c>
      <c r="IV33" s="44">
        <v>0</v>
      </c>
      <c r="IW33" s="184">
        <f t="shared" si="203"/>
        <v>0</v>
      </c>
      <c r="IX33" s="181">
        <f t="shared" si="126"/>
        <v>0</v>
      </c>
      <c r="IY33" s="182" t="b">
        <f t="shared" si="127"/>
        <v>0</v>
      </c>
      <c r="IZ33" s="44">
        <v>0</v>
      </c>
      <c r="JA33" s="184">
        <f t="shared" si="204"/>
        <v>0</v>
      </c>
      <c r="JB33" s="181">
        <f t="shared" si="128"/>
        <v>0</v>
      </c>
      <c r="JC33" s="182" t="b">
        <f t="shared" si="129"/>
        <v>0</v>
      </c>
      <c r="JD33" s="44">
        <v>0</v>
      </c>
      <c r="JE33" s="184">
        <f t="shared" si="205"/>
        <v>0</v>
      </c>
      <c r="JF33" s="181">
        <f t="shared" si="130"/>
        <v>0</v>
      </c>
      <c r="JG33" s="182" t="b">
        <f t="shared" si="131"/>
        <v>0</v>
      </c>
      <c r="JH33" s="44">
        <v>0</v>
      </c>
      <c r="JI33" s="184">
        <f t="shared" si="206"/>
        <v>0</v>
      </c>
      <c r="JJ33" s="181">
        <f t="shared" si="132"/>
        <v>0</v>
      </c>
      <c r="JK33" s="182" t="b">
        <f t="shared" si="133"/>
        <v>0</v>
      </c>
      <c r="JL33" s="44">
        <v>0</v>
      </c>
      <c r="JM33" s="184">
        <f t="shared" si="207"/>
        <v>0</v>
      </c>
      <c r="JN33" s="181">
        <f t="shared" si="134"/>
        <v>0</v>
      </c>
      <c r="JO33" s="182" t="b">
        <f t="shared" si="135"/>
        <v>0</v>
      </c>
      <c r="JP33" s="44">
        <v>0</v>
      </c>
      <c r="JQ33" s="184">
        <f t="shared" si="208"/>
        <v>0</v>
      </c>
      <c r="JR33" s="181">
        <f t="shared" si="136"/>
        <v>0</v>
      </c>
      <c r="JS33" s="182" t="b">
        <f t="shared" si="137"/>
        <v>0</v>
      </c>
      <c r="JT33" s="44">
        <v>0</v>
      </c>
      <c r="JU33" s="184">
        <f t="shared" si="209"/>
        <v>0</v>
      </c>
      <c r="JV33" s="185">
        <f t="shared" si="210"/>
        <v>0</v>
      </c>
      <c r="JW33" s="211">
        <f t="shared" si="211"/>
        <v>0</v>
      </c>
      <c r="JX33" s="43"/>
    </row>
    <row r="34" spans="1:284" s="170" customFormat="1" ht="15.75" hidden="1">
      <c r="A34" s="43" t="s">
        <v>85</v>
      </c>
      <c r="B34" s="181">
        <f t="shared" si="0"/>
        <v>0</v>
      </c>
      <c r="C34" s="182" t="b">
        <f t="shared" si="138"/>
        <v>0</v>
      </c>
      <c r="D34" s="44">
        <v>0</v>
      </c>
      <c r="E34" s="184">
        <f t="shared" si="217"/>
        <v>0</v>
      </c>
      <c r="F34" s="181">
        <f t="shared" si="140"/>
        <v>0</v>
      </c>
      <c r="G34" s="182" t="b">
        <f t="shared" si="1"/>
        <v>0</v>
      </c>
      <c r="H34" s="44">
        <v>0</v>
      </c>
      <c r="I34" s="184">
        <f t="shared" si="218"/>
        <v>0</v>
      </c>
      <c r="J34" s="181">
        <f t="shared" si="2"/>
        <v>0</v>
      </c>
      <c r="K34" s="182" t="b">
        <f t="shared" si="3"/>
        <v>0</v>
      </c>
      <c r="L34" s="44">
        <v>0</v>
      </c>
      <c r="M34" s="184">
        <f t="shared" si="219"/>
        <v>0</v>
      </c>
      <c r="N34" s="181">
        <f t="shared" si="4"/>
        <v>0</v>
      </c>
      <c r="O34" s="182" t="b">
        <f t="shared" si="5"/>
        <v>0</v>
      </c>
      <c r="P34" s="44">
        <v>0</v>
      </c>
      <c r="Q34" s="184">
        <f t="shared" si="220"/>
        <v>0</v>
      </c>
      <c r="R34" s="181">
        <f t="shared" si="6"/>
        <v>0</v>
      </c>
      <c r="S34" s="182" t="b">
        <f t="shared" si="7"/>
        <v>0</v>
      </c>
      <c r="T34" s="44">
        <v>0</v>
      </c>
      <c r="U34" s="184">
        <f t="shared" si="221"/>
        <v>0</v>
      </c>
      <c r="V34" s="181">
        <f t="shared" si="8"/>
        <v>0</v>
      </c>
      <c r="W34" s="182" t="b">
        <f t="shared" si="9"/>
        <v>0</v>
      </c>
      <c r="X34" s="44">
        <v>0</v>
      </c>
      <c r="Y34" s="184">
        <f t="shared" si="222"/>
        <v>0</v>
      </c>
      <c r="Z34" s="181">
        <f t="shared" si="10"/>
        <v>0</v>
      </c>
      <c r="AA34" s="182" t="b">
        <f t="shared" si="11"/>
        <v>0</v>
      </c>
      <c r="AB34" s="44">
        <v>0</v>
      </c>
      <c r="AC34" s="184">
        <f t="shared" si="223"/>
        <v>0</v>
      </c>
      <c r="AD34" s="181">
        <f t="shared" si="12"/>
        <v>0</v>
      </c>
      <c r="AE34" s="182" t="b">
        <f t="shared" si="13"/>
        <v>0</v>
      </c>
      <c r="AF34" s="44">
        <v>0</v>
      </c>
      <c r="AG34" s="184">
        <f t="shared" si="224"/>
        <v>0</v>
      </c>
      <c r="AH34" s="181">
        <f t="shared" si="14"/>
        <v>0</v>
      </c>
      <c r="AI34" s="182" t="b">
        <f t="shared" si="15"/>
        <v>0</v>
      </c>
      <c r="AJ34" s="44">
        <v>0</v>
      </c>
      <c r="AK34" s="184">
        <f t="shared" si="225"/>
        <v>0</v>
      </c>
      <c r="AL34" s="181">
        <f t="shared" si="16"/>
        <v>0</v>
      </c>
      <c r="AM34" s="182" t="b">
        <f t="shared" si="17"/>
        <v>0</v>
      </c>
      <c r="AN34" s="44">
        <v>0</v>
      </c>
      <c r="AO34" s="184">
        <f t="shared" si="226"/>
        <v>0</v>
      </c>
      <c r="AP34" s="181">
        <f t="shared" si="18"/>
        <v>0</v>
      </c>
      <c r="AQ34" s="182" t="b">
        <f t="shared" si="19"/>
        <v>0</v>
      </c>
      <c r="AR34" s="44">
        <v>0</v>
      </c>
      <c r="AS34" s="184">
        <f t="shared" si="227"/>
        <v>0</v>
      </c>
      <c r="AT34" s="181">
        <f t="shared" si="20"/>
        <v>0</v>
      </c>
      <c r="AU34" s="182" t="b">
        <f t="shared" si="21"/>
        <v>0</v>
      </c>
      <c r="AV34" s="44">
        <v>0</v>
      </c>
      <c r="AW34" s="184">
        <f t="shared" si="228"/>
        <v>0</v>
      </c>
      <c r="AX34" s="181">
        <f t="shared" si="22"/>
        <v>0</v>
      </c>
      <c r="AY34" s="182" t="b">
        <f t="shared" si="23"/>
        <v>0</v>
      </c>
      <c r="AZ34" s="44">
        <v>0</v>
      </c>
      <c r="BA34" s="184">
        <f t="shared" si="229"/>
        <v>0</v>
      </c>
      <c r="BB34" s="181">
        <f t="shared" si="24"/>
        <v>0</v>
      </c>
      <c r="BC34" s="182" t="b">
        <f t="shared" si="25"/>
        <v>0</v>
      </c>
      <c r="BD34" s="44">
        <v>0</v>
      </c>
      <c r="BE34" s="184">
        <f t="shared" si="230"/>
        <v>0</v>
      </c>
      <c r="BF34" s="181">
        <f t="shared" si="26"/>
        <v>0</v>
      </c>
      <c r="BG34" s="182" t="b">
        <f t="shared" si="27"/>
        <v>0</v>
      </c>
      <c r="BH34" s="44">
        <v>0</v>
      </c>
      <c r="BI34" s="184">
        <f t="shared" si="231"/>
        <v>0</v>
      </c>
      <c r="BJ34" s="181">
        <f t="shared" si="28"/>
        <v>0</v>
      </c>
      <c r="BK34" s="182" t="b">
        <f t="shared" si="29"/>
        <v>0</v>
      </c>
      <c r="BL34" s="44">
        <v>0</v>
      </c>
      <c r="BM34" s="184">
        <f t="shared" si="232"/>
        <v>0</v>
      </c>
      <c r="BN34" s="181">
        <f t="shared" si="30"/>
        <v>0</v>
      </c>
      <c r="BO34" s="182" t="b">
        <f t="shared" si="31"/>
        <v>0</v>
      </c>
      <c r="BP34" s="44">
        <v>0</v>
      </c>
      <c r="BQ34" s="184">
        <f t="shared" si="233"/>
        <v>0</v>
      </c>
      <c r="BR34" s="181">
        <f t="shared" si="32"/>
        <v>0</v>
      </c>
      <c r="BS34" s="182" t="b">
        <f t="shared" si="33"/>
        <v>0</v>
      </c>
      <c r="BT34" s="44">
        <v>0</v>
      </c>
      <c r="BU34" s="184">
        <f t="shared" si="234"/>
        <v>0</v>
      </c>
      <c r="BV34" s="181">
        <f t="shared" si="34"/>
        <v>0</v>
      </c>
      <c r="BW34" s="182" t="b">
        <f t="shared" si="35"/>
        <v>0</v>
      </c>
      <c r="BX34" s="44">
        <v>0</v>
      </c>
      <c r="BY34" s="184">
        <f t="shared" si="235"/>
        <v>0</v>
      </c>
      <c r="BZ34" s="181">
        <f t="shared" si="36"/>
        <v>0</v>
      </c>
      <c r="CA34" s="182" t="b">
        <f t="shared" si="37"/>
        <v>0</v>
      </c>
      <c r="CB34" s="44">
        <v>0</v>
      </c>
      <c r="CC34" s="184">
        <f t="shared" si="236"/>
        <v>0</v>
      </c>
      <c r="CD34" s="181">
        <f t="shared" si="38"/>
        <v>0</v>
      </c>
      <c r="CE34" s="182" t="b">
        <f t="shared" si="39"/>
        <v>0</v>
      </c>
      <c r="CF34" s="44">
        <v>0</v>
      </c>
      <c r="CG34" s="184">
        <f t="shared" si="237"/>
        <v>0</v>
      </c>
      <c r="CH34" s="181">
        <f t="shared" si="40"/>
        <v>0</v>
      </c>
      <c r="CI34" s="182" t="b">
        <f t="shared" si="41"/>
        <v>0</v>
      </c>
      <c r="CJ34" s="44">
        <v>0</v>
      </c>
      <c r="CK34" s="184">
        <f t="shared" si="238"/>
        <v>0</v>
      </c>
      <c r="CL34" s="181">
        <f t="shared" si="42"/>
        <v>0</v>
      </c>
      <c r="CM34" s="182" t="b">
        <f t="shared" si="43"/>
        <v>0</v>
      </c>
      <c r="CN34" s="44">
        <v>0</v>
      </c>
      <c r="CO34" s="184">
        <f t="shared" si="239"/>
        <v>0</v>
      </c>
      <c r="CP34" s="181">
        <f t="shared" si="44"/>
        <v>0</v>
      </c>
      <c r="CQ34" s="182" t="b">
        <f t="shared" si="45"/>
        <v>0</v>
      </c>
      <c r="CR34" s="44">
        <v>0</v>
      </c>
      <c r="CS34" s="184">
        <f t="shared" si="240"/>
        <v>0</v>
      </c>
      <c r="CT34" s="181">
        <f t="shared" si="46"/>
        <v>0</v>
      </c>
      <c r="CU34" s="182" t="b">
        <f t="shared" si="47"/>
        <v>0</v>
      </c>
      <c r="CV34" s="44">
        <v>0</v>
      </c>
      <c r="CW34" s="184">
        <f t="shared" si="241"/>
        <v>0</v>
      </c>
      <c r="CX34" s="181">
        <f t="shared" si="48"/>
        <v>0</v>
      </c>
      <c r="CY34" s="182" t="b">
        <f t="shared" si="49"/>
        <v>0</v>
      </c>
      <c r="CZ34" s="44">
        <v>0</v>
      </c>
      <c r="DA34" s="184">
        <f t="shared" si="242"/>
        <v>0</v>
      </c>
      <c r="DB34" s="181">
        <f t="shared" si="50"/>
        <v>0</v>
      </c>
      <c r="DC34" s="182" t="b">
        <f t="shared" si="51"/>
        <v>0</v>
      </c>
      <c r="DD34" s="44">
        <v>0</v>
      </c>
      <c r="DE34" s="184">
        <f t="shared" si="243"/>
        <v>0</v>
      </c>
      <c r="DF34" s="181">
        <f t="shared" si="52"/>
        <v>0</v>
      </c>
      <c r="DG34" s="182" t="b">
        <f t="shared" si="53"/>
        <v>0</v>
      </c>
      <c r="DH34" s="44">
        <v>0</v>
      </c>
      <c r="DI34" s="184">
        <f t="shared" si="244"/>
        <v>0</v>
      </c>
      <c r="DJ34" s="181">
        <f t="shared" si="54"/>
        <v>0</v>
      </c>
      <c r="DK34" s="182" t="b">
        <f t="shared" si="55"/>
        <v>0</v>
      </c>
      <c r="DL34" s="44">
        <v>0</v>
      </c>
      <c r="DM34" s="184">
        <f t="shared" si="245"/>
        <v>0</v>
      </c>
      <c r="DN34" s="181">
        <f t="shared" si="56"/>
        <v>0</v>
      </c>
      <c r="DO34" s="182" t="b">
        <f t="shared" si="57"/>
        <v>0</v>
      </c>
      <c r="DP34" s="44">
        <v>0</v>
      </c>
      <c r="DQ34" s="184">
        <f t="shared" si="246"/>
        <v>0</v>
      </c>
      <c r="DR34" s="181">
        <f t="shared" si="58"/>
        <v>0</v>
      </c>
      <c r="DS34" s="182" t="b">
        <f t="shared" si="59"/>
        <v>0</v>
      </c>
      <c r="DT34" s="44">
        <v>0</v>
      </c>
      <c r="DU34" s="184">
        <f t="shared" si="247"/>
        <v>0</v>
      </c>
      <c r="DV34" s="181">
        <f t="shared" si="60"/>
        <v>0</v>
      </c>
      <c r="DW34" s="182" t="b">
        <f t="shared" si="61"/>
        <v>0</v>
      </c>
      <c r="DX34" s="44">
        <v>0</v>
      </c>
      <c r="DY34" s="184">
        <f t="shared" si="248"/>
        <v>0</v>
      </c>
      <c r="DZ34" s="181">
        <f t="shared" si="62"/>
        <v>0</v>
      </c>
      <c r="EA34" s="182" t="b">
        <f t="shared" si="63"/>
        <v>0</v>
      </c>
      <c r="EB34" s="44">
        <v>0</v>
      </c>
      <c r="EC34" s="184">
        <f t="shared" si="249"/>
        <v>0</v>
      </c>
      <c r="ED34" s="181">
        <f t="shared" si="64"/>
        <v>0</v>
      </c>
      <c r="EE34" s="182" t="b">
        <f t="shared" si="65"/>
        <v>0</v>
      </c>
      <c r="EF34" s="44">
        <v>0</v>
      </c>
      <c r="EG34" s="184">
        <f t="shared" si="250"/>
        <v>0</v>
      </c>
      <c r="EH34" s="181">
        <f t="shared" si="66"/>
        <v>0</v>
      </c>
      <c r="EI34" s="182" t="b">
        <f t="shared" si="67"/>
        <v>0</v>
      </c>
      <c r="EJ34" s="44">
        <v>0</v>
      </c>
      <c r="EK34" s="184">
        <f t="shared" si="251"/>
        <v>0</v>
      </c>
      <c r="EL34" s="181">
        <f t="shared" si="68"/>
        <v>0</v>
      </c>
      <c r="EM34" s="182" t="b">
        <f t="shared" si="69"/>
        <v>0</v>
      </c>
      <c r="EN34" s="44">
        <v>0</v>
      </c>
      <c r="EO34" s="184">
        <f t="shared" si="252"/>
        <v>0</v>
      </c>
      <c r="EP34" s="181">
        <f t="shared" si="70"/>
        <v>0</v>
      </c>
      <c r="EQ34" s="182" t="b">
        <f t="shared" si="71"/>
        <v>0</v>
      </c>
      <c r="ER34" s="44">
        <v>0</v>
      </c>
      <c r="ES34" s="184">
        <f t="shared" si="253"/>
        <v>0</v>
      </c>
      <c r="ET34" s="181">
        <f t="shared" si="72"/>
        <v>0</v>
      </c>
      <c r="EU34" s="182" t="b">
        <f t="shared" si="73"/>
        <v>0</v>
      </c>
      <c r="EV34" s="44">
        <v>0</v>
      </c>
      <c r="EW34" s="184">
        <f t="shared" si="254"/>
        <v>0</v>
      </c>
      <c r="EX34" s="181">
        <f t="shared" si="74"/>
        <v>0</v>
      </c>
      <c r="EY34" s="182" t="b">
        <f t="shared" si="75"/>
        <v>0</v>
      </c>
      <c r="EZ34" s="44">
        <v>0</v>
      </c>
      <c r="FA34" s="184">
        <f t="shared" si="255"/>
        <v>0</v>
      </c>
      <c r="FB34" s="181">
        <f t="shared" si="76"/>
        <v>0</v>
      </c>
      <c r="FC34" s="182" t="b">
        <f t="shared" si="77"/>
        <v>0</v>
      </c>
      <c r="FD34" s="44">
        <v>0</v>
      </c>
      <c r="FE34" s="184">
        <f t="shared" si="256"/>
        <v>0</v>
      </c>
      <c r="FF34" s="181">
        <f t="shared" si="78"/>
        <v>0</v>
      </c>
      <c r="FG34" s="182" t="b">
        <f t="shared" si="79"/>
        <v>0</v>
      </c>
      <c r="FH34" s="44">
        <v>0</v>
      </c>
      <c r="FI34" s="184">
        <f t="shared" si="180"/>
        <v>0</v>
      </c>
      <c r="FJ34" s="181">
        <f t="shared" si="80"/>
        <v>0</v>
      </c>
      <c r="FK34" s="182" t="b">
        <f t="shared" si="81"/>
        <v>0</v>
      </c>
      <c r="FL34" s="44">
        <v>0</v>
      </c>
      <c r="FM34" s="184">
        <f t="shared" si="181"/>
        <v>0</v>
      </c>
      <c r="FN34" s="181">
        <f t="shared" si="82"/>
        <v>0</v>
      </c>
      <c r="FO34" s="182" t="b">
        <f t="shared" si="83"/>
        <v>0</v>
      </c>
      <c r="FP34" s="44">
        <v>0</v>
      </c>
      <c r="FQ34" s="184">
        <f t="shared" si="182"/>
        <v>0</v>
      </c>
      <c r="FR34" s="181">
        <f t="shared" si="84"/>
        <v>0</v>
      </c>
      <c r="FS34" s="182" t="b">
        <f t="shared" si="85"/>
        <v>0</v>
      </c>
      <c r="FT34" s="44">
        <v>0</v>
      </c>
      <c r="FU34" s="184">
        <f t="shared" si="183"/>
        <v>0</v>
      </c>
      <c r="FV34" s="181">
        <f t="shared" si="86"/>
        <v>0</v>
      </c>
      <c r="FW34" s="182" t="b">
        <f t="shared" si="87"/>
        <v>0</v>
      </c>
      <c r="FX34" s="44">
        <v>0</v>
      </c>
      <c r="FY34" s="184">
        <f t="shared" si="184"/>
        <v>0</v>
      </c>
      <c r="FZ34" s="181">
        <f t="shared" si="88"/>
        <v>0</v>
      </c>
      <c r="GA34" s="182" t="b">
        <f t="shared" si="89"/>
        <v>0</v>
      </c>
      <c r="GB34" s="44">
        <v>0</v>
      </c>
      <c r="GC34" s="184">
        <f t="shared" si="185"/>
        <v>0</v>
      </c>
      <c r="GD34" s="181">
        <f t="shared" si="90"/>
        <v>0</v>
      </c>
      <c r="GE34" s="182" t="b">
        <f t="shared" si="91"/>
        <v>0</v>
      </c>
      <c r="GF34" s="44">
        <v>0</v>
      </c>
      <c r="GG34" s="184">
        <f t="shared" si="186"/>
        <v>0</v>
      </c>
      <c r="GH34" s="181">
        <f t="shared" si="92"/>
        <v>0</v>
      </c>
      <c r="GI34" s="182" t="b">
        <f t="shared" si="93"/>
        <v>0</v>
      </c>
      <c r="GJ34" s="44">
        <v>0</v>
      </c>
      <c r="GK34" s="184">
        <f t="shared" si="187"/>
        <v>0</v>
      </c>
      <c r="GL34" s="181">
        <f t="shared" si="94"/>
        <v>0</v>
      </c>
      <c r="GM34" s="182" t="b">
        <f t="shared" si="95"/>
        <v>0</v>
      </c>
      <c r="GN34" s="44">
        <v>0</v>
      </c>
      <c r="GO34" s="184">
        <f t="shared" si="188"/>
        <v>0</v>
      </c>
      <c r="GP34" s="181">
        <f t="shared" si="96"/>
        <v>0</v>
      </c>
      <c r="GQ34" s="182" t="b">
        <f t="shared" si="97"/>
        <v>0</v>
      </c>
      <c r="GR34" s="44">
        <v>0</v>
      </c>
      <c r="GS34" s="184">
        <f t="shared" si="189"/>
        <v>0</v>
      </c>
      <c r="GT34" s="181">
        <f t="shared" si="98"/>
        <v>0</v>
      </c>
      <c r="GU34" s="182" t="b">
        <f t="shared" si="99"/>
        <v>0</v>
      </c>
      <c r="GV34" s="44">
        <v>0</v>
      </c>
      <c r="GW34" s="184">
        <f t="shared" si="190"/>
        <v>0</v>
      </c>
      <c r="GX34" s="181">
        <f t="shared" si="100"/>
        <v>0</v>
      </c>
      <c r="GY34" s="182" t="b">
        <f t="shared" si="101"/>
        <v>0</v>
      </c>
      <c r="GZ34" s="44">
        <v>0</v>
      </c>
      <c r="HA34" s="184">
        <f t="shared" si="191"/>
        <v>0</v>
      </c>
      <c r="HB34" s="181">
        <f t="shared" si="102"/>
        <v>0</v>
      </c>
      <c r="HC34" s="182" t="b">
        <f t="shared" si="103"/>
        <v>0</v>
      </c>
      <c r="HD34" s="44">
        <v>0</v>
      </c>
      <c r="HE34" s="184">
        <f t="shared" si="192"/>
        <v>0</v>
      </c>
      <c r="HF34" s="181">
        <f t="shared" si="104"/>
        <v>0</v>
      </c>
      <c r="HG34" s="182" t="b">
        <f t="shared" si="105"/>
        <v>0</v>
      </c>
      <c r="HH34" s="44">
        <v>0</v>
      </c>
      <c r="HI34" s="184">
        <f t="shared" si="193"/>
        <v>0</v>
      </c>
      <c r="HJ34" s="181">
        <f t="shared" si="106"/>
        <v>0</v>
      </c>
      <c r="HK34" s="182" t="b">
        <f t="shared" si="107"/>
        <v>0</v>
      </c>
      <c r="HL34" s="44">
        <v>0</v>
      </c>
      <c r="HM34" s="184">
        <f t="shared" si="194"/>
        <v>0</v>
      </c>
      <c r="HN34" s="181">
        <f t="shared" si="108"/>
        <v>0</v>
      </c>
      <c r="HO34" s="182" t="b">
        <f t="shared" si="109"/>
        <v>0</v>
      </c>
      <c r="HP34" s="44">
        <v>0</v>
      </c>
      <c r="HQ34" s="184">
        <f t="shared" si="195"/>
        <v>0</v>
      </c>
      <c r="HR34" s="181">
        <f t="shared" si="110"/>
        <v>0</v>
      </c>
      <c r="HS34" s="182" t="b">
        <f t="shared" si="111"/>
        <v>0</v>
      </c>
      <c r="HT34" s="44">
        <v>0</v>
      </c>
      <c r="HU34" s="184">
        <f t="shared" si="196"/>
        <v>0</v>
      </c>
      <c r="HV34" s="181">
        <f t="shared" si="112"/>
        <v>0</v>
      </c>
      <c r="HW34" s="182" t="b">
        <f t="shared" si="113"/>
        <v>0</v>
      </c>
      <c r="HX34" s="44">
        <v>0</v>
      </c>
      <c r="HY34" s="184">
        <f t="shared" si="197"/>
        <v>0</v>
      </c>
      <c r="HZ34" s="181">
        <f t="shared" si="114"/>
        <v>0</v>
      </c>
      <c r="IA34" s="182" t="b">
        <f t="shared" si="115"/>
        <v>0</v>
      </c>
      <c r="IB34" s="44">
        <v>0</v>
      </c>
      <c r="IC34" s="184">
        <f t="shared" si="198"/>
        <v>0</v>
      </c>
      <c r="ID34" s="181">
        <f t="shared" si="116"/>
        <v>0</v>
      </c>
      <c r="IE34" s="182" t="b">
        <f t="shared" si="117"/>
        <v>0</v>
      </c>
      <c r="IF34" s="44">
        <v>0</v>
      </c>
      <c r="IG34" s="184">
        <f t="shared" si="199"/>
        <v>0</v>
      </c>
      <c r="IH34" s="181">
        <f t="shared" si="118"/>
        <v>0</v>
      </c>
      <c r="II34" s="182" t="b">
        <f t="shared" si="119"/>
        <v>0</v>
      </c>
      <c r="IJ34" s="44">
        <v>0</v>
      </c>
      <c r="IK34" s="184">
        <f t="shared" si="200"/>
        <v>0</v>
      </c>
      <c r="IL34" s="181">
        <f t="shared" si="120"/>
        <v>0</v>
      </c>
      <c r="IM34" s="182" t="b">
        <f t="shared" si="121"/>
        <v>0</v>
      </c>
      <c r="IN34" s="44">
        <v>0</v>
      </c>
      <c r="IO34" s="184">
        <f t="shared" si="201"/>
        <v>0</v>
      </c>
      <c r="IP34" s="181">
        <f t="shared" si="122"/>
        <v>0</v>
      </c>
      <c r="IQ34" s="182" t="b">
        <f t="shared" si="123"/>
        <v>0</v>
      </c>
      <c r="IR34" s="44">
        <v>0</v>
      </c>
      <c r="IS34" s="184">
        <f t="shared" si="202"/>
        <v>0</v>
      </c>
      <c r="IT34" s="181">
        <f t="shared" si="124"/>
        <v>0</v>
      </c>
      <c r="IU34" s="182" t="b">
        <f t="shared" si="125"/>
        <v>0</v>
      </c>
      <c r="IV34" s="44">
        <v>0</v>
      </c>
      <c r="IW34" s="184">
        <f t="shared" si="203"/>
        <v>0</v>
      </c>
      <c r="IX34" s="181">
        <f t="shared" si="126"/>
        <v>0</v>
      </c>
      <c r="IY34" s="182" t="b">
        <f t="shared" si="127"/>
        <v>0</v>
      </c>
      <c r="IZ34" s="44">
        <v>0</v>
      </c>
      <c r="JA34" s="184">
        <f t="shared" si="204"/>
        <v>0</v>
      </c>
      <c r="JB34" s="181">
        <f t="shared" si="128"/>
        <v>0</v>
      </c>
      <c r="JC34" s="182" t="b">
        <f t="shared" si="129"/>
        <v>0</v>
      </c>
      <c r="JD34" s="44">
        <v>0</v>
      </c>
      <c r="JE34" s="184">
        <f t="shared" si="205"/>
        <v>0</v>
      </c>
      <c r="JF34" s="181">
        <f t="shared" si="130"/>
        <v>0</v>
      </c>
      <c r="JG34" s="182" t="b">
        <f t="shared" si="131"/>
        <v>0</v>
      </c>
      <c r="JH34" s="44">
        <v>0</v>
      </c>
      <c r="JI34" s="184">
        <f t="shared" si="206"/>
        <v>0</v>
      </c>
      <c r="JJ34" s="181">
        <f t="shared" si="132"/>
        <v>0</v>
      </c>
      <c r="JK34" s="182" t="b">
        <f t="shared" si="133"/>
        <v>0</v>
      </c>
      <c r="JL34" s="44">
        <v>0</v>
      </c>
      <c r="JM34" s="184">
        <f t="shared" si="207"/>
        <v>0</v>
      </c>
      <c r="JN34" s="181">
        <f t="shared" si="134"/>
        <v>0</v>
      </c>
      <c r="JO34" s="182" t="b">
        <f t="shared" si="135"/>
        <v>0</v>
      </c>
      <c r="JP34" s="44">
        <v>0</v>
      </c>
      <c r="JQ34" s="184">
        <f t="shared" si="208"/>
        <v>0</v>
      </c>
      <c r="JR34" s="181">
        <f t="shared" si="136"/>
        <v>0</v>
      </c>
      <c r="JS34" s="182" t="b">
        <f t="shared" si="137"/>
        <v>0</v>
      </c>
      <c r="JT34" s="44">
        <v>0</v>
      </c>
      <c r="JU34" s="184">
        <f t="shared" si="209"/>
        <v>0</v>
      </c>
      <c r="JV34" s="185">
        <f t="shared" si="210"/>
        <v>0</v>
      </c>
      <c r="JW34" s="211">
        <f t="shared" si="211"/>
        <v>0</v>
      </c>
      <c r="JX34" s="43"/>
    </row>
    <row r="35" spans="1:284" s="170" customFormat="1" ht="15.75" hidden="1">
      <c r="A35" s="43" t="s">
        <v>86</v>
      </c>
      <c r="B35" s="181">
        <f t="shared" si="0"/>
        <v>0</v>
      </c>
      <c r="C35" s="182" t="b">
        <f t="shared" si="138"/>
        <v>0</v>
      </c>
      <c r="D35" s="44">
        <v>0</v>
      </c>
      <c r="E35" s="184">
        <f t="shared" si="217"/>
        <v>0</v>
      </c>
      <c r="F35" s="181">
        <f t="shared" si="140"/>
        <v>0</v>
      </c>
      <c r="G35" s="182" t="b">
        <f t="shared" si="1"/>
        <v>0</v>
      </c>
      <c r="H35" s="44">
        <v>0</v>
      </c>
      <c r="I35" s="184">
        <f t="shared" si="218"/>
        <v>0</v>
      </c>
      <c r="J35" s="181">
        <f t="shared" si="2"/>
        <v>0</v>
      </c>
      <c r="K35" s="182" t="b">
        <f t="shared" si="3"/>
        <v>0</v>
      </c>
      <c r="L35" s="44">
        <v>0</v>
      </c>
      <c r="M35" s="184">
        <f t="shared" si="219"/>
        <v>0</v>
      </c>
      <c r="N35" s="181">
        <f t="shared" si="4"/>
        <v>0</v>
      </c>
      <c r="O35" s="182" t="b">
        <f t="shared" si="5"/>
        <v>0</v>
      </c>
      <c r="P35" s="44">
        <v>0</v>
      </c>
      <c r="Q35" s="184">
        <f t="shared" si="220"/>
        <v>0</v>
      </c>
      <c r="R35" s="181">
        <f t="shared" si="6"/>
        <v>0</v>
      </c>
      <c r="S35" s="182" t="b">
        <f t="shared" si="7"/>
        <v>0</v>
      </c>
      <c r="T35" s="44">
        <v>0</v>
      </c>
      <c r="U35" s="184">
        <f t="shared" si="221"/>
        <v>0</v>
      </c>
      <c r="V35" s="181">
        <f t="shared" si="8"/>
        <v>0</v>
      </c>
      <c r="W35" s="182" t="b">
        <f t="shared" si="9"/>
        <v>0</v>
      </c>
      <c r="X35" s="44">
        <v>0</v>
      </c>
      <c r="Y35" s="184">
        <f t="shared" si="222"/>
        <v>0</v>
      </c>
      <c r="Z35" s="181">
        <f t="shared" si="10"/>
        <v>0</v>
      </c>
      <c r="AA35" s="182" t="b">
        <f t="shared" si="11"/>
        <v>0</v>
      </c>
      <c r="AB35" s="44">
        <v>0</v>
      </c>
      <c r="AC35" s="184">
        <f t="shared" si="223"/>
        <v>0</v>
      </c>
      <c r="AD35" s="181">
        <f t="shared" si="12"/>
        <v>0</v>
      </c>
      <c r="AE35" s="182" t="b">
        <f t="shared" si="13"/>
        <v>0</v>
      </c>
      <c r="AF35" s="44">
        <v>0</v>
      </c>
      <c r="AG35" s="184">
        <f t="shared" si="224"/>
        <v>0</v>
      </c>
      <c r="AH35" s="181">
        <f t="shared" si="14"/>
        <v>0</v>
      </c>
      <c r="AI35" s="182" t="b">
        <f t="shared" si="15"/>
        <v>0</v>
      </c>
      <c r="AJ35" s="44">
        <v>0</v>
      </c>
      <c r="AK35" s="184">
        <f t="shared" si="225"/>
        <v>0</v>
      </c>
      <c r="AL35" s="181">
        <f t="shared" si="16"/>
        <v>0</v>
      </c>
      <c r="AM35" s="182" t="b">
        <f t="shared" si="17"/>
        <v>0</v>
      </c>
      <c r="AN35" s="44">
        <v>0</v>
      </c>
      <c r="AO35" s="184">
        <f t="shared" si="226"/>
        <v>0</v>
      </c>
      <c r="AP35" s="181">
        <f t="shared" si="18"/>
        <v>0</v>
      </c>
      <c r="AQ35" s="182" t="b">
        <f t="shared" si="19"/>
        <v>0</v>
      </c>
      <c r="AR35" s="44">
        <v>0</v>
      </c>
      <c r="AS35" s="184">
        <f t="shared" si="227"/>
        <v>0</v>
      </c>
      <c r="AT35" s="181">
        <f t="shared" si="20"/>
        <v>0</v>
      </c>
      <c r="AU35" s="182" t="b">
        <f t="shared" si="21"/>
        <v>0</v>
      </c>
      <c r="AV35" s="44">
        <v>0</v>
      </c>
      <c r="AW35" s="184">
        <f t="shared" si="228"/>
        <v>0</v>
      </c>
      <c r="AX35" s="181">
        <f t="shared" si="22"/>
        <v>0</v>
      </c>
      <c r="AY35" s="182" t="b">
        <f t="shared" si="23"/>
        <v>0</v>
      </c>
      <c r="AZ35" s="44">
        <v>0</v>
      </c>
      <c r="BA35" s="184">
        <f t="shared" si="229"/>
        <v>0</v>
      </c>
      <c r="BB35" s="181">
        <f t="shared" si="24"/>
        <v>0</v>
      </c>
      <c r="BC35" s="182" t="b">
        <f t="shared" si="25"/>
        <v>0</v>
      </c>
      <c r="BD35" s="44">
        <v>0</v>
      </c>
      <c r="BE35" s="184">
        <f t="shared" si="230"/>
        <v>0</v>
      </c>
      <c r="BF35" s="181">
        <f t="shared" si="26"/>
        <v>0</v>
      </c>
      <c r="BG35" s="182" t="b">
        <f t="shared" si="27"/>
        <v>0</v>
      </c>
      <c r="BH35" s="44">
        <v>0</v>
      </c>
      <c r="BI35" s="184">
        <f t="shared" si="231"/>
        <v>0</v>
      </c>
      <c r="BJ35" s="181">
        <f t="shared" si="28"/>
        <v>0</v>
      </c>
      <c r="BK35" s="182" t="b">
        <f t="shared" si="29"/>
        <v>0</v>
      </c>
      <c r="BL35" s="44">
        <v>0</v>
      </c>
      <c r="BM35" s="184">
        <f t="shared" si="232"/>
        <v>0</v>
      </c>
      <c r="BN35" s="181">
        <f t="shared" si="30"/>
        <v>0</v>
      </c>
      <c r="BO35" s="182" t="b">
        <f t="shared" si="31"/>
        <v>0</v>
      </c>
      <c r="BP35" s="44">
        <v>0</v>
      </c>
      <c r="BQ35" s="184">
        <f t="shared" si="233"/>
        <v>0</v>
      </c>
      <c r="BR35" s="181">
        <f t="shared" si="32"/>
        <v>0</v>
      </c>
      <c r="BS35" s="182" t="b">
        <f t="shared" si="33"/>
        <v>0</v>
      </c>
      <c r="BT35" s="44">
        <v>0</v>
      </c>
      <c r="BU35" s="184">
        <f t="shared" si="234"/>
        <v>0</v>
      </c>
      <c r="BV35" s="181">
        <f t="shared" si="34"/>
        <v>0</v>
      </c>
      <c r="BW35" s="182" t="b">
        <f t="shared" si="35"/>
        <v>0</v>
      </c>
      <c r="BX35" s="44">
        <v>0</v>
      </c>
      <c r="BY35" s="184">
        <f t="shared" si="235"/>
        <v>0</v>
      </c>
      <c r="BZ35" s="181">
        <f t="shared" si="36"/>
        <v>0</v>
      </c>
      <c r="CA35" s="182" t="b">
        <f t="shared" si="37"/>
        <v>0</v>
      </c>
      <c r="CB35" s="44">
        <v>0</v>
      </c>
      <c r="CC35" s="184">
        <f t="shared" si="236"/>
        <v>0</v>
      </c>
      <c r="CD35" s="181">
        <f t="shared" si="38"/>
        <v>0</v>
      </c>
      <c r="CE35" s="182" t="b">
        <f t="shared" si="39"/>
        <v>0</v>
      </c>
      <c r="CF35" s="44">
        <v>0</v>
      </c>
      <c r="CG35" s="184">
        <f t="shared" si="237"/>
        <v>0</v>
      </c>
      <c r="CH35" s="181">
        <f t="shared" si="40"/>
        <v>0</v>
      </c>
      <c r="CI35" s="182" t="b">
        <f t="shared" si="41"/>
        <v>0</v>
      </c>
      <c r="CJ35" s="44">
        <v>0</v>
      </c>
      <c r="CK35" s="184">
        <f t="shared" si="238"/>
        <v>0</v>
      </c>
      <c r="CL35" s="181">
        <f t="shared" si="42"/>
        <v>0</v>
      </c>
      <c r="CM35" s="182" t="b">
        <f t="shared" si="43"/>
        <v>0</v>
      </c>
      <c r="CN35" s="44">
        <v>0</v>
      </c>
      <c r="CO35" s="184">
        <f t="shared" si="239"/>
        <v>0</v>
      </c>
      <c r="CP35" s="181">
        <f t="shared" si="44"/>
        <v>0</v>
      </c>
      <c r="CQ35" s="182" t="b">
        <f t="shared" si="45"/>
        <v>0</v>
      </c>
      <c r="CR35" s="44">
        <v>0</v>
      </c>
      <c r="CS35" s="184">
        <f t="shared" si="240"/>
        <v>0</v>
      </c>
      <c r="CT35" s="181">
        <f t="shared" si="46"/>
        <v>0</v>
      </c>
      <c r="CU35" s="182" t="b">
        <f t="shared" si="47"/>
        <v>0</v>
      </c>
      <c r="CV35" s="44">
        <v>0</v>
      </c>
      <c r="CW35" s="184">
        <f t="shared" si="241"/>
        <v>0</v>
      </c>
      <c r="CX35" s="181">
        <f t="shared" si="48"/>
        <v>0</v>
      </c>
      <c r="CY35" s="182" t="b">
        <f t="shared" si="49"/>
        <v>0</v>
      </c>
      <c r="CZ35" s="44">
        <v>0</v>
      </c>
      <c r="DA35" s="184">
        <f t="shared" si="242"/>
        <v>0</v>
      </c>
      <c r="DB35" s="181">
        <f t="shared" si="50"/>
        <v>0</v>
      </c>
      <c r="DC35" s="182" t="b">
        <f t="shared" si="51"/>
        <v>0</v>
      </c>
      <c r="DD35" s="44">
        <v>0</v>
      </c>
      <c r="DE35" s="184">
        <f t="shared" si="243"/>
        <v>0</v>
      </c>
      <c r="DF35" s="181">
        <f t="shared" si="52"/>
        <v>0</v>
      </c>
      <c r="DG35" s="182" t="b">
        <f t="shared" si="53"/>
        <v>0</v>
      </c>
      <c r="DH35" s="44">
        <v>0</v>
      </c>
      <c r="DI35" s="184">
        <f t="shared" si="244"/>
        <v>0</v>
      </c>
      <c r="DJ35" s="181">
        <f t="shared" si="54"/>
        <v>0</v>
      </c>
      <c r="DK35" s="182" t="b">
        <f t="shared" si="55"/>
        <v>0</v>
      </c>
      <c r="DL35" s="44">
        <v>0</v>
      </c>
      <c r="DM35" s="184">
        <f t="shared" si="245"/>
        <v>0</v>
      </c>
      <c r="DN35" s="181">
        <f t="shared" si="56"/>
        <v>0</v>
      </c>
      <c r="DO35" s="182" t="b">
        <f t="shared" si="57"/>
        <v>0</v>
      </c>
      <c r="DP35" s="44">
        <v>0</v>
      </c>
      <c r="DQ35" s="184">
        <f t="shared" si="246"/>
        <v>0</v>
      </c>
      <c r="DR35" s="181">
        <f t="shared" si="58"/>
        <v>0</v>
      </c>
      <c r="DS35" s="182" t="b">
        <f t="shared" si="59"/>
        <v>0</v>
      </c>
      <c r="DT35" s="44">
        <v>0</v>
      </c>
      <c r="DU35" s="184">
        <f t="shared" si="247"/>
        <v>0</v>
      </c>
      <c r="DV35" s="181">
        <f t="shared" si="60"/>
        <v>0</v>
      </c>
      <c r="DW35" s="182" t="b">
        <f t="shared" si="61"/>
        <v>0</v>
      </c>
      <c r="DX35" s="44">
        <v>0</v>
      </c>
      <c r="DY35" s="184">
        <f t="shared" si="248"/>
        <v>0</v>
      </c>
      <c r="DZ35" s="181">
        <f t="shared" si="62"/>
        <v>0</v>
      </c>
      <c r="EA35" s="182" t="b">
        <f t="shared" si="63"/>
        <v>0</v>
      </c>
      <c r="EB35" s="44">
        <v>0</v>
      </c>
      <c r="EC35" s="184">
        <f t="shared" si="249"/>
        <v>0</v>
      </c>
      <c r="ED35" s="181">
        <f t="shared" si="64"/>
        <v>0</v>
      </c>
      <c r="EE35" s="182" t="b">
        <f t="shared" si="65"/>
        <v>0</v>
      </c>
      <c r="EF35" s="44">
        <v>0</v>
      </c>
      <c r="EG35" s="184">
        <f t="shared" si="250"/>
        <v>0</v>
      </c>
      <c r="EH35" s="181">
        <f t="shared" si="66"/>
        <v>0</v>
      </c>
      <c r="EI35" s="182" t="b">
        <f t="shared" si="67"/>
        <v>0</v>
      </c>
      <c r="EJ35" s="44">
        <v>0</v>
      </c>
      <c r="EK35" s="184">
        <f t="shared" si="251"/>
        <v>0</v>
      </c>
      <c r="EL35" s="181">
        <f t="shared" si="68"/>
        <v>0</v>
      </c>
      <c r="EM35" s="182" t="b">
        <f t="shared" si="69"/>
        <v>0</v>
      </c>
      <c r="EN35" s="44">
        <v>0</v>
      </c>
      <c r="EO35" s="184">
        <f t="shared" si="252"/>
        <v>0</v>
      </c>
      <c r="EP35" s="181">
        <f t="shared" si="70"/>
        <v>0</v>
      </c>
      <c r="EQ35" s="182" t="b">
        <f t="shared" si="71"/>
        <v>0</v>
      </c>
      <c r="ER35" s="44">
        <v>0</v>
      </c>
      <c r="ES35" s="184">
        <f t="shared" si="253"/>
        <v>0</v>
      </c>
      <c r="ET35" s="181">
        <f t="shared" si="72"/>
        <v>0</v>
      </c>
      <c r="EU35" s="182" t="b">
        <f t="shared" si="73"/>
        <v>0</v>
      </c>
      <c r="EV35" s="44">
        <v>0</v>
      </c>
      <c r="EW35" s="184">
        <f t="shared" si="254"/>
        <v>0</v>
      </c>
      <c r="EX35" s="181">
        <f t="shared" si="74"/>
        <v>0</v>
      </c>
      <c r="EY35" s="182" t="b">
        <f t="shared" si="75"/>
        <v>0</v>
      </c>
      <c r="EZ35" s="44">
        <v>0</v>
      </c>
      <c r="FA35" s="184">
        <f t="shared" si="255"/>
        <v>0</v>
      </c>
      <c r="FB35" s="181">
        <f t="shared" si="76"/>
        <v>0</v>
      </c>
      <c r="FC35" s="182" t="b">
        <f t="shared" si="77"/>
        <v>0</v>
      </c>
      <c r="FD35" s="44">
        <v>0</v>
      </c>
      <c r="FE35" s="184">
        <f t="shared" si="256"/>
        <v>0</v>
      </c>
      <c r="FF35" s="181">
        <f t="shared" si="78"/>
        <v>0</v>
      </c>
      <c r="FG35" s="182" t="b">
        <f t="shared" si="79"/>
        <v>0</v>
      </c>
      <c r="FH35" s="44">
        <v>0</v>
      </c>
      <c r="FI35" s="184">
        <f t="shared" si="180"/>
        <v>0</v>
      </c>
      <c r="FJ35" s="181">
        <f t="shared" si="80"/>
        <v>0</v>
      </c>
      <c r="FK35" s="182" t="b">
        <f t="shared" si="81"/>
        <v>0</v>
      </c>
      <c r="FL35" s="44">
        <v>0</v>
      </c>
      <c r="FM35" s="184">
        <f t="shared" si="181"/>
        <v>0</v>
      </c>
      <c r="FN35" s="181">
        <f t="shared" si="82"/>
        <v>0</v>
      </c>
      <c r="FO35" s="182" t="b">
        <f t="shared" si="83"/>
        <v>0</v>
      </c>
      <c r="FP35" s="44">
        <v>0</v>
      </c>
      <c r="FQ35" s="184">
        <f t="shared" si="182"/>
        <v>0</v>
      </c>
      <c r="FR35" s="181">
        <f t="shared" si="84"/>
        <v>0</v>
      </c>
      <c r="FS35" s="182" t="b">
        <f t="shared" si="85"/>
        <v>0</v>
      </c>
      <c r="FT35" s="44">
        <v>0</v>
      </c>
      <c r="FU35" s="184">
        <f t="shared" si="183"/>
        <v>0</v>
      </c>
      <c r="FV35" s="181">
        <f t="shared" si="86"/>
        <v>0</v>
      </c>
      <c r="FW35" s="182" t="b">
        <f t="shared" si="87"/>
        <v>0</v>
      </c>
      <c r="FX35" s="44">
        <v>0</v>
      </c>
      <c r="FY35" s="184">
        <f t="shared" si="184"/>
        <v>0</v>
      </c>
      <c r="FZ35" s="181">
        <f t="shared" si="88"/>
        <v>0</v>
      </c>
      <c r="GA35" s="182" t="b">
        <f t="shared" si="89"/>
        <v>0</v>
      </c>
      <c r="GB35" s="44">
        <v>0</v>
      </c>
      <c r="GC35" s="184">
        <f t="shared" si="185"/>
        <v>0</v>
      </c>
      <c r="GD35" s="181">
        <f t="shared" si="90"/>
        <v>0</v>
      </c>
      <c r="GE35" s="182" t="b">
        <f t="shared" si="91"/>
        <v>0</v>
      </c>
      <c r="GF35" s="44">
        <v>0</v>
      </c>
      <c r="GG35" s="184">
        <f t="shared" si="186"/>
        <v>0</v>
      </c>
      <c r="GH35" s="181">
        <f t="shared" si="92"/>
        <v>0</v>
      </c>
      <c r="GI35" s="182" t="b">
        <f t="shared" si="93"/>
        <v>0</v>
      </c>
      <c r="GJ35" s="44">
        <v>0</v>
      </c>
      <c r="GK35" s="184">
        <f t="shared" si="187"/>
        <v>0</v>
      </c>
      <c r="GL35" s="181">
        <f t="shared" si="94"/>
        <v>0</v>
      </c>
      <c r="GM35" s="182" t="b">
        <f t="shared" si="95"/>
        <v>0</v>
      </c>
      <c r="GN35" s="44">
        <v>0</v>
      </c>
      <c r="GO35" s="184">
        <f t="shared" si="188"/>
        <v>0</v>
      </c>
      <c r="GP35" s="181">
        <f t="shared" si="96"/>
        <v>0</v>
      </c>
      <c r="GQ35" s="182" t="b">
        <f t="shared" si="97"/>
        <v>0</v>
      </c>
      <c r="GR35" s="44">
        <v>0</v>
      </c>
      <c r="GS35" s="184">
        <f t="shared" si="189"/>
        <v>0</v>
      </c>
      <c r="GT35" s="181">
        <f t="shared" si="98"/>
        <v>0</v>
      </c>
      <c r="GU35" s="182" t="b">
        <f t="shared" si="99"/>
        <v>0</v>
      </c>
      <c r="GV35" s="44">
        <v>0</v>
      </c>
      <c r="GW35" s="184">
        <f t="shared" si="190"/>
        <v>0</v>
      </c>
      <c r="GX35" s="181">
        <f t="shared" si="100"/>
        <v>0</v>
      </c>
      <c r="GY35" s="182" t="b">
        <f t="shared" si="101"/>
        <v>0</v>
      </c>
      <c r="GZ35" s="44">
        <v>0</v>
      </c>
      <c r="HA35" s="184">
        <f t="shared" si="191"/>
        <v>0</v>
      </c>
      <c r="HB35" s="181">
        <f t="shared" si="102"/>
        <v>0</v>
      </c>
      <c r="HC35" s="182" t="b">
        <f t="shared" si="103"/>
        <v>0</v>
      </c>
      <c r="HD35" s="44">
        <v>0</v>
      </c>
      <c r="HE35" s="184">
        <f t="shared" si="192"/>
        <v>0</v>
      </c>
      <c r="HF35" s="181">
        <f t="shared" si="104"/>
        <v>0</v>
      </c>
      <c r="HG35" s="182" t="b">
        <f t="shared" si="105"/>
        <v>0</v>
      </c>
      <c r="HH35" s="44">
        <v>0</v>
      </c>
      <c r="HI35" s="184">
        <f t="shared" si="193"/>
        <v>0</v>
      </c>
      <c r="HJ35" s="181">
        <f t="shared" si="106"/>
        <v>0</v>
      </c>
      <c r="HK35" s="182" t="b">
        <f t="shared" si="107"/>
        <v>0</v>
      </c>
      <c r="HL35" s="44">
        <v>0</v>
      </c>
      <c r="HM35" s="184">
        <f t="shared" si="194"/>
        <v>0</v>
      </c>
      <c r="HN35" s="181">
        <f t="shared" si="108"/>
        <v>0</v>
      </c>
      <c r="HO35" s="182" t="b">
        <f t="shared" si="109"/>
        <v>0</v>
      </c>
      <c r="HP35" s="44">
        <v>0</v>
      </c>
      <c r="HQ35" s="184">
        <f t="shared" si="195"/>
        <v>0</v>
      </c>
      <c r="HR35" s="181">
        <f t="shared" si="110"/>
        <v>0</v>
      </c>
      <c r="HS35" s="182" t="b">
        <f t="shared" si="111"/>
        <v>0</v>
      </c>
      <c r="HT35" s="44">
        <v>0</v>
      </c>
      <c r="HU35" s="184">
        <f t="shared" si="196"/>
        <v>0</v>
      </c>
      <c r="HV35" s="181">
        <f t="shared" si="112"/>
        <v>0</v>
      </c>
      <c r="HW35" s="182" t="b">
        <f t="shared" si="113"/>
        <v>0</v>
      </c>
      <c r="HX35" s="44">
        <v>0</v>
      </c>
      <c r="HY35" s="184">
        <f t="shared" si="197"/>
        <v>0</v>
      </c>
      <c r="HZ35" s="181">
        <f t="shared" si="114"/>
        <v>0</v>
      </c>
      <c r="IA35" s="182" t="b">
        <f t="shared" si="115"/>
        <v>0</v>
      </c>
      <c r="IB35" s="44">
        <v>0</v>
      </c>
      <c r="IC35" s="184">
        <f t="shared" si="198"/>
        <v>0</v>
      </c>
      <c r="ID35" s="181">
        <f t="shared" si="116"/>
        <v>0</v>
      </c>
      <c r="IE35" s="182" t="b">
        <f t="shared" si="117"/>
        <v>0</v>
      </c>
      <c r="IF35" s="44">
        <v>0</v>
      </c>
      <c r="IG35" s="184">
        <f t="shared" si="199"/>
        <v>0</v>
      </c>
      <c r="IH35" s="181">
        <f t="shared" si="118"/>
        <v>0</v>
      </c>
      <c r="II35" s="182" t="b">
        <f t="shared" si="119"/>
        <v>0</v>
      </c>
      <c r="IJ35" s="44">
        <v>0</v>
      </c>
      <c r="IK35" s="184">
        <f t="shared" si="200"/>
        <v>0</v>
      </c>
      <c r="IL35" s="181">
        <f t="shared" si="120"/>
        <v>0</v>
      </c>
      <c r="IM35" s="182" t="b">
        <f t="shared" si="121"/>
        <v>0</v>
      </c>
      <c r="IN35" s="44">
        <v>0</v>
      </c>
      <c r="IO35" s="184">
        <f t="shared" si="201"/>
        <v>0</v>
      </c>
      <c r="IP35" s="181">
        <f t="shared" si="122"/>
        <v>0</v>
      </c>
      <c r="IQ35" s="182" t="b">
        <f t="shared" si="123"/>
        <v>0</v>
      </c>
      <c r="IR35" s="44">
        <v>0</v>
      </c>
      <c r="IS35" s="184">
        <f t="shared" si="202"/>
        <v>0</v>
      </c>
      <c r="IT35" s="181">
        <f t="shared" si="124"/>
        <v>0</v>
      </c>
      <c r="IU35" s="182" t="b">
        <f t="shared" si="125"/>
        <v>0</v>
      </c>
      <c r="IV35" s="44">
        <v>0</v>
      </c>
      <c r="IW35" s="184">
        <f t="shared" si="203"/>
        <v>0</v>
      </c>
      <c r="IX35" s="181">
        <f t="shared" si="126"/>
        <v>0</v>
      </c>
      <c r="IY35" s="182" t="b">
        <f t="shared" si="127"/>
        <v>0</v>
      </c>
      <c r="IZ35" s="44">
        <v>0</v>
      </c>
      <c r="JA35" s="184">
        <f t="shared" si="204"/>
        <v>0</v>
      </c>
      <c r="JB35" s="181">
        <f t="shared" si="128"/>
        <v>0</v>
      </c>
      <c r="JC35" s="182" t="b">
        <f t="shared" si="129"/>
        <v>0</v>
      </c>
      <c r="JD35" s="44">
        <v>0</v>
      </c>
      <c r="JE35" s="184">
        <f t="shared" si="205"/>
        <v>0</v>
      </c>
      <c r="JF35" s="181">
        <f t="shared" si="130"/>
        <v>0</v>
      </c>
      <c r="JG35" s="182" t="b">
        <f t="shared" si="131"/>
        <v>0</v>
      </c>
      <c r="JH35" s="44">
        <v>0</v>
      </c>
      <c r="JI35" s="184">
        <f t="shared" si="206"/>
        <v>0</v>
      </c>
      <c r="JJ35" s="181">
        <f t="shared" si="132"/>
        <v>0</v>
      </c>
      <c r="JK35" s="182" t="b">
        <f t="shared" si="133"/>
        <v>0</v>
      </c>
      <c r="JL35" s="44">
        <v>0</v>
      </c>
      <c r="JM35" s="184">
        <f t="shared" si="207"/>
        <v>0</v>
      </c>
      <c r="JN35" s="181">
        <f t="shared" si="134"/>
        <v>0</v>
      </c>
      <c r="JO35" s="182" t="b">
        <f t="shared" si="135"/>
        <v>0</v>
      </c>
      <c r="JP35" s="44">
        <v>0</v>
      </c>
      <c r="JQ35" s="184">
        <f t="shared" si="208"/>
        <v>0</v>
      </c>
      <c r="JR35" s="181">
        <f t="shared" si="136"/>
        <v>0</v>
      </c>
      <c r="JS35" s="182" t="b">
        <f t="shared" si="137"/>
        <v>0</v>
      </c>
      <c r="JT35" s="44">
        <v>0</v>
      </c>
      <c r="JU35" s="184">
        <f t="shared" si="209"/>
        <v>0</v>
      </c>
      <c r="JV35" s="185">
        <f t="shared" si="210"/>
        <v>0</v>
      </c>
      <c r="JW35" s="211">
        <f t="shared" si="211"/>
        <v>0</v>
      </c>
      <c r="JX35" s="43"/>
    </row>
    <row r="36" spans="1:284" s="170" customFormat="1" ht="15.75" hidden="1">
      <c r="A36" s="43" t="s">
        <v>87</v>
      </c>
      <c r="B36" s="181">
        <f t="shared" si="0"/>
        <v>0</v>
      </c>
      <c r="C36" s="182" t="b">
        <f t="shared" si="138"/>
        <v>0</v>
      </c>
      <c r="D36" s="44">
        <v>0</v>
      </c>
      <c r="E36" s="184">
        <f t="shared" si="217"/>
        <v>0</v>
      </c>
      <c r="F36" s="181">
        <f t="shared" si="140"/>
        <v>0</v>
      </c>
      <c r="G36" s="182" t="b">
        <f t="shared" si="1"/>
        <v>0</v>
      </c>
      <c r="H36" s="44">
        <v>0</v>
      </c>
      <c r="I36" s="184">
        <f t="shared" si="218"/>
        <v>0</v>
      </c>
      <c r="J36" s="181">
        <f t="shared" si="2"/>
        <v>0</v>
      </c>
      <c r="K36" s="182" t="b">
        <f t="shared" si="3"/>
        <v>0</v>
      </c>
      <c r="L36" s="44">
        <v>0</v>
      </c>
      <c r="M36" s="184">
        <f t="shared" si="219"/>
        <v>0</v>
      </c>
      <c r="N36" s="181">
        <f t="shared" si="4"/>
        <v>0</v>
      </c>
      <c r="O36" s="182" t="b">
        <f t="shared" si="5"/>
        <v>0</v>
      </c>
      <c r="P36" s="44">
        <v>0</v>
      </c>
      <c r="Q36" s="184">
        <f t="shared" si="220"/>
        <v>0</v>
      </c>
      <c r="R36" s="181">
        <f t="shared" si="6"/>
        <v>0</v>
      </c>
      <c r="S36" s="182" t="b">
        <f t="shared" si="7"/>
        <v>0</v>
      </c>
      <c r="T36" s="44">
        <v>0</v>
      </c>
      <c r="U36" s="184">
        <f t="shared" si="221"/>
        <v>0</v>
      </c>
      <c r="V36" s="181">
        <f t="shared" si="8"/>
        <v>0</v>
      </c>
      <c r="W36" s="182" t="b">
        <f t="shared" si="9"/>
        <v>0</v>
      </c>
      <c r="X36" s="44">
        <v>0</v>
      </c>
      <c r="Y36" s="184">
        <f t="shared" si="222"/>
        <v>0</v>
      </c>
      <c r="Z36" s="181">
        <f t="shared" si="10"/>
        <v>0</v>
      </c>
      <c r="AA36" s="182" t="b">
        <f t="shared" si="11"/>
        <v>0</v>
      </c>
      <c r="AB36" s="44">
        <v>0</v>
      </c>
      <c r="AC36" s="184">
        <f t="shared" si="223"/>
        <v>0</v>
      </c>
      <c r="AD36" s="181">
        <f t="shared" si="12"/>
        <v>0</v>
      </c>
      <c r="AE36" s="182" t="b">
        <f t="shared" si="13"/>
        <v>0</v>
      </c>
      <c r="AF36" s="44">
        <v>0</v>
      </c>
      <c r="AG36" s="184">
        <f t="shared" si="224"/>
        <v>0</v>
      </c>
      <c r="AH36" s="181">
        <f t="shared" si="14"/>
        <v>0</v>
      </c>
      <c r="AI36" s="182" t="b">
        <f t="shared" si="15"/>
        <v>0</v>
      </c>
      <c r="AJ36" s="44">
        <v>0</v>
      </c>
      <c r="AK36" s="184">
        <f t="shared" si="225"/>
        <v>0</v>
      </c>
      <c r="AL36" s="181">
        <f t="shared" si="16"/>
        <v>0</v>
      </c>
      <c r="AM36" s="182" t="b">
        <f t="shared" si="17"/>
        <v>0</v>
      </c>
      <c r="AN36" s="44">
        <v>0</v>
      </c>
      <c r="AO36" s="184">
        <f t="shared" si="226"/>
        <v>0</v>
      </c>
      <c r="AP36" s="181">
        <f t="shared" si="18"/>
        <v>0</v>
      </c>
      <c r="AQ36" s="182" t="b">
        <f t="shared" si="19"/>
        <v>0</v>
      </c>
      <c r="AR36" s="44">
        <v>0</v>
      </c>
      <c r="AS36" s="184">
        <f t="shared" si="227"/>
        <v>0</v>
      </c>
      <c r="AT36" s="181">
        <f t="shared" si="20"/>
        <v>0</v>
      </c>
      <c r="AU36" s="182" t="b">
        <f t="shared" si="21"/>
        <v>0</v>
      </c>
      <c r="AV36" s="44">
        <v>0</v>
      </c>
      <c r="AW36" s="184">
        <f t="shared" si="228"/>
        <v>0</v>
      </c>
      <c r="AX36" s="181">
        <f t="shared" si="22"/>
        <v>0</v>
      </c>
      <c r="AY36" s="182" t="b">
        <f t="shared" si="23"/>
        <v>0</v>
      </c>
      <c r="AZ36" s="44">
        <v>0</v>
      </c>
      <c r="BA36" s="184">
        <f t="shared" si="229"/>
        <v>0</v>
      </c>
      <c r="BB36" s="181">
        <f t="shared" si="24"/>
        <v>0</v>
      </c>
      <c r="BC36" s="182" t="b">
        <f t="shared" si="25"/>
        <v>0</v>
      </c>
      <c r="BD36" s="44">
        <v>0</v>
      </c>
      <c r="BE36" s="184">
        <f t="shared" si="230"/>
        <v>0</v>
      </c>
      <c r="BF36" s="181">
        <f t="shared" si="26"/>
        <v>0</v>
      </c>
      <c r="BG36" s="182" t="b">
        <f t="shared" si="27"/>
        <v>0</v>
      </c>
      <c r="BH36" s="44">
        <v>0</v>
      </c>
      <c r="BI36" s="184">
        <f t="shared" si="231"/>
        <v>0</v>
      </c>
      <c r="BJ36" s="181">
        <f t="shared" si="28"/>
        <v>0</v>
      </c>
      <c r="BK36" s="182" t="b">
        <f t="shared" si="29"/>
        <v>0</v>
      </c>
      <c r="BL36" s="44">
        <v>0</v>
      </c>
      <c r="BM36" s="184">
        <f t="shared" si="232"/>
        <v>0</v>
      </c>
      <c r="BN36" s="181">
        <f t="shared" si="30"/>
        <v>0</v>
      </c>
      <c r="BO36" s="182" t="b">
        <f t="shared" si="31"/>
        <v>0</v>
      </c>
      <c r="BP36" s="44">
        <v>0</v>
      </c>
      <c r="BQ36" s="184">
        <f t="shared" si="233"/>
        <v>0</v>
      </c>
      <c r="BR36" s="181">
        <f t="shared" si="32"/>
        <v>0</v>
      </c>
      <c r="BS36" s="182" t="b">
        <f t="shared" si="33"/>
        <v>0</v>
      </c>
      <c r="BT36" s="44">
        <v>0</v>
      </c>
      <c r="BU36" s="184">
        <f t="shared" si="234"/>
        <v>0</v>
      </c>
      <c r="BV36" s="181">
        <f t="shared" si="34"/>
        <v>0</v>
      </c>
      <c r="BW36" s="182" t="b">
        <f t="shared" si="35"/>
        <v>0</v>
      </c>
      <c r="BX36" s="44">
        <v>0</v>
      </c>
      <c r="BY36" s="184">
        <f t="shared" si="235"/>
        <v>0</v>
      </c>
      <c r="BZ36" s="181">
        <f t="shared" si="36"/>
        <v>0</v>
      </c>
      <c r="CA36" s="182" t="b">
        <f t="shared" si="37"/>
        <v>0</v>
      </c>
      <c r="CB36" s="44">
        <v>0</v>
      </c>
      <c r="CC36" s="184">
        <f t="shared" si="236"/>
        <v>0</v>
      </c>
      <c r="CD36" s="181">
        <f t="shared" si="38"/>
        <v>0</v>
      </c>
      <c r="CE36" s="182" t="b">
        <f t="shared" si="39"/>
        <v>0</v>
      </c>
      <c r="CF36" s="44">
        <v>0</v>
      </c>
      <c r="CG36" s="184">
        <f t="shared" si="237"/>
        <v>0</v>
      </c>
      <c r="CH36" s="181">
        <f t="shared" si="40"/>
        <v>0</v>
      </c>
      <c r="CI36" s="182" t="b">
        <f t="shared" si="41"/>
        <v>0</v>
      </c>
      <c r="CJ36" s="44">
        <v>0</v>
      </c>
      <c r="CK36" s="184">
        <f t="shared" si="238"/>
        <v>0</v>
      </c>
      <c r="CL36" s="181">
        <f t="shared" si="42"/>
        <v>0</v>
      </c>
      <c r="CM36" s="182" t="b">
        <f t="shared" si="43"/>
        <v>0</v>
      </c>
      <c r="CN36" s="44">
        <v>0</v>
      </c>
      <c r="CO36" s="184">
        <f t="shared" si="239"/>
        <v>0</v>
      </c>
      <c r="CP36" s="181">
        <f t="shared" si="44"/>
        <v>0</v>
      </c>
      <c r="CQ36" s="182" t="b">
        <f t="shared" si="45"/>
        <v>0</v>
      </c>
      <c r="CR36" s="44">
        <v>0</v>
      </c>
      <c r="CS36" s="184">
        <f t="shared" si="240"/>
        <v>0</v>
      </c>
      <c r="CT36" s="181">
        <f t="shared" si="46"/>
        <v>0</v>
      </c>
      <c r="CU36" s="182" t="b">
        <f t="shared" si="47"/>
        <v>0</v>
      </c>
      <c r="CV36" s="44">
        <v>0</v>
      </c>
      <c r="CW36" s="184">
        <f t="shared" si="241"/>
        <v>0</v>
      </c>
      <c r="CX36" s="181">
        <f t="shared" si="48"/>
        <v>0</v>
      </c>
      <c r="CY36" s="182" t="b">
        <f t="shared" si="49"/>
        <v>0</v>
      </c>
      <c r="CZ36" s="44">
        <v>0</v>
      </c>
      <c r="DA36" s="184">
        <f t="shared" si="242"/>
        <v>0</v>
      </c>
      <c r="DB36" s="181">
        <f t="shared" si="50"/>
        <v>0</v>
      </c>
      <c r="DC36" s="182" t="b">
        <f t="shared" si="51"/>
        <v>0</v>
      </c>
      <c r="DD36" s="44">
        <v>0</v>
      </c>
      <c r="DE36" s="184">
        <f t="shared" si="243"/>
        <v>0</v>
      </c>
      <c r="DF36" s="181">
        <f t="shared" si="52"/>
        <v>0</v>
      </c>
      <c r="DG36" s="182" t="b">
        <f t="shared" si="53"/>
        <v>0</v>
      </c>
      <c r="DH36" s="44">
        <v>0</v>
      </c>
      <c r="DI36" s="184">
        <f t="shared" si="244"/>
        <v>0</v>
      </c>
      <c r="DJ36" s="181">
        <f t="shared" si="54"/>
        <v>0</v>
      </c>
      <c r="DK36" s="182" t="b">
        <f t="shared" si="55"/>
        <v>0</v>
      </c>
      <c r="DL36" s="44">
        <v>0</v>
      </c>
      <c r="DM36" s="184">
        <f t="shared" si="245"/>
        <v>0</v>
      </c>
      <c r="DN36" s="181">
        <f t="shared" si="56"/>
        <v>0</v>
      </c>
      <c r="DO36" s="182" t="b">
        <f t="shared" si="57"/>
        <v>0</v>
      </c>
      <c r="DP36" s="44">
        <v>0</v>
      </c>
      <c r="DQ36" s="184">
        <f t="shared" si="246"/>
        <v>0</v>
      </c>
      <c r="DR36" s="181">
        <f t="shared" si="58"/>
        <v>0</v>
      </c>
      <c r="DS36" s="182" t="b">
        <f t="shared" si="59"/>
        <v>0</v>
      </c>
      <c r="DT36" s="44">
        <v>0</v>
      </c>
      <c r="DU36" s="184">
        <f t="shared" si="247"/>
        <v>0</v>
      </c>
      <c r="DV36" s="181">
        <f t="shared" si="60"/>
        <v>0</v>
      </c>
      <c r="DW36" s="182" t="b">
        <f t="shared" si="61"/>
        <v>0</v>
      </c>
      <c r="DX36" s="44">
        <v>0</v>
      </c>
      <c r="DY36" s="184">
        <f t="shared" si="248"/>
        <v>0</v>
      </c>
      <c r="DZ36" s="181">
        <f t="shared" si="62"/>
        <v>0</v>
      </c>
      <c r="EA36" s="182" t="b">
        <f t="shared" si="63"/>
        <v>0</v>
      </c>
      <c r="EB36" s="44">
        <v>0</v>
      </c>
      <c r="EC36" s="184">
        <f t="shared" si="249"/>
        <v>0</v>
      </c>
      <c r="ED36" s="181">
        <f t="shared" si="64"/>
        <v>0</v>
      </c>
      <c r="EE36" s="182" t="b">
        <f t="shared" si="65"/>
        <v>0</v>
      </c>
      <c r="EF36" s="44">
        <v>0</v>
      </c>
      <c r="EG36" s="184">
        <f t="shared" si="250"/>
        <v>0</v>
      </c>
      <c r="EH36" s="181">
        <f t="shared" si="66"/>
        <v>0</v>
      </c>
      <c r="EI36" s="182" t="b">
        <f t="shared" si="67"/>
        <v>0</v>
      </c>
      <c r="EJ36" s="44">
        <v>0</v>
      </c>
      <c r="EK36" s="184">
        <f t="shared" si="251"/>
        <v>0</v>
      </c>
      <c r="EL36" s="181">
        <f t="shared" si="68"/>
        <v>0</v>
      </c>
      <c r="EM36" s="182" t="b">
        <f t="shared" si="69"/>
        <v>0</v>
      </c>
      <c r="EN36" s="44">
        <v>0</v>
      </c>
      <c r="EO36" s="184">
        <f t="shared" si="252"/>
        <v>0</v>
      </c>
      <c r="EP36" s="181">
        <f t="shared" si="70"/>
        <v>0</v>
      </c>
      <c r="EQ36" s="182" t="b">
        <f t="shared" si="71"/>
        <v>0</v>
      </c>
      <c r="ER36" s="44">
        <v>0</v>
      </c>
      <c r="ES36" s="184">
        <f t="shared" si="253"/>
        <v>0</v>
      </c>
      <c r="ET36" s="181">
        <f t="shared" si="72"/>
        <v>0</v>
      </c>
      <c r="EU36" s="182" t="b">
        <f t="shared" si="73"/>
        <v>0</v>
      </c>
      <c r="EV36" s="44">
        <v>0</v>
      </c>
      <c r="EW36" s="184">
        <f t="shared" si="254"/>
        <v>0</v>
      </c>
      <c r="EX36" s="181">
        <f t="shared" si="74"/>
        <v>0</v>
      </c>
      <c r="EY36" s="182" t="b">
        <f t="shared" si="75"/>
        <v>0</v>
      </c>
      <c r="EZ36" s="44">
        <v>0</v>
      </c>
      <c r="FA36" s="184">
        <f t="shared" si="255"/>
        <v>0</v>
      </c>
      <c r="FB36" s="181">
        <f t="shared" si="76"/>
        <v>0</v>
      </c>
      <c r="FC36" s="182" t="b">
        <f t="shared" si="77"/>
        <v>0</v>
      </c>
      <c r="FD36" s="44">
        <v>0</v>
      </c>
      <c r="FE36" s="184">
        <f t="shared" si="256"/>
        <v>0</v>
      </c>
      <c r="FF36" s="181">
        <f t="shared" si="78"/>
        <v>0</v>
      </c>
      <c r="FG36" s="182" t="b">
        <f t="shared" si="79"/>
        <v>0</v>
      </c>
      <c r="FH36" s="44">
        <v>0</v>
      </c>
      <c r="FI36" s="184">
        <f t="shared" si="180"/>
        <v>0</v>
      </c>
      <c r="FJ36" s="181">
        <f t="shared" si="80"/>
        <v>0</v>
      </c>
      <c r="FK36" s="182" t="b">
        <f t="shared" si="81"/>
        <v>0</v>
      </c>
      <c r="FL36" s="44">
        <v>0</v>
      </c>
      <c r="FM36" s="184">
        <f t="shared" si="181"/>
        <v>0</v>
      </c>
      <c r="FN36" s="181">
        <f t="shared" si="82"/>
        <v>0</v>
      </c>
      <c r="FO36" s="182" t="b">
        <f t="shared" si="83"/>
        <v>0</v>
      </c>
      <c r="FP36" s="44">
        <v>0</v>
      </c>
      <c r="FQ36" s="184">
        <f t="shared" si="182"/>
        <v>0</v>
      </c>
      <c r="FR36" s="181">
        <f t="shared" si="84"/>
        <v>0</v>
      </c>
      <c r="FS36" s="182" t="b">
        <f t="shared" si="85"/>
        <v>0</v>
      </c>
      <c r="FT36" s="44">
        <v>0</v>
      </c>
      <c r="FU36" s="184">
        <f t="shared" si="183"/>
        <v>0</v>
      </c>
      <c r="FV36" s="181">
        <f t="shared" si="86"/>
        <v>0</v>
      </c>
      <c r="FW36" s="182" t="b">
        <f t="shared" si="87"/>
        <v>0</v>
      </c>
      <c r="FX36" s="44">
        <v>0</v>
      </c>
      <c r="FY36" s="184">
        <f t="shared" si="184"/>
        <v>0</v>
      </c>
      <c r="FZ36" s="181">
        <f t="shared" si="88"/>
        <v>0</v>
      </c>
      <c r="GA36" s="182" t="b">
        <f t="shared" si="89"/>
        <v>0</v>
      </c>
      <c r="GB36" s="44">
        <v>0</v>
      </c>
      <c r="GC36" s="184">
        <f t="shared" si="185"/>
        <v>0</v>
      </c>
      <c r="GD36" s="181">
        <f t="shared" si="90"/>
        <v>0</v>
      </c>
      <c r="GE36" s="182" t="b">
        <f t="shared" si="91"/>
        <v>0</v>
      </c>
      <c r="GF36" s="44">
        <v>0</v>
      </c>
      <c r="GG36" s="184">
        <f t="shared" si="186"/>
        <v>0</v>
      </c>
      <c r="GH36" s="181">
        <f t="shared" si="92"/>
        <v>0</v>
      </c>
      <c r="GI36" s="182" t="b">
        <f t="shared" si="93"/>
        <v>0</v>
      </c>
      <c r="GJ36" s="44">
        <v>0</v>
      </c>
      <c r="GK36" s="184">
        <f t="shared" si="187"/>
        <v>0</v>
      </c>
      <c r="GL36" s="181">
        <f t="shared" si="94"/>
        <v>0</v>
      </c>
      <c r="GM36" s="182" t="b">
        <f t="shared" si="95"/>
        <v>0</v>
      </c>
      <c r="GN36" s="44">
        <v>0</v>
      </c>
      <c r="GO36" s="184">
        <f t="shared" si="188"/>
        <v>0</v>
      </c>
      <c r="GP36" s="181">
        <f t="shared" si="96"/>
        <v>0</v>
      </c>
      <c r="GQ36" s="182" t="b">
        <f t="shared" si="97"/>
        <v>0</v>
      </c>
      <c r="GR36" s="44">
        <v>0</v>
      </c>
      <c r="GS36" s="184">
        <f t="shared" si="189"/>
        <v>0</v>
      </c>
      <c r="GT36" s="181">
        <f t="shared" si="98"/>
        <v>0</v>
      </c>
      <c r="GU36" s="182" t="b">
        <f t="shared" si="99"/>
        <v>0</v>
      </c>
      <c r="GV36" s="44">
        <v>0</v>
      </c>
      <c r="GW36" s="184">
        <f t="shared" si="190"/>
        <v>0</v>
      </c>
      <c r="GX36" s="181">
        <f t="shared" si="100"/>
        <v>0</v>
      </c>
      <c r="GY36" s="182" t="b">
        <f t="shared" si="101"/>
        <v>0</v>
      </c>
      <c r="GZ36" s="44">
        <v>0</v>
      </c>
      <c r="HA36" s="184">
        <f t="shared" si="191"/>
        <v>0</v>
      </c>
      <c r="HB36" s="181">
        <f t="shared" si="102"/>
        <v>0</v>
      </c>
      <c r="HC36" s="182" t="b">
        <f t="shared" si="103"/>
        <v>0</v>
      </c>
      <c r="HD36" s="44">
        <v>0</v>
      </c>
      <c r="HE36" s="184">
        <f t="shared" si="192"/>
        <v>0</v>
      </c>
      <c r="HF36" s="181">
        <f t="shared" si="104"/>
        <v>0</v>
      </c>
      <c r="HG36" s="182" t="b">
        <f t="shared" si="105"/>
        <v>0</v>
      </c>
      <c r="HH36" s="44">
        <v>0</v>
      </c>
      <c r="HI36" s="184">
        <f t="shared" si="193"/>
        <v>0</v>
      </c>
      <c r="HJ36" s="181">
        <f t="shared" si="106"/>
        <v>0</v>
      </c>
      <c r="HK36" s="182" t="b">
        <f t="shared" si="107"/>
        <v>0</v>
      </c>
      <c r="HL36" s="44">
        <v>0</v>
      </c>
      <c r="HM36" s="184">
        <f t="shared" si="194"/>
        <v>0</v>
      </c>
      <c r="HN36" s="181">
        <f t="shared" si="108"/>
        <v>0</v>
      </c>
      <c r="HO36" s="182" t="b">
        <f t="shared" si="109"/>
        <v>0</v>
      </c>
      <c r="HP36" s="44">
        <v>0</v>
      </c>
      <c r="HQ36" s="184">
        <f t="shared" si="195"/>
        <v>0</v>
      </c>
      <c r="HR36" s="181">
        <f t="shared" si="110"/>
        <v>0</v>
      </c>
      <c r="HS36" s="182" t="b">
        <f t="shared" si="111"/>
        <v>0</v>
      </c>
      <c r="HT36" s="44">
        <v>0</v>
      </c>
      <c r="HU36" s="184">
        <f t="shared" si="196"/>
        <v>0</v>
      </c>
      <c r="HV36" s="181">
        <f t="shared" si="112"/>
        <v>0</v>
      </c>
      <c r="HW36" s="182" t="b">
        <f t="shared" si="113"/>
        <v>0</v>
      </c>
      <c r="HX36" s="44">
        <v>0</v>
      </c>
      <c r="HY36" s="184">
        <f t="shared" si="197"/>
        <v>0</v>
      </c>
      <c r="HZ36" s="181">
        <f t="shared" si="114"/>
        <v>0</v>
      </c>
      <c r="IA36" s="182" t="b">
        <f t="shared" si="115"/>
        <v>0</v>
      </c>
      <c r="IB36" s="44">
        <v>0</v>
      </c>
      <c r="IC36" s="184">
        <f t="shared" si="198"/>
        <v>0</v>
      </c>
      <c r="ID36" s="181">
        <f t="shared" si="116"/>
        <v>0</v>
      </c>
      <c r="IE36" s="182" t="b">
        <f t="shared" si="117"/>
        <v>0</v>
      </c>
      <c r="IF36" s="44">
        <v>0</v>
      </c>
      <c r="IG36" s="184">
        <f t="shared" si="199"/>
        <v>0</v>
      </c>
      <c r="IH36" s="181">
        <f t="shared" si="118"/>
        <v>0</v>
      </c>
      <c r="II36" s="182" t="b">
        <f t="shared" si="119"/>
        <v>0</v>
      </c>
      <c r="IJ36" s="44">
        <v>0</v>
      </c>
      <c r="IK36" s="184">
        <f t="shared" si="200"/>
        <v>0</v>
      </c>
      <c r="IL36" s="181">
        <f t="shared" si="120"/>
        <v>0</v>
      </c>
      <c r="IM36" s="182" t="b">
        <f t="shared" si="121"/>
        <v>0</v>
      </c>
      <c r="IN36" s="44">
        <v>0</v>
      </c>
      <c r="IO36" s="184">
        <f t="shared" si="201"/>
        <v>0</v>
      </c>
      <c r="IP36" s="181">
        <f t="shared" si="122"/>
        <v>0</v>
      </c>
      <c r="IQ36" s="182" t="b">
        <f t="shared" si="123"/>
        <v>0</v>
      </c>
      <c r="IR36" s="44">
        <v>0</v>
      </c>
      <c r="IS36" s="184">
        <f t="shared" si="202"/>
        <v>0</v>
      </c>
      <c r="IT36" s="181">
        <f t="shared" si="124"/>
        <v>0</v>
      </c>
      <c r="IU36" s="182" t="b">
        <f t="shared" si="125"/>
        <v>0</v>
      </c>
      <c r="IV36" s="44">
        <v>0</v>
      </c>
      <c r="IW36" s="184">
        <f t="shared" si="203"/>
        <v>0</v>
      </c>
      <c r="IX36" s="181">
        <f t="shared" si="126"/>
        <v>0</v>
      </c>
      <c r="IY36" s="182" t="b">
        <f t="shared" si="127"/>
        <v>0</v>
      </c>
      <c r="IZ36" s="44">
        <v>0</v>
      </c>
      <c r="JA36" s="184">
        <f t="shared" si="204"/>
        <v>0</v>
      </c>
      <c r="JB36" s="181">
        <f t="shared" si="128"/>
        <v>0</v>
      </c>
      <c r="JC36" s="182" t="b">
        <f t="shared" si="129"/>
        <v>0</v>
      </c>
      <c r="JD36" s="44">
        <v>0</v>
      </c>
      <c r="JE36" s="184">
        <f t="shared" si="205"/>
        <v>0</v>
      </c>
      <c r="JF36" s="181">
        <f t="shared" si="130"/>
        <v>0</v>
      </c>
      <c r="JG36" s="182" t="b">
        <f t="shared" si="131"/>
        <v>0</v>
      </c>
      <c r="JH36" s="44">
        <v>0</v>
      </c>
      <c r="JI36" s="184">
        <f t="shared" si="206"/>
        <v>0</v>
      </c>
      <c r="JJ36" s="181">
        <f t="shared" si="132"/>
        <v>0</v>
      </c>
      <c r="JK36" s="182" t="b">
        <f t="shared" si="133"/>
        <v>0</v>
      </c>
      <c r="JL36" s="44">
        <v>0</v>
      </c>
      <c r="JM36" s="184">
        <f t="shared" si="207"/>
        <v>0</v>
      </c>
      <c r="JN36" s="181">
        <f t="shared" si="134"/>
        <v>0</v>
      </c>
      <c r="JO36" s="182" t="b">
        <f t="shared" si="135"/>
        <v>0</v>
      </c>
      <c r="JP36" s="44">
        <v>0</v>
      </c>
      <c r="JQ36" s="184">
        <f t="shared" si="208"/>
        <v>0</v>
      </c>
      <c r="JR36" s="181">
        <f t="shared" si="136"/>
        <v>0</v>
      </c>
      <c r="JS36" s="182" t="b">
        <f t="shared" si="137"/>
        <v>0</v>
      </c>
      <c r="JT36" s="44">
        <v>0</v>
      </c>
      <c r="JU36" s="184">
        <f t="shared" si="209"/>
        <v>0</v>
      </c>
      <c r="JV36" s="185">
        <f t="shared" si="210"/>
        <v>0</v>
      </c>
      <c r="JW36" s="211">
        <f t="shared" si="211"/>
        <v>0</v>
      </c>
      <c r="JX36" s="43"/>
    </row>
    <row r="37" spans="1:284" s="170" customFormat="1" ht="15.75" hidden="1">
      <c r="A37" s="43" t="s">
        <v>88</v>
      </c>
      <c r="B37" s="181">
        <f t="shared" si="0"/>
        <v>0</v>
      </c>
      <c r="C37" s="182" t="b">
        <f t="shared" si="138"/>
        <v>0</v>
      </c>
      <c r="D37" s="44">
        <v>0</v>
      </c>
      <c r="E37" s="184">
        <f t="shared" si="217"/>
        <v>0</v>
      </c>
      <c r="F37" s="181">
        <f t="shared" si="140"/>
        <v>0</v>
      </c>
      <c r="G37" s="182" t="b">
        <f t="shared" si="1"/>
        <v>0</v>
      </c>
      <c r="H37" s="44">
        <v>0</v>
      </c>
      <c r="I37" s="184">
        <f t="shared" si="218"/>
        <v>0</v>
      </c>
      <c r="J37" s="181">
        <f t="shared" si="2"/>
        <v>0</v>
      </c>
      <c r="K37" s="182" t="b">
        <f t="shared" si="3"/>
        <v>0</v>
      </c>
      <c r="L37" s="44">
        <v>0</v>
      </c>
      <c r="M37" s="184">
        <f t="shared" si="219"/>
        <v>0</v>
      </c>
      <c r="N37" s="181">
        <f t="shared" si="4"/>
        <v>0</v>
      </c>
      <c r="O37" s="182" t="b">
        <f t="shared" si="5"/>
        <v>0</v>
      </c>
      <c r="P37" s="44">
        <v>0</v>
      </c>
      <c r="Q37" s="184">
        <f t="shared" si="220"/>
        <v>0</v>
      </c>
      <c r="R37" s="181">
        <f t="shared" si="6"/>
        <v>0</v>
      </c>
      <c r="S37" s="182" t="b">
        <f t="shared" si="7"/>
        <v>0</v>
      </c>
      <c r="T37" s="44">
        <v>0</v>
      </c>
      <c r="U37" s="184">
        <f t="shared" si="221"/>
        <v>0</v>
      </c>
      <c r="V37" s="181">
        <f t="shared" si="8"/>
        <v>0</v>
      </c>
      <c r="W37" s="182" t="b">
        <f t="shared" si="9"/>
        <v>0</v>
      </c>
      <c r="X37" s="44">
        <v>0</v>
      </c>
      <c r="Y37" s="184">
        <f t="shared" si="222"/>
        <v>0</v>
      </c>
      <c r="Z37" s="181">
        <f t="shared" si="10"/>
        <v>0</v>
      </c>
      <c r="AA37" s="182" t="b">
        <f t="shared" si="11"/>
        <v>0</v>
      </c>
      <c r="AB37" s="44">
        <v>0</v>
      </c>
      <c r="AC37" s="184">
        <f t="shared" si="223"/>
        <v>0</v>
      </c>
      <c r="AD37" s="181">
        <f t="shared" si="12"/>
        <v>0</v>
      </c>
      <c r="AE37" s="182" t="b">
        <f t="shared" si="13"/>
        <v>0</v>
      </c>
      <c r="AF37" s="44">
        <v>0</v>
      </c>
      <c r="AG37" s="184">
        <f t="shared" si="224"/>
        <v>0</v>
      </c>
      <c r="AH37" s="181">
        <f t="shared" si="14"/>
        <v>0</v>
      </c>
      <c r="AI37" s="182" t="b">
        <f t="shared" si="15"/>
        <v>0</v>
      </c>
      <c r="AJ37" s="44">
        <v>0</v>
      </c>
      <c r="AK37" s="184">
        <f t="shared" si="225"/>
        <v>0</v>
      </c>
      <c r="AL37" s="181">
        <f t="shared" si="16"/>
        <v>0</v>
      </c>
      <c r="AM37" s="182" t="b">
        <f t="shared" si="17"/>
        <v>0</v>
      </c>
      <c r="AN37" s="44">
        <v>0</v>
      </c>
      <c r="AO37" s="184">
        <f t="shared" si="226"/>
        <v>0</v>
      </c>
      <c r="AP37" s="181">
        <f t="shared" si="18"/>
        <v>0</v>
      </c>
      <c r="AQ37" s="182" t="b">
        <f t="shared" si="19"/>
        <v>0</v>
      </c>
      <c r="AR37" s="44">
        <v>0</v>
      </c>
      <c r="AS37" s="184">
        <f t="shared" si="227"/>
        <v>0</v>
      </c>
      <c r="AT37" s="181">
        <f t="shared" si="20"/>
        <v>0</v>
      </c>
      <c r="AU37" s="182" t="b">
        <f t="shared" si="21"/>
        <v>0</v>
      </c>
      <c r="AV37" s="44">
        <v>0</v>
      </c>
      <c r="AW37" s="184">
        <f t="shared" si="228"/>
        <v>0</v>
      </c>
      <c r="AX37" s="181">
        <f t="shared" si="22"/>
        <v>0</v>
      </c>
      <c r="AY37" s="182" t="b">
        <f t="shared" si="23"/>
        <v>0</v>
      </c>
      <c r="AZ37" s="44">
        <v>0</v>
      </c>
      <c r="BA37" s="184">
        <f t="shared" si="229"/>
        <v>0</v>
      </c>
      <c r="BB37" s="181">
        <f t="shared" si="24"/>
        <v>0</v>
      </c>
      <c r="BC37" s="182" t="b">
        <f t="shared" si="25"/>
        <v>0</v>
      </c>
      <c r="BD37" s="44">
        <v>0</v>
      </c>
      <c r="BE37" s="184">
        <f t="shared" si="230"/>
        <v>0</v>
      </c>
      <c r="BF37" s="181">
        <f t="shared" si="26"/>
        <v>0</v>
      </c>
      <c r="BG37" s="182" t="b">
        <f t="shared" si="27"/>
        <v>0</v>
      </c>
      <c r="BH37" s="44">
        <v>0</v>
      </c>
      <c r="BI37" s="184">
        <f t="shared" si="231"/>
        <v>0</v>
      </c>
      <c r="BJ37" s="181">
        <f t="shared" si="28"/>
        <v>0</v>
      </c>
      <c r="BK37" s="182" t="b">
        <f t="shared" si="29"/>
        <v>0</v>
      </c>
      <c r="BL37" s="44">
        <v>0</v>
      </c>
      <c r="BM37" s="184">
        <f t="shared" si="232"/>
        <v>0</v>
      </c>
      <c r="BN37" s="181">
        <f t="shared" si="30"/>
        <v>0</v>
      </c>
      <c r="BO37" s="182" t="b">
        <f t="shared" si="31"/>
        <v>0</v>
      </c>
      <c r="BP37" s="44">
        <v>0</v>
      </c>
      <c r="BQ37" s="184">
        <f t="shared" si="233"/>
        <v>0</v>
      </c>
      <c r="BR37" s="181">
        <f t="shared" si="32"/>
        <v>0</v>
      </c>
      <c r="BS37" s="182" t="b">
        <f t="shared" si="33"/>
        <v>0</v>
      </c>
      <c r="BT37" s="44">
        <v>0</v>
      </c>
      <c r="BU37" s="184">
        <f t="shared" si="234"/>
        <v>0</v>
      </c>
      <c r="BV37" s="181">
        <f t="shared" si="34"/>
        <v>0</v>
      </c>
      <c r="BW37" s="182" t="b">
        <f t="shared" si="35"/>
        <v>0</v>
      </c>
      <c r="BX37" s="44">
        <v>0</v>
      </c>
      <c r="BY37" s="184">
        <f t="shared" si="235"/>
        <v>0</v>
      </c>
      <c r="BZ37" s="181">
        <f t="shared" si="36"/>
        <v>0</v>
      </c>
      <c r="CA37" s="182" t="b">
        <f t="shared" si="37"/>
        <v>0</v>
      </c>
      <c r="CB37" s="44">
        <v>0</v>
      </c>
      <c r="CC37" s="184">
        <f t="shared" si="236"/>
        <v>0</v>
      </c>
      <c r="CD37" s="181">
        <f t="shared" si="38"/>
        <v>0</v>
      </c>
      <c r="CE37" s="182" t="b">
        <f t="shared" si="39"/>
        <v>0</v>
      </c>
      <c r="CF37" s="44">
        <v>0</v>
      </c>
      <c r="CG37" s="184">
        <f t="shared" si="237"/>
        <v>0</v>
      </c>
      <c r="CH37" s="181">
        <f t="shared" si="40"/>
        <v>0</v>
      </c>
      <c r="CI37" s="182" t="b">
        <f t="shared" si="41"/>
        <v>0</v>
      </c>
      <c r="CJ37" s="44">
        <v>0</v>
      </c>
      <c r="CK37" s="184">
        <f t="shared" si="238"/>
        <v>0</v>
      </c>
      <c r="CL37" s="181">
        <f t="shared" si="42"/>
        <v>0</v>
      </c>
      <c r="CM37" s="182" t="b">
        <f t="shared" si="43"/>
        <v>0</v>
      </c>
      <c r="CN37" s="44">
        <v>0</v>
      </c>
      <c r="CO37" s="184">
        <f t="shared" si="239"/>
        <v>0</v>
      </c>
      <c r="CP37" s="181">
        <f t="shared" si="44"/>
        <v>0</v>
      </c>
      <c r="CQ37" s="182" t="b">
        <f t="shared" si="45"/>
        <v>0</v>
      </c>
      <c r="CR37" s="44">
        <v>0</v>
      </c>
      <c r="CS37" s="184">
        <f t="shared" si="240"/>
        <v>0</v>
      </c>
      <c r="CT37" s="181">
        <f t="shared" si="46"/>
        <v>0</v>
      </c>
      <c r="CU37" s="182" t="b">
        <f t="shared" si="47"/>
        <v>0</v>
      </c>
      <c r="CV37" s="44">
        <v>0</v>
      </c>
      <c r="CW37" s="184">
        <f t="shared" si="241"/>
        <v>0</v>
      </c>
      <c r="CX37" s="181">
        <f t="shared" si="48"/>
        <v>0</v>
      </c>
      <c r="CY37" s="182" t="b">
        <f t="shared" si="49"/>
        <v>0</v>
      </c>
      <c r="CZ37" s="44">
        <v>0</v>
      </c>
      <c r="DA37" s="184">
        <f t="shared" si="242"/>
        <v>0</v>
      </c>
      <c r="DB37" s="181">
        <f t="shared" si="50"/>
        <v>0</v>
      </c>
      <c r="DC37" s="182" t="b">
        <f t="shared" si="51"/>
        <v>0</v>
      </c>
      <c r="DD37" s="44">
        <v>0</v>
      </c>
      <c r="DE37" s="184">
        <f t="shared" si="243"/>
        <v>0</v>
      </c>
      <c r="DF37" s="181">
        <f t="shared" si="52"/>
        <v>0</v>
      </c>
      <c r="DG37" s="182" t="b">
        <f t="shared" si="53"/>
        <v>0</v>
      </c>
      <c r="DH37" s="44">
        <v>0</v>
      </c>
      <c r="DI37" s="184">
        <f t="shared" si="244"/>
        <v>0</v>
      </c>
      <c r="DJ37" s="181">
        <f t="shared" si="54"/>
        <v>0</v>
      </c>
      <c r="DK37" s="182" t="b">
        <f t="shared" si="55"/>
        <v>0</v>
      </c>
      <c r="DL37" s="44">
        <v>0</v>
      </c>
      <c r="DM37" s="184">
        <f t="shared" si="245"/>
        <v>0</v>
      </c>
      <c r="DN37" s="181">
        <f t="shared" si="56"/>
        <v>0</v>
      </c>
      <c r="DO37" s="182" t="b">
        <f t="shared" si="57"/>
        <v>0</v>
      </c>
      <c r="DP37" s="44">
        <v>0</v>
      </c>
      <c r="DQ37" s="184">
        <f t="shared" si="246"/>
        <v>0</v>
      </c>
      <c r="DR37" s="181">
        <f t="shared" si="58"/>
        <v>0</v>
      </c>
      <c r="DS37" s="182" t="b">
        <f t="shared" si="59"/>
        <v>0</v>
      </c>
      <c r="DT37" s="44">
        <v>0</v>
      </c>
      <c r="DU37" s="184">
        <f t="shared" si="247"/>
        <v>0</v>
      </c>
      <c r="DV37" s="181">
        <f t="shared" si="60"/>
        <v>0</v>
      </c>
      <c r="DW37" s="182" t="b">
        <f t="shared" si="61"/>
        <v>0</v>
      </c>
      <c r="DX37" s="44">
        <v>0</v>
      </c>
      <c r="DY37" s="184">
        <f t="shared" si="248"/>
        <v>0</v>
      </c>
      <c r="DZ37" s="181">
        <f t="shared" si="62"/>
        <v>0</v>
      </c>
      <c r="EA37" s="182" t="b">
        <f t="shared" si="63"/>
        <v>0</v>
      </c>
      <c r="EB37" s="44">
        <v>0</v>
      </c>
      <c r="EC37" s="184">
        <f t="shared" si="249"/>
        <v>0</v>
      </c>
      <c r="ED37" s="181">
        <f t="shared" si="64"/>
        <v>0</v>
      </c>
      <c r="EE37" s="182" t="b">
        <f t="shared" si="65"/>
        <v>0</v>
      </c>
      <c r="EF37" s="44">
        <v>0</v>
      </c>
      <c r="EG37" s="184">
        <f t="shared" si="250"/>
        <v>0</v>
      </c>
      <c r="EH37" s="181">
        <f t="shared" si="66"/>
        <v>0</v>
      </c>
      <c r="EI37" s="182" t="b">
        <f t="shared" si="67"/>
        <v>0</v>
      </c>
      <c r="EJ37" s="44">
        <v>0</v>
      </c>
      <c r="EK37" s="184">
        <f t="shared" si="251"/>
        <v>0</v>
      </c>
      <c r="EL37" s="181">
        <f t="shared" si="68"/>
        <v>0</v>
      </c>
      <c r="EM37" s="182" t="b">
        <f t="shared" si="69"/>
        <v>0</v>
      </c>
      <c r="EN37" s="44">
        <v>0</v>
      </c>
      <c r="EO37" s="184">
        <f t="shared" si="252"/>
        <v>0</v>
      </c>
      <c r="EP37" s="181">
        <f t="shared" si="70"/>
        <v>0</v>
      </c>
      <c r="EQ37" s="182" t="b">
        <f t="shared" si="71"/>
        <v>0</v>
      </c>
      <c r="ER37" s="44">
        <v>0</v>
      </c>
      <c r="ES37" s="184">
        <f t="shared" si="253"/>
        <v>0</v>
      </c>
      <c r="ET37" s="181">
        <f t="shared" si="72"/>
        <v>0</v>
      </c>
      <c r="EU37" s="182" t="b">
        <f t="shared" si="73"/>
        <v>0</v>
      </c>
      <c r="EV37" s="44">
        <v>0</v>
      </c>
      <c r="EW37" s="184">
        <f t="shared" si="254"/>
        <v>0</v>
      </c>
      <c r="EX37" s="181">
        <f t="shared" si="74"/>
        <v>0</v>
      </c>
      <c r="EY37" s="182" t="b">
        <f t="shared" si="75"/>
        <v>0</v>
      </c>
      <c r="EZ37" s="44">
        <v>0</v>
      </c>
      <c r="FA37" s="184">
        <f t="shared" si="255"/>
        <v>0</v>
      </c>
      <c r="FB37" s="181">
        <f t="shared" si="76"/>
        <v>0</v>
      </c>
      <c r="FC37" s="182" t="b">
        <f t="shared" si="77"/>
        <v>0</v>
      </c>
      <c r="FD37" s="44">
        <v>0</v>
      </c>
      <c r="FE37" s="184">
        <f t="shared" si="256"/>
        <v>0</v>
      </c>
      <c r="FF37" s="181">
        <f t="shared" si="78"/>
        <v>0</v>
      </c>
      <c r="FG37" s="182" t="b">
        <f t="shared" si="79"/>
        <v>0</v>
      </c>
      <c r="FH37" s="44">
        <v>0</v>
      </c>
      <c r="FI37" s="184">
        <f t="shared" si="180"/>
        <v>0</v>
      </c>
      <c r="FJ37" s="181">
        <f t="shared" si="80"/>
        <v>0</v>
      </c>
      <c r="FK37" s="182" t="b">
        <f t="shared" si="81"/>
        <v>0</v>
      </c>
      <c r="FL37" s="44">
        <v>0</v>
      </c>
      <c r="FM37" s="184">
        <f t="shared" si="181"/>
        <v>0</v>
      </c>
      <c r="FN37" s="181">
        <f t="shared" si="82"/>
        <v>0</v>
      </c>
      <c r="FO37" s="182" t="b">
        <f t="shared" si="83"/>
        <v>0</v>
      </c>
      <c r="FP37" s="44">
        <v>0</v>
      </c>
      <c r="FQ37" s="184">
        <f t="shared" si="182"/>
        <v>0</v>
      </c>
      <c r="FR37" s="181">
        <f t="shared" si="84"/>
        <v>0</v>
      </c>
      <c r="FS37" s="182" t="b">
        <f t="shared" si="85"/>
        <v>0</v>
      </c>
      <c r="FT37" s="44">
        <v>0</v>
      </c>
      <c r="FU37" s="184">
        <f t="shared" si="183"/>
        <v>0</v>
      </c>
      <c r="FV37" s="181">
        <f t="shared" si="86"/>
        <v>0</v>
      </c>
      <c r="FW37" s="182" t="b">
        <f t="shared" si="87"/>
        <v>0</v>
      </c>
      <c r="FX37" s="44">
        <v>0</v>
      </c>
      <c r="FY37" s="184">
        <f t="shared" si="184"/>
        <v>0</v>
      </c>
      <c r="FZ37" s="181">
        <f t="shared" si="88"/>
        <v>0</v>
      </c>
      <c r="GA37" s="182" t="b">
        <f t="shared" si="89"/>
        <v>0</v>
      </c>
      <c r="GB37" s="44">
        <v>0</v>
      </c>
      <c r="GC37" s="184">
        <f t="shared" si="185"/>
        <v>0</v>
      </c>
      <c r="GD37" s="181">
        <f t="shared" si="90"/>
        <v>0</v>
      </c>
      <c r="GE37" s="182" t="b">
        <f t="shared" si="91"/>
        <v>0</v>
      </c>
      <c r="GF37" s="44">
        <v>0</v>
      </c>
      <c r="GG37" s="184">
        <f t="shared" si="186"/>
        <v>0</v>
      </c>
      <c r="GH37" s="181">
        <f t="shared" si="92"/>
        <v>0</v>
      </c>
      <c r="GI37" s="182" t="b">
        <f t="shared" si="93"/>
        <v>0</v>
      </c>
      <c r="GJ37" s="44">
        <v>0</v>
      </c>
      <c r="GK37" s="184">
        <f t="shared" si="187"/>
        <v>0</v>
      </c>
      <c r="GL37" s="181">
        <f t="shared" si="94"/>
        <v>0</v>
      </c>
      <c r="GM37" s="182" t="b">
        <f t="shared" si="95"/>
        <v>0</v>
      </c>
      <c r="GN37" s="44">
        <v>0</v>
      </c>
      <c r="GO37" s="184">
        <f t="shared" si="188"/>
        <v>0</v>
      </c>
      <c r="GP37" s="181">
        <f t="shared" si="96"/>
        <v>0</v>
      </c>
      <c r="GQ37" s="182" t="b">
        <f t="shared" si="97"/>
        <v>0</v>
      </c>
      <c r="GR37" s="44">
        <v>0</v>
      </c>
      <c r="GS37" s="184">
        <f t="shared" si="189"/>
        <v>0</v>
      </c>
      <c r="GT37" s="181">
        <f t="shared" si="98"/>
        <v>0</v>
      </c>
      <c r="GU37" s="182" t="b">
        <f t="shared" si="99"/>
        <v>0</v>
      </c>
      <c r="GV37" s="44">
        <v>0</v>
      </c>
      <c r="GW37" s="184">
        <f t="shared" si="190"/>
        <v>0</v>
      </c>
      <c r="GX37" s="181">
        <f t="shared" si="100"/>
        <v>0</v>
      </c>
      <c r="GY37" s="182" t="b">
        <f t="shared" si="101"/>
        <v>0</v>
      </c>
      <c r="GZ37" s="44">
        <v>0</v>
      </c>
      <c r="HA37" s="184">
        <f t="shared" si="191"/>
        <v>0</v>
      </c>
      <c r="HB37" s="181">
        <f t="shared" si="102"/>
        <v>0</v>
      </c>
      <c r="HC37" s="182" t="b">
        <f t="shared" si="103"/>
        <v>0</v>
      </c>
      <c r="HD37" s="44">
        <v>0</v>
      </c>
      <c r="HE37" s="184">
        <f t="shared" si="192"/>
        <v>0</v>
      </c>
      <c r="HF37" s="181">
        <f t="shared" si="104"/>
        <v>0</v>
      </c>
      <c r="HG37" s="182" t="b">
        <f t="shared" si="105"/>
        <v>0</v>
      </c>
      <c r="HH37" s="44">
        <v>0</v>
      </c>
      <c r="HI37" s="184">
        <f t="shared" si="193"/>
        <v>0</v>
      </c>
      <c r="HJ37" s="181">
        <f t="shared" si="106"/>
        <v>0</v>
      </c>
      <c r="HK37" s="182" t="b">
        <f t="shared" si="107"/>
        <v>0</v>
      </c>
      <c r="HL37" s="44">
        <v>0</v>
      </c>
      <c r="HM37" s="184">
        <f t="shared" si="194"/>
        <v>0</v>
      </c>
      <c r="HN37" s="181">
        <f t="shared" si="108"/>
        <v>0</v>
      </c>
      <c r="HO37" s="182" t="b">
        <f t="shared" si="109"/>
        <v>0</v>
      </c>
      <c r="HP37" s="44">
        <v>0</v>
      </c>
      <c r="HQ37" s="184">
        <f t="shared" si="195"/>
        <v>0</v>
      </c>
      <c r="HR37" s="181">
        <f t="shared" si="110"/>
        <v>0</v>
      </c>
      <c r="HS37" s="182" t="b">
        <f t="shared" si="111"/>
        <v>0</v>
      </c>
      <c r="HT37" s="44">
        <v>0</v>
      </c>
      <c r="HU37" s="184">
        <f t="shared" si="196"/>
        <v>0</v>
      </c>
      <c r="HV37" s="181">
        <f t="shared" si="112"/>
        <v>0</v>
      </c>
      <c r="HW37" s="182" t="b">
        <f t="shared" si="113"/>
        <v>0</v>
      </c>
      <c r="HX37" s="44">
        <v>0</v>
      </c>
      <c r="HY37" s="184">
        <f t="shared" si="197"/>
        <v>0</v>
      </c>
      <c r="HZ37" s="181">
        <f t="shared" si="114"/>
        <v>0</v>
      </c>
      <c r="IA37" s="182" t="b">
        <f t="shared" si="115"/>
        <v>0</v>
      </c>
      <c r="IB37" s="44">
        <v>0</v>
      </c>
      <c r="IC37" s="184">
        <f t="shared" si="198"/>
        <v>0</v>
      </c>
      <c r="ID37" s="181">
        <f t="shared" si="116"/>
        <v>0</v>
      </c>
      <c r="IE37" s="182" t="b">
        <f t="shared" si="117"/>
        <v>0</v>
      </c>
      <c r="IF37" s="44">
        <v>0</v>
      </c>
      <c r="IG37" s="184">
        <f t="shared" si="199"/>
        <v>0</v>
      </c>
      <c r="IH37" s="181">
        <f t="shared" si="118"/>
        <v>0</v>
      </c>
      <c r="II37" s="182" t="b">
        <f t="shared" si="119"/>
        <v>0</v>
      </c>
      <c r="IJ37" s="44">
        <v>0</v>
      </c>
      <c r="IK37" s="184">
        <f t="shared" si="200"/>
        <v>0</v>
      </c>
      <c r="IL37" s="181">
        <f t="shared" si="120"/>
        <v>0</v>
      </c>
      <c r="IM37" s="182" t="b">
        <f t="shared" si="121"/>
        <v>0</v>
      </c>
      <c r="IN37" s="44">
        <v>0</v>
      </c>
      <c r="IO37" s="184">
        <f t="shared" si="201"/>
        <v>0</v>
      </c>
      <c r="IP37" s="181">
        <f t="shared" si="122"/>
        <v>0</v>
      </c>
      <c r="IQ37" s="182" t="b">
        <f t="shared" si="123"/>
        <v>0</v>
      </c>
      <c r="IR37" s="44">
        <v>0</v>
      </c>
      <c r="IS37" s="184">
        <f t="shared" si="202"/>
        <v>0</v>
      </c>
      <c r="IT37" s="181">
        <f t="shared" si="124"/>
        <v>0</v>
      </c>
      <c r="IU37" s="182" t="b">
        <f t="shared" si="125"/>
        <v>0</v>
      </c>
      <c r="IV37" s="44">
        <v>0</v>
      </c>
      <c r="IW37" s="184">
        <f t="shared" si="203"/>
        <v>0</v>
      </c>
      <c r="IX37" s="181">
        <f t="shared" si="126"/>
        <v>0</v>
      </c>
      <c r="IY37" s="182" t="b">
        <f t="shared" si="127"/>
        <v>0</v>
      </c>
      <c r="IZ37" s="44">
        <v>0</v>
      </c>
      <c r="JA37" s="184">
        <f t="shared" si="204"/>
        <v>0</v>
      </c>
      <c r="JB37" s="181">
        <f t="shared" si="128"/>
        <v>0</v>
      </c>
      <c r="JC37" s="182" t="b">
        <f t="shared" si="129"/>
        <v>0</v>
      </c>
      <c r="JD37" s="44">
        <v>0</v>
      </c>
      <c r="JE37" s="184">
        <f t="shared" si="205"/>
        <v>0</v>
      </c>
      <c r="JF37" s="181">
        <f t="shared" si="130"/>
        <v>0</v>
      </c>
      <c r="JG37" s="182" t="b">
        <f t="shared" si="131"/>
        <v>0</v>
      </c>
      <c r="JH37" s="44">
        <v>0</v>
      </c>
      <c r="JI37" s="184">
        <f t="shared" si="206"/>
        <v>0</v>
      </c>
      <c r="JJ37" s="181">
        <f t="shared" si="132"/>
        <v>0</v>
      </c>
      <c r="JK37" s="182" t="b">
        <f t="shared" si="133"/>
        <v>0</v>
      </c>
      <c r="JL37" s="44">
        <v>0</v>
      </c>
      <c r="JM37" s="184">
        <f t="shared" si="207"/>
        <v>0</v>
      </c>
      <c r="JN37" s="181">
        <f t="shared" si="134"/>
        <v>0</v>
      </c>
      <c r="JO37" s="182" t="b">
        <f t="shared" si="135"/>
        <v>0</v>
      </c>
      <c r="JP37" s="44">
        <v>0</v>
      </c>
      <c r="JQ37" s="184">
        <f t="shared" si="208"/>
        <v>0</v>
      </c>
      <c r="JR37" s="181">
        <f t="shared" si="136"/>
        <v>0</v>
      </c>
      <c r="JS37" s="182" t="b">
        <f t="shared" si="137"/>
        <v>0</v>
      </c>
      <c r="JT37" s="44">
        <v>0</v>
      </c>
      <c r="JU37" s="184">
        <f t="shared" si="209"/>
        <v>0</v>
      </c>
      <c r="JV37" s="185">
        <f t="shared" si="210"/>
        <v>0</v>
      </c>
      <c r="JW37" s="211">
        <f t="shared" si="211"/>
        <v>0</v>
      </c>
      <c r="JX37" s="43"/>
    </row>
    <row r="38" spans="1:284" s="170" customFormat="1" ht="15.75" hidden="1">
      <c r="A38" s="43" t="s">
        <v>89</v>
      </c>
      <c r="B38" s="181">
        <f t="shared" si="0"/>
        <v>0</v>
      </c>
      <c r="C38" s="182" t="b">
        <f t="shared" si="138"/>
        <v>0</v>
      </c>
      <c r="D38" s="44">
        <v>0</v>
      </c>
      <c r="E38" s="184">
        <f t="shared" si="217"/>
        <v>0</v>
      </c>
      <c r="F38" s="181">
        <f t="shared" si="140"/>
        <v>0</v>
      </c>
      <c r="G38" s="182" t="b">
        <f t="shared" si="1"/>
        <v>0</v>
      </c>
      <c r="H38" s="44">
        <v>0</v>
      </c>
      <c r="I38" s="184">
        <f t="shared" si="218"/>
        <v>0</v>
      </c>
      <c r="J38" s="181">
        <f t="shared" si="2"/>
        <v>0</v>
      </c>
      <c r="K38" s="182" t="b">
        <f t="shared" si="3"/>
        <v>0</v>
      </c>
      <c r="L38" s="44">
        <v>0</v>
      </c>
      <c r="M38" s="184">
        <f t="shared" si="219"/>
        <v>0</v>
      </c>
      <c r="N38" s="181">
        <f t="shared" si="4"/>
        <v>0</v>
      </c>
      <c r="O38" s="182" t="b">
        <f t="shared" si="5"/>
        <v>0</v>
      </c>
      <c r="P38" s="44">
        <v>0</v>
      </c>
      <c r="Q38" s="184">
        <f t="shared" si="220"/>
        <v>0</v>
      </c>
      <c r="R38" s="181">
        <f t="shared" si="6"/>
        <v>0</v>
      </c>
      <c r="S38" s="182" t="b">
        <f t="shared" si="7"/>
        <v>0</v>
      </c>
      <c r="T38" s="44">
        <v>0</v>
      </c>
      <c r="U38" s="184">
        <f t="shared" si="221"/>
        <v>0</v>
      </c>
      <c r="V38" s="181">
        <f t="shared" si="8"/>
        <v>0</v>
      </c>
      <c r="W38" s="182" t="b">
        <f t="shared" si="9"/>
        <v>0</v>
      </c>
      <c r="X38" s="44">
        <v>0</v>
      </c>
      <c r="Y38" s="184">
        <f t="shared" si="222"/>
        <v>0</v>
      </c>
      <c r="Z38" s="181">
        <f t="shared" si="10"/>
        <v>0</v>
      </c>
      <c r="AA38" s="182" t="b">
        <f t="shared" si="11"/>
        <v>0</v>
      </c>
      <c r="AB38" s="44">
        <v>0</v>
      </c>
      <c r="AC38" s="184">
        <f t="shared" si="223"/>
        <v>0</v>
      </c>
      <c r="AD38" s="181">
        <f t="shared" si="12"/>
        <v>0</v>
      </c>
      <c r="AE38" s="182" t="b">
        <f t="shared" si="13"/>
        <v>0</v>
      </c>
      <c r="AF38" s="44">
        <v>0</v>
      </c>
      <c r="AG38" s="184">
        <f t="shared" si="224"/>
        <v>0</v>
      </c>
      <c r="AH38" s="181">
        <f t="shared" si="14"/>
        <v>0</v>
      </c>
      <c r="AI38" s="182" t="b">
        <f t="shared" si="15"/>
        <v>0</v>
      </c>
      <c r="AJ38" s="44">
        <v>0</v>
      </c>
      <c r="AK38" s="184">
        <f t="shared" si="225"/>
        <v>0</v>
      </c>
      <c r="AL38" s="181">
        <f t="shared" si="16"/>
        <v>0</v>
      </c>
      <c r="AM38" s="182" t="b">
        <f t="shared" si="17"/>
        <v>0</v>
      </c>
      <c r="AN38" s="44">
        <v>0</v>
      </c>
      <c r="AO38" s="184">
        <f t="shared" si="226"/>
        <v>0</v>
      </c>
      <c r="AP38" s="181">
        <f t="shared" si="18"/>
        <v>0</v>
      </c>
      <c r="AQ38" s="182" t="b">
        <f t="shared" si="19"/>
        <v>0</v>
      </c>
      <c r="AR38" s="44">
        <v>0</v>
      </c>
      <c r="AS38" s="184">
        <f t="shared" si="227"/>
        <v>0</v>
      </c>
      <c r="AT38" s="181">
        <f t="shared" si="20"/>
        <v>0</v>
      </c>
      <c r="AU38" s="182" t="b">
        <f t="shared" si="21"/>
        <v>0</v>
      </c>
      <c r="AV38" s="44">
        <v>0</v>
      </c>
      <c r="AW38" s="184">
        <f t="shared" si="228"/>
        <v>0</v>
      </c>
      <c r="AX38" s="181">
        <f t="shared" si="22"/>
        <v>0</v>
      </c>
      <c r="AY38" s="182" t="b">
        <f t="shared" si="23"/>
        <v>0</v>
      </c>
      <c r="AZ38" s="44">
        <v>0</v>
      </c>
      <c r="BA38" s="184">
        <f t="shared" si="229"/>
        <v>0</v>
      </c>
      <c r="BB38" s="181">
        <f t="shared" si="24"/>
        <v>0</v>
      </c>
      <c r="BC38" s="182" t="b">
        <f t="shared" si="25"/>
        <v>0</v>
      </c>
      <c r="BD38" s="44">
        <v>0</v>
      </c>
      <c r="BE38" s="184">
        <f t="shared" si="230"/>
        <v>0</v>
      </c>
      <c r="BF38" s="181">
        <f t="shared" si="26"/>
        <v>0</v>
      </c>
      <c r="BG38" s="182" t="b">
        <f t="shared" si="27"/>
        <v>0</v>
      </c>
      <c r="BH38" s="44">
        <v>0</v>
      </c>
      <c r="BI38" s="184">
        <f t="shared" si="231"/>
        <v>0</v>
      </c>
      <c r="BJ38" s="181">
        <f t="shared" si="28"/>
        <v>0</v>
      </c>
      <c r="BK38" s="182" t="b">
        <f t="shared" si="29"/>
        <v>0</v>
      </c>
      <c r="BL38" s="44">
        <v>0</v>
      </c>
      <c r="BM38" s="184">
        <f t="shared" si="232"/>
        <v>0</v>
      </c>
      <c r="BN38" s="181">
        <f t="shared" si="30"/>
        <v>0</v>
      </c>
      <c r="BO38" s="182" t="b">
        <f t="shared" si="31"/>
        <v>0</v>
      </c>
      <c r="BP38" s="44">
        <v>0</v>
      </c>
      <c r="BQ38" s="184">
        <f t="shared" si="233"/>
        <v>0</v>
      </c>
      <c r="BR38" s="181">
        <f t="shared" si="32"/>
        <v>0</v>
      </c>
      <c r="BS38" s="182" t="b">
        <f t="shared" si="33"/>
        <v>0</v>
      </c>
      <c r="BT38" s="44">
        <v>0</v>
      </c>
      <c r="BU38" s="184">
        <f t="shared" si="234"/>
        <v>0</v>
      </c>
      <c r="BV38" s="181">
        <f t="shared" si="34"/>
        <v>0</v>
      </c>
      <c r="BW38" s="182" t="b">
        <f t="shared" si="35"/>
        <v>0</v>
      </c>
      <c r="BX38" s="44">
        <v>0</v>
      </c>
      <c r="BY38" s="184">
        <f t="shared" si="235"/>
        <v>0</v>
      </c>
      <c r="BZ38" s="181">
        <f t="shared" si="36"/>
        <v>0</v>
      </c>
      <c r="CA38" s="182" t="b">
        <f t="shared" si="37"/>
        <v>0</v>
      </c>
      <c r="CB38" s="44">
        <v>0</v>
      </c>
      <c r="CC38" s="184">
        <f t="shared" si="236"/>
        <v>0</v>
      </c>
      <c r="CD38" s="181">
        <f t="shared" si="38"/>
        <v>0</v>
      </c>
      <c r="CE38" s="182" t="b">
        <f t="shared" si="39"/>
        <v>0</v>
      </c>
      <c r="CF38" s="44">
        <v>0</v>
      </c>
      <c r="CG38" s="184">
        <f t="shared" si="237"/>
        <v>0</v>
      </c>
      <c r="CH38" s="181">
        <f t="shared" si="40"/>
        <v>0</v>
      </c>
      <c r="CI38" s="182" t="b">
        <f t="shared" si="41"/>
        <v>0</v>
      </c>
      <c r="CJ38" s="44">
        <v>0</v>
      </c>
      <c r="CK38" s="184">
        <f t="shared" si="238"/>
        <v>0</v>
      </c>
      <c r="CL38" s="181">
        <f t="shared" si="42"/>
        <v>0</v>
      </c>
      <c r="CM38" s="182" t="b">
        <f t="shared" si="43"/>
        <v>0</v>
      </c>
      <c r="CN38" s="44">
        <v>0</v>
      </c>
      <c r="CO38" s="184">
        <f t="shared" si="239"/>
        <v>0</v>
      </c>
      <c r="CP38" s="181">
        <f t="shared" si="44"/>
        <v>0</v>
      </c>
      <c r="CQ38" s="182" t="b">
        <f t="shared" si="45"/>
        <v>0</v>
      </c>
      <c r="CR38" s="44">
        <v>0</v>
      </c>
      <c r="CS38" s="184">
        <f t="shared" si="240"/>
        <v>0</v>
      </c>
      <c r="CT38" s="181">
        <f t="shared" si="46"/>
        <v>0</v>
      </c>
      <c r="CU38" s="182" t="b">
        <f t="shared" si="47"/>
        <v>0</v>
      </c>
      <c r="CV38" s="44">
        <v>0</v>
      </c>
      <c r="CW38" s="184">
        <f t="shared" si="241"/>
        <v>0</v>
      </c>
      <c r="CX38" s="181">
        <f t="shared" si="48"/>
        <v>0</v>
      </c>
      <c r="CY38" s="182" t="b">
        <f t="shared" si="49"/>
        <v>0</v>
      </c>
      <c r="CZ38" s="44">
        <v>0</v>
      </c>
      <c r="DA38" s="184">
        <f t="shared" si="242"/>
        <v>0</v>
      </c>
      <c r="DB38" s="181">
        <f t="shared" si="50"/>
        <v>0</v>
      </c>
      <c r="DC38" s="182" t="b">
        <f t="shared" si="51"/>
        <v>0</v>
      </c>
      <c r="DD38" s="44">
        <v>0</v>
      </c>
      <c r="DE38" s="184">
        <f t="shared" si="243"/>
        <v>0</v>
      </c>
      <c r="DF38" s="181">
        <f t="shared" si="52"/>
        <v>0</v>
      </c>
      <c r="DG38" s="182" t="b">
        <f t="shared" si="53"/>
        <v>0</v>
      </c>
      <c r="DH38" s="44">
        <v>0</v>
      </c>
      <c r="DI38" s="184">
        <f t="shared" si="244"/>
        <v>0</v>
      </c>
      <c r="DJ38" s="181">
        <f t="shared" si="54"/>
        <v>0</v>
      </c>
      <c r="DK38" s="182" t="b">
        <f t="shared" si="55"/>
        <v>0</v>
      </c>
      <c r="DL38" s="44">
        <v>0</v>
      </c>
      <c r="DM38" s="184">
        <f t="shared" si="245"/>
        <v>0</v>
      </c>
      <c r="DN38" s="181">
        <f t="shared" si="56"/>
        <v>0</v>
      </c>
      <c r="DO38" s="182" t="b">
        <f t="shared" si="57"/>
        <v>0</v>
      </c>
      <c r="DP38" s="44">
        <v>0</v>
      </c>
      <c r="DQ38" s="184">
        <f t="shared" si="246"/>
        <v>0</v>
      </c>
      <c r="DR38" s="181">
        <f t="shared" si="58"/>
        <v>0</v>
      </c>
      <c r="DS38" s="182" t="b">
        <f t="shared" si="59"/>
        <v>0</v>
      </c>
      <c r="DT38" s="44">
        <v>0</v>
      </c>
      <c r="DU38" s="184">
        <f t="shared" si="247"/>
        <v>0</v>
      </c>
      <c r="DV38" s="181">
        <f t="shared" si="60"/>
        <v>0</v>
      </c>
      <c r="DW38" s="182" t="b">
        <f t="shared" si="61"/>
        <v>0</v>
      </c>
      <c r="DX38" s="44">
        <v>0</v>
      </c>
      <c r="DY38" s="184">
        <f t="shared" si="248"/>
        <v>0</v>
      </c>
      <c r="DZ38" s="181">
        <f t="shared" si="62"/>
        <v>0</v>
      </c>
      <c r="EA38" s="182" t="b">
        <f t="shared" si="63"/>
        <v>0</v>
      </c>
      <c r="EB38" s="44">
        <v>0</v>
      </c>
      <c r="EC38" s="184">
        <f t="shared" si="249"/>
        <v>0</v>
      </c>
      <c r="ED38" s="181">
        <f t="shared" si="64"/>
        <v>0</v>
      </c>
      <c r="EE38" s="182" t="b">
        <f t="shared" si="65"/>
        <v>0</v>
      </c>
      <c r="EF38" s="44">
        <v>0</v>
      </c>
      <c r="EG38" s="184">
        <f t="shared" si="250"/>
        <v>0</v>
      </c>
      <c r="EH38" s="181">
        <f t="shared" si="66"/>
        <v>0</v>
      </c>
      <c r="EI38" s="182" t="b">
        <f t="shared" si="67"/>
        <v>0</v>
      </c>
      <c r="EJ38" s="44">
        <v>0</v>
      </c>
      <c r="EK38" s="184">
        <f t="shared" si="251"/>
        <v>0</v>
      </c>
      <c r="EL38" s="181">
        <f t="shared" si="68"/>
        <v>0</v>
      </c>
      <c r="EM38" s="182" t="b">
        <f t="shared" si="69"/>
        <v>0</v>
      </c>
      <c r="EN38" s="44">
        <v>0</v>
      </c>
      <c r="EO38" s="184">
        <f t="shared" si="252"/>
        <v>0</v>
      </c>
      <c r="EP38" s="181">
        <f t="shared" si="70"/>
        <v>0</v>
      </c>
      <c r="EQ38" s="182" t="b">
        <f t="shared" si="71"/>
        <v>0</v>
      </c>
      <c r="ER38" s="44">
        <v>0</v>
      </c>
      <c r="ES38" s="184">
        <f t="shared" si="253"/>
        <v>0</v>
      </c>
      <c r="ET38" s="181">
        <f t="shared" si="72"/>
        <v>0</v>
      </c>
      <c r="EU38" s="182" t="b">
        <f t="shared" si="73"/>
        <v>0</v>
      </c>
      <c r="EV38" s="44">
        <v>0</v>
      </c>
      <c r="EW38" s="184">
        <f t="shared" si="254"/>
        <v>0</v>
      </c>
      <c r="EX38" s="181">
        <f t="shared" si="74"/>
        <v>0</v>
      </c>
      <c r="EY38" s="182" t="b">
        <f t="shared" si="75"/>
        <v>0</v>
      </c>
      <c r="EZ38" s="44">
        <v>0</v>
      </c>
      <c r="FA38" s="184">
        <f t="shared" si="255"/>
        <v>0</v>
      </c>
      <c r="FB38" s="181">
        <f t="shared" si="76"/>
        <v>0</v>
      </c>
      <c r="FC38" s="182" t="b">
        <f t="shared" si="77"/>
        <v>0</v>
      </c>
      <c r="FD38" s="44">
        <v>0</v>
      </c>
      <c r="FE38" s="184">
        <f t="shared" si="256"/>
        <v>0</v>
      </c>
      <c r="FF38" s="181">
        <f t="shared" si="78"/>
        <v>0</v>
      </c>
      <c r="FG38" s="182" t="b">
        <f t="shared" si="79"/>
        <v>0</v>
      </c>
      <c r="FH38" s="44">
        <v>0</v>
      </c>
      <c r="FI38" s="184">
        <f t="shared" si="180"/>
        <v>0</v>
      </c>
      <c r="FJ38" s="181">
        <f t="shared" si="80"/>
        <v>0</v>
      </c>
      <c r="FK38" s="182" t="b">
        <f t="shared" si="81"/>
        <v>0</v>
      </c>
      <c r="FL38" s="44">
        <v>0</v>
      </c>
      <c r="FM38" s="184">
        <f t="shared" si="181"/>
        <v>0</v>
      </c>
      <c r="FN38" s="181">
        <f t="shared" si="82"/>
        <v>0</v>
      </c>
      <c r="FO38" s="182" t="b">
        <f t="shared" si="83"/>
        <v>0</v>
      </c>
      <c r="FP38" s="44">
        <v>0</v>
      </c>
      <c r="FQ38" s="184">
        <f t="shared" si="182"/>
        <v>0</v>
      </c>
      <c r="FR38" s="181">
        <f t="shared" si="84"/>
        <v>0</v>
      </c>
      <c r="FS38" s="182" t="b">
        <f t="shared" si="85"/>
        <v>0</v>
      </c>
      <c r="FT38" s="44">
        <v>0</v>
      </c>
      <c r="FU38" s="184">
        <f t="shared" si="183"/>
        <v>0</v>
      </c>
      <c r="FV38" s="181">
        <f t="shared" si="86"/>
        <v>0</v>
      </c>
      <c r="FW38" s="182" t="b">
        <f t="shared" si="87"/>
        <v>0</v>
      </c>
      <c r="FX38" s="44">
        <v>0</v>
      </c>
      <c r="FY38" s="184">
        <f t="shared" si="184"/>
        <v>0</v>
      </c>
      <c r="FZ38" s="181">
        <f t="shared" si="88"/>
        <v>0</v>
      </c>
      <c r="GA38" s="182" t="b">
        <f t="shared" si="89"/>
        <v>0</v>
      </c>
      <c r="GB38" s="44">
        <v>0</v>
      </c>
      <c r="GC38" s="184">
        <f t="shared" si="185"/>
        <v>0</v>
      </c>
      <c r="GD38" s="181">
        <f t="shared" si="90"/>
        <v>0</v>
      </c>
      <c r="GE38" s="182" t="b">
        <f t="shared" si="91"/>
        <v>0</v>
      </c>
      <c r="GF38" s="44">
        <v>0</v>
      </c>
      <c r="GG38" s="184">
        <f t="shared" si="186"/>
        <v>0</v>
      </c>
      <c r="GH38" s="181">
        <f t="shared" si="92"/>
        <v>0</v>
      </c>
      <c r="GI38" s="182" t="b">
        <f t="shared" si="93"/>
        <v>0</v>
      </c>
      <c r="GJ38" s="44">
        <v>0</v>
      </c>
      <c r="GK38" s="184">
        <f t="shared" si="187"/>
        <v>0</v>
      </c>
      <c r="GL38" s="181">
        <f t="shared" si="94"/>
        <v>0</v>
      </c>
      <c r="GM38" s="182" t="b">
        <f t="shared" si="95"/>
        <v>0</v>
      </c>
      <c r="GN38" s="44">
        <v>0</v>
      </c>
      <c r="GO38" s="184">
        <f t="shared" si="188"/>
        <v>0</v>
      </c>
      <c r="GP38" s="181">
        <f t="shared" si="96"/>
        <v>0</v>
      </c>
      <c r="GQ38" s="182" t="b">
        <f t="shared" si="97"/>
        <v>0</v>
      </c>
      <c r="GR38" s="44">
        <v>0</v>
      </c>
      <c r="GS38" s="184">
        <f t="shared" si="189"/>
        <v>0</v>
      </c>
      <c r="GT38" s="181">
        <f t="shared" si="98"/>
        <v>0</v>
      </c>
      <c r="GU38" s="182" t="b">
        <f t="shared" si="99"/>
        <v>0</v>
      </c>
      <c r="GV38" s="44">
        <v>0</v>
      </c>
      <c r="GW38" s="184">
        <f t="shared" si="190"/>
        <v>0</v>
      </c>
      <c r="GX38" s="181">
        <f t="shared" si="100"/>
        <v>0</v>
      </c>
      <c r="GY38" s="182" t="b">
        <f t="shared" si="101"/>
        <v>0</v>
      </c>
      <c r="GZ38" s="44">
        <v>0</v>
      </c>
      <c r="HA38" s="184">
        <f t="shared" si="191"/>
        <v>0</v>
      </c>
      <c r="HB38" s="181">
        <f t="shared" si="102"/>
        <v>0</v>
      </c>
      <c r="HC38" s="182" t="b">
        <f t="shared" si="103"/>
        <v>0</v>
      </c>
      <c r="HD38" s="44">
        <v>0</v>
      </c>
      <c r="HE38" s="184">
        <f t="shared" si="192"/>
        <v>0</v>
      </c>
      <c r="HF38" s="181">
        <f t="shared" si="104"/>
        <v>0</v>
      </c>
      <c r="HG38" s="182" t="b">
        <f t="shared" si="105"/>
        <v>0</v>
      </c>
      <c r="HH38" s="44">
        <v>0</v>
      </c>
      <c r="HI38" s="184">
        <f t="shared" si="193"/>
        <v>0</v>
      </c>
      <c r="HJ38" s="181">
        <f t="shared" si="106"/>
        <v>0</v>
      </c>
      <c r="HK38" s="182" t="b">
        <f t="shared" si="107"/>
        <v>0</v>
      </c>
      <c r="HL38" s="44">
        <v>0</v>
      </c>
      <c r="HM38" s="184">
        <f t="shared" si="194"/>
        <v>0</v>
      </c>
      <c r="HN38" s="181">
        <f t="shared" si="108"/>
        <v>0</v>
      </c>
      <c r="HO38" s="182" t="b">
        <f t="shared" si="109"/>
        <v>0</v>
      </c>
      <c r="HP38" s="44">
        <v>0</v>
      </c>
      <c r="HQ38" s="184">
        <f t="shared" si="195"/>
        <v>0</v>
      </c>
      <c r="HR38" s="181">
        <f t="shared" si="110"/>
        <v>0</v>
      </c>
      <c r="HS38" s="182" t="b">
        <f t="shared" si="111"/>
        <v>0</v>
      </c>
      <c r="HT38" s="44">
        <v>0</v>
      </c>
      <c r="HU38" s="184">
        <f t="shared" si="196"/>
        <v>0</v>
      </c>
      <c r="HV38" s="181">
        <f t="shared" si="112"/>
        <v>0</v>
      </c>
      <c r="HW38" s="182" t="b">
        <f t="shared" si="113"/>
        <v>0</v>
      </c>
      <c r="HX38" s="44">
        <v>0</v>
      </c>
      <c r="HY38" s="184">
        <f t="shared" si="197"/>
        <v>0</v>
      </c>
      <c r="HZ38" s="181">
        <f t="shared" si="114"/>
        <v>0</v>
      </c>
      <c r="IA38" s="182" t="b">
        <f t="shared" si="115"/>
        <v>0</v>
      </c>
      <c r="IB38" s="44">
        <v>0</v>
      </c>
      <c r="IC38" s="184">
        <f t="shared" si="198"/>
        <v>0</v>
      </c>
      <c r="ID38" s="181">
        <f t="shared" si="116"/>
        <v>0</v>
      </c>
      <c r="IE38" s="182" t="b">
        <f t="shared" si="117"/>
        <v>0</v>
      </c>
      <c r="IF38" s="44">
        <v>0</v>
      </c>
      <c r="IG38" s="184">
        <f t="shared" si="199"/>
        <v>0</v>
      </c>
      <c r="IH38" s="181">
        <f t="shared" si="118"/>
        <v>0</v>
      </c>
      <c r="II38" s="182" t="b">
        <f t="shared" si="119"/>
        <v>0</v>
      </c>
      <c r="IJ38" s="44">
        <v>0</v>
      </c>
      <c r="IK38" s="184">
        <f t="shared" si="200"/>
        <v>0</v>
      </c>
      <c r="IL38" s="181">
        <f t="shared" si="120"/>
        <v>0</v>
      </c>
      <c r="IM38" s="182" t="b">
        <f t="shared" si="121"/>
        <v>0</v>
      </c>
      <c r="IN38" s="44">
        <v>0</v>
      </c>
      <c r="IO38" s="184">
        <f t="shared" si="201"/>
        <v>0</v>
      </c>
      <c r="IP38" s="181">
        <f t="shared" si="122"/>
        <v>0</v>
      </c>
      <c r="IQ38" s="182" t="b">
        <f t="shared" si="123"/>
        <v>0</v>
      </c>
      <c r="IR38" s="44">
        <v>0</v>
      </c>
      <c r="IS38" s="184">
        <f t="shared" si="202"/>
        <v>0</v>
      </c>
      <c r="IT38" s="181">
        <f t="shared" si="124"/>
        <v>0</v>
      </c>
      <c r="IU38" s="182" t="b">
        <f t="shared" si="125"/>
        <v>0</v>
      </c>
      <c r="IV38" s="44">
        <v>0</v>
      </c>
      <c r="IW38" s="184">
        <f t="shared" si="203"/>
        <v>0</v>
      </c>
      <c r="IX38" s="181">
        <f t="shared" si="126"/>
        <v>0</v>
      </c>
      <c r="IY38" s="182" t="b">
        <f t="shared" si="127"/>
        <v>0</v>
      </c>
      <c r="IZ38" s="44">
        <v>0</v>
      </c>
      <c r="JA38" s="184">
        <f t="shared" si="204"/>
        <v>0</v>
      </c>
      <c r="JB38" s="181">
        <f t="shared" si="128"/>
        <v>0</v>
      </c>
      <c r="JC38" s="182" t="b">
        <f t="shared" si="129"/>
        <v>0</v>
      </c>
      <c r="JD38" s="44">
        <v>0</v>
      </c>
      <c r="JE38" s="184">
        <f t="shared" si="205"/>
        <v>0</v>
      </c>
      <c r="JF38" s="181">
        <f t="shared" si="130"/>
        <v>0</v>
      </c>
      <c r="JG38" s="182" t="b">
        <f t="shared" si="131"/>
        <v>0</v>
      </c>
      <c r="JH38" s="44">
        <v>0</v>
      </c>
      <c r="JI38" s="184">
        <f t="shared" si="206"/>
        <v>0</v>
      </c>
      <c r="JJ38" s="181">
        <f t="shared" si="132"/>
        <v>0</v>
      </c>
      <c r="JK38" s="182" t="b">
        <f t="shared" si="133"/>
        <v>0</v>
      </c>
      <c r="JL38" s="44">
        <v>0</v>
      </c>
      <c r="JM38" s="184">
        <f t="shared" si="207"/>
        <v>0</v>
      </c>
      <c r="JN38" s="181">
        <f t="shared" si="134"/>
        <v>0</v>
      </c>
      <c r="JO38" s="182" t="b">
        <f t="shared" si="135"/>
        <v>0</v>
      </c>
      <c r="JP38" s="44">
        <v>0</v>
      </c>
      <c r="JQ38" s="184">
        <f t="shared" si="208"/>
        <v>0</v>
      </c>
      <c r="JR38" s="181">
        <f t="shared" si="136"/>
        <v>0</v>
      </c>
      <c r="JS38" s="182" t="b">
        <f t="shared" si="137"/>
        <v>0</v>
      </c>
      <c r="JT38" s="44">
        <v>0</v>
      </c>
      <c r="JU38" s="184">
        <f t="shared" si="209"/>
        <v>0</v>
      </c>
      <c r="JV38" s="185">
        <f t="shared" si="210"/>
        <v>0</v>
      </c>
      <c r="JW38" s="211">
        <f t="shared" si="211"/>
        <v>0</v>
      </c>
      <c r="JX38" s="43"/>
    </row>
    <row r="39" spans="1:284" s="170" customFormat="1" ht="15.75" hidden="1">
      <c r="A39" s="43" t="s">
        <v>90</v>
      </c>
      <c r="B39" s="181">
        <f t="shared" si="0"/>
        <v>0</v>
      </c>
      <c r="C39" s="182" t="b">
        <f t="shared" si="138"/>
        <v>0</v>
      </c>
      <c r="D39" s="44">
        <v>0</v>
      </c>
      <c r="E39" s="184">
        <f t="shared" si="217"/>
        <v>0</v>
      </c>
      <c r="F39" s="181">
        <f t="shared" si="140"/>
        <v>0</v>
      </c>
      <c r="G39" s="182" t="b">
        <f t="shared" si="1"/>
        <v>0</v>
      </c>
      <c r="H39" s="44">
        <v>0</v>
      </c>
      <c r="I39" s="184">
        <f t="shared" si="218"/>
        <v>0</v>
      </c>
      <c r="J39" s="181">
        <f t="shared" si="2"/>
        <v>0</v>
      </c>
      <c r="K39" s="182" t="b">
        <f t="shared" si="3"/>
        <v>0</v>
      </c>
      <c r="L39" s="44">
        <v>0</v>
      </c>
      <c r="M39" s="184">
        <f t="shared" si="219"/>
        <v>0</v>
      </c>
      <c r="N39" s="181">
        <f t="shared" si="4"/>
        <v>0</v>
      </c>
      <c r="O39" s="182" t="b">
        <f t="shared" si="5"/>
        <v>0</v>
      </c>
      <c r="P39" s="44">
        <v>0</v>
      </c>
      <c r="Q39" s="184">
        <f t="shared" si="220"/>
        <v>0</v>
      </c>
      <c r="R39" s="181">
        <f t="shared" si="6"/>
        <v>0</v>
      </c>
      <c r="S39" s="182" t="b">
        <f t="shared" si="7"/>
        <v>0</v>
      </c>
      <c r="T39" s="44">
        <v>0</v>
      </c>
      <c r="U39" s="184">
        <f t="shared" si="221"/>
        <v>0</v>
      </c>
      <c r="V39" s="181">
        <f t="shared" si="8"/>
        <v>0</v>
      </c>
      <c r="W39" s="182" t="b">
        <f t="shared" si="9"/>
        <v>0</v>
      </c>
      <c r="X39" s="44">
        <v>0</v>
      </c>
      <c r="Y39" s="184">
        <f t="shared" si="222"/>
        <v>0</v>
      </c>
      <c r="Z39" s="181">
        <f t="shared" si="10"/>
        <v>0</v>
      </c>
      <c r="AA39" s="182" t="b">
        <f t="shared" si="11"/>
        <v>0</v>
      </c>
      <c r="AB39" s="44">
        <v>0</v>
      </c>
      <c r="AC39" s="184">
        <f t="shared" si="223"/>
        <v>0</v>
      </c>
      <c r="AD39" s="181">
        <f t="shared" si="12"/>
        <v>0</v>
      </c>
      <c r="AE39" s="182" t="b">
        <f t="shared" si="13"/>
        <v>0</v>
      </c>
      <c r="AF39" s="44">
        <v>0</v>
      </c>
      <c r="AG39" s="184">
        <f t="shared" si="224"/>
        <v>0</v>
      </c>
      <c r="AH39" s="181">
        <f t="shared" si="14"/>
        <v>0</v>
      </c>
      <c r="AI39" s="182" t="b">
        <f t="shared" si="15"/>
        <v>0</v>
      </c>
      <c r="AJ39" s="44">
        <v>0</v>
      </c>
      <c r="AK39" s="184">
        <f t="shared" si="225"/>
        <v>0</v>
      </c>
      <c r="AL39" s="181">
        <f t="shared" si="16"/>
        <v>0</v>
      </c>
      <c r="AM39" s="182" t="b">
        <f t="shared" si="17"/>
        <v>0</v>
      </c>
      <c r="AN39" s="44">
        <v>0</v>
      </c>
      <c r="AO39" s="184">
        <f t="shared" si="226"/>
        <v>0</v>
      </c>
      <c r="AP39" s="181">
        <f t="shared" si="18"/>
        <v>0</v>
      </c>
      <c r="AQ39" s="182" t="b">
        <f t="shared" si="19"/>
        <v>0</v>
      </c>
      <c r="AR39" s="44">
        <v>0</v>
      </c>
      <c r="AS39" s="184">
        <f t="shared" si="227"/>
        <v>0</v>
      </c>
      <c r="AT39" s="181">
        <f t="shared" si="20"/>
        <v>0</v>
      </c>
      <c r="AU39" s="182" t="b">
        <f t="shared" si="21"/>
        <v>0</v>
      </c>
      <c r="AV39" s="44">
        <v>0</v>
      </c>
      <c r="AW39" s="184">
        <f t="shared" si="228"/>
        <v>0</v>
      </c>
      <c r="AX39" s="181">
        <f t="shared" si="22"/>
        <v>0</v>
      </c>
      <c r="AY39" s="182" t="b">
        <f t="shared" si="23"/>
        <v>0</v>
      </c>
      <c r="AZ39" s="44">
        <v>0</v>
      </c>
      <c r="BA39" s="184">
        <f t="shared" si="229"/>
        <v>0</v>
      </c>
      <c r="BB39" s="181">
        <f t="shared" si="24"/>
        <v>0</v>
      </c>
      <c r="BC39" s="182" t="b">
        <f t="shared" si="25"/>
        <v>0</v>
      </c>
      <c r="BD39" s="44">
        <v>0</v>
      </c>
      <c r="BE39" s="184">
        <f t="shared" si="230"/>
        <v>0</v>
      </c>
      <c r="BF39" s="181">
        <f t="shared" si="26"/>
        <v>0</v>
      </c>
      <c r="BG39" s="182" t="b">
        <f t="shared" si="27"/>
        <v>0</v>
      </c>
      <c r="BH39" s="44">
        <v>0</v>
      </c>
      <c r="BI39" s="184">
        <f t="shared" si="231"/>
        <v>0</v>
      </c>
      <c r="BJ39" s="181">
        <f t="shared" si="28"/>
        <v>0</v>
      </c>
      <c r="BK39" s="182" t="b">
        <f t="shared" si="29"/>
        <v>0</v>
      </c>
      <c r="BL39" s="44">
        <v>0</v>
      </c>
      <c r="BM39" s="184">
        <f t="shared" si="232"/>
        <v>0</v>
      </c>
      <c r="BN39" s="181">
        <f t="shared" si="30"/>
        <v>0</v>
      </c>
      <c r="BO39" s="182" t="b">
        <f t="shared" si="31"/>
        <v>0</v>
      </c>
      <c r="BP39" s="44">
        <v>0</v>
      </c>
      <c r="BQ39" s="184">
        <f t="shared" si="233"/>
        <v>0</v>
      </c>
      <c r="BR39" s="181">
        <f t="shared" si="32"/>
        <v>0</v>
      </c>
      <c r="BS39" s="182" t="b">
        <f t="shared" si="33"/>
        <v>0</v>
      </c>
      <c r="BT39" s="44">
        <v>0</v>
      </c>
      <c r="BU39" s="184">
        <f t="shared" si="234"/>
        <v>0</v>
      </c>
      <c r="BV39" s="181">
        <f t="shared" si="34"/>
        <v>0</v>
      </c>
      <c r="BW39" s="182" t="b">
        <f t="shared" si="35"/>
        <v>0</v>
      </c>
      <c r="BX39" s="44">
        <v>0</v>
      </c>
      <c r="BY39" s="184">
        <f t="shared" si="235"/>
        <v>0</v>
      </c>
      <c r="BZ39" s="181">
        <f t="shared" si="36"/>
        <v>0</v>
      </c>
      <c r="CA39" s="182" t="b">
        <f t="shared" si="37"/>
        <v>0</v>
      </c>
      <c r="CB39" s="44">
        <v>0</v>
      </c>
      <c r="CC39" s="184">
        <f t="shared" si="236"/>
        <v>0</v>
      </c>
      <c r="CD39" s="181">
        <f t="shared" si="38"/>
        <v>0</v>
      </c>
      <c r="CE39" s="182" t="b">
        <f t="shared" si="39"/>
        <v>0</v>
      </c>
      <c r="CF39" s="44">
        <v>0</v>
      </c>
      <c r="CG39" s="184">
        <f t="shared" si="237"/>
        <v>0</v>
      </c>
      <c r="CH39" s="181">
        <f t="shared" si="40"/>
        <v>0</v>
      </c>
      <c r="CI39" s="182" t="b">
        <f t="shared" si="41"/>
        <v>0</v>
      </c>
      <c r="CJ39" s="44">
        <v>0</v>
      </c>
      <c r="CK39" s="184">
        <f t="shared" si="238"/>
        <v>0</v>
      </c>
      <c r="CL39" s="181">
        <f t="shared" si="42"/>
        <v>0</v>
      </c>
      <c r="CM39" s="182" t="b">
        <f t="shared" si="43"/>
        <v>0</v>
      </c>
      <c r="CN39" s="44">
        <v>0</v>
      </c>
      <c r="CO39" s="184">
        <f t="shared" si="239"/>
        <v>0</v>
      </c>
      <c r="CP39" s="181">
        <f t="shared" si="44"/>
        <v>0</v>
      </c>
      <c r="CQ39" s="182" t="b">
        <f t="shared" si="45"/>
        <v>0</v>
      </c>
      <c r="CR39" s="44">
        <v>0</v>
      </c>
      <c r="CS39" s="184">
        <f t="shared" si="240"/>
        <v>0</v>
      </c>
      <c r="CT39" s="181">
        <f t="shared" si="46"/>
        <v>0</v>
      </c>
      <c r="CU39" s="182" t="b">
        <f t="shared" si="47"/>
        <v>0</v>
      </c>
      <c r="CV39" s="44">
        <v>0</v>
      </c>
      <c r="CW39" s="184">
        <f t="shared" si="241"/>
        <v>0</v>
      </c>
      <c r="CX39" s="181">
        <f t="shared" si="48"/>
        <v>0</v>
      </c>
      <c r="CY39" s="182" t="b">
        <f t="shared" si="49"/>
        <v>0</v>
      </c>
      <c r="CZ39" s="44">
        <v>0</v>
      </c>
      <c r="DA39" s="184">
        <f t="shared" si="242"/>
        <v>0</v>
      </c>
      <c r="DB39" s="181">
        <f t="shared" si="50"/>
        <v>0</v>
      </c>
      <c r="DC39" s="182" t="b">
        <f t="shared" si="51"/>
        <v>0</v>
      </c>
      <c r="DD39" s="44">
        <v>0</v>
      </c>
      <c r="DE39" s="184">
        <f t="shared" si="243"/>
        <v>0</v>
      </c>
      <c r="DF39" s="181">
        <f t="shared" si="52"/>
        <v>0</v>
      </c>
      <c r="DG39" s="182" t="b">
        <f t="shared" si="53"/>
        <v>0</v>
      </c>
      <c r="DH39" s="44">
        <v>0</v>
      </c>
      <c r="DI39" s="184">
        <f t="shared" si="244"/>
        <v>0</v>
      </c>
      <c r="DJ39" s="181">
        <f t="shared" si="54"/>
        <v>0</v>
      </c>
      <c r="DK39" s="182" t="b">
        <f t="shared" si="55"/>
        <v>0</v>
      </c>
      <c r="DL39" s="44">
        <v>0</v>
      </c>
      <c r="DM39" s="184">
        <f t="shared" si="245"/>
        <v>0</v>
      </c>
      <c r="DN39" s="181">
        <f t="shared" si="56"/>
        <v>0</v>
      </c>
      <c r="DO39" s="182" t="b">
        <f t="shared" si="57"/>
        <v>0</v>
      </c>
      <c r="DP39" s="44">
        <v>0</v>
      </c>
      <c r="DQ39" s="184">
        <f t="shared" si="246"/>
        <v>0</v>
      </c>
      <c r="DR39" s="181">
        <f t="shared" si="58"/>
        <v>0</v>
      </c>
      <c r="DS39" s="182" t="b">
        <f t="shared" si="59"/>
        <v>0</v>
      </c>
      <c r="DT39" s="44">
        <v>0</v>
      </c>
      <c r="DU39" s="184">
        <f t="shared" si="247"/>
        <v>0</v>
      </c>
      <c r="DV39" s="181">
        <f t="shared" si="60"/>
        <v>0</v>
      </c>
      <c r="DW39" s="182" t="b">
        <f t="shared" si="61"/>
        <v>0</v>
      </c>
      <c r="DX39" s="44">
        <v>0</v>
      </c>
      <c r="DY39" s="184">
        <f t="shared" si="248"/>
        <v>0</v>
      </c>
      <c r="DZ39" s="181">
        <f t="shared" si="62"/>
        <v>0</v>
      </c>
      <c r="EA39" s="182" t="b">
        <f t="shared" si="63"/>
        <v>0</v>
      </c>
      <c r="EB39" s="44">
        <v>0</v>
      </c>
      <c r="EC39" s="184">
        <f t="shared" si="249"/>
        <v>0</v>
      </c>
      <c r="ED39" s="181">
        <f t="shared" si="64"/>
        <v>0</v>
      </c>
      <c r="EE39" s="182" t="b">
        <f t="shared" si="65"/>
        <v>0</v>
      </c>
      <c r="EF39" s="44">
        <v>0</v>
      </c>
      <c r="EG39" s="184">
        <f t="shared" si="250"/>
        <v>0</v>
      </c>
      <c r="EH39" s="181">
        <f t="shared" si="66"/>
        <v>0</v>
      </c>
      <c r="EI39" s="182" t="b">
        <f t="shared" si="67"/>
        <v>0</v>
      </c>
      <c r="EJ39" s="44">
        <v>0</v>
      </c>
      <c r="EK39" s="184">
        <f t="shared" si="251"/>
        <v>0</v>
      </c>
      <c r="EL39" s="181">
        <f t="shared" si="68"/>
        <v>0</v>
      </c>
      <c r="EM39" s="182" t="b">
        <f t="shared" si="69"/>
        <v>0</v>
      </c>
      <c r="EN39" s="44">
        <v>0</v>
      </c>
      <c r="EO39" s="184">
        <f t="shared" si="252"/>
        <v>0</v>
      </c>
      <c r="EP39" s="181">
        <f t="shared" si="70"/>
        <v>0</v>
      </c>
      <c r="EQ39" s="182" t="b">
        <f t="shared" si="71"/>
        <v>0</v>
      </c>
      <c r="ER39" s="44">
        <v>0</v>
      </c>
      <c r="ES39" s="184">
        <f t="shared" si="253"/>
        <v>0</v>
      </c>
      <c r="ET39" s="181">
        <f t="shared" si="72"/>
        <v>0</v>
      </c>
      <c r="EU39" s="182" t="b">
        <f t="shared" si="73"/>
        <v>0</v>
      </c>
      <c r="EV39" s="44">
        <v>0</v>
      </c>
      <c r="EW39" s="184">
        <f t="shared" si="254"/>
        <v>0</v>
      </c>
      <c r="EX39" s="181">
        <f t="shared" si="74"/>
        <v>0</v>
      </c>
      <c r="EY39" s="182" t="b">
        <f t="shared" si="75"/>
        <v>0</v>
      </c>
      <c r="EZ39" s="44">
        <v>0</v>
      </c>
      <c r="FA39" s="184">
        <f t="shared" si="255"/>
        <v>0</v>
      </c>
      <c r="FB39" s="181">
        <f t="shared" si="76"/>
        <v>0</v>
      </c>
      <c r="FC39" s="182" t="b">
        <f t="shared" si="77"/>
        <v>0</v>
      </c>
      <c r="FD39" s="44">
        <v>0</v>
      </c>
      <c r="FE39" s="184">
        <f t="shared" si="256"/>
        <v>0</v>
      </c>
      <c r="FF39" s="181">
        <f t="shared" si="78"/>
        <v>0</v>
      </c>
      <c r="FG39" s="182" t="b">
        <f t="shared" si="79"/>
        <v>0</v>
      </c>
      <c r="FH39" s="44">
        <v>0</v>
      </c>
      <c r="FI39" s="184">
        <f t="shared" si="180"/>
        <v>0</v>
      </c>
      <c r="FJ39" s="181">
        <f t="shared" si="80"/>
        <v>0</v>
      </c>
      <c r="FK39" s="182" t="b">
        <f t="shared" si="81"/>
        <v>0</v>
      </c>
      <c r="FL39" s="44">
        <v>0</v>
      </c>
      <c r="FM39" s="184">
        <f t="shared" si="181"/>
        <v>0</v>
      </c>
      <c r="FN39" s="181">
        <f t="shared" si="82"/>
        <v>0</v>
      </c>
      <c r="FO39" s="182" t="b">
        <f t="shared" si="83"/>
        <v>0</v>
      </c>
      <c r="FP39" s="44">
        <v>0</v>
      </c>
      <c r="FQ39" s="184">
        <f t="shared" si="182"/>
        <v>0</v>
      </c>
      <c r="FR39" s="181">
        <f t="shared" si="84"/>
        <v>0</v>
      </c>
      <c r="FS39" s="182" t="b">
        <f t="shared" si="85"/>
        <v>0</v>
      </c>
      <c r="FT39" s="44">
        <v>0</v>
      </c>
      <c r="FU39" s="184">
        <f t="shared" si="183"/>
        <v>0</v>
      </c>
      <c r="FV39" s="181">
        <f t="shared" si="86"/>
        <v>0</v>
      </c>
      <c r="FW39" s="182" t="b">
        <f t="shared" si="87"/>
        <v>0</v>
      </c>
      <c r="FX39" s="44">
        <v>0</v>
      </c>
      <c r="FY39" s="184">
        <f t="shared" si="184"/>
        <v>0</v>
      </c>
      <c r="FZ39" s="181">
        <f t="shared" si="88"/>
        <v>0</v>
      </c>
      <c r="GA39" s="182" t="b">
        <f t="shared" si="89"/>
        <v>0</v>
      </c>
      <c r="GB39" s="44">
        <v>0</v>
      </c>
      <c r="GC39" s="184">
        <f t="shared" si="185"/>
        <v>0</v>
      </c>
      <c r="GD39" s="181">
        <f t="shared" si="90"/>
        <v>0</v>
      </c>
      <c r="GE39" s="182" t="b">
        <f t="shared" si="91"/>
        <v>0</v>
      </c>
      <c r="GF39" s="44">
        <v>0</v>
      </c>
      <c r="GG39" s="184">
        <f t="shared" si="186"/>
        <v>0</v>
      </c>
      <c r="GH39" s="181">
        <f t="shared" si="92"/>
        <v>0</v>
      </c>
      <c r="GI39" s="182" t="b">
        <f t="shared" si="93"/>
        <v>0</v>
      </c>
      <c r="GJ39" s="44">
        <v>0</v>
      </c>
      <c r="GK39" s="184">
        <f t="shared" si="187"/>
        <v>0</v>
      </c>
      <c r="GL39" s="181">
        <f t="shared" si="94"/>
        <v>0</v>
      </c>
      <c r="GM39" s="182" t="b">
        <f t="shared" si="95"/>
        <v>0</v>
      </c>
      <c r="GN39" s="44">
        <v>0</v>
      </c>
      <c r="GO39" s="184">
        <f t="shared" si="188"/>
        <v>0</v>
      </c>
      <c r="GP39" s="181">
        <f t="shared" si="96"/>
        <v>0</v>
      </c>
      <c r="GQ39" s="182" t="b">
        <f t="shared" si="97"/>
        <v>0</v>
      </c>
      <c r="GR39" s="44">
        <v>0</v>
      </c>
      <c r="GS39" s="184">
        <f t="shared" si="189"/>
        <v>0</v>
      </c>
      <c r="GT39" s="181">
        <f t="shared" si="98"/>
        <v>0</v>
      </c>
      <c r="GU39" s="182" t="b">
        <f t="shared" si="99"/>
        <v>0</v>
      </c>
      <c r="GV39" s="44">
        <v>0</v>
      </c>
      <c r="GW39" s="184">
        <f t="shared" si="190"/>
        <v>0</v>
      </c>
      <c r="GX39" s="181">
        <f t="shared" si="100"/>
        <v>0</v>
      </c>
      <c r="GY39" s="182" t="b">
        <f t="shared" si="101"/>
        <v>0</v>
      </c>
      <c r="GZ39" s="44">
        <v>0</v>
      </c>
      <c r="HA39" s="184">
        <f t="shared" si="191"/>
        <v>0</v>
      </c>
      <c r="HB39" s="181">
        <f t="shared" si="102"/>
        <v>0</v>
      </c>
      <c r="HC39" s="182" t="b">
        <f t="shared" si="103"/>
        <v>0</v>
      </c>
      <c r="HD39" s="44">
        <v>0</v>
      </c>
      <c r="HE39" s="184">
        <f t="shared" si="192"/>
        <v>0</v>
      </c>
      <c r="HF39" s="181">
        <f t="shared" si="104"/>
        <v>0</v>
      </c>
      <c r="HG39" s="182" t="b">
        <f t="shared" si="105"/>
        <v>0</v>
      </c>
      <c r="HH39" s="44">
        <v>0</v>
      </c>
      <c r="HI39" s="184">
        <f t="shared" si="193"/>
        <v>0</v>
      </c>
      <c r="HJ39" s="181">
        <f t="shared" si="106"/>
        <v>0</v>
      </c>
      <c r="HK39" s="182" t="b">
        <f t="shared" si="107"/>
        <v>0</v>
      </c>
      <c r="HL39" s="44">
        <v>0</v>
      </c>
      <c r="HM39" s="184">
        <f t="shared" si="194"/>
        <v>0</v>
      </c>
      <c r="HN39" s="181">
        <f t="shared" si="108"/>
        <v>0</v>
      </c>
      <c r="HO39" s="182" t="b">
        <f t="shared" si="109"/>
        <v>0</v>
      </c>
      <c r="HP39" s="44">
        <v>0</v>
      </c>
      <c r="HQ39" s="184">
        <f t="shared" si="195"/>
        <v>0</v>
      </c>
      <c r="HR39" s="181">
        <f t="shared" si="110"/>
        <v>0</v>
      </c>
      <c r="HS39" s="182" t="b">
        <f t="shared" si="111"/>
        <v>0</v>
      </c>
      <c r="HT39" s="44">
        <v>0</v>
      </c>
      <c r="HU39" s="184">
        <f t="shared" si="196"/>
        <v>0</v>
      </c>
      <c r="HV39" s="181">
        <f t="shared" si="112"/>
        <v>0</v>
      </c>
      <c r="HW39" s="182" t="b">
        <f t="shared" si="113"/>
        <v>0</v>
      </c>
      <c r="HX39" s="44">
        <v>0</v>
      </c>
      <c r="HY39" s="184">
        <f t="shared" si="197"/>
        <v>0</v>
      </c>
      <c r="HZ39" s="181">
        <f t="shared" si="114"/>
        <v>0</v>
      </c>
      <c r="IA39" s="182" t="b">
        <f t="shared" si="115"/>
        <v>0</v>
      </c>
      <c r="IB39" s="44">
        <v>0</v>
      </c>
      <c r="IC39" s="184">
        <f t="shared" si="198"/>
        <v>0</v>
      </c>
      <c r="ID39" s="181">
        <f t="shared" si="116"/>
        <v>0</v>
      </c>
      <c r="IE39" s="182" t="b">
        <f t="shared" si="117"/>
        <v>0</v>
      </c>
      <c r="IF39" s="44">
        <v>0</v>
      </c>
      <c r="IG39" s="184">
        <f t="shared" si="199"/>
        <v>0</v>
      </c>
      <c r="IH39" s="181">
        <f t="shared" si="118"/>
        <v>0</v>
      </c>
      <c r="II39" s="182" t="b">
        <f t="shared" si="119"/>
        <v>0</v>
      </c>
      <c r="IJ39" s="44">
        <v>0</v>
      </c>
      <c r="IK39" s="184">
        <f t="shared" si="200"/>
        <v>0</v>
      </c>
      <c r="IL39" s="181">
        <f t="shared" si="120"/>
        <v>0</v>
      </c>
      <c r="IM39" s="182" t="b">
        <f t="shared" si="121"/>
        <v>0</v>
      </c>
      <c r="IN39" s="44">
        <v>0</v>
      </c>
      <c r="IO39" s="184">
        <f t="shared" si="201"/>
        <v>0</v>
      </c>
      <c r="IP39" s="181">
        <f t="shared" si="122"/>
        <v>0</v>
      </c>
      <c r="IQ39" s="182" t="b">
        <f t="shared" si="123"/>
        <v>0</v>
      </c>
      <c r="IR39" s="44">
        <v>0</v>
      </c>
      <c r="IS39" s="184">
        <f t="shared" si="202"/>
        <v>0</v>
      </c>
      <c r="IT39" s="181">
        <f t="shared" si="124"/>
        <v>0</v>
      </c>
      <c r="IU39" s="182" t="b">
        <f t="shared" si="125"/>
        <v>0</v>
      </c>
      <c r="IV39" s="44">
        <v>0</v>
      </c>
      <c r="IW39" s="184">
        <f t="shared" si="203"/>
        <v>0</v>
      </c>
      <c r="IX39" s="181">
        <f t="shared" si="126"/>
        <v>0</v>
      </c>
      <c r="IY39" s="182" t="b">
        <f t="shared" si="127"/>
        <v>0</v>
      </c>
      <c r="IZ39" s="44">
        <v>0</v>
      </c>
      <c r="JA39" s="184">
        <f t="shared" si="204"/>
        <v>0</v>
      </c>
      <c r="JB39" s="181">
        <f t="shared" si="128"/>
        <v>0</v>
      </c>
      <c r="JC39" s="182" t="b">
        <f t="shared" si="129"/>
        <v>0</v>
      </c>
      <c r="JD39" s="44">
        <v>0</v>
      </c>
      <c r="JE39" s="184">
        <f t="shared" si="205"/>
        <v>0</v>
      </c>
      <c r="JF39" s="181">
        <f t="shared" si="130"/>
        <v>0</v>
      </c>
      <c r="JG39" s="182" t="b">
        <f t="shared" si="131"/>
        <v>0</v>
      </c>
      <c r="JH39" s="44">
        <v>0</v>
      </c>
      <c r="JI39" s="184">
        <f t="shared" si="206"/>
        <v>0</v>
      </c>
      <c r="JJ39" s="181">
        <f t="shared" si="132"/>
        <v>0</v>
      </c>
      <c r="JK39" s="182" t="b">
        <f t="shared" si="133"/>
        <v>0</v>
      </c>
      <c r="JL39" s="44">
        <v>0</v>
      </c>
      <c r="JM39" s="184">
        <f t="shared" si="207"/>
        <v>0</v>
      </c>
      <c r="JN39" s="181">
        <f t="shared" si="134"/>
        <v>0</v>
      </c>
      <c r="JO39" s="182" t="b">
        <f t="shared" si="135"/>
        <v>0</v>
      </c>
      <c r="JP39" s="44">
        <v>0</v>
      </c>
      <c r="JQ39" s="184">
        <f t="shared" si="208"/>
        <v>0</v>
      </c>
      <c r="JR39" s="181">
        <f t="shared" si="136"/>
        <v>0</v>
      </c>
      <c r="JS39" s="182" t="b">
        <f t="shared" si="137"/>
        <v>0</v>
      </c>
      <c r="JT39" s="44">
        <v>0</v>
      </c>
      <c r="JU39" s="184">
        <f t="shared" si="209"/>
        <v>0</v>
      </c>
      <c r="JV39" s="185">
        <f t="shared" si="210"/>
        <v>0</v>
      </c>
      <c r="JW39" s="211">
        <f t="shared" si="211"/>
        <v>0</v>
      </c>
      <c r="JX39" s="43"/>
    </row>
    <row r="40" spans="1:284" s="170" customFormat="1" ht="15.75" hidden="1">
      <c r="A40" s="43" t="s">
        <v>91</v>
      </c>
      <c r="B40" s="181">
        <f t="shared" si="0"/>
        <v>0</v>
      </c>
      <c r="C40" s="182" t="b">
        <f t="shared" si="138"/>
        <v>0</v>
      </c>
      <c r="D40" s="44">
        <v>0</v>
      </c>
      <c r="E40" s="184">
        <f t="shared" si="217"/>
        <v>0</v>
      </c>
      <c r="F40" s="181">
        <f t="shared" si="140"/>
        <v>0</v>
      </c>
      <c r="G40" s="182" t="b">
        <f t="shared" si="1"/>
        <v>0</v>
      </c>
      <c r="H40" s="44">
        <v>0</v>
      </c>
      <c r="I40" s="184">
        <f t="shared" si="218"/>
        <v>0</v>
      </c>
      <c r="J40" s="181">
        <f t="shared" si="2"/>
        <v>0</v>
      </c>
      <c r="K40" s="182" t="b">
        <f t="shared" si="3"/>
        <v>0</v>
      </c>
      <c r="L40" s="44">
        <v>0</v>
      </c>
      <c r="M40" s="184">
        <f t="shared" si="219"/>
        <v>0</v>
      </c>
      <c r="N40" s="181">
        <f t="shared" si="4"/>
        <v>0</v>
      </c>
      <c r="O40" s="182" t="b">
        <f t="shared" si="5"/>
        <v>0</v>
      </c>
      <c r="P40" s="44">
        <v>0</v>
      </c>
      <c r="Q40" s="184">
        <f t="shared" si="220"/>
        <v>0</v>
      </c>
      <c r="R40" s="181">
        <f t="shared" si="6"/>
        <v>0</v>
      </c>
      <c r="S40" s="182" t="b">
        <f t="shared" si="7"/>
        <v>0</v>
      </c>
      <c r="T40" s="44">
        <v>0</v>
      </c>
      <c r="U40" s="184">
        <f t="shared" si="221"/>
        <v>0</v>
      </c>
      <c r="V40" s="181">
        <f t="shared" si="8"/>
        <v>0</v>
      </c>
      <c r="W40" s="182" t="b">
        <f t="shared" si="9"/>
        <v>0</v>
      </c>
      <c r="X40" s="44">
        <v>0</v>
      </c>
      <c r="Y40" s="184">
        <f t="shared" si="222"/>
        <v>0</v>
      </c>
      <c r="Z40" s="181">
        <f t="shared" si="10"/>
        <v>0</v>
      </c>
      <c r="AA40" s="182" t="b">
        <f t="shared" si="11"/>
        <v>0</v>
      </c>
      <c r="AB40" s="44">
        <v>0</v>
      </c>
      <c r="AC40" s="184">
        <f t="shared" si="223"/>
        <v>0</v>
      </c>
      <c r="AD40" s="181">
        <f t="shared" si="12"/>
        <v>0</v>
      </c>
      <c r="AE40" s="182" t="b">
        <f t="shared" si="13"/>
        <v>0</v>
      </c>
      <c r="AF40" s="44">
        <v>0</v>
      </c>
      <c r="AG40" s="184">
        <f t="shared" si="224"/>
        <v>0</v>
      </c>
      <c r="AH40" s="181">
        <f t="shared" si="14"/>
        <v>0</v>
      </c>
      <c r="AI40" s="182" t="b">
        <f t="shared" si="15"/>
        <v>0</v>
      </c>
      <c r="AJ40" s="44">
        <v>0</v>
      </c>
      <c r="AK40" s="184">
        <f t="shared" si="225"/>
        <v>0</v>
      </c>
      <c r="AL40" s="181">
        <f t="shared" si="16"/>
        <v>0</v>
      </c>
      <c r="AM40" s="182" t="b">
        <f t="shared" si="17"/>
        <v>0</v>
      </c>
      <c r="AN40" s="44">
        <v>0</v>
      </c>
      <c r="AO40" s="184">
        <f t="shared" si="226"/>
        <v>0</v>
      </c>
      <c r="AP40" s="181">
        <f t="shared" si="18"/>
        <v>0</v>
      </c>
      <c r="AQ40" s="182" t="b">
        <f t="shared" si="19"/>
        <v>0</v>
      </c>
      <c r="AR40" s="44">
        <v>0</v>
      </c>
      <c r="AS40" s="184">
        <f t="shared" si="227"/>
        <v>0</v>
      </c>
      <c r="AT40" s="181">
        <f t="shared" si="20"/>
        <v>0</v>
      </c>
      <c r="AU40" s="182" t="b">
        <f t="shared" si="21"/>
        <v>0</v>
      </c>
      <c r="AV40" s="44">
        <v>0</v>
      </c>
      <c r="AW40" s="184">
        <f t="shared" si="228"/>
        <v>0</v>
      </c>
      <c r="AX40" s="181">
        <f t="shared" si="22"/>
        <v>0</v>
      </c>
      <c r="AY40" s="182" t="b">
        <f t="shared" si="23"/>
        <v>0</v>
      </c>
      <c r="AZ40" s="44">
        <v>0</v>
      </c>
      <c r="BA40" s="184">
        <f t="shared" si="229"/>
        <v>0</v>
      </c>
      <c r="BB40" s="181">
        <f t="shared" si="24"/>
        <v>0</v>
      </c>
      <c r="BC40" s="182" t="b">
        <f t="shared" si="25"/>
        <v>0</v>
      </c>
      <c r="BD40" s="44">
        <v>0</v>
      </c>
      <c r="BE40" s="184">
        <f t="shared" si="230"/>
        <v>0</v>
      </c>
      <c r="BF40" s="181">
        <f t="shared" si="26"/>
        <v>0</v>
      </c>
      <c r="BG40" s="182" t="b">
        <f t="shared" si="27"/>
        <v>0</v>
      </c>
      <c r="BH40" s="44">
        <v>0</v>
      </c>
      <c r="BI40" s="184">
        <f t="shared" si="231"/>
        <v>0</v>
      </c>
      <c r="BJ40" s="181">
        <f t="shared" si="28"/>
        <v>0</v>
      </c>
      <c r="BK40" s="182" t="b">
        <f t="shared" si="29"/>
        <v>0</v>
      </c>
      <c r="BL40" s="44">
        <v>0</v>
      </c>
      <c r="BM40" s="184">
        <f t="shared" si="232"/>
        <v>0</v>
      </c>
      <c r="BN40" s="181">
        <f t="shared" si="30"/>
        <v>0</v>
      </c>
      <c r="BO40" s="182" t="b">
        <f t="shared" si="31"/>
        <v>0</v>
      </c>
      <c r="BP40" s="44">
        <v>0</v>
      </c>
      <c r="BQ40" s="184">
        <f t="shared" si="233"/>
        <v>0</v>
      </c>
      <c r="BR40" s="181">
        <f t="shared" si="32"/>
        <v>0</v>
      </c>
      <c r="BS40" s="182" t="b">
        <f t="shared" si="33"/>
        <v>0</v>
      </c>
      <c r="BT40" s="44">
        <v>0</v>
      </c>
      <c r="BU40" s="184">
        <f t="shared" si="234"/>
        <v>0</v>
      </c>
      <c r="BV40" s="181">
        <f t="shared" si="34"/>
        <v>0</v>
      </c>
      <c r="BW40" s="182" t="b">
        <f t="shared" si="35"/>
        <v>0</v>
      </c>
      <c r="BX40" s="44">
        <v>0</v>
      </c>
      <c r="BY40" s="184">
        <f t="shared" si="235"/>
        <v>0</v>
      </c>
      <c r="BZ40" s="181">
        <f t="shared" si="36"/>
        <v>0</v>
      </c>
      <c r="CA40" s="182" t="b">
        <f t="shared" si="37"/>
        <v>0</v>
      </c>
      <c r="CB40" s="44">
        <v>0</v>
      </c>
      <c r="CC40" s="184">
        <f t="shared" si="236"/>
        <v>0</v>
      </c>
      <c r="CD40" s="181">
        <f t="shared" si="38"/>
        <v>0</v>
      </c>
      <c r="CE40" s="182" t="b">
        <f t="shared" si="39"/>
        <v>0</v>
      </c>
      <c r="CF40" s="44">
        <v>0</v>
      </c>
      <c r="CG40" s="184">
        <f t="shared" si="237"/>
        <v>0</v>
      </c>
      <c r="CH40" s="181">
        <f t="shared" si="40"/>
        <v>0</v>
      </c>
      <c r="CI40" s="182" t="b">
        <f t="shared" si="41"/>
        <v>0</v>
      </c>
      <c r="CJ40" s="44">
        <v>0</v>
      </c>
      <c r="CK40" s="184">
        <f t="shared" si="238"/>
        <v>0</v>
      </c>
      <c r="CL40" s="181">
        <f t="shared" si="42"/>
        <v>0</v>
      </c>
      <c r="CM40" s="182" t="b">
        <f t="shared" si="43"/>
        <v>0</v>
      </c>
      <c r="CN40" s="44">
        <v>0</v>
      </c>
      <c r="CO40" s="184">
        <f t="shared" si="239"/>
        <v>0</v>
      </c>
      <c r="CP40" s="181">
        <f t="shared" si="44"/>
        <v>0</v>
      </c>
      <c r="CQ40" s="182" t="b">
        <f t="shared" si="45"/>
        <v>0</v>
      </c>
      <c r="CR40" s="44">
        <v>0</v>
      </c>
      <c r="CS40" s="184">
        <f t="shared" si="240"/>
        <v>0</v>
      </c>
      <c r="CT40" s="181">
        <f t="shared" si="46"/>
        <v>0</v>
      </c>
      <c r="CU40" s="182" t="b">
        <f t="shared" si="47"/>
        <v>0</v>
      </c>
      <c r="CV40" s="44">
        <v>0</v>
      </c>
      <c r="CW40" s="184">
        <f t="shared" si="241"/>
        <v>0</v>
      </c>
      <c r="CX40" s="181">
        <f t="shared" si="48"/>
        <v>0</v>
      </c>
      <c r="CY40" s="182" t="b">
        <f t="shared" si="49"/>
        <v>0</v>
      </c>
      <c r="CZ40" s="44">
        <v>0</v>
      </c>
      <c r="DA40" s="184">
        <f t="shared" si="242"/>
        <v>0</v>
      </c>
      <c r="DB40" s="181">
        <f t="shared" si="50"/>
        <v>0</v>
      </c>
      <c r="DC40" s="182" t="b">
        <f t="shared" si="51"/>
        <v>0</v>
      </c>
      <c r="DD40" s="44">
        <v>0</v>
      </c>
      <c r="DE40" s="184">
        <f t="shared" si="243"/>
        <v>0</v>
      </c>
      <c r="DF40" s="181">
        <f t="shared" si="52"/>
        <v>0</v>
      </c>
      <c r="DG40" s="182" t="b">
        <f t="shared" si="53"/>
        <v>0</v>
      </c>
      <c r="DH40" s="44">
        <v>0</v>
      </c>
      <c r="DI40" s="184">
        <f t="shared" si="244"/>
        <v>0</v>
      </c>
      <c r="DJ40" s="181">
        <f t="shared" si="54"/>
        <v>0</v>
      </c>
      <c r="DK40" s="182" t="b">
        <f t="shared" si="55"/>
        <v>0</v>
      </c>
      <c r="DL40" s="44">
        <v>0</v>
      </c>
      <c r="DM40" s="184">
        <f t="shared" si="245"/>
        <v>0</v>
      </c>
      <c r="DN40" s="181">
        <f t="shared" si="56"/>
        <v>0</v>
      </c>
      <c r="DO40" s="182" t="b">
        <f t="shared" si="57"/>
        <v>0</v>
      </c>
      <c r="DP40" s="44">
        <v>0</v>
      </c>
      <c r="DQ40" s="184">
        <f t="shared" si="246"/>
        <v>0</v>
      </c>
      <c r="DR40" s="181">
        <f t="shared" si="58"/>
        <v>0</v>
      </c>
      <c r="DS40" s="182" t="b">
        <f t="shared" si="59"/>
        <v>0</v>
      </c>
      <c r="DT40" s="44">
        <v>0</v>
      </c>
      <c r="DU40" s="184">
        <f t="shared" si="247"/>
        <v>0</v>
      </c>
      <c r="DV40" s="181">
        <f t="shared" si="60"/>
        <v>0</v>
      </c>
      <c r="DW40" s="182" t="b">
        <f t="shared" si="61"/>
        <v>0</v>
      </c>
      <c r="DX40" s="44">
        <v>0</v>
      </c>
      <c r="DY40" s="184">
        <f t="shared" si="248"/>
        <v>0</v>
      </c>
      <c r="DZ40" s="181">
        <f t="shared" si="62"/>
        <v>0</v>
      </c>
      <c r="EA40" s="182" t="b">
        <f t="shared" si="63"/>
        <v>0</v>
      </c>
      <c r="EB40" s="44">
        <v>0</v>
      </c>
      <c r="EC40" s="184">
        <f t="shared" si="249"/>
        <v>0</v>
      </c>
      <c r="ED40" s="181">
        <f t="shared" si="64"/>
        <v>0</v>
      </c>
      <c r="EE40" s="182" t="b">
        <f t="shared" si="65"/>
        <v>0</v>
      </c>
      <c r="EF40" s="44">
        <v>0</v>
      </c>
      <c r="EG40" s="184">
        <f t="shared" si="250"/>
        <v>0</v>
      </c>
      <c r="EH40" s="181">
        <f t="shared" si="66"/>
        <v>0</v>
      </c>
      <c r="EI40" s="182" t="b">
        <f t="shared" si="67"/>
        <v>0</v>
      </c>
      <c r="EJ40" s="44">
        <v>0</v>
      </c>
      <c r="EK40" s="184">
        <f t="shared" si="251"/>
        <v>0</v>
      </c>
      <c r="EL40" s="181">
        <f t="shared" si="68"/>
        <v>0</v>
      </c>
      <c r="EM40" s="182" t="b">
        <f t="shared" si="69"/>
        <v>0</v>
      </c>
      <c r="EN40" s="44">
        <v>0</v>
      </c>
      <c r="EO40" s="184">
        <f t="shared" si="252"/>
        <v>0</v>
      </c>
      <c r="EP40" s="181">
        <f t="shared" si="70"/>
        <v>0</v>
      </c>
      <c r="EQ40" s="182" t="b">
        <f t="shared" si="71"/>
        <v>0</v>
      </c>
      <c r="ER40" s="44">
        <v>0</v>
      </c>
      <c r="ES40" s="184">
        <f t="shared" si="253"/>
        <v>0</v>
      </c>
      <c r="ET40" s="181">
        <f t="shared" si="72"/>
        <v>0</v>
      </c>
      <c r="EU40" s="182" t="b">
        <f t="shared" si="73"/>
        <v>0</v>
      </c>
      <c r="EV40" s="44">
        <v>0</v>
      </c>
      <c r="EW40" s="184">
        <f t="shared" si="254"/>
        <v>0</v>
      </c>
      <c r="EX40" s="181">
        <f t="shared" si="74"/>
        <v>0</v>
      </c>
      <c r="EY40" s="182" t="b">
        <f t="shared" si="75"/>
        <v>0</v>
      </c>
      <c r="EZ40" s="44">
        <v>0</v>
      </c>
      <c r="FA40" s="184">
        <f t="shared" si="255"/>
        <v>0</v>
      </c>
      <c r="FB40" s="181">
        <f t="shared" si="76"/>
        <v>0</v>
      </c>
      <c r="FC40" s="182" t="b">
        <f t="shared" si="77"/>
        <v>0</v>
      </c>
      <c r="FD40" s="44">
        <v>0</v>
      </c>
      <c r="FE40" s="184">
        <f t="shared" si="256"/>
        <v>0</v>
      </c>
      <c r="FF40" s="181">
        <f t="shared" si="78"/>
        <v>0</v>
      </c>
      <c r="FG40" s="182" t="b">
        <f t="shared" si="79"/>
        <v>0</v>
      </c>
      <c r="FH40" s="44">
        <v>0</v>
      </c>
      <c r="FI40" s="184">
        <f t="shared" si="180"/>
        <v>0</v>
      </c>
      <c r="FJ40" s="181">
        <f t="shared" si="80"/>
        <v>0</v>
      </c>
      <c r="FK40" s="182" t="b">
        <f t="shared" si="81"/>
        <v>0</v>
      </c>
      <c r="FL40" s="44">
        <v>0</v>
      </c>
      <c r="FM40" s="184">
        <f t="shared" si="181"/>
        <v>0</v>
      </c>
      <c r="FN40" s="181">
        <f t="shared" si="82"/>
        <v>0</v>
      </c>
      <c r="FO40" s="182" t="b">
        <f t="shared" si="83"/>
        <v>0</v>
      </c>
      <c r="FP40" s="44">
        <v>0</v>
      </c>
      <c r="FQ40" s="184">
        <f t="shared" si="182"/>
        <v>0</v>
      </c>
      <c r="FR40" s="181">
        <f t="shared" si="84"/>
        <v>0</v>
      </c>
      <c r="FS40" s="182" t="b">
        <f t="shared" si="85"/>
        <v>0</v>
      </c>
      <c r="FT40" s="44">
        <v>0</v>
      </c>
      <c r="FU40" s="184">
        <f t="shared" si="183"/>
        <v>0</v>
      </c>
      <c r="FV40" s="181">
        <f t="shared" si="86"/>
        <v>0</v>
      </c>
      <c r="FW40" s="182" t="b">
        <f t="shared" si="87"/>
        <v>0</v>
      </c>
      <c r="FX40" s="44">
        <v>0</v>
      </c>
      <c r="FY40" s="184">
        <f t="shared" si="184"/>
        <v>0</v>
      </c>
      <c r="FZ40" s="181">
        <f t="shared" si="88"/>
        <v>0</v>
      </c>
      <c r="GA40" s="182" t="b">
        <f t="shared" si="89"/>
        <v>0</v>
      </c>
      <c r="GB40" s="44">
        <v>0</v>
      </c>
      <c r="GC40" s="184">
        <f t="shared" si="185"/>
        <v>0</v>
      </c>
      <c r="GD40" s="181">
        <f t="shared" si="90"/>
        <v>0</v>
      </c>
      <c r="GE40" s="182" t="b">
        <f t="shared" si="91"/>
        <v>0</v>
      </c>
      <c r="GF40" s="44">
        <v>0</v>
      </c>
      <c r="GG40" s="184">
        <f t="shared" si="186"/>
        <v>0</v>
      </c>
      <c r="GH40" s="181">
        <f t="shared" si="92"/>
        <v>0</v>
      </c>
      <c r="GI40" s="182" t="b">
        <f t="shared" si="93"/>
        <v>0</v>
      </c>
      <c r="GJ40" s="44">
        <v>0</v>
      </c>
      <c r="GK40" s="184">
        <f t="shared" si="187"/>
        <v>0</v>
      </c>
      <c r="GL40" s="181">
        <f t="shared" si="94"/>
        <v>0</v>
      </c>
      <c r="GM40" s="182" t="b">
        <f t="shared" si="95"/>
        <v>0</v>
      </c>
      <c r="GN40" s="44">
        <v>0</v>
      </c>
      <c r="GO40" s="184">
        <f t="shared" si="188"/>
        <v>0</v>
      </c>
      <c r="GP40" s="181">
        <f t="shared" si="96"/>
        <v>0</v>
      </c>
      <c r="GQ40" s="182" t="b">
        <f t="shared" si="97"/>
        <v>0</v>
      </c>
      <c r="GR40" s="44">
        <v>0</v>
      </c>
      <c r="GS40" s="184">
        <f t="shared" si="189"/>
        <v>0</v>
      </c>
      <c r="GT40" s="181">
        <f t="shared" si="98"/>
        <v>0</v>
      </c>
      <c r="GU40" s="182" t="b">
        <f t="shared" si="99"/>
        <v>0</v>
      </c>
      <c r="GV40" s="44">
        <v>0</v>
      </c>
      <c r="GW40" s="184">
        <f t="shared" si="190"/>
        <v>0</v>
      </c>
      <c r="GX40" s="181">
        <f t="shared" si="100"/>
        <v>0</v>
      </c>
      <c r="GY40" s="182" t="b">
        <f t="shared" si="101"/>
        <v>0</v>
      </c>
      <c r="GZ40" s="44">
        <v>0</v>
      </c>
      <c r="HA40" s="184">
        <f t="shared" si="191"/>
        <v>0</v>
      </c>
      <c r="HB40" s="181">
        <f t="shared" si="102"/>
        <v>0</v>
      </c>
      <c r="HC40" s="182" t="b">
        <f t="shared" si="103"/>
        <v>0</v>
      </c>
      <c r="HD40" s="44">
        <v>0</v>
      </c>
      <c r="HE40" s="184">
        <f t="shared" si="192"/>
        <v>0</v>
      </c>
      <c r="HF40" s="181">
        <f t="shared" si="104"/>
        <v>0</v>
      </c>
      <c r="HG40" s="182" t="b">
        <f t="shared" si="105"/>
        <v>0</v>
      </c>
      <c r="HH40" s="44">
        <v>0</v>
      </c>
      <c r="HI40" s="184">
        <f t="shared" si="193"/>
        <v>0</v>
      </c>
      <c r="HJ40" s="181">
        <f t="shared" si="106"/>
        <v>0</v>
      </c>
      <c r="HK40" s="182" t="b">
        <f t="shared" si="107"/>
        <v>0</v>
      </c>
      <c r="HL40" s="44">
        <v>0</v>
      </c>
      <c r="HM40" s="184">
        <f t="shared" si="194"/>
        <v>0</v>
      </c>
      <c r="HN40" s="181">
        <f t="shared" si="108"/>
        <v>0</v>
      </c>
      <c r="HO40" s="182" t="b">
        <f t="shared" si="109"/>
        <v>0</v>
      </c>
      <c r="HP40" s="44">
        <v>0</v>
      </c>
      <c r="HQ40" s="184">
        <f t="shared" si="195"/>
        <v>0</v>
      </c>
      <c r="HR40" s="181">
        <f t="shared" si="110"/>
        <v>0</v>
      </c>
      <c r="HS40" s="182" t="b">
        <f t="shared" si="111"/>
        <v>0</v>
      </c>
      <c r="HT40" s="44">
        <v>0</v>
      </c>
      <c r="HU40" s="184">
        <f t="shared" si="196"/>
        <v>0</v>
      </c>
      <c r="HV40" s="181">
        <f t="shared" si="112"/>
        <v>0</v>
      </c>
      <c r="HW40" s="182" t="b">
        <f t="shared" si="113"/>
        <v>0</v>
      </c>
      <c r="HX40" s="44">
        <v>0</v>
      </c>
      <c r="HY40" s="184">
        <f t="shared" si="197"/>
        <v>0</v>
      </c>
      <c r="HZ40" s="181">
        <f t="shared" si="114"/>
        <v>0</v>
      </c>
      <c r="IA40" s="182" t="b">
        <f t="shared" si="115"/>
        <v>0</v>
      </c>
      <c r="IB40" s="44">
        <v>0</v>
      </c>
      <c r="IC40" s="184">
        <f t="shared" si="198"/>
        <v>0</v>
      </c>
      <c r="ID40" s="181">
        <f t="shared" si="116"/>
        <v>0</v>
      </c>
      <c r="IE40" s="182" t="b">
        <f t="shared" si="117"/>
        <v>0</v>
      </c>
      <c r="IF40" s="44">
        <v>0</v>
      </c>
      <c r="IG40" s="184">
        <f t="shared" si="199"/>
        <v>0</v>
      </c>
      <c r="IH40" s="181">
        <f t="shared" si="118"/>
        <v>0</v>
      </c>
      <c r="II40" s="182" t="b">
        <f t="shared" si="119"/>
        <v>0</v>
      </c>
      <c r="IJ40" s="44">
        <v>0</v>
      </c>
      <c r="IK40" s="184">
        <f t="shared" si="200"/>
        <v>0</v>
      </c>
      <c r="IL40" s="181">
        <f t="shared" si="120"/>
        <v>0</v>
      </c>
      <c r="IM40" s="182" t="b">
        <f t="shared" si="121"/>
        <v>0</v>
      </c>
      <c r="IN40" s="44">
        <v>0</v>
      </c>
      <c r="IO40" s="184">
        <f t="shared" si="201"/>
        <v>0</v>
      </c>
      <c r="IP40" s="181">
        <f t="shared" si="122"/>
        <v>0</v>
      </c>
      <c r="IQ40" s="182" t="b">
        <f t="shared" si="123"/>
        <v>0</v>
      </c>
      <c r="IR40" s="44">
        <v>0</v>
      </c>
      <c r="IS40" s="184">
        <f t="shared" si="202"/>
        <v>0</v>
      </c>
      <c r="IT40" s="181">
        <f t="shared" si="124"/>
        <v>0</v>
      </c>
      <c r="IU40" s="182" t="b">
        <f t="shared" si="125"/>
        <v>0</v>
      </c>
      <c r="IV40" s="44">
        <v>0</v>
      </c>
      <c r="IW40" s="184">
        <f t="shared" si="203"/>
        <v>0</v>
      </c>
      <c r="IX40" s="181">
        <f t="shared" si="126"/>
        <v>0</v>
      </c>
      <c r="IY40" s="182" t="b">
        <f t="shared" si="127"/>
        <v>0</v>
      </c>
      <c r="IZ40" s="44">
        <v>0</v>
      </c>
      <c r="JA40" s="184">
        <f t="shared" si="204"/>
        <v>0</v>
      </c>
      <c r="JB40" s="181">
        <f t="shared" si="128"/>
        <v>0</v>
      </c>
      <c r="JC40" s="182" t="b">
        <f t="shared" si="129"/>
        <v>0</v>
      </c>
      <c r="JD40" s="44">
        <v>0</v>
      </c>
      <c r="JE40" s="184">
        <f t="shared" si="205"/>
        <v>0</v>
      </c>
      <c r="JF40" s="181">
        <f t="shared" si="130"/>
        <v>0</v>
      </c>
      <c r="JG40" s="182" t="b">
        <f t="shared" si="131"/>
        <v>0</v>
      </c>
      <c r="JH40" s="44">
        <v>0</v>
      </c>
      <c r="JI40" s="184">
        <f t="shared" si="206"/>
        <v>0</v>
      </c>
      <c r="JJ40" s="181">
        <f t="shared" si="132"/>
        <v>0</v>
      </c>
      <c r="JK40" s="182" t="b">
        <f t="shared" si="133"/>
        <v>0</v>
      </c>
      <c r="JL40" s="44">
        <v>0</v>
      </c>
      <c r="JM40" s="184">
        <f t="shared" si="207"/>
        <v>0</v>
      </c>
      <c r="JN40" s="181">
        <f t="shared" si="134"/>
        <v>0</v>
      </c>
      <c r="JO40" s="182" t="b">
        <f t="shared" si="135"/>
        <v>0</v>
      </c>
      <c r="JP40" s="44">
        <v>0</v>
      </c>
      <c r="JQ40" s="184">
        <f t="shared" si="208"/>
        <v>0</v>
      </c>
      <c r="JR40" s="181">
        <f t="shared" si="136"/>
        <v>0</v>
      </c>
      <c r="JS40" s="182" t="b">
        <f t="shared" si="137"/>
        <v>0</v>
      </c>
      <c r="JT40" s="44">
        <v>0</v>
      </c>
      <c r="JU40" s="184">
        <f t="shared" si="209"/>
        <v>0</v>
      </c>
      <c r="JV40" s="185">
        <f t="shared" si="210"/>
        <v>0</v>
      </c>
      <c r="JW40" s="211">
        <f t="shared" si="211"/>
        <v>0</v>
      </c>
      <c r="JX40" s="43"/>
    </row>
    <row r="41" spans="1:284" s="170" customFormat="1" ht="15.75" hidden="1">
      <c r="A41" s="43" t="s">
        <v>92</v>
      </c>
      <c r="B41" s="181">
        <f t="shared" si="0"/>
        <v>0</v>
      </c>
      <c r="C41" s="182" t="b">
        <f t="shared" si="138"/>
        <v>0</v>
      </c>
      <c r="D41" s="44">
        <v>0</v>
      </c>
      <c r="E41" s="184">
        <f t="shared" si="217"/>
        <v>0</v>
      </c>
      <c r="F41" s="181">
        <f t="shared" si="140"/>
        <v>0</v>
      </c>
      <c r="G41" s="182" t="b">
        <f t="shared" si="1"/>
        <v>0</v>
      </c>
      <c r="H41" s="44">
        <v>0</v>
      </c>
      <c r="I41" s="184">
        <f t="shared" si="218"/>
        <v>0</v>
      </c>
      <c r="J41" s="181">
        <f t="shared" si="2"/>
        <v>0</v>
      </c>
      <c r="K41" s="182" t="b">
        <f t="shared" si="3"/>
        <v>0</v>
      </c>
      <c r="L41" s="44">
        <v>0</v>
      </c>
      <c r="M41" s="184">
        <f t="shared" si="219"/>
        <v>0</v>
      </c>
      <c r="N41" s="181">
        <f t="shared" si="4"/>
        <v>0</v>
      </c>
      <c r="O41" s="182" t="b">
        <f t="shared" si="5"/>
        <v>0</v>
      </c>
      <c r="P41" s="44">
        <v>0</v>
      </c>
      <c r="Q41" s="184">
        <f t="shared" si="220"/>
        <v>0</v>
      </c>
      <c r="R41" s="181">
        <f t="shared" si="6"/>
        <v>0</v>
      </c>
      <c r="S41" s="182" t="b">
        <f t="shared" si="7"/>
        <v>0</v>
      </c>
      <c r="T41" s="44">
        <v>0</v>
      </c>
      <c r="U41" s="184">
        <f t="shared" si="221"/>
        <v>0</v>
      </c>
      <c r="V41" s="181">
        <f t="shared" si="8"/>
        <v>0</v>
      </c>
      <c r="W41" s="182" t="b">
        <f t="shared" si="9"/>
        <v>0</v>
      </c>
      <c r="X41" s="44">
        <v>0</v>
      </c>
      <c r="Y41" s="184">
        <f t="shared" si="222"/>
        <v>0</v>
      </c>
      <c r="Z41" s="181">
        <f t="shared" si="10"/>
        <v>0</v>
      </c>
      <c r="AA41" s="182" t="b">
        <f t="shared" si="11"/>
        <v>0</v>
      </c>
      <c r="AB41" s="44">
        <v>0</v>
      </c>
      <c r="AC41" s="184">
        <f t="shared" si="223"/>
        <v>0</v>
      </c>
      <c r="AD41" s="181">
        <f t="shared" si="12"/>
        <v>0</v>
      </c>
      <c r="AE41" s="182" t="b">
        <f t="shared" si="13"/>
        <v>0</v>
      </c>
      <c r="AF41" s="44">
        <v>0</v>
      </c>
      <c r="AG41" s="184">
        <f t="shared" si="224"/>
        <v>0</v>
      </c>
      <c r="AH41" s="181">
        <f t="shared" si="14"/>
        <v>0</v>
      </c>
      <c r="AI41" s="182" t="b">
        <f t="shared" si="15"/>
        <v>0</v>
      </c>
      <c r="AJ41" s="44">
        <v>0</v>
      </c>
      <c r="AK41" s="184">
        <f t="shared" si="225"/>
        <v>0</v>
      </c>
      <c r="AL41" s="181">
        <f t="shared" si="16"/>
        <v>0</v>
      </c>
      <c r="AM41" s="182" t="b">
        <f t="shared" si="17"/>
        <v>0</v>
      </c>
      <c r="AN41" s="44">
        <v>0</v>
      </c>
      <c r="AO41" s="184">
        <f t="shared" si="226"/>
        <v>0</v>
      </c>
      <c r="AP41" s="181">
        <f t="shared" si="18"/>
        <v>0</v>
      </c>
      <c r="AQ41" s="182" t="b">
        <f t="shared" si="19"/>
        <v>0</v>
      </c>
      <c r="AR41" s="44">
        <v>0</v>
      </c>
      <c r="AS41" s="184">
        <f t="shared" si="227"/>
        <v>0</v>
      </c>
      <c r="AT41" s="181">
        <f t="shared" si="20"/>
        <v>0</v>
      </c>
      <c r="AU41" s="182" t="b">
        <f t="shared" si="21"/>
        <v>0</v>
      </c>
      <c r="AV41" s="44">
        <v>0</v>
      </c>
      <c r="AW41" s="184">
        <f t="shared" si="228"/>
        <v>0</v>
      </c>
      <c r="AX41" s="181">
        <f t="shared" si="22"/>
        <v>0</v>
      </c>
      <c r="AY41" s="182" t="b">
        <f t="shared" si="23"/>
        <v>0</v>
      </c>
      <c r="AZ41" s="44">
        <v>0</v>
      </c>
      <c r="BA41" s="184">
        <f t="shared" si="229"/>
        <v>0</v>
      </c>
      <c r="BB41" s="181">
        <f t="shared" si="24"/>
        <v>0</v>
      </c>
      <c r="BC41" s="182" t="b">
        <f t="shared" si="25"/>
        <v>0</v>
      </c>
      <c r="BD41" s="44">
        <v>0</v>
      </c>
      <c r="BE41" s="184">
        <f t="shared" si="230"/>
        <v>0</v>
      </c>
      <c r="BF41" s="181">
        <f t="shared" si="26"/>
        <v>0</v>
      </c>
      <c r="BG41" s="182" t="b">
        <f t="shared" si="27"/>
        <v>0</v>
      </c>
      <c r="BH41" s="44">
        <v>0</v>
      </c>
      <c r="BI41" s="184">
        <f t="shared" si="231"/>
        <v>0</v>
      </c>
      <c r="BJ41" s="181">
        <f t="shared" si="28"/>
        <v>0</v>
      </c>
      <c r="BK41" s="182" t="b">
        <f t="shared" si="29"/>
        <v>0</v>
      </c>
      <c r="BL41" s="44">
        <v>0</v>
      </c>
      <c r="BM41" s="184">
        <f t="shared" si="232"/>
        <v>0</v>
      </c>
      <c r="BN41" s="181">
        <f t="shared" si="30"/>
        <v>0</v>
      </c>
      <c r="BO41" s="182" t="b">
        <f t="shared" si="31"/>
        <v>0</v>
      </c>
      <c r="BP41" s="44">
        <v>0</v>
      </c>
      <c r="BQ41" s="184">
        <f t="shared" si="233"/>
        <v>0</v>
      </c>
      <c r="BR41" s="181">
        <f t="shared" si="32"/>
        <v>0</v>
      </c>
      <c r="BS41" s="182" t="b">
        <f t="shared" si="33"/>
        <v>0</v>
      </c>
      <c r="BT41" s="44">
        <v>0</v>
      </c>
      <c r="BU41" s="184">
        <f t="shared" si="234"/>
        <v>0</v>
      </c>
      <c r="BV41" s="181">
        <f t="shared" si="34"/>
        <v>0</v>
      </c>
      <c r="BW41" s="182" t="b">
        <f t="shared" si="35"/>
        <v>0</v>
      </c>
      <c r="BX41" s="44">
        <v>0</v>
      </c>
      <c r="BY41" s="184">
        <f t="shared" si="235"/>
        <v>0</v>
      </c>
      <c r="BZ41" s="181">
        <f t="shared" si="36"/>
        <v>0</v>
      </c>
      <c r="CA41" s="182" t="b">
        <f t="shared" si="37"/>
        <v>0</v>
      </c>
      <c r="CB41" s="44">
        <v>0</v>
      </c>
      <c r="CC41" s="184">
        <f t="shared" si="236"/>
        <v>0</v>
      </c>
      <c r="CD41" s="181">
        <f t="shared" si="38"/>
        <v>0</v>
      </c>
      <c r="CE41" s="182" t="b">
        <f t="shared" si="39"/>
        <v>0</v>
      </c>
      <c r="CF41" s="44">
        <v>0</v>
      </c>
      <c r="CG41" s="184">
        <f t="shared" si="237"/>
        <v>0</v>
      </c>
      <c r="CH41" s="181">
        <f t="shared" si="40"/>
        <v>0</v>
      </c>
      <c r="CI41" s="182" t="b">
        <f t="shared" si="41"/>
        <v>0</v>
      </c>
      <c r="CJ41" s="44">
        <v>0</v>
      </c>
      <c r="CK41" s="184">
        <f t="shared" si="238"/>
        <v>0</v>
      </c>
      <c r="CL41" s="181">
        <f t="shared" si="42"/>
        <v>0</v>
      </c>
      <c r="CM41" s="182" t="b">
        <f t="shared" si="43"/>
        <v>0</v>
      </c>
      <c r="CN41" s="44">
        <v>0</v>
      </c>
      <c r="CO41" s="184">
        <f t="shared" si="239"/>
        <v>0</v>
      </c>
      <c r="CP41" s="181">
        <f t="shared" si="44"/>
        <v>0</v>
      </c>
      <c r="CQ41" s="182" t="b">
        <f t="shared" si="45"/>
        <v>0</v>
      </c>
      <c r="CR41" s="44">
        <v>0</v>
      </c>
      <c r="CS41" s="184">
        <f t="shared" si="240"/>
        <v>0</v>
      </c>
      <c r="CT41" s="181">
        <f t="shared" si="46"/>
        <v>0</v>
      </c>
      <c r="CU41" s="182" t="b">
        <f t="shared" si="47"/>
        <v>0</v>
      </c>
      <c r="CV41" s="44">
        <v>0</v>
      </c>
      <c r="CW41" s="184">
        <f t="shared" si="241"/>
        <v>0</v>
      </c>
      <c r="CX41" s="181">
        <f t="shared" si="48"/>
        <v>0</v>
      </c>
      <c r="CY41" s="182" t="b">
        <f t="shared" si="49"/>
        <v>0</v>
      </c>
      <c r="CZ41" s="44">
        <v>0</v>
      </c>
      <c r="DA41" s="184">
        <f t="shared" si="242"/>
        <v>0</v>
      </c>
      <c r="DB41" s="181">
        <f t="shared" si="50"/>
        <v>0</v>
      </c>
      <c r="DC41" s="182" t="b">
        <f t="shared" si="51"/>
        <v>0</v>
      </c>
      <c r="DD41" s="44">
        <v>0</v>
      </c>
      <c r="DE41" s="184">
        <f t="shared" si="243"/>
        <v>0</v>
      </c>
      <c r="DF41" s="181">
        <f t="shared" si="52"/>
        <v>0</v>
      </c>
      <c r="DG41" s="182" t="b">
        <f t="shared" si="53"/>
        <v>0</v>
      </c>
      <c r="DH41" s="44">
        <v>0</v>
      </c>
      <c r="DI41" s="184">
        <f t="shared" si="244"/>
        <v>0</v>
      </c>
      <c r="DJ41" s="181">
        <f t="shared" si="54"/>
        <v>0</v>
      </c>
      <c r="DK41" s="182" t="b">
        <f t="shared" si="55"/>
        <v>0</v>
      </c>
      <c r="DL41" s="44">
        <v>0</v>
      </c>
      <c r="DM41" s="184">
        <f t="shared" si="245"/>
        <v>0</v>
      </c>
      <c r="DN41" s="181">
        <f t="shared" si="56"/>
        <v>0</v>
      </c>
      <c r="DO41" s="182" t="b">
        <f t="shared" si="57"/>
        <v>0</v>
      </c>
      <c r="DP41" s="44">
        <v>0</v>
      </c>
      <c r="DQ41" s="184">
        <f t="shared" si="246"/>
        <v>0</v>
      </c>
      <c r="DR41" s="181">
        <f t="shared" si="58"/>
        <v>0</v>
      </c>
      <c r="DS41" s="182" t="b">
        <f t="shared" si="59"/>
        <v>0</v>
      </c>
      <c r="DT41" s="44">
        <v>0</v>
      </c>
      <c r="DU41" s="184">
        <f t="shared" si="247"/>
        <v>0</v>
      </c>
      <c r="DV41" s="181">
        <f t="shared" si="60"/>
        <v>0</v>
      </c>
      <c r="DW41" s="182" t="b">
        <f t="shared" si="61"/>
        <v>0</v>
      </c>
      <c r="DX41" s="44">
        <v>0</v>
      </c>
      <c r="DY41" s="184">
        <f t="shared" si="248"/>
        <v>0</v>
      </c>
      <c r="DZ41" s="181">
        <f t="shared" si="62"/>
        <v>0</v>
      </c>
      <c r="EA41" s="182" t="b">
        <f t="shared" si="63"/>
        <v>0</v>
      </c>
      <c r="EB41" s="44">
        <v>0</v>
      </c>
      <c r="EC41" s="184">
        <f t="shared" si="249"/>
        <v>0</v>
      </c>
      <c r="ED41" s="181">
        <f t="shared" si="64"/>
        <v>0</v>
      </c>
      <c r="EE41" s="182" t="b">
        <f t="shared" si="65"/>
        <v>0</v>
      </c>
      <c r="EF41" s="44">
        <v>0</v>
      </c>
      <c r="EG41" s="184">
        <f t="shared" si="250"/>
        <v>0</v>
      </c>
      <c r="EH41" s="181">
        <f t="shared" si="66"/>
        <v>0</v>
      </c>
      <c r="EI41" s="182" t="b">
        <f t="shared" si="67"/>
        <v>0</v>
      </c>
      <c r="EJ41" s="44">
        <v>0</v>
      </c>
      <c r="EK41" s="184">
        <f t="shared" si="251"/>
        <v>0</v>
      </c>
      <c r="EL41" s="181">
        <f t="shared" si="68"/>
        <v>0</v>
      </c>
      <c r="EM41" s="182" t="b">
        <f t="shared" si="69"/>
        <v>0</v>
      </c>
      <c r="EN41" s="44">
        <v>0</v>
      </c>
      <c r="EO41" s="184">
        <f t="shared" si="252"/>
        <v>0</v>
      </c>
      <c r="EP41" s="181">
        <f t="shared" si="70"/>
        <v>0</v>
      </c>
      <c r="EQ41" s="182" t="b">
        <f t="shared" si="71"/>
        <v>0</v>
      </c>
      <c r="ER41" s="44">
        <v>0</v>
      </c>
      <c r="ES41" s="184">
        <f t="shared" si="253"/>
        <v>0</v>
      </c>
      <c r="ET41" s="181">
        <f t="shared" si="72"/>
        <v>0</v>
      </c>
      <c r="EU41" s="182" t="b">
        <f t="shared" si="73"/>
        <v>0</v>
      </c>
      <c r="EV41" s="44">
        <v>0</v>
      </c>
      <c r="EW41" s="184">
        <f t="shared" si="254"/>
        <v>0</v>
      </c>
      <c r="EX41" s="181">
        <f t="shared" si="74"/>
        <v>0</v>
      </c>
      <c r="EY41" s="182" t="b">
        <f t="shared" si="75"/>
        <v>0</v>
      </c>
      <c r="EZ41" s="44">
        <v>0</v>
      </c>
      <c r="FA41" s="184">
        <f t="shared" si="255"/>
        <v>0</v>
      </c>
      <c r="FB41" s="181">
        <f t="shared" si="76"/>
        <v>0</v>
      </c>
      <c r="FC41" s="182" t="b">
        <f t="shared" si="77"/>
        <v>0</v>
      </c>
      <c r="FD41" s="44">
        <v>0</v>
      </c>
      <c r="FE41" s="184">
        <f t="shared" si="256"/>
        <v>0</v>
      </c>
      <c r="FF41" s="181">
        <f t="shared" si="78"/>
        <v>0</v>
      </c>
      <c r="FG41" s="182" t="b">
        <f t="shared" si="79"/>
        <v>0</v>
      </c>
      <c r="FH41" s="44">
        <v>0</v>
      </c>
      <c r="FI41" s="184">
        <f t="shared" si="180"/>
        <v>0</v>
      </c>
      <c r="FJ41" s="181">
        <f t="shared" si="80"/>
        <v>0</v>
      </c>
      <c r="FK41" s="182" t="b">
        <f t="shared" si="81"/>
        <v>0</v>
      </c>
      <c r="FL41" s="44">
        <v>0</v>
      </c>
      <c r="FM41" s="184">
        <f t="shared" si="181"/>
        <v>0</v>
      </c>
      <c r="FN41" s="181">
        <f t="shared" si="82"/>
        <v>0</v>
      </c>
      <c r="FO41" s="182" t="b">
        <f t="shared" si="83"/>
        <v>0</v>
      </c>
      <c r="FP41" s="44">
        <v>0</v>
      </c>
      <c r="FQ41" s="184">
        <f t="shared" si="182"/>
        <v>0</v>
      </c>
      <c r="FR41" s="181">
        <f t="shared" si="84"/>
        <v>0</v>
      </c>
      <c r="FS41" s="182" t="b">
        <f t="shared" si="85"/>
        <v>0</v>
      </c>
      <c r="FT41" s="44">
        <v>0</v>
      </c>
      <c r="FU41" s="184">
        <f t="shared" si="183"/>
        <v>0</v>
      </c>
      <c r="FV41" s="181">
        <f t="shared" si="86"/>
        <v>0</v>
      </c>
      <c r="FW41" s="182" t="b">
        <f t="shared" si="87"/>
        <v>0</v>
      </c>
      <c r="FX41" s="44">
        <v>0</v>
      </c>
      <c r="FY41" s="184">
        <f t="shared" si="184"/>
        <v>0</v>
      </c>
      <c r="FZ41" s="181">
        <f t="shared" si="88"/>
        <v>0</v>
      </c>
      <c r="GA41" s="182" t="b">
        <f t="shared" si="89"/>
        <v>0</v>
      </c>
      <c r="GB41" s="44">
        <v>0</v>
      </c>
      <c r="GC41" s="184">
        <f t="shared" si="185"/>
        <v>0</v>
      </c>
      <c r="GD41" s="181">
        <f t="shared" si="90"/>
        <v>0</v>
      </c>
      <c r="GE41" s="182" t="b">
        <f t="shared" si="91"/>
        <v>0</v>
      </c>
      <c r="GF41" s="44">
        <v>0</v>
      </c>
      <c r="GG41" s="184">
        <f t="shared" si="186"/>
        <v>0</v>
      </c>
      <c r="GH41" s="181">
        <f t="shared" si="92"/>
        <v>0</v>
      </c>
      <c r="GI41" s="182" t="b">
        <f t="shared" si="93"/>
        <v>0</v>
      </c>
      <c r="GJ41" s="44">
        <v>0</v>
      </c>
      <c r="GK41" s="184">
        <f t="shared" si="187"/>
        <v>0</v>
      </c>
      <c r="GL41" s="181">
        <f t="shared" si="94"/>
        <v>0</v>
      </c>
      <c r="GM41" s="182" t="b">
        <f t="shared" si="95"/>
        <v>0</v>
      </c>
      <c r="GN41" s="44">
        <v>0</v>
      </c>
      <c r="GO41" s="184">
        <f t="shared" si="188"/>
        <v>0</v>
      </c>
      <c r="GP41" s="181">
        <f t="shared" si="96"/>
        <v>0</v>
      </c>
      <c r="GQ41" s="182" t="b">
        <f t="shared" si="97"/>
        <v>0</v>
      </c>
      <c r="GR41" s="44">
        <v>0</v>
      </c>
      <c r="GS41" s="184">
        <f t="shared" si="189"/>
        <v>0</v>
      </c>
      <c r="GT41" s="181">
        <f t="shared" si="98"/>
        <v>0</v>
      </c>
      <c r="GU41" s="182" t="b">
        <f t="shared" si="99"/>
        <v>0</v>
      </c>
      <c r="GV41" s="44">
        <v>0</v>
      </c>
      <c r="GW41" s="184">
        <f t="shared" si="190"/>
        <v>0</v>
      </c>
      <c r="GX41" s="181">
        <f t="shared" si="100"/>
        <v>0</v>
      </c>
      <c r="GY41" s="182" t="b">
        <f t="shared" si="101"/>
        <v>0</v>
      </c>
      <c r="GZ41" s="44">
        <v>0</v>
      </c>
      <c r="HA41" s="184">
        <f t="shared" si="191"/>
        <v>0</v>
      </c>
      <c r="HB41" s="181">
        <f t="shared" si="102"/>
        <v>0</v>
      </c>
      <c r="HC41" s="182" t="b">
        <f t="shared" si="103"/>
        <v>0</v>
      </c>
      <c r="HD41" s="44">
        <v>0</v>
      </c>
      <c r="HE41" s="184">
        <f t="shared" si="192"/>
        <v>0</v>
      </c>
      <c r="HF41" s="181">
        <f t="shared" si="104"/>
        <v>0</v>
      </c>
      <c r="HG41" s="182" t="b">
        <f t="shared" si="105"/>
        <v>0</v>
      </c>
      <c r="HH41" s="44">
        <v>0</v>
      </c>
      <c r="HI41" s="184">
        <f t="shared" si="193"/>
        <v>0</v>
      </c>
      <c r="HJ41" s="181">
        <f t="shared" si="106"/>
        <v>0</v>
      </c>
      <c r="HK41" s="182" t="b">
        <f t="shared" si="107"/>
        <v>0</v>
      </c>
      <c r="HL41" s="44">
        <v>0</v>
      </c>
      <c r="HM41" s="184">
        <f t="shared" si="194"/>
        <v>0</v>
      </c>
      <c r="HN41" s="181">
        <f t="shared" si="108"/>
        <v>0</v>
      </c>
      <c r="HO41" s="182" t="b">
        <f t="shared" si="109"/>
        <v>0</v>
      </c>
      <c r="HP41" s="44">
        <v>0</v>
      </c>
      <c r="HQ41" s="184">
        <f t="shared" si="195"/>
        <v>0</v>
      </c>
      <c r="HR41" s="181">
        <f t="shared" si="110"/>
        <v>0</v>
      </c>
      <c r="HS41" s="182" t="b">
        <f t="shared" si="111"/>
        <v>0</v>
      </c>
      <c r="HT41" s="44">
        <v>0</v>
      </c>
      <c r="HU41" s="184">
        <f t="shared" si="196"/>
        <v>0</v>
      </c>
      <c r="HV41" s="181">
        <f t="shared" si="112"/>
        <v>0</v>
      </c>
      <c r="HW41" s="182" t="b">
        <f t="shared" si="113"/>
        <v>0</v>
      </c>
      <c r="HX41" s="44">
        <v>0</v>
      </c>
      <c r="HY41" s="184">
        <f t="shared" si="197"/>
        <v>0</v>
      </c>
      <c r="HZ41" s="181">
        <f t="shared" si="114"/>
        <v>0</v>
      </c>
      <c r="IA41" s="182" t="b">
        <f t="shared" si="115"/>
        <v>0</v>
      </c>
      <c r="IB41" s="44">
        <v>0</v>
      </c>
      <c r="IC41" s="184">
        <f t="shared" si="198"/>
        <v>0</v>
      </c>
      <c r="ID41" s="181">
        <f t="shared" si="116"/>
        <v>0</v>
      </c>
      <c r="IE41" s="182" t="b">
        <f t="shared" si="117"/>
        <v>0</v>
      </c>
      <c r="IF41" s="44">
        <v>0</v>
      </c>
      <c r="IG41" s="184">
        <f t="shared" si="199"/>
        <v>0</v>
      </c>
      <c r="IH41" s="181">
        <f t="shared" si="118"/>
        <v>0</v>
      </c>
      <c r="II41" s="182" t="b">
        <f t="shared" si="119"/>
        <v>0</v>
      </c>
      <c r="IJ41" s="44">
        <v>0</v>
      </c>
      <c r="IK41" s="184">
        <f t="shared" si="200"/>
        <v>0</v>
      </c>
      <c r="IL41" s="181">
        <f t="shared" si="120"/>
        <v>0</v>
      </c>
      <c r="IM41" s="182" t="b">
        <f t="shared" si="121"/>
        <v>0</v>
      </c>
      <c r="IN41" s="44">
        <v>0</v>
      </c>
      <c r="IO41" s="184">
        <f t="shared" si="201"/>
        <v>0</v>
      </c>
      <c r="IP41" s="181">
        <f t="shared" si="122"/>
        <v>0</v>
      </c>
      <c r="IQ41" s="182" t="b">
        <f t="shared" si="123"/>
        <v>0</v>
      </c>
      <c r="IR41" s="44">
        <v>0</v>
      </c>
      <c r="IS41" s="184">
        <f t="shared" si="202"/>
        <v>0</v>
      </c>
      <c r="IT41" s="181">
        <f t="shared" si="124"/>
        <v>0</v>
      </c>
      <c r="IU41" s="182" t="b">
        <f t="shared" si="125"/>
        <v>0</v>
      </c>
      <c r="IV41" s="44">
        <v>0</v>
      </c>
      <c r="IW41" s="184">
        <f t="shared" si="203"/>
        <v>0</v>
      </c>
      <c r="IX41" s="181">
        <f t="shared" si="126"/>
        <v>0</v>
      </c>
      <c r="IY41" s="182" t="b">
        <f t="shared" si="127"/>
        <v>0</v>
      </c>
      <c r="IZ41" s="44">
        <v>0</v>
      </c>
      <c r="JA41" s="184">
        <f t="shared" si="204"/>
        <v>0</v>
      </c>
      <c r="JB41" s="181">
        <f t="shared" si="128"/>
        <v>0</v>
      </c>
      <c r="JC41" s="182" t="b">
        <f t="shared" si="129"/>
        <v>0</v>
      </c>
      <c r="JD41" s="44">
        <v>0</v>
      </c>
      <c r="JE41" s="184">
        <f t="shared" si="205"/>
        <v>0</v>
      </c>
      <c r="JF41" s="181">
        <f t="shared" si="130"/>
        <v>0</v>
      </c>
      <c r="JG41" s="182" t="b">
        <f t="shared" si="131"/>
        <v>0</v>
      </c>
      <c r="JH41" s="44">
        <v>0</v>
      </c>
      <c r="JI41" s="184">
        <f t="shared" si="206"/>
        <v>0</v>
      </c>
      <c r="JJ41" s="181">
        <f t="shared" si="132"/>
        <v>0</v>
      </c>
      <c r="JK41" s="182" t="b">
        <f t="shared" si="133"/>
        <v>0</v>
      </c>
      <c r="JL41" s="44">
        <v>0</v>
      </c>
      <c r="JM41" s="184">
        <f t="shared" si="207"/>
        <v>0</v>
      </c>
      <c r="JN41" s="181">
        <f t="shared" si="134"/>
        <v>0</v>
      </c>
      <c r="JO41" s="182" t="b">
        <f t="shared" si="135"/>
        <v>0</v>
      </c>
      <c r="JP41" s="44">
        <v>0</v>
      </c>
      <c r="JQ41" s="184">
        <f t="shared" si="208"/>
        <v>0</v>
      </c>
      <c r="JR41" s="181">
        <f t="shared" si="136"/>
        <v>0</v>
      </c>
      <c r="JS41" s="182" t="b">
        <f t="shared" si="137"/>
        <v>0</v>
      </c>
      <c r="JT41" s="44">
        <v>0</v>
      </c>
      <c r="JU41" s="184">
        <f t="shared" si="209"/>
        <v>0</v>
      </c>
      <c r="JV41" s="185">
        <f t="shared" si="210"/>
        <v>0</v>
      </c>
      <c r="JW41" s="211">
        <f t="shared" si="211"/>
        <v>0</v>
      </c>
      <c r="JX41" s="43"/>
    </row>
    <row r="42" spans="1:284" s="170" customFormat="1" ht="15.75" hidden="1">
      <c r="A42" s="43" t="s">
        <v>93</v>
      </c>
      <c r="B42" s="181">
        <f t="shared" si="0"/>
        <v>0</v>
      </c>
      <c r="C42" s="182" t="b">
        <f t="shared" si="138"/>
        <v>0</v>
      </c>
      <c r="D42" s="44">
        <v>0</v>
      </c>
      <c r="E42" s="184">
        <f t="shared" si="217"/>
        <v>0</v>
      </c>
      <c r="F42" s="181">
        <f t="shared" si="140"/>
        <v>0</v>
      </c>
      <c r="G42" s="182" t="b">
        <f t="shared" si="1"/>
        <v>0</v>
      </c>
      <c r="H42" s="44">
        <v>0</v>
      </c>
      <c r="I42" s="184">
        <f t="shared" si="218"/>
        <v>0</v>
      </c>
      <c r="J42" s="181">
        <f t="shared" si="2"/>
        <v>0</v>
      </c>
      <c r="K42" s="182" t="b">
        <f t="shared" si="3"/>
        <v>0</v>
      </c>
      <c r="L42" s="44">
        <v>0</v>
      </c>
      <c r="M42" s="184">
        <f t="shared" si="219"/>
        <v>0</v>
      </c>
      <c r="N42" s="181">
        <f t="shared" si="4"/>
        <v>0</v>
      </c>
      <c r="O42" s="182" t="b">
        <f t="shared" si="5"/>
        <v>0</v>
      </c>
      <c r="P42" s="44">
        <v>0</v>
      </c>
      <c r="Q42" s="184">
        <f t="shared" si="220"/>
        <v>0</v>
      </c>
      <c r="R42" s="181">
        <f t="shared" si="6"/>
        <v>0</v>
      </c>
      <c r="S42" s="182" t="b">
        <f t="shared" si="7"/>
        <v>0</v>
      </c>
      <c r="T42" s="44">
        <v>0</v>
      </c>
      <c r="U42" s="184">
        <f t="shared" si="221"/>
        <v>0</v>
      </c>
      <c r="V42" s="181">
        <f t="shared" si="8"/>
        <v>0</v>
      </c>
      <c r="W42" s="182" t="b">
        <f t="shared" si="9"/>
        <v>0</v>
      </c>
      <c r="X42" s="44">
        <v>0</v>
      </c>
      <c r="Y42" s="184">
        <f t="shared" si="222"/>
        <v>0</v>
      </c>
      <c r="Z42" s="181">
        <f t="shared" si="10"/>
        <v>0</v>
      </c>
      <c r="AA42" s="182" t="b">
        <f t="shared" si="11"/>
        <v>0</v>
      </c>
      <c r="AB42" s="44">
        <v>0</v>
      </c>
      <c r="AC42" s="184">
        <f t="shared" si="223"/>
        <v>0</v>
      </c>
      <c r="AD42" s="181">
        <f t="shared" si="12"/>
        <v>0</v>
      </c>
      <c r="AE42" s="182" t="b">
        <f t="shared" si="13"/>
        <v>0</v>
      </c>
      <c r="AF42" s="44">
        <v>0</v>
      </c>
      <c r="AG42" s="184">
        <f t="shared" si="224"/>
        <v>0</v>
      </c>
      <c r="AH42" s="181">
        <f t="shared" si="14"/>
        <v>0</v>
      </c>
      <c r="AI42" s="182" t="b">
        <f t="shared" si="15"/>
        <v>0</v>
      </c>
      <c r="AJ42" s="44">
        <v>0</v>
      </c>
      <c r="AK42" s="184">
        <f t="shared" si="225"/>
        <v>0</v>
      </c>
      <c r="AL42" s="181">
        <f t="shared" si="16"/>
        <v>0</v>
      </c>
      <c r="AM42" s="182" t="b">
        <f t="shared" si="17"/>
        <v>0</v>
      </c>
      <c r="AN42" s="44">
        <v>0</v>
      </c>
      <c r="AO42" s="184">
        <f t="shared" si="226"/>
        <v>0</v>
      </c>
      <c r="AP42" s="181">
        <f t="shared" si="18"/>
        <v>0</v>
      </c>
      <c r="AQ42" s="182" t="b">
        <f t="shared" si="19"/>
        <v>0</v>
      </c>
      <c r="AR42" s="44">
        <v>0</v>
      </c>
      <c r="AS42" s="184">
        <f t="shared" si="227"/>
        <v>0</v>
      </c>
      <c r="AT42" s="181">
        <f t="shared" si="20"/>
        <v>0</v>
      </c>
      <c r="AU42" s="182" t="b">
        <f t="shared" si="21"/>
        <v>0</v>
      </c>
      <c r="AV42" s="44">
        <v>0</v>
      </c>
      <c r="AW42" s="184">
        <f t="shared" si="228"/>
        <v>0</v>
      </c>
      <c r="AX42" s="181">
        <f t="shared" si="22"/>
        <v>0</v>
      </c>
      <c r="AY42" s="182" t="b">
        <f t="shared" si="23"/>
        <v>0</v>
      </c>
      <c r="AZ42" s="44">
        <v>0</v>
      </c>
      <c r="BA42" s="184">
        <f t="shared" si="229"/>
        <v>0</v>
      </c>
      <c r="BB42" s="181">
        <f t="shared" si="24"/>
        <v>0</v>
      </c>
      <c r="BC42" s="182" t="b">
        <f t="shared" si="25"/>
        <v>0</v>
      </c>
      <c r="BD42" s="44">
        <v>0</v>
      </c>
      <c r="BE42" s="184">
        <f t="shared" si="230"/>
        <v>0</v>
      </c>
      <c r="BF42" s="181">
        <f t="shared" si="26"/>
        <v>0</v>
      </c>
      <c r="BG42" s="182" t="b">
        <f t="shared" si="27"/>
        <v>0</v>
      </c>
      <c r="BH42" s="44">
        <v>0</v>
      </c>
      <c r="BI42" s="184">
        <f t="shared" si="231"/>
        <v>0</v>
      </c>
      <c r="BJ42" s="181">
        <f t="shared" si="28"/>
        <v>0</v>
      </c>
      <c r="BK42" s="182" t="b">
        <f t="shared" si="29"/>
        <v>0</v>
      </c>
      <c r="BL42" s="44">
        <v>0</v>
      </c>
      <c r="BM42" s="184">
        <f t="shared" si="232"/>
        <v>0</v>
      </c>
      <c r="BN42" s="181">
        <f t="shared" si="30"/>
        <v>0</v>
      </c>
      <c r="BO42" s="182" t="b">
        <f t="shared" si="31"/>
        <v>0</v>
      </c>
      <c r="BP42" s="44">
        <v>0</v>
      </c>
      <c r="BQ42" s="184">
        <f t="shared" si="233"/>
        <v>0</v>
      </c>
      <c r="BR42" s="181">
        <f t="shared" si="32"/>
        <v>0</v>
      </c>
      <c r="BS42" s="182" t="b">
        <f t="shared" si="33"/>
        <v>0</v>
      </c>
      <c r="BT42" s="44">
        <v>0</v>
      </c>
      <c r="BU42" s="184">
        <f t="shared" si="234"/>
        <v>0</v>
      </c>
      <c r="BV42" s="181">
        <f t="shared" si="34"/>
        <v>0</v>
      </c>
      <c r="BW42" s="182" t="b">
        <f t="shared" si="35"/>
        <v>0</v>
      </c>
      <c r="BX42" s="44">
        <v>0</v>
      </c>
      <c r="BY42" s="184">
        <f t="shared" si="235"/>
        <v>0</v>
      </c>
      <c r="BZ42" s="181">
        <f t="shared" si="36"/>
        <v>0</v>
      </c>
      <c r="CA42" s="182" t="b">
        <f t="shared" si="37"/>
        <v>0</v>
      </c>
      <c r="CB42" s="44">
        <v>0</v>
      </c>
      <c r="CC42" s="184">
        <f t="shared" si="236"/>
        <v>0</v>
      </c>
      <c r="CD42" s="181">
        <f t="shared" si="38"/>
        <v>0</v>
      </c>
      <c r="CE42" s="182" t="b">
        <f t="shared" si="39"/>
        <v>0</v>
      </c>
      <c r="CF42" s="44">
        <v>0</v>
      </c>
      <c r="CG42" s="184">
        <f t="shared" si="237"/>
        <v>0</v>
      </c>
      <c r="CH42" s="181">
        <f t="shared" si="40"/>
        <v>0</v>
      </c>
      <c r="CI42" s="182" t="b">
        <f t="shared" si="41"/>
        <v>0</v>
      </c>
      <c r="CJ42" s="44">
        <v>0</v>
      </c>
      <c r="CK42" s="184">
        <f t="shared" si="238"/>
        <v>0</v>
      </c>
      <c r="CL42" s="181">
        <f t="shared" si="42"/>
        <v>0</v>
      </c>
      <c r="CM42" s="182" t="b">
        <f t="shared" si="43"/>
        <v>0</v>
      </c>
      <c r="CN42" s="44">
        <v>0</v>
      </c>
      <c r="CO42" s="184">
        <f t="shared" si="239"/>
        <v>0</v>
      </c>
      <c r="CP42" s="181">
        <f t="shared" si="44"/>
        <v>0</v>
      </c>
      <c r="CQ42" s="182" t="b">
        <f t="shared" si="45"/>
        <v>0</v>
      </c>
      <c r="CR42" s="44">
        <v>0</v>
      </c>
      <c r="CS42" s="184">
        <f t="shared" si="240"/>
        <v>0</v>
      </c>
      <c r="CT42" s="181">
        <f t="shared" si="46"/>
        <v>0</v>
      </c>
      <c r="CU42" s="182" t="b">
        <f t="shared" si="47"/>
        <v>0</v>
      </c>
      <c r="CV42" s="44">
        <v>0</v>
      </c>
      <c r="CW42" s="184">
        <f t="shared" si="241"/>
        <v>0</v>
      </c>
      <c r="CX42" s="181">
        <f t="shared" si="48"/>
        <v>0</v>
      </c>
      <c r="CY42" s="182" t="b">
        <f t="shared" si="49"/>
        <v>0</v>
      </c>
      <c r="CZ42" s="44">
        <v>0</v>
      </c>
      <c r="DA42" s="184">
        <f t="shared" si="242"/>
        <v>0</v>
      </c>
      <c r="DB42" s="181">
        <f t="shared" si="50"/>
        <v>0</v>
      </c>
      <c r="DC42" s="182" t="b">
        <f t="shared" si="51"/>
        <v>0</v>
      </c>
      <c r="DD42" s="44">
        <v>0</v>
      </c>
      <c r="DE42" s="184">
        <f t="shared" si="243"/>
        <v>0</v>
      </c>
      <c r="DF42" s="181">
        <f t="shared" si="52"/>
        <v>0</v>
      </c>
      <c r="DG42" s="182" t="b">
        <f t="shared" si="53"/>
        <v>0</v>
      </c>
      <c r="DH42" s="44">
        <v>0</v>
      </c>
      <c r="DI42" s="184">
        <f t="shared" si="244"/>
        <v>0</v>
      </c>
      <c r="DJ42" s="181">
        <f t="shared" si="54"/>
        <v>0</v>
      </c>
      <c r="DK42" s="182" t="b">
        <f t="shared" si="55"/>
        <v>0</v>
      </c>
      <c r="DL42" s="44">
        <v>0</v>
      </c>
      <c r="DM42" s="184">
        <f t="shared" si="245"/>
        <v>0</v>
      </c>
      <c r="DN42" s="181">
        <f t="shared" si="56"/>
        <v>0</v>
      </c>
      <c r="DO42" s="182" t="b">
        <f t="shared" si="57"/>
        <v>0</v>
      </c>
      <c r="DP42" s="44">
        <v>0</v>
      </c>
      <c r="DQ42" s="184">
        <f t="shared" si="246"/>
        <v>0</v>
      </c>
      <c r="DR42" s="181">
        <f t="shared" si="58"/>
        <v>0</v>
      </c>
      <c r="DS42" s="182" t="b">
        <f t="shared" si="59"/>
        <v>0</v>
      </c>
      <c r="DT42" s="44">
        <v>0</v>
      </c>
      <c r="DU42" s="184">
        <f t="shared" si="247"/>
        <v>0</v>
      </c>
      <c r="DV42" s="181">
        <f t="shared" si="60"/>
        <v>0</v>
      </c>
      <c r="DW42" s="182" t="b">
        <f t="shared" si="61"/>
        <v>0</v>
      </c>
      <c r="DX42" s="44">
        <v>0</v>
      </c>
      <c r="DY42" s="184">
        <f t="shared" si="248"/>
        <v>0</v>
      </c>
      <c r="DZ42" s="181">
        <f t="shared" si="62"/>
        <v>0</v>
      </c>
      <c r="EA42" s="182" t="b">
        <f t="shared" si="63"/>
        <v>0</v>
      </c>
      <c r="EB42" s="44">
        <v>0</v>
      </c>
      <c r="EC42" s="184">
        <f t="shared" si="249"/>
        <v>0</v>
      </c>
      <c r="ED42" s="181">
        <f t="shared" si="64"/>
        <v>0</v>
      </c>
      <c r="EE42" s="182" t="b">
        <f t="shared" si="65"/>
        <v>0</v>
      </c>
      <c r="EF42" s="44">
        <v>0</v>
      </c>
      <c r="EG42" s="184">
        <f t="shared" si="250"/>
        <v>0</v>
      </c>
      <c r="EH42" s="181">
        <f t="shared" si="66"/>
        <v>0</v>
      </c>
      <c r="EI42" s="182" t="b">
        <f t="shared" si="67"/>
        <v>0</v>
      </c>
      <c r="EJ42" s="44">
        <v>0</v>
      </c>
      <c r="EK42" s="184">
        <f t="shared" si="251"/>
        <v>0</v>
      </c>
      <c r="EL42" s="181">
        <f t="shared" si="68"/>
        <v>0</v>
      </c>
      <c r="EM42" s="182" t="b">
        <f t="shared" si="69"/>
        <v>0</v>
      </c>
      <c r="EN42" s="44">
        <v>0</v>
      </c>
      <c r="EO42" s="184">
        <f t="shared" si="252"/>
        <v>0</v>
      </c>
      <c r="EP42" s="181">
        <f t="shared" si="70"/>
        <v>0</v>
      </c>
      <c r="EQ42" s="182" t="b">
        <f t="shared" si="71"/>
        <v>0</v>
      </c>
      <c r="ER42" s="44">
        <v>0</v>
      </c>
      <c r="ES42" s="184">
        <f t="shared" si="253"/>
        <v>0</v>
      </c>
      <c r="ET42" s="181">
        <f t="shared" si="72"/>
        <v>0</v>
      </c>
      <c r="EU42" s="182" t="b">
        <f t="shared" si="73"/>
        <v>0</v>
      </c>
      <c r="EV42" s="44">
        <v>0</v>
      </c>
      <c r="EW42" s="184">
        <f t="shared" si="254"/>
        <v>0</v>
      </c>
      <c r="EX42" s="181">
        <f t="shared" si="74"/>
        <v>0</v>
      </c>
      <c r="EY42" s="182" t="b">
        <f t="shared" si="75"/>
        <v>0</v>
      </c>
      <c r="EZ42" s="44">
        <v>0</v>
      </c>
      <c r="FA42" s="184">
        <f t="shared" si="255"/>
        <v>0</v>
      </c>
      <c r="FB42" s="181">
        <f t="shared" si="76"/>
        <v>0</v>
      </c>
      <c r="FC42" s="182" t="b">
        <f t="shared" si="77"/>
        <v>0</v>
      </c>
      <c r="FD42" s="44">
        <v>0</v>
      </c>
      <c r="FE42" s="184">
        <f t="shared" si="256"/>
        <v>0</v>
      </c>
      <c r="FF42" s="181">
        <f t="shared" si="78"/>
        <v>0</v>
      </c>
      <c r="FG42" s="182" t="b">
        <f t="shared" si="79"/>
        <v>0</v>
      </c>
      <c r="FH42" s="44">
        <v>0</v>
      </c>
      <c r="FI42" s="184">
        <f t="shared" si="180"/>
        <v>0</v>
      </c>
      <c r="FJ42" s="181">
        <f t="shared" si="80"/>
        <v>0</v>
      </c>
      <c r="FK42" s="182" t="b">
        <f t="shared" si="81"/>
        <v>0</v>
      </c>
      <c r="FL42" s="44">
        <v>0</v>
      </c>
      <c r="FM42" s="184">
        <f t="shared" si="181"/>
        <v>0</v>
      </c>
      <c r="FN42" s="181">
        <f t="shared" si="82"/>
        <v>0</v>
      </c>
      <c r="FO42" s="182" t="b">
        <f t="shared" si="83"/>
        <v>0</v>
      </c>
      <c r="FP42" s="44">
        <v>0</v>
      </c>
      <c r="FQ42" s="184">
        <f t="shared" si="182"/>
        <v>0</v>
      </c>
      <c r="FR42" s="181">
        <f t="shared" si="84"/>
        <v>0</v>
      </c>
      <c r="FS42" s="182" t="b">
        <f t="shared" si="85"/>
        <v>0</v>
      </c>
      <c r="FT42" s="44">
        <v>0</v>
      </c>
      <c r="FU42" s="184">
        <f t="shared" si="183"/>
        <v>0</v>
      </c>
      <c r="FV42" s="181">
        <f t="shared" si="86"/>
        <v>0</v>
      </c>
      <c r="FW42" s="182" t="b">
        <f t="shared" si="87"/>
        <v>0</v>
      </c>
      <c r="FX42" s="44">
        <v>0</v>
      </c>
      <c r="FY42" s="184">
        <f t="shared" si="184"/>
        <v>0</v>
      </c>
      <c r="FZ42" s="181">
        <f t="shared" si="88"/>
        <v>0</v>
      </c>
      <c r="GA42" s="182" t="b">
        <f t="shared" si="89"/>
        <v>0</v>
      </c>
      <c r="GB42" s="44">
        <v>0</v>
      </c>
      <c r="GC42" s="184">
        <f t="shared" si="185"/>
        <v>0</v>
      </c>
      <c r="GD42" s="181">
        <f t="shared" si="90"/>
        <v>0</v>
      </c>
      <c r="GE42" s="182" t="b">
        <f t="shared" si="91"/>
        <v>0</v>
      </c>
      <c r="GF42" s="44">
        <v>0</v>
      </c>
      <c r="GG42" s="184">
        <f t="shared" si="186"/>
        <v>0</v>
      </c>
      <c r="GH42" s="181">
        <f t="shared" si="92"/>
        <v>0</v>
      </c>
      <c r="GI42" s="182" t="b">
        <f t="shared" si="93"/>
        <v>0</v>
      </c>
      <c r="GJ42" s="44">
        <v>0</v>
      </c>
      <c r="GK42" s="184">
        <f t="shared" si="187"/>
        <v>0</v>
      </c>
      <c r="GL42" s="181">
        <f t="shared" si="94"/>
        <v>0</v>
      </c>
      <c r="GM42" s="182" t="b">
        <f t="shared" si="95"/>
        <v>0</v>
      </c>
      <c r="GN42" s="44">
        <v>0</v>
      </c>
      <c r="GO42" s="184">
        <f t="shared" si="188"/>
        <v>0</v>
      </c>
      <c r="GP42" s="181">
        <f t="shared" si="96"/>
        <v>0</v>
      </c>
      <c r="GQ42" s="182" t="b">
        <f t="shared" si="97"/>
        <v>0</v>
      </c>
      <c r="GR42" s="44">
        <v>0</v>
      </c>
      <c r="GS42" s="184">
        <f t="shared" si="189"/>
        <v>0</v>
      </c>
      <c r="GT42" s="181">
        <f t="shared" si="98"/>
        <v>0</v>
      </c>
      <c r="GU42" s="182" t="b">
        <f t="shared" si="99"/>
        <v>0</v>
      </c>
      <c r="GV42" s="44">
        <v>0</v>
      </c>
      <c r="GW42" s="184">
        <f t="shared" si="190"/>
        <v>0</v>
      </c>
      <c r="GX42" s="181">
        <f t="shared" si="100"/>
        <v>0</v>
      </c>
      <c r="GY42" s="182" t="b">
        <f t="shared" si="101"/>
        <v>0</v>
      </c>
      <c r="GZ42" s="44">
        <v>0</v>
      </c>
      <c r="HA42" s="184">
        <f t="shared" si="191"/>
        <v>0</v>
      </c>
      <c r="HB42" s="181">
        <f t="shared" si="102"/>
        <v>0</v>
      </c>
      <c r="HC42" s="182" t="b">
        <f t="shared" si="103"/>
        <v>0</v>
      </c>
      <c r="HD42" s="44">
        <v>0</v>
      </c>
      <c r="HE42" s="184">
        <f t="shared" si="192"/>
        <v>0</v>
      </c>
      <c r="HF42" s="181">
        <f t="shared" si="104"/>
        <v>0</v>
      </c>
      <c r="HG42" s="182" t="b">
        <f t="shared" si="105"/>
        <v>0</v>
      </c>
      <c r="HH42" s="44">
        <v>0</v>
      </c>
      <c r="HI42" s="184">
        <f t="shared" si="193"/>
        <v>0</v>
      </c>
      <c r="HJ42" s="181">
        <f t="shared" si="106"/>
        <v>0</v>
      </c>
      <c r="HK42" s="182" t="b">
        <f t="shared" si="107"/>
        <v>0</v>
      </c>
      <c r="HL42" s="44">
        <v>0</v>
      </c>
      <c r="HM42" s="184">
        <f t="shared" si="194"/>
        <v>0</v>
      </c>
      <c r="HN42" s="181">
        <f t="shared" si="108"/>
        <v>0</v>
      </c>
      <c r="HO42" s="182" t="b">
        <f t="shared" si="109"/>
        <v>0</v>
      </c>
      <c r="HP42" s="44">
        <v>0</v>
      </c>
      <c r="HQ42" s="184">
        <f t="shared" si="195"/>
        <v>0</v>
      </c>
      <c r="HR42" s="181">
        <f t="shared" si="110"/>
        <v>0</v>
      </c>
      <c r="HS42" s="182" t="b">
        <f t="shared" si="111"/>
        <v>0</v>
      </c>
      <c r="HT42" s="44">
        <v>0</v>
      </c>
      <c r="HU42" s="184">
        <f t="shared" si="196"/>
        <v>0</v>
      </c>
      <c r="HV42" s="181">
        <f t="shared" si="112"/>
        <v>0</v>
      </c>
      <c r="HW42" s="182" t="b">
        <f t="shared" si="113"/>
        <v>0</v>
      </c>
      <c r="HX42" s="44">
        <v>0</v>
      </c>
      <c r="HY42" s="184">
        <f t="shared" si="197"/>
        <v>0</v>
      </c>
      <c r="HZ42" s="181">
        <f t="shared" si="114"/>
        <v>0</v>
      </c>
      <c r="IA42" s="182" t="b">
        <f t="shared" si="115"/>
        <v>0</v>
      </c>
      <c r="IB42" s="44">
        <v>0</v>
      </c>
      <c r="IC42" s="184">
        <f t="shared" si="198"/>
        <v>0</v>
      </c>
      <c r="ID42" s="181">
        <f t="shared" si="116"/>
        <v>0</v>
      </c>
      <c r="IE42" s="182" t="b">
        <f t="shared" si="117"/>
        <v>0</v>
      </c>
      <c r="IF42" s="44">
        <v>0</v>
      </c>
      <c r="IG42" s="184">
        <f t="shared" si="199"/>
        <v>0</v>
      </c>
      <c r="IH42" s="181">
        <f t="shared" si="118"/>
        <v>0</v>
      </c>
      <c r="II42" s="182" t="b">
        <f t="shared" si="119"/>
        <v>0</v>
      </c>
      <c r="IJ42" s="44">
        <v>0</v>
      </c>
      <c r="IK42" s="184">
        <f t="shared" si="200"/>
        <v>0</v>
      </c>
      <c r="IL42" s="181">
        <f t="shared" si="120"/>
        <v>0</v>
      </c>
      <c r="IM42" s="182" t="b">
        <f t="shared" si="121"/>
        <v>0</v>
      </c>
      <c r="IN42" s="44">
        <v>0</v>
      </c>
      <c r="IO42" s="184">
        <f t="shared" si="201"/>
        <v>0</v>
      </c>
      <c r="IP42" s="181">
        <f t="shared" si="122"/>
        <v>0</v>
      </c>
      <c r="IQ42" s="182" t="b">
        <f t="shared" si="123"/>
        <v>0</v>
      </c>
      <c r="IR42" s="44">
        <v>0</v>
      </c>
      <c r="IS42" s="184">
        <f t="shared" si="202"/>
        <v>0</v>
      </c>
      <c r="IT42" s="181">
        <f t="shared" si="124"/>
        <v>0</v>
      </c>
      <c r="IU42" s="182" t="b">
        <f t="shared" si="125"/>
        <v>0</v>
      </c>
      <c r="IV42" s="44">
        <v>0</v>
      </c>
      <c r="IW42" s="184">
        <f t="shared" si="203"/>
        <v>0</v>
      </c>
      <c r="IX42" s="181">
        <f t="shared" si="126"/>
        <v>0</v>
      </c>
      <c r="IY42" s="182" t="b">
        <f t="shared" si="127"/>
        <v>0</v>
      </c>
      <c r="IZ42" s="44">
        <v>0</v>
      </c>
      <c r="JA42" s="184">
        <f t="shared" si="204"/>
        <v>0</v>
      </c>
      <c r="JB42" s="181">
        <f t="shared" si="128"/>
        <v>0</v>
      </c>
      <c r="JC42" s="182" t="b">
        <f t="shared" si="129"/>
        <v>0</v>
      </c>
      <c r="JD42" s="44">
        <v>0</v>
      </c>
      <c r="JE42" s="184">
        <f t="shared" si="205"/>
        <v>0</v>
      </c>
      <c r="JF42" s="181">
        <f t="shared" si="130"/>
        <v>0</v>
      </c>
      <c r="JG42" s="182" t="b">
        <f t="shared" si="131"/>
        <v>0</v>
      </c>
      <c r="JH42" s="44">
        <v>0</v>
      </c>
      <c r="JI42" s="184">
        <f t="shared" si="206"/>
        <v>0</v>
      </c>
      <c r="JJ42" s="181">
        <f t="shared" si="132"/>
        <v>0</v>
      </c>
      <c r="JK42" s="182" t="b">
        <f t="shared" si="133"/>
        <v>0</v>
      </c>
      <c r="JL42" s="44">
        <v>0</v>
      </c>
      <c r="JM42" s="184">
        <f t="shared" si="207"/>
        <v>0</v>
      </c>
      <c r="JN42" s="181">
        <f t="shared" si="134"/>
        <v>0</v>
      </c>
      <c r="JO42" s="182" t="b">
        <f t="shared" si="135"/>
        <v>0</v>
      </c>
      <c r="JP42" s="44">
        <v>0</v>
      </c>
      <c r="JQ42" s="184">
        <f t="shared" si="208"/>
        <v>0</v>
      </c>
      <c r="JR42" s="181">
        <f t="shared" si="136"/>
        <v>0</v>
      </c>
      <c r="JS42" s="182" t="b">
        <f t="shared" si="137"/>
        <v>0</v>
      </c>
      <c r="JT42" s="44">
        <v>0</v>
      </c>
      <c r="JU42" s="184">
        <f t="shared" si="209"/>
        <v>0</v>
      </c>
      <c r="JV42" s="185">
        <f t="shared" si="210"/>
        <v>0</v>
      </c>
      <c r="JW42" s="211">
        <f t="shared" si="211"/>
        <v>0</v>
      </c>
      <c r="JX42" s="43"/>
    </row>
    <row r="43" spans="1:284" s="170" customFormat="1" ht="15.75" hidden="1">
      <c r="A43" s="43" t="s">
        <v>94</v>
      </c>
      <c r="B43" s="181">
        <f t="shared" si="0"/>
        <v>0</v>
      </c>
      <c r="C43" s="182" t="b">
        <f t="shared" si="138"/>
        <v>0</v>
      </c>
      <c r="D43" s="44">
        <v>0</v>
      </c>
      <c r="E43" s="184">
        <f t="shared" si="217"/>
        <v>0</v>
      </c>
      <c r="F43" s="181">
        <f t="shared" si="140"/>
        <v>0</v>
      </c>
      <c r="G43" s="182" t="b">
        <f t="shared" si="1"/>
        <v>0</v>
      </c>
      <c r="H43" s="44">
        <v>0</v>
      </c>
      <c r="I43" s="184">
        <f t="shared" si="218"/>
        <v>0</v>
      </c>
      <c r="J43" s="181">
        <f t="shared" si="2"/>
        <v>0</v>
      </c>
      <c r="K43" s="182" t="b">
        <f t="shared" si="3"/>
        <v>0</v>
      </c>
      <c r="L43" s="44">
        <v>0</v>
      </c>
      <c r="M43" s="184">
        <f t="shared" si="219"/>
        <v>0</v>
      </c>
      <c r="N43" s="181">
        <f t="shared" si="4"/>
        <v>0</v>
      </c>
      <c r="O43" s="182" t="b">
        <f t="shared" si="5"/>
        <v>0</v>
      </c>
      <c r="P43" s="44">
        <v>0</v>
      </c>
      <c r="Q43" s="184">
        <f t="shared" si="220"/>
        <v>0</v>
      </c>
      <c r="R43" s="181">
        <f t="shared" si="6"/>
        <v>0</v>
      </c>
      <c r="S43" s="182" t="b">
        <f t="shared" si="7"/>
        <v>0</v>
      </c>
      <c r="T43" s="44">
        <v>0</v>
      </c>
      <c r="U43" s="184">
        <f t="shared" si="221"/>
        <v>0</v>
      </c>
      <c r="V43" s="181">
        <f t="shared" si="8"/>
        <v>0</v>
      </c>
      <c r="W43" s="182" t="b">
        <f t="shared" si="9"/>
        <v>0</v>
      </c>
      <c r="X43" s="44">
        <v>0</v>
      </c>
      <c r="Y43" s="184">
        <f t="shared" si="222"/>
        <v>0</v>
      </c>
      <c r="Z43" s="181">
        <f t="shared" si="10"/>
        <v>0</v>
      </c>
      <c r="AA43" s="182" t="b">
        <f t="shared" si="11"/>
        <v>0</v>
      </c>
      <c r="AB43" s="44">
        <v>0</v>
      </c>
      <c r="AC43" s="184">
        <f t="shared" si="223"/>
        <v>0</v>
      </c>
      <c r="AD43" s="181">
        <f t="shared" si="12"/>
        <v>0</v>
      </c>
      <c r="AE43" s="182" t="b">
        <f t="shared" si="13"/>
        <v>0</v>
      </c>
      <c r="AF43" s="44">
        <v>0</v>
      </c>
      <c r="AG43" s="184">
        <f t="shared" si="224"/>
        <v>0</v>
      </c>
      <c r="AH43" s="181">
        <f t="shared" si="14"/>
        <v>0</v>
      </c>
      <c r="AI43" s="182" t="b">
        <f t="shared" si="15"/>
        <v>0</v>
      </c>
      <c r="AJ43" s="44">
        <v>0</v>
      </c>
      <c r="AK43" s="184">
        <f t="shared" si="225"/>
        <v>0</v>
      </c>
      <c r="AL43" s="181">
        <f t="shared" si="16"/>
        <v>0</v>
      </c>
      <c r="AM43" s="182" t="b">
        <f t="shared" si="17"/>
        <v>0</v>
      </c>
      <c r="AN43" s="44">
        <v>0</v>
      </c>
      <c r="AO43" s="184">
        <f t="shared" si="226"/>
        <v>0</v>
      </c>
      <c r="AP43" s="181">
        <f t="shared" si="18"/>
        <v>0</v>
      </c>
      <c r="AQ43" s="182" t="b">
        <f t="shared" si="19"/>
        <v>0</v>
      </c>
      <c r="AR43" s="44">
        <v>0</v>
      </c>
      <c r="AS43" s="184">
        <f t="shared" si="227"/>
        <v>0</v>
      </c>
      <c r="AT43" s="181">
        <f t="shared" si="20"/>
        <v>0</v>
      </c>
      <c r="AU43" s="182" t="b">
        <f t="shared" si="21"/>
        <v>0</v>
      </c>
      <c r="AV43" s="44">
        <v>0</v>
      </c>
      <c r="AW43" s="184">
        <f t="shared" si="228"/>
        <v>0</v>
      </c>
      <c r="AX43" s="181">
        <f t="shared" si="22"/>
        <v>0</v>
      </c>
      <c r="AY43" s="182" t="b">
        <f t="shared" si="23"/>
        <v>0</v>
      </c>
      <c r="AZ43" s="44">
        <v>0</v>
      </c>
      <c r="BA43" s="184">
        <f t="shared" si="229"/>
        <v>0</v>
      </c>
      <c r="BB43" s="181">
        <f t="shared" si="24"/>
        <v>0</v>
      </c>
      <c r="BC43" s="182" t="b">
        <f t="shared" si="25"/>
        <v>0</v>
      </c>
      <c r="BD43" s="44">
        <v>0</v>
      </c>
      <c r="BE43" s="184">
        <f t="shared" si="230"/>
        <v>0</v>
      </c>
      <c r="BF43" s="181">
        <f t="shared" si="26"/>
        <v>0</v>
      </c>
      <c r="BG43" s="182" t="b">
        <f t="shared" si="27"/>
        <v>0</v>
      </c>
      <c r="BH43" s="44">
        <v>0</v>
      </c>
      <c r="BI43" s="184">
        <f t="shared" si="231"/>
        <v>0</v>
      </c>
      <c r="BJ43" s="181">
        <f t="shared" si="28"/>
        <v>0</v>
      </c>
      <c r="BK43" s="182" t="b">
        <f t="shared" si="29"/>
        <v>0</v>
      </c>
      <c r="BL43" s="44">
        <v>0</v>
      </c>
      <c r="BM43" s="184">
        <f t="shared" si="232"/>
        <v>0</v>
      </c>
      <c r="BN43" s="181">
        <f t="shared" si="30"/>
        <v>0</v>
      </c>
      <c r="BO43" s="182" t="b">
        <f t="shared" si="31"/>
        <v>0</v>
      </c>
      <c r="BP43" s="44">
        <v>0</v>
      </c>
      <c r="BQ43" s="184">
        <f t="shared" si="233"/>
        <v>0</v>
      </c>
      <c r="BR43" s="181">
        <f t="shared" si="32"/>
        <v>0</v>
      </c>
      <c r="BS43" s="182" t="b">
        <f t="shared" si="33"/>
        <v>0</v>
      </c>
      <c r="BT43" s="44">
        <v>0</v>
      </c>
      <c r="BU43" s="184">
        <f t="shared" si="234"/>
        <v>0</v>
      </c>
      <c r="BV43" s="181">
        <f t="shared" si="34"/>
        <v>0</v>
      </c>
      <c r="BW43" s="182" t="b">
        <f t="shared" si="35"/>
        <v>0</v>
      </c>
      <c r="BX43" s="44">
        <v>0</v>
      </c>
      <c r="BY43" s="184">
        <f t="shared" si="235"/>
        <v>0</v>
      </c>
      <c r="BZ43" s="181">
        <f t="shared" si="36"/>
        <v>0</v>
      </c>
      <c r="CA43" s="182" t="b">
        <f t="shared" si="37"/>
        <v>0</v>
      </c>
      <c r="CB43" s="44">
        <v>0</v>
      </c>
      <c r="CC43" s="184">
        <f t="shared" si="236"/>
        <v>0</v>
      </c>
      <c r="CD43" s="181">
        <f t="shared" si="38"/>
        <v>0</v>
      </c>
      <c r="CE43" s="182" t="b">
        <f t="shared" si="39"/>
        <v>0</v>
      </c>
      <c r="CF43" s="44">
        <v>0</v>
      </c>
      <c r="CG43" s="184">
        <f t="shared" si="237"/>
        <v>0</v>
      </c>
      <c r="CH43" s="181">
        <f t="shared" si="40"/>
        <v>0</v>
      </c>
      <c r="CI43" s="182" t="b">
        <f t="shared" si="41"/>
        <v>0</v>
      </c>
      <c r="CJ43" s="44">
        <v>0</v>
      </c>
      <c r="CK43" s="184">
        <f t="shared" si="238"/>
        <v>0</v>
      </c>
      <c r="CL43" s="181">
        <f t="shared" si="42"/>
        <v>0</v>
      </c>
      <c r="CM43" s="182" t="b">
        <f t="shared" si="43"/>
        <v>0</v>
      </c>
      <c r="CN43" s="44">
        <v>0</v>
      </c>
      <c r="CO43" s="184">
        <f t="shared" si="239"/>
        <v>0</v>
      </c>
      <c r="CP43" s="181">
        <f t="shared" si="44"/>
        <v>0</v>
      </c>
      <c r="CQ43" s="182" t="b">
        <f t="shared" si="45"/>
        <v>0</v>
      </c>
      <c r="CR43" s="44">
        <v>0</v>
      </c>
      <c r="CS43" s="184">
        <f t="shared" si="240"/>
        <v>0</v>
      </c>
      <c r="CT43" s="181">
        <f t="shared" si="46"/>
        <v>0</v>
      </c>
      <c r="CU43" s="182" t="b">
        <f t="shared" si="47"/>
        <v>0</v>
      </c>
      <c r="CV43" s="44">
        <v>0</v>
      </c>
      <c r="CW43" s="184">
        <f t="shared" si="241"/>
        <v>0</v>
      </c>
      <c r="CX43" s="181">
        <f t="shared" si="48"/>
        <v>0</v>
      </c>
      <c r="CY43" s="182" t="b">
        <f t="shared" si="49"/>
        <v>0</v>
      </c>
      <c r="CZ43" s="44">
        <v>0</v>
      </c>
      <c r="DA43" s="184">
        <f t="shared" si="242"/>
        <v>0</v>
      </c>
      <c r="DB43" s="181">
        <f t="shared" si="50"/>
        <v>0</v>
      </c>
      <c r="DC43" s="182" t="b">
        <f t="shared" si="51"/>
        <v>0</v>
      </c>
      <c r="DD43" s="44">
        <v>0</v>
      </c>
      <c r="DE43" s="184">
        <f t="shared" si="243"/>
        <v>0</v>
      </c>
      <c r="DF43" s="181">
        <f t="shared" si="52"/>
        <v>0</v>
      </c>
      <c r="DG43" s="182" t="b">
        <f t="shared" si="53"/>
        <v>0</v>
      </c>
      <c r="DH43" s="44">
        <v>0</v>
      </c>
      <c r="DI43" s="184">
        <f t="shared" si="244"/>
        <v>0</v>
      </c>
      <c r="DJ43" s="181">
        <f t="shared" si="54"/>
        <v>0</v>
      </c>
      <c r="DK43" s="182" t="b">
        <f t="shared" si="55"/>
        <v>0</v>
      </c>
      <c r="DL43" s="44">
        <v>0</v>
      </c>
      <c r="DM43" s="184">
        <f t="shared" si="245"/>
        <v>0</v>
      </c>
      <c r="DN43" s="181">
        <f t="shared" si="56"/>
        <v>0</v>
      </c>
      <c r="DO43" s="182" t="b">
        <f t="shared" si="57"/>
        <v>0</v>
      </c>
      <c r="DP43" s="44">
        <v>0</v>
      </c>
      <c r="DQ43" s="184">
        <f t="shared" si="246"/>
        <v>0</v>
      </c>
      <c r="DR43" s="181">
        <f t="shared" si="58"/>
        <v>0</v>
      </c>
      <c r="DS43" s="182" t="b">
        <f t="shared" si="59"/>
        <v>0</v>
      </c>
      <c r="DT43" s="44">
        <v>0</v>
      </c>
      <c r="DU43" s="184">
        <f t="shared" si="247"/>
        <v>0</v>
      </c>
      <c r="DV43" s="181">
        <f t="shared" si="60"/>
        <v>0</v>
      </c>
      <c r="DW43" s="182" t="b">
        <f t="shared" si="61"/>
        <v>0</v>
      </c>
      <c r="DX43" s="44">
        <v>0</v>
      </c>
      <c r="DY43" s="184">
        <f t="shared" si="248"/>
        <v>0</v>
      </c>
      <c r="DZ43" s="181">
        <f t="shared" si="62"/>
        <v>0</v>
      </c>
      <c r="EA43" s="182" t="b">
        <f t="shared" si="63"/>
        <v>0</v>
      </c>
      <c r="EB43" s="44">
        <v>0</v>
      </c>
      <c r="EC43" s="184">
        <f t="shared" si="249"/>
        <v>0</v>
      </c>
      <c r="ED43" s="181">
        <f t="shared" si="64"/>
        <v>0</v>
      </c>
      <c r="EE43" s="182" t="b">
        <f t="shared" si="65"/>
        <v>0</v>
      </c>
      <c r="EF43" s="44">
        <v>0</v>
      </c>
      <c r="EG43" s="184">
        <f t="shared" si="250"/>
        <v>0</v>
      </c>
      <c r="EH43" s="181">
        <f t="shared" si="66"/>
        <v>0</v>
      </c>
      <c r="EI43" s="182" t="b">
        <f t="shared" si="67"/>
        <v>0</v>
      </c>
      <c r="EJ43" s="44">
        <v>0</v>
      </c>
      <c r="EK43" s="184">
        <f t="shared" si="251"/>
        <v>0</v>
      </c>
      <c r="EL43" s="181">
        <f t="shared" si="68"/>
        <v>0</v>
      </c>
      <c r="EM43" s="182" t="b">
        <f t="shared" si="69"/>
        <v>0</v>
      </c>
      <c r="EN43" s="44">
        <v>0</v>
      </c>
      <c r="EO43" s="184">
        <f t="shared" si="252"/>
        <v>0</v>
      </c>
      <c r="EP43" s="181">
        <f t="shared" si="70"/>
        <v>0</v>
      </c>
      <c r="EQ43" s="182" t="b">
        <f t="shared" si="71"/>
        <v>0</v>
      </c>
      <c r="ER43" s="44">
        <v>0</v>
      </c>
      <c r="ES43" s="184">
        <f t="shared" si="253"/>
        <v>0</v>
      </c>
      <c r="ET43" s="181">
        <f t="shared" si="72"/>
        <v>0</v>
      </c>
      <c r="EU43" s="182" t="b">
        <f t="shared" si="73"/>
        <v>0</v>
      </c>
      <c r="EV43" s="44">
        <v>0</v>
      </c>
      <c r="EW43" s="184">
        <f t="shared" si="254"/>
        <v>0</v>
      </c>
      <c r="EX43" s="181">
        <f t="shared" si="74"/>
        <v>0</v>
      </c>
      <c r="EY43" s="182" t="b">
        <f t="shared" si="75"/>
        <v>0</v>
      </c>
      <c r="EZ43" s="44">
        <v>0</v>
      </c>
      <c r="FA43" s="184">
        <f t="shared" si="255"/>
        <v>0</v>
      </c>
      <c r="FB43" s="181">
        <f t="shared" si="76"/>
        <v>0</v>
      </c>
      <c r="FC43" s="182" t="b">
        <f t="shared" si="77"/>
        <v>0</v>
      </c>
      <c r="FD43" s="44">
        <v>0</v>
      </c>
      <c r="FE43" s="184">
        <f t="shared" si="256"/>
        <v>0</v>
      </c>
      <c r="FF43" s="181">
        <f t="shared" si="78"/>
        <v>0</v>
      </c>
      <c r="FG43" s="182" t="b">
        <f t="shared" si="79"/>
        <v>0</v>
      </c>
      <c r="FH43" s="44">
        <v>0</v>
      </c>
      <c r="FI43" s="184">
        <f t="shared" si="180"/>
        <v>0</v>
      </c>
      <c r="FJ43" s="181">
        <f t="shared" si="80"/>
        <v>0</v>
      </c>
      <c r="FK43" s="182" t="b">
        <f t="shared" si="81"/>
        <v>0</v>
      </c>
      <c r="FL43" s="44">
        <v>0</v>
      </c>
      <c r="FM43" s="184">
        <f t="shared" si="181"/>
        <v>0</v>
      </c>
      <c r="FN43" s="181">
        <f t="shared" si="82"/>
        <v>0</v>
      </c>
      <c r="FO43" s="182" t="b">
        <f t="shared" si="83"/>
        <v>0</v>
      </c>
      <c r="FP43" s="44">
        <v>0</v>
      </c>
      <c r="FQ43" s="184">
        <f t="shared" si="182"/>
        <v>0</v>
      </c>
      <c r="FR43" s="181">
        <f t="shared" si="84"/>
        <v>0</v>
      </c>
      <c r="FS43" s="182" t="b">
        <f t="shared" si="85"/>
        <v>0</v>
      </c>
      <c r="FT43" s="44">
        <v>0</v>
      </c>
      <c r="FU43" s="184">
        <f t="shared" si="183"/>
        <v>0</v>
      </c>
      <c r="FV43" s="181">
        <f t="shared" si="86"/>
        <v>0</v>
      </c>
      <c r="FW43" s="182" t="b">
        <f t="shared" si="87"/>
        <v>0</v>
      </c>
      <c r="FX43" s="44">
        <v>0</v>
      </c>
      <c r="FY43" s="184">
        <f t="shared" si="184"/>
        <v>0</v>
      </c>
      <c r="FZ43" s="181">
        <f t="shared" si="88"/>
        <v>0</v>
      </c>
      <c r="GA43" s="182" t="b">
        <f t="shared" si="89"/>
        <v>0</v>
      </c>
      <c r="GB43" s="44">
        <v>0</v>
      </c>
      <c r="GC43" s="184">
        <f t="shared" si="185"/>
        <v>0</v>
      </c>
      <c r="GD43" s="181">
        <f t="shared" si="90"/>
        <v>0</v>
      </c>
      <c r="GE43" s="182" t="b">
        <f t="shared" si="91"/>
        <v>0</v>
      </c>
      <c r="GF43" s="44">
        <v>0</v>
      </c>
      <c r="GG43" s="184">
        <f t="shared" si="186"/>
        <v>0</v>
      </c>
      <c r="GH43" s="181">
        <f t="shared" si="92"/>
        <v>0</v>
      </c>
      <c r="GI43" s="182" t="b">
        <f t="shared" si="93"/>
        <v>0</v>
      </c>
      <c r="GJ43" s="44">
        <v>0</v>
      </c>
      <c r="GK43" s="184">
        <f t="shared" si="187"/>
        <v>0</v>
      </c>
      <c r="GL43" s="181">
        <f t="shared" si="94"/>
        <v>0</v>
      </c>
      <c r="GM43" s="182" t="b">
        <f t="shared" si="95"/>
        <v>0</v>
      </c>
      <c r="GN43" s="44">
        <v>0</v>
      </c>
      <c r="GO43" s="184">
        <f t="shared" si="188"/>
        <v>0</v>
      </c>
      <c r="GP43" s="181">
        <f t="shared" si="96"/>
        <v>0</v>
      </c>
      <c r="GQ43" s="182" t="b">
        <f t="shared" si="97"/>
        <v>0</v>
      </c>
      <c r="GR43" s="44">
        <v>0</v>
      </c>
      <c r="GS43" s="184">
        <f t="shared" si="189"/>
        <v>0</v>
      </c>
      <c r="GT43" s="181">
        <f t="shared" si="98"/>
        <v>0</v>
      </c>
      <c r="GU43" s="182" t="b">
        <f t="shared" si="99"/>
        <v>0</v>
      </c>
      <c r="GV43" s="44">
        <v>0</v>
      </c>
      <c r="GW43" s="184">
        <f t="shared" si="190"/>
        <v>0</v>
      </c>
      <c r="GX43" s="181">
        <f t="shared" si="100"/>
        <v>0</v>
      </c>
      <c r="GY43" s="182" t="b">
        <f t="shared" si="101"/>
        <v>0</v>
      </c>
      <c r="GZ43" s="44">
        <v>0</v>
      </c>
      <c r="HA43" s="184">
        <f t="shared" si="191"/>
        <v>0</v>
      </c>
      <c r="HB43" s="181">
        <f t="shared" si="102"/>
        <v>0</v>
      </c>
      <c r="HC43" s="182" t="b">
        <f t="shared" si="103"/>
        <v>0</v>
      </c>
      <c r="HD43" s="44">
        <v>0</v>
      </c>
      <c r="HE43" s="184">
        <f t="shared" si="192"/>
        <v>0</v>
      </c>
      <c r="HF43" s="181">
        <f t="shared" si="104"/>
        <v>0</v>
      </c>
      <c r="HG43" s="182" t="b">
        <f t="shared" si="105"/>
        <v>0</v>
      </c>
      <c r="HH43" s="44">
        <v>0</v>
      </c>
      <c r="HI43" s="184">
        <f t="shared" si="193"/>
        <v>0</v>
      </c>
      <c r="HJ43" s="181">
        <f t="shared" si="106"/>
        <v>0</v>
      </c>
      <c r="HK43" s="182" t="b">
        <f t="shared" si="107"/>
        <v>0</v>
      </c>
      <c r="HL43" s="44">
        <v>0</v>
      </c>
      <c r="HM43" s="184">
        <f t="shared" si="194"/>
        <v>0</v>
      </c>
      <c r="HN43" s="181">
        <f t="shared" si="108"/>
        <v>0</v>
      </c>
      <c r="HO43" s="182" t="b">
        <f t="shared" si="109"/>
        <v>0</v>
      </c>
      <c r="HP43" s="44">
        <v>0</v>
      </c>
      <c r="HQ43" s="184">
        <f t="shared" si="195"/>
        <v>0</v>
      </c>
      <c r="HR43" s="181">
        <f t="shared" si="110"/>
        <v>0</v>
      </c>
      <c r="HS43" s="182" t="b">
        <f t="shared" si="111"/>
        <v>0</v>
      </c>
      <c r="HT43" s="44">
        <v>0</v>
      </c>
      <c r="HU43" s="184">
        <f t="shared" si="196"/>
        <v>0</v>
      </c>
      <c r="HV43" s="181">
        <f t="shared" si="112"/>
        <v>0</v>
      </c>
      <c r="HW43" s="182" t="b">
        <f t="shared" si="113"/>
        <v>0</v>
      </c>
      <c r="HX43" s="44">
        <v>0</v>
      </c>
      <c r="HY43" s="184">
        <f t="shared" si="197"/>
        <v>0</v>
      </c>
      <c r="HZ43" s="181">
        <f t="shared" si="114"/>
        <v>0</v>
      </c>
      <c r="IA43" s="182" t="b">
        <f t="shared" si="115"/>
        <v>0</v>
      </c>
      <c r="IB43" s="44">
        <v>0</v>
      </c>
      <c r="IC43" s="184">
        <f t="shared" si="198"/>
        <v>0</v>
      </c>
      <c r="ID43" s="181">
        <f t="shared" si="116"/>
        <v>0</v>
      </c>
      <c r="IE43" s="182" t="b">
        <f t="shared" si="117"/>
        <v>0</v>
      </c>
      <c r="IF43" s="44">
        <v>0</v>
      </c>
      <c r="IG43" s="184">
        <f t="shared" si="199"/>
        <v>0</v>
      </c>
      <c r="IH43" s="181">
        <f t="shared" si="118"/>
        <v>0</v>
      </c>
      <c r="II43" s="182" t="b">
        <f t="shared" si="119"/>
        <v>0</v>
      </c>
      <c r="IJ43" s="44">
        <v>0</v>
      </c>
      <c r="IK43" s="184">
        <f t="shared" si="200"/>
        <v>0</v>
      </c>
      <c r="IL43" s="181">
        <f t="shared" si="120"/>
        <v>0</v>
      </c>
      <c r="IM43" s="182" t="b">
        <f t="shared" si="121"/>
        <v>0</v>
      </c>
      <c r="IN43" s="44">
        <v>0</v>
      </c>
      <c r="IO43" s="184">
        <f t="shared" si="201"/>
        <v>0</v>
      </c>
      <c r="IP43" s="181">
        <f t="shared" si="122"/>
        <v>0</v>
      </c>
      <c r="IQ43" s="182" t="b">
        <f t="shared" si="123"/>
        <v>0</v>
      </c>
      <c r="IR43" s="44">
        <v>0</v>
      </c>
      <c r="IS43" s="184">
        <f t="shared" si="202"/>
        <v>0</v>
      </c>
      <c r="IT43" s="181">
        <f t="shared" si="124"/>
        <v>0</v>
      </c>
      <c r="IU43" s="182" t="b">
        <f t="shared" si="125"/>
        <v>0</v>
      </c>
      <c r="IV43" s="44">
        <v>0</v>
      </c>
      <c r="IW43" s="184">
        <f t="shared" si="203"/>
        <v>0</v>
      </c>
      <c r="IX43" s="181">
        <f t="shared" si="126"/>
        <v>0</v>
      </c>
      <c r="IY43" s="182" t="b">
        <f t="shared" si="127"/>
        <v>0</v>
      </c>
      <c r="IZ43" s="44">
        <v>0</v>
      </c>
      <c r="JA43" s="184">
        <f t="shared" si="204"/>
        <v>0</v>
      </c>
      <c r="JB43" s="181">
        <f t="shared" si="128"/>
        <v>0</v>
      </c>
      <c r="JC43" s="182" t="b">
        <f t="shared" si="129"/>
        <v>0</v>
      </c>
      <c r="JD43" s="44">
        <v>0</v>
      </c>
      <c r="JE43" s="184">
        <f t="shared" si="205"/>
        <v>0</v>
      </c>
      <c r="JF43" s="181">
        <f t="shared" si="130"/>
        <v>0</v>
      </c>
      <c r="JG43" s="182" t="b">
        <f t="shared" si="131"/>
        <v>0</v>
      </c>
      <c r="JH43" s="44">
        <v>0</v>
      </c>
      <c r="JI43" s="184">
        <f t="shared" si="206"/>
        <v>0</v>
      </c>
      <c r="JJ43" s="181">
        <f t="shared" si="132"/>
        <v>0</v>
      </c>
      <c r="JK43" s="182" t="b">
        <f t="shared" si="133"/>
        <v>0</v>
      </c>
      <c r="JL43" s="44">
        <v>0</v>
      </c>
      <c r="JM43" s="184">
        <f t="shared" si="207"/>
        <v>0</v>
      </c>
      <c r="JN43" s="181">
        <f t="shared" si="134"/>
        <v>0</v>
      </c>
      <c r="JO43" s="182" t="b">
        <f t="shared" si="135"/>
        <v>0</v>
      </c>
      <c r="JP43" s="44">
        <v>0</v>
      </c>
      <c r="JQ43" s="184">
        <f t="shared" si="208"/>
        <v>0</v>
      </c>
      <c r="JR43" s="181">
        <f t="shared" si="136"/>
        <v>0</v>
      </c>
      <c r="JS43" s="182" t="b">
        <f t="shared" si="137"/>
        <v>0</v>
      </c>
      <c r="JT43" s="44">
        <v>0</v>
      </c>
      <c r="JU43" s="184">
        <f t="shared" si="209"/>
        <v>0</v>
      </c>
      <c r="JV43" s="185">
        <f t="shared" si="210"/>
        <v>0</v>
      </c>
      <c r="JW43" s="211">
        <f t="shared" si="211"/>
        <v>0</v>
      </c>
      <c r="JX43" s="43"/>
    </row>
    <row r="44" spans="1:284" s="170" customFormat="1" ht="15.75" hidden="1">
      <c r="A44" s="43" t="s">
        <v>95</v>
      </c>
      <c r="B44" s="181">
        <f t="shared" si="0"/>
        <v>0</v>
      </c>
      <c r="C44" s="182" t="b">
        <f t="shared" si="138"/>
        <v>0</v>
      </c>
      <c r="D44" s="44">
        <v>0</v>
      </c>
      <c r="E44" s="184">
        <f t="shared" si="217"/>
        <v>0</v>
      </c>
      <c r="F44" s="181">
        <f t="shared" si="140"/>
        <v>0</v>
      </c>
      <c r="G44" s="182" t="b">
        <f t="shared" si="1"/>
        <v>0</v>
      </c>
      <c r="H44" s="44">
        <v>0</v>
      </c>
      <c r="I44" s="184">
        <f t="shared" si="218"/>
        <v>0</v>
      </c>
      <c r="J44" s="181">
        <f t="shared" si="2"/>
        <v>0</v>
      </c>
      <c r="K44" s="182" t="b">
        <f t="shared" si="3"/>
        <v>0</v>
      </c>
      <c r="L44" s="44">
        <v>0</v>
      </c>
      <c r="M44" s="184">
        <f t="shared" si="219"/>
        <v>0</v>
      </c>
      <c r="N44" s="181">
        <f t="shared" si="4"/>
        <v>0</v>
      </c>
      <c r="O44" s="182" t="b">
        <f t="shared" si="5"/>
        <v>0</v>
      </c>
      <c r="P44" s="44">
        <v>0</v>
      </c>
      <c r="Q44" s="184">
        <f t="shared" si="220"/>
        <v>0</v>
      </c>
      <c r="R44" s="181">
        <f t="shared" si="6"/>
        <v>0</v>
      </c>
      <c r="S44" s="182" t="b">
        <f t="shared" si="7"/>
        <v>0</v>
      </c>
      <c r="T44" s="44">
        <v>0</v>
      </c>
      <c r="U44" s="184">
        <f t="shared" si="221"/>
        <v>0</v>
      </c>
      <c r="V44" s="181">
        <f t="shared" si="8"/>
        <v>0</v>
      </c>
      <c r="W44" s="182" t="b">
        <f t="shared" si="9"/>
        <v>0</v>
      </c>
      <c r="X44" s="44">
        <v>0</v>
      </c>
      <c r="Y44" s="184">
        <f t="shared" si="222"/>
        <v>0</v>
      </c>
      <c r="Z44" s="181">
        <f t="shared" si="10"/>
        <v>0</v>
      </c>
      <c r="AA44" s="182" t="b">
        <f t="shared" si="11"/>
        <v>0</v>
      </c>
      <c r="AB44" s="44">
        <v>0</v>
      </c>
      <c r="AC44" s="184">
        <f t="shared" si="223"/>
        <v>0</v>
      </c>
      <c r="AD44" s="181">
        <f t="shared" si="12"/>
        <v>0</v>
      </c>
      <c r="AE44" s="182" t="b">
        <f t="shared" si="13"/>
        <v>0</v>
      </c>
      <c r="AF44" s="44">
        <v>0</v>
      </c>
      <c r="AG44" s="184">
        <f t="shared" si="224"/>
        <v>0</v>
      </c>
      <c r="AH44" s="181">
        <f t="shared" si="14"/>
        <v>0</v>
      </c>
      <c r="AI44" s="182" t="b">
        <f t="shared" si="15"/>
        <v>0</v>
      </c>
      <c r="AJ44" s="44">
        <v>0</v>
      </c>
      <c r="AK44" s="184">
        <f t="shared" si="225"/>
        <v>0</v>
      </c>
      <c r="AL44" s="181">
        <f t="shared" si="16"/>
        <v>0</v>
      </c>
      <c r="AM44" s="182" t="b">
        <f t="shared" si="17"/>
        <v>0</v>
      </c>
      <c r="AN44" s="44">
        <v>0</v>
      </c>
      <c r="AO44" s="184">
        <f t="shared" si="226"/>
        <v>0</v>
      </c>
      <c r="AP44" s="181">
        <f t="shared" si="18"/>
        <v>0</v>
      </c>
      <c r="AQ44" s="182" t="b">
        <f t="shared" si="19"/>
        <v>0</v>
      </c>
      <c r="AR44" s="44">
        <v>0</v>
      </c>
      <c r="AS44" s="184">
        <f t="shared" si="227"/>
        <v>0</v>
      </c>
      <c r="AT44" s="181">
        <f t="shared" si="20"/>
        <v>0</v>
      </c>
      <c r="AU44" s="182" t="b">
        <f t="shared" si="21"/>
        <v>0</v>
      </c>
      <c r="AV44" s="44">
        <v>0</v>
      </c>
      <c r="AW44" s="184">
        <f t="shared" si="228"/>
        <v>0</v>
      </c>
      <c r="AX44" s="181">
        <f t="shared" si="22"/>
        <v>0</v>
      </c>
      <c r="AY44" s="182" t="b">
        <f t="shared" si="23"/>
        <v>0</v>
      </c>
      <c r="AZ44" s="44">
        <v>0</v>
      </c>
      <c r="BA44" s="184">
        <f t="shared" si="229"/>
        <v>0</v>
      </c>
      <c r="BB44" s="181">
        <f t="shared" si="24"/>
        <v>0</v>
      </c>
      <c r="BC44" s="182" t="b">
        <f t="shared" si="25"/>
        <v>0</v>
      </c>
      <c r="BD44" s="44">
        <v>0</v>
      </c>
      <c r="BE44" s="184">
        <f t="shared" si="230"/>
        <v>0</v>
      </c>
      <c r="BF44" s="181">
        <f t="shared" si="26"/>
        <v>0</v>
      </c>
      <c r="BG44" s="182" t="b">
        <f t="shared" si="27"/>
        <v>0</v>
      </c>
      <c r="BH44" s="44">
        <v>0</v>
      </c>
      <c r="BI44" s="184">
        <f t="shared" si="231"/>
        <v>0</v>
      </c>
      <c r="BJ44" s="181">
        <f t="shared" si="28"/>
        <v>0</v>
      </c>
      <c r="BK44" s="182" t="b">
        <f t="shared" si="29"/>
        <v>0</v>
      </c>
      <c r="BL44" s="44">
        <v>0</v>
      </c>
      <c r="BM44" s="184">
        <f t="shared" si="232"/>
        <v>0</v>
      </c>
      <c r="BN44" s="181">
        <f t="shared" si="30"/>
        <v>0</v>
      </c>
      <c r="BO44" s="182" t="b">
        <f t="shared" si="31"/>
        <v>0</v>
      </c>
      <c r="BP44" s="44">
        <v>0</v>
      </c>
      <c r="BQ44" s="184">
        <f t="shared" si="233"/>
        <v>0</v>
      </c>
      <c r="BR44" s="181">
        <f t="shared" si="32"/>
        <v>0</v>
      </c>
      <c r="BS44" s="182" t="b">
        <f t="shared" si="33"/>
        <v>0</v>
      </c>
      <c r="BT44" s="44">
        <v>0</v>
      </c>
      <c r="BU44" s="184">
        <f t="shared" si="234"/>
        <v>0</v>
      </c>
      <c r="BV44" s="181">
        <f t="shared" si="34"/>
        <v>0</v>
      </c>
      <c r="BW44" s="182" t="b">
        <f t="shared" si="35"/>
        <v>0</v>
      </c>
      <c r="BX44" s="44">
        <v>0</v>
      </c>
      <c r="BY44" s="184">
        <f t="shared" si="235"/>
        <v>0</v>
      </c>
      <c r="BZ44" s="181">
        <f t="shared" si="36"/>
        <v>0</v>
      </c>
      <c r="CA44" s="182" t="b">
        <f t="shared" si="37"/>
        <v>0</v>
      </c>
      <c r="CB44" s="44">
        <v>0</v>
      </c>
      <c r="CC44" s="184">
        <f t="shared" si="236"/>
        <v>0</v>
      </c>
      <c r="CD44" s="181">
        <f t="shared" si="38"/>
        <v>0</v>
      </c>
      <c r="CE44" s="182" t="b">
        <f t="shared" si="39"/>
        <v>0</v>
      </c>
      <c r="CF44" s="44">
        <v>0</v>
      </c>
      <c r="CG44" s="184">
        <f t="shared" si="237"/>
        <v>0</v>
      </c>
      <c r="CH44" s="181">
        <f t="shared" si="40"/>
        <v>0</v>
      </c>
      <c r="CI44" s="182" t="b">
        <f t="shared" si="41"/>
        <v>0</v>
      </c>
      <c r="CJ44" s="44">
        <v>0</v>
      </c>
      <c r="CK44" s="184">
        <f t="shared" si="238"/>
        <v>0</v>
      </c>
      <c r="CL44" s="181">
        <f t="shared" si="42"/>
        <v>0</v>
      </c>
      <c r="CM44" s="182" t="b">
        <f t="shared" si="43"/>
        <v>0</v>
      </c>
      <c r="CN44" s="44">
        <v>0</v>
      </c>
      <c r="CO44" s="184">
        <f t="shared" si="239"/>
        <v>0</v>
      </c>
      <c r="CP44" s="181">
        <f t="shared" si="44"/>
        <v>0</v>
      </c>
      <c r="CQ44" s="182" t="b">
        <f t="shared" si="45"/>
        <v>0</v>
      </c>
      <c r="CR44" s="44">
        <v>0</v>
      </c>
      <c r="CS44" s="184">
        <f t="shared" si="240"/>
        <v>0</v>
      </c>
      <c r="CT44" s="181">
        <f t="shared" si="46"/>
        <v>0</v>
      </c>
      <c r="CU44" s="182" t="b">
        <f t="shared" si="47"/>
        <v>0</v>
      </c>
      <c r="CV44" s="44">
        <v>0</v>
      </c>
      <c r="CW44" s="184">
        <f t="shared" si="241"/>
        <v>0</v>
      </c>
      <c r="CX44" s="181">
        <f t="shared" si="48"/>
        <v>0</v>
      </c>
      <c r="CY44" s="182" t="b">
        <f t="shared" si="49"/>
        <v>0</v>
      </c>
      <c r="CZ44" s="44">
        <v>0</v>
      </c>
      <c r="DA44" s="184">
        <f t="shared" si="242"/>
        <v>0</v>
      </c>
      <c r="DB44" s="181">
        <f t="shared" si="50"/>
        <v>0</v>
      </c>
      <c r="DC44" s="182" t="b">
        <f t="shared" si="51"/>
        <v>0</v>
      </c>
      <c r="DD44" s="44">
        <v>0</v>
      </c>
      <c r="DE44" s="184">
        <f t="shared" si="243"/>
        <v>0</v>
      </c>
      <c r="DF44" s="181">
        <f t="shared" si="52"/>
        <v>0</v>
      </c>
      <c r="DG44" s="182" t="b">
        <f t="shared" si="53"/>
        <v>0</v>
      </c>
      <c r="DH44" s="44">
        <v>0</v>
      </c>
      <c r="DI44" s="184">
        <f t="shared" si="244"/>
        <v>0</v>
      </c>
      <c r="DJ44" s="181">
        <f t="shared" si="54"/>
        <v>0</v>
      </c>
      <c r="DK44" s="182" t="b">
        <f t="shared" si="55"/>
        <v>0</v>
      </c>
      <c r="DL44" s="44">
        <v>0</v>
      </c>
      <c r="DM44" s="184">
        <f t="shared" si="245"/>
        <v>0</v>
      </c>
      <c r="DN44" s="181">
        <f t="shared" si="56"/>
        <v>0</v>
      </c>
      <c r="DO44" s="182" t="b">
        <f t="shared" si="57"/>
        <v>0</v>
      </c>
      <c r="DP44" s="44">
        <v>0</v>
      </c>
      <c r="DQ44" s="184">
        <f t="shared" si="246"/>
        <v>0</v>
      </c>
      <c r="DR44" s="181">
        <f t="shared" si="58"/>
        <v>0</v>
      </c>
      <c r="DS44" s="182" t="b">
        <f t="shared" si="59"/>
        <v>0</v>
      </c>
      <c r="DT44" s="44">
        <v>0</v>
      </c>
      <c r="DU44" s="184">
        <f t="shared" si="247"/>
        <v>0</v>
      </c>
      <c r="DV44" s="181">
        <f t="shared" si="60"/>
        <v>0</v>
      </c>
      <c r="DW44" s="182" t="b">
        <f t="shared" si="61"/>
        <v>0</v>
      </c>
      <c r="DX44" s="44">
        <v>0</v>
      </c>
      <c r="DY44" s="184">
        <f t="shared" si="248"/>
        <v>0</v>
      </c>
      <c r="DZ44" s="181">
        <f t="shared" si="62"/>
        <v>0</v>
      </c>
      <c r="EA44" s="182" t="b">
        <f t="shared" si="63"/>
        <v>0</v>
      </c>
      <c r="EB44" s="44">
        <v>0</v>
      </c>
      <c r="EC44" s="184">
        <f t="shared" si="249"/>
        <v>0</v>
      </c>
      <c r="ED44" s="181">
        <f t="shared" si="64"/>
        <v>0</v>
      </c>
      <c r="EE44" s="182" t="b">
        <f t="shared" si="65"/>
        <v>0</v>
      </c>
      <c r="EF44" s="44">
        <v>0</v>
      </c>
      <c r="EG44" s="184">
        <f t="shared" si="250"/>
        <v>0</v>
      </c>
      <c r="EH44" s="181">
        <f t="shared" si="66"/>
        <v>0</v>
      </c>
      <c r="EI44" s="182" t="b">
        <f t="shared" si="67"/>
        <v>0</v>
      </c>
      <c r="EJ44" s="44">
        <v>0</v>
      </c>
      <c r="EK44" s="184">
        <f t="shared" si="251"/>
        <v>0</v>
      </c>
      <c r="EL44" s="181">
        <f t="shared" si="68"/>
        <v>0</v>
      </c>
      <c r="EM44" s="182" t="b">
        <f t="shared" si="69"/>
        <v>0</v>
      </c>
      <c r="EN44" s="44">
        <v>0</v>
      </c>
      <c r="EO44" s="184">
        <f t="shared" si="252"/>
        <v>0</v>
      </c>
      <c r="EP44" s="181">
        <f t="shared" si="70"/>
        <v>0</v>
      </c>
      <c r="EQ44" s="182" t="b">
        <f t="shared" si="71"/>
        <v>0</v>
      </c>
      <c r="ER44" s="44">
        <v>0</v>
      </c>
      <c r="ES44" s="184">
        <f t="shared" si="253"/>
        <v>0</v>
      </c>
      <c r="ET44" s="181">
        <f t="shared" si="72"/>
        <v>0</v>
      </c>
      <c r="EU44" s="182" t="b">
        <f t="shared" si="73"/>
        <v>0</v>
      </c>
      <c r="EV44" s="44">
        <v>0</v>
      </c>
      <c r="EW44" s="184">
        <f t="shared" si="254"/>
        <v>0</v>
      </c>
      <c r="EX44" s="181">
        <f t="shared" si="74"/>
        <v>0</v>
      </c>
      <c r="EY44" s="182" t="b">
        <f t="shared" si="75"/>
        <v>0</v>
      </c>
      <c r="EZ44" s="44">
        <v>0</v>
      </c>
      <c r="FA44" s="184">
        <f t="shared" si="255"/>
        <v>0</v>
      </c>
      <c r="FB44" s="181">
        <f t="shared" si="76"/>
        <v>0</v>
      </c>
      <c r="FC44" s="182" t="b">
        <f t="shared" si="77"/>
        <v>0</v>
      </c>
      <c r="FD44" s="44">
        <v>0</v>
      </c>
      <c r="FE44" s="184">
        <f t="shared" si="256"/>
        <v>0</v>
      </c>
      <c r="FF44" s="181">
        <f t="shared" si="78"/>
        <v>0</v>
      </c>
      <c r="FG44" s="182" t="b">
        <f t="shared" si="79"/>
        <v>0</v>
      </c>
      <c r="FH44" s="44">
        <v>0</v>
      </c>
      <c r="FI44" s="184">
        <f t="shared" si="180"/>
        <v>0</v>
      </c>
      <c r="FJ44" s="181">
        <f t="shared" si="80"/>
        <v>0</v>
      </c>
      <c r="FK44" s="182" t="b">
        <f t="shared" si="81"/>
        <v>0</v>
      </c>
      <c r="FL44" s="44">
        <v>0</v>
      </c>
      <c r="FM44" s="184">
        <f t="shared" si="181"/>
        <v>0</v>
      </c>
      <c r="FN44" s="181">
        <f t="shared" si="82"/>
        <v>0</v>
      </c>
      <c r="FO44" s="182" t="b">
        <f t="shared" si="83"/>
        <v>0</v>
      </c>
      <c r="FP44" s="44">
        <v>0</v>
      </c>
      <c r="FQ44" s="184">
        <f t="shared" si="182"/>
        <v>0</v>
      </c>
      <c r="FR44" s="181">
        <f t="shared" si="84"/>
        <v>0</v>
      </c>
      <c r="FS44" s="182" t="b">
        <f t="shared" si="85"/>
        <v>0</v>
      </c>
      <c r="FT44" s="44">
        <v>0</v>
      </c>
      <c r="FU44" s="184">
        <f t="shared" si="183"/>
        <v>0</v>
      </c>
      <c r="FV44" s="181">
        <f t="shared" si="86"/>
        <v>0</v>
      </c>
      <c r="FW44" s="182" t="b">
        <f t="shared" si="87"/>
        <v>0</v>
      </c>
      <c r="FX44" s="44">
        <v>0</v>
      </c>
      <c r="FY44" s="184">
        <f t="shared" si="184"/>
        <v>0</v>
      </c>
      <c r="FZ44" s="181">
        <f t="shared" si="88"/>
        <v>0</v>
      </c>
      <c r="GA44" s="182" t="b">
        <f t="shared" si="89"/>
        <v>0</v>
      </c>
      <c r="GB44" s="44">
        <v>0</v>
      </c>
      <c r="GC44" s="184">
        <f t="shared" si="185"/>
        <v>0</v>
      </c>
      <c r="GD44" s="181">
        <f t="shared" si="90"/>
        <v>0</v>
      </c>
      <c r="GE44" s="182" t="b">
        <f t="shared" si="91"/>
        <v>0</v>
      </c>
      <c r="GF44" s="44">
        <v>0</v>
      </c>
      <c r="GG44" s="184">
        <f t="shared" si="186"/>
        <v>0</v>
      </c>
      <c r="GH44" s="181">
        <f t="shared" si="92"/>
        <v>0</v>
      </c>
      <c r="GI44" s="182" t="b">
        <f t="shared" si="93"/>
        <v>0</v>
      </c>
      <c r="GJ44" s="44">
        <v>0</v>
      </c>
      <c r="GK44" s="184">
        <f t="shared" si="187"/>
        <v>0</v>
      </c>
      <c r="GL44" s="181">
        <f t="shared" si="94"/>
        <v>0</v>
      </c>
      <c r="GM44" s="182" t="b">
        <f t="shared" si="95"/>
        <v>0</v>
      </c>
      <c r="GN44" s="44">
        <v>0</v>
      </c>
      <c r="GO44" s="184">
        <f t="shared" si="188"/>
        <v>0</v>
      </c>
      <c r="GP44" s="181">
        <f t="shared" si="96"/>
        <v>0</v>
      </c>
      <c r="GQ44" s="182" t="b">
        <f t="shared" si="97"/>
        <v>0</v>
      </c>
      <c r="GR44" s="44">
        <v>0</v>
      </c>
      <c r="GS44" s="184">
        <f t="shared" si="189"/>
        <v>0</v>
      </c>
      <c r="GT44" s="181">
        <f t="shared" si="98"/>
        <v>0</v>
      </c>
      <c r="GU44" s="182" t="b">
        <f t="shared" si="99"/>
        <v>0</v>
      </c>
      <c r="GV44" s="44">
        <v>0</v>
      </c>
      <c r="GW44" s="184">
        <f t="shared" si="190"/>
        <v>0</v>
      </c>
      <c r="GX44" s="181">
        <f t="shared" si="100"/>
        <v>0</v>
      </c>
      <c r="GY44" s="182" t="b">
        <f t="shared" si="101"/>
        <v>0</v>
      </c>
      <c r="GZ44" s="44">
        <v>0</v>
      </c>
      <c r="HA44" s="184">
        <f t="shared" si="191"/>
        <v>0</v>
      </c>
      <c r="HB44" s="181">
        <f t="shared" si="102"/>
        <v>0</v>
      </c>
      <c r="HC44" s="182" t="b">
        <f t="shared" si="103"/>
        <v>0</v>
      </c>
      <c r="HD44" s="44">
        <v>0</v>
      </c>
      <c r="HE44" s="184">
        <f t="shared" si="192"/>
        <v>0</v>
      </c>
      <c r="HF44" s="181">
        <f t="shared" si="104"/>
        <v>0</v>
      </c>
      <c r="HG44" s="182" t="b">
        <f t="shared" si="105"/>
        <v>0</v>
      </c>
      <c r="HH44" s="44">
        <v>0</v>
      </c>
      <c r="HI44" s="184">
        <f t="shared" si="193"/>
        <v>0</v>
      </c>
      <c r="HJ44" s="181">
        <f t="shared" si="106"/>
        <v>0</v>
      </c>
      <c r="HK44" s="182" t="b">
        <f t="shared" si="107"/>
        <v>0</v>
      </c>
      <c r="HL44" s="44">
        <v>0</v>
      </c>
      <c r="HM44" s="184">
        <f t="shared" si="194"/>
        <v>0</v>
      </c>
      <c r="HN44" s="181">
        <f t="shared" si="108"/>
        <v>0</v>
      </c>
      <c r="HO44" s="182" t="b">
        <f t="shared" si="109"/>
        <v>0</v>
      </c>
      <c r="HP44" s="44">
        <v>0</v>
      </c>
      <c r="HQ44" s="184">
        <f t="shared" si="195"/>
        <v>0</v>
      </c>
      <c r="HR44" s="181">
        <f t="shared" si="110"/>
        <v>0</v>
      </c>
      <c r="HS44" s="182" t="b">
        <f t="shared" si="111"/>
        <v>0</v>
      </c>
      <c r="HT44" s="44">
        <v>0</v>
      </c>
      <c r="HU44" s="184">
        <f t="shared" si="196"/>
        <v>0</v>
      </c>
      <c r="HV44" s="181">
        <f t="shared" si="112"/>
        <v>0</v>
      </c>
      <c r="HW44" s="182" t="b">
        <f t="shared" si="113"/>
        <v>0</v>
      </c>
      <c r="HX44" s="44">
        <v>0</v>
      </c>
      <c r="HY44" s="184">
        <f t="shared" si="197"/>
        <v>0</v>
      </c>
      <c r="HZ44" s="181">
        <f t="shared" si="114"/>
        <v>0</v>
      </c>
      <c r="IA44" s="182" t="b">
        <f t="shared" si="115"/>
        <v>0</v>
      </c>
      <c r="IB44" s="44">
        <v>0</v>
      </c>
      <c r="IC44" s="184">
        <f t="shared" si="198"/>
        <v>0</v>
      </c>
      <c r="ID44" s="181">
        <f t="shared" si="116"/>
        <v>0</v>
      </c>
      <c r="IE44" s="182" t="b">
        <f t="shared" si="117"/>
        <v>0</v>
      </c>
      <c r="IF44" s="44">
        <v>0</v>
      </c>
      <c r="IG44" s="184">
        <f t="shared" si="199"/>
        <v>0</v>
      </c>
      <c r="IH44" s="181">
        <f t="shared" si="118"/>
        <v>0</v>
      </c>
      <c r="II44" s="182" t="b">
        <f t="shared" si="119"/>
        <v>0</v>
      </c>
      <c r="IJ44" s="44">
        <v>0</v>
      </c>
      <c r="IK44" s="184">
        <f t="shared" si="200"/>
        <v>0</v>
      </c>
      <c r="IL44" s="181">
        <f t="shared" si="120"/>
        <v>0</v>
      </c>
      <c r="IM44" s="182" t="b">
        <f t="shared" si="121"/>
        <v>0</v>
      </c>
      <c r="IN44" s="44">
        <v>0</v>
      </c>
      <c r="IO44" s="184">
        <f t="shared" si="201"/>
        <v>0</v>
      </c>
      <c r="IP44" s="181">
        <f t="shared" si="122"/>
        <v>0</v>
      </c>
      <c r="IQ44" s="182" t="b">
        <f t="shared" si="123"/>
        <v>0</v>
      </c>
      <c r="IR44" s="44">
        <v>0</v>
      </c>
      <c r="IS44" s="184">
        <f t="shared" si="202"/>
        <v>0</v>
      </c>
      <c r="IT44" s="181">
        <f t="shared" si="124"/>
        <v>0</v>
      </c>
      <c r="IU44" s="182" t="b">
        <f t="shared" si="125"/>
        <v>0</v>
      </c>
      <c r="IV44" s="44">
        <v>0</v>
      </c>
      <c r="IW44" s="184">
        <f t="shared" si="203"/>
        <v>0</v>
      </c>
      <c r="IX44" s="181">
        <f t="shared" si="126"/>
        <v>0</v>
      </c>
      <c r="IY44" s="182" t="b">
        <f t="shared" si="127"/>
        <v>0</v>
      </c>
      <c r="IZ44" s="44">
        <v>0</v>
      </c>
      <c r="JA44" s="184">
        <f t="shared" si="204"/>
        <v>0</v>
      </c>
      <c r="JB44" s="181">
        <f t="shared" si="128"/>
        <v>0</v>
      </c>
      <c r="JC44" s="182" t="b">
        <f t="shared" si="129"/>
        <v>0</v>
      </c>
      <c r="JD44" s="44">
        <v>0</v>
      </c>
      <c r="JE44" s="184">
        <f t="shared" si="205"/>
        <v>0</v>
      </c>
      <c r="JF44" s="181">
        <f t="shared" si="130"/>
        <v>0</v>
      </c>
      <c r="JG44" s="182" t="b">
        <f t="shared" si="131"/>
        <v>0</v>
      </c>
      <c r="JH44" s="44">
        <v>0</v>
      </c>
      <c r="JI44" s="184">
        <f t="shared" si="206"/>
        <v>0</v>
      </c>
      <c r="JJ44" s="181">
        <f t="shared" si="132"/>
        <v>0</v>
      </c>
      <c r="JK44" s="182" t="b">
        <f t="shared" si="133"/>
        <v>0</v>
      </c>
      <c r="JL44" s="44">
        <v>0</v>
      </c>
      <c r="JM44" s="184">
        <f t="shared" si="207"/>
        <v>0</v>
      </c>
      <c r="JN44" s="181">
        <f t="shared" si="134"/>
        <v>0</v>
      </c>
      <c r="JO44" s="182" t="b">
        <f t="shared" si="135"/>
        <v>0</v>
      </c>
      <c r="JP44" s="44">
        <v>0</v>
      </c>
      <c r="JQ44" s="184">
        <f t="shared" si="208"/>
        <v>0</v>
      </c>
      <c r="JR44" s="181">
        <f t="shared" si="136"/>
        <v>0</v>
      </c>
      <c r="JS44" s="182" t="b">
        <f t="shared" si="137"/>
        <v>0</v>
      </c>
      <c r="JT44" s="44">
        <v>0</v>
      </c>
      <c r="JU44" s="184">
        <f t="shared" si="209"/>
        <v>0</v>
      </c>
      <c r="JV44" s="185">
        <f t="shared" si="210"/>
        <v>0</v>
      </c>
      <c r="JW44" s="211">
        <f t="shared" si="211"/>
        <v>0</v>
      </c>
      <c r="JX44" s="43"/>
    </row>
    <row r="45" spans="1:284" s="170" customFormat="1" ht="15.75" hidden="1">
      <c r="A45" s="43" t="s">
        <v>96</v>
      </c>
      <c r="B45" s="181">
        <f t="shared" si="0"/>
        <v>0</v>
      </c>
      <c r="C45" s="182" t="b">
        <f t="shared" si="138"/>
        <v>0</v>
      </c>
      <c r="D45" s="44">
        <v>0</v>
      </c>
      <c r="E45" s="184">
        <f t="shared" si="217"/>
        <v>0</v>
      </c>
      <c r="F45" s="181">
        <f t="shared" si="140"/>
        <v>0</v>
      </c>
      <c r="G45" s="182" t="b">
        <f t="shared" si="1"/>
        <v>0</v>
      </c>
      <c r="H45" s="44">
        <v>0</v>
      </c>
      <c r="I45" s="184">
        <f t="shared" si="218"/>
        <v>0</v>
      </c>
      <c r="J45" s="181">
        <f t="shared" si="2"/>
        <v>0</v>
      </c>
      <c r="K45" s="182" t="b">
        <f t="shared" si="3"/>
        <v>0</v>
      </c>
      <c r="L45" s="44">
        <v>0</v>
      </c>
      <c r="M45" s="184">
        <f t="shared" si="219"/>
        <v>0</v>
      </c>
      <c r="N45" s="181">
        <f t="shared" si="4"/>
        <v>0</v>
      </c>
      <c r="O45" s="182" t="b">
        <f t="shared" si="5"/>
        <v>0</v>
      </c>
      <c r="P45" s="44">
        <v>0</v>
      </c>
      <c r="Q45" s="184">
        <f t="shared" si="220"/>
        <v>0</v>
      </c>
      <c r="R45" s="181">
        <f t="shared" si="6"/>
        <v>0</v>
      </c>
      <c r="S45" s="182" t="b">
        <f t="shared" si="7"/>
        <v>0</v>
      </c>
      <c r="T45" s="44">
        <v>0</v>
      </c>
      <c r="U45" s="184">
        <f t="shared" si="221"/>
        <v>0</v>
      </c>
      <c r="V45" s="181">
        <f t="shared" si="8"/>
        <v>0</v>
      </c>
      <c r="W45" s="182" t="b">
        <f t="shared" si="9"/>
        <v>0</v>
      </c>
      <c r="X45" s="44">
        <v>0</v>
      </c>
      <c r="Y45" s="184">
        <f t="shared" si="222"/>
        <v>0</v>
      </c>
      <c r="Z45" s="181">
        <f t="shared" si="10"/>
        <v>0</v>
      </c>
      <c r="AA45" s="182" t="b">
        <f t="shared" si="11"/>
        <v>0</v>
      </c>
      <c r="AB45" s="44">
        <v>0</v>
      </c>
      <c r="AC45" s="184">
        <f t="shared" si="223"/>
        <v>0</v>
      </c>
      <c r="AD45" s="181">
        <f t="shared" si="12"/>
        <v>0</v>
      </c>
      <c r="AE45" s="182" t="b">
        <f t="shared" si="13"/>
        <v>0</v>
      </c>
      <c r="AF45" s="44">
        <v>0</v>
      </c>
      <c r="AG45" s="184">
        <f t="shared" si="224"/>
        <v>0</v>
      </c>
      <c r="AH45" s="181">
        <f t="shared" si="14"/>
        <v>0</v>
      </c>
      <c r="AI45" s="182" t="b">
        <f t="shared" si="15"/>
        <v>0</v>
      </c>
      <c r="AJ45" s="44">
        <v>0</v>
      </c>
      <c r="AK45" s="184">
        <f t="shared" si="225"/>
        <v>0</v>
      </c>
      <c r="AL45" s="181">
        <f t="shared" si="16"/>
        <v>0</v>
      </c>
      <c r="AM45" s="182" t="b">
        <f t="shared" si="17"/>
        <v>0</v>
      </c>
      <c r="AN45" s="44">
        <v>0</v>
      </c>
      <c r="AO45" s="184">
        <f t="shared" si="226"/>
        <v>0</v>
      </c>
      <c r="AP45" s="181">
        <f t="shared" si="18"/>
        <v>0</v>
      </c>
      <c r="AQ45" s="182" t="b">
        <f t="shared" si="19"/>
        <v>0</v>
      </c>
      <c r="AR45" s="44">
        <v>0</v>
      </c>
      <c r="AS45" s="184">
        <f t="shared" si="227"/>
        <v>0</v>
      </c>
      <c r="AT45" s="181">
        <f t="shared" si="20"/>
        <v>0</v>
      </c>
      <c r="AU45" s="182" t="b">
        <f t="shared" si="21"/>
        <v>0</v>
      </c>
      <c r="AV45" s="44">
        <v>0</v>
      </c>
      <c r="AW45" s="184">
        <f t="shared" si="228"/>
        <v>0</v>
      </c>
      <c r="AX45" s="181">
        <f t="shared" si="22"/>
        <v>0</v>
      </c>
      <c r="AY45" s="182" t="b">
        <f t="shared" si="23"/>
        <v>0</v>
      </c>
      <c r="AZ45" s="44">
        <v>0</v>
      </c>
      <c r="BA45" s="184">
        <f t="shared" si="229"/>
        <v>0</v>
      </c>
      <c r="BB45" s="181">
        <f t="shared" si="24"/>
        <v>0</v>
      </c>
      <c r="BC45" s="182" t="b">
        <f t="shared" si="25"/>
        <v>0</v>
      </c>
      <c r="BD45" s="44">
        <v>0</v>
      </c>
      <c r="BE45" s="184">
        <f t="shared" si="230"/>
        <v>0</v>
      </c>
      <c r="BF45" s="181">
        <f t="shared" si="26"/>
        <v>0</v>
      </c>
      <c r="BG45" s="182" t="b">
        <f t="shared" si="27"/>
        <v>0</v>
      </c>
      <c r="BH45" s="44">
        <v>0</v>
      </c>
      <c r="BI45" s="184">
        <f t="shared" si="231"/>
        <v>0</v>
      </c>
      <c r="BJ45" s="181">
        <f t="shared" si="28"/>
        <v>0</v>
      </c>
      <c r="BK45" s="182" t="b">
        <f t="shared" si="29"/>
        <v>0</v>
      </c>
      <c r="BL45" s="44">
        <v>0</v>
      </c>
      <c r="BM45" s="184">
        <f t="shared" si="232"/>
        <v>0</v>
      </c>
      <c r="BN45" s="181">
        <f t="shared" si="30"/>
        <v>0</v>
      </c>
      <c r="BO45" s="182" t="b">
        <f t="shared" si="31"/>
        <v>0</v>
      </c>
      <c r="BP45" s="44">
        <v>0</v>
      </c>
      <c r="BQ45" s="184">
        <f t="shared" si="233"/>
        <v>0</v>
      </c>
      <c r="BR45" s="181">
        <f t="shared" si="32"/>
        <v>0</v>
      </c>
      <c r="BS45" s="182" t="b">
        <f t="shared" si="33"/>
        <v>0</v>
      </c>
      <c r="BT45" s="44">
        <v>0</v>
      </c>
      <c r="BU45" s="184">
        <f t="shared" si="234"/>
        <v>0</v>
      </c>
      <c r="BV45" s="181">
        <f t="shared" si="34"/>
        <v>0</v>
      </c>
      <c r="BW45" s="182" t="b">
        <f t="shared" si="35"/>
        <v>0</v>
      </c>
      <c r="BX45" s="44">
        <v>0</v>
      </c>
      <c r="BY45" s="184">
        <f t="shared" si="235"/>
        <v>0</v>
      </c>
      <c r="BZ45" s="181">
        <f t="shared" si="36"/>
        <v>0</v>
      </c>
      <c r="CA45" s="182" t="b">
        <f t="shared" si="37"/>
        <v>0</v>
      </c>
      <c r="CB45" s="44">
        <v>0</v>
      </c>
      <c r="CC45" s="184">
        <f t="shared" si="236"/>
        <v>0</v>
      </c>
      <c r="CD45" s="181">
        <f t="shared" si="38"/>
        <v>0</v>
      </c>
      <c r="CE45" s="182" t="b">
        <f t="shared" si="39"/>
        <v>0</v>
      </c>
      <c r="CF45" s="44">
        <v>0</v>
      </c>
      <c r="CG45" s="184">
        <f t="shared" si="237"/>
        <v>0</v>
      </c>
      <c r="CH45" s="181">
        <f t="shared" si="40"/>
        <v>0</v>
      </c>
      <c r="CI45" s="182" t="b">
        <f t="shared" si="41"/>
        <v>0</v>
      </c>
      <c r="CJ45" s="44">
        <v>0</v>
      </c>
      <c r="CK45" s="184">
        <f t="shared" si="238"/>
        <v>0</v>
      </c>
      <c r="CL45" s="181">
        <f t="shared" si="42"/>
        <v>0</v>
      </c>
      <c r="CM45" s="182" t="b">
        <f t="shared" si="43"/>
        <v>0</v>
      </c>
      <c r="CN45" s="44">
        <v>0</v>
      </c>
      <c r="CO45" s="184">
        <f t="shared" si="239"/>
        <v>0</v>
      </c>
      <c r="CP45" s="181">
        <f t="shared" si="44"/>
        <v>0</v>
      </c>
      <c r="CQ45" s="182" t="b">
        <f t="shared" si="45"/>
        <v>0</v>
      </c>
      <c r="CR45" s="44">
        <v>0</v>
      </c>
      <c r="CS45" s="184">
        <f t="shared" si="240"/>
        <v>0</v>
      </c>
      <c r="CT45" s="181">
        <f t="shared" si="46"/>
        <v>0</v>
      </c>
      <c r="CU45" s="182" t="b">
        <f t="shared" si="47"/>
        <v>0</v>
      </c>
      <c r="CV45" s="44">
        <v>0</v>
      </c>
      <c r="CW45" s="184">
        <f t="shared" si="241"/>
        <v>0</v>
      </c>
      <c r="CX45" s="181">
        <f t="shared" si="48"/>
        <v>0</v>
      </c>
      <c r="CY45" s="182" t="b">
        <f t="shared" si="49"/>
        <v>0</v>
      </c>
      <c r="CZ45" s="44">
        <v>0</v>
      </c>
      <c r="DA45" s="184">
        <f t="shared" si="242"/>
        <v>0</v>
      </c>
      <c r="DB45" s="181">
        <f t="shared" si="50"/>
        <v>0</v>
      </c>
      <c r="DC45" s="182" t="b">
        <f t="shared" si="51"/>
        <v>0</v>
      </c>
      <c r="DD45" s="44">
        <v>0</v>
      </c>
      <c r="DE45" s="184">
        <f t="shared" si="243"/>
        <v>0</v>
      </c>
      <c r="DF45" s="181">
        <f t="shared" si="52"/>
        <v>0</v>
      </c>
      <c r="DG45" s="182" t="b">
        <f t="shared" si="53"/>
        <v>0</v>
      </c>
      <c r="DH45" s="44">
        <v>0</v>
      </c>
      <c r="DI45" s="184">
        <f t="shared" si="244"/>
        <v>0</v>
      </c>
      <c r="DJ45" s="181">
        <f t="shared" si="54"/>
        <v>0</v>
      </c>
      <c r="DK45" s="182" t="b">
        <f t="shared" si="55"/>
        <v>0</v>
      </c>
      <c r="DL45" s="44">
        <v>0</v>
      </c>
      <c r="DM45" s="184">
        <f t="shared" si="245"/>
        <v>0</v>
      </c>
      <c r="DN45" s="181">
        <f t="shared" si="56"/>
        <v>0</v>
      </c>
      <c r="DO45" s="182" t="b">
        <f t="shared" si="57"/>
        <v>0</v>
      </c>
      <c r="DP45" s="44">
        <v>0</v>
      </c>
      <c r="DQ45" s="184">
        <f t="shared" si="246"/>
        <v>0</v>
      </c>
      <c r="DR45" s="181">
        <f t="shared" si="58"/>
        <v>0</v>
      </c>
      <c r="DS45" s="182" t="b">
        <f t="shared" si="59"/>
        <v>0</v>
      </c>
      <c r="DT45" s="44">
        <v>0</v>
      </c>
      <c r="DU45" s="184">
        <f t="shared" si="247"/>
        <v>0</v>
      </c>
      <c r="DV45" s="181">
        <f t="shared" si="60"/>
        <v>0</v>
      </c>
      <c r="DW45" s="182" t="b">
        <f t="shared" si="61"/>
        <v>0</v>
      </c>
      <c r="DX45" s="44">
        <v>0</v>
      </c>
      <c r="DY45" s="184">
        <f t="shared" si="248"/>
        <v>0</v>
      </c>
      <c r="DZ45" s="181">
        <f t="shared" si="62"/>
        <v>0</v>
      </c>
      <c r="EA45" s="182" t="b">
        <f t="shared" si="63"/>
        <v>0</v>
      </c>
      <c r="EB45" s="44">
        <v>0</v>
      </c>
      <c r="EC45" s="184">
        <f t="shared" si="249"/>
        <v>0</v>
      </c>
      <c r="ED45" s="181">
        <f t="shared" si="64"/>
        <v>0</v>
      </c>
      <c r="EE45" s="182" t="b">
        <f t="shared" si="65"/>
        <v>0</v>
      </c>
      <c r="EF45" s="44">
        <v>0</v>
      </c>
      <c r="EG45" s="184">
        <f t="shared" si="250"/>
        <v>0</v>
      </c>
      <c r="EH45" s="181">
        <f t="shared" si="66"/>
        <v>0</v>
      </c>
      <c r="EI45" s="182" t="b">
        <f t="shared" si="67"/>
        <v>0</v>
      </c>
      <c r="EJ45" s="44">
        <v>0</v>
      </c>
      <c r="EK45" s="184">
        <f t="shared" si="251"/>
        <v>0</v>
      </c>
      <c r="EL45" s="181">
        <f t="shared" si="68"/>
        <v>0</v>
      </c>
      <c r="EM45" s="182" t="b">
        <f t="shared" si="69"/>
        <v>0</v>
      </c>
      <c r="EN45" s="44">
        <v>0</v>
      </c>
      <c r="EO45" s="184">
        <f t="shared" si="252"/>
        <v>0</v>
      </c>
      <c r="EP45" s="181">
        <f t="shared" si="70"/>
        <v>0</v>
      </c>
      <c r="EQ45" s="182" t="b">
        <f t="shared" si="71"/>
        <v>0</v>
      </c>
      <c r="ER45" s="44">
        <v>0</v>
      </c>
      <c r="ES45" s="184">
        <f t="shared" si="253"/>
        <v>0</v>
      </c>
      <c r="ET45" s="181">
        <f t="shared" si="72"/>
        <v>0</v>
      </c>
      <c r="EU45" s="182" t="b">
        <f t="shared" si="73"/>
        <v>0</v>
      </c>
      <c r="EV45" s="44">
        <v>0</v>
      </c>
      <c r="EW45" s="184">
        <f t="shared" si="254"/>
        <v>0</v>
      </c>
      <c r="EX45" s="181">
        <f t="shared" si="74"/>
        <v>0</v>
      </c>
      <c r="EY45" s="182" t="b">
        <f t="shared" si="75"/>
        <v>0</v>
      </c>
      <c r="EZ45" s="44">
        <v>0</v>
      </c>
      <c r="FA45" s="184">
        <f t="shared" si="255"/>
        <v>0</v>
      </c>
      <c r="FB45" s="181">
        <f t="shared" si="76"/>
        <v>0</v>
      </c>
      <c r="FC45" s="182" t="b">
        <f t="shared" si="77"/>
        <v>0</v>
      </c>
      <c r="FD45" s="44">
        <v>0</v>
      </c>
      <c r="FE45" s="184">
        <f t="shared" si="256"/>
        <v>0</v>
      </c>
      <c r="FF45" s="181">
        <f t="shared" si="78"/>
        <v>0</v>
      </c>
      <c r="FG45" s="182" t="b">
        <f t="shared" si="79"/>
        <v>0</v>
      </c>
      <c r="FH45" s="44">
        <v>0</v>
      </c>
      <c r="FI45" s="184">
        <f t="shared" si="180"/>
        <v>0</v>
      </c>
      <c r="FJ45" s="181">
        <f t="shared" si="80"/>
        <v>0</v>
      </c>
      <c r="FK45" s="182" t="b">
        <f t="shared" si="81"/>
        <v>0</v>
      </c>
      <c r="FL45" s="44">
        <v>0</v>
      </c>
      <c r="FM45" s="184">
        <f t="shared" si="181"/>
        <v>0</v>
      </c>
      <c r="FN45" s="181">
        <f t="shared" si="82"/>
        <v>0</v>
      </c>
      <c r="FO45" s="182" t="b">
        <f t="shared" si="83"/>
        <v>0</v>
      </c>
      <c r="FP45" s="44">
        <v>0</v>
      </c>
      <c r="FQ45" s="184">
        <f t="shared" si="182"/>
        <v>0</v>
      </c>
      <c r="FR45" s="181">
        <f t="shared" si="84"/>
        <v>0</v>
      </c>
      <c r="FS45" s="182" t="b">
        <f t="shared" si="85"/>
        <v>0</v>
      </c>
      <c r="FT45" s="44">
        <v>0</v>
      </c>
      <c r="FU45" s="184">
        <f t="shared" si="183"/>
        <v>0</v>
      </c>
      <c r="FV45" s="181">
        <f t="shared" si="86"/>
        <v>0</v>
      </c>
      <c r="FW45" s="182" t="b">
        <f t="shared" si="87"/>
        <v>0</v>
      </c>
      <c r="FX45" s="44">
        <v>0</v>
      </c>
      <c r="FY45" s="184">
        <f t="shared" si="184"/>
        <v>0</v>
      </c>
      <c r="FZ45" s="181">
        <f t="shared" si="88"/>
        <v>0</v>
      </c>
      <c r="GA45" s="182" t="b">
        <f t="shared" si="89"/>
        <v>0</v>
      </c>
      <c r="GB45" s="44">
        <v>0</v>
      </c>
      <c r="GC45" s="184">
        <f t="shared" si="185"/>
        <v>0</v>
      </c>
      <c r="GD45" s="181">
        <f t="shared" si="90"/>
        <v>0</v>
      </c>
      <c r="GE45" s="182" t="b">
        <f t="shared" si="91"/>
        <v>0</v>
      </c>
      <c r="GF45" s="44">
        <v>0</v>
      </c>
      <c r="GG45" s="184">
        <f t="shared" si="186"/>
        <v>0</v>
      </c>
      <c r="GH45" s="181">
        <f t="shared" si="92"/>
        <v>0</v>
      </c>
      <c r="GI45" s="182" t="b">
        <f t="shared" si="93"/>
        <v>0</v>
      </c>
      <c r="GJ45" s="44">
        <v>0</v>
      </c>
      <c r="GK45" s="184">
        <f t="shared" si="187"/>
        <v>0</v>
      </c>
      <c r="GL45" s="181">
        <f t="shared" si="94"/>
        <v>0</v>
      </c>
      <c r="GM45" s="182" t="b">
        <f t="shared" si="95"/>
        <v>0</v>
      </c>
      <c r="GN45" s="44">
        <v>0</v>
      </c>
      <c r="GO45" s="184">
        <f t="shared" si="188"/>
        <v>0</v>
      </c>
      <c r="GP45" s="181">
        <f t="shared" si="96"/>
        <v>0</v>
      </c>
      <c r="GQ45" s="182" t="b">
        <f t="shared" si="97"/>
        <v>0</v>
      </c>
      <c r="GR45" s="44">
        <v>0</v>
      </c>
      <c r="GS45" s="184">
        <f t="shared" si="189"/>
        <v>0</v>
      </c>
      <c r="GT45" s="181">
        <f t="shared" si="98"/>
        <v>0</v>
      </c>
      <c r="GU45" s="182" t="b">
        <f t="shared" si="99"/>
        <v>0</v>
      </c>
      <c r="GV45" s="44">
        <v>0</v>
      </c>
      <c r="GW45" s="184">
        <f t="shared" si="190"/>
        <v>0</v>
      </c>
      <c r="GX45" s="181">
        <f t="shared" si="100"/>
        <v>0</v>
      </c>
      <c r="GY45" s="182" t="b">
        <f t="shared" si="101"/>
        <v>0</v>
      </c>
      <c r="GZ45" s="44">
        <v>0</v>
      </c>
      <c r="HA45" s="184">
        <f t="shared" si="191"/>
        <v>0</v>
      </c>
      <c r="HB45" s="181">
        <f t="shared" si="102"/>
        <v>0</v>
      </c>
      <c r="HC45" s="182" t="b">
        <f t="shared" si="103"/>
        <v>0</v>
      </c>
      <c r="HD45" s="44">
        <v>0</v>
      </c>
      <c r="HE45" s="184">
        <f t="shared" si="192"/>
        <v>0</v>
      </c>
      <c r="HF45" s="181">
        <f t="shared" si="104"/>
        <v>0</v>
      </c>
      <c r="HG45" s="182" t="b">
        <f t="shared" si="105"/>
        <v>0</v>
      </c>
      <c r="HH45" s="44">
        <v>0</v>
      </c>
      <c r="HI45" s="184">
        <f t="shared" si="193"/>
        <v>0</v>
      </c>
      <c r="HJ45" s="181">
        <f t="shared" si="106"/>
        <v>0</v>
      </c>
      <c r="HK45" s="182" t="b">
        <f t="shared" si="107"/>
        <v>0</v>
      </c>
      <c r="HL45" s="44">
        <v>0</v>
      </c>
      <c r="HM45" s="184">
        <f t="shared" si="194"/>
        <v>0</v>
      </c>
      <c r="HN45" s="181">
        <f t="shared" si="108"/>
        <v>0</v>
      </c>
      <c r="HO45" s="182" t="b">
        <f t="shared" si="109"/>
        <v>0</v>
      </c>
      <c r="HP45" s="44">
        <v>0</v>
      </c>
      <c r="HQ45" s="184">
        <f t="shared" si="195"/>
        <v>0</v>
      </c>
      <c r="HR45" s="181">
        <f t="shared" si="110"/>
        <v>0</v>
      </c>
      <c r="HS45" s="182" t="b">
        <f t="shared" si="111"/>
        <v>0</v>
      </c>
      <c r="HT45" s="44">
        <v>0</v>
      </c>
      <c r="HU45" s="184">
        <f t="shared" si="196"/>
        <v>0</v>
      </c>
      <c r="HV45" s="181">
        <f t="shared" si="112"/>
        <v>0</v>
      </c>
      <c r="HW45" s="182" t="b">
        <f t="shared" si="113"/>
        <v>0</v>
      </c>
      <c r="HX45" s="44">
        <v>0</v>
      </c>
      <c r="HY45" s="184">
        <f t="shared" si="197"/>
        <v>0</v>
      </c>
      <c r="HZ45" s="181">
        <f t="shared" si="114"/>
        <v>0</v>
      </c>
      <c r="IA45" s="182" t="b">
        <f t="shared" si="115"/>
        <v>0</v>
      </c>
      <c r="IB45" s="44">
        <v>0</v>
      </c>
      <c r="IC45" s="184">
        <f t="shared" si="198"/>
        <v>0</v>
      </c>
      <c r="ID45" s="181">
        <f t="shared" si="116"/>
        <v>0</v>
      </c>
      <c r="IE45" s="182" t="b">
        <f t="shared" si="117"/>
        <v>0</v>
      </c>
      <c r="IF45" s="44">
        <v>0</v>
      </c>
      <c r="IG45" s="184">
        <f t="shared" si="199"/>
        <v>0</v>
      </c>
      <c r="IH45" s="181">
        <f t="shared" si="118"/>
        <v>0</v>
      </c>
      <c r="II45" s="182" t="b">
        <f t="shared" si="119"/>
        <v>0</v>
      </c>
      <c r="IJ45" s="44">
        <v>0</v>
      </c>
      <c r="IK45" s="184">
        <f t="shared" si="200"/>
        <v>0</v>
      </c>
      <c r="IL45" s="181">
        <f t="shared" si="120"/>
        <v>0</v>
      </c>
      <c r="IM45" s="182" t="b">
        <f t="shared" si="121"/>
        <v>0</v>
      </c>
      <c r="IN45" s="44">
        <v>0</v>
      </c>
      <c r="IO45" s="184">
        <f t="shared" si="201"/>
        <v>0</v>
      </c>
      <c r="IP45" s="181">
        <f t="shared" si="122"/>
        <v>0</v>
      </c>
      <c r="IQ45" s="182" t="b">
        <f t="shared" si="123"/>
        <v>0</v>
      </c>
      <c r="IR45" s="44">
        <v>0</v>
      </c>
      <c r="IS45" s="184">
        <f t="shared" si="202"/>
        <v>0</v>
      </c>
      <c r="IT45" s="181">
        <f t="shared" si="124"/>
        <v>0</v>
      </c>
      <c r="IU45" s="182" t="b">
        <f t="shared" si="125"/>
        <v>0</v>
      </c>
      <c r="IV45" s="44">
        <v>0</v>
      </c>
      <c r="IW45" s="184">
        <f t="shared" si="203"/>
        <v>0</v>
      </c>
      <c r="IX45" s="181">
        <f t="shared" si="126"/>
        <v>0</v>
      </c>
      <c r="IY45" s="182" t="b">
        <f t="shared" si="127"/>
        <v>0</v>
      </c>
      <c r="IZ45" s="44">
        <v>0</v>
      </c>
      <c r="JA45" s="184">
        <f t="shared" si="204"/>
        <v>0</v>
      </c>
      <c r="JB45" s="181">
        <f t="shared" si="128"/>
        <v>0</v>
      </c>
      <c r="JC45" s="182" t="b">
        <f t="shared" si="129"/>
        <v>0</v>
      </c>
      <c r="JD45" s="44">
        <v>0</v>
      </c>
      <c r="JE45" s="184">
        <f t="shared" si="205"/>
        <v>0</v>
      </c>
      <c r="JF45" s="181">
        <f t="shared" si="130"/>
        <v>0</v>
      </c>
      <c r="JG45" s="182" t="b">
        <f t="shared" si="131"/>
        <v>0</v>
      </c>
      <c r="JH45" s="44">
        <v>0</v>
      </c>
      <c r="JI45" s="184">
        <f t="shared" si="206"/>
        <v>0</v>
      </c>
      <c r="JJ45" s="181">
        <f t="shared" si="132"/>
        <v>0</v>
      </c>
      <c r="JK45" s="182" t="b">
        <f t="shared" si="133"/>
        <v>0</v>
      </c>
      <c r="JL45" s="44">
        <v>0</v>
      </c>
      <c r="JM45" s="184">
        <f t="shared" si="207"/>
        <v>0</v>
      </c>
      <c r="JN45" s="181">
        <f t="shared" si="134"/>
        <v>0</v>
      </c>
      <c r="JO45" s="182" t="b">
        <f t="shared" si="135"/>
        <v>0</v>
      </c>
      <c r="JP45" s="44">
        <v>0</v>
      </c>
      <c r="JQ45" s="184">
        <f t="shared" si="208"/>
        <v>0</v>
      </c>
      <c r="JR45" s="181">
        <f t="shared" si="136"/>
        <v>0</v>
      </c>
      <c r="JS45" s="182" t="b">
        <f t="shared" si="137"/>
        <v>0</v>
      </c>
      <c r="JT45" s="44">
        <v>0</v>
      </c>
      <c r="JU45" s="184">
        <f t="shared" si="209"/>
        <v>0</v>
      </c>
      <c r="JV45" s="185">
        <f t="shared" si="210"/>
        <v>0</v>
      </c>
      <c r="JW45" s="211">
        <f t="shared" si="211"/>
        <v>0</v>
      </c>
      <c r="JX45" s="43"/>
    </row>
    <row r="46" spans="1:284" s="170" customFormat="1" ht="15.75" hidden="1">
      <c r="A46" s="43" t="s">
        <v>97</v>
      </c>
      <c r="B46" s="181">
        <f t="shared" si="0"/>
        <v>0</v>
      </c>
      <c r="C46" s="182" t="b">
        <f t="shared" si="138"/>
        <v>0</v>
      </c>
      <c r="D46" s="44">
        <v>0</v>
      </c>
      <c r="E46" s="184">
        <f t="shared" si="217"/>
        <v>0</v>
      </c>
      <c r="F46" s="181">
        <f t="shared" si="140"/>
        <v>0</v>
      </c>
      <c r="G46" s="182" t="b">
        <f t="shared" si="1"/>
        <v>0</v>
      </c>
      <c r="H46" s="44">
        <v>0</v>
      </c>
      <c r="I46" s="184">
        <f t="shared" si="218"/>
        <v>0</v>
      </c>
      <c r="J46" s="181">
        <f t="shared" si="2"/>
        <v>0</v>
      </c>
      <c r="K46" s="182" t="b">
        <f t="shared" si="3"/>
        <v>0</v>
      </c>
      <c r="L46" s="44">
        <v>0</v>
      </c>
      <c r="M46" s="184">
        <f t="shared" si="219"/>
        <v>0</v>
      </c>
      <c r="N46" s="181">
        <f t="shared" si="4"/>
        <v>0</v>
      </c>
      <c r="O46" s="182" t="b">
        <f t="shared" si="5"/>
        <v>0</v>
      </c>
      <c r="P46" s="44">
        <v>0</v>
      </c>
      <c r="Q46" s="184">
        <f t="shared" si="220"/>
        <v>0</v>
      </c>
      <c r="R46" s="181">
        <f t="shared" si="6"/>
        <v>0</v>
      </c>
      <c r="S46" s="182" t="b">
        <f t="shared" si="7"/>
        <v>0</v>
      </c>
      <c r="T46" s="44">
        <v>0</v>
      </c>
      <c r="U46" s="184">
        <f t="shared" si="221"/>
        <v>0</v>
      </c>
      <c r="V46" s="181">
        <f t="shared" si="8"/>
        <v>0</v>
      </c>
      <c r="W46" s="182" t="b">
        <f t="shared" si="9"/>
        <v>0</v>
      </c>
      <c r="X46" s="44">
        <v>0</v>
      </c>
      <c r="Y46" s="184">
        <f t="shared" si="222"/>
        <v>0</v>
      </c>
      <c r="Z46" s="181">
        <f t="shared" si="10"/>
        <v>0</v>
      </c>
      <c r="AA46" s="182" t="b">
        <f t="shared" si="11"/>
        <v>0</v>
      </c>
      <c r="AB46" s="44">
        <v>0</v>
      </c>
      <c r="AC46" s="184">
        <f t="shared" si="223"/>
        <v>0</v>
      </c>
      <c r="AD46" s="181">
        <f t="shared" si="12"/>
        <v>0</v>
      </c>
      <c r="AE46" s="182" t="b">
        <f t="shared" si="13"/>
        <v>0</v>
      </c>
      <c r="AF46" s="44">
        <v>0</v>
      </c>
      <c r="AG46" s="184">
        <f t="shared" si="224"/>
        <v>0</v>
      </c>
      <c r="AH46" s="181">
        <f t="shared" si="14"/>
        <v>0</v>
      </c>
      <c r="AI46" s="182" t="b">
        <f t="shared" si="15"/>
        <v>0</v>
      </c>
      <c r="AJ46" s="44">
        <v>0</v>
      </c>
      <c r="AK46" s="184">
        <f t="shared" si="225"/>
        <v>0</v>
      </c>
      <c r="AL46" s="181">
        <f t="shared" si="16"/>
        <v>0</v>
      </c>
      <c r="AM46" s="182" t="b">
        <f t="shared" si="17"/>
        <v>0</v>
      </c>
      <c r="AN46" s="44">
        <v>0</v>
      </c>
      <c r="AO46" s="184">
        <f t="shared" si="226"/>
        <v>0</v>
      </c>
      <c r="AP46" s="181">
        <f t="shared" si="18"/>
        <v>0</v>
      </c>
      <c r="AQ46" s="182" t="b">
        <f t="shared" si="19"/>
        <v>0</v>
      </c>
      <c r="AR46" s="44">
        <v>0</v>
      </c>
      <c r="AS46" s="184">
        <f t="shared" si="227"/>
        <v>0</v>
      </c>
      <c r="AT46" s="181">
        <f t="shared" si="20"/>
        <v>0</v>
      </c>
      <c r="AU46" s="182" t="b">
        <f t="shared" si="21"/>
        <v>0</v>
      </c>
      <c r="AV46" s="44">
        <v>0</v>
      </c>
      <c r="AW46" s="184">
        <f t="shared" si="228"/>
        <v>0</v>
      </c>
      <c r="AX46" s="181">
        <f t="shared" si="22"/>
        <v>0</v>
      </c>
      <c r="AY46" s="182" t="b">
        <f t="shared" si="23"/>
        <v>0</v>
      </c>
      <c r="AZ46" s="44">
        <v>0</v>
      </c>
      <c r="BA46" s="184">
        <f t="shared" si="229"/>
        <v>0</v>
      </c>
      <c r="BB46" s="181">
        <f t="shared" si="24"/>
        <v>0</v>
      </c>
      <c r="BC46" s="182" t="b">
        <f t="shared" si="25"/>
        <v>0</v>
      </c>
      <c r="BD46" s="44">
        <v>0</v>
      </c>
      <c r="BE46" s="184">
        <f t="shared" si="230"/>
        <v>0</v>
      </c>
      <c r="BF46" s="181">
        <f t="shared" si="26"/>
        <v>0</v>
      </c>
      <c r="BG46" s="182" t="b">
        <f t="shared" si="27"/>
        <v>0</v>
      </c>
      <c r="BH46" s="44">
        <v>0</v>
      </c>
      <c r="BI46" s="184">
        <f t="shared" si="231"/>
        <v>0</v>
      </c>
      <c r="BJ46" s="181">
        <f t="shared" si="28"/>
        <v>0</v>
      </c>
      <c r="BK46" s="182" t="b">
        <f t="shared" si="29"/>
        <v>0</v>
      </c>
      <c r="BL46" s="44">
        <v>0</v>
      </c>
      <c r="BM46" s="184">
        <f t="shared" si="232"/>
        <v>0</v>
      </c>
      <c r="BN46" s="181">
        <f t="shared" si="30"/>
        <v>0</v>
      </c>
      <c r="BO46" s="182" t="b">
        <f t="shared" si="31"/>
        <v>0</v>
      </c>
      <c r="BP46" s="44">
        <v>0</v>
      </c>
      <c r="BQ46" s="184">
        <f t="shared" si="233"/>
        <v>0</v>
      </c>
      <c r="BR46" s="181">
        <f t="shared" si="32"/>
        <v>0</v>
      </c>
      <c r="BS46" s="182" t="b">
        <f t="shared" si="33"/>
        <v>0</v>
      </c>
      <c r="BT46" s="44">
        <v>0</v>
      </c>
      <c r="BU46" s="184">
        <f t="shared" si="234"/>
        <v>0</v>
      </c>
      <c r="BV46" s="181">
        <f t="shared" si="34"/>
        <v>0</v>
      </c>
      <c r="BW46" s="182" t="b">
        <f t="shared" si="35"/>
        <v>0</v>
      </c>
      <c r="BX46" s="44">
        <v>0</v>
      </c>
      <c r="BY46" s="184">
        <f t="shared" si="235"/>
        <v>0</v>
      </c>
      <c r="BZ46" s="181">
        <f t="shared" si="36"/>
        <v>0</v>
      </c>
      <c r="CA46" s="182" t="b">
        <f t="shared" si="37"/>
        <v>0</v>
      </c>
      <c r="CB46" s="44">
        <v>0</v>
      </c>
      <c r="CC46" s="184">
        <f t="shared" si="236"/>
        <v>0</v>
      </c>
      <c r="CD46" s="181">
        <f t="shared" si="38"/>
        <v>0</v>
      </c>
      <c r="CE46" s="182" t="b">
        <f t="shared" si="39"/>
        <v>0</v>
      </c>
      <c r="CF46" s="44">
        <v>0</v>
      </c>
      <c r="CG46" s="184">
        <f t="shared" si="237"/>
        <v>0</v>
      </c>
      <c r="CH46" s="181">
        <f t="shared" si="40"/>
        <v>0</v>
      </c>
      <c r="CI46" s="182" t="b">
        <f t="shared" si="41"/>
        <v>0</v>
      </c>
      <c r="CJ46" s="44">
        <v>0</v>
      </c>
      <c r="CK46" s="184">
        <f t="shared" si="238"/>
        <v>0</v>
      </c>
      <c r="CL46" s="181">
        <f t="shared" si="42"/>
        <v>0</v>
      </c>
      <c r="CM46" s="182" t="b">
        <f t="shared" si="43"/>
        <v>0</v>
      </c>
      <c r="CN46" s="44">
        <v>0</v>
      </c>
      <c r="CO46" s="184">
        <f t="shared" si="239"/>
        <v>0</v>
      </c>
      <c r="CP46" s="181">
        <f t="shared" si="44"/>
        <v>0</v>
      </c>
      <c r="CQ46" s="182" t="b">
        <f t="shared" si="45"/>
        <v>0</v>
      </c>
      <c r="CR46" s="44">
        <v>0</v>
      </c>
      <c r="CS46" s="184">
        <f t="shared" si="240"/>
        <v>0</v>
      </c>
      <c r="CT46" s="181">
        <f t="shared" si="46"/>
        <v>0</v>
      </c>
      <c r="CU46" s="182" t="b">
        <f t="shared" si="47"/>
        <v>0</v>
      </c>
      <c r="CV46" s="44">
        <v>0</v>
      </c>
      <c r="CW46" s="184">
        <f t="shared" si="241"/>
        <v>0</v>
      </c>
      <c r="CX46" s="181">
        <f t="shared" si="48"/>
        <v>0</v>
      </c>
      <c r="CY46" s="182" t="b">
        <f t="shared" si="49"/>
        <v>0</v>
      </c>
      <c r="CZ46" s="44">
        <v>0</v>
      </c>
      <c r="DA46" s="184">
        <f t="shared" si="242"/>
        <v>0</v>
      </c>
      <c r="DB46" s="181">
        <f t="shared" si="50"/>
        <v>0</v>
      </c>
      <c r="DC46" s="182" t="b">
        <f t="shared" si="51"/>
        <v>0</v>
      </c>
      <c r="DD46" s="44">
        <v>0</v>
      </c>
      <c r="DE46" s="184">
        <f t="shared" si="243"/>
        <v>0</v>
      </c>
      <c r="DF46" s="181">
        <f t="shared" si="52"/>
        <v>0</v>
      </c>
      <c r="DG46" s="182" t="b">
        <f t="shared" si="53"/>
        <v>0</v>
      </c>
      <c r="DH46" s="44">
        <v>0</v>
      </c>
      <c r="DI46" s="184">
        <f t="shared" si="244"/>
        <v>0</v>
      </c>
      <c r="DJ46" s="181">
        <f t="shared" si="54"/>
        <v>0</v>
      </c>
      <c r="DK46" s="182" t="b">
        <f t="shared" si="55"/>
        <v>0</v>
      </c>
      <c r="DL46" s="44">
        <v>0</v>
      </c>
      <c r="DM46" s="184">
        <f t="shared" si="245"/>
        <v>0</v>
      </c>
      <c r="DN46" s="181">
        <f t="shared" si="56"/>
        <v>0</v>
      </c>
      <c r="DO46" s="182" t="b">
        <f t="shared" si="57"/>
        <v>0</v>
      </c>
      <c r="DP46" s="44">
        <v>0</v>
      </c>
      <c r="DQ46" s="184">
        <f t="shared" si="246"/>
        <v>0</v>
      </c>
      <c r="DR46" s="181">
        <f t="shared" si="58"/>
        <v>0</v>
      </c>
      <c r="DS46" s="182" t="b">
        <f t="shared" si="59"/>
        <v>0</v>
      </c>
      <c r="DT46" s="44">
        <v>0</v>
      </c>
      <c r="DU46" s="184">
        <f t="shared" si="247"/>
        <v>0</v>
      </c>
      <c r="DV46" s="181">
        <f t="shared" si="60"/>
        <v>0</v>
      </c>
      <c r="DW46" s="182" t="b">
        <f t="shared" si="61"/>
        <v>0</v>
      </c>
      <c r="DX46" s="44">
        <v>0</v>
      </c>
      <c r="DY46" s="184">
        <f t="shared" si="248"/>
        <v>0</v>
      </c>
      <c r="DZ46" s="181">
        <f t="shared" si="62"/>
        <v>0</v>
      </c>
      <c r="EA46" s="182" t="b">
        <f t="shared" si="63"/>
        <v>0</v>
      </c>
      <c r="EB46" s="44">
        <v>0</v>
      </c>
      <c r="EC46" s="184">
        <f t="shared" si="249"/>
        <v>0</v>
      </c>
      <c r="ED46" s="181">
        <f t="shared" si="64"/>
        <v>0</v>
      </c>
      <c r="EE46" s="182" t="b">
        <f t="shared" si="65"/>
        <v>0</v>
      </c>
      <c r="EF46" s="44">
        <v>0</v>
      </c>
      <c r="EG46" s="184">
        <f t="shared" si="250"/>
        <v>0</v>
      </c>
      <c r="EH46" s="181">
        <f t="shared" si="66"/>
        <v>0</v>
      </c>
      <c r="EI46" s="182" t="b">
        <f t="shared" si="67"/>
        <v>0</v>
      </c>
      <c r="EJ46" s="44">
        <v>0</v>
      </c>
      <c r="EK46" s="184">
        <f t="shared" si="251"/>
        <v>0</v>
      </c>
      <c r="EL46" s="181">
        <f t="shared" si="68"/>
        <v>0</v>
      </c>
      <c r="EM46" s="182" t="b">
        <f t="shared" si="69"/>
        <v>0</v>
      </c>
      <c r="EN46" s="44">
        <v>0</v>
      </c>
      <c r="EO46" s="184">
        <f t="shared" si="252"/>
        <v>0</v>
      </c>
      <c r="EP46" s="181">
        <f t="shared" si="70"/>
        <v>0</v>
      </c>
      <c r="EQ46" s="182" t="b">
        <f t="shared" si="71"/>
        <v>0</v>
      </c>
      <c r="ER46" s="44">
        <v>0</v>
      </c>
      <c r="ES46" s="184">
        <f t="shared" si="253"/>
        <v>0</v>
      </c>
      <c r="ET46" s="181">
        <f t="shared" si="72"/>
        <v>0</v>
      </c>
      <c r="EU46" s="182" t="b">
        <f t="shared" si="73"/>
        <v>0</v>
      </c>
      <c r="EV46" s="44">
        <v>0</v>
      </c>
      <c r="EW46" s="184">
        <f t="shared" si="254"/>
        <v>0</v>
      </c>
      <c r="EX46" s="181">
        <f t="shared" si="74"/>
        <v>0</v>
      </c>
      <c r="EY46" s="182" t="b">
        <f t="shared" si="75"/>
        <v>0</v>
      </c>
      <c r="EZ46" s="44">
        <v>0</v>
      </c>
      <c r="FA46" s="184">
        <f t="shared" si="255"/>
        <v>0</v>
      </c>
      <c r="FB46" s="181">
        <f t="shared" si="76"/>
        <v>0</v>
      </c>
      <c r="FC46" s="182" t="b">
        <f t="shared" si="77"/>
        <v>0</v>
      </c>
      <c r="FD46" s="44">
        <v>0</v>
      </c>
      <c r="FE46" s="184">
        <f t="shared" si="256"/>
        <v>0</v>
      </c>
      <c r="FF46" s="181">
        <f t="shared" si="78"/>
        <v>0</v>
      </c>
      <c r="FG46" s="182" t="b">
        <f t="shared" si="79"/>
        <v>0</v>
      </c>
      <c r="FH46" s="44">
        <v>0</v>
      </c>
      <c r="FI46" s="184">
        <f t="shared" si="180"/>
        <v>0</v>
      </c>
      <c r="FJ46" s="181">
        <f t="shared" si="80"/>
        <v>0</v>
      </c>
      <c r="FK46" s="182" t="b">
        <f t="shared" si="81"/>
        <v>0</v>
      </c>
      <c r="FL46" s="44">
        <v>0</v>
      </c>
      <c r="FM46" s="184">
        <f t="shared" si="181"/>
        <v>0</v>
      </c>
      <c r="FN46" s="181">
        <f t="shared" si="82"/>
        <v>0</v>
      </c>
      <c r="FO46" s="182" t="b">
        <f t="shared" si="83"/>
        <v>0</v>
      </c>
      <c r="FP46" s="44">
        <v>0</v>
      </c>
      <c r="FQ46" s="184">
        <f t="shared" si="182"/>
        <v>0</v>
      </c>
      <c r="FR46" s="181">
        <f t="shared" si="84"/>
        <v>0</v>
      </c>
      <c r="FS46" s="182" t="b">
        <f t="shared" si="85"/>
        <v>0</v>
      </c>
      <c r="FT46" s="44">
        <v>0</v>
      </c>
      <c r="FU46" s="184">
        <f t="shared" si="183"/>
        <v>0</v>
      </c>
      <c r="FV46" s="181">
        <f t="shared" si="86"/>
        <v>0</v>
      </c>
      <c r="FW46" s="182" t="b">
        <f t="shared" si="87"/>
        <v>0</v>
      </c>
      <c r="FX46" s="44">
        <v>0</v>
      </c>
      <c r="FY46" s="184">
        <f t="shared" si="184"/>
        <v>0</v>
      </c>
      <c r="FZ46" s="181">
        <f t="shared" si="88"/>
        <v>0</v>
      </c>
      <c r="GA46" s="182" t="b">
        <f t="shared" si="89"/>
        <v>0</v>
      </c>
      <c r="GB46" s="44">
        <v>0</v>
      </c>
      <c r="GC46" s="184">
        <f t="shared" si="185"/>
        <v>0</v>
      </c>
      <c r="GD46" s="181">
        <f t="shared" si="90"/>
        <v>0</v>
      </c>
      <c r="GE46" s="182" t="b">
        <f t="shared" si="91"/>
        <v>0</v>
      </c>
      <c r="GF46" s="44">
        <v>0</v>
      </c>
      <c r="GG46" s="184">
        <f t="shared" si="186"/>
        <v>0</v>
      </c>
      <c r="GH46" s="181">
        <f t="shared" si="92"/>
        <v>0</v>
      </c>
      <c r="GI46" s="182" t="b">
        <f t="shared" si="93"/>
        <v>0</v>
      </c>
      <c r="GJ46" s="44">
        <v>0</v>
      </c>
      <c r="GK46" s="184">
        <f t="shared" si="187"/>
        <v>0</v>
      </c>
      <c r="GL46" s="181">
        <f t="shared" si="94"/>
        <v>0</v>
      </c>
      <c r="GM46" s="182" t="b">
        <f t="shared" si="95"/>
        <v>0</v>
      </c>
      <c r="GN46" s="44">
        <v>0</v>
      </c>
      <c r="GO46" s="184">
        <f t="shared" si="188"/>
        <v>0</v>
      </c>
      <c r="GP46" s="181">
        <f t="shared" si="96"/>
        <v>0</v>
      </c>
      <c r="GQ46" s="182" t="b">
        <f t="shared" si="97"/>
        <v>0</v>
      </c>
      <c r="GR46" s="44">
        <v>0</v>
      </c>
      <c r="GS46" s="184">
        <f t="shared" si="189"/>
        <v>0</v>
      </c>
      <c r="GT46" s="181">
        <f t="shared" si="98"/>
        <v>0</v>
      </c>
      <c r="GU46" s="182" t="b">
        <f t="shared" si="99"/>
        <v>0</v>
      </c>
      <c r="GV46" s="44">
        <v>0</v>
      </c>
      <c r="GW46" s="184">
        <f t="shared" si="190"/>
        <v>0</v>
      </c>
      <c r="GX46" s="181">
        <f t="shared" si="100"/>
        <v>0</v>
      </c>
      <c r="GY46" s="182" t="b">
        <f t="shared" si="101"/>
        <v>0</v>
      </c>
      <c r="GZ46" s="44">
        <v>0</v>
      </c>
      <c r="HA46" s="184">
        <f t="shared" si="191"/>
        <v>0</v>
      </c>
      <c r="HB46" s="181">
        <f t="shared" si="102"/>
        <v>0</v>
      </c>
      <c r="HC46" s="182" t="b">
        <f t="shared" si="103"/>
        <v>0</v>
      </c>
      <c r="HD46" s="44">
        <v>0</v>
      </c>
      <c r="HE46" s="184">
        <f t="shared" si="192"/>
        <v>0</v>
      </c>
      <c r="HF46" s="181">
        <f t="shared" si="104"/>
        <v>0</v>
      </c>
      <c r="HG46" s="182" t="b">
        <f t="shared" si="105"/>
        <v>0</v>
      </c>
      <c r="HH46" s="44">
        <v>0</v>
      </c>
      <c r="HI46" s="184">
        <f t="shared" si="193"/>
        <v>0</v>
      </c>
      <c r="HJ46" s="181">
        <f t="shared" si="106"/>
        <v>0</v>
      </c>
      <c r="HK46" s="182" t="b">
        <f t="shared" si="107"/>
        <v>0</v>
      </c>
      <c r="HL46" s="44">
        <v>0</v>
      </c>
      <c r="HM46" s="184">
        <f t="shared" si="194"/>
        <v>0</v>
      </c>
      <c r="HN46" s="181">
        <f t="shared" si="108"/>
        <v>0</v>
      </c>
      <c r="HO46" s="182" t="b">
        <f t="shared" si="109"/>
        <v>0</v>
      </c>
      <c r="HP46" s="44">
        <v>0</v>
      </c>
      <c r="HQ46" s="184">
        <f t="shared" si="195"/>
        <v>0</v>
      </c>
      <c r="HR46" s="181">
        <f t="shared" si="110"/>
        <v>0</v>
      </c>
      <c r="HS46" s="182" t="b">
        <f t="shared" si="111"/>
        <v>0</v>
      </c>
      <c r="HT46" s="44">
        <v>0</v>
      </c>
      <c r="HU46" s="184">
        <f t="shared" si="196"/>
        <v>0</v>
      </c>
      <c r="HV46" s="181">
        <f t="shared" si="112"/>
        <v>0</v>
      </c>
      <c r="HW46" s="182" t="b">
        <f t="shared" si="113"/>
        <v>0</v>
      </c>
      <c r="HX46" s="44">
        <v>0</v>
      </c>
      <c r="HY46" s="184">
        <f t="shared" si="197"/>
        <v>0</v>
      </c>
      <c r="HZ46" s="181">
        <f t="shared" si="114"/>
        <v>0</v>
      </c>
      <c r="IA46" s="182" t="b">
        <f t="shared" si="115"/>
        <v>0</v>
      </c>
      <c r="IB46" s="44">
        <v>0</v>
      </c>
      <c r="IC46" s="184">
        <f t="shared" si="198"/>
        <v>0</v>
      </c>
      <c r="ID46" s="181">
        <f t="shared" si="116"/>
        <v>0</v>
      </c>
      <c r="IE46" s="182" t="b">
        <f t="shared" si="117"/>
        <v>0</v>
      </c>
      <c r="IF46" s="44">
        <v>0</v>
      </c>
      <c r="IG46" s="184">
        <f t="shared" si="199"/>
        <v>0</v>
      </c>
      <c r="IH46" s="181">
        <f t="shared" si="118"/>
        <v>0</v>
      </c>
      <c r="II46" s="182" t="b">
        <f t="shared" si="119"/>
        <v>0</v>
      </c>
      <c r="IJ46" s="44">
        <v>0</v>
      </c>
      <c r="IK46" s="184">
        <f t="shared" si="200"/>
        <v>0</v>
      </c>
      <c r="IL46" s="181">
        <f t="shared" si="120"/>
        <v>0</v>
      </c>
      <c r="IM46" s="182" t="b">
        <f t="shared" si="121"/>
        <v>0</v>
      </c>
      <c r="IN46" s="44">
        <v>0</v>
      </c>
      <c r="IO46" s="184">
        <f t="shared" si="201"/>
        <v>0</v>
      </c>
      <c r="IP46" s="181">
        <f t="shared" si="122"/>
        <v>0</v>
      </c>
      <c r="IQ46" s="182" t="b">
        <f t="shared" si="123"/>
        <v>0</v>
      </c>
      <c r="IR46" s="44">
        <v>0</v>
      </c>
      <c r="IS46" s="184">
        <f t="shared" si="202"/>
        <v>0</v>
      </c>
      <c r="IT46" s="181">
        <f t="shared" si="124"/>
        <v>0</v>
      </c>
      <c r="IU46" s="182" t="b">
        <f t="shared" si="125"/>
        <v>0</v>
      </c>
      <c r="IV46" s="44">
        <v>0</v>
      </c>
      <c r="IW46" s="184">
        <f t="shared" si="203"/>
        <v>0</v>
      </c>
      <c r="IX46" s="181">
        <f t="shared" si="126"/>
        <v>0</v>
      </c>
      <c r="IY46" s="182" t="b">
        <f t="shared" si="127"/>
        <v>0</v>
      </c>
      <c r="IZ46" s="44">
        <v>0</v>
      </c>
      <c r="JA46" s="184">
        <f t="shared" si="204"/>
        <v>0</v>
      </c>
      <c r="JB46" s="181">
        <f t="shared" si="128"/>
        <v>0</v>
      </c>
      <c r="JC46" s="182" t="b">
        <f t="shared" si="129"/>
        <v>0</v>
      </c>
      <c r="JD46" s="44">
        <v>0</v>
      </c>
      <c r="JE46" s="184">
        <f t="shared" si="205"/>
        <v>0</v>
      </c>
      <c r="JF46" s="181">
        <f t="shared" si="130"/>
        <v>0</v>
      </c>
      <c r="JG46" s="182" t="b">
        <f t="shared" si="131"/>
        <v>0</v>
      </c>
      <c r="JH46" s="44">
        <v>0</v>
      </c>
      <c r="JI46" s="184">
        <f t="shared" si="206"/>
        <v>0</v>
      </c>
      <c r="JJ46" s="181">
        <f t="shared" si="132"/>
        <v>0</v>
      </c>
      <c r="JK46" s="182" t="b">
        <f t="shared" si="133"/>
        <v>0</v>
      </c>
      <c r="JL46" s="44">
        <v>0</v>
      </c>
      <c r="JM46" s="184">
        <f t="shared" si="207"/>
        <v>0</v>
      </c>
      <c r="JN46" s="181">
        <f t="shared" si="134"/>
        <v>0</v>
      </c>
      <c r="JO46" s="182" t="b">
        <f t="shared" si="135"/>
        <v>0</v>
      </c>
      <c r="JP46" s="44">
        <v>0</v>
      </c>
      <c r="JQ46" s="184">
        <f t="shared" si="208"/>
        <v>0</v>
      </c>
      <c r="JR46" s="181">
        <f t="shared" si="136"/>
        <v>0</v>
      </c>
      <c r="JS46" s="182" t="b">
        <f t="shared" si="137"/>
        <v>0</v>
      </c>
      <c r="JT46" s="44">
        <v>0</v>
      </c>
      <c r="JU46" s="184">
        <f t="shared" si="209"/>
        <v>0</v>
      </c>
      <c r="JV46" s="185">
        <f t="shared" si="210"/>
        <v>0</v>
      </c>
      <c r="JW46" s="211">
        <f t="shared" si="211"/>
        <v>0</v>
      </c>
      <c r="JX46" s="43"/>
    </row>
    <row r="47" spans="1:284" s="170" customFormat="1" ht="15.75" hidden="1">
      <c r="A47" s="43" t="s">
        <v>98</v>
      </c>
      <c r="B47" s="181">
        <f t="shared" ref="B47:B69" si="257">$B$71*D47</f>
        <v>0</v>
      </c>
      <c r="C47" s="182" t="b">
        <f t="shared" ref="C47:C69" si="258">IF($B$7="YSM",IF(E$13="M&amp;P",B47*$I$5,IF(E$13="C&amp;T",B47*$I$6,IF(E$13="Part Time",B47*$I$8,IF(E$13="Casual",B47*$I$9,IF(E$13="Faculty",B47*$I$7,IF(E$13="Student",B47*$I$10)))))),IF($B$7="Non-YSM",IF(E$13="M&amp;P",B47*$G$5,IF(E$13="C&amp;T",B47*$G$6,IF(E$13="Part Time",B47*$G$8,IF(E$13="Casual",B47*$G$9,IF(E$13="Faculty",B47*$G$7,IF(E$13="Student",B47*$G$10))))))))</f>
        <v>0</v>
      </c>
      <c r="D47" s="44">
        <v>0</v>
      </c>
      <c r="E47" s="184">
        <f t="shared" si="217"/>
        <v>0</v>
      </c>
      <c r="F47" s="181">
        <f t="shared" si="140"/>
        <v>0</v>
      </c>
      <c r="G47" s="182" t="b">
        <f t="shared" ref="G47:G69" si="259">IF($B$7="YSM",IF(I$13="M&amp;P",F47*$I$5,IF(I$13="C&amp;T",F47*$I$6,IF(I$13="Part Time",F47*$I$8,IF(I$13="Casual",F47*$I$9,IF(I$13="Faculty",F47*$I$7,IF(I$13="Student",F47*$I$10)))))),IF($B$7="Non-YSM",IF(I$13="M&amp;P",F47*$G$5,IF(I$13="C&amp;T",F47*$G$6,IF(I$13="Part Time",F47*$G$8,IF(I$13="Casual",F47*$G$9,IF(I$13="Faculty",F47*$G$7,IF(I$13="Student",F47*$G$10))))))))</f>
        <v>0</v>
      </c>
      <c r="H47" s="44">
        <v>0</v>
      </c>
      <c r="I47" s="184">
        <f t="shared" si="218"/>
        <v>0</v>
      </c>
      <c r="J47" s="181">
        <f t="shared" ref="J47:J69" si="260">J$71*L47</f>
        <v>0</v>
      </c>
      <c r="K47" s="182" t="b">
        <f t="shared" ref="K47:K69" si="261">IF($B$7="YSM",IF(M$13="M&amp;P",J47*$I$5,IF(M$13="C&amp;T",J47*$I$6,IF(M$13="Part Time",J47*$I$8,IF(M$13="Casual",J47*$I$9,IF(M$13="Faculty",J47*$I$7,IF(M$13="Student",J47*$I$10)))))),IF($B$7="Non-YSM",IF(M$13="M&amp;P",J47*$G$5,IF(M$13="C&amp;T",J47*$G$6,IF(M$13="Part Time",J47*$G$8,IF(M$13="Casual",J47*$G$9,IF(M$13="Faculty",J47*$G$7,IF(M$13="Student",J47*$G$10))))))))</f>
        <v>0</v>
      </c>
      <c r="L47" s="44">
        <v>0</v>
      </c>
      <c r="M47" s="184">
        <f t="shared" si="219"/>
        <v>0</v>
      </c>
      <c r="N47" s="181">
        <f t="shared" ref="N47:N69" si="262">N$71*P47</f>
        <v>0</v>
      </c>
      <c r="O47" s="182" t="b">
        <f t="shared" ref="O47:O69" si="263">IF($B$7="YSM",IF(Q$13="M&amp;P",N47*$I$5,IF(Q$13="C&amp;T",N47*$I$6,IF(Q$13="Part Time",N47*$I$8,IF(Q$13="Casual",N47*$I$9,IF(Q$13="Faculty",N47*$I$7,IF(Q$13="Student",N47*$I$10)))))),IF($B$7="Non-YSM",IF(Q$13="M&amp;P",N47*$G$5,IF(Q$13="C&amp;T",N47*$G$6,IF(Q$13="Part Time",N47*$G$8,IF(Q$13="Casual",N47*$G$9,IF(Q$13="Faculty",N47*$G$7,IF(Q$13="Student",N47*$G$10))))))))</f>
        <v>0</v>
      </c>
      <c r="P47" s="44">
        <v>0</v>
      </c>
      <c r="Q47" s="184">
        <f t="shared" si="220"/>
        <v>0</v>
      </c>
      <c r="R47" s="181">
        <f t="shared" si="6"/>
        <v>0</v>
      </c>
      <c r="S47" s="182" t="b">
        <f t="shared" ref="S47:S69" si="264">IF($B$7="YSM",IF(U$13="M&amp;P",R47*$I$5,IF(U$13="C&amp;T",R47*$I$6,IF(U$13="Part Time",R47*$I$8,IF(U$13="Casual",R47*$I$9,IF(U$13="Faculty",R47*$I$7,IF(U$13="Student",R47*$I$10)))))),IF($B$7="Non-YSM",IF(U$13="M&amp;P",R47*$G$5,IF(U$13="C&amp;T",R47*$G$6,IF(U$13="Part Time",R47*$G$8,IF(U$13="Casual",R47*$G$9,IF(U$13="Faculty",R47*$G$7,IF(U$13="Student",R47*$G$10))))))))</f>
        <v>0</v>
      </c>
      <c r="T47" s="44">
        <v>0</v>
      </c>
      <c r="U47" s="184">
        <f t="shared" si="221"/>
        <v>0</v>
      </c>
      <c r="V47" s="181">
        <f t="shared" si="8"/>
        <v>0</v>
      </c>
      <c r="W47" s="182" t="b">
        <f t="shared" ref="W47:W69" si="265">IF($B$7="YSM",IF(Y$13="M&amp;P",V47*$I$5,IF(Y$13="C&amp;T",V47*$I$6,IF(Y$13="Part Time",V47*$I$8,IF(Y$13="Casual",V47*$I$9,IF(Y$13="Faculty",V47*$I$7,IF(Y$13="Student",V47*$I$10)))))),IF($B$7="Non-YSM",IF(Y$13="M&amp;P",V47*$G$5,IF(Y$13="C&amp;T",V47*$G$6,IF(Y$13="Part Time",V47*$G$8,IF(Y$13="Casual",V47*$G$9,IF(Y$13="Faculty",V47*$G$7,IF(Y$13="Student",V47*$G$10))))))))</f>
        <v>0</v>
      </c>
      <c r="X47" s="44">
        <v>0</v>
      </c>
      <c r="Y47" s="184">
        <f t="shared" si="222"/>
        <v>0</v>
      </c>
      <c r="Z47" s="181">
        <f t="shared" si="10"/>
        <v>0</v>
      </c>
      <c r="AA47" s="182" t="b">
        <f t="shared" ref="AA47:AA69" si="266">IF($B$7="YSM",IF(AC$13="M&amp;P",Z47*$I$5,IF(AC$13="C&amp;T",Z47*$I$6,IF(AC$13="Part Time",Z47*$I$8,IF(AC$13="Casual",Z47*$I$9,IF(AC$13="Faculty",Z47*$I$7,IF(AC$13="Student",Z47*$I$10)))))),IF($B$7="Non-YSM",IF(AC$13="M&amp;P",Z47*$G$5,IF(AC$13="C&amp;T",Z47*$G$6,IF(AC$13="Part Time",Z47*$G$8,IF(AC$13="Casual",Z47*$G$9,IF(AC$13="Faculty",Z47*$G$7,IF(AC$13="Student",Z47*$G$10))))))))</f>
        <v>0</v>
      </c>
      <c r="AB47" s="44">
        <v>0</v>
      </c>
      <c r="AC47" s="184">
        <f t="shared" si="223"/>
        <v>0</v>
      </c>
      <c r="AD47" s="181">
        <f t="shared" si="12"/>
        <v>0</v>
      </c>
      <c r="AE47" s="182" t="b">
        <f t="shared" ref="AE47:AE69" si="267">IF($B$7="YSM",IF(AG$13="M&amp;P",AD47*$I$5,IF(AG$13="C&amp;T",AD47*$I$6,IF(AG$13="Part Time",AD47*$I$8,IF(AG$13="Casual",AD47*$I$9,IF(AG$13="Faculty",AD47*$I$7,IF(AG$13="Student",AD47*$I$10)))))),IF($B$7="Non-YSM",IF(AG$13="M&amp;P",AD47*$G$5,IF(AG$13="C&amp;T",AD47*$G$6,IF(AG$13="Part Time",AD47*$G$8,IF(AG$13="Casual",AD47*$G$9,IF(AG$13="Faculty",AD47*$G$7,IF(AG$13="Student",AD47*$G$10))))))))</f>
        <v>0</v>
      </c>
      <c r="AF47" s="44">
        <v>0</v>
      </c>
      <c r="AG47" s="184">
        <f t="shared" si="224"/>
        <v>0</v>
      </c>
      <c r="AH47" s="181">
        <f t="shared" si="14"/>
        <v>0</v>
      </c>
      <c r="AI47" s="182" t="b">
        <f t="shared" ref="AI47:AI69" si="268">IF($B$7="YSM",IF(AK$13="M&amp;P",AH47*$I$5,IF(AK$13="C&amp;T",AH47*$I$6,IF(AK$13="Part Time",AH47*$I$8,IF(AK$13="Casual",AH47*$I$9,IF(AK$13="Faculty",AH47*$I$7,IF(AK$13="Student",AH47*$I$10)))))),IF($B$7="Non-YSM",IF(AK$13="M&amp;P",AH47*$G$5,IF(AK$13="C&amp;T",AH47*$G$6,IF(AK$13="Part Time",AH47*$G$8,IF(AK$13="Casual",AH47*$G$9,IF(AK$13="Faculty",AH47*$G$7,IF(AK$13="Student",AH47*$G$10))))))))</f>
        <v>0</v>
      </c>
      <c r="AJ47" s="44">
        <v>0</v>
      </c>
      <c r="AK47" s="184">
        <f t="shared" si="225"/>
        <v>0</v>
      </c>
      <c r="AL47" s="181">
        <f t="shared" si="16"/>
        <v>0</v>
      </c>
      <c r="AM47" s="182" t="b">
        <f t="shared" ref="AM47:AM69" si="269">IF($B$7="YSM",IF(AO$13="M&amp;P",AL47*$I$5,IF(AO$13="C&amp;T",AL47*$I$6,IF(AO$13="Part Time",AL47*$I$8,IF(AO$13="Casual",AL47*$I$9,IF(AO$13="Faculty",AL47*$I$7,IF(AO$13="Student",AL47*$I$10)))))),IF($B$7="Non-YSM",IF(AO$13="M&amp;P",AL47*$G$5,IF(AO$13="C&amp;T",AL47*$G$6,IF(AO$13="Part Time",AL47*$G$8,IF(AO$13="Casual",AL47*$G$9,IF(AO$13="Faculty",AL47*$G$7,IF(AO$13="Student",AL47*$G$10))))))))</f>
        <v>0</v>
      </c>
      <c r="AN47" s="44">
        <v>0</v>
      </c>
      <c r="AO47" s="184">
        <f t="shared" si="226"/>
        <v>0</v>
      </c>
      <c r="AP47" s="181">
        <f t="shared" si="18"/>
        <v>0</v>
      </c>
      <c r="AQ47" s="182" t="b">
        <f t="shared" ref="AQ47:AQ69" si="270">IF($B$7="YSM",IF(AS$13="M&amp;P",AP47*$I$5,IF(AS$13="C&amp;T",AP47*$I$6,IF(AS$13="Part Time",AP47*$I$8,IF(AS$13="Casual",AP47*$I$9,IF(AS$13="Faculty",AP47*$I$7,IF(AS$13="Student",AP47*$I$10)))))),IF($B$7="Non-YSM",IF(AS$13="M&amp;P",AP47*$G$5,IF(AS$13="C&amp;T",AP47*$G$6,IF(AS$13="Part Time",AP47*$G$8,IF(AS$13="Casual",AP47*$G$9,IF(AS$13="Faculty",AP47*$G$7,IF(AS$13="Student",AP47*$G$10))))))))</f>
        <v>0</v>
      </c>
      <c r="AR47" s="44">
        <v>0</v>
      </c>
      <c r="AS47" s="184">
        <f t="shared" si="227"/>
        <v>0</v>
      </c>
      <c r="AT47" s="181">
        <f t="shared" si="20"/>
        <v>0</v>
      </c>
      <c r="AU47" s="182" t="b">
        <f t="shared" ref="AU47:AU69" si="271">IF($B$7="YSM",IF(AW$13="M&amp;P",AT47*$I$5,IF(AW$13="C&amp;T",AT47*$I$6,IF(AW$13="Part Time",AT47*$I$8,IF(AW$13="Casual",AT47*$I$9,IF(AW$13="Faculty",AT47*$I$7,IF(AW$13="Student",AT47*$I$10)))))),IF($B$7="Non-YSM",IF(AW$13="M&amp;P",AT47*$G$5,IF(AW$13="C&amp;T",AT47*$G$6,IF(AW$13="Part Time",AT47*$G$8,IF(AW$13="Casual",AT47*$G$9,IF(AW$13="Faculty",AT47*$G$7,IF(AW$13="Student",AT47*$G$10))))))))</f>
        <v>0</v>
      </c>
      <c r="AV47" s="44">
        <v>0</v>
      </c>
      <c r="AW47" s="184">
        <f t="shared" si="228"/>
        <v>0</v>
      </c>
      <c r="AX47" s="181">
        <f t="shared" si="22"/>
        <v>0</v>
      </c>
      <c r="AY47" s="182" t="b">
        <f t="shared" ref="AY47:AY69" si="272">IF($B$7="YSM",IF(BA$13="M&amp;P",AX47*$I$5,IF(BA$13="C&amp;T",AX47*$I$6,IF(BA$13="Part Time",AX47*$I$8,IF(BA$13="Casual",AX47*$I$9,IF(BA$13="Faculty",AX47*$I$7,IF(BA$13="Student",AX47*$I$10)))))),IF($B$7="Non-YSM",IF(BA$13="M&amp;P",AX47*$G$5,IF(BA$13="C&amp;T",AX47*$G$6,IF(BA$13="Part Time",AX47*$G$8,IF(BA$13="Casual",AX47*$G$9,IF(BA$13="Faculty",AX47*$G$7,IF(BA$13="Student",AX47*$G$10))))))))</f>
        <v>0</v>
      </c>
      <c r="AZ47" s="44">
        <v>0</v>
      </c>
      <c r="BA47" s="184">
        <f t="shared" si="229"/>
        <v>0</v>
      </c>
      <c r="BB47" s="181">
        <f t="shared" si="24"/>
        <v>0</v>
      </c>
      <c r="BC47" s="182" t="b">
        <f t="shared" ref="BC47:BC69" si="273">IF($B$7="YSM",IF(BE$13="M&amp;P",BB47*$I$5,IF(BE$13="C&amp;T",BB47*$I$6,IF(BE$13="Part Time",BB47*$I$8,IF(BE$13="Casual",BB47*$I$9,IF(BE$13="Faculty",BB47*$I$7,IF(BE$13="Student",BB47*$I$10)))))),IF($B$7="Non-YSM",IF(BE$13="M&amp;P",BB47*$G$5,IF(BE$13="C&amp;T",BB47*$G$6,IF(BE$13="Part Time",BB47*$G$8,IF(BE$13="Casual",BB47*$G$9,IF(BE$13="Faculty",BB47*$G$7,IF(BE$13="Student",BB47*$G$10))))))))</f>
        <v>0</v>
      </c>
      <c r="BD47" s="44">
        <v>0</v>
      </c>
      <c r="BE47" s="184">
        <f t="shared" si="230"/>
        <v>0</v>
      </c>
      <c r="BF47" s="181">
        <f t="shared" si="26"/>
        <v>0</v>
      </c>
      <c r="BG47" s="182" t="b">
        <f t="shared" ref="BG47:BG69" si="274">IF($B$7="YSM",IF(BI$13="M&amp;P",BF47*$I$5,IF(BI$13="C&amp;T",BF47*$I$6,IF(BI$13="Part Time",BF47*$I$8,IF(BI$13="Casual",BF47*$I$9,IF(BI$13="Faculty",BF47*$I$7,IF(BI$13="Student",BF47*$I$10)))))),IF($B$7="Non-YSM",IF(BI$13="M&amp;P",BF47*$G$5,IF(BI$13="C&amp;T",BF47*$G$6,IF(BI$13="Part Time",BF47*$G$8,IF(BI$13="Casual",BF47*$G$9,IF(BI$13="Faculty",BF47*$G$7,IF(BI$13="Student",BF47*$G$10))))))))</f>
        <v>0</v>
      </c>
      <c r="BH47" s="44">
        <v>0</v>
      </c>
      <c r="BI47" s="184">
        <f t="shared" si="231"/>
        <v>0</v>
      </c>
      <c r="BJ47" s="181">
        <f t="shared" si="28"/>
        <v>0</v>
      </c>
      <c r="BK47" s="182" t="b">
        <f t="shared" ref="BK47:BK69" si="275">IF($B$7="YSM",IF(BM$13="M&amp;P",BJ47*$I$5,IF(BM$13="C&amp;T",BJ47*$I$6,IF(BM$13="Part Time",BJ47*$I$8,IF(BM$13="Casual",BJ47*$I$9,IF(BM$13="Faculty",BJ47*$I$7,IF(BM$13="Student",BJ47*$I$10)))))),IF($B$7="Non-YSM",IF(BM$13="M&amp;P",BJ47*$G$5,IF(BM$13="C&amp;T",BJ47*$G$6,IF(BM$13="Part Time",BJ47*$G$8,IF(BM$13="Casual",BJ47*$G$9,IF(BM$13="Faculty",BJ47*$G$7,IF(BM$13="Student",BJ47*$G$10))))))))</f>
        <v>0</v>
      </c>
      <c r="BL47" s="44">
        <v>0</v>
      </c>
      <c r="BM47" s="184">
        <f t="shared" si="232"/>
        <v>0</v>
      </c>
      <c r="BN47" s="181">
        <f t="shared" si="30"/>
        <v>0</v>
      </c>
      <c r="BO47" s="182" t="b">
        <f t="shared" ref="BO47:BO69" si="276">IF($B$7="YSM",IF(BQ$13="M&amp;P",BN47*$I$5,IF(BQ$13="C&amp;T",BN47*$I$6,IF(BQ$13="Part Time",BN47*$I$8,IF(BQ$13="Casual",BN47*$I$9,IF(BQ$13="Faculty",BN47*$I$7,IF(BQ$13="Student",BN47*$I$10)))))),IF($B$7="Non-YSM",IF(BQ$13="M&amp;P",BN47*$G$5,IF(BQ$13="C&amp;T",BN47*$G$6,IF(BQ$13="Part Time",BN47*$G$8,IF(BQ$13="Casual",BN47*$G$9,IF(BQ$13="Faculty",BN47*$G$7,IF(BQ$13="Student",BN47*$G$10))))))))</f>
        <v>0</v>
      </c>
      <c r="BP47" s="44">
        <v>0</v>
      </c>
      <c r="BQ47" s="184">
        <f t="shared" si="233"/>
        <v>0</v>
      </c>
      <c r="BR47" s="181">
        <f t="shared" si="32"/>
        <v>0</v>
      </c>
      <c r="BS47" s="182" t="b">
        <f t="shared" ref="BS47:BS69" si="277">IF($B$7="YSM",IF(BU$13="M&amp;P",BR47*$I$5,IF(BU$13="C&amp;T",BR47*$I$6,IF(BU$13="Part Time",BR47*$I$8,IF(BU$13="Casual",BR47*$I$9,IF(BU$13="Faculty",BR47*$I$7,IF(BU$13="Student",BR47*$I$10)))))),IF($B$7="Non-YSM",IF(BU$13="M&amp;P",BR47*$G$5,IF(BU$13="C&amp;T",BR47*$G$6,IF(BU$13="Part Time",BR47*$G$8,IF(BU$13="Casual",BR47*$G$9,IF(BU$13="Faculty",BR47*$G$7,IF(BU$13="Student",BR47*$G$10))))))))</f>
        <v>0</v>
      </c>
      <c r="BT47" s="44">
        <v>0</v>
      </c>
      <c r="BU47" s="184">
        <f t="shared" si="234"/>
        <v>0</v>
      </c>
      <c r="BV47" s="181">
        <f t="shared" si="34"/>
        <v>0</v>
      </c>
      <c r="BW47" s="182" t="b">
        <f t="shared" ref="BW47:BW69" si="278">IF($B$7="YSM",IF(BY$13="M&amp;P",BV47*$I$5,IF(BY$13="C&amp;T",BV47*$I$6,IF(BY$13="Part Time",BV47*$I$8,IF(BY$13="Casual",BV47*$I$9,IF(BY$13="Faculty",BV47*$I$7,IF(BY$13="Student",BV47*$I$10)))))),IF($B$7="Non-YSM",IF(BY$13="M&amp;P",BV47*$G$5,IF(BY$13="C&amp;T",BV47*$G$6,IF(BY$13="Part Time",BV47*$G$8,IF(BY$13="Casual",BV47*$G$9,IF(BY$13="Faculty",BV47*$G$7,IF(BY$13="Student",BV47*$G$10))))))))</f>
        <v>0</v>
      </c>
      <c r="BX47" s="44">
        <v>0</v>
      </c>
      <c r="BY47" s="184">
        <f t="shared" si="235"/>
        <v>0</v>
      </c>
      <c r="BZ47" s="181">
        <f t="shared" si="36"/>
        <v>0</v>
      </c>
      <c r="CA47" s="182" t="b">
        <f t="shared" ref="CA47:CA69" si="279">IF($B$7="YSM",IF(CC$13="M&amp;P",BZ47*$I$5,IF(CC$13="C&amp;T",BZ47*$I$6,IF(CC$13="Part Time",BZ47*$I$8,IF(CC$13="Casual",BZ47*$I$9,IF(CC$13="Faculty",BZ47*$I$7,IF(CC$13="Student",BZ47*$I$10)))))),IF($B$7="Non-YSM",IF(CC$13="M&amp;P",BZ47*$G$5,IF(CC$13="C&amp;T",BZ47*$G$6,IF(CC$13="Part Time",BZ47*$G$8,IF(CC$13="Casual",BZ47*$G$9,IF(CC$13="Faculty",BZ47*$G$7,IF(CC$13="Student",BZ47*$G$10))))))))</f>
        <v>0</v>
      </c>
      <c r="CB47" s="44">
        <v>0</v>
      </c>
      <c r="CC47" s="184">
        <f t="shared" si="236"/>
        <v>0</v>
      </c>
      <c r="CD47" s="181">
        <f t="shared" si="38"/>
        <v>0</v>
      </c>
      <c r="CE47" s="182" t="b">
        <f t="shared" ref="CE47:CE69" si="280">IF($B$7="YSM",IF(CG$13="M&amp;P",CD47*$I$5,IF(CG$13="C&amp;T",CD47*$I$6,IF(CG$13="Part Time",CD47*$I$8,IF(CG$13="Casual",CD47*$I$9,IF(CG$13="Faculty",CD47*$I$7,IF(CG$13="Student",CD47*$I$10)))))),IF($B$7="Non-YSM",IF(CG$13="M&amp;P",CD47*$G$5,IF(CG$13="C&amp;T",CD47*$G$6,IF(CG$13="Part Time",CD47*$G$8,IF(CG$13="Casual",CD47*$G$9,IF(CG$13="Faculty",CD47*$G$7,IF(CG$13="Student",CD47*$G$10))))))))</f>
        <v>0</v>
      </c>
      <c r="CF47" s="44">
        <v>0</v>
      </c>
      <c r="CG47" s="184">
        <f t="shared" si="237"/>
        <v>0</v>
      </c>
      <c r="CH47" s="181">
        <f t="shared" si="40"/>
        <v>0</v>
      </c>
      <c r="CI47" s="182" t="b">
        <f t="shared" ref="CI47:CI69" si="281">IF($B$7="YSM",IF(CK$13="M&amp;P",CH47*$I$5,IF(CK$13="C&amp;T",CH47*$I$6,IF(CK$13="Part Time",CH47*$I$8,IF(CK$13="Casual",CH47*$I$9,IF(CK$13="Faculty",CH47*$I$7,IF(CK$13="Student",CH47*$I$10)))))),IF($B$7="Non-YSM",IF(CK$13="M&amp;P",CH47*$G$5,IF(CK$13="C&amp;T",CH47*$G$6,IF(CK$13="Part Time",CH47*$G$8,IF(CK$13="Casual",CH47*$G$9,IF(CK$13="Faculty",CH47*$G$7,IF(CK$13="Student",CH47*$G$10))))))))</f>
        <v>0</v>
      </c>
      <c r="CJ47" s="44">
        <v>0</v>
      </c>
      <c r="CK47" s="184">
        <f t="shared" si="238"/>
        <v>0</v>
      </c>
      <c r="CL47" s="181">
        <f t="shared" si="42"/>
        <v>0</v>
      </c>
      <c r="CM47" s="182" t="b">
        <f t="shared" ref="CM47:CM69" si="282">IF($B$7="YSM",IF(CO$13="M&amp;P",CL47*$I$5,IF(CO$13="C&amp;T",CL47*$I$6,IF(CO$13="Part Time",CL47*$I$8,IF(CO$13="Casual",CL47*$I$9,IF(CO$13="Faculty",CL47*$I$7,IF(CO$13="Student",CL47*$I$10)))))),IF($B$7="Non-YSM",IF(CO$13="M&amp;P",CL47*$G$5,IF(CO$13="C&amp;T",CL47*$G$6,IF(CO$13="Part Time",CL47*$G$8,IF(CO$13="Casual",CL47*$G$9,IF(CO$13="Faculty",CL47*$G$7,IF(CO$13="Student",CL47*$G$10))))))))</f>
        <v>0</v>
      </c>
      <c r="CN47" s="44">
        <v>0</v>
      </c>
      <c r="CO47" s="184">
        <f t="shared" si="239"/>
        <v>0</v>
      </c>
      <c r="CP47" s="181">
        <f t="shared" si="44"/>
        <v>0</v>
      </c>
      <c r="CQ47" s="182" t="b">
        <f t="shared" ref="CQ47:CQ69" si="283">IF($B$7="YSM",IF(CS$13="M&amp;P",CP47*$I$5,IF(CS$13="C&amp;T",CP47*$I$6,IF(CS$13="Part Time",CP47*$I$8,IF(CS$13="Casual",CP47*$I$9,IF(CS$13="Faculty",CP47*$I$7,IF(CS$13="Student",CP47*$I$10)))))),IF($B$7="Non-YSM",IF(CS$13="M&amp;P",CP47*$G$5,IF(CS$13="C&amp;T",CP47*$G$6,IF(CS$13="Part Time",CP47*$G$8,IF(CS$13="Casual",CP47*$G$9,IF(CS$13="Faculty",CP47*$G$7,IF(CS$13="Student",CP47*$G$10))))))))</f>
        <v>0</v>
      </c>
      <c r="CR47" s="44">
        <v>0</v>
      </c>
      <c r="CS47" s="184">
        <f t="shared" si="240"/>
        <v>0</v>
      </c>
      <c r="CT47" s="181">
        <f t="shared" si="46"/>
        <v>0</v>
      </c>
      <c r="CU47" s="182" t="b">
        <f t="shared" ref="CU47:CU69" si="284">IF($B$7="YSM",IF(CW$13="M&amp;P",CT47*$I$5,IF(CW$13="C&amp;T",CT47*$I$6,IF(CW$13="Part Time",CT47*$I$8,IF(CW$13="Casual",CT47*$I$9,IF(CW$13="Faculty",CT47*$I$7,IF(CW$13="Student",CT47*$I$10)))))),IF($B$7="Non-YSM",IF(CW$13="M&amp;P",CT47*$G$5,IF(CW$13="C&amp;T",CT47*$G$6,IF(CW$13="Part Time",CT47*$G$8,IF(CW$13="Casual",CT47*$G$9,IF(CW$13="Faculty",CT47*$G$7,IF(CW$13="Student",CT47*$G$10))))))))</f>
        <v>0</v>
      </c>
      <c r="CV47" s="44">
        <v>0</v>
      </c>
      <c r="CW47" s="184">
        <f t="shared" si="241"/>
        <v>0</v>
      </c>
      <c r="CX47" s="181">
        <f t="shared" si="48"/>
        <v>0</v>
      </c>
      <c r="CY47" s="182" t="b">
        <f t="shared" ref="CY47:CY69" si="285">IF($B$7="YSM",IF(DA$13="M&amp;P",CX47*$I$5,IF(DA$13="C&amp;T",CX47*$I$6,IF(DA$13="Part Time",CX47*$I$8,IF(DA$13="Casual",CX47*$I$9,IF(DA$13="Faculty",CX47*$I$7,IF(DA$13="Student",CX47*$I$10)))))),IF($B$7="Non-YSM",IF(DA$13="M&amp;P",CX47*$G$5,IF(DA$13="C&amp;T",CX47*$G$6,IF(DA$13="Part Time",CX47*$G$8,IF(DA$13="Casual",CX47*$G$9,IF(DA$13="Faculty",CX47*$G$7,IF(DA$13="Student",CX47*$G$10))))))))</f>
        <v>0</v>
      </c>
      <c r="CZ47" s="44">
        <v>0</v>
      </c>
      <c r="DA47" s="184">
        <f t="shared" si="242"/>
        <v>0</v>
      </c>
      <c r="DB47" s="181">
        <f t="shared" si="50"/>
        <v>0</v>
      </c>
      <c r="DC47" s="182" t="b">
        <f t="shared" ref="DC47:DC69" si="286">IF($B$7="YSM",IF(DE$13="M&amp;P",DB47*$I$5,IF(DE$13="C&amp;T",DB47*$I$6,IF(DE$13="Part Time",DB47*$I$8,IF(DE$13="Casual",DB47*$I$9,IF(DE$13="Faculty",DB47*$I$7,IF(DE$13="Student",DB47*$I$10)))))),IF($B$7="Non-YSM",IF(DE$13="M&amp;P",DB47*$G$5,IF(DE$13="C&amp;T",DB47*$G$6,IF(DE$13="Part Time",DB47*$G$8,IF(DE$13="Casual",DB47*$G$9,IF(DE$13="Faculty",DB47*$G$7,IF(DE$13="Student",DB47*$G$10))))))))</f>
        <v>0</v>
      </c>
      <c r="DD47" s="44">
        <v>0</v>
      </c>
      <c r="DE47" s="184">
        <f t="shared" si="243"/>
        <v>0</v>
      </c>
      <c r="DF47" s="181">
        <f t="shared" si="52"/>
        <v>0</v>
      </c>
      <c r="DG47" s="182" t="b">
        <f t="shared" ref="DG47:DG69" si="287">IF($B$7="YSM",IF(DI$13="M&amp;P",DF47*$I$5,IF(DI$13="C&amp;T",DF47*$I$6,IF(DI$13="Part Time",DF47*$I$8,IF(DI$13="Casual",DF47*$I$9,IF(DI$13="Faculty",DF47*$I$7,IF(DI$13="Student",DF47*$I$10)))))),IF($B$7="Non-YSM",IF(DI$13="M&amp;P",DF47*$G$5,IF(DI$13="C&amp;T",DF47*$G$6,IF(DI$13="Part Time",DF47*$G$8,IF(DI$13="Casual",DF47*$G$9,IF(DI$13="Faculty",DF47*$G$7,IF(DI$13="Student",DF47*$G$10))))))))</f>
        <v>0</v>
      </c>
      <c r="DH47" s="44">
        <v>0</v>
      </c>
      <c r="DI47" s="184">
        <f t="shared" si="244"/>
        <v>0</v>
      </c>
      <c r="DJ47" s="181">
        <f t="shared" si="54"/>
        <v>0</v>
      </c>
      <c r="DK47" s="182" t="b">
        <f t="shared" ref="DK47:DK69" si="288">IF($B$7="YSM",IF(DM$13="M&amp;P",DJ47*$I$5,IF(DM$13="C&amp;T",DJ47*$I$6,IF(DM$13="Part Time",DJ47*$I$8,IF(DM$13="Casual",DJ47*$I$9,IF(DM$13="Faculty",DJ47*$I$7,IF(DM$13="Student",DJ47*$I$10)))))),IF($B$7="Non-YSM",IF(DM$13="M&amp;P",DJ47*$G$5,IF(DM$13="C&amp;T",DJ47*$G$6,IF(DM$13="Part Time",DJ47*$G$8,IF(DM$13="Casual",DJ47*$G$9,IF(DM$13="Faculty",DJ47*$G$7,IF(DM$13="Student",DJ47*$G$10))))))))</f>
        <v>0</v>
      </c>
      <c r="DL47" s="44">
        <v>0</v>
      </c>
      <c r="DM47" s="184">
        <f t="shared" si="245"/>
        <v>0</v>
      </c>
      <c r="DN47" s="181">
        <f t="shared" si="56"/>
        <v>0</v>
      </c>
      <c r="DO47" s="182" t="b">
        <f t="shared" ref="DO47:DO69" si="289">IF($B$7="YSM",IF(DQ$13="M&amp;P",DN47*$I$5,IF(DQ$13="C&amp;T",DN47*$I$6,IF(DQ$13="Part Time",DN47*$I$8,IF(DQ$13="Casual",DN47*$I$9,IF(DQ$13="Faculty",DN47*$I$7,IF(DQ$13="Student",DN47*$I$10)))))),IF($B$7="Non-YSM",IF(DQ$13="M&amp;P",DN47*$G$5,IF(DQ$13="C&amp;T",DN47*$G$6,IF(DQ$13="Part Time",DN47*$G$8,IF(DQ$13="Casual",DN47*$G$9,IF(DQ$13="Faculty",DN47*$G$7,IF(DQ$13="Student",DN47*$G$10))))))))</f>
        <v>0</v>
      </c>
      <c r="DP47" s="44">
        <v>0</v>
      </c>
      <c r="DQ47" s="184">
        <f t="shared" si="246"/>
        <v>0</v>
      </c>
      <c r="DR47" s="181">
        <f t="shared" si="58"/>
        <v>0</v>
      </c>
      <c r="DS47" s="182" t="b">
        <f t="shared" ref="DS47:DS69" si="290">IF($B$7="YSM",IF(DU$13="M&amp;P",DR47*$I$5,IF(DU$13="C&amp;T",DR47*$I$6,IF(DU$13="Part Time",DR47*$I$8,IF(DU$13="Casual",DR47*$I$9,IF(DU$13="Faculty",DR47*$I$7,IF(DU$13="Student",DR47*$I$10)))))),IF($B$7="Non-YSM",IF(DU$13="M&amp;P",DR47*$G$5,IF(DU$13="C&amp;T",DR47*$G$6,IF(DU$13="Part Time",DR47*$G$8,IF(DU$13="Casual",DR47*$G$9,IF(DU$13="Faculty",DR47*$G$7,IF(DU$13="Student",DR47*$G$10))))))))</f>
        <v>0</v>
      </c>
      <c r="DT47" s="44">
        <v>0</v>
      </c>
      <c r="DU47" s="184">
        <f t="shared" si="247"/>
        <v>0</v>
      </c>
      <c r="DV47" s="181">
        <f t="shared" si="60"/>
        <v>0</v>
      </c>
      <c r="DW47" s="182" t="b">
        <f t="shared" ref="DW47:DW69" si="291">IF($B$7="YSM",IF(DY$13="M&amp;P",DV47*$I$5,IF(DY$13="C&amp;T",DV47*$I$6,IF(DY$13="Part Time",DV47*$I$8,IF(DY$13="Casual",DV47*$I$9,IF(DY$13="Faculty",DV47*$I$7,IF(DY$13="Student",DV47*$I$10)))))),IF($B$7="Non-YSM",IF(DY$13="M&amp;P",DV47*$G$5,IF(DY$13="C&amp;T",DV47*$G$6,IF(DY$13="Part Time",DV47*$G$8,IF(DY$13="Casual",DV47*$G$9,IF(DY$13="Faculty",DV47*$G$7,IF(DY$13="Student",DV47*$G$10))))))))</f>
        <v>0</v>
      </c>
      <c r="DX47" s="44">
        <v>0</v>
      </c>
      <c r="DY47" s="184">
        <f t="shared" si="248"/>
        <v>0</v>
      </c>
      <c r="DZ47" s="181">
        <f t="shared" si="62"/>
        <v>0</v>
      </c>
      <c r="EA47" s="182" t="b">
        <f t="shared" ref="EA47:EA69" si="292">IF($B$7="YSM",IF(EC$13="M&amp;P",DZ47*$I$5,IF(EC$13="C&amp;T",DZ47*$I$6,IF(EC$13="Part Time",DZ47*$I$8,IF(EC$13="Casual",DZ47*$I$9,IF(EC$13="Faculty",DZ47*$I$7,IF(EC$13="Student",DZ47*$I$10)))))),IF($B$7="Non-YSM",IF(EC$13="M&amp;P",DZ47*$G$5,IF(EC$13="C&amp;T",DZ47*$G$6,IF(EC$13="Part Time",DZ47*$G$8,IF(EC$13="Casual",DZ47*$G$9,IF(EC$13="Faculty",DZ47*$G$7,IF(EC$13="Student",DZ47*$G$10))))))))</f>
        <v>0</v>
      </c>
      <c r="EB47" s="44">
        <v>0</v>
      </c>
      <c r="EC47" s="184">
        <f t="shared" si="249"/>
        <v>0</v>
      </c>
      <c r="ED47" s="181">
        <f t="shared" si="64"/>
        <v>0</v>
      </c>
      <c r="EE47" s="182" t="b">
        <f t="shared" ref="EE47:EE69" si="293">IF($B$7="YSM",IF(EG$13="M&amp;P",ED47*$I$5,IF(EG$13="C&amp;T",ED47*$I$6,IF(EG$13="Part Time",ED47*$I$8,IF(EG$13="Casual",ED47*$I$9,IF(EG$13="Faculty",ED47*$I$7,IF(EG$13="Student",ED47*$I$10)))))),IF($B$7="Non-YSM",IF(EG$13="M&amp;P",ED47*$G$5,IF(EG$13="C&amp;T",ED47*$G$6,IF(EG$13="Part Time",ED47*$G$8,IF(EG$13="Casual",ED47*$G$9,IF(EG$13="Faculty",ED47*$G$7,IF(EG$13="Student",ED47*$G$10))))))))</f>
        <v>0</v>
      </c>
      <c r="EF47" s="44">
        <v>0</v>
      </c>
      <c r="EG47" s="184">
        <f t="shared" si="250"/>
        <v>0</v>
      </c>
      <c r="EH47" s="181">
        <f t="shared" si="66"/>
        <v>0</v>
      </c>
      <c r="EI47" s="182" t="b">
        <f t="shared" ref="EI47:EI69" si="294">IF($B$7="YSM",IF(EK$13="M&amp;P",EH47*$I$5,IF(EK$13="C&amp;T",EH47*$I$6,IF(EK$13="Part Time",EH47*$I$8,IF(EK$13="Casual",EH47*$I$9,IF(EK$13="Faculty",EH47*$I$7,IF(EK$13="Student",EH47*$I$10)))))),IF($B$7="Non-YSM",IF(EK$13="M&amp;P",EH47*$G$5,IF(EK$13="C&amp;T",EH47*$G$6,IF(EK$13="Part Time",EH47*$G$8,IF(EK$13="Casual",EH47*$G$9,IF(EK$13="Faculty",EH47*$G$7,IF(EK$13="Student",EH47*$G$10))))))))</f>
        <v>0</v>
      </c>
      <c r="EJ47" s="44">
        <v>0</v>
      </c>
      <c r="EK47" s="184">
        <f t="shared" si="251"/>
        <v>0</v>
      </c>
      <c r="EL47" s="181">
        <f t="shared" si="68"/>
        <v>0</v>
      </c>
      <c r="EM47" s="182" t="b">
        <f t="shared" ref="EM47:EM69" si="295">IF($B$7="YSM",IF(EO$13="M&amp;P",EL47*$I$5,IF(EO$13="C&amp;T",EL47*$I$6,IF(EO$13="Part Time",EL47*$I$8,IF(EO$13="Casual",EL47*$I$9,IF(EO$13="Faculty",EL47*$I$7,IF(EO$13="Student",EL47*$I$10)))))),IF($B$7="Non-YSM",IF(EO$13="M&amp;P",EL47*$G$5,IF(EO$13="C&amp;T",EL47*$G$6,IF(EO$13="Part Time",EL47*$G$8,IF(EO$13="Casual",EL47*$G$9,IF(EO$13="Faculty",EL47*$G$7,IF(EO$13="Student",EL47*$G$10))))))))</f>
        <v>0</v>
      </c>
      <c r="EN47" s="44">
        <v>0</v>
      </c>
      <c r="EO47" s="184">
        <f t="shared" si="252"/>
        <v>0</v>
      </c>
      <c r="EP47" s="181">
        <f t="shared" si="70"/>
        <v>0</v>
      </c>
      <c r="EQ47" s="182" t="b">
        <f t="shared" ref="EQ47:EQ69" si="296">IF($B$7="YSM",IF(ES$13="M&amp;P",EP47*$I$5,IF(ES$13="C&amp;T",EP47*$I$6,IF(ES$13="Part Time",EP47*$I$8,IF(ES$13="Casual",EP47*$I$9,IF(ES$13="Faculty",EP47*$I$7,IF(ES$13="Student",EP47*$I$10)))))),IF($B$7="Non-YSM",IF(ES$13="M&amp;P",EP47*$G$5,IF(ES$13="C&amp;T",EP47*$G$6,IF(ES$13="Part Time",EP47*$G$8,IF(ES$13="Casual",EP47*$G$9,IF(ES$13="Faculty",EP47*$G$7,IF(ES$13="Student",EP47*$G$10))))))))</f>
        <v>0</v>
      </c>
      <c r="ER47" s="44">
        <v>0</v>
      </c>
      <c r="ES47" s="184">
        <f t="shared" si="253"/>
        <v>0</v>
      </c>
      <c r="ET47" s="181">
        <f t="shared" si="72"/>
        <v>0</v>
      </c>
      <c r="EU47" s="182" t="b">
        <f t="shared" ref="EU47:EU69" si="297">IF($B$7="YSM",IF(EW$13="M&amp;P",ET47*$I$5,IF(EW$13="C&amp;T",ET47*$I$6,IF(EW$13="Part Time",ET47*$I$8,IF(EW$13="Casual",ET47*$I$9,IF(EW$13="Faculty",ET47*$I$7,IF(EW$13="Student",ET47*$I$10)))))),IF($B$7="Non-YSM",IF(EW$13="M&amp;P",ET47*$G$5,IF(EW$13="C&amp;T",ET47*$G$6,IF(EW$13="Part Time",ET47*$G$8,IF(EW$13="Casual",ET47*$G$9,IF(EW$13="Faculty",ET47*$G$7,IF(EW$13="Student",ET47*$G$10))))))))</f>
        <v>0</v>
      </c>
      <c r="EV47" s="44">
        <v>0</v>
      </c>
      <c r="EW47" s="184">
        <f t="shared" si="254"/>
        <v>0</v>
      </c>
      <c r="EX47" s="181">
        <f t="shared" si="74"/>
        <v>0</v>
      </c>
      <c r="EY47" s="182" t="b">
        <f t="shared" ref="EY47:EY69" si="298">IF($B$7="YSM",IF(FA$13="M&amp;P",EX47*$I$5,IF(FA$13="C&amp;T",EX47*$I$6,IF(FA$13="Part Time",EX47*$I$8,IF(FA$13="Casual",EX47*$I$9,IF(FA$13="Faculty",EX47*$I$7,IF(FA$13="Student",EX47*$I$10)))))),IF($B$7="Non-YSM",IF(FA$13="M&amp;P",EX47*$G$5,IF(FA$13="C&amp;T",EX47*$G$6,IF(FA$13="Part Time",EX47*$G$8,IF(FA$13="Casual",EX47*$G$9,IF(FA$13="Faculty",EX47*$G$7,IF(FA$13="Student",EX47*$G$10))))))))</f>
        <v>0</v>
      </c>
      <c r="EZ47" s="44">
        <v>0</v>
      </c>
      <c r="FA47" s="184">
        <f t="shared" si="255"/>
        <v>0</v>
      </c>
      <c r="FB47" s="181">
        <f t="shared" si="76"/>
        <v>0</v>
      </c>
      <c r="FC47" s="182" t="b">
        <f t="shared" ref="FC47:FC69" si="299">IF($B$7="YSM",IF(FE$13="M&amp;P",FB47*$I$5,IF(FE$13="C&amp;T",FB47*$I$6,IF(FE$13="Part Time",FB47*$I$8,IF(FE$13="Casual",FB47*$I$9,IF(FE$13="Faculty",FB47*$I$7,IF(FE$13="Student",FB47*$I$10)))))),IF($B$7="Non-YSM",IF(FE$13="M&amp;P",FB47*$G$5,IF(FE$13="C&amp;T",FB47*$G$6,IF(FE$13="Part Time",FB47*$G$8,IF(FE$13="Casual",FB47*$G$9,IF(FE$13="Faculty",FB47*$G$7,IF(FE$13="Student",FB47*$G$10))))))))</f>
        <v>0</v>
      </c>
      <c r="FD47" s="44">
        <v>0</v>
      </c>
      <c r="FE47" s="184">
        <f t="shared" si="256"/>
        <v>0</v>
      </c>
      <c r="FF47" s="181">
        <f t="shared" si="78"/>
        <v>0</v>
      </c>
      <c r="FG47" s="182" t="b">
        <f t="shared" ref="FG47:FG69" si="300">IF($B$7="YSM",IF(FI$13="M&amp;P",FF47*$I$5,IF(FI$13="C&amp;T",FF47*$I$6,IF(FI$13="Part Time",FF47*$I$8,IF(FI$13="Casual",FF47*$I$9,IF(FI$13="Faculty",FF47*$I$7,IF(FI$13="Student",FF47*$I$10)))))),IF($B$7="Non-YSM",IF(FI$13="M&amp;P",FF47*$G$5,IF(FI$13="C&amp;T",FF47*$G$6,IF(FI$13="Part Time",FF47*$G$8,IF(FI$13="Casual",FF47*$G$9,IF(FI$13="Faculty",FF47*$G$7,IF(FI$13="Student",FF47*$G$10))))))))</f>
        <v>0</v>
      </c>
      <c r="FH47" s="44">
        <v>0</v>
      </c>
      <c r="FI47" s="184">
        <f t="shared" si="180"/>
        <v>0</v>
      </c>
      <c r="FJ47" s="181">
        <f t="shared" si="80"/>
        <v>0</v>
      </c>
      <c r="FK47" s="182" t="b">
        <f t="shared" ref="FK47:FK69" si="301">IF($B$7="YSM",IF(FM$13="M&amp;P",FJ47*$I$5,IF(FM$13="C&amp;T",FJ47*$I$6,IF(FM$13="Part Time",FJ47*$I$8,IF(FM$13="Casual",FJ47*$I$9,IF(FM$13="Faculty",FJ47*$I$7,IF(FM$13="Student",FJ47*$I$10)))))),IF($B$7="Non-YSM",IF(FM$13="M&amp;P",FJ47*$G$5,IF(FM$13="C&amp;T",FJ47*$G$6,IF(FM$13="Part Time",FJ47*$G$8,IF(FM$13="Casual",FJ47*$G$9,IF(FM$13="Faculty",FJ47*$G$7,IF(FM$13="Student",FJ47*$G$10))))))))</f>
        <v>0</v>
      </c>
      <c r="FL47" s="44">
        <v>0</v>
      </c>
      <c r="FM47" s="184">
        <f t="shared" si="181"/>
        <v>0</v>
      </c>
      <c r="FN47" s="181">
        <f t="shared" si="82"/>
        <v>0</v>
      </c>
      <c r="FO47" s="182" t="b">
        <f t="shared" ref="FO47:FO69" si="302">IF($B$7="YSM",IF(FQ$13="M&amp;P",FN47*$I$5,IF(FQ$13="C&amp;T",FN47*$I$6,IF(FQ$13="Part Time",FN47*$I$8,IF(FQ$13="Casual",FN47*$I$9,IF(FQ$13="Faculty",FN47*$I$7,IF(FQ$13="Student",FN47*$I$10)))))),IF($B$7="Non-YSM",IF(FQ$13="M&amp;P",FN47*$G$5,IF(FQ$13="C&amp;T",FN47*$G$6,IF(FQ$13="Part Time",FN47*$G$8,IF(FQ$13="Casual",FN47*$G$9,IF(FQ$13="Faculty",FN47*$G$7,IF(FQ$13="Student",FN47*$G$10))))))))</f>
        <v>0</v>
      </c>
      <c r="FP47" s="44">
        <v>0</v>
      </c>
      <c r="FQ47" s="184">
        <f t="shared" si="182"/>
        <v>0</v>
      </c>
      <c r="FR47" s="181">
        <f t="shared" si="84"/>
        <v>0</v>
      </c>
      <c r="FS47" s="182" t="b">
        <f t="shared" ref="FS47:FS69" si="303">IF($B$7="YSM",IF(FU$13="M&amp;P",FR47*$I$5,IF(FU$13="C&amp;T",FR47*$I$6,IF(FU$13="Part Time",FR47*$I$8,IF(FU$13="Casual",FR47*$I$9,IF(FU$13="Faculty",FR47*$I$7,IF(FU$13="Student",FR47*$I$10)))))),IF($B$7="Non-YSM",IF(FU$13="M&amp;P",FR47*$G$5,IF(FU$13="C&amp;T",FR47*$G$6,IF(FU$13="Part Time",FR47*$G$8,IF(FU$13="Casual",FR47*$G$9,IF(FU$13="Faculty",FR47*$G$7,IF(FU$13="Student",FR47*$G$10))))))))</f>
        <v>0</v>
      </c>
      <c r="FT47" s="44">
        <v>0</v>
      </c>
      <c r="FU47" s="184">
        <f t="shared" si="183"/>
        <v>0</v>
      </c>
      <c r="FV47" s="181">
        <f t="shared" si="86"/>
        <v>0</v>
      </c>
      <c r="FW47" s="182" t="b">
        <f t="shared" ref="FW47:FW69" si="304">IF($B$7="YSM",IF(FY$13="M&amp;P",FV47*$I$5,IF(FY$13="C&amp;T",FV47*$I$6,IF(FY$13="Part Time",FV47*$I$8,IF(FY$13="Casual",FV47*$I$9,IF(FY$13="Faculty",FV47*$I$7,IF(FY$13="Student",FV47*$I$10)))))),IF($B$7="Non-YSM",IF(FY$13="M&amp;P",FV47*$G$5,IF(FY$13="C&amp;T",FV47*$G$6,IF(FY$13="Part Time",FV47*$G$8,IF(FY$13="Casual",FV47*$G$9,IF(FY$13="Faculty",FV47*$G$7,IF(FY$13="Student",FV47*$G$10))))))))</f>
        <v>0</v>
      </c>
      <c r="FX47" s="44">
        <v>0</v>
      </c>
      <c r="FY47" s="184">
        <f t="shared" si="184"/>
        <v>0</v>
      </c>
      <c r="FZ47" s="181">
        <f t="shared" si="88"/>
        <v>0</v>
      </c>
      <c r="GA47" s="182" t="b">
        <f t="shared" ref="GA47:GA69" si="305">IF($B$7="YSM",IF(GC$13="M&amp;P",FZ47*$I$5,IF(GC$13="C&amp;T",FZ47*$I$6,IF(GC$13="Part Time",FZ47*$I$8,IF(GC$13="Casual",FZ47*$I$9,IF(GC$13="Faculty",FZ47*$I$7,IF(GC$13="Student",FZ47*$I$10)))))),IF($B$7="Non-YSM",IF(GC$13="M&amp;P",FZ47*$G$5,IF(GC$13="C&amp;T",FZ47*$G$6,IF(GC$13="Part Time",FZ47*$G$8,IF(GC$13="Casual",FZ47*$G$9,IF(GC$13="Faculty",FZ47*$G$7,IF(GC$13="Student",FZ47*$G$10))))))))</f>
        <v>0</v>
      </c>
      <c r="GB47" s="44">
        <v>0</v>
      </c>
      <c r="GC47" s="184">
        <f t="shared" si="185"/>
        <v>0</v>
      </c>
      <c r="GD47" s="181">
        <f t="shared" si="90"/>
        <v>0</v>
      </c>
      <c r="GE47" s="182" t="b">
        <f t="shared" ref="GE47:GE69" si="306">IF($B$7="YSM",IF(GG$13="M&amp;P",GD47*$I$5,IF(GG$13="C&amp;T",GD47*$I$6,IF(GG$13="Part Time",GD47*$I$8,IF(GG$13="Casual",GD47*$I$9,IF(GG$13="Faculty",GD47*$I$7,IF(GG$13="Student",GD47*$I$10)))))),IF($B$7="Non-YSM",IF(GG$13="M&amp;P",GD47*$G$5,IF(GG$13="C&amp;T",GD47*$G$6,IF(GG$13="Part Time",GD47*$G$8,IF(GG$13="Casual",GD47*$G$9,IF(GG$13="Faculty",GD47*$G$7,IF(GG$13="Student",GD47*$G$10))))))))</f>
        <v>0</v>
      </c>
      <c r="GF47" s="44">
        <v>0</v>
      </c>
      <c r="GG47" s="184">
        <f t="shared" si="186"/>
        <v>0</v>
      </c>
      <c r="GH47" s="181">
        <f t="shared" si="92"/>
        <v>0</v>
      </c>
      <c r="GI47" s="182" t="b">
        <f t="shared" ref="GI47:GI69" si="307">IF($B$7="YSM",IF(GK$13="M&amp;P",GH47*$I$5,IF(GK$13="C&amp;T",GH47*$I$6,IF(GK$13="Part Time",GH47*$I$8,IF(GK$13="Casual",GH47*$I$9,IF(GK$13="Faculty",GH47*$I$7,IF(GK$13="Student",GH47*$I$10)))))),IF($B$7="Non-YSM",IF(GK$13="M&amp;P",GH47*$G$5,IF(GK$13="C&amp;T",GH47*$G$6,IF(GK$13="Part Time",GH47*$G$8,IF(GK$13="Casual",GH47*$G$9,IF(GK$13="Faculty",GH47*$G$7,IF(GK$13="Student",GH47*$G$10))))))))</f>
        <v>0</v>
      </c>
      <c r="GJ47" s="44">
        <v>0</v>
      </c>
      <c r="GK47" s="184">
        <f t="shared" si="187"/>
        <v>0</v>
      </c>
      <c r="GL47" s="181">
        <f t="shared" si="94"/>
        <v>0</v>
      </c>
      <c r="GM47" s="182" t="b">
        <f t="shared" ref="GM47:GM69" si="308">IF($B$7="YSM",IF(GO$13="M&amp;P",GL47*$I$5,IF(GO$13="C&amp;T",GL47*$I$6,IF(GO$13="Part Time",GL47*$I$8,IF(GO$13="Casual",GL47*$I$9,IF(GO$13="Faculty",GL47*$I$7,IF(GO$13="Student",GL47*$I$10)))))),IF($B$7="Non-YSM",IF(GO$13="M&amp;P",GL47*$G$5,IF(GO$13="C&amp;T",GL47*$G$6,IF(GO$13="Part Time",GL47*$G$8,IF(GO$13="Casual",GL47*$G$9,IF(GO$13="Faculty",GL47*$G$7,IF(GO$13="Student",GL47*$G$10))))))))</f>
        <v>0</v>
      </c>
      <c r="GN47" s="44">
        <v>0</v>
      </c>
      <c r="GO47" s="184">
        <f t="shared" si="188"/>
        <v>0</v>
      </c>
      <c r="GP47" s="181">
        <f t="shared" si="96"/>
        <v>0</v>
      </c>
      <c r="GQ47" s="182" t="b">
        <f t="shared" ref="GQ47:GQ69" si="309">IF($B$7="YSM",IF(GS$13="M&amp;P",GP47*$I$5,IF(GS$13="C&amp;T",GP47*$I$6,IF(GS$13="Part Time",GP47*$I$8,IF(GS$13="Casual",GP47*$I$9,IF(GS$13="Faculty",GP47*$I$7,IF(GS$13="Student",GP47*$I$10)))))),IF($B$7="Non-YSM",IF(GS$13="M&amp;P",GP47*$G$5,IF(GS$13="C&amp;T",GP47*$G$6,IF(GS$13="Part Time",GP47*$G$8,IF(GS$13="Casual",GP47*$G$9,IF(GS$13="Faculty",GP47*$G$7,IF(GS$13="Student",GP47*$G$10))))))))</f>
        <v>0</v>
      </c>
      <c r="GR47" s="44">
        <v>0</v>
      </c>
      <c r="GS47" s="184">
        <f t="shared" si="189"/>
        <v>0</v>
      </c>
      <c r="GT47" s="181">
        <f t="shared" si="98"/>
        <v>0</v>
      </c>
      <c r="GU47" s="182" t="b">
        <f t="shared" ref="GU47:GU69" si="310">IF($B$7="YSM",IF(GW$13="M&amp;P",GT47*$I$5,IF(GW$13="C&amp;T",GT47*$I$6,IF(GW$13="Part Time",GT47*$I$8,IF(GW$13="Casual",GT47*$I$9,IF(GW$13="Faculty",GT47*$I$7,IF(GW$13="Student",GT47*$I$10)))))),IF($B$7="Non-YSM",IF(GW$13="M&amp;P",GT47*$G$5,IF(GW$13="C&amp;T",GT47*$G$6,IF(GW$13="Part Time",GT47*$G$8,IF(GW$13="Casual",GT47*$G$9,IF(GW$13="Faculty",GT47*$G$7,IF(GW$13="Student",GT47*$G$10))))))))</f>
        <v>0</v>
      </c>
      <c r="GV47" s="44">
        <v>0</v>
      </c>
      <c r="GW47" s="184">
        <f t="shared" si="190"/>
        <v>0</v>
      </c>
      <c r="GX47" s="181">
        <f t="shared" si="100"/>
        <v>0</v>
      </c>
      <c r="GY47" s="182" t="b">
        <f t="shared" ref="GY47:GY69" si="311">IF($B$7="YSM",IF(HA$13="M&amp;P",GX47*$I$5,IF(HA$13="C&amp;T",GX47*$I$6,IF(HA$13="Part Time",GX47*$I$8,IF(HA$13="Casual",GX47*$I$9,IF(HA$13="Faculty",GX47*$I$7,IF(HA$13="Student",GX47*$I$10)))))),IF($B$7="Non-YSM",IF(HA$13="M&amp;P",GX47*$G$5,IF(HA$13="C&amp;T",GX47*$G$6,IF(HA$13="Part Time",GX47*$G$8,IF(HA$13="Casual",GX47*$G$9,IF(HA$13="Faculty",GX47*$G$7,IF(HA$13="Student",GX47*$G$10))))))))</f>
        <v>0</v>
      </c>
      <c r="GZ47" s="44">
        <v>0</v>
      </c>
      <c r="HA47" s="184">
        <f t="shared" si="191"/>
        <v>0</v>
      </c>
      <c r="HB47" s="181">
        <f t="shared" si="102"/>
        <v>0</v>
      </c>
      <c r="HC47" s="182" t="b">
        <f t="shared" ref="HC47:HC69" si="312">IF($B$7="YSM",IF(HE$13="M&amp;P",HB47*$I$5,IF(HE$13="C&amp;T",HB47*$I$6,IF(HE$13="Part Time",HB47*$I$8,IF(HE$13="Casual",HB47*$I$9,IF(HE$13="Faculty",HB47*$I$7,IF(HE$13="Student",HB47*$I$10)))))),IF($B$7="Non-YSM",IF(HE$13="M&amp;P",HB47*$G$5,IF(HE$13="C&amp;T",HB47*$G$6,IF(HE$13="Part Time",HB47*$G$8,IF(HE$13="Casual",HB47*$G$9,IF(HE$13="Faculty",HB47*$G$7,IF(HE$13="Student",HB47*$G$10))))))))</f>
        <v>0</v>
      </c>
      <c r="HD47" s="44">
        <v>0</v>
      </c>
      <c r="HE47" s="184">
        <f t="shared" si="192"/>
        <v>0</v>
      </c>
      <c r="HF47" s="181">
        <f t="shared" si="104"/>
        <v>0</v>
      </c>
      <c r="HG47" s="182" t="b">
        <f t="shared" ref="HG47:HG69" si="313">IF($B$7="YSM",IF(HI$13="M&amp;P",HF47*$I$5,IF(HI$13="C&amp;T",HF47*$I$6,IF(HI$13="Part Time",HF47*$I$8,IF(HI$13="Casual",HF47*$I$9,IF(HI$13="Faculty",HF47*$I$7,IF(HI$13="Student",HF47*$I$10)))))),IF($B$7="Non-YSM",IF(HI$13="M&amp;P",HF47*$G$5,IF(HI$13="C&amp;T",HF47*$G$6,IF(HI$13="Part Time",HF47*$G$8,IF(HI$13="Casual",HF47*$G$9,IF(HI$13="Faculty",HF47*$G$7,IF(HI$13="Student",HF47*$G$10))))))))</f>
        <v>0</v>
      </c>
      <c r="HH47" s="44">
        <v>0</v>
      </c>
      <c r="HI47" s="184">
        <f t="shared" si="193"/>
        <v>0</v>
      </c>
      <c r="HJ47" s="181">
        <f t="shared" si="106"/>
        <v>0</v>
      </c>
      <c r="HK47" s="182" t="b">
        <f t="shared" ref="HK47:HK69" si="314">IF($B$7="YSM",IF(HM$13="M&amp;P",HJ47*$I$5,IF(HM$13="C&amp;T",HJ47*$I$6,IF(HM$13="Part Time",HJ47*$I$8,IF(HM$13="Casual",HJ47*$I$9,IF(HM$13="Faculty",HJ47*$I$7,IF(HM$13="Student",HJ47*$I$10)))))),IF($B$7="Non-YSM",IF(HM$13="M&amp;P",HJ47*$G$5,IF(HM$13="C&amp;T",HJ47*$G$6,IF(HM$13="Part Time",HJ47*$G$8,IF(HM$13="Casual",HJ47*$G$9,IF(HM$13="Faculty",HJ47*$G$7,IF(HM$13="Student",HJ47*$G$10))))))))</f>
        <v>0</v>
      </c>
      <c r="HL47" s="44">
        <v>0</v>
      </c>
      <c r="HM47" s="184">
        <f t="shared" si="194"/>
        <v>0</v>
      </c>
      <c r="HN47" s="181">
        <f t="shared" si="108"/>
        <v>0</v>
      </c>
      <c r="HO47" s="182" t="b">
        <f t="shared" ref="HO47:HO69" si="315">IF($B$7="YSM",IF(HQ$13="M&amp;P",HN47*$I$5,IF(HQ$13="C&amp;T",HN47*$I$6,IF(HQ$13="Part Time",HN47*$I$8,IF(HQ$13="Casual",HN47*$I$9,IF(HQ$13="Faculty",HN47*$I$7,IF(HQ$13="Student",HN47*$I$10)))))),IF($B$7="Non-YSM",IF(HQ$13="M&amp;P",HN47*$G$5,IF(HQ$13="C&amp;T",HN47*$G$6,IF(HQ$13="Part Time",HN47*$G$8,IF(HQ$13="Casual",HN47*$G$9,IF(HQ$13="Faculty",HN47*$G$7,IF(HQ$13="Student",HN47*$G$10))))))))</f>
        <v>0</v>
      </c>
      <c r="HP47" s="44">
        <v>0</v>
      </c>
      <c r="HQ47" s="184">
        <f t="shared" si="195"/>
        <v>0</v>
      </c>
      <c r="HR47" s="181">
        <f t="shared" si="110"/>
        <v>0</v>
      </c>
      <c r="HS47" s="182" t="b">
        <f t="shared" ref="HS47:HS69" si="316">IF($B$7="YSM",IF(HU$13="M&amp;P",HR47*$I$5,IF(HU$13="C&amp;T",HR47*$I$6,IF(HU$13="Part Time",HR47*$I$8,IF(HU$13="Casual",HR47*$I$9,IF(HU$13="Faculty",HR47*$I$7,IF(HU$13="Student",HR47*$I$10)))))),IF($B$7="Non-YSM",IF(HU$13="M&amp;P",HR47*$G$5,IF(HU$13="C&amp;T",HR47*$G$6,IF(HU$13="Part Time",HR47*$G$8,IF(HU$13="Casual",HR47*$G$9,IF(HU$13="Faculty",HR47*$G$7,IF(HU$13="Student",HR47*$G$10))))))))</f>
        <v>0</v>
      </c>
      <c r="HT47" s="44">
        <v>0</v>
      </c>
      <c r="HU47" s="184">
        <f t="shared" si="196"/>
        <v>0</v>
      </c>
      <c r="HV47" s="181">
        <f t="shared" si="112"/>
        <v>0</v>
      </c>
      <c r="HW47" s="182" t="b">
        <f t="shared" ref="HW47:HW69" si="317">IF($B$7="YSM",IF(HY$13="M&amp;P",HV47*$I$5,IF(HY$13="C&amp;T",HV47*$I$6,IF(HY$13="Part Time",HV47*$I$8,IF(HY$13="Casual",HV47*$I$9,IF(HY$13="Faculty",HV47*$I$7,IF(HY$13="Student",HV47*$I$10)))))),IF($B$7="Non-YSM",IF(HY$13="M&amp;P",HV47*$G$5,IF(HY$13="C&amp;T",HV47*$G$6,IF(HY$13="Part Time",HV47*$G$8,IF(HY$13="Casual",HV47*$G$9,IF(HY$13="Faculty",HV47*$G$7,IF(HY$13="Student",HV47*$G$10))))))))</f>
        <v>0</v>
      </c>
      <c r="HX47" s="44">
        <v>0</v>
      </c>
      <c r="HY47" s="184">
        <f t="shared" si="197"/>
        <v>0</v>
      </c>
      <c r="HZ47" s="181">
        <f t="shared" si="114"/>
        <v>0</v>
      </c>
      <c r="IA47" s="182" t="b">
        <f t="shared" ref="IA47:IA69" si="318">IF($B$7="YSM",IF(IC$13="M&amp;P",HZ47*$I$5,IF(IC$13="C&amp;T",HZ47*$I$6,IF(IC$13="Part Time",HZ47*$I$8,IF(IC$13="Casual",HZ47*$I$9,IF(IC$13="Faculty",HZ47*$I$7,IF(IC$13="Student",HZ47*$I$10)))))),IF($B$7="Non-YSM",IF(IC$13="M&amp;P",HZ47*$G$5,IF(IC$13="C&amp;T",HZ47*$G$6,IF(IC$13="Part Time",HZ47*$G$8,IF(IC$13="Casual",HZ47*$G$9,IF(IC$13="Faculty",HZ47*$G$7,IF(IC$13="Student",HZ47*$G$10))))))))</f>
        <v>0</v>
      </c>
      <c r="IB47" s="44">
        <v>0</v>
      </c>
      <c r="IC47" s="184">
        <f t="shared" si="198"/>
        <v>0</v>
      </c>
      <c r="ID47" s="181">
        <f t="shared" si="116"/>
        <v>0</v>
      </c>
      <c r="IE47" s="182" t="b">
        <f t="shared" ref="IE47:IE69" si="319">IF($B$7="YSM",IF(IG$13="M&amp;P",ID47*$I$5,IF(IG$13="C&amp;T",ID47*$I$6,IF(IG$13="Part Time",ID47*$I$8,IF(IG$13="Casual",ID47*$I$9,IF(IG$13="Faculty",ID47*$I$7,IF(IG$13="Student",ID47*$I$10)))))),IF($B$7="Non-YSM",IF(IG$13="M&amp;P",ID47*$G$5,IF(IG$13="C&amp;T",ID47*$G$6,IF(IG$13="Part Time",ID47*$G$8,IF(IG$13="Casual",ID47*$G$9,IF(IG$13="Faculty",ID47*$G$7,IF(IG$13="Student",ID47*$G$10))))))))</f>
        <v>0</v>
      </c>
      <c r="IF47" s="44">
        <v>0</v>
      </c>
      <c r="IG47" s="184">
        <f t="shared" si="199"/>
        <v>0</v>
      </c>
      <c r="IH47" s="181">
        <f t="shared" si="118"/>
        <v>0</v>
      </c>
      <c r="II47" s="182" t="b">
        <f t="shared" ref="II47:II69" si="320">IF($B$7="YSM",IF(IK$13="M&amp;P",IH47*$I$5,IF(IK$13="C&amp;T",IH47*$I$6,IF(IK$13="Part Time",IH47*$I$8,IF(IK$13="Casual",IH47*$I$9,IF(IK$13="Faculty",IH47*$I$7,IF(IK$13="Student",IH47*$I$10)))))),IF($B$7="Non-YSM",IF(IK$13="M&amp;P",IH47*$G$5,IF(IK$13="C&amp;T",IH47*$G$6,IF(IK$13="Part Time",IH47*$G$8,IF(IK$13="Casual",IH47*$G$9,IF(IK$13="Faculty",IH47*$G$7,IF(IK$13="Student",IH47*$G$10))))))))</f>
        <v>0</v>
      </c>
      <c r="IJ47" s="44">
        <v>0</v>
      </c>
      <c r="IK47" s="184">
        <f t="shared" si="200"/>
        <v>0</v>
      </c>
      <c r="IL47" s="181">
        <f t="shared" si="120"/>
        <v>0</v>
      </c>
      <c r="IM47" s="182" t="b">
        <f t="shared" ref="IM47:IM69" si="321">IF($B$7="YSM",IF(IO$13="M&amp;P",IL47*$I$5,IF(IO$13="C&amp;T",IL47*$I$6,IF(IO$13="Part Time",IL47*$I$8,IF(IO$13="Casual",IL47*$I$9,IF(IO$13="Faculty",IL47*$I$7,IF(IO$13="Student",IL47*$I$10)))))),IF($B$7="Non-YSM",IF(IO$13="M&amp;P",IL47*$G$5,IF(IO$13="C&amp;T",IL47*$G$6,IF(IO$13="Part Time",IL47*$G$8,IF(IO$13="Casual",IL47*$G$9,IF(IO$13="Faculty",IL47*$G$7,IF(IO$13="Student",IL47*$G$10))))))))</f>
        <v>0</v>
      </c>
      <c r="IN47" s="44">
        <v>0</v>
      </c>
      <c r="IO47" s="184">
        <f t="shared" si="201"/>
        <v>0</v>
      </c>
      <c r="IP47" s="181">
        <f t="shared" si="122"/>
        <v>0</v>
      </c>
      <c r="IQ47" s="182" t="b">
        <f t="shared" ref="IQ47:IQ69" si="322">IF($B$7="YSM",IF(IS$13="M&amp;P",IP47*$I$5,IF(IS$13="C&amp;T",IP47*$I$6,IF(IS$13="Part Time",IP47*$I$8,IF(IS$13="Casual",IP47*$I$9,IF(IS$13="Faculty",IP47*$I$7,IF(IS$13="Student",IP47*$I$10)))))),IF($B$7="Non-YSM",IF(IS$13="M&amp;P",IP47*$G$5,IF(IS$13="C&amp;T",IP47*$G$6,IF(IS$13="Part Time",IP47*$G$8,IF(IS$13="Casual",IP47*$G$9,IF(IS$13="Faculty",IP47*$G$7,IF(IS$13="Student",IP47*$G$10))))))))</f>
        <v>0</v>
      </c>
      <c r="IR47" s="44">
        <v>0</v>
      </c>
      <c r="IS47" s="184">
        <f t="shared" si="202"/>
        <v>0</v>
      </c>
      <c r="IT47" s="181">
        <f t="shared" si="124"/>
        <v>0</v>
      </c>
      <c r="IU47" s="182" t="b">
        <f t="shared" ref="IU47:IU69" si="323">IF($B$7="YSM",IF(IW$13="M&amp;P",IT47*$I$5,IF(IW$13="C&amp;T",IT47*$I$6,IF(IW$13="Part Time",IT47*$I$8,IF(IW$13="Casual",IT47*$I$9,IF(IW$13="Faculty",IT47*$I$7,IF(IW$13="Student",IT47*$I$10)))))),IF($B$7="Non-YSM",IF(IW$13="M&amp;P",IT47*$G$5,IF(IW$13="C&amp;T",IT47*$G$6,IF(IW$13="Part Time",IT47*$G$8,IF(IW$13="Casual",IT47*$G$9,IF(IW$13="Faculty",IT47*$G$7,IF(IW$13="Student",IT47*$G$10))))))))</f>
        <v>0</v>
      </c>
      <c r="IV47" s="44">
        <v>0</v>
      </c>
      <c r="IW47" s="184">
        <f t="shared" si="203"/>
        <v>0</v>
      </c>
      <c r="IX47" s="181">
        <f t="shared" si="126"/>
        <v>0</v>
      </c>
      <c r="IY47" s="182" t="b">
        <f t="shared" ref="IY47:IY69" si="324">IF($B$7="YSM",IF(JA$13="M&amp;P",IX47*$I$5,IF(JA$13="C&amp;T",IX47*$I$6,IF(JA$13="Part Time",IX47*$I$8,IF(JA$13="Casual",IX47*$I$9,IF(JA$13="Faculty",IX47*$I$7,IF(JA$13="Student",IX47*$I$10)))))),IF($B$7="Non-YSM",IF(JA$13="M&amp;P",IX47*$G$5,IF(JA$13="C&amp;T",IX47*$G$6,IF(JA$13="Part Time",IX47*$G$8,IF(JA$13="Casual",IX47*$G$9,IF(JA$13="Faculty",IX47*$G$7,IF(JA$13="Student",IX47*$G$10))))))))</f>
        <v>0</v>
      </c>
      <c r="IZ47" s="44">
        <v>0</v>
      </c>
      <c r="JA47" s="184">
        <f t="shared" si="204"/>
        <v>0</v>
      </c>
      <c r="JB47" s="181">
        <f t="shared" si="128"/>
        <v>0</v>
      </c>
      <c r="JC47" s="182" t="b">
        <f t="shared" ref="JC47:JC69" si="325">IF($B$7="YSM",IF(JE$13="M&amp;P",JB47*$I$5,IF(JE$13="C&amp;T",JB47*$I$6,IF(JE$13="Part Time",JB47*$I$8,IF(JE$13="Casual",JB47*$I$9,IF(JE$13="Faculty",JB47*$I$7,IF(JE$13="Student",JB47*$I$10)))))),IF($B$7="Non-YSM",IF(JE$13="M&amp;P",JB47*$G$5,IF(JE$13="C&amp;T",JB47*$G$6,IF(JE$13="Part Time",JB47*$G$8,IF(JE$13="Casual",JB47*$G$9,IF(JE$13="Faculty",JB47*$G$7,IF(JE$13="Student",JB47*$G$10))))))))</f>
        <v>0</v>
      </c>
      <c r="JD47" s="44">
        <v>0</v>
      </c>
      <c r="JE47" s="184">
        <f t="shared" si="205"/>
        <v>0</v>
      </c>
      <c r="JF47" s="181">
        <f t="shared" si="130"/>
        <v>0</v>
      </c>
      <c r="JG47" s="182" t="b">
        <f t="shared" ref="JG47:JG69" si="326">IF($B$7="YSM",IF(JI$13="M&amp;P",JF47*$I$5,IF(JI$13="C&amp;T",JF47*$I$6,IF(JI$13="Part Time",JF47*$I$8,IF(JI$13="Casual",JF47*$I$9,IF(JI$13="Faculty",JF47*$I$7,IF(JI$13="Student",JF47*$I$10)))))),IF($B$7="Non-YSM",IF(JI$13="M&amp;P",JF47*$G$5,IF(JI$13="C&amp;T",JF47*$G$6,IF(JI$13="Part Time",JF47*$G$8,IF(JI$13="Casual",JF47*$G$9,IF(JI$13="Faculty",JF47*$G$7,IF(JI$13="Student",JF47*$G$10))))))))</f>
        <v>0</v>
      </c>
      <c r="JH47" s="44">
        <v>0</v>
      </c>
      <c r="JI47" s="184">
        <f t="shared" si="206"/>
        <v>0</v>
      </c>
      <c r="JJ47" s="181">
        <f t="shared" si="132"/>
        <v>0</v>
      </c>
      <c r="JK47" s="182" t="b">
        <f t="shared" ref="JK47:JK69" si="327">IF($B$7="YSM",IF(JM$13="M&amp;P",JJ47*$I$5,IF(JM$13="C&amp;T",JJ47*$I$6,IF(JM$13="Part Time",JJ47*$I$8,IF(JM$13="Casual",JJ47*$I$9,IF(JM$13="Faculty",JJ47*$I$7,IF(JM$13="Student",JJ47*$I$10)))))),IF($B$7="Non-YSM",IF(JM$13="M&amp;P",JJ47*$G$5,IF(JM$13="C&amp;T",JJ47*$G$6,IF(JM$13="Part Time",JJ47*$G$8,IF(JM$13="Casual",JJ47*$G$9,IF(JM$13="Faculty",JJ47*$G$7,IF(JM$13="Student",JJ47*$G$10))))))))</f>
        <v>0</v>
      </c>
      <c r="JL47" s="44">
        <v>0</v>
      </c>
      <c r="JM47" s="184">
        <f t="shared" si="207"/>
        <v>0</v>
      </c>
      <c r="JN47" s="181">
        <f t="shared" si="134"/>
        <v>0</v>
      </c>
      <c r="JO47" s="182" t="b">
        <f t="shared" ref="JO47:JO69" si="328">IF($B$7="YSM",IF(JQ$13="M&amp;P",JN47*$I$5,IF(JQ$13="C&amp;T",JN47*$I$6,IF(JQ$13="Part Time",JN47*$I$8,IF(JQ$13="Casual",JN47*$I$9,IF(JQ$13="Faculty",JN47*$I$7,IF(JQ$13="Student",JN47*$I$10)))))),IF($B$7="Non-YSM",IF(JQ$13="M&amp;P",JN47*$G$5,IF(JQ$13="C&amp;T",JN47*$G$6,IF(JQ$13="Part Time",JN47*$G$8,IF(JQ$13="Casual",JN47*$G$9,IF(JQ$13="Faculty",JN47*$G$7,IF(JQ$13="Student",JN47*$G$10))))))))</f>
        <v>0</v>
      </c>
      <c r="JP47" s="44">
        <v>0</v>
      </c>
      <c r="JQ47" s="184">
        <f t="shared" si="208"/>
        <v>0</v>
      </c>
      <c r="JR47" s="181">
        <f t="shared" si="136"/>
        <v>0</v>
      </c>
      <c r="JS47" s="182" t="b">
        <f t="shared" ref="JS47:JS69" si="329">IF($B$7="YSM",IF(JU$13="M&amp;P",JR47*$I$5,IF(JU$13="C&amp;T",JR47*$I$6,IF(JU$13="Part Time",JR47*$I$8,IF(JU$13="Casual",JR47*$I$9,IF(JU$13="Faculty",JR47*$I$7,IF(JU$13="Student",JR47*$I$10)))))),IF($B$7="Non-YSM",IF(JU$13="M&amp;P",JR47*$G$5,IF(JU$13="C&amp;T",JR47*$G$6,IF(JU$13="Part Time",JR47*$G$8,IF(JU$13="Casual",JR47*$G$9,IF(JU$13="Faculty",JR47*$G$7,IF(JU$13="Student",JR47*$G$10))))))))</f>
        <v>0</v>
      </c>
      <c r="JT47" s="44">
        <v>0</v>
      </c>
      <c r="JU47" s="184">
        <f t="shared" si="209"/>
        <v>0</v>
      </c>
      <c r="JV47" s="185">
        <f t="shared" si="210"/>
        <v>0</v>
      </c>
      <c r="JW47" s="211">
        <f t="shared" si="211"/>
        <v>0</v>
      </c>
      <c r="JX47" s="43"/>
    </row>
    <row r="48" spans="1:284" s="170" customFormat="1" ht="15.75" hidden="1">
      <c r="A48" s="43" t="s">
        <v>99</v>
      </c>
      <c r="B48" s="181">
        <f t="shared" si="257"/>
        <v>0</v>
      </c>
      <c r="C48" s="182" t="b">
        <f t="shared" si="258"/>
        <v>0</v>
      </c>
      <c r="D48" s="44">
        <v>0</v>
      </c>
      <c r="E48" s="184">
        <f t="shared" si="217"/>
        <v>0</v>
      </c>
      <c r="F48" s="181">
        <f t="shared" ref="F48:F69" si="330">$F$71*H48</f>
        <v>0</v>
      </c>
      <c r="G48" s="182" t="b">
        <f t="shared" si="259"/>
        <v>0</v>
      </c>
      <c r="H48" s="44">
        <v>0</v>
      </c>
      <c r="I48" s="184">
        <f t="shared" si="218"/>
        <v>0</v>
      </c>
      <c r="J48" s="181">
        <f t="shared" si="260"/>
        <v>0</v>
      </c>
      <c r="K48" s="182" t="b">
        <f t="shared" si="261"/>
        <v>0</v>
      </c>
      <c r="L48" s="44">
        <v>0</v>
      </c>
      <c r="M48" s="184">
        <f t="shared" si="219"/>
        <v>0</v>
      </c>
      <c r="N48" s="181">
        <f t="shared" si="262"/>
        <v>0</v>
      </c>
      <c r="O48" s="182" t="b">
        <f t="shared" si="263"/>
        <v>0</v>
      </c>
      <c r="P48" s="44">
        <v>0</v>
      </c>
      <c r="Q48" s="184">
        <f t="shared" si="220"/>
        <v>0</v>
      </c>
      <c r="R48" s="181">
        <f t="shared" si="6"/>
        <v>0</v>
      </c>
      <c r="S48" s="182" t="b">
        <f t="shared" si="264"/>
        <v>0</v>
      </c>
      <c r="T48" s="44">
        <v>0</v>
      </c>
      <c r="U48" s="184">
        <f t="shared" si="221"/>
        <v>0</v>
      </c>
      <c r="V48" s="181">
        <f t="shared" si="8"/>
        <v>0</v>
      </c>
      <c r="W48" s="182" t="b">
        <f t="shared" si="265"/>
        <v>0</v>
      </c>
      <c r="X48" s="44">
        <v>0</v>
      </c>
      <c r="Y48" s="184">
        <f t="shared" si="222"/>
        <v>0</v>
      </c>
      <c r="Z48" s="181">
        <f t="shared" si="10"/>
        <v>0</v>
      </c>
      <c r="AA48" s="182" t="b">
        <f t="shared" si="266"/>
        <v>0</v>
      </c>
      <c r="AB48" s="44">
        <v>0</v>
      </c>
      <c r="AC48" s="184">
        <f t="shared" si="223"/>
        <v>0</v>
      </c>
      <c r="AD48" s="181">
        <f t="shared" si="12"/>
        <v>0</v>
      </c>
      <c r="AE48" s="182" t="b">
        <f t="shared" si="267"/>
        <v>0</v>
      </c>
      <c r="AF48" s="44">
        <v>0</v>
      </c>
      <c r="AG48" s="184">
        <f t="shared" si="224"/>
        <v>0</v>
      </c>
      <c r="AH48" s="181">
        <f t="shared" si="14"/>
        <v>0</v>
      </c>
      <c r="AI48" s="182" t="b">
        <f t="shared" si="268"/>
        <v>0</v>
      </c>
      <c r="AJ48" s="44">
        <v>0</v>
      </c>
      <c r="AK48" s="184">
        <f t="shared" si="225"/>
        <v>0</v>
      </c>
      <c r="AL48" s="181">
        <f t="shared" si="16"/>
        <v>0</v>
      </c>
      <c r="AM48" s="182" t="b">
        <f t="shared" si="269"/>
        <v>0</v>
      </c>
      <c r="AN48" s="44">
        <v>0</v>
      </c>
      <c r="AO48" s="184">
        <f t="shared" si="226"/>
        <v>0</v>
      </c>
      <c r="AP48" s="181">
        <f t="shared" si="18"/>
        <v>0</v>
      </c>
      <c r="AQ48" s="182" t="b">
        <f t="shared" si="270"/>
        <v>0</v>
      </c>
      <c r="AR48" s="44">
        <v>0</v>
      </c>
      <c r="AS48" s="184">
        <f t="shared" si="227"/>
        <v>0</v>
      </c>
      <c r="AT48" s="181">
        <f t="shared" si="20"/>
        <v>0</v>
      </c>
      <c r="AU48" s="182" t="b">
        <f t="shared" si="271"/>
        <v>0</v>
      </c>
      <c r="AV48" s="44">
        <v>0</v>
      </c>
      <c r="AW48" s="184">
        <f t="shared" si="228"/>
        <v>0</v>
      </c>
      <c r="AX48" s="181">
        <f t="shared" si="22"/>
        <v>0</v>
      </c>
      <c r="AY48" s="182" t="b">
        <f t="shared" si="272"/>
        <v>0</v>
      </c>
      <c r="AZ48" s="44">
        <v>0</v>
      </c>
      <c r="BA48" s="184">
        <f t="shared" si="229"/>
        <v>0</v>
      </c>
      <c r="BB48" s="181">
        <f t="shared" si="24"/>
        <v>0</v>
      </c>
      <c r="BC48" s="182" t="b">
        <f t="shared" si="273"/>
        <v>0</v>
      </c>
      <c r="BD48" s="44">
        <v>0</v>
      </c>
      <c r="BE48" s="184">
        <f t="shared" si="230"/>
        <v>0</v>
      </c>
      <c r="BF48" s="181">
        <f t="shared" si="26"/>
        <v>0</v>
      </c>
      <c r="BG48" s="182" t="b">
        <f t="shared" si="274"/>
        <v>0</v>
      </c>
      <c r="BH48" s="44">
        <v>0</v>
      </c>
      <c r="BI48" s="184">
        <f t="shared" si="231"/>
        <v>0</v>
      </c>
      <c r="BJ48" s="181">
        <f t="shared" si="28"/>
        <v>0</v>
      </c>
      <c r="BK48" s="182" t="b">
        <f t="shared" si="275"/>
        <v>0</v>
      </c>
      <c r="BL48" s="44">
        <v>0</v>
      </c>
      <c r="BM48" s="184">
        <f t="shared" si="232"/>
        <v>0</v>
      </c>
      <c r="BN48" s="181">
        <f t="shared" si="30"/>
        <v>0</v>
      </c>
      <c r="BO48" s="182" t="b">
        <f t="shared" si="276"/>
        <v>0</v>
      </c>
      <c r="BP48" s="44">
        <v>0</v>
      </c>
      <c r="BQ48" s="184">
        <f t="shared" si="233"/>
        <v>0</v>
      </c>
      <c r="BR48" s="181">
        <f t="shared" si="32"/>
        <v>0</v>
      </c>
      <c r="BS48" s="182" t="b">
        <f t="shared" si="277"/>
        <v>0</v>
      </c>
      <c r="BT48" s="44">
        <v>0</v>
      </c>
      <c r="BU48" s="184">
        <f t="shared" si="234"/>
        <v>0</v>
      </c>
      <c r="BV48" s="181">
        <f t="shared" si="34"/>
        <v>0</v>
      </c>
      <c r="BW48" s="182" t="b">
        <f t="shared" si="278"/>
        <v>0</v>
      </c>
      <c r="BX48" s="44">
        <v>0</v>
      </c>
      <c r="BY48" s="184">
        <f t="shared" si="235"/>
        <v>0</v>
      </c>
      <c r="BZ48" s="181">
        <f t="shared" si="36"/>
        <v>0</v>
      </c>
      <c r="CA48" s="182" t="b">
        <f t="shared" si="279"/>
        <v>0</v>
      </c>
      <c r="CB48" s="44">
        <v>0</v>
      </c>
      <c r="CC48" s="184">
        <f t="shared" si="236"/>
        <v>0</v>
      </c>
      <c r="CD48" s="181">
        <f t="shared" si="38"/>
        <v>0</v>
      </c>
      <c r="CE48" s="182" t="b">
        <f t="shared" si="280"/>
        <v>0</v>
      </c>
      <c r="CF48" s="44">
        <v>0</v>
      </c>
      <c r="CG48" s="184">
        <f t="shared" si="237"/>
        <v>0</v>
      </c>
      <c r="CH48" s="181">
        <f t="shared" si="40"/>
        <v>0</v>
      </c>
      <c r="CI48" s="182" t="b">
        <f t="shared" si="281"/>
        <v>0</v>
      </c>
      <c r="CJ48" s="44">
        <v>0</v>
      </c>
      <c r="CK48" s="184">
        <f t="shared" si="238"/>
        <v>0</v>
      </c>
      <c r="CL48" s="181">
        <f t="shared" si="42"/>
        <v>0</v>
      </c>
      <c r="CM48" s="182" t="b">
        <f t="shared" si="282"/>
        <v>0</v>
      </c>
      <c r="CN48" s="44">
        <v>0</v>
      </c>
      <c r="CO48" s="184">
        <f t="shared" si="239"/>
        <v>0</v>
      </c>
      <c r="CP48" s="181">
        <f t="shared" si="44"/>
        <v>0</v>
      </c>
      <c r="CQ48" s="182" t="b">
        <f t="shared" si="283"/>
        <v>0</v>
      </c>
      <c r="CR48" s="44">
        <v>0</v>
      </c>
      <c r="CS48" s="184">
        <f t="shared" si="240"/>
        <v>0</v>
      </c>
      <c r="CT48" s="181">
        <f t="shared" si="46"/>
        <v>0</v>
      </c>
      <c r="CU48" s="182" t="b">
        <f t="shared" si="284"/>
        <v>0</v>
      </c>
      <c r="CV48" s="44">
        <v>0</v>
      </c>
      <c r="CW48" s="184">
        <f t="shared" si="241"/>
        <v>0</v>
      </c>
      <c r="CX48" s="181">
        <f t="shared" si="48"/>
        <v>0</v>
      </c>
      <c r="CY48" s="182" t="b">
        <f t="shared" si="285"/>
        <v>0</v>
      </c>
      <c r="CZ48" s="44">
        <v>0</v>
      </c>
      <c r="DA48" s="184">
        <f t="shared" si="242"/>
        <v>0</v>
      </c>
      <c r="DB48" s="181">
        <f t="shared" si="50"/>
        <v>0</v>
      </c>
      <c r="DC48" s="182" t="b">
        <f t="shared" si="286"/>
        <v>0</v>
      </c>
      <c r="DD48" s="44">
        <v>0</v>
      </c>
      <c r="DE48" s="184">
        <f t="shared" si="243"/>
        <v>0</v>
      </c>
      <c r="DF48" s="181">
        <f t="shared" si="52"/>
        <v>0</v>
      </c>
      <c r="DG48" s="182" t="b">
        <f t="shared" si="287"/>
        <v>0</v>
      </c>
      <c r="DH48" s="44">
        <v>0</v>
      </c>
      <c r="DI48" s="184">
        <f t="shared" si="244"/>
        <v>0</v>
      </c>
      <c r="DJ48" s="181">
        <f t="shared" si="54"/>
        <v>0</v>
      </c>
      <c r="DK48" s="182" t="b">
        <f t="shared" si="288"/>
        <v>0</v>
      </c>
      <c r="DL48" s="44">
        <v>0</v>
      </c>
      <c r="DM48" s="184">
        <f t="shared" si="245"/>
        <v>0</v>
      </c>
      <c r="DN48" s="181">
        <f t="shared" si="56"/>
        <v>0</v>
      </c>
      <c r="DO48" s="182" t="b">
        <f t="shared" si="289"/>
        <v>0</v>
      </c>
      <c r="DP48" s="44">
        <v>0</v>
      </c>
      <c r="DQ48" s="184">
        <f t="shared" si="246"/>
        <v>0</v>
      </c>
      <c r="DR48" s="181">
        <f t="shared" si="58"/>
        <v>0</v>
      </c>
      <c r="DS48" s="182" t="b">
        <f t="shared" si="290"/>
        <v>0</v>
      </c>
      <c r="DT48" s="44">
        <v>0</v>
      </c>
      <c r="DU48" s="184">
        <f t="shared" si="247"/>
        <v>0</v>
      </c>
      <c r="DV48" s="181">
        <f t="shared" si="60"/>
        <v>0</v>
      </c>
      <c r="DW48" s="182" t="b">
        <f t="shared" si="291"/>
        <v>0</v>
      </c>
      <c r="DX48" s="44">
        <v>0</v>
      </c>
      <c r="DY48" s="184">
        <f t="shared" si="248"/>
        <v>0</v>
      </c>
      <c r="DZ48" s="181">
        <f t="shared" si="62"/>
        <v>0</v>
      </c>
      <c r="EA48" s="182" t="b">
        <f t="shared" si="292"/>
        <v>0</v>
      </c>
      <c r="EB48" s="44">
        <v>0</v>
      </c>
      <c r="EC48" s="184">
        <f t="shared" si="249"/>
        <v>0</v>
      </c>
      <c r="ED48" s="181">
        <f t="shared" si="64"/>
        <v>0</v>
      </c>
      <c r="EE48" s="182" t="b">
        <f t="shared" si="293"/>
        <v>0</v>
      </c>
      <c r="EF48" s="44">
        <v>0</v>
      </c>
      <c r="EG48" s="184">
        <f t="shared" si="250"/>
        <v>0</v>
      </c>
      <c r="EH48" s="181">
        <f t="shared" si="66"/>
        <v>0</v>
      </c>
      <c r="EI48" s="182" t="b">
        <f t="shared" si="294"/>
        <v>0</v>
      </c>
      <c r="EJ48" s="44">
        <v>0</v>
      </c>
      <c r="EK48" s="184">
        <f t="shared" si="251"/>
        <v>0</v>
      </c>
      <c r="EL48" s="181">
        <f t="shared" si="68"/>
        <v>0</v>
      </c>
      <c r="EM48" s="182" t="b">
        <f t="shared" si="295"/>
        <v>0</v>
      </c>
      <c r="EN48" s="44">
        <v>0</v>
      </c>
      <c r="EO48" s="184">
        <f t="shared" si="252"/>
        <v>0</v>
      </c>
      <c r="EP48" s="181">
        <f t="shared" si="70"/>
        <v>0</v>
      </c>
      <c r="EQ48" s="182" t="b">
        <f t="shared" si="296"/>
        <v>0</v>
      </c>
      <c r="ER48" s="44">
        <v>0</v>
      </c>
      <c r="ES48" s="184">
        <f t="shared" si="253"/>
        <v>0</v>
      </c>
      <c r="ET48" s="181">
        <f t="shared" si="72"/>
        <v>0</v>
      </c>
      <c r="EU48" s="182" t="b">
        <f t="shared" si="297"/>
        <v>0</v>
      </c>
      <c r="EV48" s="44">
        <v>0</v>
      </c>
      <c r="EW48" s="184">
        <f t="shared" si="254"/>
        <v>0</v>
      </c>
      <c r="EX48" s="181">
        <f t="shared" si="74"/>
        <v>0</v>
      </c>
      <c r="EY48" s="182" t="b">
        <f t="shared" si="298"/>
        <v>0</v>
      </c>
      <c r="EZ48" s="44">
        <v>0</v>
      </c>
      <c r="FA48" s="184">
        <f t="shared" si="255"/>
        <v>0</v>
      </c>
      <c r="FB48" s="181">
        <f t="shared" si="76"/>
        <v>0</v>
      </c>
      <c r="FC48" s="182" t="b">
        <f t="shared" si="299"/>
        <v>0</v>
      </c>
      <c r="FD48" s="44">
        <v>0</v>
      </c>
      <c r="FE48" s="184">
        <f t="shared" si="256"/>
        <v>0</v>
      </c>
      <c r="FF48" s="181">
        <f t="shared" si="78"/>
        <v>0</v>
      </c>
      <c r="FG48" s="182" t="b">
        <f t="shared" si="300"/>
        <v>0</v>
      </c>
      <c r="FH48" s="44">
        <v>0</v>
      </c>
      <c r="FI48" s="184">
        <f t="shared" si="180"/>
        <v>0</v>
      </c>
      <c r="FJ48" s="181">
        <f t="shared" si="80"/>
        <v>0</v>
      </c>
      <c r="FK48" s="182" t="b">
        <f t="shared" si="301"/>
        <v>0</v>
      </c>
      <c r="FL48" s="44">
        <v>0</v>
      </c>
      <c r="FM48" s="184">
        <f t="shared" si="181"/>
        <v>0</v>
      </c>
      <c r="FN48" s="181">
        <f t="shared" si="82"/>
        <v>0</v>
      </c>
      <c r="FO48" s="182" t="b">
        <f t="shared" si="302"/>
        <v>0</v>
      </c>
      <c r="FP48" s="44">
        <v>0</v>
      </c>
      <c r="FQ48" s="184">
        <f t="shared" si="182"/>
        <v>0</v>
      </c>
      <c r="FR48" s="181">
        <f t="shared" si="84"/>
        <v>0</v>
      </c>
      <c r="FS48" s="182" t="b">
        <f t="shared" si="303"/>
        <v>0</v>
      </c>
      <c r="FT48" s="44">
        <v>0</v>
      </c>
      <c r="FU48" s="184">
        <f t="shared" si="183"/>
        <v>0</v>
      </c>
      <c r="FV48" s="181">
        <f t="shared" si="86"/>
        <v>0</v>
      </c>
      <c r="FW48" s="182" t="b">
        <f t="shared" si="304"/>
        <v>0</v>
      </c>
      <c r="FX48" s="44">
        <v>0</v>
      </c>
      <c r="FY48" s="184">
        <f t="shared" si="184"/>
        <v>0</v>
      </c>
      <c r="FZ48" s="181">
        <f t="shared" si="88"/>
        <v>0</v>
      </c>
      <c r="GA48" s="182" t="b">
        <f t="shared" si="305"/>
        <v>0</v>
      </c>
      <c r="GB48" s="44">
        <v>0</v>
      </c>
      <c r="GC48" s="184">
        <f t="shared" si="185"/>
        <v>0</v>
      </c>
      <c r="GD48" s="181">
        <f t="shared" si="90"/>
        <v>0</v>
      </c>
      <c r="GE48" s="182" t="b">
        <f t="shared" si="306"/>
        <v>0</v>
      </c>
      <c r="GF48" s="44">
        <v>0</v>
      </c>
      <c r="GG48" s="184">
        <f t="shared" si="186"/>
        <v>0</v>
      </c>
      <c r="GH48" s="181">
        <f t="shared" si="92"/>
        <v>0</v>
      </c>
      <c r="GI48" s="182" t="b">
        <f t="shared" si="307"/>
        <v>0</v>
      </c>
      <c r="GJ48" s="44">
        <v>0</v>
      </c>
      <c r="GK48" s="184">
        <f t="shared" si="187"/>
        <v>0</v>
      </c>
      <c r="GL48" s="181">
        <f t="shared" si="94"/>
        <v>0</v>
      </c>
      <c r="GM48" s="182" t="b">
        <f t="shared" si="308"/>
        <v>0</v>
      </c>
      <c r="GN48" s="44">
        <v>0</v>
      </c>
      <c r="GO48" s="184">
        <f t="shared" si="188"/>
        <v>0</v>
      </c>
      <c r="GP48" s="181">
        <f t="shared" si="96"/>
        <v>0</v>
      </c>
      <c r="GQ48" s="182" t="b">
        <f t="shared" si="309"/>
        <v>0</v>
      </c>
      <c r="GR48" s="44">
        <v>0</v>
      </c>
      <c r="GS48" s="184">
        <f t="shared" si="189"/>
        <v>0</v>
      </c>
      <c r="GT48" s="181">
        <f t="shared" si="98"/>
        <v>0</v>
      </c>
      <c r="GU48" s="182" t="b">
        <f t="shared" si="310"/>
        <v>0</v>
      </c>
      <c r="GV48" s="44">
        <v>0</v>
      </c>
      <c r="GW48" s="184">
        <f t="shared" si="190"/>
        <v>0</v>
      </c>
      <c r="GX48" s="181">
        <f t="shared" si="100"/>
        <v>0</v>
      </c>
      <c r="GY48" s="182" t="b">
        <f t="shared" si="311"/>
        <v>0</v>
      </c>
      <c r="GZ48" s="44">
        <v>0</v>
      </c>
      <c r="HA48" s="184">
        <f t="shared" si="191"/>
        <v>0</v>
      </c>
      <c r="HB48" s="181">
        <f t="shared" si="102"/>
        <v>0</v>
      </c>
      <c r="HC48" s="182" t="b">
        <f t="shared" si="312"/>
        <v>0</v>
      </c>
      <c r="HD48" s="44">
        <v>0</v>
      </c>
      <c r="HE48" s="184">
        <f t="shared" si="192"/>
        <v>0</v>
      </c>
      <c r="HF48" s="181">
        <f t="shared" si="104"/>
        <v>0</v>
      </c>
      <c r="HG48" s="182" t="b">
        <f t="shared" si="313"/>
        <v>0</v>
      </c>
      <c r="HH48" s="44">
        <v>0</v>
      </c>
      <c r="HI48" s="184">
        <f t="shared" si="193"/>
        <v>0</v>
      </c>
      <c r="HJ48" s="181">
        <f t="shared" si="106"/>
        <v>0</v>
      </c>
      <c r="HK48" s="182" t="b">
        <f t="shared" si="314"/>
        <v>0</v>
      </c>
      <c r="HL48" s="44">
        <v>0</v>
      </c>
      <c r="HM48" s="184">
        <f t="shared" si="194"/>
        <v>0</v>
      </c>
      <c r="HN48" s="181">
        <f t="shared" si="108"/>
        <v>0</v>
      </c>
      <c r="HO48" s="182" t="b">
        <f t="shared" si="315"/>
        <v>0</v>
      </c>
      <c r="HP48" s="44">
        <v>0</v>
      </c>
      <c r="HQ48" s="184">
        <f t="shared" si="195"/>
        <v>0</v>
      </c>
      <c r="HR48" s="181">
        <f t="shared" si="110"/>
        <v>0</v>
      </c>
      <c r="HS48" s="182" t="b">
        <f t="shared" si="316"/>
        <v>0</v>
      </c>
      <c r="HT48" s="44">
        <v>0</v>
      </c>
      <c r="HU48" s="184">
        <f t="shared" si="196"/>
        <v>0</v>
      </c>
      <c r="HV48" s="181">
        <f t="shared" si="112"/>
        <v>0</v>
      </c>
      <c r="HW48" s="182" t="b">
        <f t="shared" si="317"/>
        <v>0</v>
      </c>
      <c r="HX48" s="44">
        <v>0</v>
      </c>
      <c r="HY48" s="184">
        <f t="shared" si="197"/>
        <v>0</v>
      </c>
      <c r="HZ48" s="181">
        <f t="shared" si="114"/>
        <v>0</v>
      </c>
      <c r="IA48" s="182" t="b">
        <f t="shared" si="318"/>
        <v>0</v>
      </c>
      <c r="IB48" s="44">
        <v>0</v>
      </c>
      <c r="IC48" s="184">
        <f t="shared" si="198"/>
        <v>0</v>
      </c>
      <c r="ID48" s="181">
        <f t="shared" si="116"/>
        <v>0</v>
      </c>
      <c r="IE48" s="182" t="b">
        <f t="shared" si="319"/>
        <v>0</v>
      </c>
      <c r="IF48" s="44">
        <v>0</v>
      </c>
      <c r="IG48" s="184">
        <f t="shared" si="199"/>
        <v>0</v>
      </c>
      <c r="IH48" s="181">
        <f t="shared" si="118"/>
        <v>0</v>
      </c>
      <c r="II48" s="182" t="b">
        <f t="shared" si="320"/>
        <v>0</v>
      </c>
      <c r="IJ48" s="44">
        <v>0</v>
      </c>
      <c r="IK48" s="184">
        <f t="shared" si="200"/>
        <v>0</v>
      </c>
      <c r="IL48" s="181">
        <f t="shared" si="120"/>
        <v>0</v>
      </c>
      <c r="IM48" s="182" t="b">
        <f t="shared" si="321"/>
        <v>0</v>
      </c>
      <c r="IN48" s="44">
        <v>0</v>
      </c>
      <c r="IO48" s="184">
        <f t="shared" si="201"/>
        <v>0</v>
      </c>
      <c r="IP48" s="181">
        <f t="shared" si="122"/>
        <v>0</v>
      </c>
      <c r="IQ48" s="182" t="b">
        <f t="shared" si="322"/>
        <v>0</v>
      </c>
      <c r="IR48" s="44">
        <v>0</v>
      </c>
      <c r="IS48" s="184">
        <f t="shared" si="202"/>
        <v>0</v>
      </c>
      <c r="IT48" s="181">
        <f t="shared" si="124"/>
        <v>0</v>
      </c>
      <c r="IU48" s="182" t="b">
        <f t="shared" si="323"/>
        <v>0</v>
      </c>
      <c r="IV48" s="44">
        <v>0</v>
      </c>
      <c r="IW48" s="184">
        <f t="shared" si="203"/>
        <v>0</v>
      </c>
      <c r="IX48" s="181">
        <f t="shared" si="126"/>
        <v>0</v>
      </c>
      <c r="IY48" s="182" t="b">
        <f t="shared" si="324"/>
        <v>0</v>
      </c>
      <c r="IZ48" s="44">
        <v>0</v>
      </c>
      <c r="JA48" s="184">
        <f t="shared" si="204"/>
        <v>0</v>
      </c>
      <c r="JB48" s="181">
        <f t="shared" si="128"/>
        <v>0</v>
      </c>
      <c r="JC48" s="182" t="b">
        <f t="shared" si="325"/>
        <v>0</v>
      </c>
      <c r="JD48" s="44">
        <v>0</v>
      </c>
      <c r="JE48" s="184">
        <f t="shared" si="205"/>
        <v>0</v>
      </c>
      <c r="JF48" s="181">
        <f t="shared" si="130"/>
        <v>0</v>
      </c>
      <c r="JG48" s="182" t="b">
        <f t="shared" si="326"/>
        <v>0</v>
      </c>
      <c r="JH48" s="44">
        <v>0</v>
      </c>
      <c r="JI48" s="184">
        <f t="shared" si="206"/>
        <v>0</v>
      </c>
      <c r="JJ48" s="181">
        <f t="shared" si="132"/>
        <v>0</v>
      </c>
      <c r="JK48" s="182" t="b">
        <f t="shared" si="327"/>
        <v>0</v>
      </c>
      <c r="JL48" s="44">
        <v>0</v>
      </c>
      <c r="JM48" s="184">
        <f t="shared" si="207"/>
        <v>0</v>
      </c>
      <c r="JN48" s="181">
        <f t="shared" si="134"/>
        <v>0</v>
      </c>
      <c r="JO48" s="182" t="b">
        <f t="shared" si="328"/>
        <v>0</v>
      </c>
      <c r="JP48" s="44">
        <v>0</v>
      </c>
      <c r="JQ48" s="184">
        <f t="shared" si="208"/>
        <v>0</v>
      </c>
      <c r="JR48" s="181">
        <f t="shared" si="136"/>
        <v>0</v>
      </c>
      <c r="JS48" s="182" t="b">
        <f t="shared" si="329"/>
        <v>0</v>
      </c>
      <c r="JT48" s="44">
        <v>0</v>
      </c>
      <c r="JU48" s="184">
        <f t="shared" si="209"/>
        <v>0</v>
      </c>
      <c r="JV48" s="185">
        <f t="shared" si="210"/>
        <v>0</v>
      </c>
      <c r="JW48" s="211">
        <f t="shared" si="211"/>
        <v>0</v>
      </c>
      <c r="JX48" s="43"/>
    </row>
    <row r="49" spans="1:284" s="170" customFormat="1" ht="15.75" hidden="1">
      <c r="A49" s="43" t="s">
        <v>100</v>
      </c>
      <c r="B49" s="181">
        <f t="shared" si="257"/>
        <v>0</v>
      </c>
      <c r="C49" s="182" t="b">
        <f t="shared" si="258"/>
        <v>0</v>
      </c>
      <c r="D49" s="44">
        <v>0</v>
      </c>
      <c r="E49" s="184">
        <f t="shared" si="217"/>
        <v>0</v>
      </c>
      <c r="F49" s="181">
        <f t="shared" si="330"/>
        <v>0</v>
      </c>
      <c r="G49" s="182" t="b">
        <f t="shared" si="259"/>
        <v>0</v>
      </c>
      <c r="H49" s="44">
        <v>0</v>
      </c>
      <c r="I49" s="184">
        <f t="shared" si="218"/>
        <v>0</v>
      </c>
      <c r="J49" s="181">
        <f t="shared" si="260"/>
        <v>0</v>
      </c>
      <c r="K49" s="182" t="b">
        <f t="shared" si="261"/>
        <v>0</v>
      </c>
      <c r="L49" s="44">
        <v>0</v>
      </c>
      <c r="M49" s="184">
        <f t="shared" si="219"/>
        <v>0</v>
      </c>
      <c r="N49" s="181">
        <f t="shared" si="262"/>
        <v>0</v>
      </c>
      <c r="O49" s="182" t="b">
        <f t="shared" si="263"/>
        <v>0</v>
      </c>
      <c r="P49" s="44">
        <v>0</v>
      </c>
      <c r="Q49" s="184">
        <f t="shared" si="220"/>
        <v>0</v>
      </c>
      <c r="R49" s="181">
        <f t="shared" si="6"/>
        <v>0</v>
      </c>
      <c r="S49" s="182" t="b">
        <f t="shared" si="264"/>
        <v>0</v>
      </c>
      <c r="T49" s="44">
        <v>0</v>
      </c>
      <c r="U49" s="184">
        <f t="shared" si="221"/>
        <v>0</v>
      </c>
      <c r="V49" s="181">
        <f t="shared" si="8"/>
        <v>0</v>
      </c>
      <c r="W49" s="182" t="b">
        <f t="shared" si="265"/>
        <v>0</v>
      </c>
      <c r="X49" s="44">
        <v>0</v>
      </c>
      <c r="Y49" s="184">
        <f t="shared" si="222"/>
        <v>0</v>
      </c>
      <c r="Z49" s="181">
        <f t="shared" si="10"/>
        <v>0</v>
      </c>
      <c r="AA49" s="182" t="b">
        <f t="shared" si="266"/>
        <v>0</v>
      </c>
      <c r="AB49" s="44">
        <v>0</v>
      </c>
      <c r="AC49" s="184">
        <f t="shared" si="223"/>
        <v>0</v>
      </c>
      <c r="AD49" s="181">
        <f t="shared" si="12"/>
        <v>0</v>
      </c>
      <c r="AE49" s="182" t="b">
        <f t="shared" si="267"/>
        <v>0</v>
      </c>
      <c r="AF49" s="44">
        <v>0</v>
      </c>
      <c r="AG49" s="184">
        <f t="shared" si="224"/>
        <v>0</v>
      </c>
      <c r="AH49" s="181">
        <f t="shared" si="14"/>
        <v>0</v>
      </c>
      <c r="AI49" s="182" t="b">
        <f t="shared" si="268"/>
        <v>0</v>
      </c>
      <c r="AJ49" s="44">
        <v>0</v>
      </c>
      <c r="AK49" s="184">
        <f t="shared" si="225"/>
        <v>0</v>
      </c>
      <c r="AL49" s="181">
        <f t="shared" si="16"/>
        <v>0</v>
      </c>
      <c r="AM49" s="182" t="b">
        <f t="shared" si="269"/>
        <v>0</v>
      </c>
      <c r="AN49" s="44">
        <v>0</v>
      </c>
      <c r="AO49" s="184">
        <f t="shared" si="226"/>
        <v>0</v>
      </c>
      <c r="AP49" s="181">
        <f t="shared" si="18"/>
        <v>0</v>
      </c>
      <c r="AQ49" s="182" t="b">
        <f t="shared" si="270"/>
        <v>0</v>
      </c>
      <c r="AR49" s="44">
        <v>0</v>
      </c>
      <c r="AS49" s="184">
        <f t="shared" si="227"/>
        <v>0</v>
      </c>
      <c r="AT49" s="181">
        <f t="shared" si="20"/>
        <v>0</v>
      </c>
      <c r="AU49" s="182" t="b">
        <f t="shared" si="271"/>
        <v>0</v>
      </c>
      <c r="AV49" s="44">
        <v>0</v>
      </c>
      <c r="AW49" s="184">
        <f t="shared" si="228"/>
        <v>0</v>
      </c>
      <c r="AX49" s="181">
        <f t="shared" si="22"/>
        <v>0</v>
      </c>
      <c r="AY49" s="182" t="b">
        <f t="shared" si="272"/>
        <v>0</v>
      </c>
      <c r="AZ49" s="44">
        <v>0</v>
      </c>
      <c r="BA49" s="184">
        <f t="shared" si="229"/>
        <v>0</v>
      </c>
      <c r="BB49" s="181">
        <f t="shared" si="24"/>
        <v>0</v>
      </c>
      <c r="BC49" s="182" t="b">
        <f t="shared" si="273"/>
        <v>0</v>
      </c>
      <c r="BD49" s="44">
        <v>0</v>
      </c>
      <c r="BE49" s="184">
        <f t="shared" si="230"/>
        <v>0</v>
      </c>
      <c r="BF49" s="181">
        <f t="shared" si="26"/>
        <v>0</v>
      </c>
      <c r="BG49" s="182" t="b">
        <f t="shared" si="274"/>
        <v>0</v>
      </c>
      <c r="BH49" s="44">
        <v>0</v>
      </c>
      <c r="BI49" s="184">
        <f t="shared" si="231"/>
        <v>0</v>
      </c>
      <c r="BJ49" s="181">
        <f t="shared" si="28"/>
        <v>0</v>
      </c>
      <c r="BK49" s="182" t="b">
        <f t="shared" si="275"/>
        <v>0</v>
      </c>
      <c r="BL49" s="44">
        <v>0</v>
      </c>
      <c r="BM49" s="184">
        <f t="shared" si="232"/>
        <v>0</v>
      </c>
      <c r="BN49" s="181">
        <f t="shared" si="30"/>
        <v>0</v>
      </c>
      <c r="BO49" s="182" t="b">
        <f t="shared" si="276"/>
        <v>0</v>
      </c>
      <c r="BP49" s="44">
        <v>0</v>
      </c>
      <c r="BQ49" s="184">
        <f t="shared" si="233"/>
        <v>0</v>
      </c>
      <c r="BR49" s="181">
        <f t="shared" si="32"/>
        <v>0</v>
      </c>
      <c r="BS49" s="182" t="b">
        <f t="shared" si="277"/>
        <v>0</v>
      </c>
      <c r="BT49" s="44">
        <v>0</v>
      </c>
      <c r="BU49" s="184">
        <f t="shared" si="234"/>
        <v>0</v>
      </c>
      <c r="BV49" s="181">
        <f t="shared" si="34"/>
        <v>0</v>
      </c>
      <c r="BW49" s="182" t="b">
        <f t="shared" si="278"/>
        <v>0</v>
      </c>
      <c r="BX49" s="44">
        <v>0</v>
      </c>
      <c r="BY49" s="184">
        <f t="shared" si="235"/>
        <v>0</v>
      </c>
      <c r="BZ49" s="181">
        <f t="shared" si="36"/>
        <v>0</v>
      </c>
      <c r="CA49" s="182" t="b">
        <f t="shared" si="279"/>
        <v>0</v>
      </c>
      <c r="CB49" s="44">
        <v>0</v>
      </c>
      <c r="CC49" s="184">
        <f t="shared" si="236"/>
        <v>0</v>
      </c>
      <c r="CD49" s="181">
        <f t="shared" si="38"/>
        <v>0</v>
      </c>
      <c r="CE49" s="182" t="b">
        <f t="shared" si="280"/>
        <v>0</v>
      </c>
      <c r="CF49" s="44">
        <v>0</v>
      </c>
      <c r="CG49" s="184">
        <f t="shared" si="237"/>
        <v>0</v>
      </c>
      <c r="CH49" s="181">
        <f t="shared" si="40"/>
        <v>0</v>
      </c>
      <c r="CI49" s="182" t="b">
        <f t="shared" si="281"/>
        <v>0</v>
      </c>
      <c r="CJ49" s="44">
        <v>0</v>
      </c>
      <c r="CK49" s="184">
        <f t="shared" si="238"/>
        <v>0</v>
      </c>
      <c r="CL49" s="181">
        <f t="shared" si="42"/>
        <v>0</v>
      </c>
      <c r="CM49" s="182" t="b">
        <f t="shared" si="282"/>
        <v>0</v>
      </c>
      <c r="CN49" s="44">
        <v>0</v>
      </c>
      <c r="CO49" s="184">
        <f t="shared" si="239"/>
        <v>0</v>
      </c>
      <c r="CP49" s="181">
        <f t="shared" si="44"/>
        <v>0</v>
      </c>
      <c r="CQ49" s="182" t="b">
        <f t="shared" si="283"/>
        <v>0</v>
      </c>
      <c r="CR49" s="44">
        <v>0</v>
      </c>
      <c r="CS49" s="184">
        <f t="shared" si="240"/>
        <v>0</v>
      </c>
      <c r="CT49" s="181">
        <f t="shared" si="46"/>
        <v>0</v>
      </c>
      <c r="CU49" s="182" t="b">
        <f t="shared" si="284"/>
        <v>0</v>
      </c>
      <c r="CV49" s="44">
        <v>0</v>
      </c>
      <c r="CW49" s="184">
        <f t="shared" si="241"/>
        <v>0</v>
      </c>
      <c r="CX49" s="181">
        <f t="shared" si="48"/>
        <v>0</v>
      </c>
      <c r="CY49" s="182" t="b">
        <f t="shared" si="285"/>
        <v>0</v>
      </c>
      <c r="CZ49" s="44">
        <v>0</v>
      </c>
      <c r="DA49" s="184">
        <f t="shared" si="242"/>
        <v>0</v>
      </c>
      <c r="DB49" s="181">
        <f t="shared" si="50"/>
        <v>0</v>
      </c>
      <c r="DC49" s="182" t="b">
        <f t="shared" si="286"/>
        <v>0</v>
      </c>
      <c r="DD49" s="44">
        <v>0</v>
      </c>
      <c r="DE49" s="184">
        <f t="shared" si="243"/>
        <v>0</v>
      </c>
      <c r="DF49" s="181">
        <f t="shared" si="52"/>
        <v>0</v>
      </c>
      <c r="DG49" s="182" t="b">
        <f t="shared" si="287"/>
        <v>0</v>
      </c>
      <c r="DH49" s="44">
        <v>0</v>
      </c>
      <c r="DI49" s="184">
        <f t="shared" si="244"/>
        <v>0</v>
      </c>
      <c r="DJ49" s="181">
        <f t="shared" si="54"/>
        <v>0</v>
      </c>
      <c r="DK49" s="182" t="b">
        <f t="shared" si="288"/>
        <v>0</v>
      </c>
      <c r="DL49" s="44">
        <v>0</v>
      </c>
      <c r="DM49" s="184">
        <f t="shared" si="245"/>
        <v>0</v>
      </c>
      <c r="DN49" s="181">
        <f t="shared" si="56"/>
        <v>0</v>
      </c>
      <c r="DO49" s="182" t="b">
        <f t="shared" si="289"/>
        <v>0</v>
      </c>
      <c r="DP49" s="44">
        <v>0</v>
      </c>
      <c r="DQ49" s="184">
        <f t="shared" si="246"/>
        <v>0</v>
      </c>
      <c r="DR49" s="181">
        <f t="shared" si="58"/>
        <v>0</v>
      </c>
      <c r="DS49" s="182" t="b">
        <f t="shared" si="290"/>
        <v>0</v>
      </c>
      <c r="DT49" s="44">
        <v>0</v>
      </c>
      <c r="DU49" s="184">
        <f t="shared" si="247"/>
        <v>0</v>
      </c>
      <c r="DV49" s="181">
        <f t="shared" si="60"/>
        <v>0</v>
      </c>
      <c r="DW49" s="182" t="b">
        <f t="shared" si="291"/>
        <v>0</v>
      </c>
      <c r="DX49" s="44">
        <v>0</v>
      </c>
      <c r="DY49" s="184">
        <f t="shared" si="248"/>
        <v>0</v>
      </c>
      <c r="DZ49" s="181">
        <f t="shared" si="62"/>
        <v>0</v>
      </c>
      <c r="EA49" s="182" t="b">
        <f t="shared" si="292"/>
        <v>0</v>
      </c>
      <c r="EB49" s="44">
        <v>0</v>
      </c>
      <c r="EC49" s="184">
        <f t="shared" si="249"/>
        <v>0</v>
      </c>
      <c r="ED49" s="181">
        <f t="shared" si="64"/>
        <v>0</v>
      </c>
      <c r="EE49" s="182" t="b">
        <f t="shared" si="293"/>
        <v>0</v>
      </c>
      <c r="EF49" s="44">
        <v>0</v>
      </c>
      <c r="EG49" s="184">
        <f t="shared" si="250"/>
        <v>0</v>
      </c>
      <c r="EH49" s="181">
        <f t="shared" si="66"/>
        <v>0</v>
      </c>
      <c r="EI49" s="182" t="b">
        <f t="shared" si="294"/>
        <v>0</v>
      </c>
      <c r="EJ49" s="44">
        <v>0</v>
      </c>
      <c r="EK49" s="184">
        <f t="shared" si="251"/>
        <v>0</v>
      </c>
      <c r="EL49" s="181">
        <f t="shared" si="68"/>
        <v>0</v>
      </c>
      <c r="EM49" s="182" t="b">
        <f t="shared" si="295"/>
        <v>0</v>
      </c>
      <c r="EN49" s="44">
        <v>0</v>
      </c>
      <c r="EO49" s="184">
        <f t="shared" si="252"/>
        <v>0</v>
      </c>
      <c r="EP49" s="181">
        <f t="shared" si="70"/>
        <v>0</v>
      </c>
      <c r="EQ49" s="182" t="b">
        <f t="shared" si="296"/>
        <v>0</v>
      </c>
      <c r="ER49" s="44">
        <v>0</v>
      </c>
      <c r="ES49" s="184">
        <f t="shared" si="253"/>
        <v>0</v>
      </c>
      <c r="ET49" s="181">
        <f t="shared" si="72"/>
        <v>0</v>
      </c>
      <c r="EU49" s="182" t="b">
        <f t="shared" si="297"/>
        <v>0</v>
      </c>
      <c r="EV49" s="44">
        <v>0</v>
      </c>
      <c r="EW49" s="184">
        <f t="shared" si="254"/>
        <v>0</v>
      </c>
      <c r="EX49" s="181">
        <f t="shared" si="74"/>
        <v>0</v>
      </c>
      <c r="EY49" s="182" t="b">
        <f t="shared" si="298"/>
        <v>0</v>
      </c>
      <c r="EZ49" s="44">
        <v>0</v>
      </c>
      <c r="FA49" s="184">
        <f t="shared" si="255"/>
        <v>0</v>
      </c>
      <c r="FB49" s="181">
        <f t="shared" si="76"/>
        <v>0</v>
      </c>
      <c r="FC49" s="182" t="b">
        <f t="shared" si="299"/>
        <v>0</v>
      </c>
      <c r="FD49" s="44">
        <v>0</v>
      </c>
      <c r="FE49" s="184">
        <f t="shared" si="256"/>
        <v>0</v>
      </c>
      <c r="FF49" s="181">
        <f t="shared" si="78"/>
        <v>0</v>
      </c>
      <c r="FG49" s="182" t="b">
        <f t="shared" si="300"/>
        <v>0</v>
      </c>
      <c r="FH49" s="44">
        <v>0</v>
      </c>
      <c r="FI49" s="184">
        <f t="shared" si="180"/>
        <v>0</v>
      </c>
      <c r="FJ49" s="181">
        <f t="shared" si="80"/>
        <v>0</v>
      </c>
      <c r="FK49" s="182" t="b">
        <f t="shared" si="301"/>
        <v>0</v>
      </c>
      <c r="FL49" s="44">
        <v>0</v>
      </c>
      <c r="FM49" s="184">
        <f t="shared" si="181"/>
        <v>0</v>
      </c>
      <c r="FN49" s="181">
        <f t="shared" si="82"/>
        <v>0</v>
      </c>
      <c r="FO49" s="182" t="b">
        <f t="shared" si="302"/>
        <v>0</v>
      </c>
      <c r="FP49" s="44">
        <v>0</v>
      </c>
      <c r="FQ49" s="184">
        <f t="shared" si="182"/>
        <v>0</v>
      </c>
      <c r="FR49" s="181">
        <f t="shared" si="84"/>
        <v>0</v>
      </c>
      <c r="FS49" s="182" t="b">
        <f t="shared" si="303"/>
        <v>0</v>
      </c>
      <c r="FT49" s="44">
        <v>0</v>
      </c>
      <c r="FU49" s="184">
        <f t="shared" si="183"/>
        <v>0</v>
      </c>
      <c r="FV49" s="181">
        <f t="shared" si="86"/>
        <v>0</v>
      </c>
      <c r="FW49" s="182" t="b">
        <f t="shared" si="304"/>
        <v>0</v>
      </c>
      <c r="FX49" s="44">
        <v>0</v>
      </c>
      <c r="FY49" s="184">
        <f t="shared" si="184"/>
        <v>0</v>
      </c>
      <c r="FZ49" s="181">
        <f t="shared" si="88"/>
        <v>0</v>
      </c>
      <c r="GA49" s="182" t="b">
        <f t="shared" si="305"/>
        <v>0</v>
      </c>
      <c r="GB49" s="44">
        <v>0</v>
      </c>
      <c r="GC49" s="184">
        <f t="shared" si="185"/>
        <v>0</v>
      </c>
      <c r="GD49" s="181">
        <f t="shared" si="90"/>
        <v>0</v>
      </c>
      <c r="GE49" s="182" t="b">
        <f t="shared" si="306"/>
        <v>0</v>
      </c>
      <c r="GF49" s="44">
        <v>0</v>
      </c>
      <c r="GG49" s="184">
        <f t="shared" si="186"/>
        <v>0</v>
      </c>
      <c r="GH49" s="181">
        <f t="shared" si="92"/>
        <v>0</v>
      </c>
      <c r="GI49" s="182" t="b">
        <f t="shared" si="307"/>
        <v>0</v>
      </c>
      <c r="GJ49" s="44">
        <v>0</v>
      </c>
      <c r="GK49" s="184">
        <f t="shared" si="187"/>
        <v>0</v>
      </c>
      <c r="GL49" s="181">
        <f t="shared" si="94"/>
        <v>0</v>
      </c>
      <c r="GM49" s="182" t="b">
        <f t="shared" si="308"/>
        <v>0</v>
      </c>
      <c r="GN49" s="44">
        <v>0</v>
      </c>
      <c r="GO49" s="184">
        <f t="shared" si="188"/>
        <v>0</v>
      </c>
      <c r="GP49" s="181">
        <f t="shared" si="96"/>
        <v>0</v>
      </c>
      <c r="GQ49" s="182" t="b">
        <f t="shared" si="309"/>
        <v>0</v>
      </c>
      <c r="GR49" s="44">
        <v>0</v>
      </c>
      <c r="GS49" s="184">
        <f t="shared" si="189"/>
        <v>0</v>
      </c>
      <c r="GT49" s="181">
        <f t="shared" si="98"/>
        <v>0</v>
      </c>
      <c r="GU49" s="182" t="b">
        <f t="shared" si="310"/>
        <v>0</v>
      </c>
      <c r="GV49" s="44">
        <v>0</v>
      </c>
      <c r="GW49" s="184">
        <f t="shared" si="190"/>
        <v>0</v>
      </c>
      <c r="GX49" s="181">
        <f t="shared" si="100"/>
        <v>0</v>
      </c>
      <c r="GY49" s="182" t="b">
        <f t="shared" si="311"/>
        <v>0</v>
      </c>
      <c r="GZ49" s="44">
        <v>0</v>
      </c>
      <c r="HA49" s="184">
        <f t="shared" si="191"/>
        <v>0</v>
      </c>
      <c r="HB49" s="181">
        <f t="shared" si="102"/>
        <v>0</v>
      </c>
      <c r="HC49" s="182" t="b">
        <f t="shared" si="312"/>
        <v>0</v>
      </c>
      <c r="HD49" s="44">
        <v>0</v>
      </c>
      <c r="HE49" s="184">
        <f t="shared" si="192"/>
        <v>0</v>
      </c>
      <c r="HF49" s="181">
        <f t="shared" si="104"/>
        <v>0</v>
      </c>
      <c r="HG49" s="182" t="b">
        <f t="shared" si="313"/>
        <v>0</v>
      </c>
      <c r="HH49" s="44">
        <v>0</v>
      </c>
      <c r="HI49" s="184">
        <f t="shared" si="193"/>
        <v>0</v>
      </c>
      <c r="HJ49" s="181">
        <f t="shared" si="106"/>
        <v>0</v>
      </c>
      <c r="HK49" s="182" t="b">
        <f t="shared" si="314"/>
        <v>0</v>
      </c>
      <c r="HL49" s="44">
        <v>0</v>
      </c>
      <c r="HM49" s="184">
        <f t="shared" si="194"/>
        <v>0</v>
      </c>
      <c r="HN49" s="181">
        <f t="shared" si="108"/>
        <v>0</v>
      </c>
      <c r="HO49" s="182" t="b">
        <f t="shared" si="315"/>
        <v>0</v>
      </c>
      <c r="HP49" s="44">
        <v>0</v>
      </c>
      <c r="HQ49" s="184">
        <f t="shared" si="195"/>
        <v>0</v>
      </c>
      <c r="HR49" s="181">
        <f t="shared" si="110"/>
        <v>0</v>
      </c>
      <c r="HS49" s="182" t="b">
        <f t="shared" si="316"/>
        <v>0</v>
      </c>
      <c r="HT49" s="44">
        <v>0</v>
      </c>
      <c r="HU49" s="184">
        <f t="shared" si="196"/>
        <v>0</v>
      </c>
      <c r="HV49" s="181">
        <f t="shared" si="112"/>
        <v>0</v>
      </c>
      <c r="HW49" s="182" t="b">
        <f t="shared" si="317"/>
        <v>0</v>
      </c>
      <c r="HX49" s="44">
        <v>0</v>
      </c>
      <c r="HY49" s="184">
        <f t="shared" si="197"/>
        <v>0</v>
      </c>
      <c r="HZ49" s="181">
        <f t="shared" si="114"/>
        <v>0</v>
      </c>
      <c r="IA49" s="182" t="b">
        <f t="shared" si="318"/>
        <v>0</v>
      </c>
      <c r="IB49" s="44">
        <v>0</v>
      </c>
      <c r="IC49" s="184">
        <f t="shared" si="198"/>
        <v>0</v>
      </c>
      <c r="ID49" s="181">
        <f t="shared" si="116"/>
        <v>0</v>
      </c>
      <c r="IE49" s="182" t="b">
        <f t="shared" si="319"/>
        <v>0</v>
      </c>
      <c r="IF49" s="44">
        <v>0</v>
      </c>
      <c r="IG49" s="184">
        <f t="shared" si="199"/>
        <v>0</v>
      </c>
      <c r="IH49" s="181">
        <f t="shared" si="118"/>
        <v>0</v>
      </c>
      <c r="II49" s="182" t="b">
        <f t="shared" si="320"/>
        <v>0</v>
      </c>
      <c r="IJ49" s="44">
        <v>0</v>
      </c>
      <c r="IK49" s="184">
        <f t="shared" si="200"/>
        <v>0</v>
      </c>
      <c r="IL49" s="181">
        <f t="shared" si="120"/>
        <v>0</v>
      </c>
      <c r="IM49" s="182" t="b">
        <f t="shared" si="321"/>
        <v>0</v>
      </c>
      <c r="IN49" s="44">
        <v>0</v>
      </c>
      <c r="IO49" s="184">
        <f t="shared" si="201"/>
        <v>0</v>
      </c>
      <c r="IP49" s="181">
        <f t="shared" si="122"/>
        <v>0</v>
      </c>
      <c r="IQ49" s="182" t="b">
        <f t="shared" si="322"/>
        <v>0</v>
      </c>
      <c r="IR49" s="44">
        <v>0</v>
      </c>
      <c r="IS49" s="184">
        <f t="shared" si="202"/>
        <v>0</v>
      </c>
      <c r="IT49" s="181">
        <f t="shared" si="124"/>
        <v>0</v>
      </c>
      <c r="IU49" s="182" t="b">
        <f t="shared" si="323"/>
        <v>0</v>
      </c>
      <c r="IV49" s="44">
        <v>0</v>
      </c>
      <c r="IW49" s="184">
        <f t="shared" si="203"/>
        <v>0</v>
      </c>
      <c r="IX49" s="181">
        <f t="shared" si="126"/>
        <v>0</v>
      </c>
      <c r="IY49" s="182" t="b">
        <f t="shared" si="324"/>
        <v>0</v>
      </c>
      <c r="IZ49" s="44">
        <v>0</v>
      </c>
      <c r="JA49" s="184">
        <f t="shared" si="204"/>
        <v>0</v>
      </c>
      <c r="JB49" s="181">
        <f t="shared" si="128"/>
        <v>0</v>
      </c>
      <c r="JC49" s="182" t="b">
        <f t="shared" si="325"/>
        <v>0</v>
      </c>
      <c r="JD49" s="44">
        <v>0</v>
      </c>
      <c r="JE49" s="184">
        <f t="shared" si="205"/>
        <v>0</v>
      </c>
      <c r="JF49" s="181">
        <f t="shared" si="130"/>
        <v>0</v>
      </c>
      <c r="JG49" s="182" t="b">
        <f t="shared" si="326"/>
        <v>0</v>
      </c>
      <c r="JH49" s="44">
        <v>0</v>
      </c>
      <c r="JI49" s="184">
        <f t="shared" si="206"/>
        <v>0</v>
      </c>
      <c r="JJ49" s="181">
        <f t="shared" si="132"/>
        <v>0</v>
      </c>
      <c r="JK49" s="182" t="b">
        <f t="shared" si="327"/>
        <v>0</v>
      </c>
      <c r="JL49" s="44">
        <v>0</v>
      </c>
      <c r="JM49" s="184">
        <f t="shared" si="207"/>
        <v>0</v>
      </c>
      <c r="JN49" s="181">
        <f t="shared" si="134"/>
        <v>0</v>
      </c>
      <c r="JO49" s="182" t="b">
        <f t="shared" si="328"/>
        <v>0</v>
      </c>
      <c r="JP49" s="44">
        <v>0</v>
      </c>
      <c r="JQ49" s="184">
        <f t="shared" si="208"/>
        <v>0</v>
      </c>
      <c r="JR49" s="181">
        <f t="shared" si="136"/>
        <v>0</v>
      </c>
      <c r="JS49" s="182" t="b">
        <f t="shared" si="329"/>
        <v>0</v>
      </c>
      <c r="JT49" s="44">
        <v>0</v>
      </c>
      <c r="JU49" s="184">
        <f t="shared" si="209"/>
        <v>0</v>
      </c>
      <c r="JV49" s="185">
        <f t="shared" si="210"/>
        <v>0</v>
      </c>
      <c r="JW49" s="211">
        <f t="shared" si="211"/>
        <v>0</v>
      </c>
      <c r="JX49" s="43"/>
    </row>
    <row r="50" spans="1:284" s="170" customFormat="1" ht="15.75" hidden="1">
      <c r="A50" s="43" t="s">
        <v>101</v>
      </c>
      <c r="B50" s="181">
        <f t="shared" si="257"/>
        <v>0</v>
      </c>
      <c r="C50" s="182" t="b">
        <f t="shared" si="258"/>
        <v>0</v>
      </c>
      <c r="D50" s="44">
        <v>0</v>
      </c>
      <c r="E50" s="184">
        <f t="shared" si="217"/>
        <v>0</v>
      </c>
      <c r="F50" s="181">
        <f t="shared" si="330"/>
        <v>0</v>
      </c>
      <c r="G50" s="182" t="b">
        <f t="shared" si="259"/>
        <v>0</v>
      </c>
      <c r="H50" s="44">
        <v>0</v>
      </c>
      <c r="I50" s="184">
        <f t="shared" si="218"/>
        <v>0</v>
      </c>
      <c r="J50" s="181">
        <f t="shared" si="260"/>
        <v>0</v>
      </c>
      <c r="K50" s="182" t="b">
        <f t="shared" si="261"/>
        <v>0</v>
      </c>
      <c r="L50" s="44">
        <v>0</v>
      </c>
      <c r="M50" s="184">
        <f t="shared" si="219"/>
        <v>0</v>
      </c>
      <c r="N50" s="181">
        <f t="shared" si="262"/>
        <v>0</v>
      </c>
      <c r="O50" s="182" t="b">
        <f t="shared" si="263"/>
        <v>0</v>
      </c>
      <c r="P50" s="44">
        <v>0</v>
      </c>
      <c r="Q50" s="184">
        <f t="shared" si="220"/>
        <v>0</v>
      </c>
      <c r="R50" s="181">
        <f t="shared" si="6"/>
        <v>0</v>
      </c>
      <c r="S50" s="182" t="b">
        <f t="shared" si="264"/>
        <v>0</v>
      </c>
      <c r="T50" s="44">
        <v>0</v>
      </c>
      <c r="U50" s="184">
        <f t="shared" si="221"/>
        <v>0</v>
      </c>
      <c r="V50" s="181">
        <f t="shared" si="8"/>
        <v>0</v>
      </c>
      <c r="W50" s="182" t="b">
        <f t="shared" si="265"/>
        <v>0</v>
      </c>
      <c r="X50" s="44">
        <v>0</v>
      </c>
      <c r="Y50" s="184">
        <f t="shared" si="222"/>
        <v>0</v>
      </c>
      <c r="Z50" s="181">
        <f t="shared" si="10"/>
        <v>0</v>
      </c>
      <c r="AA50" s="182" t="b">
        <f t="shared" si="266"/>
        <v>0</v>
      </c>
      <c r="AB50" s="44">
        <v>0</v>
      </c>
      <c r="AC50" s="184">
        <f t="shared" si="223"/>
        <v>0</v>
      </c>
      <c r="AD50" s="181">
        <f t="shared" si="12"/>
        <v>0</v>
      </c>
      <c r="AE50" s="182" t="b">
        <f t="shared" si="267"/>
        <v>0</v>
      </c>
      <c r="AF50" s="44">
        <v>0</v>
      </c>
      <c r="AG50" s="184">
        <f t="shared" si="224"/>
        <v>0</v>
      </c>
      <c r="AH50" s="181">
        <f t="shared" si="14"/>
        <v>0</v>
      </c>
      <c r="AI50" s="182" t="b">
        <f t="shared" si="268"/>
        <v>0</v>
      </c>
      <c r="AJ50" s="44">
        <v>0</v>
      </c>
      <c r="AK50" s="184">
        <f t="shared" si="225"/>
        <v>0</v>
      </c>
      <c r="AL50" s="181">
        <f t="shared" si="16"/>
        <v>0</v>
      </c>
      <c r="AM50" s="182" t="b">
        <f t="shared" si="269"/>
        <v>0</v>
      </c>
      <c r="AN50" s="44">
        <v>0</v>
      </c>
      <c r="AO50" s="184">
        <f t="shared" si="226"/>
        <v>0</v>
      </c>
      <c r="AP50" s="181">
        <f t="shared" si="18"/>
        <v>0</v>
      </c>
      <c r="AQ50" s="182" t="b">
        <f t="shared" si="270"/>
        <v>0</v>
      </c>
      <c r="AR50" s="44">
        <v>0</v>
      </c>
      <c r="AS50" s="184">
        <f t="shared" si="227"/>
        <v>0</v>
      </c>
      <c r="AT50" s="181">
        <f t="shared" si="20"/>
        <v>0</v>
      </c>
      <c r="AU50" s="182" t="b">
        <f t="shared" si="271"/>
        <v>0</v>
      </c>
      <c r="AV50" s="44">
        <v>0</v>
      </c>
      <c r="AW50" s="184">
        <f t="shared" si="228"/>
        <v>0</v>
      </c>
      <c r="AX50" s="181">
        <f t="shared" si="22"/>
        <v>0</v>
      </c>
      <c r="AY50" s="182" t="b">
        <f t="shared" si="272"/>
        <v>0</v>
      </c>
      <c r="AZ50" s="44">
        <v>0</v>
      </c>
      <c r="BA50" s="184">
        <f t="shared" si="229"/>
        <v>0</v>
      </c>
      <c r="BB50" s="181">
        <f t="shared" si="24"/>
        <v>0</v>
      </c>
      <c r="BC50" s="182" t="b">
        <f t="shared" si="273"/>
        <v>0</v>
      </c>
      <c r="BD50" s="44">
        <v>0</v>
      </c>
      <c r="BE50" s="184">
        <f t="shared" si="230"/>
        <v>0</v>
      </c>
      <c r="BF50" s="181">
        <f t="shared" si="26"/>
        <v>0</v>
      </c>
      <c r="BG50" s="182" t="b">
        <f t="shared" si="274"/>
        <v>0</v>
      </c>
      <c r="BH50" s="44">
        <v>0</v>
      </c>
      <c r="BI50" s="184">
        <f t="shared" si="231"/>
        <v>0</v>
      </c>
      <c r="BJ50" s="181">
        <f t="shared" si="28"/>
        <v>0</v>
      </c>
      <c r="BK50" s="182" t="b">
        <f t="shared" si="275"/>
        <v>0</v>
      </c>
      <c r="BL50" s="44">
        <v>0</v>
      </c>
      <c r="BM50" s="184">
        <f t="shared" si="232"/>
        <v>0</v>
      </c>
      <c r="BN50" s="181">
        <f t="shared" si="30"/>
        <v>0</v>
      </c>
      <c r="BO50" s="182" t="b">
        <f t="shared" si="276"/>
        <v>0</v>
      </c>
      <c r="BP50" s="44">
        <v>0</v>
      </c>
      <c r="BQ50" s="184">
        <f t="shared" si="233"/>
        <v>0</v>
      </c>
      <c r="BR50" s="181">
        <f t="shared" si="32"/>
        <v>0</v>
      </c>
      <c r="BS50" s="182" t="b">
        <f t="shared" si="277"/>
        <v>0</v>
      </c>
      <c r="BT50" s="44">
        <v>0</v>
      </c>
      <c r="BU50" s="184">
        <f t="shared" si="234"/>
        <v>0</v>
      </c>
      <c r="BV50" s="181">
        <f t="shared" si="34"/>
        <v>0</v>
      </c>
      <c r="BW50" s="182" t="b">
        <f t="shared" si="278"/>
        <v>0</v>
      </c>
      <c r="BX50" s="44">
        <v>0</v>
      </c>
      <c r="BY50" s="184">
        <f t="shared" si="235"/>
        <v>0</v>
      </c>
      <c r="BZ50" s="181">
        <f t="shared" si="36"/>
        <v>0</v>
      </c>
      <c r="CA50" s="182" t="b">
        <f t="shared" si="279"/>
        <v>0</v>
      </c>
      <c r="CB50" s="44">
        <v>0</v>
      </c>
      <c r="CC50" s="184">
        <f t="shared" si="236"/>
        <v>0</v>
      </c>
      <c r="CD50" s="181">
        <f t="shared" si="38"/>
        <v>0</v>
      </c>
      <c r="CE50" s="182" t="b">
        <f t="shared" si="280"/>
        <v>0</v>
      </c>
      <c r="CF50" s="44">
        <v>0</v>
      </c>
      <c r="CG50" s="184">
        <f t="shared" si="237"/>
        <v>0</v>
      </c>
      <c r="CH50" s="181">
        <f t="shared" si="40"/>
        <v>0</v>
      </c>
      <c r="CI50" s="182" t="b">
        <f t="shared" si="281"/>
        <v>0</v>
      </c>
      <c r="CJ50" s="44">
        <v>0</v>
      </c>
      <c r="CK50" s="184">
        <f t="shared" si="238"/>
        <v>0</v>
      </c>
      <c r="CL50" s="181">
        <f t="shared" si="42"/>
        <v>0</v>
      </c>
      <c r="CM50" s="182" t="b">
        <f t="shared" si="282"/>
        <v>0</v>
      </c>
      <c r="CN50" s="44">
        <v>0</v>
      </c>
      <c r="CO50" s="184">
        <f t="shared" si="239"/>
        <v>0</v>
      </c>
      <c r="CP50" s="181">
        <f t="shared" si="44"/>
        <v>0</v>
      </c>
      <c r="CQ50" s="182" t="b">
        <f t="shared" si="283"/>
        <v>0</v>
      </c>
      <c r="CR50" s="44">
        <v>0</v>
      </c>
      <c r="CS50" s="184">
        <f t="shared" si="240"/>
        <v>0</v>
      </c>
      <c r="CT50" s="181">
        <f t="shared" si="46"/>
        <v>0</v>
      </c>
      <c r="CU50" s="182" t="b">
        <f t="shared" si="284"/>
        <v>0</v>
      </c>
      <c r="CV50" s="44">
        <v>0</v>
      </c>
      <c r="CW50" s="184">
        <f t="shared" si="241"/>
        <v>0</v>
      </c>
      <c r="CX50" s="181">
        <f t="shared" si="48"/>
        <v>0</v>
      </c>
      <c r="CY50" s="182" t="b">
        <f t="shared" si="285"/>
        <v>0</v>
      </c>
      <c r="CZ50" s="44">
        <v>0</v>
      </c>
      <c r="DA50" s="184">
        <f t="shared" si="242"/>
        <v>0</v>
      </c>
      <c r="DB50" s="181">
        <f t="shared" si="50"/>
        <v>0</v>
      </c>
      <c r="DC50" s="182" t="b">
        <f t="shared" si="286"/>
        <v>0</v>
      </c>
      <c r="DD50" s="44">
        <v>0</v>
      </c>
      <c r="DE50" s="184">
        <f t="shared" si="243"/>
        <v>0</v>
      </c>
      <c r="DF50" s="181">
        <f t="shared" si="52"/>
        <v>0</v>
      </c>
      <c r="DG50" s="182" t="b">
        <f t="shared" si="287"/>
        <v>0</v>
      </c>
      <c r="DH50" s="44">
        <v>0</v>
      </c>
      <c r="DI50" s="184">
        <f t="shared" si="244"/>
        <v>0</v>
      </c>
      <c r="DJ50" s="181">
        <f t="shared" si="54"/>
        <v>0</v>
      </c>
      <c r="DK50" s="182" t="b">
        <f t="shared" si="288"/>
        <v>0</v>
      </c>
      <c r="DL50" s="44">
        <v>0</v>
      </c>
      <c r="DM50" s="184">
        <f t="shared" si="245"/>
        <v>0</v>
      </c>
      <c r="DN50" s="181">
        <f t="shared" si="56"/>
        <v>0</v>
      </c>
      <c r="DO50" s="182" t="b">
        <f t="shared" si="289"/>
        <v>0</v>
      </c>
      <c r="DP50" s="44">
        <v>0</v>
      </c>
      <c r="DQ50" s="184">
        <f t="shared" si="246"/>
        <v>0</v>
      </c>
      <c r="DR50" s="181">
        <f t="shared" si="58"/>
        <v>0</v>
      </c>
      <c r="DS50" s="182" t="b">
        <f t="shared" si="290"/>
        <v>0</v>
      </c>
      <c r="DT50" s="44">
        <v>0</v>
      </c>
      <c r="DU50" s="184">
        <f t="shared" si="247"/>
        <v>0</v>
      </c>
      <c r="DV50" s="181">
        <f t="shared" si="60"/>
        <v>0</v>
      </c>
      <c r="DW50" s="182" t="b">
        <f t="shared" si="291"/>
        <v>0</v>
      </c>
      <c r="DX50" s="44">
        <v>0</v>
      </c>
      <c r="DY50" s="184">
        <f t="shared" si="248"/>
        <v>0</v>
      </c>
      <c r="DZ50" s="181">
        <f t="shared" si="62"/>
        <v>0</v>
      </c>
      <c r="EA50" s="182" t="b">
        <f t="shared" si="292"/>
        <v>0</v>
      </c>
      <c r="EB50" s="44">
        <v>0</v>
      </c>
      <c r="EC50" s="184">
        <f t="shared" si="249"/>
        <v>0</v>
      </c>
      <c r="ED50" s="181">
        <f t="shared" si="64"/>
        <v>0</v>
      </c>
      <c r="EE50" s="182" t="b">
        <f t="shared" si="293"/>
        <v>0</v>
      </c>
      <c r="EF50" s="44">
        <v>0</v>
      </c>
      <c r="EG50" s="184">
        <f t="shared" si="250"/>
        <v>0</v>
      </c>
      <c r="EH50" s="181">
        <f t="shared" si="66"/>
        <v>0</v>
      </c>
      <c r="EI50" s="182" t="b">
        <f t="shared" si="294"/>
        <v>0</v>
      </c>
      <c r="EJ50" s="44">
        <v>0</v>
      </c>
      <c r="EK50" s="184">
        <f t="shared" si="251"/>
        <v>0</v>
      </c>
      <c r="EL50" s="181">
        <f t="shared" si="68"/>
        <v>0</v>
      </c>
      <c r="EM50" s="182" t="b">
        <f t="shared" si="295"/>
        <v>0</v>
      </c>
      <c r="EN50" s="44">
        <v>0</v>
      </c>
      <c r="EO50" s="184">
        <f t="shared" si="252"/>
        <v>0</v>
      </c>
      <c r="EP50" s="181">
        <f t="shared" si="70"/>
        <v>0</v>
      </c>
      <c r="EQ50" s="182" t="b">
        <f t="shared" si="296"/>
        <v>0</v>
      </c>
      <c r="ER50" s="44">
        <v>0</v>
      </c>
      <c r="ES50" s="184">
        <f t="shared" si="253"/>
        <v>0</v>
      </c>
      <c r="ET50" s="181">
        <f t="shared" si="72"/>
        <v>0</v>
      </c>
      <c r="EU50" s="182" t="b">
        <f t="shared" si="297"/>
        <v>0</v>
      </c>
      <c r="EV50" s="44">
        <v>0</v>
      </c>
      <c r="EW50" s="184">
        <f t="shared" si="254"/>
        <v>0</v>
      </c>
      <c r="EX50" s="181">
        <f t="shared" si="74"/>
        <v>0</v>
      </c>
      <c r="EY50" s="182" t="b">
        <f t="shared" si="298"/>
        <v>0</v>
      </c>
      <c r="EZ50" s="44">
        <v>0</v>
      </c>
      <c r="FA50" s="184">
        <f t="shared" si="255"/>
        <v>0</v>
      </c>
      <c r="FB50" s="181">
        <f t="shared" si="76"/>
        <v>0</v>
      </c>
      <c r="FC50" s="182" t="b">
        <f t="shared" si="299"/>
        <v>0</v>
      </c>
      <c r="FD50" s="44">
        <v>0</v>
      </c>
      <c r="FE50" s="184">
        <f t="shared" si="256"/>
        <v>0</v>
      </c>
      <c r="FF50" s="181">
        <f t="shared" si="78"/>
        <v>0</v>
      </c>
      <c r="FG50" s="182" t="b">
        <f t="shared" si="300"/>
        <v>0</v>
      </c>
      <c r="FH50" s="44">
        <v>0</v>
      </c>
      <c r="FI50" s="184">
        <f t="shared" si="180"/>
        <v>0</v>
      </c>
      <c r="FJ50" s="181">
        <f t="shared" si="80"/>
        <v>0</v>
      </c>
      <c r="FK50" s="182" t="b">
        <f t="shared" si="301"/>
        <v>0</v>
      </c>
      <c r="FL50" s="44">
        <v>0</v>
      </c>
      <c r="FM50" s="184">
        <f t="shared" si="181"/>
        <v>0</v>
      </c>
      <c r="FN50" s="181">
        <f t="shared" si="82"/>
        <v>0</v>
      </c>
      <c r="FO50" s="182" t="b">
        <f t="shared" si="302"/>
        <v>0</v>
      </c>
      <c r="FP50" s="44">
        <v>0</v>
      </c>
      <c r="FQ50" s="184">
        <f t="shared" si="182"/>
        <v>0</v>
      </c>
      <c r="FR50" s="181">
        <f t="shared" si="84"/>
        <v>0</v>
      </c>
      <c r="FS50" s="182" t="b">
        <f t="shared" si="303"/>
        <v>0</v>
      </c>
      <c r="FT50" s="44">
        <v>0</v>
      </c>
      <c r="FU50" s="184">
        <f t="shared" si="183"/>
        <v>0</v>
      </c>
      <c r="FV50" s="181">
        <f t="shared" si="86"/>
        <v>0</v>
      </c>
      <c r="FW50" s="182" t="b">
        <f t="shared" si="304"/>
        <v>0</v>
      </c>
      <c r="FX50" s="44">
        <v>0</v>
      </c>
      <c r="FY50" s="184">
        <f t="shared" si="184"/>
        <v>0</v>
      </c>
      <c r="FZ50" s="181">
        <f t="shared" si="88"/>
        <v>0</v>
      </c>
      <c r="GA50" s="182" t="b">
        <f t="shared" si="305"/>
        <v>0</v>
      </c>
      <c r="GB50" s="44">
        <v>0</v>
      </c>
      <c r="GC50" s="184">
        <f t="shared" si="185"/>
        <v>0</v>
      </c>
      <c r="GD50" s="181">
        <f t="shared" si="90"/>
        <v>0</v>
      </c>
      <c r="GE50" s="182" t="b">
        <f t="shared" si="306"/>
        <v>0</v>
      </c>
      <c r="GF50" s="44">
        <v>0</v>
      </c>
      <c r="GG50" s="184">
        <f t="shared" si="186"/>
        <v>0</v>
      </c>
      <c r="GH50" s="181">
        <f t="shared" si="92"/>
        <v>0</v>
      </c>
      <c r="GI50" s="182" t="b">
        <f t="shared" si="307"/>
        <v>0</v>
      </c>
      <c r="GJ50" s="44">
        <v>0</v>
      </c>
      <c r="GK50" s="184">
        <f t="shared" si="187"/>
        <v>0</v>
      </c>
      <c r="GL50" s="181">
        <f t="shared" si="94"/>
        <v>0</v>
      </c>
      <c r="GM50" s="182" t="b">
        <f t="shared" si="308"/>
        <v>0</v>
      </c>
      <c r="GN50" s="44">
        <v>0</v>
      </c>
      <c r="GO50" s="184">
        <f t="shared" si="188"/>
        <v>0</v>
      </c>
      <c r="GP50" s="181">
        <f t="shared" si="96"/>
        <v>0</v>
      </c>
      <c r="GQ50" s="182" t="b">
        <f t="shared" si="309"/>
        <v>0</v>
      </c>
      <c r="GR50" s="44">
        <v>0</v>
      </c>
      <c r="GS50" s="184">
        <f t="shared" si="189"/>
        <v>0</v>
      </c>
      <c r="GT50" s="181">
        <f t="shared" si="98"/>
        <v>0</v>
      </c>
      <c r="GU50" s="182" t="b">
        <f t="shared" si="310"/>
        <v>0</v>
      </c>
      <c r="GV50" s="44">
        <v>0</v>
      </c>
      <c r="GW50" s="184">
        <f t="shared" si="190"/>
        <v>0</v>
      </c>
      <c r="GX50" s="181">
        <f t="shared" si="100"/>
        <v>0</v>
      </c>
      <c r="GY50" s="182" t="b">
        <f t="shared" si="311"/>
        <v>0</v>
      </c>
      <c r="GZ50" s="44">
        <v>0</v>
      </c>
      <c r="HA50" s="184">
        <f t="shared" si="191"/>
        <v>0</v>
      </c>
      <c r="HB50" s="181">
        <f t="shared" si="102"/>
        <v>0</v>
      </c>
      <c r="HC50" s="182" t="b">
        <f t="shared" si="312"/>
        <v>0</v>
      </c>
      <c r="HD50" s="44">
        <v>0</v>
      </c>
      <c r="HE50" s="184">
        <f t="shared" si="192"/>
        <v>0</v>
      </c>
      <c r="HF50" s="181">
        <f t="shared" si="104"/>
        <v>0</v>
      </c>
      <c r="HG50" s="182" t="b">
        <f t="shared" si="313"/>
        <v>0</v>
      </c>
      <c r="HH50" s="44">
        <v>0</v>
      </c>
      <c r="HI50" s="184">
        <f t="shared" si="193"/>
        <v>0</v>
      </c>
      <c r="HJ50" s="181">
        <f t="shared" si="106"/>
        <v>0</v>
      </c>
      <c r="HK50" s="182" t="b">
        <f t="shared" si="314"/>
        <v>0</v>
      </c>
      <c r="HL50" s="44">
        <v>0</v>
      </c>
      <c r="HM50" s="184">
        <f t="shared" si="194"/>
        <v>0</v>
      </c>
      <c r="HN50" s="181">
        <f t="shared" si="108"/>
        <v>0</v>
      </c>
      <c r="HO50" s="182" t="b">
        <f t="shared" si="315"/>
        <v>0</v>
      </c>
      <c r="HP50" s="44">
        <v>0</v>
      </c>
      <c r="HQ50" s="184">
        <f t="shared" si="195"/>
        <v>0</v>
      </c>
      <c r="HR50" s="181">
        <f t="shared" si="110"/>
        <v>0</v>
      </c>
      <c r="HS50" s="182" t="b">
        <f t="shared" si="316"/>
        <v>0</v>
      </c>
      <c r="HT50" s="44">
        <v>0</v>
      </c>
      <c r="HU50" s="184">
        <f t="shared" si="196"/>
        <v>0</v>
      </c>
      <c r="HV50" s="181">
        <f t="shared" si="112"/>
        <v>0</v>
      </c>
      <c r="HW50" s="182" t="b">
        <f t="shared" si="317"/>
        <v>0</v>
      </c>
      <c r="HX50" s="44">
        <v>0</v>
      </c>
      <c r="HY50" s="184">
        <f t="shared" si="197"/>
        <v>0</v>
      </c>
      <c r="HZ50" s="181">
        <f t="shared" si="114"/>
        <v>0</v>
      </c>
      <c r="IA50" s="182" t="b">
        <f t="shared" si="318"/>
        <v>0</v>
      </c>
      <c r="IB50" s="44">
        <v>0</v>
      </c>
      <c r="IC50" s="184">
        <f t="shared" si="198"/>
        <v>0</v>
      </c>
      <c r="ID50" s="181">
        <f t="shared" si="116"/>
        <v>0</v>
      </c>
      <c r="IE50" s="182" t="b">
        <f t="shared" si="319"/>
        <v>0</v>
      </c>
      <c r="IF50" s="44">
        <v>0</v>
      </c>
      <c r="IG50" s="184">
        <f t="shared" si="199"/>
        <v>0</v>
      </c>
      <c r="IH50" s="181">
        <f t="shared" si="118"/>
        <v>0</v>
      </c>
      <c r="II50" s="182" t="b">
        <f t="shared" si="320"/>
        <v>0</v>
      </c>
      <c r="IJ50" s="44">
        <v>0</v>
      </c>
      <c r="IK50" s="184">
        <f t="shared" si="200"/>
        <v>0</v>
      </c>
      <c r="IL50" s="181">
        <f t="shared" si="120"/>
        <v>0</v>
      </c>
      <c r="IM50" s="182" t="b">
        <f t="shared" si="321"/>
        <v>0</v>
      </c>
      <c r="IN50" s="44">
        <v>0</v>
      </c>
      <c r="IO50" s="184">
        <f t="shared" si="201"/>
        <v>0</v>
      </c>
      <c r="IP50" s="181">
        <f t="shared" si="122"/>
        <v>0</v>
      </c>
      <c r="IQ50" s="182" t="b">
        <f t="shared" si="322"/>
        <v>0</v>
      </c>
      <c r="IR50" s="44">
        <v>0</v>
      </c>
      <c r="IS50" s="184">
        <f t="shared" si="202"/>
        <v>0</v>
      </c>
      <c r="IT50" s="181">
        <f t="shared" si="124"/>
        <v>0</v>
      </c>
      <c r="IU50" s="182" t="b">
        <f t="shared" si="323"/>
        <v>0</v>
      </c>
      <c r="IV50" s="44">
        <v>0</v>
      </c>
      <c r="IW50" s="184">
        <f t="shared" si="203"/>
        <v>0</v>
      </c>
      <c r="IX50" s="181">
        <f t="shared" si="126"/>
        <v>0</v>
      </c>
      <c r="IY50" s="182" t="b">
        <f t="shared" si="324"/>
        <v>0</v>
      </c>
      <c r="IZ50" s="44">
        <v>0</v>
      </c>
      <c r="JA50" s="184">
        <f t="shared" si="204"/>
        <v>0</v>
      </c>
      <c r="JB50" s="181">
        <f t="shared" si="128"/>
        <v>0</v>
      </c>
      <c r="JC50" s="182" t="b">
        <f t="shared" si="325"/>
        <v>0</v>
      </c>
      <c r="JD50" s="44">
        <v>0</v>
      </c>
      <c r="JE50" s="184">
        <f t="shared" si="205"/>
        <v>0</v>
      </c>
      <c r="JF50" s="181">
        <f t="shared" si="130"/>
        <v>0</v>
      </c>
      <c r="JG50" s="182" t="b">
        <f t="shared" si="326"/>
        <v>0</v>
      </c>
      <c r="JH50" s="44">
        <v>0</v>
      </c>
      <c r="JI50" s="184">
        <f t="shared" si="206"/>
        <v>0</v>
      </c>
      <c r="JJ50" s="181">
        <f t="shared" si="132"/>
        <v>0</v>
      </c>
      <c r="JK50" s="182" t="b">
        <f t="shared" si="327"/>
        <v>0</v>
      </c>
      <c r="JL50" s="44">
        <v>0</v>
      </c>
      <c r="JM50" s="184">
        <f t="shared" si="207"/>
        <v>0</v>
      </c>
      <c r="JN50" s="181">
        <f t="shared" si="134"/>
        <v>0</v>
      </c>
      <c r="JO50" s="182" t="b">
        <f t="shared" si="328"/>
        <v>0</v>
      </c>
      <c r="JP50" s="44">
        <v>0</v>
      </c>
      <c r="JQ50" s="184">
        <f t="shared" si="208"/>
        <v>0</v>
      </c>
      <c r="JR50" s="181">
        <f t="shared" si="136"/>
        <v>0</v>
      </c>
      <c r="JS50" s="182" t="b">
        <f t="shared" si="329"/>
        <v>0</v>
      </c>
      <c r="JT50" s="44">
        <v>0</v>
      </c>
      <c r="JU50" s="184">
        <f t="shared" si="209"/>
        <v>0</v>
      </c>
      <c r="JV50" s="185">
        <f t="shared" si="210"/>
        <v>0</v>
      </c>
      <c r="JW50" s="211">
        <f t="shared" si="211"/>
        <v>0</v>
      </c>
      <c r="JX50" s="43"/>
    </row>
    <row r="51" spans="1:284" s="170" customFormat="1" ht="15.75" hidden="1">
      <c r="A51" s="43" t="s">
        <v>102</v>
      </c>
      <c r="B51" s="181">
        <f t="shared" si="257"/>
        <v>0</v>
      </c>
      <c r="C51" s="182" t="b">
        <f t="shared" si="258"/>
        <v>0</v>
      </c>
      <c r="D51" s="44">
        <v>0</v>
      </c>
      <c r="E51" s="184">
        <f t="shared" si="217"/>
        <v>0</v>
      </c>
      <c r="F51" s="181">
        <f t="shared" si="330"/>
        <v>0</v>
      </c>
      <c r="G51" s="182" t="b">
        <f t="shared" si="259"/>
        <v>0</v>
      </c>
      <c r="H51" s="44">
        <v>0</v>
      </c>
      <c r="I51" s="184">
        <f t="shared" si="218"/>
        <v>0</v>
      </c>
      <c r="J51" s="181">
        <f t="shared" si="260"/>
        <v>0</v>
      </c>
      <c r="K51" s="182" t="b">
        <f t="shared" si="261"/>
        <v>0</v>
      </c>
      <c r="L51" s="44">
        <v>0</v>
      </c>
      <c r="M51" s="184">
        <f t="shared" si="219"/>
        <v>0</v>
      </c>
      <c r="N51" s="181">
        <f t="shared" si="262"/>
        <v>0</v>
      </c>
      <c r="O51" s="182" t="b">
        <f t="shared" si="263"/>
        <v>0</v>
      </c>
      <c r="P51" s="44">
        <v>0</v>
      </c>
      <c r="Q51" s="184">
        <f t="shared" si="220"/>
        <v>0</v>
      </c>
      <c r="R51" s="181">
        <f t="shared" si="6"/>
        <v>0</v>
      </c>
      <c r="S51" s="182" t="b">
        <f t="shared" si="264"/>
        <v>0</v>
      </c>
      <c r="T51" s="44">
        <v>0</v>
      </c>
      <c r="U51" s="184">
        <f t="shared" si="221"/>
        <v>0</v>
      </c>
      <c r="V51" s="181">
        <f t="shared" si="8"/>
        <v>0</v>
      </c>
      <c r="W51" s="182" t="b">
        <f t="shared" si="265"/>
        <v>0</v>
      </c>
      <c r="X51" s="44">
        <v>0</v>
      </c>
      <c r="Y51" s="184">
        <f t="shared" si="222"/>
        <v>0</v>
      </c>
      <c r="Z51" s="181">
        <f t="shared" si="10"/>
        <v>0</v>
      </c>
      <c r="AA51" s="182" t="b">
        <f t="shared" si="266"/>
        <v>0</v>
      </c>
      <c r="AB51" s="44">
        <v>0</v>
      </c>
      <c r="AC51" s="184">
        <f t="shared" si="223"/>
        <v>0</v>
      </c>
      <c r="AD51" s="181">
        <f t="shared" si="12"/>
        <v>0</v>
      </c>
      <c r="AE51" s="182" t="b">
        <f t="shared" si="267"/>
        <v>0</v>
      </c>
      <c r="AF51" s="44">
        <v>0</v>
      </c>
      <c r="AG51" s="184">
        <f t="shared" si="224"/>
        <v>0</v>
      </c>
      <c r="AH51" s="181">
        <f t="shared" si="14"/>
        <v>0</v>
      </c>
      <c r="AI51" s="182" t="b">
        <f t="shared" si="268"/>
        <v>0</v>
      </c>
      <c r="AJ51" s="44">
        <v>0</v>
      </c>
      <c r="AK51" s="184">
        <f t="shared" si="225"/>
        <v>0</v>
      </c>
      <c r="AL51" s="181">
        <f t="shared" si="16"/>
        <v>0</v>
      </c>
      <c r="AM51" s="182" t="b">
        <f t="shared" si="269"/>
        <v>0</v>
      </c>
      <c r="AN51" s="44">
        <v>0</v>
      </c>
      <c r="AO51" s="184">
        <f t="shared" si="226"/>
        <v>0</v>
      </c>
      <c r="AP51" s="181">
        <f t="shared" si="18"/>
        <v>0</v>
      </c>
      <c r="AQ51" s="182" t="b">
        <f t="shared" si="270"/>
        <v>0</v>
      </c>
      <c r="AR51" s="44">
        <v>0</v>
      </c>
      <c r="AS51" s="184">
        <f t="shared" si="227"/>
        <v>0</v>
      </c>
      <c r="AT51" s="181">
        <f t="shared" si="20"/>
        <v>0</v>
      </c>
      <c r="AU51" s="182" t="b">
        <f t="shared" si="271"/>
        <v>0</v>
      </c>
      <c r="AV51" s="44">
        <v>0</v>
      </c>
      <c r="AW51" s="184">
        <f t="shared" si="228"/>
        <v>0</v>
      </c>
      <c r="AX51" s="181">
        <f t="shared" si="22"/>
        <v>0</v>
      </c>
      <c r="AY51" s="182" t="b">
        <f t="shared" si="272"/>
        <v>0</v>
      </c>
      <c r="AZ51" s="44">
        <v>0</v>
      </c>
      <c r="BA51" s="184">
        <f t="shared" si="229"/>
        <v>0</v>
      </c>
      <c r="BB51" s="181">
        <f t="shared" si="24"/>
        <v>0</v>
      </c>
      <c r="BC51" s="182" t="b">
        <f t="shared" si="273"/>
        <v>0</v>
      </c>
      <c r="BD51" s="44">
        <v>0</v>
      </c>
      <c r="BE51" s="184">
        <f t="shared" si="230"/>
        <v>0</v>
      </c>
      <c r="BF51" s="181">
        <f t="shared" si="26"/>
        <v>0</v>
      </c>
      <c r="BG51" s="182" t="b">
        <f t="shared" si="274"/>
        <v>0</v>
      </c>
      <c r="BH51" s="44">
        <v>0</v>
      </c>
      <c r="BI51" s="184">
        <f t="shared" si="231"/>
        <v>0</v>
      </c>
      <c r="BJ51" s="181">
        <f t="shared" si="28"/>
        <v>0</v>
      </c>
      <c r="BK51" s="182" t="b">
        <f t="shared" si="275"/>
        <v>0</v>
      </c>
      <c r="BL51" s="44">
        <v>0</v>
      </c>
      <c r="BM51" s="184">
        <f t="shared" si="232"/>
        <v>0</v>
      </c>
      <c r="BN51" s="181">
        <f t="shared" si="30"/>
        <v>0</v>
      </c>
      <c r="BO51" s="182" t="b">
        <f t="shared" si="276"/>
        <v>0</v>
      </c>
      <c r="BP51" s="44">
        <v>0</v>
      </c>
      <c r="BQ51" s="184">
        <f t="shared" si="233"/>
        <v>0</v>
      </c>
      <c r="BR51" s="181">
        <f t="shared" si="32"/>
        <v>0</v>
      </c>
      <c r="BS51" s="182" t="b">
        <f t="shared" si="277"/>
        <v>0</v>
      </c>
      <c r="BT51" s="44">
        <v>0</v>
      </c>
      <c r="BU51" s="184">
        <f t="shared" si="234"/>
        <v>0</v>
      </c>
      <c r="BV51" s="181">
        <f t="shared" si="34"/>
        <v>0</v>
      </c>
      <c r="BW51" s="182" t="b">
        <f t="shared" si="278"/>
        <v>0</v>
      </c>
      <c r="BX51" s="44">
        <v>0</v>
      </c>
      <c r="BY51" s="184">
        <f t="shared" si="235"/>
        <v>0</v>
      </c>
      <c r="BZ51" s="181">
        <f t="shared" si="36"/>
        <v>0</v>
      </c>
      <c r="CA51" s="182" t="b">
        <f t="shared" si="279"/>
        <v>0</v>
      </c>
      <c r="CB51" s="44">
        <v>0</v>
      </c>
      <c r="CC51" s="184">
        <f t="shared" si="236"/>
        <v>0</v>
      </c>
      <c r="CD51" s="181">
        <f t="shared" si="38"/>
        <v>0</v>
      </c>
      <c r="CE51" s="182" t="b">
        <f t="shared" si="280"/>
        <v>0</v>
      </c>
      <c r="CF51" s="44">
        <v>0</v>
      </c>
      <c r="CG51" s="184">
        <f t="shared" si="237"/>
        <v>0</v>
      </c>
      <c r="CH51" s="181">
        <f t="shared" si="40"/>
        <v>0</v>
      </c>
      <c r="CI51" s="182" t="b">
        <f t="shared" si="281"/>
        <v>0</v>
      </c>
      <c r="CJ51" s="44">
        <v>0</v>
      </c>
      <c r="CK51" s="184">
        <f t="shared" si="238"/>
        <v>0</v>
      </c>
      <c r="CL51" s="181">
        <f t="shared" si="42"/>
        <v>0</v>
      </c>
      <c r="CM51" s="182" t="b">
        <f t="shared" si="282"/>
        <v>0</v>
      </c>
      <c r="CN51" s="44">
        <v>0</v>
      </c>
      <c r="CO51" s="184">
        <f t="shared" si="239"/>
        <v>0</v>
      </c>
      <c r="CP51" s="181">
        <f t="shared" si="44"/>
        <v>0</v>
      </c>
      <c r="CQ51" s="182" t="b">
        <f t="shared" si="283"/>
        <v>0</v>
      </c>
      <c r="CR51" s="44">
        <v>0</v>
      </c>
      <c r="CS51" s="184">
        <f t="shared" si="240"/>
        <v>0</v>
      </c>
      <c r="CT51" s="181">
        <f t="shared" si="46"/>
        <v>0</v>
      </c>
      <c r="CU51" s="182" t="b">
        <f t="shared" si="284"/>
        <v>0</v>
      </c>
      <c r="CV51" s="44">
        <v>0</v>
      </c>
      <c r="CW51" s="184">
        <f t="shared" si="241"/>
        <v>0</v>
      </c>
      <c r="CX51" s="181">
        <f t="shared" si="48"/>
        <v>0</v>
      </c>
      <c r="CY51" s="182" t="b">
        <f t="shared" si="285"/>
        <v>0</v>
      </c>
      <c r="CZ51" s="44">
        <v>0</v>
      </c>
      <c r="DA51" s="184">
        <f t="shared" si="242"/>
        <v>0</v>
      </c>
      <c r="DB51" s="181">
        <f t="shared" si="50"/>
        <v>0</v>
      </c>
      <c r="DC51" s="182" t="b">
        <f t="shared" si="286"/>
        <v>0</v>
      </c>
      <c r="DD51" s="44">
        <v>0</v>
      </c>
      <c r="DE51" s="184">
        <f t="shared" si="243"/>
        <v>0</v>
      </c>
      <c r="DF51" s="181">
        <f t="shared" si="52"/>
        <v>0</v>
      </c>
      <c r="DG51" s="182" t="b">
        <f t="shared" si="287"/>
        <v>0</v>
      </c>
      <c r="DH51" s="44">
        <v>0</v>
      </c>
      <c r="DI51" s="184">
        <f t="shared" si="244"/>
        <v>0</v>
      </c>
      <c r="DJ51" s="181">
        <f t="shared" si="54"/>
        <v>0</v>
      </c>
      <c r="DK51" s="182" t="b">
        <f t="shared" si="288"/>
        <v>0</v>
      </c>
      <c r="DL51" s="44">
        <v>0</v>
      </c>
      <c r="DM51" s="184">
        <f t="shared" si="245"/>
        <v>0</v>
      </c>
      <c r="DN51" s="181">
        <f t="shared" si="56"/>
        <v>0</v>
      </c>
      <c r="DO51" s="182" t="b">
        <f t="shared" si="289"/>
        <v>0</v>
      </c>
      <c r="DP51" s="44">
        <v>0</v>
      </c>
      <c r="DQ51" s="184">
        <f t="shared" si="246"/>
        <v>0</v>
      </c>
      <c r="DR51" s="181">
        <f t="shared" si="58"/>
        <v>0</v>
      </c>
      <c r="DS51" s="182" t="b">
        <f t="shared" si="290"/>
        <v>0</v>
      </c>
      <c r="DT51" s="44">
        <v>0</v>
      </c>
      <c r="DU51" s="184">
        <f t="shared" si="247"/>
        <v>0</v>
      </c>
      <c r="DV51" s="181">
        <f t="shared" si="60"/>
        <v>0</v>
      </c>
      <c r="DW51" s="182" t="b">
        <f t="shared" si="291"/>
        <v>0</v>
      </c>
      <c r="DX51" s="44">
        <v>0</v>
      </c>
      <c r="DY51" s="184">
        <f t="shared" si="248"/>
        <v>0</v>
      </c>
      <c r="DZ51" s="181">
        <f t="shared" si="62"/>
        <v>0</v>
      </c>
      <c r="EA51" s="182" t="b">
        <f t="shared" si="292"/>
        <v>0</v>
      </c>
      <c r="EB51" s="44">
        <v>0</v>
      </c>
      <c r="EC51" s="184">
        <f t="shared" si="249"/>
        <v>0</v>
      </c>
      <c r="ED51" s="181">
        <f t="shared" si="64"/>
        <v>0</v>
      </c>
      <c r="EE51" s="182" t="b">
        <f t="shared" si="293"/>
        <v>0</v>
      </c>
      <c r="EF51" s="44">
        <v>0</v>
      </c>
      <c r="EG51" s="184">
        <f t="shared" si="250"/>
        <v>0</v>
      </c>
      <c r="EH51" s="181">
        <f t="shared" si="66"/>
        <v>0</v>
      </c>
      <c r="EI51" s="182" t="b">
        <f t="shared" si="294"/>
        <v>0</v>
      </c>
      <c r="EJ51" s="44">
        <v>0</v>
      </c>
      <c r="EK51" s="184">
        <f t="shared" si="251"/>
        <v>0</v>
      </c>
      <c r="EL51" s="181">
        <f t="shared" si="68"/>
        <v>0</v>
      </c>
      <c r="EM51" s="182" t="b">
        <f t="shared" si="295"/>
        <v>0</v>
      </c>
      <c r="EN51" s="44">
        <v>0</v>
      </c>
      <c r="EO51" s="184">
        <f t="shared" si="252"/>
        <v>0</v>
      </c>
      <c r="EP51" s="181">
        <f t="shared" si="70"/>
        <v>0</v>
      </c>
      <c r="EQ51" s="182" t="b">
        <f t="shared" si="296"/>
        <v>0</v>
      </c>
      <c r="ER51" s="44">
        <v>0</v>
      </c>
      <c r="ES51" s="184">
        <f t="shared" si="253"/>
        <v>0</v>
      </c>
      <c r="ET51" s="181">
        <f t="shared" si="72"/>
        <v>0</v>
      </c>
      <c r="EU51" s="182" t="b">
        <f t="shared" si="297"/>
        <v>0</v>
      </c>
      <c r="EV51" s="44">
        <v>0</v>
      </c>
      <c r="EW51" s="184">
        <f t="shared" si="254"/>
        <v>0</v>
      </c>
      <c r="EX51" s="181">
        <f t="shared" si="74"/>
        <v>0</v>
      </c>
      <c r="EY51" s="182" t="b">
        <f t="shared" si="298"/>
        <v>0</v>
      </c>
      <c r="EZ51" s="44">
        <v>0</v>
      </c>
      <c r="FA51" s="184">
        <f t="shared" si="255"/>
        <v>0</v>
      </c>
      <c r="FB51" s="181">
        <f t="shared" si="76"/>
        <v>0</v>
      </c>
      <c r="FC51" s="182" t="b">
        <f t="shared" si="299"/>
        <v>0</v>
      </c>
      <c r="FD51" s="44">
        <v>0</v>
      </c>
      <c r="FE51" s="184">
        <f t="shared" si="256"/>
        <v>0</v>
      </c>
      <c r="FF51" s="181">
        <f t="shared" si="78"/>
        <v>0</v>
      </c>
      <c r="FG51" s="182" t="b">
        <f t="shared" si="300"/>
        <v>0</v>
      </c>
      <c r="FH51" s="44">
        <v>0</v>
      </c>
      <c r="FI51" s="184">
        <f t="shared" si="180"/>
        <v>0</v>
      </c>
      <c r="FJ51" s="181">
        <f t="shared" si="80"/>
        <v>0</v>
      </c>
      <c r="FK51" s="182" t="b">
        <f t="shared" si="301"/>
        <v>0</v>
      </c>
      <c r="FL51" s="44">
        <v>0</v>
      </c>
      <c r="FM51" s="184">
        <f t="shared" si="181"/>
        <v>0</v>
      </c>
      <c r="FN51" s="181">
        <f t="shared" si="82"/>
        <v>0</v>
      </c>
      <c r="FO51" s="182" t="b">
        <f t="shared" si="302"/>
        <v>0</v>
      </c>
      <c r="FP51" s="44">
        <v>0</v>
      </c>
      <c r="FQ51" s="184">
        <f t="shared" si="182"/>
        <v>0</v>
      </c>
      <c r="FR51" s="181">
        <f t="shared" si="84"/>
        <v>0</v>
      </c>
      <c r="FS51" s="182" t="b">
        <f t="shared" si="303"/>
        <v>0</v>
      </c>
      <c r="FT51" s="44">
        <v>0</v>
      </c>
      <c r="FU51" s="184">
        <f t="shared" si="183"/>
        <v>0</v>
      </c>
      <c r="FV51" s="181">
        <f t="shared" si="86"/>
        <v>0</v>
      </c>
      <c r="FW51" s="182" t="b">
        <f t="shared" si="304"/>
        <v>0</v>
      </c>
      <c r="FX51" s="44">
        <v>0</v>
      </c>
      <c r="FY51" s="184">
        <f t="shared" si="184"/>
        <v>0</v>
      </c>
      <c r="FZ51" s="181">
        <f t="shared" si="88"/>
        <v>0</v>
      </c>
      <c r="GA51" s="182" t="b">
        <f t="shared" si="305"/>
        <v>0</v>
      </c>
      <c r="GB51" s="44">
        <v>0</v>
      </c>
      <c r="GC51" s="184">
        <f t="shared" si="185"/>
        <v>0</v>
      </c>
      <c r="GD51" s="181">
        <f t="shared" si="90"/>
        <v>0</v>
      </c>
      <c r="GE51" s="182" t="b">
        <f t="shared" si="306"/>
        <v>0</v>
      </c>
      <c r="GF51" s="44">
        <v>0</v>
      </c>
      <c r="GG51" s="184">
        <f t="shared" si="186"/>
        <v>0</v>
      </c>
      <c r="GH51" s="181">
        <f t="shared" si="92"/>
        <v>0</v>
      </c>
      <c r="GI51" s="182" t="b">
        <f t="shared" si="307"/>
        <v>0</v>
      </c>
      <c r="GJ51" s="44">
        <v>0</v>
      </c>
      <c r="GK51" s="184">
        <f t="shared" si="187"/>
        <v>0</v>
      </c>
      <c r="GL51" s="181">
        <f t="shared" si="94"/>
        <v>0</v>
      </c>
      <c r="GM51" s="182" t="b">
        <f t="shared" si="308"/>
        <v>0</v>
      </c>
      <c r="GN51" s="44">
        <v>0</v>
      </c>
      <c r="GO51" s="184">
        <f t="shared" si="188"/>
        <v>0</v>
      </c>
      <c r="GP51" s="181">
        <f t="shared" si="96"/>
        <v>0</v>
      </c>
      <c r="GQ51" s="182" t="b">
        <f t="shared" si="309"/>
        <v>0</v>
      </c>
      <c r="GR51" s="44">
        <v>0</v>
      </c>
      <c r="GS51" s="184">
        <f t="shared" si="189"/>
        <v>0</v>
      </c>
      <c r="GT51" s="181">
        <f t="shared" si="98"/>
        <v>0</v>
      </c>
      <c r="GU51" s="182" t="b">
        <f t="shared" si="310"/>
        <v>0</v>
      </c>
      <c r="GV51" s="44">
        <v>0</v>
      </c>
      <c r="GW51" s="184">
        <f t="shared" si="190"/>
        <v>0</v>
      </c>
      <c r="GX51" s="181">
        <f t="shared" si="100"/>
        <v>0</v>
      </c>
      <c r="GY51" s="182" t="b">
        <f t="shared" si="311"/>
        <v>0</v>
      </c>
      <c r="GZ51" s="44">
        <v>0</v>
      </c>
      <c r="HA51" s="184">
        <f t="shared" si="191"/>
        <v>0</v>
      </c>
      <c r="HB51" s="181">
        <f t="shared" si="102"/>
        <v>0</v>
      </c>
      <c r="HC51" s="182" t="b">
        <f t="shared" si="312"/>
        <v>0</v>
      </c>
      <c r="HD51" s="44">
        <v>0</v>
      </c>
      <c r="HE51" s="184">
        <f t="shared" si="192"/>
        <v>0</v>
      </c>
      <c r="HF51" s="181">
        <f t="shared" si="104"/>
        <v>0</v>
      </c>
      <c r="HG51" s="182" t="b">
        <f t="shared" si="313"/>
        <v>0</v>
      </c>
      <c r="HH51" s="44">
        <v>0</v>
      </c>
      <c r="HI51" s="184">
        <f t="shared" si="193"/>
        <v>0</v>
      </c>
      <c r="HJ51" s="181">
        <f t="shared" si="106"/>
        <v>0</v>
      </c>
      <c r="HK51" s="182" t="b">
        <f t="shared" si="314"/>
        <v>0</v>
      </c>
      <c r="HL51" s="44">
        <v>0</v>
      </c>
      <c r="HM51" s="184">
        <f t="shared" si="194"/>
        <v>0</v>
      </c>
      <c r="HN51" s="181">
        <f t="shared" si="108"/>
        <v>0</v>
      </c>
      <c r="HO51" s="182" t="b">
        <f t="shared" si="315"/>
        <v>0</v>
      </c>
      <c r="HP51" s="44">
        <v>0</v>
      </c>
      <c r="HQ51" s="184">
        <f t="shared" si="195"/>
        <v>0</v>
      </c>
      <c r="HR51" s="181">
        <f t="shared" si="110"/>
        <v>0</v>
      </c>
      <c r="HS51" s="182" t="b">
        <f t="shared" si="316"/>
        <v>0</v>
      </c>
      <c r="HT51" s="44">
        <v>0</v>
      </c>
      <c r="HU51" s="184">
        <f t="shared" si="196"/>
        <v>0</v>
      </c>
      <c r="HV51" s="181">
        <f t="shared" si="112"/>
        <v>0</v>
      </c>
      <c r="HW51" s="182" t="b">
        <f t="shared" si="317"/>
        <v>0</v>
      </c>
      <c r="HX51" s="44">
        <v>0</v>
      </c>
      <c r="HY51" s="184">
        <f t="shared" si="197"/>
        <v>0</v>
      </c>
      <c r="HZ51" s="181">
        <f t="shared" si="114"/>
        <v>0</v>
      </c>
      <c r="IA51" s="182" t="b">
        <f t="shared" si="318"/>
        <v>0</v>
      </c>
      <c r="IB51" s="44">
        <v>0</v>
      </c>
      <c r="IC51" s="184">
        <f t="shared" si="198"/>
        <v>0</v>
      </c>
      <c r="ID51" s="181">
        <f t="shared" si="116"/>
        <v>0</v>
      </c>
      <c r="IE51" s="182" t="b">
        <f t="shared" si="319"/>
        <v>0</v>
      </c>
      <c r="IF51" s="44">
        <v>0</v>
      </c>
      <c r="IG51" s="184">
        <f t="shared" si="199"/>
        <v>0</v>
      </c>
      <c r="IH51" s="181">
        <f t="shared" si="118"/>
        <v>0</v>
      </c>
      <c r="II51" s="182" t="b">
        <f t="shared" si="320"/>
        <v>0</v>
      </c>
      <c r="IJ51" s="44">
        <v>0</v>
      </c>
      <c r="IK51" s="184">
        <f t="shared" si="200"/>
        <v>0</v>
      </c>
      <c r="IL51" s="181">
        <f t="shared" si="120"/>
        <v>0</v>
      </c>
      <c r="IM51" s="182" t="b">
        <f t="shared" si="321"/>
        <v>0</v>
      </c>
      <c r="IN51" s="44">
        <v>0</v>
      </c>
      <c r="IO51" s="184">
        <f t="shared" si="201"/>
        <v>0</v>
      </c>
      <c r="IP51" s="181">
        <f t="shared" si="122"/>
        <v>0</v>
      </c>
      <c r="IQ51" s="182" t="b">
        <f t="shared" si="322"/>
        <v>0</v>
      </c>
      <c r="IR51" s="44">
        <v>0</v>
      </c>
      <c r="IS51" s="184">
        <f t="shared" si="202"/>
        <v>0</v>
      </c>
      <c r="IT51" s="181">
        <f t="shared" si="124"/>
        <v>0</v>
      </c>
      <c r="IU51" s="182" t="b">
        <f t="shared" si="323"/>
        <v>0</v>
      </c>
      <c r="IV51" s="44">
        <v>0</v>
      </c>
      <c r="IW51" s="184">
        <f t="shared" si="203"/>
        <v>0</v>
      </c>
      <c r="IX51" s="181">
        <f t="shared" si="126"/>
        <v>0</v>
      </c>
      <c r="IY51" s="182" t="b">
        <f t="shared" si="324"/>
        <v>0</v>
      </c>
      <c r="IZ51" s="44">
        <v>0</v>
      </c>
      <c r="JA51" s="184">
        <f t="shared" si="204"/>
        <v>0</v>
      </c>
      <c r="JB51" s="181">
        <f t="shared" si="128"/>
        <v>0</v>
      </c>
      <c r="JC51" s="182" t="b">
        <f t="shared" si="325"/>
        <v>0</v>
      </c>
      <c r="JD51" s="44">
        <v>0</v>
      </c>
      <c r="JE51" s="184">
        <f t="shared" si="205"/>
        <v>0</v>
      </c>
      <c r="JF51" s="181">
        <f t="shared" si="130"/>
        <v>0</v>
      </c>
      <c r="JG51" s="182" t="b">
        <f t="shared" si="326"/>
        <v>0</v>
      </c>
      <c r="JH51" s="44">
        <v>0</v>
      </c>
      <c r="JI51" s="184">
        <f t="shared" si="206"/>
        <v>0</v>
      </c>
      <c r="JJ51" s="181">
        <f t="shared" si="132"/>
        <v>0</v>
      </c>
      <c r="JK51" s="182" t="b">
        <f t="shared" si="327"/>
        <v>0</v>
      </c>
      <c r="JL51" s="44">
        <v>0</v>
      </c>
      <c r="JM51" s="184">
        <f t="shared" si="207"/>
        <v>0</v>
      </c>
      <c r="JN51" s="181">
        <f t="shared" si="134"/>
        <v>0</v>
      </c>
      <c r="JO51" s="182" t="b">
        <f t="shared" si="328"/>
        <v>0</v>
      </c>
      <c r="JP51" s="44">
        <v>0</v>
      </c>
      <c r="JQ51" s="184">
        <f t="shared" si="208"/>
        <v>0</v>
      </c>
      <c r="JR51" s="181">
        <f t="shared" si="136"/>
        <v>0</v>
      </c>
      <c r="JS51" s="182" t="b">
        <f t="shared" si="329"/>
        <v>0</v>
      </c>
      <c r="JT51" s="44">
        <v>0</v>
      </c>
      <c r="JU51" s="184">
        <f t="shared" si="209"/>
        <v>0</v>
      </c>
      <c r="JV51" s="185">
        <f t="shared" si="210"/>
        <v>0</v>
      </c>
      <c r="JW51" s="211">
        <f t="shared" si="211"/>
        <v>0</v>
      </c>
      <c r="JX51" s="43"/>
    </row>
    <row r="52" spans="1:284" s="170" customFormat="1" ht="15.75" hidden="1">
      <c r="A52" s="43" t="s">
        <v>103</v>
      </c>
      <c r="B52" s="181">
        <f t="shared" si="257"/>
        <v>0</v>
      </c>
      <c r="C52" s="182" t="b">
        <f t="shared" si="258"/>
        <v>0</v>
      </c>
      <c r="D52" s="44">
        <v>0</v>
      </c>
      <c r="E52" s="184">
        <f t="shared" si="217"/>
        <v>0</v>
      </c>
      <c r="F52" s="181">
        <f t="shared" si="330"/>
        <v>0</v>
      </c>
      <c r="G52" s="182" t="b">
        <f t="shared" si="259"/>
        <v>0</v>
      </c>
      <c r="H52" s="44">
        <v>0</v>
      </c>
      <c r="I52" s="184">
        <f t="shared" si="218"/>
        <v>0</v>
      </c>
      <c r="J52" s="181">
        <f t="shared" si="260"/>
        <v>0</v>
      </c>
      <c r="K52" s="182" t="b">
        <f t="shared" si="261"/>
        <v>0</v>
      </c>
      <c r="L52" s="44">
        <v>0</v>
      </c>
      <c r="M52" s="184">
        <f t="shared" si="219"/>
        <v>0</v>
      </c>
      <c r="N52" s="181">
        <f t="shared" si="262"/>
        <v>0</v>
      </c>
      <c r="O52" s="182" t="b">
        <f t="shared" si="263"/>
        <v>0</v>
      </c>
      <c r="P52" s="44">
        <v>0</v>
      </c>
      <c r="Q52" s="184">
        <f t="shared" si="220"/>
        <v>0</v>
      </c>
      <c r="R52" s="181">
        <f t="shared" si="6"/>
        <v>0</v>
      </c>
      <c r="S52" s="182" t="b">
        <f t="shared" si="264"/>
        <v>0</v>
      </c>
      <c r="T52" s="44">
        <v>0</v>
      </c>
      <c r="U52" s="184">
        <f t="shared" si="221"/>
        <v>0</v>
      </c>
      <c r="V52" s="181">
        <f t="shared" si="8"/>
        <v>0</v>
      </c>
      <c r="W52" s="182" t="b">
        <f t="shared" si="265"/>
        <v>0</v>
      </c>
      <c r="X52" s="44">
        <v>0</v>
      </c>
      <c r="Y52" s="184">
        <f t="shared" si="222"/>
        <v>0</v>
      </c>
      <c r="Z52" s="181">
        <f t="shared" si="10"/>
        <v>0</v>
      </c>
      <c r="AA52" s="182" t="b">
        <f t="shared" si="266"/>
        <v>0</v>
      </c>
      <c r="AB52" s="44">
        <v>0</v>
      </c>
      <c r="AC52" s="184">
        <f t="shared" si="223"/>
        <v>0</v>
      </c>
      <c r="AD52" s="181">
        <f t="shared" si="12"/>
        <v>0</v>
      </c>
      <c r="AE52" s="182" t="b">
        <f t="shared" si="267"/>
        <v>0</v>
      </c>
      <c r="AF52" s="44">
        <v>0</v>
      </c>
      <c r="AG52" s="184">
        <f t="shared" si="224"/>
        <v>0</v>
      </c>
      <c r="AH52" s="181">
        <f t="shared" si="14"/>
        <v>0</v>
      </c>
      <c r="AI52" s="182" t="b">
        <f t="shared" si="268"/>
        <v>0</v>
      </c>
      <c r="AJ52" s="44">
        <v>0</v>
      </c>
      <c r="AK52" s="184">
        <f t="shared" si="225"/>
        <v>0</v>
      </c>
      <c r="AL52" s="181">
        <f t="shared" si="16"/>
        <v>0</v>
      </c>
      <c r="AM52" s="182" t="b">
        <f t="shared" si="269"/>
        <v>0</v>
      </c>
      <c r="AN52" s="44">
        <v>0</v>
      </c>
      <c r="AO52" s="184">
        <f t="shared" si="226"/>
        <v>0</v>
      </c>
      <c r="AP52" s="181">
        <f t="shared" si="18"/>
        <v>0</v>
      </c>
      <c r="AQ52" s="182" t="b">
        <f t="shared" si="270"/>
        <v>0</v>
      </c>
      <c r="AR52" s="44">
        <v>0</v>
      </c>
      <c r="AS52" s="184">
        <f t="shared" si="227"/>
        <v>0</v>
      </c>
      <c r="AT52" s="181">
        <f t="shared" si="20"/>
        <v>0</v>
      </c>
      <c r="AU52" s="182" t="b">
        <f t="shared" si="271"/>
        <v>0</v>
      </c>
      <c r="AV52" s="44">
        <v>0</v>
      </c>
      <c r="AW52" s="184">
        <f t="shared" si="228"/>
        <v>0</v>
      </c>
      <c r="AX52" s="181">
        <f t="shared" si="22"/>
        <v>0</v>
      </c>
      <c r="AY52" s="182" t="b">
        <f t="shared" si="272"/>
        <v>0</v>
      </c>
      <c r="AZ52" s="44">
        <v>0</v>
      </c>
      <c r="BA52" s="184">
        <f t="shared" si="229"/>
        <v>0</v>
      </c>
      <c r="BB52" s="181">
        <f t="shared" si="24"/>
        <v>0</v>
      </c>
      <c r="BC52" s="182" t="b">
        <f t="shared" si="273"/>
        <v>0</v>
      </c>
      <c r="BD52" s="44">
        <v>0</v>
      </c>
      <c r="BE52" s="184">
        <f t="shared" si="230"/>
        <v>0</v>
      </c>
      <c r="BF52" s="181">
        <f t="shared" si="26"/>
        <v>0</v>
      </c>
      <c r="BG52" s="182" t="b">
        <f t="shared" si="274"/>
        <v>0</v>
      </c>
      <c r="BH52" s="44">
        <v>0</v>
      </c>
      <c r="BI52" s="184">
        <f t="shared" si="231"/>
        <v>0</v>
      </c>
      <c r="BJ52" s="181">
        <f t="shared" si="28"/>
        <v>0</v>
      </c>
      <c r="BK52" s="182" t="b">
        <f t="shared" si="275"/>
        <v>0</v>
      </c>
      <c r="BL52" s="44">
        <v>0</v>
      </c>
      <c r="BM52" s="184">
        <f t="shared" si="232"/>
        <v>0</v>
      </c>
      <c r="BN52" s="181">
        <f t="shared" si="30"/>
        <v>0</v>
      </c>
      <c r="BO52" s="182" t="b">
        <f t="shared" si="276"/>
        <v>0</v>
      </c>
      <c r="BP52" s="44">
        <v>0</v>
      </c>
      <c r="BQ52" s="184">
        <f t="shared" si="233"/>
        <v>0</v>
      </c>
      <c r="BR52" s="181">
        <f t="shared" si="32"/>
        <v>0</v>
      </c>
      <c r="BS52" s="182" t="b">
        <f t="shared" si="277"/>
        <v>0</v>
      </c>
      <c r="BT52" s="44">
        <v>0</v>
      </c>
      <c r="BU52" s="184">
        <f t="shared" si="234"/>
        <v>0</v>
      </c>
      <c r="BV52" s="181">
        <f t="shared" si="34"/>
        <v>0</v>
      </c>
      <c r="BW52" s="182" t="b">
        <f t="shared" si="278"/>
        <v>0</v>
      </c>
      <c r="BX52" s="44">
        <v>0</v>
      </c>
      <c r="BY52" s="184">
        <f t="shared" si="235"/>
        <v>0</v>
      </c>
      <c r="BZ52" s="181">
        <f t="shared" si="36"/>
        <v>0</v>
      </c>
      <c r="CA52" s="182" t="b">
        <f t="shared" si="279"/>
        <v>0</v>
      </c>
      <c r="CB52" s="44">
        <v>0</v>
      </c>
      <c r="CC52" s="184">
        <f t="shared" si="236"/>
        <v>0</v>
      </c>
      <c r="CD52" s="181">
        <f t="shared" si="38"/>
        <v>0</v>
      </c>
      <c r="CE52" s="182" t="b">
        <f t="shared" si="280"/>
        <v>0</v>
      </c>
      <c r="CF52" s="44">
        <v>0</v>
      </c>
      <c r="CG52" s="184">
        <f t="shared" si="237"/>
        <v>0</v>
      </c>
      <c r="CH52" s="181">
        <f t="shared" si="40"/>
        <v>0</v>
      </c>
      <c r="CI52" s="182" t="b">
        <f t="shared" si="281"/>
        <v>0</v>
      </c>
      <c r="CJ52" s="44">
        <v>0</v>
      </c>
      <c r="CK52" s="184">
        <f t="shared" si="238"/>
        <v>0</v>
      </c>
      <c r="CL52" s="181">
        <f t="shared" si="42"/>
        <v>0</v>
      </c>
      <c r="CM52" s="182" t="b">
        <f t="shared" si="282"/>
        <v>0</v>
      </c>
      <c r="CN52" s="44">
        <v>0</v>
      </c>
      <c r="CO52" s="184">
        <f t="shared" si="239"/>
        <v>0</v>
      </c>
      <c r="CP52" s="181">
        <f t="shared" si="44"/>
        <v>0</v>
      </c>
      <c r="CQ52" s="182" t="b">
        <f t="shared" si="283"/>
        <v>0</v>
      </c>
      <c r="CR52" s="44">
        <v>0</v>
      </c>
      <c r="CS52" s="184">
        <f t="shared" si="240"/>
        <v>0</v>
      </c>
      <c r="CT52" s="181">
        <f t="shared" si="46"/>
        <v>0</v>
      </c>
      <c r="CU52" s="182" t="b">
        <f t="shared" si="284"/>
        <v>0</v>
      </c>
      <c r="CV52" s="44">
        <v>0</v>
      </c>
      <c r="CW52" s="184">
        <f t="shared" si="241"/>
        <v>0</v>
      </c>
      <c r="CX52" s="181">
        <f t="shared" si="48"/>
        <v>0</v>
      </c>
      <c r="CY52" s="182" t="b">
        <f t="shared" si="285"/>
        <v>0</v>
      </c>
      <c r="CZ52" s="44">
        <v>0</v>
      </c>
      <c r="DA52" s="184">
        <f t="shared" si="242"/>
        <v>0</v>
      </c>
      <c r="DB52" s="181">
        <f t="shared" si="50"/>
        <v>0</v>
      </c>
      <c r="DC52" s="182" t="b">
        <f t="shared" si="286"/>
        <v>0</v>
      </c>
      <c r="DD52" s="44">
        <v>0</v>
      </c>
      <c r="DE52" s="184">
        <f t="shared" si="243"/>
        <v>0</v>
      </c>
      <c r="DF52" s="181">
        <f t="shared" si="52"/>
        <v>0</v>
      </c>
      <c r="DG52" s="182" t="b">
        <f t="shared" si="287"/>
        <v>0</v>
      </c>
      <c r="DH52" s="44">
        <v>0</v>
      </c>
      <c r="DI52" s="184">
        <f t="shared" si="244"/>
        <v>0</v>
      </c>
      <c r="DJ52" s="181">
        <f t="shared" si="54"/>
        <v>0</v>
      </c>
      <c r="DK52" s="182" t="b">
        <f t="shared" si="288"/>
        <v>0</v>
      </c>
      <c r="DL52" s="44">
        <v>0</v>
      </c>
      <c r="DM52" s="184">
        <f t="shared" si="245"/>
        <v>0</v>
      </c>
      <c r="DN52" s="181">
        <f t="shared" si="56"/>
        <v>0</v>
      </c>
      <c r="DO52" s="182" t="b">
        <f t="shared" si="289"/>
        <v>0</v>
      </c>
      <c r="DP52" s="44">
        <v>0</v>
      </c>
      <c r="DQ52" s="184">
        <f t="shared" si="246"/>
        <v>0</v>
      </c>
      <c r="DR52" s="181">
        <f t="shared" si="58"/>
        <v>0</v>
      </c>
      <c r="DS52" s="182" t="b">
        <f t="shared" si="290"/>
        <v>0</v>
      </c>
      <c r="DT52" s="44">
        <v>0</v>
      </c>
      <c r="DU52" s="184">
        <f t="shared" si="247"/>
        <v>0</v>
      </c>
      <c r="DV52" s="181">
        <f t="shared" si="60"/>
        <v>0</v>
      </c>
      <c r="DW52" s="182" t="b">
        <f t="shared" si="291"/>
        <v>0</v>
      </c>
      <c r="DX52" s="44">
        <v>0</v>
      </c>
      <c r="DY52" s="184">
        <f t="shared" si="248"/>
        <v>0</v>
      </c>
      <c r="DZ52" s="181">
        <f t="shared" si="62"/>
        <v>0</v>
      </c>
      <c r="EA52" s="182" t="b">
        <f t="shared" si="292"/>
        <v>0</v>
      </c>
      <c r="EB52" s="44">
        <v>0</v>
      </c>
      <c r="EC52" s="184">
        <f t="shared" si="249"/>
        <v>0</v>
      </c>
      <c r="ED52" s="181">
        <f t="shared" si="64"/>
        <v>0</v>
      </c>
      <c r="EE52" s="182" t="b">
        <f t="shared" si="293"/>
        <v>0</v>
      </c>
      <c r="EF52" s="44">
        <v>0</v>
      </c>
      <c r="EG52" s="184">
        <f t="shared" si="250"/>
        <v>0</v>
      </c>
      <c r="EH52" s="181">
        <f t="shared" si="66"/>
        <v>0</v>
      </c>
      <c r="EI52" s="182" t="b">
        <f t="shared" si="294"/>
        <v>0</v>
      </c>
      <c r="EJ52" s="44">
        <v>0</v>
      </c>
      <c r="EK52" s="184">
        <f t="shared" si="251"/>
        <v>0</v>
      </c>
      <c r="EL52" s="181">
        <f t="shared" si="68"/>
        <v>0</v>
      </c>
      <c r="EM52" s="182" t="b">
        <f t="shared" si="295"/>
        <v>0</v>
      </c>
      <c r="EN52" s="44">
        <v>0</v>
      </c>
      <c r="EO52" s="184">
        <f t="shared" si="252"/>
        <v>0</v>
      </c>
      <c r="EP52" s="181">
        <f t="shared" si="70"/>
        <v>0</v>
      </c>
      <c r="EQ52" s="182" t="b">
        <f t="shared" si="296"/>
        <v>0</v>
      </c>
      <c r="ER52" s="44">
        <v>0</v>
      </c>
      <c r="ES52" s="184">
        <f t="shared" si="253"/>
        <v>0</v>
      </c>
      <c r="ET52" s="181">
        <f t="shared" si="72"/>
        <v>0</v>
      </c>
      <c r="EU52" s="182" t="b">
        <f t="shared" si="297"/>
        <v>0</v>
      </c>
      <c r="EV52" s="44">
        <v>0</v>
      </c>
      <c r="EW52" s="184">
        <f t="shared" si="254"/>
        <v>0</v>
      </c>
      <c r="EX52" s="181">
        <f t="shared" si="74"/>
        <v>0</v>
      </c>
      <c r="EY52" s="182" t="b">
        <f t="shared" si="298"/>
        <v>0</v>
      </c>
      <c r="EZ52" s="44">
        <v>0</v>
      </c>
      <c r="FA52" s="184">
        <f t="shared" si="255"/>
        <v>0</v>
      </c>
      <c r="FB52" s="181">
        <f t="shared" si="76"/>
        <v>0</v>
      </c>
      <c r="FC52" s="182" t="b">
        <f t="shared" si="299"/>
        <v>0</v>
      </c>
      <c r="FD52" s="44">
        <v>0</v>
      </c>
      <c r="FE52" s="184">
        <f t="shared" si="256"/>
        <v>0</v>
      </c>
      <c r="FF52" s="181">
        <f t="shared" si="78"/>
        <v>0</v>
      </c>
      <c r="FG52" s="182" t="b">
        <f t="shared" si="300"/>
        <v>0</v>
      </c>
      <c r="FH52" s="44">
        <v>0</v>
      </c>
      <c r="FI52" s="184">
        <f t="shared" si="180"/>
        <v>0</v>
      </c>
      <c r="FJ52" s="181">
        <f t="shared" si="80"/>
        <v>0</v>
      </c>
      <c r="FK52" s="182" t="b">
        <f t="shared" si="301"/>
        <v>0</v>
      </c>
      <c r="FL52" s="44">
        <v>0</v>
      </c>
      <c r="FM52" s="184">
        <f t="shared" si="181"/>
        <v>0</v>
      </c>
      <c r="FN52" s="181">
        <f t="shared" si="82"/>
        <v>0</v>
      </c>
      <c r="FO52" s="182" t="b">
        <f t="shared" si="302"/>
        <v>0</v>
      </c>
      <c r="FP52" s="44">
        <v>0</v>
      </c>
      <c r="FQ52" s="184">
        <f t="shared" si="182"/>
        <v>0</v>
      </c>
      <c r="FR52" s="181">
        <f t="shared" si="84"/>
        <v>0</v>
      </c>
      <c r="FS52" s="182" t="b">
        <f t="shared" si="303"/>
        <v>0</v>
      </c>
      <c r="FT52" s="44">
        <v>0</v>
      </c>
      <c r="FU52" s="184">
        <f t="shared" si="183"/>
        <v>0</v>
      </c>
      <c r="FV52" s="181">
        <f t="shared" si="86"/>
        <v>0</v>
      </c>
      <c r="FW52" s="182" t="b">
        <f t="shared" si="304"/>
        <v>0</v>
      </c>
      <c r="FX52" s="44">
        <v>0</v>
      </c>
      <c r="FY52" s="184">
        <f t="shared" si="184"/>
        <v>0</v>
      </c>
      <c r="FZ52" s="181">
        <f t="shared" si="88"/>
        <v>0</v>
      </c>
      <c r="GA52" s="182" t="b">
        <f t="shared" si="305"/>
        <v>0</v>
      </c>
      <c r="GB52" s="44">
        <v>0</v>
      </c>
      <c r="GC52" s="184">
        <f t="shared" si="185"/>
        <v>0</v>
      </c>
      <c r="GD52" s="181">
        <f t="shared" si="90"/>
        <v>0</v>
      </c>
      <c r="GE52" s="182" t="b">
        <f t="shared" si="306"/>
        <v>0</v>
      </c>
      <c r="GF52" s="44">
        <v>0</v>
      </c>
      <c r="GG52" s="184">
        <f t="shared" si="186"/>
        <v>0</v>
      </c>
      <c r="GH52" s="181">
        <f t="shared" si="92"/>
        <v>0</v>
      </c>
      <c r="GI52" s="182" t="b">
        <f t="shared" si="307"/>
        <v>0</v>
      </c>
      <c r="GJ52" s="44">
        <v>0</v>
      </c>
      <c r="GK52" s="184">
        <f t="shared" si="187"/>
        <v>0</v>
      </c>
      <c r="GL52" s="181">
        <f t="shared" si="94"/>
        <v>0</v>
      </c>
      <c r="GM52" s="182" t="b">
        <f t="shared" si="308"/>
        <v>0</v>
      </c>
      <c r="GN52" s="44">
        <v>0</v>
      </c>
      <c r="GO52" s="184">
        <f t="shared" si="188"/>
        <v>0</v>
      </c>
      <c r="GP52" s="181">
        <f t="shared" si="96"/>
        <v>0</v>
      </c>
      <c r="GQ52" s="182" t="b">
        <f t="shared" si="309"/>
        <v>0</v>
      </c>
      <c r="GR52" s="44">
        <v>0</v>
      </c>
      <c r="GS52" s="184">
        <f t="shared" si="189"/>
        <v>0</v>
      </c>
      <c r="GT52" s="181">
        <f t="shared" si="98"/>
        <v>0</v>
      </c>
      <c r="GU52" s="182" t="b">
        <f t="shared" si="310"/>
        <v>0</v>
      </c>
      <c r="GV52" s="44">
        <v>0</v>
      </c>
      <c r="GW52" s="184">
        <f t="shared" si="190"/>
        <v>0</v>
      </c>
      <c r="GX52" s="181">
        <f t="shared" si="100"/>
        <v>0</v>
      </c>
      <c r="GY52" s="182" t="b">
        <f t="shared" si="311"/>
        <v>0</v>
      </c>
      <c r="GZ52" s="44">
        <v>0</v>
      </c>
      <c r="HA52" s="184">
        <f t="shared" si="191"/>
        <v>0</v>
      </c>
      <c r="HB52" s="181">
        <f t="shared" si="102"/>
        <v>0</v>
      </c>
      <c r="HC52" s="182" t="b">
        <f t="shared" si="312"/>
        <v>0</v>
      </c>
      <c r="HD52" s="44">
        <v>0</v>
      </c>
      <c r="HE52" s="184">
        <f t="shared" si="192"/>
        <v>0</v>
      </c>
      <c r="HF52" s="181">
        <f t="shared" si="104"/>
        <v>0</v>
      </c>
      <c r="HG52" s="182" t="b">
        <f t="shared" si="313"/>
        <v>0</v>
      </c>
      <c r="HH52" s="44">
        <v>0</v>
      </c>
      <c r="HI52" s="184">
        <f t="shared" si="193"/>
        <v>0</v>
      </c>
      <c r="HJ52" s="181">
        <f t="shared" si="106"/>
        <v>0</v>
      </c>
      <c r="HK52" s="182" t="b">
        <f t="shared" si="314"/>
        <v>0</v>
      </c>
      <c r="HL52" s="44">
        <v>0</v>
      </c>
      <c r="HM52" s="184">
        <f t="shared" si="194"/>
        <v>0</v>
      </c>
      <c r="HN52" s="181">
        <f t="shared" si="108"/>
        <v>0</v>
      </c>
      <c r="HO52" s="182" t="b">
        <f t="shared" si="315"/>
        <v>0</v>
      </c>
      <c r="HP52" s="44">
        <v>0</v>
      </c>
      <c r="HQ52" s="184">
        <f t="shared" si="195"/>
        <v>0</v>
      </c>
      <c r="HR52" s="181">
        <f t="shared" si="110"/>
        <v>0</v>
      </c>
      <c r="HS52" s="182" t="b">
        <f t="shared" si="316"/>
        <v>0</v>
      </c>
      <c r="HT52" s="44">
        <v>0</v>
      </c>
      <c r="HU52" s="184">
        <f t="shared" si="196"/>
        <v>0</v>
      </c>
      <c r="HV52" s="181">
        <f t="shared" si="112"/>
        <v>0</v>
      </c>
      <c r="HW52" s="182" t="b">
        <f t="shared" si="317"/>
        <v>0</v>
      </c>
      <c r="HX52" s="44">
        <v>0</v>
      </c>
      <c r="HY52" s="184">
        <f t="shared" si="197"/>
        <v>0</v>
      </c>
      <c r="HZ52" s="181">
        <f t="shared" si="114"/>
        <v>0</v>
      </c>
      <c r="IA52" s="182" t="b">
        <f t="shared" si="318"/>
        <v>0</v>
      </c>
      <c r="IB52" s="44">
        <v>0</v>
      </c>
      <c r="IC52" s="184">
        <f t="shared" si="198"/>
        <v>0</v>
      </c>
      <c r="ID52" s="181">
        <f t="shared" si="116"/>
        <v>0</v>
      </c>
      <c r="IE52" s="182" t="b">
        <f t="shared" si="319"/>
        <v>0</v>
      </c>
      <c r="IF52" s="44">
        <v>0</v>
      </c>
      <c r="IG52" s="184">
        <f t="shared" si="199"/>
        <v>0</v>
      </c>
      <c r="IH52" s="181">
        <f t="shared" si="118"/>
        <v>0</v>
      </c>
      <c r="II52" s="182" t="b">
        <f t="shared" si="320"/>
        <v>0</v>
      </c>
      <c r="IJ52" s="44">
        <v>0</v>
      </c>
      <c r="IK52" s="184">
        <f t="shared" si="200"/>
        <v>0</v>
      </c>
      <c r="IL52" s="181">
        <f t="shared" si="120"/>
        <v>0</v>
      </c>
      <c r="IM52" s="182" t="b">
        <f t="shared" si="321"/>
        <v>0</v>
      </c>
      <c r="IN52" s="44">
        <v>0</v>
      </c>
      <c r="IO52" s="184">
        <f t="shared" si="201"/>
        <v>0</v>
      </c>
      <c r="IP52" s="181">
        <f t="shared" si="122"/>
        <v>0</v>
      </c>
      <c r="IQ52" s="182" t="b">
        <f t="shared" si="322"/>
        <v>0</v>
      </c>
      <c r="IR52" s="44">
        <v>0</v>
      </c>
      <c r="IS52" s="184">
        <f t="shared" si="202"/>
        <v>0</v>
      </c>
      <c r="IT52" s="181">
        <f t="shared" si="124"/>
        <v>0</v>
      </c>
      <c r="IU52" s="182" t="b">
        <f t="shared" si="323"/>
        <v>0</v>
      </c>
      <c r="IV52" s="44">
        <v>0</v>
      </c>
      <c r="IW52" s="184">
        <f t="shared" si="203"/>
        <v>0</v>
      </c>
      <c r="IX52" s="181">
        <f t="shared" si="126"/>
        <v>0</v>
      </c>
      <c r="IY52" s="182" t="b">
        <f t="shared" si="324"/>
        <v>0</v>
      </c>
      <c r="IZ52" s="44">
        <v>0</v>
      </c>
      <c r="JA52" s="184">
        <f t="shared" si="204"/>
        <v>0</v>
      </c>
      <c r="JB52" s="181">
        <f t="shared" si="128"/>
        <v>0</v>
      </c>
      <c r="JC52" s="182" t="b">
        <f t="shared" si="325"/>
        <v>0</v>
      </c>
      <c r="JD52" s="44">
        <v>0</v>
      </c>
      <c r="JE52" s="184">
        <f t="shared" si="205"/>
        <v>0</v>
      </c>
      <c r="JF52" s="181">
        <f t="shared" si="130"/>
        <v>0</v>
      </c>
      <c r="JG52" s="182" t="b">
        <f t="shared" si="326"/>
        <v>0</v>
      </c>
      <c r="JH52" s="44">
        <v>0</v>
      </c>
      <c r="JI52" s="184">
        <f t="shared" si="206"/>
        <v>0</v>
      </c>
      <c r="JJ52" s="181">
        <f t="shared" si="132"/>
        <v>0</v>
      </c>
      <c r="JK52" s="182" t="b">
        <f t="shared" si="327"/>
        <v>0</v>
      </c>
      <c r="JL52" s="44">
        <v>0</v>
      </c>
      <c r="JM52" s="184">
        <f t="shared" si="207"/>
        <v>0</v>
      </c>
      <c r="JN52" s="181">
        <f t="shared" si="134"/>
        <v>0</v>
      </c>
      <c r="JO52" s="182" t="b">
        <f t="shared" si="328"/>
        <v>0</v>
      </c>
      <c r="JP52" s="44">
        <v>0</v>
      </c>
      <c r="JQ52" s="184">
        <f t="shared" si="208"/>
        <v>0</v>
      </c>
      <c r="JR52" s="181">
        <f t="shared" si="136"/>
        <v>0</v>
      </c>
      <c r="JS52" s="182" t="b">
        <f t="shared" si="329"/>
        <v>0</v>
      </c>
      <c r="JT52" s="44">
        <v>0</v>
      </c>
      <c r="JU52" s="184">
        <f t="shared" si="209"/>
        <v>0</v>
      </c>
      <c r="JV52" s="185">
        <f t="shared" si="210"/>
        <v>0</v>
      </c>
      <c r="JW52" s="211">
        <f t="shared" si="211"/>
        <v>0</v>
      </c>
      <c r="JX52" s="43"/>
    </row>
    <row r="53" spans="1:284" s="170" customFormat="1" ht="15.75" hidden="1">
      <c r="A53" s="43" t="s">
        <v>104</v>
      </c>
      <c r="B53" s="181">
        <f t="shared" si="257"/>
        <v>0</v>
      </c>
      <c r="C53" s="182" t="b">
        <f t="shared" si="258"/>
        <v>0</v>
      </c>
      <c r="D53" s="44">
        <v>0</v>
      </c>
      <c r="E53" s="184">
        <f t="shared" si="217"/>
        <v>0</v>
      </c>
      <c r="F53" s="181">
        <f t="shared" si="330"/>
        <v>0</v>
      </c>
      <c r="G53" s="182" t="b">
        <f t="shared" si="259"/>
        <v>0</v>
      </c>
      <c r="H53" s="44">
        <v>0</v>
      </c>
      <c r="I53" s="184">
        <f t="shared" si="218"/>
        <v>0</v>
      </c>
      <c r="J53" s="181">
        <f t="shared" si="260"/>
        <v>0</v>
      </c>
      <c r="K53" s="182" t="b">
        <f t="shared" si="261"/>
        <v>0</v>
      </c>
      <c r="L53" s="44">
        <v>0</v>
      </c>
      <c r="M53" s="184">
        <f t="shared" si="219"/>
        <v>0</v>
      </c>
      <c r="N53" s="181">
        <f t="shared" si="262"/>
        <v>0</v>
      </c>
      <c r="O53" s="182" t="b">
        <f t="shared" si="263"/>
        <v>0</v>
      </c>
      <c r="P53" s="44">
        <v>0</v>
      </c>
      <c r="Q53" s="184">
        <f t="shared" si="220"/>
        <v>0</v>
      </c>
      <c r="R53" s="181">
        <f t="shared" si="6"/>
        <v>0</v>
      </c>
      <c r="S53" s="182" t="b">
        <f t="shared" si="264"/>
        <v>0</v>
      </c>
      <c r="T53" s="44">
        <v>0</v>
      </c>
      <c r="U53" s="184">
        <f t="shared" si="221"/>
        <v>0</v>
      </c>
      <c r="V53" s="181">
        <f t="shared" si="8"/>
        <v>0</v>
      </c>
      <c r="W53" s="182" t="b">
        <f t="shared" si="265"/>
        <v>0</v>
      </c>
      <c r="X53" s="44">
        <v>0</v>
      </c>
      <c r="Y53" s="184">
        <f t="shared" si="222"/>
        <v>0</v>
      </c>
      <c r="Z53" s="181">
        <f t="shared" si="10"/>
        <v>0</v>
      </c>
      <c r="AA53" s="182" t="b">
        <f t="shared" si="266"/>
        <v>0</v>
      </c>
      <c r="AB53" s="44">
        <v>0</v>
      </c>
      <c r="AC53" s="184">
        <f t="shared" si="223"/>
        <v>0</v>
      </c>
      <c r="AD53" s="181">
        <f t="shared" si="12"/>
        <v>0</v>
      </c>
      <c r="AE53" s="182" t="b">
        <f t="shared" si="267"/>
        <v>0</v>
      </c>
      <c r="AF53" s="44">
        <v>0</v>
      </c>
      <c r="AG53" s="184">
        <f t="shared" si="224"/>
        <v>0</v>
      </c>
      <c r="AH53" s="181">
        <f t="shared" si="14"/>
        <v>0</v>
      </c>
      <c r="AI53" s="182" t="b">
        <f t="shared" si="268"/>
        <v>0</v>
      </c>
      <c r="AJ53" s="44">
        <v>0</v>
      </c>
      <c r="AK53" s="184">
        <f t="shared" si="225"/>
        <v>0</v>
      </c>
      <c r="AL53" s="181">
        <f t="shared" si="16"/>
        <v>0</v>
      </c>
      <c r="AM53" s="182" t="b">
        <f t="shared" si="269"/>
        <v>0</v>
      </c>
      <c r="AN53" s="44">
        <v>0</v>
      </c>
      <c r="AO53" s="184">
        <f t="shared" si="226"/>
        <v>0</v>
      </c>
      <c r="AP53" s="181">
        <f t="shared" si="18"/>
        <v>0</v>
      </c>
      <c r="AQ53" s="182" t="b">
        <f t="shared" si="270"/>
        <v>0</v>
      </c>
      <c r="AR53" s="44">
        <v>0</v>
      </c>
      <c r="AS53" s="184">
        <f t="shared" si="227"/>
        <v>0</v>
      </c>
      <c r="AT53" s="181">
        <f t="shared" si="20"/>
        <v>0</v>
      </c>
      <c r="AU53" s="182" t="b">
        <f t="shared" si="271"/>
        <v>0</v>
      </c>
      <c r="AV53" s="44">
        <v>0</v>
      </c>
      <c r="AW53" s="184">
        <f t="shared" si="228"/>
        <v>0</v>
      </c>
      <c r="AX53" s="181">
        <f t="shared" si="22"/>
        <v>0</v>
      </c>
      <c r="AY53" s="182" t="b">
        <f t="shared" si="272"/>
        <v>0</v>
      </c>
      <c r="AZ53" s="44">
        <v>0</v>
      </c>
      <c r="BA53" s="184">
        <f t="shared" si="229"/>
        <v>0</v>
      </c>
      <c r="BB53" s="181">
        <f t="shared" si="24"/>
        <v>0</v>
      </c>
      <c r="BC53" s="182" t="b">
        <f t="shared" si="273"/>
        <v>0</v>
      </c>
      <c r="BD53" s="44">
        <v>0</v>
      </c>
      <c r="BE53" s="184">
        <f t="shared" si="230"/>
        <v>0</v>
      </c>
      <c r="BF53" s="181">
        <f t="shared" si="26"/>
        <v>0</v>
      </c>
      <c r="BG53" s="182" t="b">
        <f t="shared" si="274"/>
        <v>0</v>
      </c>
      <c r="BH53" s="44">
        <v>0</v>
      </c>
      <c r="BI53" s="184">
        <f t="shared" si="231"/>
        <v>0</v>
      </c>
      <c r="BJ53" s="181">
        <f t="shared" si="28"/>
        <v>0</v>
      </c>
      <c r="BK53" s="182" t="b">
        <f t="shared" si="275"/>
        <v>0</v>
      </c>
      <c r="BL53" s="44">
        <v>0</v>
      </c>
      <c r="BM53" s="184">
        <f t="shared" si="232"/>
        <v>0</v>
      </c>
      <c r="BN53" s="181">
        <f t="shared" si="30"/>
        <v>0</v>
      </c>
      <c r="BO53" s="182" t="b">
        <f t="shared" si="276"/>
        <v>0</v>
      </c>
      <c r="BP53" s="44">
        <v>0</v>
      </c>
      <c r="BQ53" s="184">
        <f t="shared" si="233"/>
        <v>0</v>
      </c>
      <c r="BR53" s="181">
        <f t="shared" si="32"/>
        <v>0</v>
      </c>
      <c r="BS53" s="182" t="b">
        <f t="shared" si="277"/>
        <v>0</v>
      </c>
      <c r="BT53" s="44">
        <v>0</v>
      </c>
      <c r="BU53" s="184">
        <f t="shared" si="234"/>
        <v>0</v>
      </c>
      <c r="BV53" s="181">
        <f t="shared" si="34"/>
        <v>0</v>
      </c>
      <c r="BW53" s="182" t="b">
        <f t="shared" si="278"/>
        <v>0</v>
      </c>
      <c r="BX53" s="44">
        <v>0</v>
      </c>
      <c r="BY53" s="184">
        <f t="shared" si="235"/>
        <v>0</v>
      </c>
      <c r="BZ53" s="181">
        <f t="shared" si="36"/>
        <v>0</v>
      </c>
      <c r="CA53" s="182" t="b">
        <f t="shared" si="279"/>
        <v>0</v>
      </c>
      <c r="CB53" s="44">
        <v>0</v>
      </c>
      <c r="CC53" s="184">
        <f t="shared" si="236"/>
        <v>0</v>
      </c>
      <c r="CD53" s="181">
        <f t="shared" si="38"/>
        <v>0</v>
      </c>
      <c r="CE53" s="182" t="b">
        <f t="shared" si="280"/>
        <v>0</v>
      </c>
      <c r="CF53" s="44">
        <v>0</v>
      </c>
      <c r="CG53" s="184">
        <f t="shared" si="237"/>
        <v>0</v>
      </c>
      <c r="CH53" s="181">
        <f t="shared" si="40"/>
        <v>0</v>
      </c>
      <c r="CI53" s="182" t="b">
        <f t="shared" si="281"/>
        <v>0</v>
      </c>
      <c r="CJ53" s="44">
        <v>0</v>
      </c>
      <c r="CK53" s="184">
        <f t="shared" si="238"/>
        <v>0</v>
      </c>
      <c r="CL53" s="181">
        <f t="shared" si="42"/>
        <v>0</v>
      </c>
      <c r="CM53" s="182" t="b">
        <f t="shared" si="282"/>
        <v>0</v>
      </c>
      <c r="CN53" s="44">
        <v>0</v>
      </c>
      <c r="CO53" s="184">
        <f t="shared" si="239"/>
        <v>0</v>
      </c>
      <c r="CP53" s="181">
        <f t="shared" si="44"/>
        <v>0</v>
      </c>
      <c r="CQ53" s="182" t="b">
        <f t="shared" si="283"/>
        <v>0</v>
      </c>
      <c r="CR53" s="44">
        <v>0</v>
      </c>
      <c r="CS53" s="184">
        <f t="shared" si="240"/>
        <v>0</v>
      </c>
      <c r="CT53" s="181">
        <f t="shared" si="46"/>
        <v>0</v>
      </c>
      <c r="CU53" s="182" t="b">
        <f t="shared" si="284"/>
        <v>0</v>
      </c>
      <c r="CV53" s="44">
        <v>0</v>
      </c>
      <c r="CW53" s="184">
        <f t="shared" si="241"/>
        <v>0</v>
      </c>
      <c r="CX53" s="181">
        <f t="shared" si="48"/>
        <v>0</v>
      </c>
      <c r="CY53" s="182" t="b">
        <f t="shared" si="285"/>
        <v>0</v>
      </c>
      <c r="CZ53" s="44">
        <v>0</v>
      </c>
      <c r="DA53" s="184">
        <f t="shared" si="242"/>
        <v>0</v>
      </c>
      <c r="DB53" s="181">
        <f t="shared" si="50"/>
        <v>0</v>
      </c>
      <c r="DC53" s="182" t="b">
        <f t="shared" si="286"/>
        <v>0</v>
      </c>
      <c r="DD53" s="44">
        <v>0</v>
      </c>
      <c r="DE53" s="184">
        <f t="shared" si="243"/>
        <v>0</v>
      </c>
      <c r="DF53" s="181">
        <f t="shared" si="52"/>
        <v>0</v>
      </c>
      <c r="DG53" s="182" t="b">
        <f t="shared" si="287"/>
        <v>0</v>
      </c>
      <c r="DH53" s="44">
        <v>0</v>
      </c>
      <c r="DI53" s="184">
        <f t="shared" si="244"/>
        <v>0</v>
      </c>
      <c r="DJ53" s="181">
        <f t="shared" si="54"/>
        <v>0</v>
      </c>
      <c r="DK53" s="182" t="b">
        <f t="shared" si="288"/>
        <v>0</v>
      </c>
      <c r="DL53" s="44">
        <v>0</v>
      </c>
      <c r="DM53" s="184">
        <f t="shared" si="245"/>
        <v>0</v>
      </c>
      <c r="DN53" s="181">
        <f t="shared" si="56"/>
        <v>0</v>
      </c>
      <c r="DO53" s="182" t="b">
        <f t="shared" si="289"/>
        <v>0</v>
      </c>
      <c r="DP53" s="44">
        <v>0</v>
      </c>
      <c r="DQ53" s="184">
        <f t="shared" si="246"/>
        <v>0</v>
      </c>
      <c r="DR53" s="181">
        <f t="shared" si="58"/>
        <v>0</v>
      </c>
      <c r="DS53" s="182" t="b">
        <f t="shared" si="290"/>
        <v>0</v>
      </c>
      <c r="DT53" s="44">
        <v>0</v>
      </c>
      <c r="DU53" s="184">
        <f t="shared" si="247"/>
        <v>0</v>
      </c>
      <c r="DV53" s="181">
        <f t="shared" si="60"/>
        <v>0</v>
      </c>
      <c r="DW53" s="182" t="b">
        <f t="shared" si="291"/>
        <v>0</v>
      </c>
      <c r="DX53" s="44">
        <v>0</v>
      </c>
      <c r="DY53" s="184">
        <f t="shared" si="248"/>
        <v>0</v>
      </c>
      <c r="DZ53" s="181">
        <f t="shared" si="62"/>
        <v>0</v>
      </c>
      <c r="EA53" s="182" t="b">
        <f t="shared" si="292"/>
        <v>0</v>
      </c>
      <c r="EB53" s="44">
        <v>0</v>
      </c>
      <c r="EC53" s="184">
        <f t="shared" si="249"/>
        <v>0</v>
      </c>
      <c r="ED53" s="181">
        <f t="shared" si="64"/>
        <v>0</v>
      </c>
      <c r="EE53" s="182" t="b">
        <f t="shared" si="293"/>
        <v>0</v>
      </c>
      <c r="EF53" s="44">
        <v>0</v>
      </c>
      <c r="EG53" s="184">
        <f t="shared" si="250"/>
        <v>0</v>
      </c>
      <c r="EH53" s="181">
        <f t="shared" si="66"/>
        <v>0</v>
      </c>
      <c r="EI53" s="182" t="b">
        <f t="shared" si="294"/>
        <v>0</v>
      </c>
      <c r="EJ53" s="44">
        <v>0</v>
      </c>
      <c r="EK53" s="184">
        <f t="shared" si="251"/>
        <v>0</v>
      </c>
      <c r="EL53" s="181">
        <f t="shared" si="68"/>
        <v>0</v>
      </c>
      <c r="EM53" s="182" t="b">
        <f t="shared" si="295"/>
        <v>0</v>
      </c>
      <c r="EN53" s="44">
        <v>0</v>
      </c>
      <c r="EO53" s="184">
        <f t="shared" si="252"/>
        <v>0</v>
      </c>
      <c r="EP53" s="181">
        <f t="shared" si="70"/>
        <v>0</v>
      </c>
      <c r="EQ53" s="182" t="b">
        <f t="shared" si="296"/>
        <v>0</v>
      </c>
      <c r="ER53" s="44">
        <v>0</v>
      </c>
      <c r="ES53" s="184">
        <f t="shared" si="253"/>
        <v>0</v>
      </c>
      <c r="ET53" s="181">
        <f t="shared" si="72"/>
        <v>0</v>
      </c>
      <c r="EU53" s="182" t="b">
        <f t="shared" si="297"/>
        <v>0</v>
      </c>
      <c r="EV53" s="44">
        <v>0</v>
      </c>
      <c r="EW53" s="184">
        <f t="shared" si="254"/>
        <v>0</v>
      </c>
      <c r="EX53" s="181">
        <f t="shared" si="74"/>
        <v>0</v>
      </c>
      <c r="EY53" s="182" t="b">
        <f t="shared" si="298"/>
        <v>0</v>
      </c>
      <c r="EZ53" s="44">
        <v>0</v>
      </c>
      <c r="FA53" s="184">
        <f t="shared" si="255"/>
        <v>0</v>
      </c>
      <c r="FB53" s="181">
        <f t="shared" si="76"/>
        <v>0</v>
      </c>
      <c r="FC53" s="182" t="b">
        <f t="shared" si="299"/>
        <v>0</v>
      </c>
      <c r="FD53" s="44">
        <v>0</v>
      </c>
      <c r="FE53" s="184">
        <f t="shared" si="256"/>
        <v>0</v>
      </c>
      <c r="FF53" s="181">
        <f t="shared" si="78"/>
        <v>0</v>
      </c>
      <c r="FG53" s="182" t="b">
        <f t="shared" si="300"/>
        <v>0</v>
      </c>
      <c r="FH53" s="44">
        <v>0</v>
      </c>
      <c r="FI53" s="184">
        <f t="shared" si="180"/>
        <v>0</v>
      </c>
      <c r="FJ53" s="181">
        <f t="shared" si="80"/>
        <v>0</v>
      </c>
      <c r="FK53" s="182" t="b">
        <f t="shared" si="301"/>
        <v>0</v>
      </c>
      <c r="FL53" s="44">
        <v>0</v>
      </c>
      <c r="FM53" s="184">
        <f t="shared" si="181"/>
        <v>0</v>
      </c>
      <c r="FN53" s="181">
        <f t="shared" si="82"/>
        <v>0</v>
      </c>
      <c r="FO53" s="182" t="b">
        <f t="shared" si="302"/>
        <v>0</v>
      </c>
      <c r="FP53" s="44">
        <v>0</v>
      </c>
      <c r="FQ53" s="184">
        <f t="shared" si="182"/>
        <v>0</v>
      </c>
      <c r="FR53" s="181">
        <f t="shared" si="84"/>
        <v>0</v>
      </c>
      <c r="FS53" s="182" t="b">
        <f t="shared" si="303"/>
        <v>0</v>
      </c>
      <c r="FT53" s="44">
        <v>0</v>
      </c>
      <c r="FU53" s="184">
        <f t="shared" si="183"/>
        <v>0</v>
      </c>
      <c r="FV53" s="181">
        <f t="shared" si="86"/>
        <v>0</v>
      </c>
      <c r="FW53" s="182" t="b">
        <f t="shared" si="304"/>
        <v>0</v>
      </c>
      <c r="FX53" s="44">
        <v>0</v>
      </c>
      <c r="FY53" s="184">
        <f t="shared" si="184"/>
        <v>0</v>
      </c>
      <c r="FZ53" s="181">
        <f t="shared" si="88"/>
        <v>0</v>
      </c>
      <c r="GA53" s="182" t="b">
        <f t="shared" si="305"/>
        <v>0</v>
      </c>
      <c r="GB53" s="44">
        <v>0</v>
      </c>
      <c r="GC53" s="184">
        <f t="shared" si="185"/>
        <v>0</v>
      </c>
      <c r="GD53" s="181">
        <f t="shared" si="90"/>
        <v>0</v>
      </c>
      <c r="GE53" s="182" t="b">
        <f t="shared" si="306"/>
        <v>0</v>
      </c>
      <c r="GF53" s="44">
        <v>0</v>
      </c>
      <c r="GG53" s="184">
        <f t="shared" si="186"/>
        <v>0</v>
      </c>
      <c r="GH53" s="181">
        <f t="shared" si="92"/>
        <v>0</v>
      </c>
      <c r="GI53" s="182" t="b">
        <f t="shared" si="307"/>
        <v>0</v>
      </c>
      <c r="GJ53" s="44">
        <v>0</v>
      </c>
      <c r="GK53" s="184">
        <f t="shared" si="187"/>
        <v>0</v>
      </c>
      <c r="GL53" s="181">
        <f t="shared" si="94"/>
        <v>0</v>
      </c>
      <c r="GM53" s="182" t="b">
        <f t="shared" si="308"/>
        <v>0</v>
      </c>
      <c r="GN53" s="44">
        <v>0</v>
      </c>
      <c r="GO53" s="184">
        <f t="shared" si="188"/>
        <v>0</v>
      </c>
      <c r="GP53" s="181">
        <f t="shared" si="96"/>
        <v>0</v>
      </c>
      <c r="GQ53" s="182" t="b">
        <f t="shared" si="309"/>
        <v>0</v>
      </c>
      <c r="GR53" s="44">
        <v>0</v>
      </c>
      <c r="GS53" s="184">
        <f t="shared" si="189"/>
        <v>0</v>
      </c>
      <c r="GT53" s="181">
        <f t="shared" si="98"/>
        <v>0</v>
      </c>
      <c r="GU53" s="182" t="b">
        <f t="shared" si="310"/>
        <v>0</v>
      </c>
      <c r="GV53" s="44">
        <v>0</v>
      </c>
      <c r="GW53" s="184">
        <f t="shared" si="190"/>
        <v>0</v>
      </c>
      <c r="GX53" s="181">
        <f t="shared" si="100"/>
        <v>0</v>
      </c>
      <c r="GY53" s="182" t="b">
        <f t="shared" si="311"/>
        <v>0</v>
      </c>
      <c r="GZ53" s="44">
        <v>0</v>
      </c>
      <c r="HA53" s="184">
        <f t="shared" si="191"/>
        <v>0</v>
      </c>
      <c r="HB53" s="181">
        <f t="shared" si="102"/>
        <v>0</v>
      </c>
      <c r="HC53" s="182" t="b">
        <f t="shared" si="312"/>
        <v>0</v>
      </c>
      <c r="HD53" s="44">
        <v>0</v>
      </c>
      <c r="HE53" s="184">
        <f t="shared" si="192"/>
        <v>0</v>
      </c>
      <c r="HF53" s="181">
        <f t="shared" si="104"/>
        <v>0</v>
      </c>
      <c r="HG53" s="182" t="b">
        <f t="shared" si="313"/>
        <v>0</v>
      </c>
      <c r="HH53" s="44">
        <v>0</v>
      </c>
      <c r="HI53" s="184">
        <f t="shared" si="193"/>
        <v>0</v>
      </c>
      <c r="HJ53" s="181">
        <f t="shared" si="106"/>
        <v>0</v>
      </c>
      <c r="HK53" s="182" t="b">
        <f t="shared" si="314"/>
        <v>0</v>
      </c>
      <c r="HL53" s="44">
        <v>0</v>
      </c>
      <c r="HM53" s="184">
        <f t="shared" si="194"/>
        <v>0</v>
      </c>
      <c r="HN53" s="181">
        <f t="shared" si="108"/>
        <v>0</v>
      </c>
      <c r="HO53" s="182" t="b">
        <f t="shared" si="315"/>
        <v>0</v>
      </c>
      <c r="HP53" s="44">
        <v>0</v>
      </c>
      <c r="HQ53" s="184">
        <f t="shared" si="195"/>
        <v>0</v>
      </c>
      <c r="HR53" s="181">
        <f t="shared" si="110"/>
        <v>0</v>
      </c>
      <c r="HS53" s="182" t="b">
        <f t="shared" si="316"/>
        <v>0</v>
      </c>
      <c r="HT53" s="44">
        <v>0</v>
      </c>
      <c r="HU53" s="184">
        <f t="shared" si="196"/>
        <v>0</v>
      </c>
      <c r="HV53" s="181">
        <f t="shared" si="112"/>
        <v>0</v>
      </c>
      <c r="HW53" s="182" t="b">
        <f t="shared" si="317"/>
        <v>0</v>
      </c>
      <c r="HX53" s="44">
        <v>0</v>
      </c>
      <c r="HY53" s="184">
        <f t="shared" si="197"/>
        <v>0</v>
      </c>
      <c r="HZ53" s="181">
        <f t="shared" si="114"/>
        <v>0</v>
      </c>
      <c r="IA53" s="182" t="b">
        <f t="shared" si="318"/>
        <v>0</v>
      </c>
      <c r="IB53" s="44">
        <v>0</v>
      </c>
      <c r="IC53" s="184">
        <f t="shared" si="198"/>
        <v>0</v>
      </c>
      <c r="ID53" s="181">
        <f t="shared" si="116"/>
        <v>0</v>
      </c>
      <c r="IE53" s="182" t="b">
        <f t="shared" si="319"/>
        <v>0</v>
      </c>
      <c r="IF53" s="44">
        <v>0</v>
      </c>
      <c r="IG53" s="184">
        <f t="shared" si="199"/>
        <v>0</v>
      </c>
      <c r="IH53" s="181">
        <f t="shared" si="118"/>
        <v>0</v>
      </c>
      <c r="II53" s="182" t="b">
        <f t="shared" si="320"/>
        <v>0</v>
      </c>
      <c r="IJ53" s="44">
        <v>0</v>
      </c>
      <c r="IK53" s="184">
        <f t="shared" si="200"/>
        <v>0</v>
      </c>
      <c r="IL53" s="181">
        <f t="shared" si="120"/>
        <v>0</v>
      </c>
      <c r="IM53" s="182" t="b">
        <f t="shared" si="321"/>
        <v>0</v>
      </c>
      <c r="IN53" s="44">
        <v>0</v>
      </c>
      <c r="IO53" s="184">
        <f t="shared" si="201"/>
        <v>0</v>
      </c>
      <c r="IP53" s="181">
        <f t="shared" si="122"/>
        <v>0</v>
      </c>
      <c r="IQ53" s="182" t="b">
        <f t="shared" si="322"/>
        <v>0</v>
      </c>
      <c r="IR53" s="44">
        <v>0</v>
      </c>
      <c r="IS53" s="184">
        <f t="shared" si="202"/>
        <v>0</v>
      </c>
      <c r="IT53" s="181">
        <f t="shared" si="124"/>
        <v>0</v>
      </c>
      <c r="IU53" s="182" t="b">
        <f t="shared" si="323"/>
        <v>0</v>
      </c>
      <c r="IV53" s="44">
        <v>0</v>
      </c>
      <c r="IW53" s="184">
        <f t="shared" si="203"/>
        <v>0</v>
      </c>
      <c r="IX53" s="181">
        <f t="shared" si="126"/>
        <v>0</v>
      </c>
      <c r="IY53" s="182" t="b">
        <f t="shared" si="324"/>
        <v>0</v>
      </c>
      <c r="IZ53" s="44">
        <v>0</v>
      </c>
      <c r="JA53" s="184">
        <f t="shared" si="204"/>
        <v>0</v>
      </c>
      <c r="JB53" s="181">
        <f t="shared" si="128"/>
        <v>0</v>
      </c>
      <c r="JC53" s="182" t="b">
        <f t="shared" si="325"/>
        <v>0</v>
      </c>
      <c r="JD53" s="44">
        <v>0</v>
      </c>
      <c r="JE53" s="184">
        <f t="shared" si="205"/>
        <v>0</v>
      </c>
      <c r="JF53" s="181">
        <f t="shared" si="130"/>
        <v>0</v>
      </c>
      <c r="JG53" s="182" t="b">
        <f t="shared" si="326"/>
        <v>0</v>
      </c>
      <c r="JH53" s="44">
        <v>0</v>
      </c>
      <c r="JI53" s="184">
        <f t="shared" si="206"/>
        <v>0</v>
      </c>
      <c r="JJ53" s="181">
        <f t="shared" si="132"/>
        <v>0</v>
      </c>
      <c r="JK53" s="182" t="b">
        <f t="shared" si="327"/>
        <v>0</v>
      </c>
      <c r="JL53" s="44">
        <v>0</v>
      </c>
      <c r="JM53" s="184">
        <f t="shared" si="207"/>
        <v>0</v>
      </c>
      <c r="JN53" s="181">
        <f t="shared" si="134"/>
        <v>0</v>
      </c>
      <c r="JO53" s="182" t="b">
        <f t="shared" si="328"/>
        <v>0</v>
      </c>
      <c r="JP53" s="44">
        <v>0</v>
      </c>
      <c r="JQ53" s="184">
        <f t="shared" si="208"/>
        <v>0</v>
      </c>
      <c r="JR53" s="181">
        <f t="shared" si="136"/>
        <v>0</v>
      </c>
      <c r="JS53" s="182" t="b">
        <f t="shared" si="329"/>
        <v>0</v>
      </c>
      <c r="JT53" s="44">
        <v>0</v>
      </c>
      <c r="JU53" s="184">
        <f t="shared" si="209"/>
        <v>0</v>
      </c>
      <c r="JV53" s="185">
        <f t="shared" si="210"/>
        <v>0</v>
      </c>
      <c r="JW53" s="211">
        <f t="shared" si="211"/>
        <v>0</v>
      </c>
      <c r="JX53" s="43"/>
    </row>
    <row r="54" spans="1:284" s="170" customFormat="1" ht="15.75" hidden="1">
      <c r="A54" s="43" t="s">
        <v>105</v>
      </c>
      <c r="B54" s="181">
        <f t="shared" si="257"/>
        <v>0</v>
      </c>
      <c r="C54" s="182" t="b">
        <f t="shared" si="258"/>
        <v>0</v>
      </c>
      <c r="D54" s="44">
        <v>0</v>
      </c>
      <c r="E54" s="184">
        <f t="shared" si="217"/>
        <v>0</v>
      </c>
      <c r="F54" s="181">
        <f t="shared" si="330"/>
        <v>0</v>
      </c>
      <c r="G54" s="182" t="b">
        <f t="shared" si="259"/>
        <v>0</v>
      </c>
      <c r="H54" s="44">
        <v>0</v>
      </c>
      <c r="I54" s="184">
        <f t="shared" si="218"/>
        <v>0</v>
      </c>
      <c r="J54" s="181">
        <f t="shared" si="260"/>
        <v>0</v>
      </c>
      <c r="K54" s="182" t="b">
        <f t="shared" si="261"/>
        <v>0</v>
      </c>
      <c r="L54" s="44">
        <v>0</v>
      </c>
      <c r="M54" s="184">
        <f t="shared" si="219"/>
        <v>0</v>
      </c>
      <c r="N54" s="181">
        <f t="shared" si="262"/>
        <v>0</v>
      </c>
      <c r="O54" s="182" t="b">
        <f t="shared" si="263"/>
        <v>0</v>
      </c>
      <c r="P54" s="44">
        <v>0</v>
      </c>
      <c r="Q54" s="184">
        <f t="shared" si="220"/>
        <v>0</v>
      </c>
      <c r="R54" s="181">
        <f t="shared" si="6"/>
        <v>0</v>
      </c>
      <c r="S54" s="182" t="b">
        <f t="shared" si="264"/>
        <v>0</v>
      </c>
      <c r="T54" s="44">
        <v>0</v>
      </c>
      <c r="U54" s="184">
        <f t="shared" si="221"/>
        <v>0</v>
      </c>
      <c r="V54" s="181">
        <f t="shared" si="8"/>
        <v>0</v>
      </c>
      <c r="W54" s="182" t="b">
        <f t="shared" si="265"/>
        <v>0</v>
      </c>
      <c r="X54" s="44">
        <v>0</v>
      </c>
      <c r="Y54" s="184">
        <f t="shared" si="222"/>
        <v>0</v>
      </c>
      <c r="Z54" s="181">
        <f t="shared" si="10"/>
        <v>0</v>
      </c>
      <c r="AA54" s="182" t="b">
        <f t="shared" si="266"/>
        <v>0</v>
      </c>
      <c r="AB54" s="44">
        <v>0</v>
      </c>
      <c r="AC54" s="184">
        <f t="shared" si="223"/>
        <v>0</v>
      </c>
      <c r="AD54" s="181">
        <f t="shared" si="12"/>
        <v>0</v>
      </c>
      <c r="AE54" s="182" t="b">
        <f t="shared" si="267"/>
        <v>0</v>
      </c>
      <c r="AF54" s="44">
        <v>0</v>
      </c>
      <c r="AG54" s="184">
        <f t="shared" si="224"/>
        <v>0</v>
      </c>
      <c r="AH54" s="181">
        <f t="shared" si="14"/>
        <v>0</v>
      </c>
      <c r="AI54" s="182" t="b">
        <f t="shared" si="268"/>
        <v>0</v>
      </c>
      <c r="AJ54" s="44">
        <v>0</v>
      </c>
      <c r="AK54" s="184">
        <f t="shared" si="225"/>
        <v>0</v>
      </c>
      <c r="AL54" s="181">
        <f t="shared" si="16"/>
        <v>0</v>
      </c>
      <c r="AM54" s="182" t="b">
        <f t="shared" si="269"/>
        <v>0</v>
      </c>
      <c r="AN54" s="44">
        <v>0</v>
      </c>
      <c r="AO54" s="184">
        <f t="shared" si="226"/>
        <v>0</v>
      </c>
      <c r="AP54" s="181">
        <f t="shared" si="18"/>
        <v>0</v>
      </c>
      <c r="AQ54" s="182" t="b">
        <f t="shared" si="270"/>
        <v>0</v>
      </c>
      <c r="AR54" s="44">
        <v>0</v>
      </c>
      <c r="AS54" s="184">
        <f t="shared" si="227"/>
        <v>0</v>
      </c>
      <c r="AT54" s="181">
        <f t="shared" si="20"/>
        <v>0</v>
      </c>
      <c r="AU54" s="182" t="b">
        <f t="shared" si="271"/>
        <v>0</v>
      </c>
      <c r="AV54" s="44">
        <v>0</v>
      </c>
      <c r="AW54" s="184">
        <f t="shared" si="228"/>
        <v>0</v>
      </c>
      <c r="AX54" s="181">
        <f t="shared" si="22"/>
        <v>0</v>
      </c>
      <c r="AY54" s="182" t="b">
        <f t="shared" si="272"/>
        <v>0</v>
      </c>
      <c r="AZ54" s="44">
        <v>0</v>
      </c>
      <c r="BA54" s="184">
        <f t="shared" si="229"/>
        <v>0</v>
      </c>
      <c r="BB54" s="181">
        <f t="shared" si="24"/>
        <v>0</v>
      </c>
      <c r="BC54" s="182" t="b">
        <f t="shared" si="273"/>
        <v>0</v>
      </c>
      <c r="BD54" s="44">
        <v>0</v>
      </c>
      <c r="BE54" s="184">
        <f t="shared" si="230"/>
        <v>0</v>
      </c>
      <c r="BF54" s="181">
        <f t="shared" si="26"/>
        <v>0</v>
      </c>
      <c r="BG54" s="182" t="b">
        <f t="shared" si="274"/>
        <v>0</v>
      </c>
      <c r="BH54" s="44">
        <v>0</v>
      </c>
      <c r="BI54" s="184">
        <f t="shared" si="231"/>
        <v>0</v>
      </c>
      <c r="BJ54" s="181">
        <f t="shared" si="28"/>
        <v>0</v>
      </c>
      <c r="BK54" s="182" t="b">
        <f t="shared" si="275"/>
        <v>0</v>
      </c>
      <c r="BL54" s="44">
        <v>0</v>
      </c>
      <c r="BM54" s="184">
        <f t="shared" si="232"/>
        <v>0</v>
      </c>
      <c r="BN54" s="181">
        <f t="shared" si="30"/>
        <v>0</v>
      </c>
      <c r="BO54" s="182" t="b">
        <f t="shared" si="276"/>
        <v>0</v>
      </c>
      <c r="BP54" s="44">
        <v>0</v>
      </c>
      <c r="BQ54" s="184">
        <f t="shared" si="233"/>
        <v>0</v>
      </c>
      <c r="BR54" s="181">
        <f t="shared" si="32"/>
        <v>0</v>
      </c>
      <c r="BS54" s="182" t="b">
        <f t="shared" si="277"/>
        <v>0</v>
      </c>
      <c r="BT54" s="44">
        <v>0</v>
      </c>
      <c r="BU54" s="184">
        <f t="shared" si="234"/>
        <v>0</v>
      </c>
      <c r="BV54" s="181">
        <f t="shared" si="34"/>
        <v>0</v>
      </c>
      <c r="BW54" s="182" t="b">
        <f t="shared" si="278"/>
        <v>0</v>
      </c>
      <c r="BX54" s="44">
        <v>0</v>
      </c>
      <c r="BY54" s="184">
        <f t="shared" si="235"/>
        <v>0</v>
      </c>
      <c r="BZ54" s="181">
        <f t="shared" si="36"/>
        <v>0</v>
      </c>
      <c r="CA54" s="182" t="b">
        <f t="shared" si="279"/>
        <v>0</v>
      </c>
      <c r="CB54" s="44">
        <v>0</v>
      </c>
      <c r="CC54" s="184">
        <f t="shared" si="236"/>
        <v>0</v>
      </c>
      <c r="CD54" s="181">
        <f t="shared" si="38"/>
        <v>0</v>
      </c>
      <c r="CE54" s="182" t="b">
        <f t="shared" si="280"/>
        <v>0</v>
      </c>
      <c r="CF54" s="44">
        <v>0</v>
      </c>
      <c r="CG54" s="184">
        <f t="shared" si="237"/>
        <v>0</v>
      </c>
      <c r="CH54" s="181">
        <f t="shared" si="40"/>
        <v>0</v>
      </c>
      <c r="CI54" s="182" t="b">
        <f t="shared" si="281"/>
        <v>0</v>
      </c>
      <c r="CJ54" s="44">
        <v>0</v>
      </c>
      <c r="CK54" s="184">
        <f t="shared" si="238"/>
        <v>0</v>
      </c>
      <c r="CL54" s="181">
        <f t="shared" si="42"/>
        <v>0</v>
      </c>
      <c r="CM54" s="182" t="b">
        <f t="shared" si="282"/>
        <v>0</v>
      </c>
      <c r="CN54" s="44">
        <v>0</v>
      </c>
      <c r="CO54" s="184">
        <f t="shared" si="239"/>
        <v>0</v>
      </c>
      <c r="CP54" s="181">
        <f t="shared" si="44"/>
        <v>0</v>
      </c>
      <c r="CQ54" s="182" t="b">
        <f t="shared" si="283"/>
        <v>0</v>
      </c>
      <c r="CR54" s="44">
        <v>0</v>
      </c>
      <c r="CS54" s="184">
        <f t="shared" si="240"/>
        <v>0</v>
      </c>
      <c r="CT54" s="181">
        <f t="shared" si="46"/>
        <v>0</v>
      </c>
      <c r="CU54" s="182" t="b">
        <f t="shared" si="284"/>
        <v>0</v>
      </c>
      <c r="CV54" s="44">
        <v>0</v>
      </c>
      <c r="CW54" s="184">
        <f t="shared" si="241"/>
        <v>0</v>
      </c>
      <c r="CX54" s="181">
        <f t="shared" si="48"/>
        <v>0</v>
      </c>
      <c r="CY54" s="182" t="b">
        <f t="shared" si="285"/>
        <v>0</v>
      </c>
      <c r="CZ54" s="44">
        <v>0</v>
      </c>
      <c r="DA54" s="184">
        <f t="shared" si="242"/>
        <v>0</v>
      </c>
      <c r="DB54" s="181">
        <f t="shared" si="50"/>
        <v>0</v>
      </c>
      <c r="DC54" s="182" t="b">
        <f t="shared" si="286"/>
        <v>0</v>
      </c>
      <c r="DD54" s="44">
        <v>0</v>
      </c>
      <c r="DE54" s="184">
        <f t="shared" si="243"/>
        <v>0</v>
      </c>
      <c r="DF54" s="181">
        <f t="shared" si="52"/>
        <v>0</v>
      </c>
      <c r="DG54" s="182" t="b">
        <f t="shared" si="287"/>
        <v>0</v>
      </c>
      <c r="DH54" s="44">
        <v>0</v>
      </c>
      <c r="DI54" s="184">
        <f t="shared" si="244"/>
        <v>0</v>
      </c>
      <c r="DJ54" s="181">
        <f t="shared" si="54"/>
        <v>0</v>
      </c>
      <c r="DK54" s="182" t="b">
        <f t="shared" si="288"/>
        <v>0</v>
      </c>
      <c r="DL54" s="44">
        <v>0</v>
      </c>
      <c r="DM54" s="184">
        <f t="shared" si="245"/>
        <v>0</v>
      </c>
      <c r="DN54" s="181">
        <f t="shared" si="56"/>
        <v>0</v>
      </c>
      <c r="DO54" s="182" t="b">
        <f t="shared" si="289"/>
        <v>0</v>
      </c>
      <c r="DP54" s="44">
        <v>0</v>
      </c>
      <c r="DQ54" s="184">
        <f t="shared" si="246"/>
        <v>0</v>
      </c>
      <c r="DR54" s="181">
        <f t="shared" si="58"/>
        <v>0</v>
      </c>
      <c r="DS54" s="182" t="b">
        <f t="shared" si="290"/>
        <v>0</v>
      </c>
      <c r="DT54" s="44">
        <v>0</v>
      </c>
      <c r="DU54" s="184">
        <f t="shared" si="247"/>
        <v>0</v>
      </c>
      <c r="DV54" s="181">
        <f t="shared" si="60"/>
        <v>0</v>
      </c>
      <c r="DW54" s="182" t="b">
        <f t="shared" si="291"/>
        <v>0</v>
      </c>
      <c r="DX54" s="44">
        <v>0</v>
      </c>
      <c r="DY54" s="184">
        <f t="shared" si="248"/>
        <v>0</v>
      </c>
      <c r="DZ54" s="181">
        <f t="shared" si="62"/>
        <v>0</v>
      </c>
      <c r="EA54" s="182" t="b">
        <f t="shared" si="292"/>
        <v>0</v>
      </c>
      <c r="EB54" s="44">
        <v>0</v>
      </c>
      <c r="EC54" s="184">
        <f t="shared" si="249"/>
        <v>0</v>
      </c>
      <c r="ED54" s="181">
        <f t="shared" si="64"/>
        <v>0</v>
      </c>
      <c r="EE54" s="182" t="b">
        <f t="shared" si="293"/>
        <v>0</v>
      </c>
      <c r="EF54" s="44">
        <v>0</v>
      </c>
      <c r="EG54" s="184">
        <f t="shared" si="250"/>
        <v>0</v>
      </c>
      <c r="EH54" s="181">
        <f t="shared" si="66"/>
        <v>0</v>
      </c>
      <c r="EI54" s="182" t="b">
        <f t="shared" si="294"/>
        <v>0</v>
      </c>
      <c r="EJ54" s="44">
        <v>0</v>
      </c>
      <c r="EK54" s="184">
        <f t="shared" si="251"/>
        <v>0</v>
      </c>
      <c r="EL54" s="181">
        <f t="shared" si="68"/>
        <v>0</v>
      </c>
      <c r="EM54" s="182" t="b">
        <f t="shared" si="295"/>
        <v>0</v>
      </c>
      <c r="EN54" s="44">
        <v>0</v>
      </c>
      <c r="EO54" s="184">
        <f t="shared" si="252"/>
        <v>0</v>
      </c>
      <c r="EP54" s="181">
        <f t="shared" si="70"/>
        <v>0</v>
      </c>
      <c r="EQ54" s="182" t="b">
        <f t="shared" si="296"/>
        <v>0</v>
      </c>
      <c r="ER54" s="44">
        <v>0</v>
      </c>
      <c r="ES54" s="184">
        <f t="shared" si="253"/>
        <v>0</v>
      </c>
      <c r="ET54" s="181">
        <f t="shared" si="72"/>
        <v>0</v>
      </c>
      <c r="EU54" s="182" t="b">
        <f t="shared" si="297"/>
        <v>0</v>
      </c>
      <c r="EV54" s="44">
        <v>0</v>
      </c>
      <c r="EW54" s="184">
        <f t="shared" si="254"/>
        <v>0</v>
      </c>
      <c r="EX54" s="181">
        <f t="shared" si="74"/>
        <v>0</v>
      </c>
      <c r="EY54" s="182" t="b">
        <f t="shared" si="298"/>
        <v>0</v>
      </c>
      <c r="EZ54" s="44">
        <v>0</v>
      </c>
      <c r="FA54" s="184">
        <f t="shared" si="255"/>
        <v>0</v>
      </c>
      <c r="FB54" s="181">
        <f t="shared" si="76"/>
        <v>0</v>
      </c>
      <c r="FC54" s="182" t="b">
        <f t="shared" si="299"/>
        <v>0</v>
      </c>
      <c r="FD54" s="44">
        <v>0</v>
      </c>
      <c r="FE54" s="184">
        <f t="shared" si="256"/>
        <v>0</v>
      </c>
      <c r="FF54" s="181">
        <f t="shared" si="78"/>
        <v>0</v>
      </c>
      <c r="FG54" s="182" t="b">
        <f t="shared" si="300"/>
        <v>0</v>
      </c>
      <c r="FH54" s="44">
        <v>0</v>
      </c>
      <c r="FI54" s="184">
        <f t="shared" si="180"/>
        <v>0</v>
      </c>
      <c r="FJ54" s="181">
        <f t="shared" si="80"/>
        <v>0</v>
      </c>
      <c r="FK54" s="182" t="b">
        <f t="shared" si="301"/>
        <v>0</v>
      </c>
      <c r="FL54" s="44">
        <v>0</v>
      </c>
      <c r="FM54" s="184">
        <f t="shared" si="181"/>
        <v>0</v>
      </c>
      <c r="FN54" s="181">
        <f t="shared" si="82"/>
        <v>0</v>
      </c>
      <c r="FO54" s="182" t="b">
        <f t="shared" si="302"/>
        <v>0</v>
      </c>
      <c r="FP54" s="44">
        <v>0</v>
      </c>
      <c r="FQ54" s="184">
        <f t="shared" si="182"/>
        <v>0</v>
      </c>
      <c r="FR54" s="181">
        <f t="shared" si="84"/>
        <v>0</v>
      </c>
      <c r="FS54" s="182" t="b">
        <f t="shared" si="303"/>
        <v>0</v>
      </c>
      <c r="FT54" s="44">
        <v>0</v>
      </c>
      <c r="FU54" s="184">
        <f t="shared" si="183"/>
        <v>0</v>
      </c>
      <c r="FV54" s="181">
        <f t="shared" si="86"/>
        <v>0</v>
      </c>
      <c r="FW54" s="182" t="b">
        <f t="shared" si="304"/>
        <v>0</v>
      </c>
      <c r="FX54" s="44">
        <v>0</v>
      </c>
      <c r="FY54" s="184">
        <f t="shared" si="184"/>
        <v>0</v>
      </c>
      <c r="FZ54" s="181">
        <f t="shared" si="88"/>
        <v>0</v>
      </c>
      <c r="GA54" s="182" t="b">
        <f t="shared" si="305"/>
        <v>0</v>
      </c>
      <c r="GB54" s="44">
        <v>0</v>
      </c>
      <c r="GC54" s="184">
        <f t="shared" si="185"/>
        <v>0</v>
      </c>
      <c r="GD54" s="181">
        <f t="shared" si="90"/>
        <v>0</v>
      </c>
      <c r="GE54" s="182" t="b">
        <f t="shared" si="306"/>
        <v>0</v>
      </c>
      <c r="GF54" s="44">
        <v>0</v>
      </c>
      <c r="GG54" s="184">
        <f t="shared" si="186"/>
        <v>0</v>
      </c>
      <c r="GH54" s="181">
        <f t="shared" si="92"/>
        <v>0</v>
      </c>
      <c r="GI54" s="182" t="b">
        <f t="shared" si="307"/>
        <v>0</v>
      </c>
      <c r="GJ54" s="44">
        <v>0</v>
      </c>
      <c r="GK54" s="184">
        <f t="shared" si="187"/>
        <v>0</v>
      </c>
      <c r="GL54" s="181">
        <f t="shared" si="94"/>
        <v>0</v>
      </c>
      <c r="GM54" s="182" t="b">
        <f t="shared" si="308"/>
        <v>0</v>
      </c>
      <c r="GN54" s="44">
        <v>0</v>
      </c>
      <c r="GO54" s="184">
        <f t="shared" si="188"/>
        <v>0</v>
      </c>
      <c r="GP54" s="181">
        <f t="shared" si="96"/>
        <v>0</v>
      </c>
      <c r="GQ54" s="182" t="b">
        <f t="shared" si="309"/>
        <v>0</v>
      </c>
      <c r="GR54" s="44">
        <v>0</v>
      </c>
      <c r="GS54" s="184">
        <f t="shared" si="189"/>
        <v>0</v>
      </c>
      <c r="GT54" s="181">
        <f t="shared" si="98"/>
        <v>0</v>
      </c>
      <c r="GU54" s="182" t="b">
        <f t="shared" si="310"/>
        <v>0</v>
      </c>
      <c r="GV54" s="44">
        <v>0</v>
      </c>
      <c r="GW54" s="184">
        <f t="shared" si="190"/>
        <v>0</v>
      </c>
      <c r="GX54" s="181">
        <f t="shared" si="100"/>
        <v>0</v>
      </c>
      <c r="GY54" s="182" t="b">
        <f t="shared" si="311"/>
        <v>0</v>
      </c>
      <c r="GZ54" s="44">
        <v>0</v>
      </c>
      <c r="HA54" s="184">
        <f t="shared" si="191"/>
        <v>0</v>
      </c>
      <c r="HB54" s="181">
        <f t="shared" si="102"/>
        <v>0</v>
      </c>
      <c r="HC54" s="182" t="b">
        <f t="shared" si="312"/>
        <v>0</v>
      </c>
      <c r="HD54" s="44">
        <v>0</v>
      </c>
      <c r="HE54" s="184">
        <f t="shared" si="192"/>
        <v>0</v>
      </c>
      <c r="HF54" s="181">
        <f t="shared" si="104"/>
        <v>0</v>
      </c>
      <c r="HG54" s="182" t="b">
        <f t="shared" si="313"/>
        <v>0</v>
      </c>
      <c r="HH54" s="44">
        <v>0</v>
      </c>
      <c r="HI54" s="184">
        <f t="shared" si="193"/>
        <v>0</v>
      </c>
      <c r="HJ54" s="181">
        <f t="shared" si="106"/>
        <v>0</v>
      </c>
      <c r="HK54" s="182" t="b">
        <f t="shared" si="314"/>
        <v>0</v>
      </c>
      <c r="HL54" s="44">
        <v>0</v>
      </c>
      <c r="HM54" s="184">
        <f t="shared" si="194"/>
        <v>0</v>
      </c>
      <c r="HN54" s="181">
        <f t="shared" si="108"/>
        <v>0</v>
      </c>
      <c r="HO54" s="182" t="b">
        <f t="shared" si="315"/>
        <v>0</v>
      </c>
      <c r="HP54" s="44">
        <v>0</v>
      </c>
      <c r="HQ54" s="184">
        <f t="shared" si="195"/>
        <v>0</v>
      </c>
      <c r="HR54" s="181">
        <f t="shared" si="110"/>
        <v>0</v>
      </c>
      <c r="HS54" s="182" t="b">
        <f t="shared" si="316"/>
        <v>0</v>
      </c>
      <c r="HT54" s="44">
        <v>0</v>
      </c>
      <c r="HU54" s="184">
        <f t="shared" si="196"/>
        <v>0</v>
      </c>
      <c r="HV54" s="181">
        <f t="shared" si="112"/>
        <v>0</v>
      </c>
      <c r="HW54" s="182" t="b">
        <f t="shared" si="317"/>
        <v>0</v>
      </c>
      <c r="HX54" s="44">
        <v>0</v>
      </c>
      <c r="HY54" s="184">
        <f t="shared" si="197"/>
        <v>0</v>
      </c>
      <c r="HZ54" s="181">
        <f t="shared" si="114"/>
        <v>0</v>
      </c>
      <c r="IA54" s="182" t="b">
        <f t="shared" si="318"/>
        <v>0</v>
      </c>
      <c r="IB54" s="44">
        <v>0</v>
      </c>
      <c r="IC54" s="184">
        <f t="shared" si="198"/>
        <v>0</v>
      </c>
      <c r="ID54" s="181">
        <f t="shared" si="116"/>
        <v>0</v>
      </c>
      <c r="IE54" s="182" t="b">
        <f t="shared" si="319"/>
        <v>0</v>
      </c>
      <c r="IF54" s="44">
        <v>0</v>
      </c>
      <c r="IG54" s="184">
        <f t="shared" si="199"/>
        <v>0</v>
      </c>
      <c r="IH54" s="181">
        <f t="shared" si="118"/>
        <v>0</v>
      </c>
      <c r="II54" s="182" t="b">
        <f t="shared" si="320"/>
        <v>0</v>
      </c>
      <c r="IJ54" s="44">
        <v>0</v>
      </c>
      <c r="IK54" s="184">
        <f t="shared" si="200"/>
        <v>0</v>
      </c>
      <c r="IL54" s="181">
        <f t="shared" si="120"/>
        <v>0</v>
      </c>
      <c r="IM54" s="182" t="b">
        <f t="shared" si="321"/>
        <v>0</v>
      </c>
      <c r="IN54" s="44">
        <v>0</v>
      </c>
      <c r="IO54" s="184">
        <f t="shared" si="201"/>
        <v>0</v>
      </c>
      <c r="IP54" s="181">
        <f t="shared" si="122"/>
        <v>0</v>
      </c>
      <c r="IQ54" s="182" t="b">
        <f t="shared" si="322"/>
        <v>0</v>
      </c>
      <c r="IR54" s="44">
        <v>0</v>
      </c>
      <c r="IS54" s="184">
        <f t="shared" si="202"/>
        <v>0</v>
      </c>
      <c r="IT54" s="181">
        <f t="shared" si="124"/>
        <v>0</v>
      </c>
      <c r="IU54" s="182" t="b">
        <f t="shared" si="323"/>
        <v>0</v>
      </c>
      <c r="IV54" s="44">
        <v>0</v>
      </c>
      <c r="IW54" s="184">
        <f t="shared" si="203"/>
        <v>0</v>
      </c>
      <c r="IX54" s="181">
        <f t="shared" si="126"/>
        <v>0</v>
      </c>
      <c r="IY54" s="182" t="b">
        <f t="shared" si="324"/>
        <v>0</v>
      </c>
      <c r="IZ54" s="44">
        <v>0</v>
      </c>
      <c r="JA54" s="184">
        <f t="shared" si="204"/>
        <v>0</v>
      </c>
      <c r="JB54" s="181">
        <f t="shared" si="128"/>
        <v>0</v>
      </c>
      <c r="JC54" s="182" t="b">
        <f t="shared" si="325"/>
        <v>0</v>
      </c>
      <c r="JD54" s="44">
        <v>0</v>
      </c>
      <c r="JE54" s="184">
        <f t="shared" si="205"/>
        <v>0</v>
      </c>
      <c r="JF54" s="181">
        <f t="shared" si="130"/>
        <v>0</v>
      </c>
      <c r="JG54" s="182" t="b">
        <f t="shared" si="326"/>
        <v>0</v>
      </c>
      <c r="JH54" s="44">
        <v>0</v>
      </c>
      <c r="JI54" s="184">
        <f t="shared" si="206"/>
        <v>0</v>
      </c>
      <c r="JJ54" s="181">
        <f t="shared" si="132"/>
        <v>0</v>
      </c>
      <c r="JK54" s="182" t="b">
        <f t="shared" si="327"/>
        <v>0</v>
      </c>
      <c r="JL54" s="44">
        <v>0</v>
      </c>
      <c r="JM54" s="184">
        <f t="shared" si="207"/>
        <v>0</v>
      </c>
      <c r="JN54" s="181">
        <f t="shared" si="134"/>
        <v>0</v>
      </c>
      <c r="JO54" s="182" t="b">
        <f t="shared" si="328"/>
        <v>0</v>
      </c>
      <c r="JP54" s="44">
        <v>0</v>
      </c>
      <c r="JQ54" s="184">
        <f t="shared" si="208"/>
        <v>0</v>
      </c>
      <c r="JR54" s="181">
        <f t="shared" si="136"/>
        <v>0</v>
      </c>
      <c r="JS54" s="182" t="b">
        <f t="shared" si="329"/>
        <v>0</v>
      </c>
      <c r="JT54" s="44">
        <v>0</v>
      </c>
      <c r="JU54" s="184">
        <f t="shared" si="209"/>
        <v>0</v>
      </c>
      <c r="JV54" s="185">
        <f t="shared" si="210"/>
        <v>0</v>
      </c>
      <c r="JW54" s="211">
        <f t="shared" si="211"/>
        <v>0</v>
      </c>
      <c r="JX54" s="43"/>
    </row>
    <row r="55" spans="1:284" s="170" customFormat="1" ht="15.75" hidden="1">
      <c r="A55" s="43" t="s">
        <v>210</v>
      </c>
      <c r="B55" s="181">
        <f t="shared" si="257"/>
        <v>0</v>
      </c>
      <c r="C55" s="182" t="b">
        <f t="shared" si="258"/>
        <v>0</v>
      </c>
      <c r="D55" s="44">
        <v>0</v>
      </c>
      <c r="E55" s="184">
        <f t="shared" ref="E55:E69" si="331">C55+B55</f>
        <v>0</v>
      </c>
      <c r="F55" s="181">
        <f t="shared" si="330"/>
        <v>0</v>
      </c>
      <c r="G55" s="182" t="b">
        <f t="shared" si="259"/>
        <v>0</v>
      </c>
      <c r="H55" s="44">
        <v>0</v>
      </c>
      <c r="I55" s="184">
        <f t="shared" ref="I55:I69" si="332">G55+F55</f>
        <v>0</v>
      </c>
      <c r="J55" s="181">
        <f t="shared" si="260"/>
        <v>0</v>
      </c>
      <c r="K55" s="182" t="b">
        <f t="shared" si="261"/>
        <v>0</v>
      </c>
      <c r="L55" s="44">
        <v>0</v>
      </c>
      <c r="M55" s="184">
        <f t="shared" ref="M55:M69" si="333">K55+J55</f>
        <v>0</v>
      </c>
      <c r="N55" s="181">
        <f t="shared" si="262"/>
        <v>0</v>
      </c>
      <c r="O55" s="182" t="b">
        <f t="shared" si="263"/>
        <v>0</v>
      </c>
      <c r="P55" s="44">
        <v>0</v>
      </c>
      <c r="Q55" s="184">
        <f t="shared" ref="Q55:Q69" si="334">O55+N55</f>
        <v>0</v>
      </c>
      <c r="R55" s="181">
        <f t="shared" si="6"/>
        <v>0</v>
      </c>
      <c r="S55" s="182" t="b">
        <f t="shared" si="264"/>
        <v>0</v>
      </c>
      <c r="T55" s="44">
        <v>0</v>
      </c>
      <c r="U55" s="184">
        <f t="shared" ref="U55:U69" si="335">S55+R55</f>
        <v>0</v>
      </c>
      <c r="V55" s="181">
        <f t="shared" si="8"/>
        <v>0</v>
      </c>
      <c r="W55" s="182" t="b">
        <f t="shared" si="265"/>
        <v>0</v>
      </c>
      <c r="X55" s="44">
        <v>0</v>
      </c>
      <c r="Y55" s="184">
        <f t="shared" ref="Y55:Y69" si="336">W55+V55</f>
        <v>0</v>
      </c>
      <c r="Z55" s="181">
        <f t="shared" si="10"/>
        <v>0</v>
      </c>
      <c r="AA55" s="182" t="b">
        <f t="shared" si="266"/>
        <v>0</v>
      </c>
      <c r="AB55" s="44">
        <v>0</v>
      </c>
      <c r="AC55" s="184">
        <f t="shared" ref="AC55:AC69" si="337">AA55+Z55</f>
        <v>0</v>
      </c>
      <c r="AD55" s="181">
        <f t="shared" si="12"/>
        <v>0</v>
      </c>
      <c r="AE55" s="182" t="b">
        <f t="shared" si="267"/>
        <v>0</v>
      </c>
      <c r="AF55" s="44">
        <v>0</v>
      </c>
      <c r="AG55" s="184">
        <f t="shared" ref="AG55:AG69" si="338">AE55+AD55</f>
        <v>0</v>
      </c>
      <c r="AH55" s="181">
        <f t="shared" si="14"/>
        <v>0</v>
      </c>
      <c r="AI55" s="182" t="b">
        <f t="shared" si="268"/>
        <v>0</v>
      </c>
      <c r="AJ55" s="44">
        <v>0</v>
      </c>
      <c r="AK55" s="184">
        <f t="shared" ref="AK55:AK69" si="339">AI55+AH55</f>
        <v>0</v>
      </c>
      <c r="AL55" s="181">
        <f t="shared" si="16"/>
        <v>0</v>
      </c>
      <c r="AM55" s="182" t="b">
        <f t="shared" si="269"/>
        <v>0</v>
      </c>
      <c r="AN55" s="44">
        <v>0</v>
      </c>
      <c r="AO55" s="184">
        <f t="shared" ref="AO55:AO69" si="340">AM55+AL55</f>
        <v>0</v>
      </c>
      <c r="AP55" s="181">
        <f t="shared" si="18"/>
        <v>0</v>
      </c>
      <c r="AQ55" s="182" t="b">
        <f t="shared" si="270"/>
        <v>0</v>
      </c>
      <c r="AR55" s="44">
        <v>0</v>
      </c>
      <c r="AS55" s="184">
        <f t="shared" ref="AS55:AS69" si="341">AQ55+AP55</f>
        <v>0</v>
      </c>
      <c r="AT55" s="181">
        <f t="shared" si="20"/>
        <v>0</v>
      </c>
      <c r="AU55" s="182" t="b">
        <f t="shared" si="271"/>
        <v>0</v>
      </c>
      <c r="AV55" s="44">
        <v>0</v>
      </c>
      <c r="AW55" s="184">
        <f t="shared" ref="AW55:AW69" si="342">AU55+AT55</f>
        <v>0</v>
      </c>
      <c r="AX55" s="181">
        <f t="shared" si="22"/>
        <v>0</v>
      </c>
      <c r="AY55" s="182" t="b">
        <f t="shared" si="272"/>
        <v>0</v>
      </c>
      <c r="AZ55" s="44">
        <v>0</v>
      </c>
      <c r="BA55" s="184">
        <f t="shared" ref="BA55:BA69" si="343">AY55+AX55</f>
        <v>0</v>
      </c>
      <c r="BB55" s="181">
        <f t="shared" si="24"/>
        <v>0</v>
      </c>
      <c r="BC55" s="182" t="b">
        <f t="shared" si="273"/>
        <v>0</v>
      </c>
      <c r="BD55" s="44">
        <v>0</v>
      </c>
      <c r="BE55" s="184">
        <f t="shared" ref="BE55:BE69" si="344">BC55+BB55</f>
        <v>0</v>
      </c>
      <c r="BF55" s="181">
        <f t="shared" si="26"/>
        <v>0</v>
      </c>
      <c r="BG55" s="182" t="b">
        <f t="shared" si="274"/>
        <v>0</v>
      </c>
      <c r="BH55" s="44">
        <v>0</v>
      </c>
      <c r="BI55" s="184">
        <f t="shared" ref="BI55:BI69" si="345">BG55+BF55</f>
        <v>0</v>
      </c>
      <c r="BJ55" s="181">
        <f t="shared" si="28"/>
        <v>0</v>
      </c>
      <c r="BK55" s="182" t="b">
        <f t="shared" si="275"/>
        <v>0</v>
      </c>
      <c r="BL55" s="44">
        <v>0</v>
      </c>
      <c r="BM55" s="184">
        <f t="shared" ref="BM55:BM69" si="346">BK55+BJ55</f>
        <v>0</v>
      </c>
      <c r="BN55" s="181">
        <f t="shared" si="30"/>
        <v>0</v>
      </c>
      <c r="BO55" s="182" t="b">
        <f t="shared" si="276"/>
        <v>0</v>
      </c>
      <c r="BP55" s="44">
        <v>0</v>
      </c>
      <c r="BQ55" s="184">
        <f t="shared" ref="BQ55:BQ69" si="347">BO55+BN55</f>
        <v>0</v>
      </c>
      <c r="BR55" s="181">
        <f t="shared" si="32"/>
        <v>0</v>
      </c>
      <c r="BS55" s="182" t="b">
        <f t="shared" si="277"/>
        <v>0</v>
      </c>
      <c r="BT55" s="44">
        <v>0</v>
      </c>
      <c r="BU55" s="184">
        <f t="shared" ref="BU55:BU69" si="348">BS55+BR55</f>
        <v>0</v>
      </c>
      <c r="BV55" s="181">
        <f t="shared" si="34"/>
        <v>0</v>
      </c>
      <c r="BW55" s="182" t="b">
        <f t="shared" si="278"/>
        <v>0</v>
      </c>
      <c r="BX55" s="44">
        <v>0</v>
      </c>
      <c r="BY55" s="184">
        <f t="shared" ref="BY55:BY69" si="349">BW55+BV55</f>
        <v>0</v>
      </c>
      <c r="BZ55" s="181">
        <f t="shared" si="36"/>
        <v>0</v>
      </c>
      <c r="CA55" s="182" t="b">
        <f t="shared" si="279"/>
        <v>0</v>
      </c>
      <c r="CB55" s="44">
        <v>0</v>
      </c>
      <c r="CC55" s="184">
        <f t="shared" ref="CC55:CC69" si="350">CA55+BZ55</f>
        <v>0</v>
      </c>
      <c r="CD55" s="181">
        <f t="shared" si="38"/>
        <v>0</v>
      </c>
      <c r="CE55" s="182" t="b">
        <f t="shared" si="280"/>
        <v>0</v>
      </c>
      <c r="CF55" s="44">
        <v>0</v>
      </c>
      <c r="CG55" s="184">
        <f t="shared" ref="CG55:CG69" si="351">CE55+CD55</f>
        <v>0</v>
      </c>
      <c r="CH55" s="181">
        <f t="shared" si="40"/>
        <v>0</v>
      </c>
      <c r="CI55" s="182" t="b">
        <f t="shared" si="281"/>
        <v>0</v>
      </c>
      <c r="CJ55" s="44">
        <v>0</v>
      </c>
      <c r="CK55" s="184">
        <f t="shared" ref="CK55:CK69" si="352">CI55+CH55</f>
        <v>0</v>
      </c>
      <c r="CL55" s="181">
        <f t="shared" si="42"/>
        <v>0</v>
      </c>
      <c r="CM55" s="182" t="b">
        <f t="shared" si="282"/>
        <v>0</v>
      </c>
      <c r="CN55" s="44">
        <v>0</v>
      </c>
      <c r="CO55" s="184">
        <f t="shared" ref="CO55:CO69" si="353">CM55+CL55</f>
        <v>0</v>
      </c>
      <c r="CP55" s="181">
        <f t="shared" si="44"/>
        <v>0</v>
      </c>
      <c r="CQ55" s="182" t="b">
        <f t="shared" si="283"/>
        <v>0</v>
      </c>
      <c r="CR55" s="44">
        <v>0</v>
      </c>
      <c r="CS55" s="184">
        <f t="shared" ref="CS55:CS69" si="354">CQ55+CP55</f>
        <v>0</v>
      </c>
      <c r="CT55" s="181">
        <f t="shared" si="46"/>
        <v>0</v>
      </c>
      <c r="CU55" s="182" t="b">
        <f t="shared" si="284"/>
        <v>0</v>
      </c>
      <c r="CV55" s="44">
        <v>0</v>
      </c>
      <c r="CW55" s="184">
        <f t="shared" ref="CW55:CW69" si="355">CU55+CT55</f>
        <v>0</v>
      </c>
      <c r="CX55" s="181">
        <f t="shared" si="48"/>
        <v>0</v>
      </c>
      <c r="CY55" s="182" t="b">
        <f t="shared" si="285"/>
        <v>0</v>
      </c>
      <c r="CZ55" s="44">
        <v>0</v>
      </c>
      <c r="DA55" s="184">
        <f t="shared" ref="DA55:DA69" si="356">CY55+CX55</f>
        <v>0</v>
      </c>
      <c r="DB55" s="181">
        <f t="shared" si="50"/>
        <v>0</v>
      </c>
      <c r="DC55" s="182" t="b">
        <f t="shared" si="286"/>
        <v>0</v>
      </c>
      <c r="DD55" s="44">
        <v>0</v>
      </c>
      <c r="DE55" s="184">
        <f t="shared" ref="DE55:DE69" si="357">DC55+DB55</f>
        <v>0</v>
      </c>
      <c r="DF55" s="181">
        <f t="shared" si="52"/>
        <v>0</v>
      </c>
      <c r="DG55" s="182" t="b">
        <f t="shared" si="287"/>
        <v>0</v>
      </c>
      <c r="DH55" s="44">
        <v>0</v>
      </c>
      <c r="DI55" s="184">
        <f t="shared" ref="DI55:DI69" si="358">DG55+DF55</f>
        <v>0</v>
      </c>
      <c r="DJ55" s="181">
        <f t="shared" si="54"/>
        <v>0</v>
      </c>
      <c r="DK55" s="182" t="b">
        <f t="shared" si="288"/>
        <v>0</v>
      </c>
      <c r="DL55" s="44">
        <v>0</v>
      </c>
      <c r="DM55" s="184">
        <f t="shared" ref="DM55:DM69" si="359">DK55+DJ55</f>
        <v>0</v>
      </c>
      <c r="DN55" s="181">
        <f t="shared" si="56"/>
        <v>0</v>
      </c>
      <c r="DO55" s="182" t="b">
        <f t="shared" si="289"/>
        <v>0</v>
      </c>
      <c r="DP55" s="44">
        <v>0</v>
      </c>
      <c r="DQ55" s="184">
        <f t="shared" ref="DQ55:DQ69" si="360">DO55+DN55</f>
        <v>0</v>
      </c>
      <c r="DR55" s="181">
        <f t="shared" si="58"/>
        <v>0</v>
      </c>
      <c r="DS55" s="182" t="b">
        <f t="shared" si="290"/>
        <v>0</v>
      </c>
      <c r="DT55" s="44">
        <v>0</v>
      </c>
      <c r="DU55" s="184">
        <f t="shared" ref="DU55:DU69" si="361">DS55+DR55</f>
        <v>0</v>
      </c>
      <c r="DV55" s="181">
        <f t="shared" si="60"/>
        <v>0</v>
      </c>
      <c r="DW55" s="182" t="b">
        <f t="shared" si="291"/>
        <v>0</v>
      </c>
      <c r="DX55" s="44">
        <v>0</v>
      </c>
      <c r="DY55" s="184">
        <f t="shared" ref="DY55:DY69" si="362">DW55+DV55</f>
        <v>0</v>
      </c>
      <c r="DZ55" s="181">
        <f t="shared" si="62"/>
        <v>0</v>
      </c>
      <c r="EA55" s="182" t="b">
        <f t="shared" si="292"/>
        <v>0</v>
      </c>
      <c r="EB55" s="44">
        <v>0</v>
      </c>
      <c r="EC55" s="184">
        <f t="shared" ref="EC55:EC69" si="363">EA55+DZ55</f>
        <v>0</v>
      </c>
      <c r="ED55" s="181">
        <f t="shared" si="64"/>
        <v>0</v>
      </c>
      <c r="EE55" s="182" t="b">
        <f t="shared" si="293"/>
        <v>0</v>
      </c>
      <c r="EF55" s="44">
        <v>0</v>
      </c>
      <c r="EG55" s="184">
        <f t="shared" ref="EG55:EG69" si="364">EE55+ED55</f>
        <v>0</v>
      </c>
      <c r="EH55" s="181">
        <f t="shared" si="66"/>
        <v>0</v>
      </c>
      <c r="EI55" s="182" t="b">
        <f t="shared" si="294"/>
        <v>0</v>
      </c>
      <c r="EJ55" s="44">
        <v>0</v>
      </c>
      <c r="EK55" s="184">
        <f t="shared" ref="EK55:EK69" si="365">EI55+EH55</f>
        <v>0</v>
      </c>
      <c r="EL55" s="181">
        <f t="shared" si="68"/>
        <v>0</v>
      </c>
      <c r="EM55" s="182" t="b">
        <f t="shared" si="295"/>
        <v>0</v>
      </c>
      <c r="EN55" s="44">
        <v>0</v>
      </c>
      <c r="EO55" s="184">
        <f t="shared" ref="EO55:EO69" si="366">EM55+EL55</f>
        <v>0</v>
      </c>
      <c r="EP55" s="181">
        <f t="shared" si="70"/>
        <v>0</v>
      </c>
      <c r="EQ55" s="182" t="b">
        <f t="shared" si="296"/>
        <v>0</v>
      </c>
      <c r="ER55" s="44">
        <v>0</v>
      </c>
      <c r="ES55" s="184">
        <f t="shared" ref="ES55:ES69" si="367">EQ55+EP55</f>
        <v>0</v>
      </c>
      <c r="ET55" s="181">
        <f t="shared" si="72"/>
        <v>0</v>
      </c>
      <c r="EU55" s="182" t="b">
        <f t="shared" si="297"/>
        <v>0</v>
      </c>
      <c r="EV55" s="44">
        <v>0</v>
      </c>
      <c r="EW55" s="184">
        <f t="shared" ref="EW55:EW69" si="368">EU55+ET55</f>
        <v>0</v>
      </c>
      <c r="EX55" s="181">
        <f t="shared" si="74"/>
        <v>0</v>
      </c>
      <c r="EY55" s="182" t="b">
        <f t="shared" si="298"/>
        <v>0</v>
      </c>
      <c r="EZ55" s="44">
        <v>0</v>
      </c>
      <c r="FA55" s="184">
        <f t="shared" ref="FA55:FA69" si="369">EY55+EX55</f>
        <v>0</v>
      </c>
      <c r="FB55" s="181">
        <f t="shared" si="76"/>
        <v>0</v>
      </c>
      <c r="FC55" s="182" t="b">
        <f t="shared" si="299"/>
        <v>0</v>
      </c>
      <c r="FD55" s="44">
        <v>0</v>
      </c>
      <c r="FE55" s="184">
        <f t="shared" ref="FE55:FE69" si="370">FC55+FB55</f>
        <v>0</v>
      </c>
      <c r="FF55" s="181">
        <f t="shared" si="78"/>
        <v>0</v>
      </c>
      <c r="FG55" s="182" t="b">
        <f t="shared" si="300"/>
        <v>0</v>
      </c>
      <c r="FH55" s="44">
        <v>0</v>
      </c>
      <c r="FI55" s="184">
        <f t="shared" ref="FI55:FI69" si="371">FG55+FF55</f>
        <v>0</v>
      </c>
      <c r="FJ55" s="181">
        <f t="shared" si="80"/>
        <v>0</v>
      </c>
      <c r="FK55" s="182" t="b">
        <f t="shared" si="301"/>
        <v>0</v>
      </c>
      <c r="FL55" s="44">
        <v>0</v>
      </c>
      <c r="FM55" s="184">
        <f t="shared" ref="FM55:FM69" si="372">FK55+FJ55</f>
        <v>0</v>
      </c>
      <c r="FN55" s="181">
        <f t="shared" si="82"/>
        <v>0</v>
      </c>
      <c r="FO55" s="182" t="b">
        <f t="shared" si="302"/>
        <v>0</v>
      </c>
      <c r="FP55" s="44">
        <v>0</v>
      </c>
      <c r="FQ55" s="184">
        <f t="shared" ref="FQ55:FQ69" si="373">FO55+FN55</f>
        <v>0</v>
      </c>
      <c r="FR55" s="181">
        <f t="shared" si="84"/>
        <v>0</v>
      </c>
      <c r="FS55" s="182" t="b">
        <f t="shared" si="303"/>
        <v>0</v>
      </c>
      <c r="FT55" s="44">
        <v>0</v>
      </c>
      <c r="FU55" s="184">
        <f t="shared" ref="FU55:FU69" si="374">FS55+FR55</f>
        <v>0</v>
      </c>
      <c r="FV55" s="181">
        <f t="shared" si="86"/>
        <v>0</v>
      </c>
      <c r="FW55" s="182" t="b">
        <f t="shared" si="304"/>
        <v>0</v>
      </c>
      <c r="FX55" s="44">
        <v>0</v>
      </c>
      <c r="FY55" s="184">
        <f t="shared" ref="FY55:FY69" si="375">FW55+FV55</f>
        <v>0</v>
      </c>
      <c r="FZ55" s="181">
        <f t="shared" si="88"/>
        <v>0</v>
      </c>
      <c r="GA55" s="182" t="b">
        <f t="shared" si="305"/>
        <v>0</v>
      </c>
      <c r="GB55" s="44">
        <v>0</v>
      </c>
      <c r="GC55" s="184">
        <f t="shared" ref="GC55:GC69" si="376">GA55+FZ55</f>
        <v>0</v>
      </c>
      <c r="GD55" s="181">
        <f t="shared" si="90"/>
        <v>0</v>
      </c>
      <c r="GE55" s="182" t="b">
        <f t="shared" si="306"/>
        <v>0</v>
      </c>
      <c r="GF55" s="44">
        <v>0</v>
      </c>
      <c r="GG55" s="184">
        <f t="shared" ref="GG55:GG69" si="377">GE55+GD55</f>
        <v>0</v>
      </c>
      <c r="GH55" s="181">
        <f t="shared" si="92"/>
        <v>0</v>
      </c>
      <c r="GI55" s="182" t="b">
        <f t="shared" si="307"/>
        <v>0</v>
      </c>
      <c r="GJ55" s="44">
        <v>0</v>
      </c>
      <c r="GK55" s="184">
        <f t="shared" ref="GK55:GK69" si="378">GI55+GH55</f>
        <v>0</v>
      </c>
      <c r="GL55" s="181">
        <f t="shared" si="94"/>
        <v>0</v>
      </c>
      <c r="GM55" s="182" t="b">
        <f t="shared" si="308"/>
        <v>0</v>
      </c>
      <c r="GN55" s="44">
        <v>0</v>
      </c>
      <c r="GO55" s="184">
        <f t="shared" ref="GO55:GO69" si="379">GM55+GL55</f>
        <v>0</v>
      </c>
      <c r="GP55" s="181">
        <f t="shared" si="96"/>
        <v>0</v>
      </c>
      <c r="GQ55" s="182" t="b">
        <f t="shared" si="309"/>
        <v>0</v>
      </c>
      <c r="GR55" s="44">
        <v>0</v>
      </c>
      <c r="GS55" s="184">
        <f t="shared" ref="GS55:GS69" si="380">GQ55+GP55</f>
        <v>0</v>
      </c>
      <c r="GT55" s="181">
        <f t="shared" si="98"/>
        <v>0</v>
      </c>
      <c r="GU55" s="182" t="b">
        <f t="shared" si="310"/>
        <v>0</v>
      </c>
      <c r="GV55" s="44">
        <v>0</v>
      </c>
      <c r="GW55" s="184">
        <f t="shared" ref="GW55:GW69" si="381">GU55+GT55</f>
        <v>0</v>
      </c>
      <c r="GX55" s="181">
        <f t="shared" si="100"/>
        <v>0</v>
      </c>
      <c r="GY55" s="182" t="b">
        <f t="shared" si="311"/>
        <v>0</v>
      </c>
      <c r="GZ55" s="44">
        <v>0</v>
      </c>
      <c r="HA55" s="184">
        <f t="shared" ref="HA55:HA69" si="382">GY55+GX55</f>
        <v>0</v>
      </c>
      <c r="HB55" s="181">
        <f t="shared" si="102"/>
        <v>0</v>
      </c>
      <c r="HC55" s="182" t="b">
        <f t="shared" si="312"/>
        <v>0</v>
      </c>
      <c r="HD55" s="44">
        <v>0</v>
      </c>
      <c r="HE55" s="184">
        <f t="shared" ref="HE55:HE69" si="383">HC55+HB55</f>
        <v>0</v>
      </c>
      <c r="HF55" s="181">
        <f t="shared" si="104"/>
        <v>0</v>
      </c>
      <c r="HG55" s="182" t="b">
        <f t="shared" si="313"/>
        <v>0</v>
      </c>
      <c r="HH55" s="44">
        <v>0</v>
      </c>
      <c r="HI55" s="184">
        <f t="shared" ref="HI55:HI69" si="384">HG55+HF55</f>
        <v>0</v>
      </c>
      <c r="HJ55" s="181">
        <f t="shared" si="106"/>
        <v>0</v>
      </c>
      <c r="HK55" s="182" t="b">
        <f t="shared" si="314"/>
        <v>0</v>
      </c>
      <c r="HL55" s="44">
        <v>0</v>
      </c>
      <c r="HM55" s="184">
        <f t="shared" ref="HM55:HM69" si="385">HK55+HJ55</f>
        <v>0</v>
      </c>
      <c r="HN55" s="181">
        <f t="shared" si="108"/>
        <v>0</v>
      </c>
      <c r="HO55" s="182" t="b">
        <f t="shared" si="315"/>
        <v>0</v>
      </c>
      <c r="HP55" s="44">
        <v>0</v>
      </c>
      <c r="HQ55" s="184">
        <f t="shared" ref="HQ55:HQ69" si="386">HO55+HN55</f>
        <v>0</v>
      </c>
      <c r="HR55" s="181">
        <f t="shared" si="110"/>
        <v>0</v>
      </c>
      <c r="HS55" s="182" t="b">
        <f t="shared" si="316"/>
        <v>0</v>
      </c>
      <c r="HT55" s="44">
        <v>0</v>
      </c>
      <c r="HU55" s="184">
        <f t="shared" ref="HU55:HU69" si="387">HS55+HR55</f>
        <v>0</v>
      </c>
      <c r="HV55" s="181">
        <f t="shared" si="112"/>
        <v>0</v>
      </c>
      <c r="HW55" s="182" t="b">
        <f t="shared" si="317"/>
        <v>0</v>
      </c>
      <c r="HX55" s="44">
        <v>0</v>
      </c>
      <c r="HY55" s="184">
        <f t="shared" ref="HY55:HY69" si="388">HW55+HV55</f>
        <v>0</v>
      </c>
      <c r="HZ55" s="181">
        <f t="shared" si="114"/>
        <v>0</v>
      </c>
      <c r="IA55" s="182" t="b">
        <f t="shared" si="318"/>
        <v>0</v>
      </c>
      <c r="IB55" s="44">
        <v>0</v>
      </c>
      <c r="IC55" s="184">
        <f t="shared" ref="IC55:IC69" si="389">IA55+HZ55</f>
        <v>0</v>
      </c>
      <c r="ID55" s="181">
        <f t="shared" si="116"/>
        <v>0</v>
      </c>
      <c r="IE55" s="182" t="b">
        <f t="shared" si="319"/>
        <v>0</v>
      </c>
      <c r="IF55" s="44">
        <v>0</v>
      </c>
      <c r="IG55" s="184">
        <f t="shared" ref="IG55:IG69" si="390">IE55+ID55</f>
        <v>0</v>
      </c>
      <c r="IH55" s="181">
        <f t="shared" si="118"/>
        <v>0</v>
      </c>
      <c r="II55" s="182" t="b">
        <f t="shared" si="320"/>
        <v>0</v>
      </c>
      <c r="IJ55" s="44">
        <v>0</v>
      </c>
      <c r="IK55" s="184">
        <f t="shared" ref="IK55:IK69" si="391">II55+IH55</f>
        <v>0</v>
      </c>
      <c r="IL55" s="181">
        <f t="shared" si="120"/>
        <v>0</v>
      </c>
      <c r="IM55" s="182" t="b">
        <f t="shared" si="321"/>
        <v>0</v>
      </c>
      <c r="IN55" s="44">
        <v>0</v>
      </c>
      <c r="IO55" s="184">
        <f t="shared" ref="IO55:IO69" si="392">IM55+IL55</f>
        <v>0</v>
      </c>
      <c r="IP55" s="181">
        <f t="shared" si="122"/>
        <v>0</v>
      </c>
      <c r="IQ55" s="182" t="b">
        <f t="shared" si="322"/>
        <v>0</v>
      </c>
      <c r="IR55" s="44">
        <v>0</v>
      </c>
      <c r="IS55" s="184">
        <f t="shared" ref="IS55:IS69" si="393">IQ55+IP55</f>
        <v>0</v>
      </c>
      <c r="IT55" s="181">
        <f t="shared" si="124"/>
        <v>0</v>
      </c>
      <c r="IU55" s="182" t="b">
        <f t="shared" si="323"/>
        <v>0</v>
      </c>
      <c r="IV55" s="44">
        <v>0</v>
      </c>
      <c r="IW55" s="184">
        <f t="shared" ref="IW55:IW69" si="394">IU55+IT55</f>
        <v>0</v>
      </c>
      <c r="IX55" s="181">
        <f t="shared" si="126"/>
        <v>0</v>
      </c>
      <c r="IY55" s="182" t="b">
        <f t="shared" si="324"/>
        <v>0</v>
      </c>
      <c r="IZ55" s="44">
        <v>0</v>
      </c>
      <c r="JA55" s="184">
        <f t="shared" ref="JA55:JA69" si="395">IY55+IX55</f>
        <v>0</v>
      </c>
      <c r="JB55" s="181">
        <f t="shared" si="128"/>
        <v>0</v>
      </c>
      <c r="JC55" s="182" t="b">
        <f t="shared" si="325"/>
        <v>0</v>
      </c>
      <c r="JD55" s="44">
        <v>0</v>
      </c>
      <c r="JE55" s="184">
        <f t="shared" ref="JE55:JE69" si="396">JC55+JB55</f>
        <v>0</v>
      </c>
      <c r="JF55" s="181">
        <f t="shared" si="130"/>
        <v>0</v>
      </c>
      <c r="JG55" s="182" t="b">
        <f t="shared" si="326"/>
        <v>0</v>
      </c>
      <c r="JH55" s="44">
        <v>0</v>
      </c>
      <c r="JI55" s="184">
        <f t="shared" ref="JI55:JI69" si="397">JG55+JF55</f>
        <v>0</v>
      </c>
      <c r="JJ55" s="181">
        <f t="shared" si="132"/>
        <v>0</v>
      </c>
      <c r="JK55" s="182" t="b">
        <f t="shared" si="327"/>
        <v>0</v>
      </c>
      <c r="JL55" s="44">
        <v>0</v>
      </c>
      <c r="JM55" s="184">
        <f t="shared" ref="JM55:JM69" si="398">JK55+JJ55</f>
        <v>0</v>
      </c>
      <c r="JN55" s="181">
        <f t="shared" si="134"/>
        <v>0</v>
      </c>
      <c r="JO55" s="182" t="b">
        <f t="shared" si="328"/>
        <v>0</v>
      </c>
      <c r="JP55" s="44">
        <v>0</v>
      </c>
      <c r="JQ55" s="184">
        <f t="shared" ref="JQ55:JQ69" si="399">JO55+JN55</f>
        <v>0</v>
      </c>
      <c r="JR55" s="181">
        <f t="shared" si="136"/>
        <v>0</v>
      </c>
      <c r="JS55" s="182" t="b">
        <f t="shared" si="329"/>
        <v>0</v>
      </c>
      <c r="JT55" s="44">
        <v>0</v>
      </c>
      <c r="JU55" s="184">
        <f t="shared" si="209"/>
        <v>0</v>
      </c>
      <c r="JV55" s="185">
        <f t="shared" si="210"/>
        <v>0</v>
      </c>
      <c r="JW55" s="211">
        <f t="shared" si="211"/>
        <v>0</v>
      </c>
      <c r="JX55" s="43"/>
    </row>
    <row r="56" spans="1:284" s="170" customFormat="1" ht="15.75" hidden="1">
      <c r="A56" s="43" t="s">
        <v>211</v>
      </c>
      <c r="B56" s="181">
        <f t="shared" si="257"/>
        <v>0</v>
      </c>
      <c r="C56" s="182" t="b">
        <f t="shared" si="258"/>
        <v>0</v>
      </c>
      <c r="D56" s="44">
        <v>0</v>
      </c>
      <c r="E56" s="184">
        <f t="shared" si="331"/>
        <v>0</v>
      </c>
      <c r="F56" s="181">
        <f t="shared" si="330"/>
        <v>0</v>
      </c>
      <c r="G56" s="182" t="b">
        <f t="shared" si="259"/>
        <v>0</v>
      </c>
      <c r="H56" s="44">
        <v>0</v>
      </c>
      <c r="I56" s="184">
        <f t="shared" si="332"/>
        <v>0</v>
      </c>
      <c r="J56" s="181">
        <f t="shared" si="260"/>
        <v>0</v>
      </c>
      <c r="K56" s="182" t="b">
        <f t="shared" si="261"/>
        <v>0</v>
      </c>
      <c r="L56" s="44">
        <v>0</v>
      </c>
      <c r="M56" s="184">
        <f t="shared" si="333"/>
        <v>0</v>
      </c>
      <c r="N56" s="181">
        <f t="shared" si="262"/>
        <v>0</v>
      </c>
      <c r="O56" s="182" t="b">
        <f t="shared" si="263"/>
        <v>0</v>
      </c>
      <c r="P56" s="44">
        <v>0</v>
      </c>
      <c r="Q56" s="184">
        <f t="shared" si="334"/>
        <v>0</v>
      </c>
      <c r="R56" s="181">
        <f t="shared" si="6"/>
        <v>0</v>
      </c>
      <c r="S56" s="182" t="b">
        <f t="shared" si="264"/>
        <v>0</v>
      </c>
      <c r="T56" s="44">
        <v>0</v>
      </c>
      <c r="U56" s="184">
        <f t="shared" si="335"/>
        <v>0</v>
      </c>
      <c r="V56" s="181">
        <f t="shared" si="8"/>
        <v>0</v>
      </c>
      <c r="W56" s="182" t="b">
        <f t="shared" si="265"/>
        <v>0</v>
      </c>
      <c r="X56" s="44">
        <v>0</v>
      </c>
      <c r="Y56" s="184">
        <f t="shared" si="336"/>
        <v>0</v>
      </c>
      <c r="Z56" s="181">
        <f t="shared" si="10"/>
        <v>0</v>
      </c>
      <c r="AA56" s="182" t="b">
        <f t="shared" si="266"/>
        <v>0</v>
      </c>
      <c r="AB56" s="44">
        <v>0</v>
      </c>
      <c r="AC56" s="184">
        <f t="shared" si="337"/>
        <v>0</v>
      </c>
      <c r="AD56" s="181">
        <f t="shared" si="12"/>
        <v>0</v>
      </c>
      <c r="AE56" s="182" t="b">
        <f t="shared" si="267"/>
        <v>0</v>
      </c>
      <c r="AF56" s="44">
        <v>0</v>
      </c>
      <c r="AG56" s="184">
        <f t="shared" si="338"/>
        <v>0</v>
      </c>
      <c r="AH56" s="181">
        <f t="shared" si="14"/>
        <v>0</v>
      </c>
      <c r="AI56" s="182" t="b">
        <f t="shared" si="268"/>
        <v>0</v>
      </c>
      <c r="AJ56" s="44">
        <v>0</v>
      </c>
      <c r="AK56" s="184">
        <f t="shared" si="339"/>
        <v>0</v>
      </c>
      <c r="AL56" s="181">
        <f t="shared" si="16"/>
        <v>0</v>
      </c>
      <c r="AM56" s="182" t="b">
        <f t="shared" si="269"/>
        <v>0</v>
      </c>
      <c r="AN56" s="44">
        <v>0</v>
      </c>
      <c r="AO56" s="184">
        <f t="shared" si="340"/>
        <v>0</v>
      </c>
      <c r="AP56" s="181">
        <f t="shared" si="18"/>
        <v>0</v>
      </c>
      <c r="AQ56" s="182" t="b">
        <f t="shared" si="270"/>
        <v>0</v>
      </c>
      <c r="AR56" s="44">
        <v>0</v>
      </c>
      <c r="AS56" s="184">
        <f t="shared" si="341"/>
        <v>0</v>
      </c>
      <c r="AT56" s="181">
        <f t="shared" si="20"/>
        <v>0</v>
      </c>
      <c r="AU56" s="182" t="b">
        <f t="shared" si="271"/>
        <v>0</v>
      </c>
      <c r="AV56" s="44">
        <v>0</v>
      </c>
      <c r="AW56" s="184">
        <f t="shared" si="342"/>
        <v>0</v>
      </c>
      <c r="AX56" s="181">
        <f t="shared" si="22"/>
        <v>0</v>
      </c>
      <c r="AY56" s="182" t="b">
        <f t="shared" si="272"/>
        <v>0</v>
      </c>
      <c r="AZ56" s="44">
        <v>0</v>
      </c>
      <c r="BA56" s="184">
        <f t="shared" si="343"/>
        <v>0</v>
      </c>
      <c r="BB56" s="181">
        <f t="shared" si="24"/>
        <v>0</v>
      </c>
      <c r="BC56" s="182" t="b">
        <f t="shared" si="273"/>
        <v>0</v>
      </c>
      <c r="BD56" s="44">
        <v>0</v>
      </c>
      <c r="BE56" s="184">
        <f t="shared" si="344"/>
        <v>0</v>
      </c>
      <c r="BF56" s="181">
        <f t="shared" si="26"/>
        <v>0</v>
      </c>
      <c r="BG56" s="182" t="b">
        <f t="shared" si="274"/>
        <v>0</v>
      </c>
      <c r="BH56" s="44">
        <v>0</v>
      </c>
      <c r="BI56" s="184">
        <f t="shared" si="345"/>
        <v>0</v>
      </c>
      <c r="BJ56" s="181">
        <f t="shared" si="28"/>
        <v>0</v>
      </c>
      <c r="BK56" s="182" t="b">
        <f t="shared" si="275"/>
        <v>0</v>
      </c>
      <c r="BL56" s="44">
        <v>0</v>
      </c>
      <c r="BM56" s="184">
        <f t="shared" si="346"/>
        <v>0</v>
      </c>
      <c r="BN56" s="181">
        <f t="shared" si="30"/>
        <v>0</v>
      </c>
      <c r="BO56" s="182" t="b">
        <f t="shared" si="276"/>
        <v>0</v>
      </c>
      <c r="BP56" s="44">
        <v>0</v>
      </c>
      <c r="BQ56" s="184">
        <f t="shared" si="347"/>
        <v>0</v>
      </c>
      <c r="BR56" s="181">
        <f t="shared" si="32"/>
        <v>0</v>
      </c>
      <c r="BS56" s="182" t="b">
        <f t="shared" si="277"/>
        <v>0</v>
      </c>
      <c r="BT56" s="44">
        <v>0</v>
      </c>
      <c r="BU56" s="184">
        <f t="shared" si="348"/>
        <v>0</v>
      </c>
      <c r="BV56" s="181">
        <f t="shared" si="34"/>
        <v>0</v>
      </c>
      <c r="BW56" s="182" t="b">
        <f t="shared" si="278"/>
        <v>0</v>
      </c>
      <c r="BX56" s="44">
        <v>0</v>
      </c>
      <c r="BY56" s="184">
        <f t="shared" si="349"/>
        <v>0</v>
      </c>
      <c r="BZ56" s="181">
        <f t="shared" si="36"/>
        <v>0</v>
      </c>
      <c r="CA56" s="182" t="b">
        <f t="shared" si="279"/>
        <v>0</v>
      </c>
      <c r="CB56" s="44">
        <v>0</v>
      </c>
      <c r="CC56" s="184">
        <f t="shared" si="350"/>
        <v>0</v>
      </c>
      <c r="CD56" s="181">
        <f t="shared" si="38"/>
        <v>0</v>
      </c>
      <c r="CE56" s="182" t="b">
        <f t="shared" si="280"/>
        <v>0</v>
      </c>
      <c r="CF56" s="44">
        <v>0</v>
      </c>
      <c r="CG56" s="184">
        <f t="shared" si="351"/>
        <v>0</v>
      </c>
      <c r="CH56" s="181">
        <f t="shared" si="40"/>
        <v>0</v>
      </c>
      <c r="CI56" s="182" t="b">
        <f t="shared" si="281"/>
        <v>0</v>
      </c>
      <c r="CJ56" s="44">
        <v>0</v>
      </c>
      <c r="CK56" s="184">
        <f t="shared" si="352"/>
        <v>0</v>
      </c>
      <c r="CL56" s="181">
        <f t="shared" si="42"/>
        <v>0</v>
      </c>
      <c r="CM56" s="182" t="b">
        <f t="shared" si="282"/>
        <v>0</v>
      </c>
      <c r="CN56" s="44">
        <v>0</v>
      </c>
      <c r="CO56" s="184">
        <f t="shared" si="353"/>
        <v>0</v>
      </c>
      <c r="CP56" s="181">
        <f t="shared" si="44"/>
        <v>0</v>
      </c>
      <c r="CQ56" s="182" t="b">
        <f t="shared" si="283"/>
        <v>0</v>
      </c>
      <c r="CR56" s="44">
        <v>0</v>
      </c>
      <c r="CS56" s="184">
        <f t="shared" si="354"/>
        <v>0</v>
      </c>
      <c r="CT56" s="181">
        <f t="shared" si="46"/>
        <v>0</v>
      </c>
      <c r="CU56" s="182" t="b">
        <f t="shared" si="284"/>
        <v>0</v>
      </c>
      <c r="CV56" s="44">
        <v>0</v>
      </c>
      <c r="CW56" s="184">
        <f t="shared" si="355"/>
        <v>0</v>
      </c>
      <c r="CX56" s="181">
        <f t="shared" si="48"/>
        <v>0</v>
      </c>
      <c r="CY56" s="182" t="b">
        <f t="shared" si="285"/>
        <v>0</v>
      </c>
      <c r="CZ56" s="44">
        <v>0</v>
      </c>
      <c r="DA56" s="184">
        <f t="shared" si="356"/>
        <v>0</v>
      </c>
      <c r="DB56" s="181">
        <f t="shared" si="50"/>
        <v>0</v>
      </c>
      <c r="DC56" s="182" t="b">
        <f t="shared" si="286"/>
        <v>0</v>
      </c>
      <c r="DD56" s="44">
        <v>0</v>
      </c>
      <c r="DE56" s="184">
        <f t="shared" si="357"/>
        <v>0</v>
      </c>
      <c r="DF56" s="181">
        <f t="shared" si="52"/>
        <v>0</v>
      </c>
      <c r="DG56" s="182" t="b">
        <f t="shared" si="287"/>
        <v>0</v>
      </c>
      <c r="DH56" s="44">
        <v>0</v>
      </c>
      <c r="DI56" s="184">
        <f t="shared" si="358"/>
        <v>0</v>
      </c>
      <c r="DJ56" s="181">
        <f t="shared" si="54"/>
        <v>0</v>
      </c>
      <c r="DK56" s="182" t="b">
        <f t="shared" si="288"/>
        <v>0</v>
      </c>
      <c r="DL56" s="44">
        <v>0</v>
      </c>
      <c r="DM56" s="184">
        <f t="shared" si="359"/>
        <v>0</v>
      </c>
      <c r="DN56" s="181">
        <f t="shared" si="56"/>
        <v>0</v>
      </c>
      <c r="DO56" s="182" t="b">
        <f t="shared" si="289"/>
        <v>0</v>
      </c>
      <c r="DP56" s="44">
        <v>0</v>
      </c>
      <c r="DQ56" s="184">
        <f t="shared" si="360"/>
        <v>0</v>
      </c>
      <c r="DR56" s="181">
        <f t="shared" si="58"/>
        <v>0</v>
      </c>
      <c r="DS56" s="182" t="b">
        <f t="shared" si="290"/>
        <v>0</v>
      </c>
      <c r="DT56" s="44">
        <v>0</v>
      </c>
      <c r="DU56" s="184">
        <f t="shared" si="361"/>
        <v>0</v>
      </c>
      <c r="DV56" s="181">
        <f t="shared" si="60"/>
        <v>0</v>
      </c>
      <c r="DW56" s="182" t="b">
        <f t="shared" si="291"/>
        <v>0</v>
      </c>
      <c r="DX56" s="44">
        <v>0</v>
      </c>
      <c r="DY56" s="184">
        <f t="shared" si="362"/>
        <v>0</v>
      </c>
      <c r="DZ56" s="181">
        <f t="shared" si="62"/>
        <v>0</v>
      </c>
      <c r="EA56" s="182" t="b">
        <f t="shared" si="292"/>
        <v>0</v>
      </c>
      <c r="EB56" s="44">
        <v>0</v>
      </c>
      <c r="EC56" s="184">
        <f t="shared" si="363"/>
        <v>0</v>
      </c>
      <c r="ED56" s="181">
        <f t="shared" si="64"/>
        <v>0</v>
      </c>
      <c r="EE56" s="182" t="b">
        <f t="shared" si="293"/>
        <v>0</v>
      </c>
      <c r="EF56" s="44">
        <v>0</v>
      </c>
      <c r="EG56" s="184">
        <f t="shared" si="364"/>
        <v>0</v>
      </c>
      <c r="EH56" s="181">
        <f t="shared" si="66"/>
        <v>0</v>
      </c>
      <c r="EI56" s="182" t="b">
        <f t="shared" si="294"/>
        <v>0</v>
      </c>
      <c r="EJ56" s="44">
        <v>0</v>
      </c>
      <c r="EK56" s="184">
        <f t="shared" si="365"/>
        <v>0</v>
      </c>
      <c r="EL56" s="181">
        <f t="shared" si="68"/>
        <v>0</v>
      </c>
      <c r="EM56" s="182" t="b">
        <f t="shared" si="295"/>
        <v>0</v>
      </c>
      <c r="EN56" s="44">
        <v>0</v>
      </c>
      <c r="EO56" s="184">
        <f t="shared" si="366"/>
        <v>0</v>
      </c>
      <c r="EP56" s="181">
        <f t="shared" si="70"/>
        <v>0</v>
      </c>
      <c r="EQ56" s="182" t="b">
        <f t="shared" si="296"/>
        <v>0</v>
      </c>
      <c r="ER56" s="44">
        <v>0</v>
      </c>
      <c r="ES56" s="184">
        <f t="shared" si="367"/>
        <v>0</v>
      </c>
      <c r="ET56" s="181">
        <f t="shared" si="72"/>
        <v>0</v>
      </c>
      <c r="EU56" s="182" t="b">
        <f t="shared" si="297"/>
        <v>0</v>
      </c>
      <c r="EV56" s="44">
        <v>0</v>
      </c>
      <c r="EW56" s="184">
        <f t="shared" si="368"/>
        <v>0</v>
      </c>
      <c r="EX56" s="181">
        <f t="shared" si="74"/>
        <v>0</v>
      </c>
      <c r="EY56" s="182" t="b">
        <f t="shared" si="298"/>
        <v>0</v>
      </c>
      <c r="EZ56" s="44">
        <v>0</v>
      </c>
      <c r="FA56" s="184">
        <f t="shared" si="369"/>
        <v>0</v>
      </c>
      <c r="FB56" s="181">
        <f t="shared" si="76"/>
        <v>0</v>
      </c>
      <c r="FC56" s="182" t="b">
        <f t="shared" si="299"/>
        <v>0</v>
      </c>
      <c r="FD56" s="44">
        <v>0</v>
      </c>
      <c r="FE56" s="184">
        <f t="shared" si="370"/>
        <v>0</v>
      </c>
      <c r="FF56" s="181">
        <f t="shared" si="78"/>
        <v>0</v>
      </c>
      <c r="FG56" s="182" t="b">
        <f t="shared" si="300"/>
        <v>0</v>
      </c>
      <c r="FH56" s="44">
        <v>0</v>
      </c>
      <c r="FI56" s="184">
        <f t="shared" si="371"/>
        <v>0</v>
      </c>
      <c r="FJ56" s="181">
        <f t="shared" si="80"/>
        <v>0</v>
      </c>
      <c r="FK56" s="182" t="b">
        <f t="shared" si="301"/>
        <v>0</v>
      </c>
      <c r="FL56" s="44">
        <v>0</v>
      </c>
      <c r="FM56" s="184">
        <f t="shared" si="372"/>
        <v>0</v>
      </c>
      <c r="FN56" s="181">
        <f t="shared" si="82"/>
        <v>0</v>
      </c>
      <c r="FO56" s="182" t="b">
        <f t="shared" si="302"/>
        <v>0</v>
      </c>
      <c r="FP56" s="44">
        <v>0</v>
      </c>
      <c r="FQ56" s="184">
        <f t="shared" si="373"/>
        <v>0</v>
      </c>
      <c r="FR56" s="181">
        <f t="shared" si="84"/>
        <v>0</v>
      </c>
      <c r="FS56" s="182" t="b">
        <f t="shared" si="303"/>
        <v>0</v>
      </c>
      <c r="FT56" s="44">
        <v>0</v>
      </c>
      <c r="FU56" s="184">
        <f t="shared" si="374"/>
        <v>0</v>
      </c>
      <c r="FV56" s="181">
        <f t="shared" si="86"/>
        <v>0</v>
      </c>
      <c r="FW56" s="182" t="b">
        <f t="shared" si="304"/>
        <v>0</v>
      </c>
      <c r="FX56" s="44">
        <v>0</v>
      </c>
      <c r="FY56" s="184">
        <f t="shared" si="375"/>
        <v>0</v>
      </c>
      <c r="FZ56" s="181">
        <f t="shared" si="88"/>
        <v>0</v>
      </c>
      <c r="GA56" s="182" t="b">
        <f t="shared" si="305"/>
        <v>0</v>
      </c>
      <c r="GB56" s="44">
        <v>0</v>
      </c>
      <c r="GC56" s="184">
        <f t="shared" si="376"/>
        <v>0</v>
      </c>
      <c r="GD56" s="181">
        <f t="shared" si="90"/>
        <v>0</v>
      </c>
      <c r="GE56" s="182" t="b">
        <f t="shared" si="306"/>
        <v>0</v>
      </c>
      <c r="GF56" s="44">
        <v>0</v>
      </c>
      <c r="GG56" s="184">
        <f t="shared" si="377"/>
        <v>0</v>
      </c>
      <c r="GH56" s="181">
        <f t="shared" si="92"/>
        <v>0</v>
      </c>
      <c r="GI56" s="182" t="b">
        <f t="shared" si="307"/>
        <v>0</v>
      </c>
      <c r="GJ56" s="44">
        <v>0</v>
      </c>
      <c r="GK56" s="184">
        <f t="shared" si="378"/>
        <v>0</v>
      </c>
      <c r="GL56" s="181">
        <f t="shared" si="94"/>
        <v>0</v>
      </c>
      <c r="GM56" s="182" t="b">
        <f t="shared" si="308"/>
        <v>0</v>
      </c>
      <c r="GN56" s="44">
        <v>0</v>
      </c>
      <c r="GO56" s="184">
        <f t="shared" si="379"/>
        <v>0</v>
      </c>
      <c r="GP56" s="181">
        <f t="shared" si="96"/>
        <v>0</v>
      </c>
      <c r="GQ56" s="182" t="b">
        <f t="shared" si="309"/>
        <v>0</v>
      </c>
      <c r="GR56" s="44">
        <v>0</v>
      </c>
      <c r="GS56" s="184">
        <f t="shared" si="380"/>
        <v>0</v>
      </c>
      <c r="GT56" s="181">
        <f t="shared" si="98"/>
        <v>0</v>
      </c>
      <c r="GU56" s="182" t="b">
        <f t="shared" si="310"/>
        <v>0</v>
      </c>
      <c r="GV56" s="44">
        <v>0</v>
      </c>
      <c r="GW56" s="184">
        <f t="shared" si="381"/>
        <v>0</v>
      </c>
      <c r="GX56" s="181">
        <f t="shared" si="100"/>
        <v>0</v>
      </c>
      <c r="GY56" s="182" t="b">
        <f t="shared" si="311"/>
        <v>0</v>
      </c>
      <c r="GZ56" s="44">
        <v>0</v>
      </c>
      <c r="HA56" s="184">
        <f t="shared" si="382"/>
        <v>0</v>
      </c>
      <c r="HB56" s="181">
        <f t="shared" si="102"/>
        <v>0</v>
      </c>
      <c r="HC56" s="182" t="b">
        <f t="shared" si="312"/>
        <v>0</v>
      </c>
      <c r="HD56" s="44">
        <v>0</v>
      </c>
      <c r="HE56" s="184">
        <f t="shared" si="383"/>
        <v>0</v>
      </c>
      <c r="HF56" s="181">
        <f t="shared" si="104"/>
        <v>0</v>
      </c>
      <c r="HG56" s="182" t="b">
        <f t="shared" si="313"/>
        <v>0</v>
      </c>
      <c r="HH56" s="44">
        <v>0</v>
      </c>
      <c r="HI56" s="184">
        <f t="shared" si="384"/>
        <v>0</v>
      </c>
      <c r="HJ56" s="181">
        <f t="shared" si="106"/>
        <v>0</v>
      </c>
      <c r="HK56" s="182" t="b">
        <f t="shared" si="314"/>
        <v>0</v>
      </c>
      <c r="HL56" s="44">
        <v>0</v>
      </c>
      <c r="HM56" s="184">
        <f t="shared" si="385"/>
        <v>0</v>
      </c>
      <c r="HN56" s="181">
        <f t="shared" si="108"/>
        <v>0</v>
      </c>
      <c r="HO56" s="182" t="b">
        <f t="shared" si="315"/>
        <v>0</v>
      </c>
      <c r="HP56" s="44">
        <v>0</v>
      </c>
      <c r="HQ56" s="184">
        <f t="shared" si="386"/>
        <v>0</v>
      </c>
      <c r="HR56" s="181">
        <f t="shared" si="110"/>
        <v>0</v>
      </c>
      <c r="HS56" s="182" t="b">
        <f t="shared" si="316"/>
        <v>0</v>
      </c>
      <c r="HT56" s="44">
        <v>0</v>
      </c>
      <c r="HU56" s="184">
        <f t="shared" si="387"/>
        <v>0</v>
      </c>
      <c r="HV56" s="181">
        <f t="shared" si="112"/>
        <v>0</v>
      </c>
      <c r="HW56" s="182" t="b">
        <f t="shared" si="317"/>
        <v>0</v>
      </c>
      <c r="HX56" s="44">
        <v>0</v>
      </c>
      <c r="HY56" s="184">
        <f t="shared" si="388"/>
        <v>0</v>
      </c>
      <c r="HZ56" s="181">
        <f t="shared" si="114"/>
        <v>0</v>
      </c>
      <c r="IA56" s="182" t="b">
        <f t="shared" si="318"/>
        <v>0</v>
      </c>
      <c r="IB56" s="44">
        <v>0</v>
      </c>
      <c r="IC56" s="184">
        <f t="shared" si="389"/>
        <v>0</v>
      </c>
      <c r="ID56" s="181">
        <f t="shared" si="116"/>
        <v>0</v>
      </c>
      <c r="IE56" s="182" t="b">
        <f t="shared" si="319"/>
        <v>0</v>
      </c>
      <c r="IF56" s="44">
        <v>0</v>
      </c>
      <c r="IG56" s="184">
        <f t="shared" si="390"/>
        <v>0</v>
      </c>
      <c r="IH56" s="181">
        <f t="shared" si="118"/>
        <v>0</v>
      </c>
      <c r="II56" s="182" t="b">
        <f t="shared" si="320"/>
        <v>0</v>
      </c>
      <c r="IJ56" s="44">
        <v>0</v>
      </c>
      <c r="IK56" s="184">
        <f t="shared" si="391"/>
        <v>0</v>
      </c>
      <c r="IL56" s="181">
        <f t="shared" si="120"/>
        <v>0</v>
      </c>
      <c r="IM56" s="182" t="b">
        <f t="shared" si="321"/>
        <v>0</v>
      </c>
      <c r="IN56" s="44">
        <v>0</v>
      </c>
      <c r="IO56" s="184">
        <f t="shared" si="392"/>
        <v>0</v>
      </c>
      <c r="IP56" s="181">
        <f t="shared" si="122"/>
        <v>0</v>
      </c>
      <c r="IQ56" s="182" t="b">
        <f t="shared" si="322"/>
        <v>0</v>
      </c>
      <c r="IR56" s="44">
        <v>0</v>
      </c>
      <c r="IS56" s="184">
        <f t="shared" si="393"/>
        <v>0</v>
      </c>
      <c r="IT56" s="181">
        <f t="shared" si="124"/>
        <v>0</v>
      </c>
      <c r="IU56" s="182" t="b">
        <f t="shared" si="323"/>
        <v>0</v>
      </c>
      <c r="IV56" s="44">
        <v>0</v>
      </c>
      <c r="IW56" s="184">
        <f t="shared" si="394"/>
        <v>0</v>
      </c>
      <c r="IX56" s="181">
        <f t="shared" si="126"/>
        <v>0</v>
      </c>
      <c r="IY56" s="182" t="b">
        <f t="shared" si="324"/>
        <v>0</v>
      </c>
      <c r="IZ56" s="44">
        <v>0</v>
      </c>
      <c r="JA56" s="184">
        <f t="shared" si="395"/>
        <v>0</v>
      </c>
      <c r="JB56" s="181">
        <f t="shared" si="128"/>
        <v>0</v>
      </c>
      <c r="JC56" s="182" t="b">
        <f t="shared" si="325"/>
        <v>0</v>
      </c>
      <c r="JD56" s="44">
        <v>0</v>
      </c>
      <c r="JE56" s="184">
        <f t="shared" si="396"/>
        <v>0</v>
      </c>
      <c r="JF56" s="181">
        <f t="shared" si="130"/>
        <v>0</v>
      </c>
      <c r="JG56" s="182" t="b">
        <f t="shared" si="326"/>
        <v>0</v>
      </c>
      <c r="JH56" s="44">
        <v>0</v>
      </c>
      <c r="JI56" s="184">
        <f t="shared" si="397"/>
        <v>0</v>
      </c>
      <c r="JJ56" s="181">
        <f t="shared" si="132"/>
        <v>0</v>
      </c>
      <c r="JK56" s="182" t="b">
        <f t="shared" si="327"/>
        <v>0</v>
      </c>
      <c r="JL56" s="44">
        <v>0</v>
      </c>
      <c r="JM56" s="184">
        <f t="shared" si="398"/>
        <v>0</v>
      </c>
      <c r="JN56" s="181">
        <f t="shared" si="134"/>
        <v>0</v>
      </c>
      <c r="JO56" s="182" t="b">
        <f t="shared" si="328"/>
        <v>0</v>
      </c>
      <c r="JP56" s="44">
        <v>0</v>
      </c>
      <c r="JQ56" s="184">
        <f t="shared" si="399"/>
        <v>0</v>
      </c>
      <c r="JR56" s="181">
        <f t="shared" si="136"/>
        <v>0</v>
      </c>
      <c r="JS56" s="182" t="b">
        <f t="shared" si="329"/>
        <v>0</v>
      </c>
      <c r="JT56" s="44">
        <v>0</v>
      </c>
      <c r="JU56" s="184">
        <f t="shared" si="209"/>
        <v>0</v>
      </c>
      <c r="JV56" s="185">
        <f t="shared" si="210"/>
        <v>0</v>
      </c>
      <c r="JW56" s="211">
        <f t="shared" si="211"/>
        <v>0</v>
      </c>
      <c r="JX56" s="43"/>
    </row>
    <row r="57" spans="1:284" s="170" customFormat="1" ht="15.75" hidden="1">
      <c r="A57" s="43" t="s">
        <v>212</v>
      </c>
      <c r="B57" s="181">
        <f t="shared" si="257"/>
        <v>0</v>
      </c>
      <c r="C57" s="182" t="b">
        <f t="shared" si="258"/>
        <v>0</v>
      </c>
      <c r="D57" s="44">
        <v>0</v>
      </c>
      <c r="E57" s="184">
        <f t="shared" si="331"/>
        <v>0</v>
      </c>
      <c r="F57" s="181">
        <f t="shared" si="330"/>
        <v>0</v>
      </c>
      <c r="G57" s="182" t="b">
        <f t="shared" si="259"/>
        <v>0</v>
      </c>
      <c r="H57" s="44">
        <v>0</v>
      </c>
      <c r="I57" s="184">
        <f t="shared" si="332"/>
        <v>0</v>
      </c>
      <c r="J57" s="181">
        <f t="shared" si="260"/>
        <v>0</v>
      </c>
      <c r="K57" s="182" t="b">
        <f t="shared" si="261"/>
        <v>0</v>
      </c>
      <c r="L57" s="44">
        <v>0</v>
      </c>
      <c r="M57" s="184">
        <f t="shared" si="333"/>
        <v>0</v>
      </c>
      <c r="N57" s="181">
        <f t="shared" si="262"/>
        <v>0</v>
      </c>
      <c r="O57" s="182" t="b">
        <f t="shared" si="263"/>
        <v>0</v>
      </c>
      <c r="P57" s="44">
        <v>0</v>
      </c>
      <c r="Q57" s="184">
        <f t="shared" si="334"/>
        <v>0</v>
      </c>
      <c r="R57" s="181">
        <f t="shared" si="6"/>
        <v>0</v>
      </c>
      <c r="S57" s="182" t="b">
        <f t="shared" si="264"/>
        <v>0</v>
      </c>
      <c r="T57" s="44">
        <v>0</v>
      </c>
      <c r="U57" s="184">
        <f t="shared" si="335"/>
        <v>0</v>
      </c>
      <c r="V57" s="181">
        <f t="shared" si="8"/>
        <v>0</v>
      </c>
      <c r="W57" s="182" t="b">
        <f t="shared" si="265"/>
        <v>0</v>
      </c>
      <c r="X57" s="44">
        <v>0</v>
      </c>
      <c r="Y57" s="184">
        <f t="shared" si="336"/>
        <v>0</v>
      </c>
      <c r="Z57" s="181">
        <f t="shared" si="10"/>
        <v>0</v>
      </c>
      <c r="AA57" s="182" t="b">
        <f t="shared" si="266"/>
        <v>0</v>
      </c>
      <c r="AB57" s="44">
        <v>0</v>
      </c>
      <c r="AC57" s="184">
        <f t="shared" si="337"/>
        <v>0</v>
      </c>
      <c r="AD57" s="181">
        <f t="shared" si="12"/>
        <v>0</v>
      </c>
      <c r="AE57" s="182" t="b">
        <f t="shared" si="267"/>
        <v>0</v>
      </c>
      <c r="AF57" s="44">
        <v>0</v>
      </c>
      <c r="AG57" s="184">
        <f t="shared" si="338"/>
        <v>0</v>
      </c>
      <c r="AH57" s="181">
        <f t="shared" si="14"/>
        <v>0</v>
      </c>
      <c r="AI57" s="182" t="b">
        <f t="shared" si="268"/>
        <v>0</v>
      </c>
      <c r="AJ57" s="44">
        <v>0</v>
      </c>
      <c r="AK57" s="184">
        <f t="shared" si="339"/>
        <v>0</v>
      </c>
      <c r="AL57" s="181">
        <f t="shared" si="16"/>
        <v>0</v>
      </c>
      <c r="AM57" s="182" t="b">
        <f t="shared" si="269"/>
        <v>0</v>
      </c>
      <c r="AN57" s="44">
        <v>0</v>
      </c>
      <c r="AO57" s="184">
        <f t="shared" si="340"/>
        <v>0</v>
      </c>
      <c r="AP57" s="181">
        <f t="shared" si="18"/>
        <v>0</v>
      </c>
      <c r="AQ57" s="182" t="b">
        <f t="shared" si="270"/>
        <v>0</v>
      </c>
      <c r="AR57" s="44">
        <v>0</v>
      </c>
      <c r="AS57" s="184">
        <f t="shared" si="341"/>
        <v>0</v>
      </c>
      <c r="AT57" s="181">
        <f t="shared" si="20"/>
        <v>0</v>
      </c>
      <c r="AU57" s="182" t="b">
        <f t="shared" si="271"/>
        <v>0</v>
      </c>
      <c r="AV57" s="44">
        <v>0</v>
      </c>
      <c r="AW57" s="184">
        <f t="shared" si="342"/>
        <v>0</v>
      </c>
      <c r="AX57" s="181">
        <f t="shared" si="22"/>
        <v>0</v>
      </c>
      <c r="AY57" s="182" t="b">
        <f t="shared" si="272"/>
        <v>0</v>
      </c>
      <c r="AZ57" s="44">
        <v>0</v>
      </c>
      <c r="BA57" s="184">
        <f t="shared" si="343"/>
        <v>0</v>
      </c>
      <c r="BB57" s="181">
        <f t="shared" si="24"/>
        <v>0</v>
      </c>
      <c r="BC57" s="182" t="b">
        <f t="shared" si="273"/>
        <v>0</v>
      </c>
      <c r="BD57" s="44">
        <v>0</v>
      </c>
      <c r="BE57" s="184">
        <f t="shared" si="344"/>
        <v>0</v>
      </c>
      <c r="BF57" s="181">
        <f t="shared" si="26"/>
        <v>0</v>
      </c>
      <c r="BG57" s="182" t="b">
        <f t="shared" si="274"/>
        <v>0</v>
      </c>
      <c r="BH57" s="44">
        <v>0</v>
      </c>
      <c r="BI57" s="184">
        <f t="shared" si="345"/>
        <v>0</v>
      </c>
      <c r="BJ57" s="181">
        <f t="shared" si="28"/>
        <v>0</v>
      </c>
      <c r="BK57" s="182" t="b">
        <f t="shared" si="275"/>
        <v>0</v>
      </c>
      <c r="BL57" s="44">
        <v>0</v>
      </c>
      <c r="BM57" s="184">
        <f t="shared" si="346"/>
        <v>0</v>
      </c>
      <c r="BN57" s="181">
        <f t="shared" si="30"/>
        <v>0</v>
      </c>
      <c r="BO57" s="182" t="b">
        <f t="shared" si="276"/>
        <v>0</v>
      </c>
      <c r="BP57" s="44">
        <v>0</v>
      </c>
      <c r="BQ57" s="184">
        <f t="shared" si="347"/>
        <v>0</v>
      </c>
      <c r="BR57" s="181">
        <f t="shared" si="32"/>
        <v>0</v>
      </c>
      <c r="BS57" s="182" t="b">
        <f t="shared" si="277"/>
        <v>0</v>
      </c>
      <c r="BT57" s="44">
        <v>0</v>
      </c>
      <c r="BU57" s="184">
        <f t="shared" si="348"/>
        <v>0</v>
      </c>
      <c r="BV57" s="181">
        <f t="shared" si="34"/>
        <v>0</v>
      </c>
      <c r="BW57" s="182" t="b">
        <f t="shared" si="278"/>
        <v>0</v>
      </c>
      <c r="BX57" s="44">
        <v>0</v>
      </c>
      <c r="BY57" s="184">
        <f t="shared" si="349"/>
        <v>0</v>
      </c>
      <c r="BZ57" s="181">
        <f t="shared" si="36"/>
        <v>0</v>
      </c>
      <c r="CA57" s="182" t="b">
        <f t="shared" si="279"/>
        <v>0</v>
      </c>
      <c r="CB57" s="44">
        <v>0</v>
      </c>
      <c r="CC57" s="184">
        <f t="shared" si="350"/>
        <v>0</v>
      </c>
      <c r="CD57" s="181">
        <f t="shared" si="38"/>
        <v>0</v>
      </c>
      <c r="CE57" s="182" t="b">
        <f t="shared" si="280"/>
        <v>0</v>
      </c>
      <c r="CF57" s="44">
        <v>0</v>
      </c>
      <c r="CG57" s="184">
        <f t="shared" si="351"/>
        <v>0</v>
      </c>
      <c r="CH57" s="181">
        <f t="shared" si="40"/>
        <v>0</v>
      </c>
      <c r="CI57" s="182" t="b">
        <f t="shared" si="281"/>
        <v>0</v>
      </c>
      <c r="CJ57" s="44">
        <v>0</v>
      </c>
      <c r="CK57" s="184">
        <f t="shared" si="352"/>
        <v>0</v>
      </c>
      <c r="CL57" s="181">
        <f t="shared" si="42"/>
        <v>0</v>
      </c>
      <c r="CM57" s="182" t="b">
        <f t="shared" si="282"/>
        <v>0</v>
      </c>
      <c r="CN57" s="44">
        <v>0</v>
      </c>
      <c r="CO57" s="184">
        <f t="shared" si="353"/>
        <v>0</v>
      </c>
      <c r="CP57" s="181">
        <f t="shared" si="44"/>
        <v>0</v>
      </c>
      <c r="CQ57" s="182" t="b">
        <f t="shared" si="283"/>
        <v>0</v>
      </c>
      <c r="CR57" s="44">
        <v>0</v>
      </c>
      <c r="CS57" s="184">
        <f t="shared" si="354"/>
        <v>0</v>
      </c>
      <c r="CT57" s="181">
        <f t="shared" si="46"/>
        <v>0</v>
      </c>
      <c r="CU57" s="182" t="b">
        <f t="shared" si="284"/>
        <v>0</v>
      </c>
      <c r="CV57" s="44">
        <v>0</v>
      </c>
      <c r="CW57" s="184">
        <f t="shared" si="355"/>
        <v>0</v>
      </c>
      <c r="CX57" s="181">
        <f t="shared" si="48"/>
        <v>0</v>
      </c>
      <c r="CY57" s="182" t="b">
        <f t="shared" si="285"/>
        <v>0</v>
      </c>
      <c r="CZ57" s="44">
        <v>0</v>
      </c>
      <c r="DA57" s="184">
        <f t="shared" si="356"/>
        <v>0</v>
      </c>
      <c r="DB57" s="181">
        <f t="shared" si="50"/>
        <v>0</v>
      </c>
      <c r="DC57" s="182" t="b">
        <f t="shared" si="286"/>
        <v>0</v>
      </c>
      <c r="DD57" s="44">
        <v>0</v>
      </c>
      <c r="DE57" s="184">
        <f t="shared" si="357"/>
        <v>0</v>
      </c>
      <c r="DF57" s="181">
        <f t="shared" si="52"/>
        <v>0</v>
      </c>
      <c r="DG57" s="182" t="b">
        <f t="shared" si="287"/>
        <v>0</v>
      </c>
      <c r="DH57" s="44">
        <v>0</v>
      </c>
      <c r="DI57" s="184">
        <f t="shared" si="358"/>
        <v>0</v>
      </c>
      <c r="DJ57" s="181">
        <f t="shared" si="54"/>
        <v>0</v>
      </c>
      <c r="DK57" s="182" t="b">
        <f t="shared" si="288"/>
        <v>0</v>
      </c>
      <c r="DL57" s="44">
        <v>0</v>
      </c>
      <c r="DM57" s="184">
        <f t="shared" si="359"/>
        <v>0</v>
      </c>
      <c r="DN57" s="181">
        <f t="shared" si="56"/>
        <v>0</v>
      </c>
      <c r="DO57" s="182" t="b">
        <f t="shared" si="289"/>
        <v>0</v>
      </c>
      <c r="DP57" s="44">
        <v>0</v>
      </c>
      <c r="DQ57" s="184">
        <f t="shared" si="360"/>
        <v>0</v>
      </c>
      <c r="DR57" s="181">
        <f t="shared" si="58"/>
        <v>0</v>
      </c>
      <c r="DS57" s="182" t="b">
        <f t="shared" si="290"/>
        <v>0</v>
      </c>
      <c r="DT57" s="44">
        <v>0</v>
      </c>
      <c r="DU57" s="184">
        <f t="shared" si="361"/>
        <v>0</v>
      </c>
      <c r="DV57" s="181">
        <f t="shared" si="60"/>
        <v>0</v>
      </c>
      <c r="DW57" s="182" t="b">
        <f t="shared" si="291"/>
        <v>0</v>
      </c>
      <c r="DX57" s="44">
        <v>0</v>
      </c>
      <c r="DY57" s="184">
        <f t="shared" si="362"/>
        <v>0</v>
      </c>
      <c r="DZ57" s="181">
        <f t="shared" si="62"/>
        <v>0</v>
      </c>
      <c r="EA57" s="182" t="b">
        <f t="shared" si="292"/>
        <v>0</v>
      </c>
      <c r="EB57" s="44">
        <v>0</v>
      </c>
      <c r="EC57" s="184">
        <f t="shared" si="363"/>
        <v>0</v>
      </c>
      <c r="ED57" s="181">
        <f t="shared" si="64"/>
        <v>0</v>
      </c>
      <c r="EE57" s="182" t="b">
        <f t="shared" si="293"/>
        <v>0</v>
      </c>
      <c r="EF57" s="44">
        <v>0</v>
      </c>
      <c r="EG57" s="184">
        <f t="shared" si="364"/>
        <v>0</v>
      </c>
      <c r="EH57" s="181">
        <f t="shared" si="66"/>
        <v>0</v>
      </c>
      <c r="EI57" s="182" t="b">
        <f t="shared" si="294"/>
        <v>0</v>
      </c>
      <c r="EJ57" s="44">
        <v>0</v>
      </c>
      <c r="EK57" s="184">
        <f t="shared" si="365"/>
        <v>0</v>
      </c>
      <c r="EL57" s="181">
        <f t="shared" si="68"/>
        <v>0</v>
      </c>
      <c r="EM57" s="182" t="b">
        <f t="shared" si="295"/>
        <v>0</v>
      </c>
      <c r="EN57" s="44">
        <v>0</v>
      </c>
      <c r="EO57" s="184">
        <f t="shared" si="366"/>
        <v>0</v>
      </c>
      <c r="EP57" s="181">
        <f t="shared" si="70"/>
        <v>0</v>
      </c>
      <c r="EQ57" s="182" t="b">
        <f t="shared" si="296"/>
        <v>0</v>
      </c>
      <c r="ER57" s="44">
        <v>0</v>
      </c>
      <c r="ES57" s="184">
        <f t="shared" si="367"/>
        <v>0</v>
      </c>
      <c r="ET57" s="181">
        <f t="shared" si="72"/>
        <v>0</v>
      </c>
      <c r="EU57" s="182" t="b">
        <f t="shared" si="297"/>
        <v>0</v>
      </c>
      <c r="EV57" s="44">
        <v>0</v>
      </c>
      <c r="EW57" s="184">
        <f t="shared" si="368"/>
        <v>0</v>
      </c>
      <c r="EX57" s="181">
        <f t="shared" si="74"/>
        <v>0</v>
      </c>
      <c r="EY57" s="182" t="b">
        <f t="shared" si="298"/>
        <v>0</v>
      </c>
      <c r="EZ57" s="44">
        <v>0</v>
      </c>
      <c r="FA57" s="184">
        <f t="shared" si="369"/>
        <v>0</v>
      </c>
      <c r="FB57" s="181">
        <f t="shared" si="76"/>
        <v>0</v>
      </c>
      <c r="FC57" s="182" t="b">
        <f t="shared" si="299"/>
        <v>0</v>
      </c>
      <c r="FD57" s="44">
        <v>0</v>
      </c>
      <c r="FE57" s="184">
        <f t="shared" si="370"/>
        <v>0</v>
      </c>
      <c r="FF57" s="181">
        <f t="shared" si="78"/>
        <v>0</v>
      </c>
      <c r="FG57" s="182" t="b">
        <f t="shared" si="300"/>
        <v>0</v>
      </c>
      <c r="FH57" s="44">
        <v>0</v>
      </c>
      <c r="FI57" s="184">
        <f t="shared" si="371"/>
        <v>0</v>
      </c>
      <c r="FJ57" s="181">
        <f t="shared" si="80"/>
        <v>0</v>
      </c>
      <c r="FK57" s="182" t="b">
        <f t="shared" si="301"/>
        <v>0</v>
      </c>
      <c r="FL57" s="44">
        <v>0</v>
      </c>
      <c r="FM57" s="184">
        <f t="shared" si="372"/>
        <v>0</v>
      </c>
      <c r="FN57" s="181">
        <f t="shared" si="82"/>
        <v>0</v>
      </c>
      <c r="FO57" s="182" t="b">
        <f t="shared" si="302"/>
        <v>0</v>
      </c>
      <c r="FP57" s="44">
        <v>0</v>
      </c>
      <c r="FQ57" s="184">
        <f t="shared" si="373"/>
        <v>0</v>
      </c>
      <c r="FR57" s="181">
        <f t="shared" si="84"/>
        <v>0</v>
      </c>
      <c r="FS57" s="182" t="b">
        <f t="shared" si="303"/>
        <v>0</v>
      </c>
      <c r="FT57" s="44">
        <v>0</v>
      </c>
      <c r="FU57" s="184">
        <f t="shared" si="374"/>
        <v>0</v>
      </c>
      <c r="FV57" s="181">
        <f t="shared" si="86"/>
        <v>0</v>
      </c>
      <c r="FW57" s="182" t="b">
        <f t="shared" si="304"/>
        <v>0</v>
      </c>
      <c r="FX57" s="44">
        <v>0</v>
      </c>
      <c r="FY57" s="184">
        <f t="shared" si="375"/>
        <v>0</v>
      </c>
      <c r="FZ57" s="181">
        <f t="shared" si="88"/>
        <v>0</v>
      </c>
      <c r="GA57" s="182" t="b">
        <f t="shared" si="305"/>
        <v>0</v>
      </c>
      <c r="GB57" s="44">
        <v>0</v>
      </c>
      <c r="GC57" s="184">
        <f t="shared" si="376"/>
        <v>0</v>
      </c>
      <c r="GD57" s="181">
        <f t="shared" si="90"/>
        <v>0</v>
      </c>
      <c r="GE57" s="182" t="b">
        <f t="shared" si="306"/>
        <v>0</v>
      </c>
      <c r="GF57" s="44">
        <v>0</v>
      </c>
      <c r="GG57" s="184">
        <f t="shared" si="377"/>
        <v>0</v>
      </c>
      <c r="GH57" s="181">
        <f t="shared" si="92"/>
        <v>0</v>
      </c>
      <c r="GI57" s="182" t="b">
        <f t="shared" si="307"/>
        <v>0</v>
      </c>
      <c r="GJ57" s="44">
        <v>0</v>
      </c>
      <c r="GK57" s="184">
        <f t="shared" si="378"/>
        <v>0</v>
      </c>
      <c r="GL57" s="181">
        <f t="shared" si="94"/>
        <v>0</v>
      </c>
      <c r="GM57" s="182" t="b">
        <f t="shared" si="308"/>
        <v>0</v>
      </c>
      <c r="GN57" s="44">
        <v>0</v>
      </c>
      <c r="GO57" s="184">
        <f t="shared" si="379"/>
        <v>0</v>
      </c>
      <c r="GP57" s="181">
        <f t="shared" si="96"/>
        <v>0</v>
      </c>
      <c r="GQ57" s="182" t="b">
        <f t="shared" si="309"/>
        <v>0</v>
      </c>
      <c r="GR57" s="44">
        <v>0</v>
      </c>
      <c r="GS57" s="184">
        <f t="shared" si="380"/>
        <v>0</v>
      </c>
      <c r="GT57" s="181">
        <f t="shared" si="98"/>
        <v>0</v>
      </c>
      <c r="GU57" s="182" t="b">
        <f t="shared" si="310"/>
        <v>0</v>
      </c>
      <c r="GV57" s="44">
        <v>0</v>
      </c>
      <c r="GW57" s="184">
        <f t="shared" si="381"/>
        <v>0</v>
      </c>
      <c r="GX57" s="181">
        <f t="shared" si="100"/>
        <v>0</v>
      </c>
      <c r="GY57" s="182" t="b">
        <f t="shared" si="311"/>
        <v>0</v>
      </c>
      <c r="GZ57" s="44">
        <v>0</v>
      </c>
      <c r="HA57" s="184">
        <f t="shared" si="382"/>
        <v>0</v>
      </c>
      <c r="HB57" s="181">
        <f t="shared" si="102"/>
        <v>0</v>
      </c>
      <c r="HC57" s="182" t="b">
        <f t="shared" si="312"/>
        <v>0</v>
      </c>
      <c r="HD57" s="44">
        <v>0</v>
      </c>
      <c r="HE57" s="184">
        <f t="shared" si="383"/>
        <v>0</v>
      </c>
      <c r="HF57" s="181">
        <f t="shared" si="104"/>
        <v>0</v>
      </c>
      <c r="HG57" s="182" t="b">
        <f t="shared" si="313"/>
        <v>0</v>
      </c>
      <c r="HH57" s="44">
        <v>0</v>
      </c>
      <c r="HI57" s="184">
        <f t="shared" si="384"/>
        <v>0</v>
      </c>
      <c r="HJ57" s="181">
        <f t="shared" si="106"/>
        <v>0</v>
      </c>
      <c r="HK57" s="182" t="b">
        <f t="shared" si="314"/>
        <v>0</v>
      </c>
      <c r="HL57" s="44">
        <v>0</v>
      </c>
      <c r="HM57" s="184">
        <f t="shared" si="385"/>
        <v>0</v>
      </c>
      <c r="HN57" s="181">
        <f t="shared" si="108"/>
        <v>0</v>
      </c>
      <c r="HO57" s="182" t="b">
        <f t="shared" si="315"/>
        <v>0</v>
      </c>
      <c r="HP57" s="44">
        <v>0</v>
      </c>
      <c r="HQ57" s="184">
        <f t="shared" si="386"/>
        <v>0</v>
      </c>
      <c r="HR57" s="181">
        <f t="shared" si="110"/>
        <v>0</v>
      </c>
      <c r="HS57" s="182" t="b">
        <f t="shared" si="316"/>
        <v>0</v>
      </c>
      <c r="HT57" s="44">
        <v>0</v>
      </c>
      <c r="HU57" s="184">
        <f t="shared" si="387"/>
        <v>0</v>
      </c>
      <c r="HV57" s="181">
        <f t="shared" si="112"/>
        <v>0</v>
      </c>
      <c r="HW57" s="182" t="b">
        <f t="shared" si="317"/>
        <v>0</v>
      </c>
      <c r="HX57" s="44">
        <v>0</v>
      </c>
      <c r="HY57" s="184">
        <f t="shared" si="388"/>
        <v>0</v>
      </c>
      <c r="HZ57" s="181">
        <f t="shared" si="114"/>
        <v>0</v>
      </c>
      <c r="IA57" s="182" t="b">
        <f t="shared" si="318"/>
        <v>0</v>
      </c>
      <c r="IB57" s="44">
        <v>0</v>
      </c>
      <c r="IC57" s="184">
        <f t="shared" si="389"/>
        <v>0</v>
      </c>
      <c r="ID57" s="181">
        <f t="shared" si="116"/>
        <v>0</v>
      </c>
      <c r="IE57" s="182" t="b">
        <f t="shared" si="319"/>
        <v>0</v>
      </c>
      <c r="IF57" s="44">
        <v>0</v>
      </c>
      <c r="IG57" s="184">
        <f t="shared" si="390"/>
        <v>0</v>
      </c>
      <c r="IH57" s="181">
        <f t="shared" si="118"/>
        <v>0</v>
      </c>
      <c r="II57" s="182" t="b">
        <f t="shared" si="320"/>
        <v>0</v>
      </c>
      <c r="IJ57" s="44">
        <v>0</v>
      </c>
      <c r="IK57" s="184">
        <f t="shared" si="391"/>
        <v>0</v>
      </c>
      <c r="IL57" s="181">
        <f t="shared" si="120"/>
        <v>0</v>
      </c>
      <c r="IM57" s="182" t="b">
        <f t="shared" si="321"/>
        <v>0</v>
      </c>
      <c r="IN57" s="44">
        <v>0</v>
      </c>
      <c r="IO57" s="184">
        <f t="shared" si="392"/>
        <v>0</v>
      </c>
      <c r="IP57" s="181">
        <f t="shared" si="122"/>
        <v>0</v>
      </c>
      <c r="IQ57" s="182" t="b">
        <f t="shared" si="322"/>
        <v>0</v>
      </c>
      <c r="IR57" s="44">
        <v>0</v>
      </c>
      <c r="IS57" s="184">
        <f t="shared" si="393"/>
        <v>0</v>
      </c>
      <c r="IT57" s="181">
        <f t="shared" si="124"/>
        <v>0</v>
      </c>
      <c r="IU57" s="182" t="b">
        <f t="shared" si="323"/>
        <v>0</v>
      </c>
      <c r="IV57" s="44">
        <v>0</v>
      </c>
      <c r="IW57" s="184">
        <f t="shared" si="394"/>
        <v>0</v>
      </c>
      <c r="IX57" s="181">
        <f t="shared" si="126"/>
        <v>0</v>
      </c>
      <c r="IY57" s="182" t="b">
        <f t="shared" si="324"/>
        <v>0</v>
      </c>
      <c r="IZ57" s="44">
        <v>0</v>
      </c>
      <c r="JA57" s="184">
        <f t="shared" si="395"/>
        <v>0</v>
      </c>
      <c r="JB57" s="181">
        <f t="shared" si="128"/>
        <v>0</v>
      </c>
      <c r="JC57" s="182" t="b">
        <f t="shared" si="325"/>
        <v>0</v>
      </c>
      <c r="JD57" s="44">
        <v>0</v>
      </c>
      <c r="JE57" s="184">
        <f t="shared" si="396"/>
        <v>0</v>
      </c>
      <c r="JF57" s="181">
        <f t="shared" si="130"/>
        <v>0</v>
      </c>
      <c r="JG57" s="182" t="b">
        <f t="shared" si="326"/>
        <v>0</v>
      </c>
      <c r="JH57" s="44">
        <v>0</v>
      </c>
      <c r="JI57" s="184">
        <f t="shared" si="397"/>
        <v>0</v>
      </c>
      <c r="JJ57" s="181">
        <f t="shared" si="132"/>
        <v>0</v>
      </c>
      <c r="JK57" s="182" t="b">
        <f t="shared" si="327"/>
        <v>0</v>
      </c>
      <c r="JL57" s="44">
        <v>0</v>
      </c>
      <c r="JM57" s="184">
        <f t="shared" si="398"/>
        <v>0</v>
      </c>
      <c r="JN57" s="181">
        <f t="shared" si="134"/>
        <v>0</v>
      </c>
      <c r="JO57" s="182" t="b">
        <f t="shared" si="328"/>
        <v>0</v>
      </c>
      <c r="JP57" s="44">
        <v>0</v>
      </c>
      <c r="JQ57" s="184">
        <f t="shared" si="399"/>
        <v>0</v>
      </c>
      <c r="JR57" s="181">
        <f t="shared" si="136"/>
        <v>0</v>
      </c>
      <c r="JS57" s="182" t="b">
        <f t="shared" si="329"/>
        <v>0</v>
      </c>
      <c r="JT57" s="44">
        <v>0</v>
      </c>
      <c r="JU57" s="184">
        <f t="shared" si="209"/>
        <v>0</v>
      </c>
      <c r="JV57" s="185">
        <f t="shared" si="210"/>
        <v>0</v>
      </c>
      <c r="JW57" s="211">
        <f t="shared" si="211"/>
        <v>0</v>
      </c>
      <c r="JX57" s="43"/>
    </row>
    <row r="58" spans="1:284" s="170" customFormat="1" ht="15.75" hidden="1">
      <c r="A58" s="43" t="s">
        <v>213</v>
      </c>
      <c r="B58" s="181">
        <f t="shared" si="257"/>
        <v>0</v>
      </c>
      <c r="C58" s="182" t="b">
        <f t="shared" si="258"/>
        <v>0</v>
      </c>
      <c r="D58" s="44">
        <v>0</v>
      </c>
      <c r="E58" s="184">
        <f t="shared" si="331"/>
        <v>0</v>
      </c>
      <c r="F58" s="181">
        <f t="shared" si="330"/>
        <v>0</v>
      </c>
      <c r="G58" s="182" t="b">
        <f t="shared" si="259"/>
        <v>0</v>
      </c>
      <c r="H58" s="44">
        <v>0</v>
      </c>
      <c r="I58" s="184">
        <f t="shared" si="332"/>
        <v>0</v>
      </c>
      <c r="J58" s="181">
        <f t="shared" si="260"/>
        <v>0</v>
      </c>
      <c r="K58" s="182" t="b">
        <f t="shared" si="261"/>
        <v>0</v>
      </c>
      <c r="L58" s="44">
        <v>0</v>
      </c>
      <c r="M58" s="184">
        <f t="shared" si="333"/>
        <v>0</v>
      </c>
      <c r="N58" s="181">
        <f t="shared" si="262"/>
        <v>0</v>
      </c>
      <c r="O58" s="182" t="b">
        <f t="shared" si="263"/>
        <v>0</v>
      </c>
      <c r="P58" s="44">
        <v>0</v>
      </c>
      <c r="Q58" s="184">
        <f t="shared" si="334"/>
        <v>0</v>
      </c>
      <c r="R58" s="181">
        <f t="shared" si="6"/>
        <v>0</v>
      </c>
      <c r="S58" s="182" t="b">
        <f t="shared" si="264"/>
        <v>0</v>
      </c>
      <c r="T58" s="44">
        <v>0</v>
      </c>
      <c r="U58" s="184">
        <f t="shared" si="335"/>
        <v>0</v>
      </c>
      <c r="V58" s="181">
        <f t="shared" si="8"/>
        <v>0</v>
      </c>
      <c r="W58" s="182" t="b">
        <f t="shared" si="265"/>
        <v>0</v>
      </c>
      <c r="X58" s="44">
        <v>0</v>
      </c>
      <c r="Y58" s="184">
        <f t="shared" si="336"/>
        <v>0</v>
      </c>
      <c r="Z58" s="181">
        <f t="shared" si="10"/>
        <v>0</v>
      </c>
      <c r="AA58" s="182" t="b">
        <f t="shared" si="266"/>
        <v>0</v>
      </c>
      <c r="AB58" s="44">
        <v>0</v>
      </c>
      <c r="AC58" s="184">
        <f t="shared" si="337"/>
        <v>0</v>
      </c>
      <c r="AD58" s="181">
        <f t="shared" si="12"/>
        <v>0</v>
      </c>
      <c r="AE58" s="182" t="b">
        <f t="shared" si="267"/>
        <v>0</v>
      </c>
      <c r="AF58" s="44">
        <v>0</v>
      </c>
      <c r="AG58" s="184">
        <f t="shared" si="338"/>
        <v>0</v>
      </c>
      <c r="AH58" s="181">
        <f t="shared" si="14"/>
        <v>0</v>
      </c>
      <c r="AI58" s="182" t="b">
        <f t="shared" si="268"/>
        <v>0</v>
      </c>
      <c r="AJ58" s="44">
        <v>0</v>
      </c>
      <c r="AK58" s="184">
        <f t="shared" si="339"/>
        <v>0</v>
      </c>
      <c r="AL58" s="181">
        <f t="shared" si="16"/>
        <v>0</v>
      </c>
      <c r="AM58" s="182" t="b">
        <f t="shared" si="269"/>
        <v>0</v>
      </c>
      <c r="AN58" s="44">
        <v>0</v>
      </c>
      <c r="AO58" s="184">
        <f t="shared" si="340"/>
        <v>0</v>
      </c>
      <c r="AP58" s="181">
        <f t="shared" si="18"/>
        <v>0</v>
      </c>
      <c r="AQ58" s="182" t="b">
        <f t="shared" si="270"/>
        <v>0</v>
      </c>
      <c r="AR58" s="44">
        <v>0</v>
      </c>
      <c r="AS58" s="184">
        <f t="shared" si="341"/>
        <v>0</v>
      </c>
      <c r="AT58" s="181">
        <f t="shared" si="20"/>
        <v>0</v>
      </c>
      <c r="AU58" s="182" t="b">
        <f t="shared" si="271"/>
        <v>0</v>
      </c>
      <c r="AV58" s="44">
        <v>0</v>
      </c>
      <c r="AW58" s="184">
        <f t="shared" si="342"/>
        <v>0</v>
      </c>
      <c r="AX58" s="181">
        <f t="shared" si="22"/>
        <v>0</v>
      </c>
      <c r="AY58" s="182" t="b">
        <f t="shared" si="272"/>
        <v>0</v>
      </c>
      <c r="AZ58" s="44">
        <v>0</v>
      </c>
      <c r="BA58" s="184">
        <f t="shared" si="343"/>
        <v>0</v>
      </c>
      <c r="BB58" s="181">
        <f t="shared" si="24"/>
        <v>0</v>
      </c>
      <c r="BC58" s="182" t="b">
        <f t="shared" si="273"/>
        <v>0</v>
      </c>
      <c r="BD58" s="44">
        <v>0</v>
      </c>
      <c r="BE58" s="184">
        <f t="shared" si="344"/>
        <v>0</v>
      </c>
      <c r="BF58" s="181">
        <f t="shared" si="26"/>
        <v>0</v>
      </c>
      <c r="BG58" s="182" t="b">
        <f t="shared" si="274"/>
        <v>0</v>
      </c>
      <c r="BH58" s="44">
        <v>0</v>
      </c>
      <c r="BI58" s="184">
        <f t="shared" si="345"/>
        <v>0</v>
      </c>
      <c r="BJ58" s="181">
        <f t="shared" si="28"/>
        <v>0</v>
      </c>
      <c r="BK58" s="182" t="b">
        <f t="shared" si="275"/>
        <v>0</v>
      </c>
      <c r="BL58" s="44">
        <v>0</v>
      </c>
      <c r="BM58" s="184">
        <f t="shared" si="346"/>
        <v>0</v>
      </c>
      <c r="BN58" s="181">
        <f t="shared" si="30"/>
        <v>0</v>
      </c>
      <c r="BO58" s="182" t="b">
        <f t="shared" si="276"/>
        <v>0</v>
      </c>
      <c r="BP58" s="44">
        <v>0</v>
      </c>
      <c r="BQ58" s="184">
        <f t="shared" si="347"/>
        <v>0</v>
      </c>
      <c r="BR58" s="181">
        <f t="shared" si="32"/>
        <v>0</v>
      </c>
      <c r="BS58" s="182" t="b">
        <f t="shared" si="277"/>
        <v>0</v>
      </c>
      <c r="BT58" s="44">
        <v>0</v>
      </c>
      <c r="BU58" s="184">
        <f t="shared" si="348"/>
        <v>0</v>
      </c>
      <c r="BV58" s="181">
        <f t="shared" si="34"/>
        <v>0</v>
      </c>
      <c r="BW58" s="182" t="b">
        <f t="shared" si="278"/>
        <v>0</v>
      </c>
      <c r="BX58" s="44">
        <v>0</v>
      </c>
      <c r="BY58" s="184">
        <f t="shared" si="349"/>
        <v>0</v>
      </c>
      <c r="BZ58" s="181">
        <f t="shared" si="36"/>
        <v>0</v>
      </c>
      <c r="CA58" s="182" t="b">
        <f t="shared" si="279"/>
        <v>0</v>
      </c>
      <c r="CB58" s="44">
        <v>0</v>
      </c>
      <c r="CC58" s="184">
        <f t="shared" si="350"/>
        <v>0</v>
      </c>
      <c r="CD58" s="181">
        <f t="shared" si="38"/>
        <v>0</v>
      </c>
      <c r="CE58" s="182" t="b">
        <f t="shared" si="280"/>
        <v>0</v>
      </c>
      <c r="CF58" s="44">
        <v>0</v>
      </c>
      <c r="CG58" s="184">
        <f t="shared" si="351"/>
        <v>0</v>
      </c>
      <c r="CH58" s="181">
        <f t="shared" si="40"/>
        <v>0</v>
      </c>
      <c r="CI58" s="182" t="b">
        <f t="shared" si="281"/>
        <v>0</v>
      </c>
      <c r="CJ58" s="44">
        <v>0</v>
      </c>
      <c r="CK58" s="184">
        <f t="shared" si="352"/>
        <v>0</v>
      </c>
      <c r="CL58" s="181">
        <f t="shared" si="42"/>
        <v>0</v>
      </c>
      <c r="CM58" s="182" t="b">
        <f t="shared" si="282"/>
        <v>0</v>
      </c>
      <c r="CN58" s="44">
        <v>0</v>
      </c>
      <c r="CO58" s="184">
        <f t="shared" si="353"/>
        <v>0</v>
      </c>
      <c r="CP58" s="181">
        <f t="shared" si="44"/>
        <v>0</v>
      </c>
      <c r="CQ58" s="182" t="b">
        <f t="shared" si="283"/>
        <v>0</v>
      </c>
      <c r="CR58" s="44">
        <v>0</v>
      </c>
      <c r="CS58" s="184">
        <f t="shared" si="354"/>
        <v>0</v>
      </c>
      <c r="CT58" s="181">
        <f t="shared" si="46"/>
        <v>0</v>
      </c>
      <c r="CU58" s="182" t="b">
        <f t="shared" si="284"/>
        <v>0</v>
      </c>
      <c r="CV58" s="44">
        <v>0</v>
      </c>
      <c r="CW58" s="184">
        <f t="shared" si="355"/>
        <v>0</v>
      </c>
      <c r="CX58" s="181">
        <f t="shared" si="48"/>
        <v>0</v>
      </c>
      <c r="CY58" s="182" t="b">
        <f t="shared" si="285"/>
        <v>0</v>
      </c>
      <c r="CZ58" s="44">
        <v>0</v>
      </c>
      <c r="DA58" s="184">
        <f t="shared" si="356"/>
        <v>0</v>
      </c>
      <c r="DB58" s="181">
        <f t="shared" si="50"/>
        <v>0</v>
      </c>
      <c r="DC58" s="182" t="b">
        <f t="shared" si="286"/>
        <v>0</v>
      </c>
      <c r="DD58" s="44">
        <v>0</v>
      </c>
      <c r="DE58" s="184">
        <f t="shared" si="357"/>
        <v>0</v>
      </c>
      <c r="DF58" s="181">
        <f t="shared" si="52"/>
        <v>0</v>
      </c>
      <c r="DG58" s="182" t="b">
        <f t="shared" si="287"/>
        <v>0</v>
      </c>
      <c r="DH58" s="44">
        <v>0</v>
      </c>
      <c r="DI58" s="184">
        <f t="shared" si="358"/>
        <v>0</v>
      </c>
      <c r="DJ58" s="181">
        <f t="shared" si="54"/>
        <v>0</v>
      </c>
      <c r="DK58" s="182" t="b">
        <f t="shared" si="288"/>
        <v>0</v>
      </c>
      <c r="DL58" s="44">
        <v>0</v>
      </c>
      <c r="DM58" s="184">
        <f t="shared" si="359"/>
        <v>0</v>
      </c>
      <c r="DN58" s="181">
        <f t="shared" si="56"/>
        <v>0</v>
      </c>
      <c r="DO58" s="182" t="b">
        <f t="shared" si="289"/>
        <v>0</v>
      </c>
      <c r="DP58" s="44">
        <v>0</v>
      </c>
      <c r="DQ58" s="184">
        <f t="shared" si="360"/>
        <v>0</v>
      </c>
      <c r="DR58" s="181">
        <f t="shared" si="58"/>
        <v>0</v>
      </c>
      <c r="DS58" s="182" t="b">
        <f t="shared" si="290"/>
        <v>0</v>
      </c>
      <c r="DT58" s="44">
        <v>0</v>
      </c>
      <c r="DU58" s="184">
        <f t="shared" si="361"/>
        <v>0</v>
      </c>
      <c r="DV58" s="181">
        <f t="shared" si="60"/>
        <v>0</v>
      </c>
      <c r="DW58" s="182" t="b">
        <f t="shared" si="291"/>
        <v>0</v>
      </c>
      <c r="DX58" s="44">
        <v>0</v>
      </c>
      <c r="DY58" s="184">
        <f t="shared" si="362"/>
        <v>0</v>
      </c>
      <c r="DZ58" s="181">
        <f t="shared" si="62"/>
        <v>0</v>
      </c>
      <c r="EA58" s="182" t="b">
        <f t="shared" si="292"/>
        <v>0</v>
      </c>
      <c r="EB58" s="44">
        <v>0</v>
      </c>
      <c r="EC58" s="184">
        <f t="shared" si="363"/>
        <v>0</v>
      </c>
      <c r="ED58" s="181">
        <f t="shared" si="64"/>
        <v>0</v>
      </c>
      <c r="EE58" s="182" t="b">
        <f t="shared" si="293"/>
        <v>0</v>
      </c>
      <c r="EF58" s="44">
        <v>0</v>
      </c>
      <c r="EG58" s="184">
        <f t="shared" si="364"/>
        <v>0</v>
      </c>
      <c r="EH58" s="181">
        <f t="shared" si="66"/>
        <v>0</v>
      </c>
      <c r="EI58" s="182" t="b">
        <f t="shared" si="294"/>
        <v>0</v>
      </c>
      <c r="EJ58" s="44">
        <v>0</v>
      </c>
      <c r="EK58" s="184">
        <f t="shared" si="365"/>
        <v>0</v>
      </c>
      <c r="EL58" s="181">
        <f t="shared" si="68"/>
        <v>0</v>
      </c>
      <c r="EM58" s="182" t="b">
        <f t="shared" si="295"/>
        <v>0</v>
      </c>
      <c r="EN58" s="44">
        <v>0</v>
      </c>
      <c r="EO58" s="184">
        <f t="shared" si="366"/>
        <v>0</v>
      </c>
      <c r="EP58" s="181">
        <f t="shared" si="70"/>
        <v>0</v>
      </c>
      <c r="EQ58" s="182" t="b">
        <f t="shared" si="296"/>
        <v>0</v>
      </c>
      <c r="ER58" s="44">
        <v>0</v>
      </c>
      <c r="ES58" s="184">
        <f t="shared" si="367"/>
        <v>0</v>
      </c>
      <c r="ET58" s="181">
        <f t="shared" si="72"/>
        <v>0</v>
      </c>
      <c r="EU58" s="182" t="b">
        <f t="shared" si="297"/>
        <v>0</v>
      </c>
      <c r="EV58" s="44">
        <v>0</v>
      </c>
      <c r="EW58" s="184">
        <f t="shared" si="368"/>
        <v>0</v>
      </c>
      <c r="EX58" s="181">
        <f t="shared" si="74"/>
        <v>0</v>
      </c>
      <c r="EY58" s="182" t="b">
        <f t="shared" si="298"/>
        <v>0</v>
      </c>
      <c r="EZ58" s="44">
        <v>0</v>
      </c>
      <c r="FA58" s="184">
        <f t="shared" si="369"/>
        <v>0</v>
      </c>
      <c r="FB58" s="181">
        <f t="shared" si="76"/>
        <v>0</v>
      </c>
      <c r="FC58" s="182" t="b">
        <f t="shared" si="299"/>
        <v>0</v>
      </c>
      <c r="FD58" s="44">
        <v>0</v>
      </c>
      <c r="FE58" s="184">
        <f t="shared" si="370"/>
        <v>0</v>
      </c>
      <c r="FF58" s="181">
        <f t="shared" si="78"/>
        <v>0</v>
      </c>
      <c r="FG58" s="182" t="b">
        <f t="shared" si="300"/>
        <v>0</v>
      </c>
      <c r="FH58" s="44">
        <v>0</v>
      </c>
      <c r="FI58" s="184">
        <f t="shared" si="371"/>
        <v>0</v>
      </c>
      <c r="FJ58" s="181">
        <f t="shared" si="80"/>
        <v>0</v>
      </c>
      <c r="FK58" s="182" t="b">
        <f t="shared" si="301"/>
        <v>0</v>
      </c>
      <c r="FL58" s="44">
        <v>0</v>
      </c>
      <c r="FM58" s="184">
        <f t="shared" si="372"/>
        <v>0</v>
      </c>
      <c r="FN58" s="181">
        <f t="shared" si="82"/>
        <v>0</v>
      </c>
      <c r="FO58" s="182" t="b">
        <f t="shared" si="302"/>
        <v>0</v>
      </c>
      <c r="FP58" s="44">
        <v>0</v>
      </c>
      <c r="FQ58" s="184">
        <f t="shared" si="373"/>
        <v>0</v>
      </c>
      <c r="FR58" s="181">
        <f t="shared" si="84"/>
        <v>0</v>
      </c>
      <c r="FS58" s="182" t="b">
        <f t="shared" si="303"/>
        <v>0</v>
      </c>
      <c r="FT58" s="44">
        <v>0</v>
      </c>
      <c r="FU58" s="184">
        <f t="shared" si="374"/>
        <v>0</v>
      </c>
      <c r="FV58" s="181">
        <f t="shared" si="86"/>
        <v>0</v>
      </c>
      <c r="FW58" s="182" t="b">
        <f t="shared" si="304"/>
        <v>0</v>
      </c>
      <c r="FX58" s="44">
        <v>0</v>
      </c>
      <c r="FY58" s="184">
        <f t="shared" si="375"/>
        <v>0</v>
      </c>
      <c r="FZ58" s="181">
        <f t="shared" si="88"/>
        <v>0</v>
      </c>
      <c r="GA58" s="182" t="b">
        <f t="shared" si="305"/>
        <v>0</v>
      </c>
      <c r="GB58" s="44">
        <v>0</v>
      </c>
      <c r="GC58" s="184">
        <f t="shared" si="376"/>
        <v>0</v>
      </c>
      <c r="GD58" s="181">
        <f t="shared" si="90"/>
        <v>0</v>
      </c>
      <c r="GE58" s="182" t="b">
        <f t="shared" si="306"/>
        <v>0</v>
      </c>
      <c r="GF58" s="44">
        <v>0</v>
      </c>
      <c r="GG58" s="184">
        <f t="shared" si="377"/>
        <v>0</v>
      </c>
      <c r="GH58" s="181">
        <f t="shared" si="92"/>
        <v>0</v>
      </c>
      <c r="GI58" s="182" t="b">
        <f t="shared" si="307"/>
        <v>0</v>
      </c>
      <c r="GJ58" s="44">
        <v>0</v>
      </c>
      <c r="GK58" s="184">
        <f t="shared" si="378"/>
        <v>0</v>
      </c>
      <c r="GL58" s="181">
        <f t="shared" si="94"/>
        <v>0</v>
      </c>
      <c r="GM58" s="182" t="b">
        <f t="shared" si="308"/>
        <v>0</v>
      </c>
      <c r="GN58" s="44">
        <v>0</v>
      </c>
      <c r="GO58" s="184">
        <f t="shared" si="379"/>
        <v>0</v>
      </c>
      <c r="GP58" s="181">
        <f t="shared" si="96"/>
        <v>0</v>
      </c>
      <c r="GQ58" s="182" t="b">
        <f t="shared" si="309"/>
        <v>0</v>
      </c>
      <c r="GR58" s="44">
        <v>0</v>
      </c>
      <c r="GS58" s="184">
        <f t="shared" si="380"/>
        <v>0</v>
      </c>
      <c r="GT58" s="181">
        <f t="shared" si="98"/>
        <v>0</v>
      </c>
      <c r="GU58" s="182" t="b">
        <f t="shared" si="310"/>
        <v>0</v>
      </c>
      <c r="GV58" s="44">
        <v>0</v>
      </c>
      <c r="GW58" s="184">
        <f t="shared" si="381"/>
        <v>0</v>
      </c>
      <c r="GX58" s="181">
        <f t="shared" si="100"/>
        <v>0</v>
      </c>
      <c r="GY58" s="182" t="b">
        <f t="shared" si="311"/>
        <v>0</v>
      </c>
      <c r="GZ58" s="44">
        <v>0</v>
      </c>
      <c r="HA58" s="184">
        <f t="shared" si="382"/>
        <v>0</v>
      </c>
      <c r="HB58" s="181">
        <f t="shared" si="102"/>
        <v>0</v>
      </c>
      <c r="HC58" s="182" t="b">
        <f t="shared" si="312"/>
        <v>0</v>
      </c>
      <c r="HD58" s="44">
        <v>0</v>
      </c>
      <c r="HE58" s="184">
        <f t="shared" si="383"/>
        <v>0</v>
      </c>
      <c r="HF58" s="181">
        <f t="shared" si="104"/>
        <v>0</v>
      </c>
      <c r="HG58" s="182" t="b">
        <f t="shared" si="313"/>
        <v>0</v>
      </c>
      <c r="HH58" s="44">
        <v>0</v>
      </c>
      <c r="HI58" s="184">
        <f t="shared" si="384"/>
        <v>0</v>
      </c>
      <c r="HJ58" s="181">
        <f t="shared" si="106"/>
        <v>0</v>
      </c>
      <c r="HK58" s="182" t="b">
        <f t="shared" si="314"/>
        <v>0</v>
      </c>
      <c r="HL58" s="44">
        <v>0</v>
      </c>
      <c r="HM58" s="184">
        <f t="shared" si="385"/>
        <v>0</v>
      </c>
      <c r="HN58" s="181">
        <f t="shared" si="108"/>
        <v>0</v>
      </c>
      <c r="HO58" s="182" t="b">
        <f t="shared" si="315"/>
        <v>0</v>
      </c>
      <c r="HP58" s="44">
        <v>0</v>
      </c>
      <c r="HQ58" s="184">
        <f t="shared" si="386"/>
        <v>0</v>
      </c>
      <c r="HR58" s="181">
        <f t="shared" si="110"/>
        <v>0</v>
      </c>
      <c r="HS58" s="182" t="b">
        <f t="shared" si="316"/>
        <v>0</v>
      </c>
      <c r="HT58" s="44">
        <v>0</v>
      </c>
      <c r="HU58" s="184">
        <f t="shared" si="387"/>
        <v>0</v>
      </c>
      <c r="HV58" s="181">
        <f t="shared" si="112"/>
        <v>0</v>
      </c>
      <c r="HW58" s="182" t="b">
        <f t="shared" si="317"/>
        <v>0</v>
      </c>
      <c r="HX58" s="44">
        <v>0</v>
      </c>
      <c r="HY58" s="184">
        <f t="shared" si="388"/>
        <v>0</v>
      </c>
      <c r="HZ58" s="181">
        <f t="shared" si="114"/>
        <v>0</v>
      </c>
      <c r="IA58" s="182" t="b">
        <f t="shared" si="318"/>
        <v>0</v>
      </c>
      <c r="IB58" s="44">
        <v>0</v>
      </c>
      <c r="IC58" s="184">
        <f t="shared" si="389"/>
        <v>0</v>
      </c>
      <c r="ID58" s="181">
        <f t="shared" si="116"/>
        <v>0</v>
      </c>
      <c r="IE58" s="182" t="b">
        <f t="shared" si="319"/>
        <v>0</v>
      </c>
      <c r="IF58" s="44">
        <v>0</v>
      </c>
      <c r="IG58" s="184">
        <f t="shared" si="390"/>
        <v>0</v>
      </c>
      <c r="IH58" s="181">
        <f t="shared" si="118"/>
        <v>0</v>
      </c>
      <c r="II58" s="182" t="b">
        <f t="shared" si="320"/>
        <v>0</v>
      </c>
      <c r="IJ58" s="44">
        <v>0</v>
      </c>
      <c r="IK58" s="184">
        <f t="shared" si="391"/>
        <v>0</v>
      </c>
      <c r="IL58" s="181">
        <f t="shared" si="120"/>
        <v>0</v>
      </c>
      <c r="IM58" s="182" t="b">
        <f t="shared" si="321"/>
        <v>0</v>
      </c>
      <c r="IN58" s="44">
        <v>0</v>
      </c>
      <c r="IO58" s="184">
        <f t="shared" si="392"/>
        <v>0</v>
      </c>
      <c r="IP58" s="181">
        <f t="shared" si="122"/>
        <v>0</v>
      </c>
      <c r="IQ58" s="182" t="b">
        <f t="shared" si="322"/>
        <v>0</v>
      </c>
      <c r="IR58" s="44">
        <v>0</v>
      </c>
      <c r="IS58" s="184">
        <f t="shared" si="393"/>
        <v>0</v>
      </c>
      <c r="IT58" s="181">
        <f t="shared" si="124"/>
        <v>0</v>
      </c>
      <c r="IU58" s="182" t="b">
        <f t="shared" si="323"/>
        <v>0</v>
      </c>
      <c r="IV58" s="44">
        <v>0</v>
      </c>
      <c r="IW58" s="184">
        <f t="shared" si="394"/>
        <v>0</v>
      </c>
      <c r="IX58" s="181">
        <f t="shared" si="126"/>
        <v>0</v>
      </c>
      <c r="IY58" s="182" t="b">
        <f t="shared" si="324"/>
        <v>0</v>
      </c>
      <c r="IZ58" s="44">
        <v>0</v>
      </c>
      <c r="JA58" s="184">
        <f t="shared" si="395"/>
        <v>0</v>
      </c>
      <c r="JB58" s="181">
        <f t="shared" si="128"/>
        <v>0</v>
      </c>
      <c r="JC58" s="182" t="b">
        <f t="shared" si="325"/>
        <v>0</v>
      </c>
      <c r="JD58" s="44">
        <v>0</v>
      </c>
      <c r="JE58" s="184">
        <f t="shared" si="396"/>
        <v>0</v>
      </c>
      <c r="JF58" s="181">
        <f t="shared" si="130"/>
        <v>0</v>
      </c>
      <c r="JG58" s="182" t="b">
        <f t="shared" si="326"/>
        <v>0</v>
      </c>
      <c r="JH58" s="44">
        <v>0</v>
      </c>
      <c r="JI58" s="184">
        <f t="shared" si="397"/>
        <v>0</v>
      </c>
      <c r="JJ58" s="181">
        <f t="shared" si="132"/>
        <v>0</v>
      </c>
      <c r="JK58" s="182" t="b">
        <f t="shared" si="327"/>
        <v>0</v>
      </c>
      <c r="JL58" s="44">
        <v>0</v>
      </c>
      <c r="JM58" s="184">
        <f t="shared" si="398"/>
        <v>0</v>
      </c>
      <c r="JN58" s="181">
        <f t="shared" si="134"/>
        <v>0</v>
      </c>
      <c r="JO58" s="182" t="b">
        <f t="shared" si="328"/>
        <v>0</v>
      </c>
      <c r="JP58" s="44">
        <v>0</v>
      </c>
      <c r="JQ58" s="184">
        <f t="shared" si="399"/>
        <v>0</v>
      </c>
      <c r="JR58" s="181">
        <f t="shared" si="136"/>
        <v>0</v>
      </c>
      <c r="JS58" s="182" t="b">
        <f t="shared" si="329"/>
        <v>0</v>
      </c>
      <c r="JT58" s="44">
        <v>0</v>
      </c>
      <c r="JU58" s="184">
        <f t="shared" si="209"/>
        <v>0</v>
      </c>
      <c r="JV58" s="185">
        <f t="shared" si="210"/>
        <v>0</v>
      </c>
      <c r="JW58" s="211">
        <f t="shared" si="211"/>
        <v>0</v>
      </c>
      <c r="JX58" s="43"/>
    </row>
    <row r="59" spans="1:284" s="170" customFormat="1" ht="15.75" hidden="1">
      <c r="A59" s="43" t="s">
        <v>214</v>
      </c>
      <c r="B59" s="181">
        <f t="shared" si="257"/>
        <v>0</v>
      </c>
      <c r="C59" s="182" t="b">
        <f t="shared" si="258"/>
        <v>0</v>
      </c>
      <c r="D59" s="44">
        <v>0</v>
      </c>
      <c r="E59" s="184">
        <f t="shared" ref="E59:E68" si="400">C59+B59</f>
        <v>0</v>
      </c>
      <c r="F59" s="181">
        <f t="shared" si="330"/>
        <v>0</v>
      </c>
      <c r="G59" s="182" t="b">
        <f t="shared" si="259"/>
        <v>0</v>
      </c>
      <c r="H59" s="44">
        <v>0</v>
      </c>
      <c r="I59" s="184">
        <f t="shared" ref="I59:I68" si="401">G59+F59</f>
        <v>0</v>
      </c>
      <c r="J59" s="181">
        <f t="shared" si="260"/>
        <v>0</v>
      </c>
      <c r="K59" s="182" t="b">
        <f t="shared" si="261"/>
        <v>0</v>
      </c>
      <c r="L59" s="44">
        <v>0</v>
      </c>
      <c r="M59" s="184">
        <f t="shared" ref="M59:M68" si="402">K59+J59</f>
        <v>0</v>
      </c>
      <c r="N59" s="181">
        <f t="shared" si="262"/>
        <v>0</v>
      </c>
      <c r="O59" s="182" t="b">
        <f t="shared" si="263"/>
        <v>0</v>
      </c>
      <c r="P59" s="44">
        <v>0</v>
      </c>
      <c r="Q59" s="184">
        <f t="shared" ref="Q59:Q68" si="403">O59+N59</f>
        <v>0</v>
      </c>
      <c r="R59" s="181">
        <f t="shared" ref="R59:R68" si="404">R$71*T59</f>
        <v>0</v>
      </c>
      <c r="S59" s="182" t="b">
        <f t="shared" si="264"/>
        <v>0</v>
      </c>
      <c r="T59" s="44">
        <v>0</v>
      </c>
      <c r="U59" s="184">
        <f t="shared" ref="U59:U68" si="405">S59+R59</f>
        <v>0</v>
      </c>
      <c r="V59" s="181">
        <f t="shared" ref="V59:V68" si="406">V$71*X59</f>
        <v>0</v>
      </c>
      <c r="W59" s="182" t="b">
        <f t="shared" si="265"/>
        <v>0</v>
      </c>
      <c r="X59" s="44">
        <v>0</v>
      </c>
      <c r="Y59" s="184">
        <f t="shared" ref="Y59:Y68" si="407">W59+V59</f>
        <v>0</v>
      </c>
      <c r="Z59" s="181">
        <f t="shared" ref="Z59:Z68" si="408">Z$71*AB59</f>
        <v>0</v>
      </c>
      <c r="AA59" s="182" t="b">
        <f t="shared" si="266"/>
        <v>0</v>
      </c>
      <c r="AB59" s="44">
        <v>0</v>
      </c>
      <c r="AC59" s="184">
        <f t="shared" ref="AC59:AC68" si="409">AA59+Z59</f>
        <v>0</v>
      </c>
      <c r="AD59" s="181">
        <f t="shared" ref="AD59:AD68" si="410">AD$71*AF59</f>
        <v>0</v>
      </c>
      <c r="AE59" s="182" t="b">
        <f t="shared" si="267"/>
        <v>0</v>
      </c>
      <c r="AF59" s="44">
        <v>0</v>
      </c>
      <c r="AG59" s="184">
        <f t="shared" ref="AG59:AG68" si="411">AE59+AD59</f>
        <v>0</v>
      </c>
      <c r="AH59" s="181">
        <f t="shared" ref="AH59:AH68" si="412">AH$71*AJ59</f>
        <v>0</v>
      </c>
      <c r="AI59" s="182" t="b">
        <f t="shared" si="268"/>
        <v>0</v>
      </c>
      <c r="AJ59" s="44">
        <v>0</v>
      </c>
      <c r="AK59" s="184">
        <f t="shared" ref="AK59:AK68" si="413">AI59+AH59</f>
        <v>0</v>
      </c>
      <c r="AL59" s="181">
        <f t="shared" ref="AL59:AL68" si="414">AL$71*AN59</f>
        <v>0</v>
      </c>
      <c r="AM59" s="182" t="b">
        <f t="shared" si="269"/>
        <v>0</v>
      </c>
      <c r="AN59" s="44">
        <v>0</v>
      </c>
      <c r="AO59" s="184">
        <f t="shared" ref="AO59:AO68" si="415">AM59+AL59</f>
        <v>0</v>
      </c>
      <c r="AP59" s="181">
        <f t="shared" ref="AP59:AP68" si="416">AP$71*AR59</f>
        <v>0</v>
      </c>
      <c r="AQ59" s="182" t="b">
        <f t="shared" si="270"/>
        <v>0</v>
      </c>
      <c r="AR59" s="44">
        <v>0</v>
      </c>
      <c r="AS59" s="184">
        <f t="shared" ref="AS59:AS68" si="417">AQ59+AP59</f>
        <v>0</v>
      </c>
      <c r="AT59" s="181">
        <f t="shared" ref="AT59:AT68" si="418">AT$71*AV59</f>
        <v>0</v>
      </c>
      <c r="AU59" s="182" t="b">
        <f t="shared" si="271"/>
        <v>0</v>
      </c>
      <c r="AV59" s="44">
        <v>0</v>
      </c>
      <c r="AW59" s="184">
        <f t="shared" ref="AW59:AW68" si="419">AU59+AT59</f>
        <v>0</v>
      </c>
      <c r="AX59" s="181">
        <f t="shared" ref="AX59:AX68" si="420">AX$71*AZ59</f>
        <v>0</v>
      </c>
      <c r="AY59" s="182" t="b">
        <f t="shared" si="272"/>
        <v>0</v>
      </c>
      <c r="AZ59" s="44">
        <v>0</v>
      </c>
      <c r="BA59" s="184">
        <f t="shared" ref="BA59:BA68" si="421">AY59+AX59</f>
        <v>0</v>
      </c>
      <c r="BB59" s="181">
        <f t="shared" ref="BB59:BB68" si="422">BB$71*BD59</f>
        <v>0</v>
      </c>
      <c r="BC59" s="182" t="b">
        <f t="shared" si="273"/>
        <v>0</v>
      </c>
      <c r="BD59" s="44">
        <v>0</v>
      </c>
      <c r="BE59" s="184">
        <f t="shared" ref="BE59:BE68" si="423">BC59+BB59</f>
        <v>0</v>
      </c>
      <c r="BF59" s="181">
        <f t="shared" ref="BF59:BF68" si="424">BF$71*BH59</f>
        <v>0</v>
      </c>
      <c r="BG59" s="182" t="b">
        <f t="shared" si="274"/>
        <v>0</v>
      </c>
      <c r="BH59" s="44">
        <v>0</v>
      </c>
      <c r="BI59" s="184">
        <f t="shared" ref="BI59:BI68" si="425">BG59+BF59</f>
        <v>0</v>
      </c>
      <c r="BJ59" s="181">
        <f t="shared" ref="BJ59:BJ68" si="426">BJ$71*BL59</f>
        <v>0</v>
      </c>
      <c r="BK59" s="182" t="b">
        <f t="shared" si="275"/>
        <v>0</v>
      </c>
      <c r="BL59" s="44">
        <v>0</v>
      </c>
      <c r="BM59" s="184">
        <f t="shared" ref="BM59:BM68" si="427">BK59+BJ59</f>
        <v>0</v>
      </c>
      <c r="BN59" s="181">
        <f t="shared" ref="BN59:BN68" si="428">BN$71*BP59</f>
        <v>0</v>
      </c>
      <c r="BO59" s="182" t="b">
        <f t="shared" si="276"/>
        <v>0</v>
      </c>
      <c r="BP59" s="44">
        <v>0</v>
      </c>
      <c r="BQ59" s="184">
        <f t="shared" ref="BQ59:BQ68" si="429">BO59+BN59</f>
        <v>0</v>
      </c>
      <c r="BR59" s="181">
        <f t="shared" ref="BR59:BR68" si="430">BR$71*BT59</f>
        <v>0</v>
      </c>
      <c r="BS59" s="182" t="b">
        <f t="shared" si="277"/>
        <v>0</v>
      </c>
      <c r="BT59" s="44">
        <v>0</v>
      </c>
      <c r="BU59" s="184">
        <f t="shared" ref="BU59:BU68" si="431">BS59+BR59</f>
        <v>0</v>
      </c>
      <c r="BV59" s="181">
        <f t="shared" ref="BV59:BV68" si="432">BV$71*BX59</f>
        <v>0</v>
      </c>
      <c r="BW59" s="182" t="b">
        <f t="shared" si="278"/>
        <v>0</v>
      </c>
      <c r="BX59" s="44">
        <v>0</v>
      </c>
      <c r="BY59" s="184">
        <f t="shared" ref="BY59:BY68" si="433">BW59+BV59</f>
        <v>0</v>
      </c>
      <c r="BZ59" s="181">
        <f t="shared" ref="BZ59:BZ68" si="434">BZ$71*CB59</f>
        <v>0</v>
      </c>
      <c r="CA59" s="182" t="b">
        <f t="shared" si="279"/>
        <v>0</v>
      </c>
      <c r="CB59" s="44">
        <v>0</v>
      </c>
      <c r="CC59" s="184">
        <f t="shared" ref="CC59:CC68" si="435">CA59+BZ59</f>
        <v>0</v>
      </c>
      <c r="CD59" s="181">
        <f t="shared" ref="CD59:CD68" si="436">CD$71*CF59</f>
        <v>0</v>
      </c>
      <c r="CE59" s="182" t="b">
        <f t="shared" si="280"/>
        <v>0</v>
      </c>
      <c r="CF59" s="44">
        <v>0</v>
      </c>
      <c r="CG59" s="184">
        <f t="shared" ref="CG59:CG68" si="437">CE59+CD59</f>
        <v>0</v>
      </c>
      <c r="CH59" s="181">
        <f t="shared" ref="CH59:CH68" si="438">CH$71*CJ59</f>
        <v>0</v>
      </c>
      <c r="CI59" s="182" t="b">
        <f t="shared" si="281"/>
        <v>0</v>
      </c>
      <c r="CJ59" s="44">
        <v>0</v>
      </c>
      <c r="CK59" s="184">
        <f t="shared" ref="CK59:CK68" si="439">CI59+CH59</f>
        <v>0</v>
      </c>
      <c r="CL59" s="181">
        <f t="shared" ref="CL59:CL68" si="440">CL$71*CN59</f>
        <v>0</v>
      </c>
      <c r="CM59" s="182" t="b">
        <f t="shared" si="282"/>
        <v>0</v>
      </c>
      <c r="CN59" s="44">
        <v>0</v>
      </c>
      <c r="CO59" s="184">
        <f t="shared" ref="CO59:CO68" si="441">CM59+CL59</f>
        <v>0</v>
      </c>
      <c r="CP59" s="181">
        <f t="shared" ref="CP59:CP68" si="442">CP$71*CR59</f>
        <v>0</v>
      </c>
      <c r="CQ59" s="182" t="b">
        <f t="shared" si="283"/>
        <v>0</v>
      </c>
      <c r="CR59" s="44">
        <v>0</v>
      </c>
      <c r="CS59" s="184">
        <f t="shared" ref="CS59:CS68" si="443">CQ59+CP59</f>
        <v>0</v>
      </c>
      <c r="CT59" s="181">
        <f t="shared" ref="CT59:CT68" si="444">CT$71*CV59</f>
        <v>0</v>
      </c>
      <c r="CU59" s="182" t="b">
        <f t="shared" si="284"/>
        <v>0</v>
      </c>
      <c r="CV59" s="44">
        <v>0</v>
      </c>
      <c r="CW59" s="184">
        <f t="shared" ref="CW59:CW68" si="445">CU59+CT59</f>
        <v>0</v>
      </c>
      <c r="CX59" s="181">
        <f t="shared" ref="CX59:CX68" si="446">CX$71*CZ59</f>
        <v>0</v>
      </c>
      <c r="CY59" s="182" t="b">
        <f t="shared" si="285"/>
        <v>0</v>
      </c>
      <c r="CZ59" s="44">
        <v>0</v>
      </c>
      <c r="DA59" s="184">
        <f t="shared" ref="DA59:DA68" si="447">CY59+CX59</f>
        <v>0</v>
      </c>
      <c r="DB59" s="181">
        <f t="shared" ref="DB59:DB68" si="448">DB$71*DD59</f>
        <v>0</v>
      </c>
      <c r="DC59" s="182" t="b">
        <f t="shared" si="286"/>
        <v>0</v>
      </c>
      <c r="DD59" s="44">
        <v>0</v>
      </c>
      <c r="DE59" s="184">
        <f t="shared" ref="DE59:DE68" si="449">DC59+DB59</f>
        <v>0</v>
      </c>
      <c r="DF59" s="181">
        <f t="shared" ref="DF59:DF68" si="450">DF$71*DH59</f>
        <v>0</v>
      </c>
      <c r="DG59" s="182" t="b">
        <f t="shared" si="287"/>
        <v>0</v>
      </c>
      <c r="DH59" s="44">
        <v>0</v>
      </c>
      <c r="DI59" s="184">
        <f t="shared" ref="DI59:DI68" si="451">DG59+DF59</f>
        <v>0</v>
      </c>
      <c r="DJ59" s="181">
        <f t="shared" ref="DJ59:DJ68" si="452">DJ$71*DL59</f>
        <v>0</v>
      </c>
      <c r="DK59" s="182" t="b">
        <f t="shared" si="288"/>
        <v>0</v>
      </c>
      <c r="DL59" s="44">
        <v>0</v>
      </c>
      <c r="DM59" s="184">
        <f t="shared" ref="DM59:DM68" si="453">DK59+DJ59</f>
        <v>0</v>
      </c>
      <c r="DN59" s="181">
        <f t="shared" ref="DN59:DN68" si="454">DN$71*DP59</f>
        <v>0</v>
      </c>
      <c r="DO59" s="182" t="b">
        <f t="shared" si="289"/>
        <v>0</v>
      </c>
      <c r="DP59" s="44">
        <v>0</v>
      </c>
      <c r="DQ59" s="184">
        <f t="shared" ref="DQ59:DQ68" si="455">DO59+DN59</f>
        <v>0</v>
      </c>
      <c r="DR59" s="181">
        <f t="shared" ref="DR59:DR68" si="456">DR$71*DT59</f>
        <v>0</v>
      </c>
      <c r="DS59" s="182" t="b">
        <f t="shared" si="290"/>
        <v>0</v>
      </c>
      <c r="DT59" s="44">
        <v>0</v>
      </c>
      <c r="DU59" s="184">
        <f t="shared" ref="DU59:DU68" si="457">DS59+DR59</f>
        <v>0</v>
      </c>
      <c r="DV59" s="181">
        <f t="shared" ref="DV59:DV68" si="458">DV$71*DX59</f>
        <v>0</v>
      </c>
      <c r="DW59" s="182" t="b">
        <f t="shared" si="291"/>
        <v>0</v>
      </c>
      <c r="DX59" s="44">
        <v>0</v>
      </c>
      <c r="DY59" s="184">
        <f t="shared" ref="DY59:DY68" si="459">DW59+DV59</f>
        <v>0</v>
      </c>
      <c r="DZ59" s="181">
        <f t="shared" ref="DZ59:DZ68" si="460">DZ$71*EB59</f>
        <v>0</v>
      </c>
      <c r="EA59" s="182" t="b">
        <f t="shared" si="292"/>
        <v>0</v>
      </c>
      <c r="EB59" s="44">
        <v>0</v>
      </c>
      <c r="EC59" s="184">
        <f t="shared" ref="EC59:EC68" si="461">EA59+DZ59</f>
        <v>0</v>
      </c>
      <c r="ED59" s="181">
        <f t="shared" ref="ED59:ED68" si="462">ED$71*EF59</f>
        <v>0</v>
      </c>
      <c r="EE59" s="182" t="b">
        <f t="shared" si="293"/>
        <v>0</v>
      </c>
      <c r="EF59" s="44">
        <v>0</v>
      </c>
      <c r="EG59" s="184">
        <f t="shared" ref="EG59:EG68" si="463">EE59+ED59</f>
        <v>0</v>
      </c>
      <c r="EH59" s="181">
        <f t="shared" ref="EH59:EH68" si="464">EH$71*EJ59</f>
        <v>0</v>
      </c>
      <c r="EI59" s="182" t="b">
        <f t="shared" si="294"/>
        <v>0</v>
      </c>
      <c r="EJ59" s="44">
        <v>0</v>
      </c>
      <c r="EK59" s="184">
        <f t="shared" ref="EK59:EK68" si="465">EI59+EH59</f>
        <v>0</v>
      </c>
      <c r="EL59" s="181">
        <f t="shared" ref="EL59:EL68" si="466">EL$71*EN59</f>
        <v>0</v>
      </c>
      <c r="EM59" s="182" t="b">
        <f t="shared" si="295"/>
        <v>0</v>
      </c>
      <c r="EN59" s="44">
        <v>0</v>
      </c>
      <c r="EO59" s="184">
        <f t="shared" ref="EO59:EO68" si="467">EM59+EL59</f>
        <v>0</v>
      </c>
      <c r="EP59" s="181">
        <f t="shared" ref="EP59:EP68" si="468">EP$71*ER59</f>
        <v>0</v>
      </c>
      <c r="EQ59" s="182" t="b">
        <f t="shared" si="296"/>
        <v>0</v>
      </c>
      <c r="ER59" s="44">
        <v>0</v>
      </c>
      <c r="ES59" s="184">
        <f t="shared" ref="ES59:ES68" si="469">EQ59+EP59</f>
        <v>0</v>
      </c>
      <c r="ET59" s="181">
        <f t="shared" ref="ET59:ET68" si="470">ET$71*EV59</f>
        <v>0</v>
      </c>
      <c r="EU59" s="182" t="b">
        <f t="shared" si="297"/>
        <v>0</v>
      </c>
      <c r="EV59" s="44">
        <v>0</v>
      </c>
      <c r="EW59" s="184">
        <f t="shared" ref="EW59:EW68" si="471">EU59+ET59</f>
        <v>0</v>
      </c>
      <c r="EX59" s="181">
        <f t="shared" ref="EX59:EX68" si="472">EX$71*EZ59</f>
        <v>0</v>
      </c>
      <c r="EY59" s="182" t="b">
        <f t="shared" si="298"/>
        <v>0</v>
      </c>
      <c r="EZ59" s="44">
        <v>0</v>
      </c>
      <c r="FA59" s="184">
        <f t="shared" ref="FA59:FA68" si="473">EY59+EX59</f>
        <v>0</v>
      </c>
      <c r="FB59" s="181">
        <f t="shared" ref="FB59:FB68" si="474">FB$71*FD59</f>
        <v>0</v>
      </c>
      <c r="FC59" s="182" t="b">
        <f t="shared" si="299"/>
        <v>0</v>
      </c>
      <c r="FD59" s="44">
        <v>0</v>
      </c>
      <c r="FE59" s="184">
        <f t="shared" ref="FE59:FE68" si="475">FC59+FB59</f>
        <v>0</v>
      </c>
      <c r="FF59" s="181">
        <f t="shared" ref="FF59:FF68" si="476">FF$71*FH59</f>
        <v>0</v>
      </c>
      <c r="FG59" s="182" t="b">
        <f t="shared" si="300"/>
        <v>0</v>
      </c>
      <c r="FH59" s="44">
        <v>0</v>
      </c>
      <c r="FI59" s="184">
        <f t="shared" ref="FI59:FI68" si="477">FG59+FF59</f>
        <v>0</v>
      </c>
      <c r="FJ59" s="181">
        <f t="shared" ref="FJ59:FJ68" si="478">FJ$71*FL59</f>
        <v>0</v>
      </c>
      <c r="FK59" s="182" t="b">
        <f t="shared" si="301"/>
        <v>0</v>
      </c>
      <c r="FL59" s="44">
        <v>0</v>
      </c>
      <c r="FM59" s="184">
        <f t="shared" ref="FM59:FM68" si="479">FK59+FJ59</f>
        <v>0</v>
      </c>
      <c r="FN59" s="181">
        <f t="shared" ref="FN59:FN68" si="480">FN$71*FP59</f>
        <v>0</v>
      </c>
      <c r="FO59" s="182" t="b">
        <f t="shared" si="302"/>
        <v>0</v>
      </c>
      <c r="FP59" s="44">
        <v>0</v>
      </c>
      <c r="FQ59" s="184">
        <f t="shared" ref="FQ59:FQ68" si="481">FO59+FN59</f>
        <v>0</v>
      </c>
      <c r="FR59" s="181">
        <f t="shared" ref="FR59:FR68" si="482">FR$71*FT59</f>
        <v>0</v>
      </c>
      <c r="FS59" s="182" t="b">
        <f t="shared" si="303"/>
        <v>0</v>
      </c>
      <c r="FT59" s="44">
        <v>0</v>
      </c>
      <c r="FU59" s="184">
        <f t="shared" ref="FU59:FU68" si="483">FS59+FR59</f>
        <v>0</v>
      </c>
      <c r="FV59" s="181">
        <f t="shared" ref="FV59:FV68" si="484">FV$71*FX59</f>
        <v>0</v>
      </c>
      <c r="FW59" s="182" t="b">
        <f t="shared" si="304"/>
        <v>0</v>
      </c>
      <c r="FX59" s="44">
        <v>0</v>
      </c>
      <c r="FY59" s="184">
        <f t="shared" ref="FY59:FY68" si="485">FW59+FV59</f>
        <v>0</v>
      </c>
      <c r="FZ59" s="181">
        <f t="shared" ref="FZ59:FZ68" si="486">FZ$71*GB59</f>
        <v>0</v>
      </c>
      <c r="GA59" s="182" t="b">
        <f t="shared" si="305"/>
        <v>0</v>
      </c>
      <c r="GB59" s="44">
        <v>0</v>
      </c>
      <c r="GC59" s="184">
        <f t="shared" ref="GC59:GC68" si="487">GA59+FZ59</f>
        <v>0</v>
      </c>
      <c r="GD59" s="181">
        <f t="shared" ref="GD59:GD68" si="488">GD$71*GF59</f>
        <v>0</v>
      </c>
      <c r="GE59" s="182" t="b">
        <f t="shared" si="306"/>
        <v>0</v>
      </c>
      <c r="GF59" s="44">
        <v>0</v>
      </c>
      <c r="GG59" s="184">
        <f t="shared" ref="GG59:GG68" si="489">GE59+GD59</f>
        <v>0</v>
      </c>
      <c r="GH59" s="181">
        <f t="shared" ref="GH59:GH68" si="490">GH$71*GJ59</f>
        <v>0</v>
      </c>
      <c r="GI59" s="182" t="b">
        <f t="shared" si="307"/>
        <v>0</v>
      </c>
      <c r="GJ59" s="44">
        <v>0</v>
      </c>
      <c r="GK59" s="184">
        <f t="shared" ref="GK59:GK68" si="491">GI59+GH59</f>
        <v>0</v>
      </c>
      <c r="GL59" s="181">
        <f t="shared" ref="GL59:GL68" si="492">GL$71*GN59</f>
        <v>0</v>
      </c>
      <c r="GM59" s="182" t="b">
        <f t="shared" si="308"/>
        <v>0</v>
      </c>
      <c r="GN59" s="44">
        <v>0</v>
      </c>
      <c r="GO59" s="184">
        <f t="shared" ref="GO59:GO68" si="493">GM59+GL59</f>
        <v>0</v>
      </c>
      <c r="GP59" s="181">
        <f t="shared" ref="GP59:GP68" si="494">GP$71*GR59</f>
        <v>0</v>
      </c>
      <c r="GQ59" s="182" t="b">
        <f t="shared" si="309"/>
        <v>0</v>
      </c>
      <c r="GR59" s="44">
        <v>0</v>
      </c>
      <c r="GS59" s="184">
        <f t="shared" ref="GS59:GS68" si="495">GQ59+GP59</f>
        <v>0</v>
      </c>
      <c r="GT59" s="181">
        <f t="shared" ref="GT59:GT68" si="496">GT$71*GV59</f>
        <v>0</v>
      </c>
      <c r="GU59" s="182" t="b">
        <f t="shared" si="310"/>
        <v>0</v>
      </c>
      <c r="GV59" s="44">
        <v>0</v>
      </c>
      <c r="GW59" s="184">
        <f t="shared" ref="GW59:GW68" si="497">GU59+GT59</f>
        <v>0</v>
      </c>
      <c r="GX59" s="181">
        <f t="shared" ref="GX59:GX68" si="498">GX$71*GZ59</f>
        <v>0</v>
      </c>
      <c r="GY59" s="182" t="b">
        <f t="shared" si="311"/>
        <v>0</v>
      </c>
      <c r="GZ59" s="44">
        <v>0</v>
      </c>
      <c r="HA59" s="184">
        <f t="shared" ref="HA59:HA68" si="499">GY59+GX59</f>
        <v>0</v>
      </c>
      <c r="HB59" s="181">
        <f t="shared" ref="HB59:HB68" si="500">HB$71*HD59</f>
        <v>0</v>
      </c>
      <c r="HC59" s="182" t="b">
        <f t="shared" si="312"/>
        <v>0</v>
      </c>
      <c r="HD59" s="44">
        <v>0</v>
      </c>
      <c r="HE59" s="184">
        <f t="shared" ref="HE59:HE68" si="501">HC59+HB59</f>
        <v>0</v>
      </c>
      <c r="HF59" s="181">
        <f t="shared" ref="HF59:HF68" si="502">HF$71*HH59</f>
        <v>0</v>
      </c>
      <c r="HG59" s="182" t="b">
        <f t="shared" si="313"/>
        <v>0</v>
      </c>
      <c r="HH59" s="44">
        <v>0</v>
      </c>
      <c r="HI59" s="184">
        <f t="shared" ref="HI59:HI68" si="503">HG59+HF59</f>
        <v>0</v>
      </c>
      <c r="HJ59" s="181">
        <f t="shared" ref="HJ59:HJ68" si="504">HJ$71*HL59</f>
        <v>0</v>
      </c>
      <c r="HK59" s="182" t="b">
        <f t="shared" si="314"/>
        <v>0</v>
      </c>
      <c r="HL59" s="44">
        <v>0</v>
      </c>
      <c r="HM59" s="184">
        <f t="shared" ref="HM59:HM68" si="505">HK59+HJ59</f>
        <v>0</v>
      </c>
      <c r="HN59" s="181">
        <f t="shared" ref="HN59:HN68" si="506">HN$71*HP59</f>
        <v>0</v>
      </c>
      <c r="HO59" s="182" t="b">
        <f t="shared" si="315"/>
        <v>0</v>
      </c>
      <c r="HP59" s="44">
        <v>0</v>
      </c>
      <c r="HQ59" s="184">
        <f t="shared" ref="HQ59:HQ68" si="507">HO59+HN59</f>
        <v>0</v>
      </c>
      <c r="HR59" s="181">
        <f t="shared" ref="HR59:HR68" si="508">HR$71*HT59</f>
        <v>0</v>
      </c>
      <c r="HS59" s="182" t="b">
        <f t="shared" si="316"/>
        <v>0</v>
      </c>
      <c r="HT59" s="44">
        <v>0</v>
      </c>
      <c r="HU59" s="184">
        <f t="shared" ref="HU59:HU68" si="509">HS59+HR59</f>
        <v>0</v>
      </c>
      <c r="HV59" s="181">
        <f t="shared" ref="HV59:HV68" si="510">HV$71*HX59</f>
        <v>0</v>
      </c>
      <c r="HW59" s="182" t="b">
        <f t="shared" si="317"/>
        <v>0</v>
      </c>
      <c r="HX59" s="44">
        <v>0</v>
      </c>
      <c r="HY59" s="184">
        <f t="shared" ref="HY59:HY68" si="511">HW59+HV59</f>
        <v>0</v>
      </c>
      <c r="HZ59" s="181">
        <f t="shared" ref="HZ59:HZ68" si="512">HZ$71*IB59</f>
        <v>0</v>
      </c>
      <c r="IA59" s="182" t="b">
        <f t="shared" si="318"/>
        <v>0</v>
      </c>
      <c r="IB59" s="44">
        <v>0</v>
      </c>
      <c r="IC59" s="184">
        <f t="shared" ref="IC59:IC68" si="513">IA59+HZ59</f>
        <v>0</v>
      </c>
      <c r="ID59" s="181">
        <f t="shared" ref="ID59:ID68" si="514">ID$71*IF59</f>
        <v>0</v>
      </c>
      <c r="IE59" s="182" t="b">
        <f t="shared" si="319"/>
        <v>0</v>
      </c>
      <c r="IF59" s="44">
        <v>0</v>
      </c>
      <c r="IG59" s="184">
        <f t="shared" ref="IG59:IG68" si="515">IE59+ID59</f>
        <v>0</v>
      </c>
      <c r="IH59" s="181">
        <f t="shared" ref="IH59:IH68" si="516">IH$71*IJ59</f>
        <v>0</v>
      </c>
      <c r="II59" s="182" t="b">
        <f t="shared" si="320"/>
        <v>0</v>
      </c>
      <c r="IJ59" s="44">
        <v>0</v>
      </c>
      <c r="IK59" s="184">
        <f t="shared" ref="IK59:IK68" si="517">II59+IH59</f>
        <v>0</v>
      </c>
      <c r="IL59" s="181">
        <f t="shared" ref="IL59:IL68" si="518">IL$71*IN59</f>
        <v>0</v>
      </c>
      <c r="IM59" s="182" t="b">
        <f t="shared" si="321"/>
        <v>0</v>
      </c>
      <c r="IN59" s="44">
        <v>0</v>
      </c>
      <c r="IO59" s="184">
        <f t="shared" ref="IO59:IO68" si="519">IM59+IL59</f>
        <v>0</v>
      </c>
      <c r="IP59" s="181">
        <f t="shared" ref="IP59:IP68" si="520">IP$71*IR59</f>
        <v>0</v>
      </c>
      <c r="IQ59" s="182" t="b">
        <f t="shared" si="322"/>
        <v>0</v>
      </c>
      <c r="IR59" s="44">
        <v>0</v>
      </c>
      <c r="IS59" s="184">
        <f t="shared" ref="IS59:IS68" si="521">IQ59+IP59</f>
        <v>0</v>
      </c>
      <c r="IT59" s="181">
        <f t="shared" ref="IT59:IT68" si="522">IT$71*IV59</f>
        <v>0</v>
      </c>
      <c r="IU59" s="182" t="b">
        <f t="shared" si="323"/>
        <v>0</v>
      </c>
      <c r="IV59" s="44">
        <v>0</v>
      </c>
      <c r="IW59" s="184">
        <f t="shared" ref="IW59:IW68" si="523">IU59+IT59</f>
        <v>0</v>
      </c>
      <c r="IX59" s="181">
        <f t="shared" ref="IX59:IX68" si="524">IX$71*IZ59</f>
        <v>0</v>
      </c>
      <c r="IY59" s="182" t="b">
        <f t="shared" si="324"/>
        <v>0</v>
      </c>
      <c r="IZ59" s="44">
        <v>0</v>
      </c>
      <c r="JA59" s="184">
        <f t="shared" ref="JA59:JA68" si="525">IY59+IX59</f>
        <v>0</v>
      </c>
      <c r="JB59" s="181">
        <f t="shared" ref="JB59:JB68" si="526">JB$71*JD59</f>
        <v>0</v>
      </c>
      <c r="JC59" s="182" t="b">
        <f t="shared" si="325"/>
        <v>0</v>
      </c>
      <c r="JD59" s="44">
        <v>0</v>
      </c>
      <c r="JE59" s="184">
        <f t="shared" ref="JE59:JE68" si="527">JC59+JB59</f>
        <v>0</v>
      </c>
      <c r="JF59" s="181">
        <f t="shared" ref="JF59:JF68" si="528">JF$71*JH59</f>
        <v>0</v>
      </c>
      <c r="JG59" s="182" t="b">
        <f t="shared" si="326"/>
        <v>0</v>
      </c>
      <c r="JH59" s="44">
        <v>0</v>
      </c>
      <c r="JI59" s="184">
        <f t="shared" ref="JI59:JI68" si="529">JG59+JF59</f>
        <v>0</v>
      </c>
      <c r="JJ59" s="181">
        <f t="shared" ref="JJ59:JJ68" si="530">JJ$71*JL59</f>
        <v>0</v>
      </c>
      <c r="JK59" s="182" t="b">
        <f t="shared" si="327"/>
        <v>0</v>
      </c>
      <c r="JL59" s="44">
        <v>0</v>
      </c>
      <c r="JM59" s="184">
        <f t="shared" ref="JM59:JM68" si="531">JK59+JJ59</f>
        <v>0</v>
      </c>
      <c r="JN59" s="181">
        <f t="shared" ref="JN59:JN68" si="532">JN$71*JP59</f>
        <v>0</v>
      </c>
      <c r="JO59" s="182" t="b">
        <f t="shared" si="328"/>
        <v>0</v>
      </c>
      <c r="JP59" s="44">
        <v>0</v>
      </c>
      <c r="JQ59" s="184">
        <f t="shared" ref="JQ59:JQ68" si="533">JO59+JN59</f>
        <v>0</v>
      </c>
      <c r="JR59" s="181">
        <f t="shared" si="136"/>
        <v>0</v>
      </c>
      <c r="JS59" s="182" t="b">
        <f t="shared" si="329"/>
        <v>0</v>
      </c>
      <c r="JT59" s="44">
        <v>0</v>
      </c>
      <c r="JU59" s="184">
        <f t="shared" si="209"/>
        <v>0</v>
      </c>
      <c r="JV59" s="185">
        <f t="shared" si="210"/>
        <v>0</v>
      </c>
      <c r="JW59" s="211">
        <f t="shared" si="211"/>
        <v>0</v>
      </c>
      <c r="JX59" s="43"/>
    </row>
    <row r="60" spans="1:284" s="170" customFormat="1" ht="15.75" hidden="1">
      <c r="A60" s="43" t="s">
        <v>215</v>
      </c>
      <c r="B60" s="181">
        <f t="shared" si="257"/>
        <v>0</v>
      </c>
      <c r="C60" s="182" t="b">
        <f t="shared" si="258"/>
        <v>0</v>
      </c>
      <c r="D60" s="44">
        <v>0</v>
      </c>
      <c r="E60" s="184">
        <f t="shared" si="400"/>
        <v>0</v>
      </c>
      <c r="F60" s="181">
        <f t="shared" si="330"/>
        <v>0</v>
      </c>
      <c r="G60" s="182" t="b">
        <f t="shared" si="259"/>
        <v>0</v>
      </c>
      <c r="H60" s="44">
        <v>0</v>
      </c>
      <c r="I60" s="184">
        <f t="shared" si="401"/>
        <v>0</v>
      </c>
      <c r="J60" s="181">
        <f t="shared" si="260"/>
        <v>0</v>
      </c>
      <c r="K60" s="182" t="b">
        <f t="shared" si="261"/>
        <v>0</v>
      </c>
      <c r="L60" s="44">
        <v>0</v>
      </c>
      <c r="M60" s="184">
        <f t="shared" si="402"/>
        <v>0</v>
      </c>
      <c r="N60" s="181">
        <f t="shared" si="262"/>
        <v>0</v>
      </c>
      <c r="O60" s="182" t="b">
        <f t="shared" si="263"/>
        <v>0</v>
      </c>
      <c r="P60" s="44">
        <v>0</v>
      </c>
      <c r="Q60" s="184">
        <f t="shared" si="403"/>
        <v>0</v>
      </c>
      <c r="R60" s="181">
        <f t="shared" si="404"/>
        <v>0</v>
      </c>
      <c r="S60" s="182" t="b">
        <f t="shared" si="264"/>
        <v>0</v>
      </c>
      <c r="T60" s="44">
        <v>0</v>
      </c>
      <c r="U60" s="184">
        <f t="shared" si="405"/>
        <v>0</v>
      </c>
      <c r="V60" s="181">
        <f t="shared" si="406"/>
        <v>0</v>
      </c>
      <c r="W60" s="182" t="b">
        <f t="shared" si="265"/>
        <v>0</v>
      </c>
      <c r="X60" s="44">
        <v>0</v>
      </c>
      <c r="Y60" s="184">
        <f t="shared" si="407"/>
        <v>0</v>
      </c>
      <c r="Z60" s="181">
        <f t="shared" si="408"/>
        <v>0</v>
      </c>
      <c r="AA60" s="182" t="b">
        <f t="shared" si="266"/>
        <v>0</v>
      </c>
      <c r="AB60" s="44">
        <v>0</v>
      </c>
      <c r="AC60" s="184">
        <f t="shared" si="409"/>
        <v>0</v>
      </c>
      <c r="AD60" s="181">
        <f t="shared" si="410"/>
        <v>0</v>
      </c>
      <c r="AE60" s="182" t="b">
        <f t="shared" si="267"/>
        <v>0</v>
      </c>
      <c r="AF60" s="44">
        <v>0</v>
      </c>
      <c r="AG60" s="184">
        <f t="shared" si="411"/>
        <v>0</v>
      </c>
      <c r="AH60" s="181">
        <f t="shared" si="412"/>
        <v>0</v>
      </c>
      <c r="AI60" s="182" t="b">
        <f t="shared" si="268"/>
        <v>0</v>
      </c>
      <c r="AJ60" s="44">
        <v>0</v>
      </c>
      <c r="AK60" s="184">
        <f t="shared" si="413"/>
        <v>0</v>
      </c>
      <c r="AL60" s="181">
        <f t="shared" si="414"/>
        <v>0</v>
      </c>
      <c r="AM60" s="182" t="b">
        <f t="shared" si="269"/>
        <v>0</v>
      </c>
      <c r="AN60" s="44">
        <v>0</v>
      </c>
      <c r="AO60" s="184">
        <f t="shared" si="415"/>
        <v>0</v>
      </c>
      <c r="AP60" s="181">
        <f t="shared" si="416"/>
        <v>0</v>
      </c>
      <c r="AQ60" s="182" t="b">
        <f t="shared" si="270"/>
        <v>0</v>
      </c>
      <c r="AR60" s="44">
        <v>0</v>
      </c>
      <c r="AS60" s="184">
        <f t="shared" si="417"/>
        <v>0</v>
      </c>
      <c r="AT60" s="181">
        <f t="shared" si="418"/>
        <v>0</v>
      </c>
      <c r="AU60" s="182" t="b">
        <f t="shared" si="271"/>
        <v>0</v>
      </c>
      <c r="AV60" s="44">
        <v>0</v>
      </c>
      <c r="AW60" s="184">
        <f t="shared" si="419"/>
        <v>0</v>
      </c>
      <c r="AX60" s="181">
        <f t="shared" si="420"/>
        <v>0</v>
      </c>
      <c r="AY60" s="182" t="b">
        <f t="shared" si="272"/>
        <v>0</v>
      </c>
      <c r="AZ60" s="44">
        <v>0</v>
      </c>
      <c r="BA60" s="184">
        <f t="shared" si="421"/>
        <v>0</v>
      </c>
      <c r="BB60" s="181">
        <f t="shared" si="422"/>
        <v>0</v>
      </c>
      <c r="BC60" s="182" t="b">
        <f t="shared" si="273"/>
        <v>0</v>
      </c>
      <c r="BD60" s="44">
        <v>0</v>
      </c>
      <c r="BE60" s="184">
        <f t="shared" si="423"/>
        <v>0</v>
      </c>
      <c r="BF60" s="181">
        <f t="shared" si="424"/>
        <v>0</v>
      </c>
      <c r="BG60" s="182" t="b">
        <f t="shared" si="274"/>
        <v>0</v>
      </c>
      <c r="BH60" s="44">
        <v>0</v>
      </c>
      <c r="BI60" s="184">
        <f t="shared" si="425"/>
        <v>0</v>
      </c>
      <c r="BJ60" s="181">
        <f t="shared" si="426"/>
        <v>0</v>
      </c>
      <c r="BK60" s="182" t="b">
        <f t="shared" si="275"/>
        <v>0</v>
      </c>
      <c r="BL60" s="44">
        <v>0</v>
      </c>
      <c r="BM60" s="184">
        <f t="shared" si="427"/>
        <v>0</v>
      </c>
      <c r="BN60" s="181">
        <f t="shared" si="428"/>
        <v>0</v>
      </c>
      <c r="BO60" s="182" t="b">
        <f t="shared" si="276"/>
        <v>0</v>
      </c>
      <c r="BP60" s="44">
        <v>0</v>
      </c>
      <c r="BQ60" s="184">
        <f t="shared" si="429"/>
        <v>0</v>
      </c>
      <c r="BR60" s="181">
        <f t="shared" si="430"/>
        <v>0</v>
      </c>
      <c r="BS60" s="182" t="b">
        <f t="shared" si="277"/>
        <v>0</v>
      </c>
      <c r="BT60" s="44">
        <v>0</v>
      </c>
      <c r="BU60" s="184">
        <f t="shared" si="431"/>
        <v>0</v>
      </c>
      <c r="BV60" s="181">
        <f t="shared" si="432"/>
        <v>0</v>
      </c>
      <c r="BW60" s="182" t="b">
        <f t="shared" si="278"/>
        <v>0</v>
      </c>
      <c r="BX60" s="44">
        <v>0</v>
      </c>
      <c r="BY60" s="184">
        <f t="shared" si="433"/>
        <v>0</v>
      </c>
      <c r="BZ60" s="181">
        <f t="shared" si="434"/>
        <v>0</v>
      </c>
      <c r="CA60" s="182" t="b">
        <f t="shared" si="279"/>
        <v>0</v>
      </c>
      <c r="CB60" s="44">
        <v>0</v>
      </c>
      <c r="CC60" s="184">
        <f t="shared" si="435"/>
        <v>0</v>
      </c>
      <c r="CD60" s="181">
        <f t="shared" si="436"/>
        <v>0</v>
      </c>
      <c r="CE60" s="182" t="b">
        <f t="shared" si="280"/>
        <v>0</v>
      </c>
      <c r="CF60" s="44">
        <v>0</v>
      </c>
      <c r="CG60" s="184">
        <f t="shared" si="437"/>
        <v>0</v>
      </c>
      <c r="CH60" s="181">
        <f t="shared" si="438"/>
        <v>0</v>
      </c>
      <c r="CI60" s="182" t="b">
        <f t="shared" si="281"/>
        <v>0</v>
      </c>
      <c r="CJ60" s="44">
        <v>0</v>
      </c>
      <c r="CK60" s="184">
        <f t="shared" si="439"/>
        <v>0</v>
      </c>
      <c r="CL60" s="181">
        <f t="shared" si="440"/>
        <v>0</v>
      </c>
      <c r="CM60" s="182" t="b">
        <f t="shared" si="282"/>
        <v>0</v>
      </c>
      <c r="CN60" s="44">
        <v>0</v>
      </c>
      <c r="CO60" s="184">
        <f t="shared" si="441"/>
        <v>0</v>
      </c>
      <c r="CP60" s="181">
        <f t="shared" si="442"/>
        <v>0</v>
      </c>
      <c r="CQ60" s="182" t="b">
        <f t="shared" si="283"/>
        <v>0</v>
      </c>
      <c r="CR60" s="44">
        <v>0</v>
      </c>
      <c r="CS60" s="184">
        <f t="shared" si="443"/>
        <v>0</v>
      </c>
      <c r="CT60" s="181">
        <f t="shared" si="444"/>
        <v>0</v>
      </c>
      <c r="CU60" s="182" t="b">
        <f t="shared" si="284"/>
        <v>0</v>
      </c>
      <c r="CV60" s="44">
        <v>0</v>
      </c>
      <c r="CW60" s="184">
        <f t="shared" si="445"/>
        <v>0</v>
      </c>
      <c r="CX60" s="181">
        <f t="shared" si="446"/>
        <v>0</v>
      </c>
      <c r="CY60" s="182" t="b">
        <f t="shared" si="285"/>
        <v>0</v>
      </c>
      <c r="CZ60" s="44">
        <v>0</v>
      </c>
      <c r="DA60" s="184">
        <f t="shared" si="447"/>
        <v>0</v>
      </c>
      <c r="DB60" s="181">
        <f t="shared" si="448"/>
        <v>0</v>
      </c>
      <c r="DC60" s="182" t="b">
        <f t="shared" si="286"/>
        <v>0</v>
      </c>
      <c r="DD60" s="44">
        <v>0</v>
      </c>
      <c r="DE60" s="184">
        <f t="shared" si="449"/>
        <v>0</v>
      </c>
      <c r="DF60" s="181">
        <f t="shared" si="450"/>
        <v>0</v>
      </c>
      <c r="DG60" s="182" t="b">
        <f t="shared" si="287"/>
        <v>0</v>
      </c>
      <c r="DH60" s="44">
        <v>0</v>
      </c>
      <c r="DI60" s="184">
        <f t="shared" si="451"/>
        <v>0</v>
      </c>
      <c r="DJ60" s="181">
        <f t="shared" si="452"/>
        <v>0</v>
      </c>
      <c r="DK60" s="182" t="b">
        <f t="shared" si="288"/>
        <v>0</v>
      </c>
      <c r="DL60" s="44">
        <v>0</v>
      </c>
      <c r="DM60" s="184">
        <f t="shared" si="453"/>
        <v>0</v>
      </c>
      <c r="DN60" s="181">
        <f t="shared" si="454"/>
        <v>0</v>
      </c>
      <c r="DO60" s="182" t="b">
        <f t="shared" si="289"/>
        <v>0</v>
      </c>
      <c r="DP60" s="44">
        <v>0</v>
      </c>
      <c r="DQ60" s="184">
        <f t="shared" si="455"/>
        <v>0</v>
      </c>
      <c r="DR60" s="181">
        <f t="shared" si="456"/>
        <v>0</v>
      </c>
      <c r="DS60" s="182" t="b">
        <f t="shared" si="290"/>
        <v>0</v>
      </c>
      <c r="DT60" s="44">
        <v>0</v>
      </c>
      <c r="DU60" s="184">
        <f t="shared" si="457"/>
        <v>0</v>
      </c>
      <c r="DV60" s="181">
        <f t="shared" si="458"/>
        <v>0</v>
      </c>
      <c r="DW60" s="182" t="b">
        <f t="shared" si="291"/>
        <v>0</v>
      </c>
      <c r="DX60" s="44">
        <v>0</v>
      </c>
      <c r="DY60" s="184">
        <f t="shared" si="459"/>
        <v>0</v>
      </c>
      <c r="DZ60" s="181">
        <f t="shared" si="460"/>
        <v>0</v>
      </c>
      <c r="EA60" s="182" t="b">
        <f t="shared" si="292"/>
        <v>0</v>
      </c>
      <c r="EB60" s="44">
        <v>0</v>
      </c>
      <c r="EC60" s="184">
        <f t="shared" si="461"/>
        <v>0</v>
      </c>
      <c r="ED60" s="181">
        <f t="shared" si="462"/>
        <v>0</v>
      </c>
      <c r="EE60" s="182" t="b">
        <f t="shared" si="293"/>
        <v>0</v>
      </c>
      <c r="EF60" s="44">
        <v>0</v>
      </c>
      <c r="EG60" s="184">
        <f t="shared" si="463"/>
        <v>0</v>
      </c>
      <c r="EH60" s="181">
        <f t="shared" si="464"/>
        <v>0</v>
      </c>
      <c r="EI60" s="182" t="b">
        <f t="shared" si="294"/>
        <v>0</v>
      </c>
      <c r="EJ60" s="44">
        <v>0</v>
      </c>
      <c r="EK60" s="184">
        <f t="shared" si="465"/>
        <v>0</v>
      </c>
      <c r="EL60" s="181">
        <f t="shared" si="466"/>
        <v>0</v>
      </c>
      <c r="EM60" s="182" t="b">
        <f t="shared" si="295"/>
        <v>0</v>
      </c>
      <c r="EN60" s="44">
        <v>0</v>
      </c>
      <c r="EO60" s="184">
        <f t="shared" si="467"/>
        <v>0</v>
      </c>
      <c r="EP60" s="181">
        <f t="shared" si="468"/>
        <v>0</v>
      </c>
      <c r="EQ60" s="182" t="b">
        <f t="shared" si="296"/>
        <v>0</v>
      </c>
      <c r="ER60" s="44">
        <v>0</v>
      </c>
      <c r="ES60" s="184">
        <f t="shared" si="469"/>
        <v>0</v>
      </c>
      <c r="ET60" s="181">
        <f t="shared" si="470"/>
        <v>0</v>
      </c>
      <c r="EU60" s="182" t="b">
        <f t="shared" si="297"/>
        <v>0</v>
      </c>
      <c r="EV60" s="44">
        <v>0</v>
      </c>
      <c r="EW60" s="184">
        <f t="shared" si="471"/>
        <v>0</v>
      </c>
      <c r="EX60" s="181">
        <f t="shared" si="472"/>
        <v>0</v>
      </c>
      <c r="EY60" s="182" t="b">
        <f t="shared" si="298"/>
        <v>0</v>
      </c>
      <c r="EZ60" s="44">
        <v>0</v>
      </c>
      <c r="FA60" s="184">
        <f t="shared" si="473"/>
        <v>0</v>
      </c>
      <c r="FB60" s="181">
        <f t="shared" si="474"/>
        <v>0</v>
      </c>
      <c r="FC60" s="182" t="b">
        <f t="shared" si="299"/>
        <v>0</v>
      </c>
      <c r="FD60" s="44">
        <v>0</v>
      </c>
      <c r="FE60" s="184">
        <f t="shared" si="475"/>
        <v>0</v>
      </c>
      <c r="FF60" s="181">
        <f t="shared" si="476"/>
        <v>0</v>
      </c>
      <c r="FG60" s="182" t="b">
        <f t="shared" si="300"/>
        <v>0</v>
      </c>
      <c r="FH60" s="44">
        <v>0</v>
      </c>
      <c r="FI60" s="184">
        <f t="shared" si="477"/>
        <v>0</v>
      </c>
      <c r="FJ60" s="181">
        <f t="shared" si="478"/>
        <v>0</v>
      </c>
      <c r="FK60" s="182" t="b">
        <f t="shared" si="301"/>
        <v>0</v>
      </c>
      <c r="FL60" s="44">
        <v>0</v>
      </c>
      <c r="FM60" s="184">
        <f t="shared" si="479"/>
        <v>0</v>
      </c>
      <c r="FN60" s="181">
        <f t="shared" si="480"/>
        <v>0</v>
      </c>
      <c r="FO60" s="182" t="b">
        <f t="shared" si="302"/>
        <v>0</v>
      </c>
      <c r="FP60" s="44">
        <v>0</v>
      </c>
      <c r="FQ60" s="184">
        <f t="shared" si="481"/>
        <v>0</v>
      </c>
      <c r="FR60" s="181">
        <f t="shared" si="482"/>
        <v>0</v>
      </c>
      <c r="FS60" s="182" t="b">
        <f t="shared" si="303"/>
        <v>0</v>
      </c>
      <c r="FT60" s="44">
        <v>0</v>
      </c>
      <c r="FU60" s="184">
        <f t="shared" si="483"/>
        <v>0</v>
      </c>
      <c r="FV60" s="181">
        <f t="shared" si="484"/>
        <v>0</v>
      </c>
      <c r="FW60" s="182" t="b">
        <f t="shared" si="304"/>
        <v>0</v>
      </c>
      <c r="FX60" s="44">
        <v>0</v>
      </c>
      <c r="FY60" s="184">
        <f t="shared" si="485"/>
        <v>0</v>
      </c>
      <c r="FZ60" s="181">
        <f t="shared" si="486"/>
        <v>0</v>
      </c>
      <c r="GA60" s="182" t="b">
        <f t="shared" si="305"/>
        <v>0</v>
      </c>
      <c r="GB60" s="44">
        <v>0</v>
      </c>
      <c r="GC60" s="184">
        <f t="shared" si="487"/>
        <v>0</v>
      </c>
      <c r="GD60" s="181">
        <f t="shared" si="488"/>
        <v>0</v>
      </c>
      <c r="GE60" s="182" t="b">
        <f t="shared" si="306"/>
        <v>0</v>
      </c>
      <c r="GF60" s="44">
        <v>0</v>
      </c>
      <c r="GG60" s="184">
        <f t="shared" si="489"/>
        <v>0</v>
      </c>
      <c r="GH60" s="181">
        <f t="shared" si="490"/>
        <v>0</v>
      </c>
      <c r="GI60" s="182" t="b">
        <f t="shared" si="307"/>
        <v>0</v>
      </c>
      <c r="GJ60" s="44">
        <v>0</v>
      </c>
      <c r="GK60" s="184">
        <f t="shared" si="491"/>
        <v>0</v>
      </c>
      <c r="GL60" s="181">
        <f t="shared" si="492"/>
        <v>0</v>
      </c>
      <c r="GM60" s="182" t="b">
        <f t="shared" si="308"/>
        <v>0</v>
      </c>
      <c r="GN60" s="44">
        <v>0</v>
      </c>
      <c r="GO60" s="184">
        <f t="shared" si="493"/>
        <v>0</v>
      </c>
      <c r="GP60" s="181">
        <f t="shared" si="494"/>
        <v>0</v>
      </c>
      <c r="GQ60" s="182" t="b">
        <f t="shared" si="309"/>
        <v>0</v>
      </c>
      <c r="GR60" s="44">
        <v>0</v>
      </c>
      <c r="GS60" s="184">
        <f t="shared" si="495"/>
        <v>0</v>
      </c>
      <c r="GT60" s="181">
        <f t="shared" si="496"/>
        <v>0</v>
      </c>
      <c r="GU60" s="182" t="b">
        <f t="shared" si="310"/>
        <v>0</v>
      </c>
      <c r="GV60" s="44">
        <v>0</v>
      </c>
      <c r="GW60" s="184">
        <f t="shared" si="497"/>
        <v>0</v>
      </c>
      <c r="GX60" s="181">
        <f t="shared" si="498"/>
        <v>0</v>
      </c>
      <c r="GY60" s="182" t="b">
        <f t="shared" si="311"/>
        <v>0</v>
      </c>
      <c r="GZ60" s="44">
        <v>0</v>
      </c>
      <c r="HA60" s="184">
        <f t="shared" si="499"/>
        <v>0</v>
      </c>
      <c r="HB60" s="181">
        <f t="shared" si="500"/>
        <v>0</v>
      </c>
      <c r="HC60" s="182" t="b">
        <f t="shared" si="312"/>
        <v>0</v>
      </c>
      <c r="HD60" s="44">
        <v>0</v>
      </c>
      <c r="HE60" s="184">
        <f t="shared" si="501"/>
        <v>0</v>
      </c>
      <c r="HF60" s="181">
        <f t="shared" si="502"/>
        <v>0</v>
      </c>
      <c r="HG60" s="182" t="b">
        <f t="shared" si="313"/>
        <v>0</v>
      </c>
      <c r="HH60" s="44">
        <v>0</v>
      </c>
      <c r="HI60" s="184">
        <f t="shared" si="503"/>
        <v>0</v>
      </c>
      <c r="HJ60" s="181">
        <f t="shared" si="504"/>
        <v>0</v>
      </c>
      <c r="HK60" s="182" t="b">
        <f t="shared" si="314"/>
        <v>0</v>
      </c>
      <c r="HL60" s="44">
        <v>0</v>
      </c>
      <c r="HM60" s="184">
        <f t="shared" si="505"/>
        <v>0</v>
      </c>
      <c r="HN60" s="181">
        <f t="shared" si="506"/>
        <v>0</v>
      </c>
      <c r="HO60" s="182" t="b">
        <f t="shared" si="315"/>
        <v>0</v>
      </c>
      <c r="HP60" s="44">
        <v>0</v>
      </c>
      <c r="HQ60" s="184">
        <f t="shared" si="507"/>
        <v>0</v>
      </c>
      <c r="HR60" s="181">
        <f t="shared" si="508"/>
        <v>0</v>
      </c>
      <c r="HS60" s="182" t="b">
        <f t="shared" si="316"/>
        <v>0</v>
      </c>
      <c r="HT60" s="44">
        <v>0</v>
      </c>
      <c r="HU60" s="184">
        <f t="shared" si="509"/>
        <v>0</v>
      </c>
      <c r="HV60" s="181">
        <f t="shared" si="510"/>
        <v>0</v>
      </c>
      <c r="HW60" s="182" t="b">
        <f t="shared" si="317"/>
        <v>0</v>
      </c>
      <c r="HX60" s="44">
        <v>0</v>
      </c>
      <c r="HY60" s="184">
        <f t="shared" si="511"/>
        <v>0</v>
      </c>
      <c r="HZ60" s="181">
        <f t="shared" si="512"/>
        <v>0</v>
      </c>
      <c r="IA60" s="182" t="b">
        <f t="shared" si="318"/>
        <v>0</v>
      </c>
      <c r="IB60" s="44">
        <v>0</v>
      </c>
      <c r="IC60" s="184">
        <f t="shared" si="513"/>
        <v>0</v>
      </c>
      <c r="ID60" s="181">
        <f t="shared" si="514"/>
        <v>0</v>
      </c>
      <c r="IE60" s="182" t="b">
        <f t="shared" si="319"/>
        <v>0</v>
      </c>
      <c r="IF60" s="44">
        <v>0</v>
      </c>
      <c r="IG60" s="184">
        <f t="shared" si="515"/>
        <v>0</v>
      </c>
      <c r="IH60" s="181">
        <f t="shared" si="516"/>
        <v>0</v>
      </c>
      <c r="II60" s="182" t="b">
        <f t="shared" si="320"/>
        <v>0</v>
      </c>
      <c r="IJ60" s="44">
        <v>0</v>
      </c>
      <c r="IK60" s="184">
        <f t="shared" si="517"/>
        <v>0</v>
      </c>
      <c r="IL60" s="181">
        <f t="shared" si="518"/>
        <v>0</v>
      </c>
      <c r="IM60" s="182" t="b">
        <f t="shared" si="321"/>
        <v>0</v>
      </c>
      <c r="IN60" s="44">
        <v>0</v>
      </c>
      <c r="IO60" s="184">
        <f t="shared" si="519"/>
        <v>0</v>
      </c>
      <c r="IP60" s="181">
        <f t="shared" si="520"/>
        <v>0</v>
      </c>
      <c r="IQ60" s="182" t="b">
        <f t="shared" si="322"/>
        <v>0</v>
      </c>
      <c r="IR60" s="44">
        <v>0</v>
      </c>
      <c r="IS60" s="184">
        <f t="shared" si="521"/>
        <v>0</v>
      </c>
      <c r="IT60" s="181">
        <f t="shared" si="522"/>
        <v>0</v>
      </c>
      <c r="IU60" s="182" t="b">
        <f t="shared" si="323"/>
        <v>0</v>
      </c>
      <c r="IV60" s="44">
        <v>0</v>
      </c>
      <c r="IW60" s="184">
        <f t="shared" si="523"/>
        <v>0</v>
      </c>
      <c r="IX60" s="181">
        <f t="shared" si="524"/>
        <v>0</v>
      </c>
      <c r="IY60" s="182" t="b">
        <f t="shared" si="324"/>
        <v>0</v>
      </c>
      <c r="IZ60" s="44">
        <v>0</v>
      </c>
      <c r="JA60" s="184">
        <f t="shared" si="525"/>
        <v>0</v>
      </c>
      <c r="JB60" s="181">
        <f t="shared" si="526"/>
        <v>0</v>
      </c>
      <c r="JC60" s="182" t="b">
        <f t="shared" si="325"/>
        <v>0</v>
      </c>
      <c r="JD60" s="44">
        <v>0</v>
      </c>
      <c r="JE60" s="184">
        <f t="shared" si="527"/>
        <v>0</v>
      </c>
      <c r="JF60" s="181">
        <f t="shared" si="528"/>
        <v>0</v>
      </c>
      <c r="JG60" s="182" t="b">
        <f t="shared" si="326"/>
        <v>0</v>
      </c>
      <c r="JH60" s="44">
        <v>0</v>
      </c>
      <c r="JI60" s="184">
        <f t="shared" si="529"/>
        <v>0</v>
      </c>
      <c r="JJ60" s="181">
        <f t="shared" si="530"/>
        <v>0</v>
      </c>
      <c r="JK60" s="182" t="b">
        <f t="shared" si="327"/>
        <v>0</v>
      </c>
      <c r="JL60" s="44">
        <v>0</v>
      </c>
      <c r="JM60" s="184">
        <f t="shared" si="531"/>
        <v>0</v>
      </c>
      <c r="JN60" s="181">
        <f t="shared" si="532"/>
        <v>0</v>
      </c>
      <c r="JO60" s="182" t="b">
        <f t="shared" si="328"/>
        <v>0</v>
      </c>
      <c r="JP60" s="44">
        <v>0</v>
      </c>
      <c r="JQ60" s="184">
        <f t="shared" si="533"/>
        <v>0</v>
      </c>
      <c r="JR60" s="181">
        <f t="shared" si="136"/>
        <v>0</v>
      </c>
      <c r="JS60" s="182" t="b">
        <f t="shared" si="329"/>
        <v>0</v>
      </c>
      <c r="JT60" s="44">
        <v>0</v>
      </c>
      <c r="JU60" s="184">
        <f t="shared" si="209"/>
        <v>0</v>
      </c>
      <c r="JV60" s="185">
        <f t="shared" si="210"/>
        <v>0</v>
      </c>
      <c r="JW60" s="211">
        <f t="shared" si="211"/>
        <v>0</v>
      </c>
      <c r="JX60" s="43"/>
    </row>
    <row r="61" spans="1:284" s="170" customFormat="1" ht="15.75" hidden="1">
      <c r="A61" s="43" t="s">
        <v>216</v>
      </c>
      <c r="B61" s="181">
        <f t="shared" si="257"/>
        <v>0</v>
      </c>
      <c r="C61" s="182" t="b">
        <f t="shared" si="258"/>
        <v>0</v>
      </c>
      <c r="D61" s="44">
        <v>0</v>
      </c>
      <c r="E61" s="184">
        <f t="shared" si="400"/>
        <v>0</v>
      </c>
      <c r="F61" s="181">
        <f t="shared" si="330"/>
        <v>0</v>
      </c>
      <c r="G61" s="182" t="b">
        <f t="shared" si="259"/>
        <v>0</v>
      </c>
      <c r="H61" s="44">
        <v>0</v>
      </c>
      <c r="I61" s="184">
        <f t="shared" si="401"/>
        <v>0</v>
      </c>
      <c r="J61" s="181">
        <f t="shared" si="260"/>
        <v>0</v>
      </c>
      <c r="K61" s="182" t="b">
        <f t="shared" si="261"/>
        <v>0</v>
      </c>
      <c r="L61" s="44">
        <v>0</v>
      </c>
      <c r="M61" s="184">
        <f t="shared" si="402"/>
        <v>0</v>
      </c>
      <c r="N61" s="181">
        <f t="shared" si="262"/>
        <v>0</v>
      </c>
      <c r="O61" s="182" t="b">
        <f t="shared" si="263"/>
        <v>0</v>
      </c>
      <c r="P61" s="44">
        <v>0</v>
      </c>
      <c r="Q61" s="184">
        <f t="shared" si="403"/>
        <v>0</v>
      </c>
      <c r="R61" s="181">
        <f t="shared" si="404"/>
        <v>0</v>
      </c>
      <c r="S61" s="182" t="b">
        <f t="shared" si="264"/>
        <v>0</v>
      </c>
      <c r="T61" s="44">
        <v>0</v>
      </c>
      <c r="U61" s="184">
        <f t="shared" si="405"/>
        <v>0</v>
      </c>
      <c r="V61" s="181">
        <f t="shared" si="406"/>
        <v>0</v>
      </c>
      <c r="W61" s="182" t="b">
        <f t="shared" si="265"/>
        <v>0</v>
      </c>
      <c r="X61" s="44">
        <v>0</v>
      </c>
      <c r="Y61" s="184">
        <f t="shared" si="407"/>
        <v>0</v>
      </c>
      <c r="Z61" s="181">
        <f t="shared" si="408"/>
        <v>0</v>
      </c>
      <c r="AA61" s="182" t="b">
        <f t="shared" si="266"/>
        <v>0</v>
      </c>
      <c r="AB61" s="44">
        <v>0</v>
      </c>
      <c r="AC61" s="184">
        <f t="shared" si="409"/>
        <v>0</v>
      </c>
      <c r="AD61" s="181">
        <f t="shared" si="410"/>
        <v>0</v>
      </c>
      <c r="AE61" s="182" t="b">
        <f t="shared" si="267"/>
        <v>0</v>
      </c>
      <c r="AF61" s="44">
        <v>0</v>
      </c>
      <c r="AG61" s="184">
        <f t="shared" si="411"/>
        <v>0</v>
      </c>
      <c r="AH61" s="181">
        <f t="shared" si="412"/>
        <v>0</v>
      </c>
      <c r="AI61" s="182" t="b">
        <f t="shared" si="268"/>
        <v>0</v>
      </c>
      <c r="AJ61" s="44">
        <v>0</v>
      </c>
      <c r="AK61" s="184">
        <f t="shared" si="413"/>
        <v>0</v>
      </c>
      <c r="AL61" s="181">
        <f t="shared" si="414"/>
        <v>0</v>
      </c>
      <c r="AM61" s="182" t="b">
        <f t="shared" si="269"/>
        <v>0</v>
      </c>
      <c r="AN61" s="44">
        <v>0</v>
      </c>
      <c r="AO61" s="184">
        <f t="shared" si="415"/>
        <v>0</v>
      </c>
      <c r="AP61" s="181">
        <f t="shared" si="416"/>
        <v>0</v>
      </c>
      <c r="AQ61" s="182" t="b">
        <f t="shared" si="270"/>
        <v>0</v>
      </c>
      <c r="AR61" s="44">
        <v>0</v>
      </c>
      <c r="AS61" s="184">
        <f t="shared" si="417"/>
        <v>0</v>
      </c>
      <c r="AT61" s="181">
        <f t="shared" si="418"/>
        <v>0</v>
      </c>
      <c r="AU61" s="182" t="b">
        <f t="shared" si="271"/>
        <v>0</v>
      </c>
      <c r="AV61" s="44">
        <v>0</v>
      </c>
      <c r="AW61" s="184">
        <f t="shared" si="419"/>
        <v>0</v>
      </c>
      <c r="AX61" s="181">
        <f t="shared" si="420"/>
        <v>0</v>
      </c>
      <c r="AY61" s="182" t="b">
        <f t="shared" si="272"/>
        <v>0</v>
      </c>
      <c r="AZ61" s="44">
        <v>0</v>
      </c>
      <c r="BA61" s="184">
        <f t="shared" si="421"/>
        <v>0</v>
      </c>
      <c r="BB61" s="181">
        <f t="shared" si="422"/>
        <v>0</v>
      </c>
      <c r="BC61" s="182" t="b">
        <f t="shared" si="273"/>
        <v>0</v>
      </c>
      <c r="BD61" s="44">
        <v>0</v>
      </c>
      <c r="BE61" s="184">
        <f t="shared" si="423"/>
        <v>0</v>
      </c>
      <c r="BF61" s="181">
        <f t="shared" si="424"/>
        <v>0</v>
      </c>
      <c r="BG61" s="182" t="b">
        <f t="shared" si="274"/>
        <v>0</v>
      </c>
      <c r="BH61" s="44">
        <v>0</v>
      </c>
      <c r="BI61" s="184">
        <f t="shared" si="425"/>
        <v>0</v>
      </c>
      <c r="BJ61" s="181">
        <f t="shared" si="426"/>
        <v>0</v>
      </c>
      <c r="BK61" s="182" t="b">
        <f t="shared" si="275"/>
        <v>0</v>
      </c>
      <c r="BL61" s="44">
        <v>0</v>
      </c>
      <c r="BM61" s="184">
        <f t="shared" si="427"/>
        <v>0</v>
      </c>
      <c r="BN61" s="181">
        <f t="shared" si="428"/>
        <v>0</v>
      </c>
      <c r="BO61" s="182" t="b">
        <f t="shared" si="276"/>
        <v>0</v>
      </c>
      <c r="BP61" s="44">
        <v>0</v>
      </c>
      <c r="BQ61" s="184">
        <f t="shared" si="429"/>
        <v>0</v>
      </c>
      <c r="BR61" s="181">
        <f t="shared" si="430"/>
        <v>0</v>
      </c>
      <c r="BS61" s="182" t="b">
        <f t="shared" si="277"/>
        <v>0</v>
      </c>
      <c r="BT61" s="44">
        <v>0</v>
      </c>
      <c r="BU61" s="184">
        <f t="shared" si="431"/>
        <v>0</v>
      </c>
      <c r="BV61" s="181">
        <f t="shared" si="432"/>
        <v>0</v>
      </c>
      <c r="BW61" s="182" t="b">
        <f t="shared" si="278"/>
        <v>0</v>
      </c>
      <c r="BX61" s="44">
        <v>0</v>
      </c>
      <c r="BY61" s="184">
        <f t="shared" si="433"/>
        <v>0</v>
      </c>
      <c r="BZ61" s="181">
        <f t="shared" si="434"/>
        <v>0</v>
      </c>
      <c r="CA61" s="182" t="b">
        <f t="shared" si="279"/>
        <v>0</v>
      </c>
      <c r="CB61" s="44">
        <v>0</v>
      </c>
      <c r="CC61" s="184">
        <f t="shared" si="435"/>
        <v>0</v>
      </c>
      <c r="CD61" s="181">
        <f t="shared" si="436"/>
        <v>0</v>
      </c>
      <c r="CE61" s="182" t="b">
        <f t="shared" si="280"/>
        <v>0</v>
      </c>
      <c r="CF61" s="44">
        <v>0</v>
      </c>
      <c r="CG61" s="184">
        <f t="shared" si="437"/>
        <v>0</v>
      </c>
      <c r="CH61" s="181">
        <f t="shared" si="438"/>
        <v>0</v>
      </c>
      <c r="CI61" s="182" t="b">
        <f t="shared" si="281"/>
        <v>0</v>
      </c>
      <c r="CJ61" s="44">
        <v>0</v>
      </c>
      <c r="CK61" s="184">
        <f t="shared" si="439"/>
        <v>0</v>
      </c>
      <c r="CL61" s="181">
        <f t="shared" si="440"/>
        <v>0</v>
      </c>
      <c r="CM61" s="182" t="b">
        <f t="shared" si="282"/>
        <v>0</v>
      </c>
      <c r="CN61" s="44">
        <v>0</v>
      </c>
      <c r="CO61" s="184">
        <f t="shared" si="441"/>
        <v>0</v>
      </c>
      <c r="CP61" s="181">
        <f t="shared" si="442"/>
        <v>0</v>
      </c>
      <c r="CQ61" s="182" t="b">
        <f t="shared" si="283"/>
        <v>0</v>
      </c>
      <c r="CR61" s="44">
        <v>0</v>
      </c>
      <c r="CS61" s="184">
        <f t="shared" si="443"/>
        <v>0</v>
      </c>
      <c r="CT61" s="181">
        <f t="shared" si="444"/>
        <v>0</v>
      </c>
      <c r="CU61" s="182" t="b">
        <f t="shared" si="284"/>
        <v>0</v>
      </c>
      <c r="CV61" s="44">
        <v>0</v>
      </c>
      <c r="CW61" s="184">
        <f t="shared" si="445"/>
        <v>0</v>
      </c>
      <c r="CX61" s="181">
        <f t="shared" si="446"/>
        <v>0</v>
      </c>
      <c r="CY61" s="182" t="b">
        <f t="shared" si="285"/>
        <v>0</v>
      </c>
      <c r="CZ61" s="44">
        <v>0</v>
      </c>
      <c r="DA61" s="184">
        <f t="shared" si="447"/>
        <v>0</v>
      </c>
      <c r="DB61" s="181">
        <f t="shared" si="448"/>
        <v>0</v>
      </c>
      <c r="DC61" s="182" t="b">
        <f t="shared" si="286"/>
        <v>0</v>
      </c>
      <c r="DD61" s="44">
        <v>0</v>
      </c>
      <c r="DE61" s="184">
        <f t="shared" si="449"/>
        <v>0</v>
      </c>
      <c r="DF61" s="181">
        <f t="shared" si="450"/>
        <v>0</v>
      </c>
      <c r="DG61" s="182" t="b">
        <f t="shared" si="287"/>
        <v>0</v>
      </c>
      <c r="DH61" s="44">
        <v>0</v>
      </c>
      <c r="DI61" s="184">
        <f t="shared" si="451"/>
        <v>0</v>
      </c>
      <c r="DJ61" s="181">
        <f t="shared" si="452"/>
        <v>0</v>
      </c>
      <c r="DK61" s="182" t="b">
        <f t="shared" si="288"/>
        <v>0</v>
      </c>
      <c r="DL61" s="44">
        <v>0</v>
      </c>
      <c r="DM61" s="184">
        <f t="shared" si="453"/>
        <v>0</v>
      </c>
      <c r="DN61" s="181">
        <f t="shared" si="454"/>
        <v>0</v>
      </c>
      <c r="DO61" s="182" t="b">
        <f t="shared" si="289"/>
        <v>0</v>
      </c>
      <c r="DP61" s="44">
        <v>0</v>
      </c>
      <c r="DQ61" s="184">
        <f t="shared" si="455"/>
        <v>0</v>
      </c>
      <c r="DR61" s="181">
        <f t="shared" si="456"/>
        <v>0</v>
      </c>
      <c r="DS61" s="182" t="b">
        <f t="shared" si="290"/>
        <v>0</v>
      </c>
      <c r="DT61" s="44">
        <v>0</v>
      </c>
      <c r="DU61" s="184">
        <f t="shared" si="457"/>
        <v>0</v>
      </c>
      <c r="DV61" s="181">
        <f t="shared" si="458"/>
        <v>0</v>
      </c>
      <c r="DW61" s="182" t="b">
        <f t="shared" si="291"/>
        <v>0</v>
      </c>
      <c r="DX61" s="44">
        <v>0</v>
      </c>
      <c r="DY61" s="184">
        <f t="shared" si="459"/>
        <v>0</v>
      </c>
      <c r="DZ61" s="181">
        <f t="shared" si="460"/>
        <v>0</v>
      </c>
      <c r="EA61" s="182" t="b">
        <f t="shared" si="292"/>
        <v>0</v>
      </c>
      <c r="EB61" s="44">
        <v>0</v>
      </c>
      <c r="EC61" s="184">
        <f t="shared" si="461"/>
        <v>0</v>
      </c>
      <c r="ED61" s="181">
        <f t="shared" si="462"/>
        <v>0</v>
      </c>
      <c r="EE61" s="182" t="b">
        <f t="shared" si="293"/>
        <v>0</v>
      </c>
      <c r="EF61" s="44">
        <v>0</v>
      </c>
      <c r="EG61" s="184">
        <f t="shared" si="463"/>
        <v>0</v>
      </c>
      <c r="EH61" s="181">
        <f t="shared" si="464"/>
        <v>0</v>
      </c>
      <c r="EI61" s="182" t="b">
        <f t="shared" si="294"/>
        <v>0</v>
      </c>
      <c r="EJ61" s="44">
        <v>0</v>
      </c>
      <c r="EK61" s="184">
        <f t="shared" si="465"/>
        <v>0</v>
      </c>
      <c r="EL61" s="181">
        <f t="shared" si="466"/>
        <v>0</v>
      </c>
      <c r="EM61" s="182" t="b">
        <f t="shared" si="295"/>
        <v>0</v>
      </c>
      <c r="EN61" s="44">
        <v>0</v>
      </c>
      <c r="EO61" s="184">
        <f t="shared" si="467"/>
        <v>0</v>
      </c>
      <c r="EP61" s="181">
        <f t="shared" si="468"/>
        <v>0</v>
      </c>
      <c r="EQ61" s="182" t="b">
        <f t="shared" si="296"/>
        <v>0</v>
      </c>
      <c r="ER61" s="44">
        <v>0</v>
      </c>
      <c r="ES61" s="184">
        <f t="shared" si="469"/>
        <v>0</v>
      </c>
      <c r="ET61" s="181">
        <f t="shared" si="470"/>
        <v>0</v>
      </c>
      <c r="EU61" s="182" t="b">
        <f t="shared" si="297"/>
        <v>0</v>
      </c>
      <c r="EV61" s="44">
        <v>0</v>
      </c>
      <c r="EW61" s="184">
        <f t="shared" si="471"/>
        <v>0</v>
      </c>
      <c r="EX61" s="181">
        <f t="shared" si="472"/>
        <v>0</v>
      </c>
      <c r="EY61" s="182" t="b">
        <f t="shared" si="298"/>
        <v>0</v>
      </c>
      <c r="EZ61" s="44">
        <v>0</v>
      </c>
      <c r="FA61" s="184">
        <f t="shared" si="473"/>
        <v>0</v>
      </c>
      <c r="FB61" s="181">
        <f t="shared" si="474"/>
        <v>0</v>
      </c>
      <c r="FC61" s="182" t="b">
        <f t="shared" si="299"/>
        <v>0</v>
      </c>
      <c r="FD61" s="44">
        <v>0</v>
      </c>
      <c r="FE61" s="184">
        <f t="shared" si="475"/>
        <v>0</v>
      </c>
      <c r="FF61" s="181">
        <f t="shared" si="476"/>
        <v>0</v>
      </c>
      <c r="FG61" s="182" t="b">
        <f t="shared" si="300"/>
        <v>0</v>
      </c>
      <c r="FH61" s="44">
        <v>0</v>
      </c>
      <c r="FI61" s="184">
        <f t="shared" si="477"/>
        <v>0</v>
      </c>
      <c r="FJ61" s="181">
        <f t="shared" si="478"/>
        <v>0</v>
      </c>
      <c r="FK61" s="182" t="b">
        <f t="shared" si="301"/>
        <v>0</v>
      </c>
      <c r="FL61" s="44">
        <v>0</v>
      </c>
      <c r="FM61" s="184">
        <f t="shared" si="479"/>
        <v>0</v>
      </c>
      <c r="FN61" s="181">
        <f t="shared" si="480"/>
        <v>0</v>
      </c>
      <c r="FO61" s="182" t="b">
        <f t="shared" si="302"/>
        <v>0</v>
      </c>
      <c r="FP61" s="44">
        <v>0</v>
      </c>
      <c r="FQ61" s="184">
        <f t="shared" si="481"/>
        <v>0</v>
      </c>
      <c r="FR61" s="181">
        <f t="shared" si="482"/>
        <v>0</v>
      </c>
      <c r="FS61" s="182" t="b">
        <f t="shared" si="303"/>
        <v>0</v>
      </c>
      <c r="FT61" s="44">
        <v>0</v>
      </c>
      <c r="FU61" s="184">
        <f t="shared" si="483"/>
        <v>0</v>
      </c>
      <c r="FV61" s="181">
        <f t="shared" si="484"/>
        <v>0</v>
      </c>
      <c r="FW61" s="182" t="b">
        <f t="shared" si="304"/>
        <v>0</v>
      </c>
      <c r="FX61" s="44">
        <v>0</v>
      </c>
      <c r="FY61" s="184">
        <f t="shared" si="485"/>
        <v>0</v>
      </c>
      <c r="FZ61" s="181">
        <f t="shared" si="486"/>
        <v>0</v>
      </c>
      <c r="GA61" s="182" t="b">
        <f t="shared" si="305"/>
        <v>0</v>
      </c>
      <c r="GB61" s="44">
        <v>0</v>
      </c>
      <c r="GC61" s="184">
        <f t="shared" si="487"/>
        <v>0</v>
      </c>
      <c r="GD61" s="181">
        <f t="shared" si="488"/>
        <v>0</v>
      </c>
      <c r="GE61" s="182" t="b">
        <f t="shared" si="306"/>
        <v>0</v>
      </c>
      <c r="GF61" s="44">
        <v>0</v>
      </c>
      <c r="GG61" s="184">
        <f t="shared" si="489"/>
        <v>0</v>
      </c>
      <c r="GH61" s="181">
        <f t="shared" si="490"/>
        <v>0</v>
      </c>
      <c r="GI61" s="182" t="b">
        <f t="shared" si="307"/>
        <v>0</v>
      </c>
      <c r="GJ61" s="44">
        <v>0</v>
      </c>
      <c r="GK61" s="184">
        <f t="shared" si="491"/>
        <v>0</v>
      </c>
      <c r="GL61" s="181">
        <f t="shared" si="492"/>
        <v>0</v>
      </c>
      <c r="GM61" s="182" t="b">
        <f t="shared" si="308"/>
        <v>0</v>
      </c>
      <c r="GN61" s="44">
        <v>0</v>
      </c>
      <c r="GO61" s="184">
        <f t="shared" si="493"/>
        <v>0</v>
      </c>
      <c r="GP61" s="181">
        <f t="shared" si="494"/>
        <v>0</v>
      </c>
      <c r="GQ61" s="182" t="b">
        <f t="shared" si="309"/>
        <v>0</v>
      </c>
      <c r="GR61" s="44">
        <v>0</v>
      </c>
      <c r="GS61" s="184">
        <f t="shared" si="495"/>
        <v>0</v>
      </c>
      <c r="GT61" s="181">
        <f t="shared" si="496"/>
        <v>0</v>
      </c>
      <c r="GU61" s="182" t="b">
        <f t="shared" si="310"/>
        <v>0</v>
      </c>
      <c r="GV61" s="44">
        <v>0</v>
      </c>
      <c r="GW61" s="184">
        <f t="shared" si="497"/>
        <v>0</v>
      </c>
      <c r="GX61" s="181">
        <f t="shared" si="498"/>
        <v>0</v>
      </c>
      <c r="GY61" s="182" t="b">
        <f t="shared" si="311"/>
        <v>0</v>
      </c>
      <c r="GZ61" s="44">
        <v>0</v>
      </c>
      <c r="HA61" s="184">
        <f t="shared" si="499"/>
        <v>0</v>
      </c>
      <c r="HB61" s="181">
        <f t="shared" si="500"/>
        <v>0</v>
      </c>
      <c r="HC61" s="182" t="b">
        <f t="shared" si="312"/>
        <v>0</v>
      </c>
      <c r="HD61" s="44">
        <v>0</v>
      </c>
      <c r="HE61" s="184">
        <f t="shared" si="501"/>
        <v>0</v>
      </c>
      <c r="HF61" s="181">
        <f t="shared" si="502"/>
        <v>0</v>
      </c>
      <c r="HG61" s="182" t="b">
        <f t="shared" si="313"/>
        <v>0</v>
      </c>
      <c r="HH61" s="44">
        <v>0</v>
      </c>
      <c r="HI61" s="184">
        <f t="shared" si="503"/>
        <v>0</v>
      </c>
      <c r="HJ61" s="181">
        <f t="shared" si="504"/>
        <v>0</v>
      </c>
      <c r="HK61" s="182" t="b">
        <f t="shared" si="314"/>
        <v>0</v>
      </c>
      <c r="HL61" s="44">
        <v>0</v>
      </c>
      <c r="HM61" s="184">
        <f t="shared" si="505"/>
        <v>0</v>
      </c>
      <c r="HN61" s="181">
        <f t="shared" si="506"/>
        <v>0</v>
      </c>
      <c r="HO61" s="182" t="b">
        <f t="shared" si="315"/>
        <v>0</v>
      </c>
      <c r="HP61" s="44">
        <v>0</v>
      </c>
      <c r="HQ61" s="184">
        <f t="shared" si="507"/>
        <v>0</v>
      </c>
      <c r="HR61" s="181">
        <f t="shared" si="508"/>
        <v>0</v>
      </c>
      <c r="HS61" s="182" t="b">
        <f t="shared" si="316"/>
        <v>0</v>
      </c>
      <c r="HT61" s="44">
        <v>0</v>
      </c>
      <c r="HU61" s="184">
        <f t="shared" si="509"/>
        <v>0</v>
      </c>
      <c r="HV61" s="181">
        <f t="shared" si="510"/>
        <v>0</v>
      </c>
      <c r="HW61" s="182" t="b">
        <f t="shared" si="317"/>
        <v>0</v>
      </c>
      <c r="HX61" s="44">
        <v>0</v>
      </c>
      <c r="HY61" s="184">
        <f t="shared" si="511"/>
        <v>0</v>
      </c>
      <c r="HZ61" s="181">
        <f t="shared" si="512"/>
        <v>0</v>
      </c>
      <c r="IA61" s="182" t="b">
        <f t="shared" si="318"/>
        <v>0</v>
      </c>
      <c r="IB61" s="44">
        <v>0</v>
      </c>
      <c r="IC61" s="184">
        <f t="shared" si="513"/>
        <v>0</v>
      </c>
      <c r="ID61" s="181">
        <f t="shared" si="514"/>
        <v>0</v>
      </c>
      <c r="IE61" s="182" t="b">
        <f t="shared" si="319"/>
        <v>0</v>
      </c>
      <c r="IF61" s="44">
        <v>0</v>
      </c>
      <c r="IG61" s="184">
        <f t="shared" si="515"/>
        <v>0</v>
      </c>
      <c r="IH61" s="181">
        <f t="shared" si="516"/>
        <v>0</v>
      </c>
      <c r="II61" s="182" t="b">
        <f t="shared" si="320"/>
        <v>0</v>
      </c>
      <c r="IJ61" s="44">
        <v>0</v>
      </c>
      <c r="IK61" s="184">
        <f t="shared" si="517"/>
        <v>0</v>
      </c>
      <c r="IL61" s="181">
        <f t="shared" si="518"/>
        <v>0</v>
      </c>
      <c r="IM61" s="182" t="b">
        <f t="shared" si="321"/>
        <v>0</v>
      </c>
      <c r="IN61" s="44">
        <v>0</v>
      </c>
      <c r="IO61" s="184">
        <f t="shared" si="519"/>
        <v>0</v>
      </c>
      <c r="IP61" s="181">
        <f t="shared" si="520"/>
        <v>0</v>
      </c>
      <c r="IQ61" s="182" t="b">
        <f t="shared" si="322"/>
        <v>0</v>
      </c>
      <c r="IR61" s="44">
        <v>0</v>
      </c>
      <c r="IS61" s="184">
        <f t="shared" si="521"/>
        <v>0</v>
      </c>
      <c r="IT61" s="181">
        <f t="shared" si="522"/>
        <v>0</v>
      </c>
      <c r="IU61" s="182" t="b">
        <f t="shared" si="323"/>
        <v>0</v>
      </c>
      <c r="IV61" s="44">
        <v>0</v>
      </c>
      <c r="IW61" s="184">
        <f t="shared" si="523"/>
        <v>0</v>
      </c>
      <c r="IX61" s="181">
        <f t="shared" si="524"/>
        <v>0</v>
      </c>
      <c r="IY61" s="182" t="b">
        <f t="shared" si="324"/>
        <v>0</v>
      </c>
      <c r="IZ61" s="44">
        <v>0</v>
      </c>
      <c r="JA61" s="184">
        <f t="shared" si="525"/>
        <v>0</v>
      </c>
      <c r="JB61" s="181">
        <f t="shared" si="526"/>
        <v>0</v>
      </c>
      <c r="JC61" s="182" t="b">
        <f t="shared" si="325"/>
        <v>0</v>
      </c>
      <c r="JD61" s="44">
        <v>0</v>
      </c>
      <c r="JE61" s="184">
        <f t="shared" si="527"/>
        <v>0</v>
      </c>
      <c r="JF61" s="181">
        <f t="shared" si="528"/>
        <v>0</v>
      </c>
      <c r="JG61" s="182" t="b">
        <f t="shared" si="326"/>
        <v>0</v>
      </c>
      <c r="JH61" s="44">
        <v>0</v>
      </c>
      <c r="JI61" s="184">
        <f t="shared" si="529"/>
        <v>0</v>
      </c>
      <c r="JJ61" s="181">
        <f t="shared" si="530"/>
        <v>0</v>
      </c>
      <c r="JK61" s="182" t="b">
        <f t="shared" si="327"/>
        <v>0</v>
      </c>
      <c r="JL61" s="44">
        <v>0</v>
      </c>
      <c r="JM61" s="184">
        <f t="shared" si="531"/>
        <v>0</v>
      </c>
      <c r="JN61" s="181">
        <f t="shared" si="532"/>
        <v>0</v>
      </c>
      <c r="JO61" s="182" t="b">
        <f t="shared" si="328"/>
        <v>0</v>
      </c>
      <c r="JP61" s="44">
        <v>0</v>
      </c>
      <c r="JQ61" s="184">
        <f t="shared" si="533"/>
        <v>0</v>
      </c>
      <c r="JR61" s="181">
        <f t="shared" si="136"/>
        <v>0</v>
      </c>
      <c r="JS61" s="182" t="b">
        <f t="shared" si="329"/>
        <v>0</v>
      </c>
      <c r="JT61" s="44">
        <v>0</v>
      </c>
      <c r="JU61" s="184">
        <f t="shared" si="209"/>
        <v>0</v>
      </c>
      <c r="JV61" s="185">
        <f t="shared" si="210"/>
        <v>0</v>
      </c>
      <c r="JW61" s="211">
        <f t="shared" si="211"/>
        <v>0</v>
      </c>
      <c r="JX61" s="43"/>
    </row>
    <row r="62" spans="1:284" s="170" customFormat="1" ht="15.75" hidden="1">
      <c r="A62" s="43" t="s">
        <v>217</v>
      </c>
      <c r="B62" s="181">
        <f t="shared" si="257"/>
        <v>0</v>
      </c>
      <c r="C62" s="182" t="b">
        <f t="shared" si="258"/>
        <v>0</v>
      </c>
      <c r="D62" s="44">
        <v>0</v>
      </c>
      <c r="E62" s="184">
        <f t="shared" si="400"/>
        <v>0</v>
      </c>
      <c r="F62" s="181">
        <f t="shared" si="330"/>
        <v>0</v>
      </c>
      <c r="G62" s="182" t="b">
        <f t="shared" si="259"/>
        <v>0</v>
      </c>
      <c r="H62" s="44">
        <v>0</v>
      </c>
      <c r="I62" s="184">
        <f t="shared" si="401"/>
        <v>0</v>
      </c>
      <c r="J62" s="181">
        <f t="shared" si="260"/>
        <v>0</v>
      </c>
      <c r="K62" s="182" t="b">
        <f t="shared" si="261"/>
        <v>0</v>
      </c>
      <c r="L62" s="44">
        <v>0</v>
      </c>
      <c r="M62" s="184">
        <f t="shared" si="402"/>
        <v>0</v>
      </c>
      <c r="N62" s="181">
        <f t="shared" si="262"/>
        <v>0</v>
      </c>
      <c r="O62" s="182" t="b">
        <f t="shared" si="263"/>
        <v>0</v>
      </c>
      <c r="P62" s="44">
        <v>0</v>
      </c>
      <c r="Q62" s="184">
        <f t="shared" si="403"/>
        <v>0</v>
      </c>
      <c r="R62" s="181">
        <f t="shared" si="404"/>
        <v>0</v>
      </c>
      <c r="S62" s="182" t="b">
        <f t="shared" si="264"/>
        <v>0</v>
      </c>
      <c r="T62" s="44">
        <v>0</v>
      </c>
      <c r="U62" s="184">
        <f t="shared" si="405"/>
        <v>0</v>
      </c>
      <c r="V62" s="181">
        <f t="shared" si="406"/>
        <v>0</v>
      </c>
      <c r="W62" s="182" t="b">
        <f t="shared" si="265"/>
        <v>0</v>
      </c>
      <c r="X62" s="44">
        <v>0</v>
      </c>
      <c r="Y62" s="184">
        <f t="shared" si="407"/>
        <v>0</v>
      </c>
      <c r="Z62" s="181">
        <f t="shared" si="408"/>
        <v>0</v>
      </c>
      <c r="AA62" s="182" t="b">
        <f t="shared" si="266"/>
        <v>0</v>
      </c>
      <c r="AB62" s="44">
        <v>0</v>
      </c>
      <c r="AC62" s="184">
        <f t="shared" si="409"/>
        <v>0</v>
      </c>
      <c r="AD62" s="181">
        <f t="shared" si="410"/>
        <v>0</v>
      </c>
      <c r="AE62" s="182" t="b">
        <f t="shared" si="267"/>
        <v>0</v>
      </c>
      <c r="AF62" s="44">
        <v>0</v>
      </c>
      <c r="AG62" s="184">
        <f t="shared" si="411"/>
        <v>0</v>
      </c>
      <c r="AH62" s="181">
        <f t="shared" si="412"/>
        <v>0</v>
      </c>
      <c r="AI62" s="182" t="b">
        <f t="shared" si="268"/>
        <v>0</v>
      </c>
      <c r="AJ62" s="44">
        <v>0</v>
      </c>
      <c r="AK62" s="184">
        <f t="shared" si="413"/>
        <v>0</v>
      </c>
      <c r="AL62" s="181">
        <f t="shared" si="414"/>
        <v>0</v>
      </c>
      <c r="AM62" s="182" t="b">
        <f t="shared" si="269"/>
        <v>0</v>
      </c>
      <c r="AN62" s="44">
        <v>0</v>
      </c>
      <c r="AO62" s="184">
        <f t="shared" si="415"/>
        <v>0</v>
      </c>
      <c r="AP62" s="181">
        <f t="shared" si="416"/>
        <v>0</v>
      </c>
      <c r="AQ62" s="182" t="b">
        <f t="shared" si="270"/>
        <v>0</v>
      </c>
      <c r="AR62" s="44">
        <v>0</v>
      </c>
      <c r="AS62" s="184">
        <f t="shared" si="417"/>
        <v>0</v>
      </c>
      <c r="AT62" s="181">
        <f t="shared" si="418"/>
        <v>0</v>
      </c>
      <c r="AU62" s="182" t="b">
        <f t="shared" si="271"/>
        <v>0</v>
      </c>
      <c r="AV62" s="44">
        <v>0</v>
      </c>
      <c r="AW62" s="184">
        <f t="shared" si="419"/>
        <v>0</v>
      </c>
      <c r="AX62" s="181">
        <f t="shared" si="420"/>
        <v>0</v>
      </c>
      <c r="AY62" s="182" t="b">
        <f t="shared" si="272"/>
        <v>0</v>
      </c>
      <c r="AZ62" s="44">
        <v>0</v>
      </c>
      <c r="BA62" s="184">
        <f t="shared" si="421"/>
        <v>0</v>
      </c>
      <c r="BB62" s="181">
        <f t="shared" si="422"/>
        <v>0</v>
      </c>
      <c r="BC62" s="182" t="b">
        <f t="shared" si="273"/>
        <v>0</v>
      </c>
      <c r="BD62" s="44">
        <v>0</v>
      </c>
      <c r="BE62" s="184">
        <f t="shared" si="423"/>
        <v>0</v>
      </c>
      <c r="BF62" s="181">
        <f t="shared" si="424"/>
        <v>0</v>
      </c>
      <c r="BG62" s="182" t="b">
        <f t="shared" si="274"/>
        <v>0</v>
      </c>
      <c r="BH62" s="44">
        <v>0</v>
      </c>
      <c r="BI62" s="184">
        <f t="shared" si="425"/>
        <v>0</v>
      </c>
      <c r="BJ62" s="181">
        <f t="shared" si="426"/>
        <v>0</v>
      </c>
      <c r="BK62" s="182" t="b">
        <f t="shared" si="275"/>
        <v>0</v>
      </c>
      <c r="BL62" s="44">
        <v>0</v>
      </c>
      <c r="BM62" s="184">
        <f t="shared" si="427"/>
        <v>0</v>
      </c>
      <c r="BN62" s="181">
        <f t="shared" si="428"/>
        <v>0</v>
      </c>
      <c r="BO62" s="182" t="b">
        <f t="shared" si="276"/>
        <v>0</v>
      </c>
      <c r="BP62" s="44">
        <v>0</v>
      </c>
      <c r="BQ62" s="184">
        <f t="shared" si="429"/>
        <v>0</v>
      </c>
      <c r="BR62" s="181">
        <f t="shared" si="430"/>
        <v>0</v>
      </c>
      <c r="BS62" s="182" t="b">
        <f t="shared" si="277"/>
        <v>0</v>
      </c>
      <c r="BT62" s="44">
        <v>0</v>
      </c>
      <c r="BU62" s="184">
        <f t="shared" si="431"/>
        <v>0</v>
      </c>
      <c r="BV62" s="181">
        <f t="shared" si="432"/>
        <v>0</v>
      </c>
      <c r="BW62" s="182" t="b">
        <f t="shared" si="278"/>
        <v>0</v>
      </c>
      <c r="BX62" s="44">
        <v>0</v>
      </c>
      <c r="BY62" s="184">
        <f t="shared" si="433"/>
        <v>0</v>
      </c>
      <c r="BZ62" s="181">
        <f t="shared" si="434"/>
        <v>0</v>
      </c>
      <c r="CA62" s="182" t="b">
        <f t="shared" si="279"/>
        <v>0</v>
      </c>
      <c r="CB62" s="44">
        <v>0</v>
      </c>
      <c r="CC62" s="184">
        <f t="shared" si="435"/>
        <v>0</v>
      </c>
      <c r="CD62" s="181">
        <f t="shared" si="436"/>
        <v>0</v>
      </c>
      <c r="CE62" s="182" t="b">
        <f t="shared" si="280"/>
        <v>0</v>
      </c>
      <c r="CF62" s="44">
        <v>0</v>
      </c>
      <c r="CG62" s="184">
        <f t="shared" si="437"/>
        <v>0</v>
      </c>
      <c r="CH62" s="181">
        <f t="shared" si="438"/>
        <v>0</v>
      </c>
      <c r="CI62" s="182" t="b">
        <f t="shared" si="281"/>
        <v>0</v>
      </c>
      <c r="CJ62" s="44">
        <v>0</v>
      </c>
      <c r="CK62" s="184">
        <f t="shared" si="439"/>
        <v>0</v>
      </c>
      <c r="CL62" s="181">
        <f t="shared" si="440"/>
        <v>0</v>
      </c>
      <c r="CM62" s="182" t="b">
        <f t="shared" si="282"/>
        <v>0</v>
      </c>
      <c r="CN62" s="44">
        <v>0</v>
      </c>
      <c r="CO62" s="184">
        <f t="shared" si="441"/>
        <v>0</v>
      </c>
      <c r="CP62" s="181">
        <f t="shared" si="442"/>
        <v>0</v>
      </c>
      <c r="CQ62" s="182" t="b">
        <f t="shared" si="283"/>
        <v>0</v>
      </c>
      <c r="CR62" s="44">
        <v>0</v>
      </c>
      <c r="CS62" s="184">
        <f t="shared" si="443"/>
        <v>0</v>
      </c>
      <c r="CT62" s="181">
        <f t="shared" si="444"/>
        <v>0</v>
      </c>
      <c r="CU62" s="182" t="b">
        <f t="shared" si="284"/>
        <v>0</v>
      </c>
      <c r="CV62" s="44">
        <v>0</v>
      </c>
      <c r="CW62" s="184">
        <f t="shared" si="445"/>
        <v>0</v>
      </c>
      <c r="CX62" s="181">
        <f t="shared" si="446"/>
        <v>0</v>
      </c>
      <c r="CY62" s="182" t="b">
        <f t="shared" si="285"/>
        <v>0</v>
      </c>
      <c r="CZ62" s="44">
        <v>0</v>
      </c>
      <c r="DA62" s="184">
        <f t="shared" si="447"/>
        <v>0</v>
      </c>
      <c r="DB62" s="181">
        <f t="shared" si="448"/>
        <v>0</v>
      </c>
      <c r="DC62" s="182" t="b">
        <f t="shared" si="286"/>
        <v>0</v>
      </c>
      <c r="DD62" s="44">
        <v>0</v>
      </c>
      <c r="DE62" s="184">
        <f t="shared" si="449"/>
        <v>0</v>
      </c>
      <c r="DF62" s="181">
        <f t="shared" si="450"/>
        <v>0</v>
      </c>
      <c r="DG62" s="182" t="b">
        <f t="shared" si="287"/>
        <v>0</v>
      </c>
      <c r="DH62" s="44">
        <v>0</v>
      </c>
      <c r="DI62" s="184">
        <f t="shared" si="451"/>
        <v>0</v>
      </c>
      <c r="DJ62" s="181">
        <f t="shared" si="452"/>
        <v>0</v>
      </c>
      <c r="DK62" s="182" t="b">
        <f t="shared" si="288"/>
        <v>0</v>
      </c>
      <c r="DL62" s="44">
        <v>0</v>
      </c>
      <c r="DM62" s="184">
        <f t="shared" si="453"/>
        <v>0</v>
      </c>
      <c r="DN62" s="181">
        <f t="shared" si="454"/>
        <v>0</v>
      </c>
      <c r="DO62" s="182" t="b">
        <f t="shared" si="289"/>
        <v>0</v>
      </c>
      <c r="DP62" s="44">
        <v>0</v>
      </c>
      <c r="DQ62" s="184">
        <f t="shared" si="455"/>
        <v>0</v>
      </c>
      <c r="DR62" s="181">
        <f t="shared" si="456"/>
        <v>0</v>
      </c>
      <c r="DS62" s="182" t="b">
        <f t="shared" si="290"/>
        <v>0</v>
      </c>
      <c r="DT62" s="44">
        <v>0</v>
      </c>
      <c r="DU62" s="184">
        <f t="shared" si="457"/>
        <v>0</v>
      </c>
      <c r="DV62" s="181">
        <f t="shared" si="458"/>
        <v>0</v>
      </c>
      <c r="DW62" s="182" t="b">
        <f t="shared" si="291"/>
        <v>0</v>
      </c>
      <c r="DX62" s="44">
        <v>0</v>
      </c>
      <c r="DY62" s="184">
        <f t="shared" si="459"/>
        <v>0</v>
      </c>
      <c r="DZ62" s="181">
        <f t="shared" si="460"/>
        <v>0</v>
      </c>
      <c r="EA62" s="182" t="b">
        <f t="shared" si="292"/>
        <v>0</v>
      </c>
      <c r="EB62" s="44">
        <v>0</v>
      </c>
      <c r="EC62" s="184">
        <f t="shared" si="461"/>
        <v>0</v>
      </c>
      <c r="ED62" s="181">
        <f t="shared" si="462"/>
        <v>0</v>
      </c>
      <c r="EE62" s="182" t="b">
        <f t="shared" si="293"/>
        <v>0</v>
      </c>
      <c r="EF62" s="44">
        <v>0</v>
      </c>
      <c r="EG62" s="184">
        <f t="shared" si="463"/>
        <v>0</v>
      </c>
      <c r="EH62" s="181">
        <f t="shared" si="464"/>
        <v>0</v>
      </c>
      <c r="EI62" s="182" t="b">
        <f t="shared" si="294"/>
        <v>0</v>
      </c>
      <c r="EJ62" s="44">
        <v>0</v>
      </c>
      <c r="EK62" s="184">
        <f t="shared" si="465"/>
        <v>0</v>
      </c>
      <c r="EL62" s="181">
        <f t="shared" si="466"/>
        <v>0</v>
      </c>
      <c r="EM62" s="182" t="b">
        <f t="shared" si="295"/>
        <v>0</v>
      </c>
      <c r="EN62" s="44">
        <v>0</v>
      </c>
      <c r="EO62" s="184">
        <f t="shared" si="467"/>
        <v>0</v>
      </c>
      <c r="EP62" s="181">
        <f t="shared" si="468"/>
        <v>0</v>
      </c>
      <c r="EQ62" s="182" t="b">
        <f t="shared" si="296"/>
        <v>0</v>
      </c>
      <c r="ER62" s="44">
        <v>0</v>
      </c>
      <c r="ES62" s="184">
        <f t="shared" si="469"/>
        <v>0</v>
      </c>
      <c r="ET62" s="181">
        <f t="shared" si="470"/>
        <v>0</v>
      </c>
      <c r="EU62" s="182" t="b">
        <f t="shared" si="297"/>
        <v>0</v>
      </c>
      <c r="EV62" s="44">
        <v>0</v>
      </c>
      <c r="EW62" s="184">
        <f t="shared" si="471"/>
        <v>0</v>
      </c>
      <c r="EX62" s="181">
        <f t="shared" si="472"/>
        <v>0</v>
      </c>
      <c r="EY62" s="182" t="b">
        <f t="shared" si="298"/>
        <v>0</v>
      </c>
      <c r="EZ62" s="44">
        <v>0</v>
      </c>
      <c r="FA62" s="184">
        <f t="shared" si="473"/>
        <v>0</v>
      </c>
      <c r="FB62" s="181">
        <f t="shared" si="474"/>
        <v>0</v>
      </c>
      <c r="FC62" s="182" t="b">
        <f t="shared" si="299"/>
        <v>0</v>
      </c>
      <c r="FD62" s="44">
        <v>0</v>
      </c>
      <c r="FE62" s="184">
        <f t="shared" si="475"/>
        <v>0</v>
      </c>
      <c r="FF62" s="181">
        <f t="shared" si="476"/>
        <v>0</v>
      </c>
      <c r="FG62" s="182" t="b">
        <f t="shared" si="300"/>
        <v>0</v>
      </c>
      <c r="FH62" s="44">
        <v>0</v>
      </c>
      <c r="FI62" s="184">
        <f t="shared" si="477"/>
        <v>0</v>
      </c>
      <c r="FJ62" s="181">
        <f t="shared" si="478"/>
        <v>0</v>
      </c>
      <c r="FK62" s="182" t="b">
        <f t="shared" si="301"/>
        <v>0</v>
      </c>
      <c r="FL62" s="44">
        <v>0</v>
      </c>
      <c r="FM62" s="184">
        <f t="shared" si="479"/>
        <v>0</v>
      </c>
      <c r="FN62" s="181">
        <f t="shared" si="480"/>
        <v>0</v>
      </c>
      <c r="FO62" s="182" t="b">
        <f t="shared" si="302"/>
        <v>0</v>
      </c>
      <c r="FP62" s="44">
        <v>0</v>
      </c>
      <c r="FQ62" s="184">
        <f t="shared" si="481"/>
        <v>0</v>
      </c>
      <c r="FR62" s="181">
        <f t="shared" si="482"/>
        <v>0</v>
      </c>
      <c r="FS62" s="182" t="b">
        <f t="shared" si="303"/>
        <v>0</v>
      </c>
      <c r="FT62" s="44">
        <v>0</v>
      </c>
      <c r="FU62" s="184">
        <f t="shared" si="483"/>
        <v>0</v>
      </c>
      <c r="FV62" s="181">
        <f t="shared" si="484"/>
        <v>0</v>
      </c>
      <c r="FW62" s="182" t="b">
        <f t="shared" si="304"/>
        <v>0</v>
      </c>
      <c r="FX62" s="44">
        <v>0</v>
      </c>
      <c r="FY62" s="184">
        <f t="shared" si="485"/>
        <v>0</v>
      </c>
      <c r="FZ62" s="181">
        <f t="shared" si="486"/>
        <v>0</v>
      </c>
      <c r="GA62" s="182" t="b">
        <f t="shared" si="305"/>
        <v>0</v>
      </c>
      <c r="GB62" s="44">
        <v>0</v>
      </c>
      <c r="GC62" s="184">
        <f t="shared" si="487"/>
        <v>0</v>
      </c>
      <c r="GD62" s="181">
        <f t="shared" si="488"/>
        <v>0</v>
      </c>
      <c r="GE62" s="182" t="b">
        <f t="shared" si="306"/>
        <v>0</v>
      </c>
      <c r="GF62" s="44">
        <v>0</v>
      </c>
      <c r="GG62" s="184">
        <f t="shared" si="489"/>
        <v>0</v>
      </c>
      <c r="GH62" s="181">
        <f t="shared" si="490"/>
        <v>0</v>
      </c>
      <c r="GI62" s="182" t="b">
        <f t="shared" si="307"/>
        <v>0</v>
      </c>
      <c r="GJ62" s="44">
        <v>0</v>
      </c>
      <c r="GK62" s="184">
        <f t="shared" si="491"/>
        <v>0</v>
      </c>
      <c r="GL62" s="181">
        <f t="shared" si="492"/>
        <v>0</v>
      </c>
      <c r="GM62" s="182" t="b">
        <f t="shared" si="308"/>
        <v>0</v>
      </c>
      <c r="GN62" s="44">
        <v>0</v>
      </c>
      <c r="GO62" s="184">
        <f t="shared" si="493"/>
        <v>0</v>
      </c>
      <c r="GP62" s="181">
        <f t="shared" si="494"/>
        <v>0</v>
      </c>
      <c r="GQ62" s="182" t="b">
        <f t="shared" si="309"/>
        <v>0</v>
      </c>
      <c r="GR62" s="44">
        <v>0</v>
      </c>
      <c r="GS62" s="184">
        <f t="shared" si="495"/>
        <v>0</v>
      </c>
      <c r="GT62" s="181">
        <f t="shared" si="496"/>
        <v>0</v>
      </c>
      <c r="GU62" s="182" t="b">
        <f t="shared" si="310"/>
        <v>0</v>
      </c>
      <c r="GV62" s="44">
        <v>0</v>
      </c>
      <c r="GW62" s="184">
        <f t="shared" si="497"/>
        <v>0</v>
      </c>
      <c r="GX62" s="181">
        <f t="shared" si="498"/>
        <v>0</v>
      </c>
      <c r="GY62" s="182" t="b">
        <f t="shared" si="311"/>
        <v>0</v>
      </c>
      <c r="GZ62" s="44">
        <v>0</v>
      </c>
      <c r="HA62" s="184">
        <f t="shared" si="499"/>
        <v>0</v>
      </c>
      <c r="HB62" s="181">
        <f t="shared" si="500"/>
        <v>0</v>
      </c>
      <c r="HC62" s="182" t="b">
        <f t="shared" si="312"/>
        <v>0</v>
      </c>
      <c r="HD62" s="44">
        <v>0</v>
      </c>
      <c r="HE62" s="184">
        <f t="shared" si="501"/>
        <v>0</v>
      </c>
      <c r="HF62" s="181">
        <f t="shared" si="502"/>
        <v>0</v>
      </c>
      <c r="HG62" s="182" t="b">
        <f t="shared" si="313"/>
        <v>0</v>
      </c>
      <c r="HH62" s="44">
        <v>0</v>
      </c>
      <c r="HI62" s="184">
        <f t="shared" si="503"/>
        <v>0</v>
      </c>
      <c r="HJ62" s="181">
        <f t="shared" si="504"/>
        <v>0</v>
      </c>
      <c r="HK62" s="182" t="b">
        <f t="shared" si="314"/>
        <v>0</v>
      </c>
      <c r="HL62" s="44">
        <v>0</v>
      </c>
      <c r="HM62" s="184">
        <f t="shared" si="505"/>
        <v>0</v>
      </c>
      <c r="HN62" s="181">
        <f t="shared" si="506"/>
        <v>0</v>
      </c>
      <c r="HO62" s="182" t="b">
        <f t="shared" si="315"/>
        <v>0</v>
      </c>
      <c r="HP62" s="44">
        <v>0</v>
      </c>
      <c r="HQ62" s="184">
        <f t="shared" si="507"/>
        <v>0</v>
      </c>
      <c r="HR62" s="181">
        <f t="shared" si="508"/>
        <v>0</v>
      </c>
      <c r="HS62" s="182" t="b">
        <f t="shared" si="316"/>
        <v>0</v>
      </c>
      <c r="HT62" s="44">
        <v>0</v>
      </c>
      <c r="HU62" s="184">
        <f t="shared" si="509"/>
        <v>0</v>
      </c>
      <c r="HV62" s="181">
        <f t="shared" si="510"/>
        <v>0</v>
      </c>
      <c r="HW62" s="182" t="b">
        <f t="shared" si="317"/>
        <v>0</v>
      </c>
      <c r="HX62" s="44">
        <v>0</v>
      </c>
      <c r="HY62" s="184">
        <f t="shared" si="511"/>
        <v>0</v>
      </c>
      <c r="HZ62" s="181">
        <f t="shared" si="512"/>
        <v>0</v>
      </c>
      <c r="IA62" s="182" t="b">
        <f t="shared" si="318"/>
        <v>0</v>
      </c>
      <c r="IB62" s="44">
        <v>0</v>
      </c>
      <c r="IC62" s="184">
        <f t="shared" si="513"/>
        <v>0</v>
      </c>
      <c r="ID62" s="181">
        <f t="shared" si="514"/>
        <v>0</v>
      </c>
      <c r="IE62" s="182" t="b">
        <f t="shared" si="319"/>
        <v>0</v>
      </c>
      <c r="IF62" s="44">
        <v>0</v>
      </c>
      <c r="IG62" s="184">
        <f t="shared" si="515"/>
        <v>0</v>
      </c>
      <c r="IH62" s="181">
        <f t="shared" si="516"/>
        <v>0</v>
      </c>
      <c r="II62" s="182" t="b">
        <f t="shared" si="320"/>
        <v>0</v>
      </c>
      <c r="IJ62" s="44">
        <v>0</v>
      </c>
      <c r="IK62" s="184">
        <f t="shared" si="517"/>
        <v>0</v>
      </c>
      <c r="IL62" s="181">
        <f t="shared" si="518"/>
        <v>0</v>
      </c>
      <c r="IM62" s="182" t="b">
        <f t="shared" si="321"/>
        <v>0</v>
      </c>
      <c r="IN62" s="44">
        <v>0</v>
      </c>
      <c r="IO62" s="184">
        <f t="shared" si="519"/>
        <v>0</v>
      </c>
      <c r="IP62" s="181">
        <f t="shared" si="520"/>
        <v>0</v>
      </c>
      <c r="IQ62" s="182" t="b">
        <f t="shared" si="322"/>
        <v>0</v>
      </c>
      <c r="IR62" s="44">
        <v>0</v>
      </c>
      <c r="IS62" s="184">
        <f t="shared" si="521"/>
        <v>0</v>
      </c>
      <c r="IT62" s="181">
        <f t="shared" si="522"/>
        <v>0</v>
      </c>
      <c r="IU62" s="182" t="b">
        <f t="shared" si="323"/>
        <v>0</v>
      </c>
      <c r="IV62" s="44">
        <v>0</v>
      </c>
      <c r="IW62" s="184">
        <f t="shared" si="523"/>
        <v>0</v>
      </c>
      <c r="IX62" s="181">
        <f t="shared" si="524"/>
        <v>0</v>
      </c>
      <c r="IY62" s="182" t="b">
        <f t="shared" si="324"/>
        <v>0</v>
      </c>
      <c r="IZ62" s="44">
        <v>0</v>
      </c>
      <c r="JA62" s="184">
        <f t="shared" si="525"/>
        <v>0</v>
      </c>
      <c r="JB62" s="181">
        <f t="shared" si="526"/>
        <v>0</v>
      </c>
      <c r="JC62" s="182" t="b">
        <f t="shared" si="325"/>
        <v>0</v>
      </c>
      <c r="JD62" s="44">
        <v>0</v>
      </c>
      <c r="JE62" s="184">
        <f t="shared" si="527"/>
        <v>0</v>
      </c>
      <c r="JF62" s="181">
        <f t="shared" si="528"/>
        <v>0</v>
      </c>
      <c r="JG62" s="182" t="b">
        <f t="shared" si="326"/>
        <v>0</v>
      </c>
      <c r="JH62" s="44">
        <v>0</v>
      </c>
      <c r="JI62" s="184">
        <f t="shared" si="529"/>
        <v>0</v>
      </c>
      <c r="JJ62" s="181">
        <f t="shared" si="530"/>
        <v>0</v>
      </c>
      <c r="JK62" s="182" t="b">
        <f t="shared" si="327"/>
        <v>0</v>
      </c>
      <c r="JL62" s="44">
        <v>0</v>
      </c>
      <c r="JM62" s="184">
        <f t="shared" si="531"/>
        <v>0</v>
      </c>
      <c r="JN62" s="181">
        <f t="shared" si="532"/>
        <v>0</v>
      </c>
      <c r="JO62" s="182" t="b">
        <f t="shared" si="328"/>
        <v>0</v>
      </c>
      <c r="JP62" s="44">
        <v>0</v>
      </c>
      <c r="JQ62" s="184">
        <f t="shared" si="533"/>
        <v>0</v>
      </c>
      <c r="JR62" s="181">
        <f t="shared" si="136"/>
        <v>0</v>
      </c>
      <c r="JS62" s="182" t="b">
        <f t="shared" si="329"/>
        <v>0</v>
      </c>
      <c r="JT62" s="44">
        <v>0</v>
      </c>
      <c r="JU62" s="184">
        <f t="shared" si="209"/>
        <v>0</v>
      </c>
      <c r="JV62" s="185">
        <f t="shared" si="210"/>
        <v>0</v>
      </c>
      <c r="JW62" s="211">
        <f t="shared" si="211"/>
        <v>0</v>
      </c>
      <c r="JX62" s="43"/>
    </row>
    <row r="63" spans="1:284" s="170" customFormat="1" ht="15.75" hidden="1">
      <c r="A63" s="43" t="s">
        <v>218</v>
      </c>
      <c r="B63" s="181">
        <f t="shared" si="257"/>
        <v>0</v>
      </c>
      <c r="C63" s="182" t="b">
        <f t="shared" si="258"/>
        <v>0</v>
      </c>
      <c r="D63" s="44">
        <v>0</v>
      </c>
      <c r="E63" s="184">
        <f t="shared" si="400"/>
        <v>0</v>
      </c>
      <c r="F63" s="181">
        <f t="shared" si="330"/>
        <v>0</v>
      </c>
      <c r="G63" s="182" t="b">
        <f t="shared" si="259"/>
        <v>0</v>
      </c>
      <c r="H63" s="44">
        <v>0</v>
      </c>
      <c r="I63" s="184">
        <f t="shared" si="401"/>
        <v>0</v>
      </c>
      <c r="J63" s="181">
        <f t="shared" si="260"/>
        <v>0</v>
      </c>
      <c r="K63" s="182" t="b">
        <f t="shared" si="261"/>
        <v>0</v>
      </c>
      <c r="L63" s="44">
        <v>0</v>
      </c>
      <c r="M63" s="184">
        <f t="shared" si="402"/>
        <v>0</v>
      </c>
      <c r="N63" s="181">
        <f t="shared" si="262"/>
        <v>0</v>
      </c>
      <c r="O63" s="182" t="b">
        <f t="shared" si="263"/>
        <v>0</v>
      </c>
      <c r="P63" s="44">
        <v>0</v>
      </c>
      <c r="Q63" s="184">
        <f t="shared" si="403"/>
        <v>0</v>
      </c>
      <c r="R63" s="181">
        <f t="shared" si="404"/>
        <v>0</v>
      </c>
      <c r="S63" s="182" t="b">
        <f t="shared" si="264"/>
        <v>0</v>
      </c>
      <c r="T63" s="44">
        <v>0</v>
      </c>
      <c r="U63" s="184">
        <f t="shared" si="405"/>
        <v>0</v>
      </c>
      <c r="V63" s="181">
        <f t="shared" si="406"/>
        <v>0</v>
      </c>
      <c r="W63" s="182" t="b">
        <f t="shared" si="265"/>
        <v>0</v>
      </c>
      <c r="X63" s="44">
        <v>0</v>
      </c>
      <c r="Y63" s="184">
        <f t="shared" si="407"/>
        <v>0</v>
      </c>
      <c r="Z63" s="181">
        <f t="shared" si="408"/>
        <v>0</v>
      </c>
      <c r="AA63" s="182" t="b">
        <f t="shared" si="266"/>
        <v>0</v>
      </c>
      <c r="AB63" s="44">
        <v>0</v>
      </c>
      <c r="AC63" s="184">
        <f t="shared" si="409"/>
        <v>0</v>
      </c>
      <c r="AD63" s="181">
        <f t="shared" si="410"/>
        <v>0</v>
      </c>
      <c r="AE63" s="182" t="b">
        <f t="shared" si="267"/>
        <v>0</v>
      </c>
      <c r="AF63" s="44">
        <v>0</v>
      </c>
      <c r="AG63" s="184">
        <f t="shared" si="411"/>
        <v>0</v>
      </c>
      <c r="AH63" s="181">
        <f t="shared" si="412"/>
        <v>0</v>
      </c>
      <c r="AI63" s="182" t="b">
        <f t="shared" si="268"/>
        <v>0</v>
      </c>
      <c r="AJ63" s="44">
        <v>0</v>
      </c>
      <c r="AK63" s="184">
        <f t="shared" si="413"/>
        <v>0</v>
      </c>
      <c r="AL63" s="181">
        <f t="shared" si="414"/>
        <v>0</v>
      </c>
      <c r="AM63" s="182" t="b">
        <f t="shared" si="269"/>
        <v>0</v>
      </c>
      <c r="AN63" s="44">
        <v>0</v>
      </c>
      <c r="AO63" s="184">
        <f t="shared" si="415"/>
        <v>0</v>
      </c>
      <c r="AP63" s="181">
        <f t="shared" si="416"/>
        <v>0</v>
      </c>
      <c r="AQ63" s="182" t="b">
        <f t="shared" si="270"/>
        <v>0</v>
      </c>
      <c r="AR63" s="44">
        <v>0</v>
      </c>
      <c r="AS63" s="184">
        <f t="shared" si="417"/>
        <v>0</v>
      </c>
      <c r="AT63" s="181">
        <f t="shared" si="418"/>
        <v>0</v>
      </c>
      <c r="AU63" s="182" t="b">
        <f t="shared" si="271"/>
        <v>0</v>
      </c>
      <c r="AV63" s="44">
        <v>0</v>
      </c>
      <c r="AW63" s="184">
        <f t="shared" si="419"/>
        <v>0</v>
      </c>
      <c r="AX63" s="181">
        <f t="shared" si="420"/>
        <v>0</v>
      </c>
      <c r="AY63" s="182" t="b">
        <f t="shared" si="272"/>
        <v>0</v>
      </c>
      <c r="AZ63" s="44">
        <v>0</v>
      </c>
      <c r="BA63" s="184">
        <f t="shared" si="421"/>
        <v>0</v>
      </c>
      <c r="BB63" s="181">
        <f t="shared" si="422"/>
        <v>0</v>
      </c>
      <c r="BC63" s="182" t="b">
        <f t="shared" si="273"/>
        <v>0</v>
      </c>
      <c r="BD63" s="44">
        <v>0</v>
      </c>
      <c r="BE63" s="184">
        <f t="shared" si="423"/>
        <v>0</v>
      </c>
      <c r="BF63" s="181">
        <f t="shared" si="424"/>
        <v>0</v>
      </c>
      <c r="BG63" s="182" t="b">
        <f t="shared" si="274"/>
        <v>0</v>
      </c>
      <c r="BH63" s="44">
        <v>0</v>
      </c>
      <c r="BI63" s="184">
        <f t="shared" si="425"/>
        <v>0</v>
      </c>
      <c r="BJ63" s="181">
        <f t="shared" si="426"/>
        <v>0</v>
      </c>
      <c r="BK63" s="182" t="b">
        <f t="shared" si="275"/>
        <v>0</v>
      </c>
      <c r="BL63" s="44">
        <v>0</v>
      </c>
      <c r="BM63" s="184">
        <f t="shared" si="427"/>
        <v>0</v>
      </c>
      <c r="BN63" s="181">
        <f t="shared" si="428"/>
        <v>0</v>
      </c>
      <c r="BO63" s="182" t="b">
        <f t="shared" si="276"/>
        <v>0</v>
      </c>
      <c r="BP63" s="44">
        <v>0</v>
      </c>
      <c r="BQ63" s="184">
        <f t="shared" si="429"/>
        <v>0</v>
      </c>
      <c r="BR63" s="181">
        <f t="shared" si="430"/>
        <v>0</v>
      </c>
      <c r="BS63" s="182" t="b">
        <f t="shared" si="277"/>
        <v>0</v>
      </c>
      <c r="BT63" s="44">
        <v>0</v>
      </c>
      <c r="BU63" s="184">
        <f t="shared" si="431"/>
        <v>0</v>
      </c>
      <c r="BV63" s="181">
        <f t="shared" si="432"/>
        <v>0</v>
      </c>
      <c r="BW63" s="182" t="b">
        <f t="shared" si="278"/>
        <v>0</v>
      </c>
      <c r="BX63" s="44">
        <v>0</v>
      </c>
      <c r="BY63" s="184">
        <f t="shared" si="433"/>
        <v>0</v>
      </c>
      <c r="BZ63" s="181">
        <f t="shared" si="434"/>
        <v>0</v>
      </c>
      <c r="CA63" s="182" t="b">
        <f t="shared" si="279"/>
        <v>0</v>
      </c>
      <c r="CB63" s="44">
        <v>0</v>
      </c>
      <c r="CC63" s="184">
        <f t="shared" si="435"/>
        <v>0</v>
      </c>
      <c r="CD63" s="181">
        <f t="shared" si="436"/>
        <v>0</v>
      </c>
      <c r="CE63" s="182" t="b">
        <f t="shared" si="280"/>
        <v>0</v>
      </c>
      <c r="CF63" s="44">
        <v>0</v>
      </c>
      <c r="CG63" s="184">
        <f t="shared" si="437"/>
        <v>0</v>
      </c>
      <c r="CH63" s="181">
        <f t="shared" si="438"/>
        <v>0</v>
      </c>
      <c r="CI63" s="182" t="b">
        <f t="shared" si="281"/>
        <v>0</v>
      </c>
      <c r="CJ63" s="44">
        <v>0</v>
      </c>
      <c r="CK63" s="184">
        <f t="shared" si="439"/>
        <v>0</v>
      </c>
      <c r="CL63" s="181">
        <f t="shared" si="440"/>
        <v>0</v>
      </c>
      <c r="CM63" s="182" t="b">
        <f t="shared" si="282"/>
        <v>0</v>
      </c>
      <c r="CN63" s="44">
        <v>0</v>
      </c>
      <c r="CO63" s="184">
        <f t="shared" si="441"/>
        <v>0</v>
      </c>
      <c r="CP63" s="181">
        <f t="shared" si="442"/>
        <v>0</v>
      </c>
      <c r="CQ63" s="182" t="b">
        <f t="shared" si="283"/>
        <v>0</v>
      </c>
      <c r="CR63" s="44">
        <v>0</v>
      </c>
      <c r="CS63" s="184">
        <f t="shared" si="443"/>
        <v>0</v>
      </c>
      <c r="CT63" s="181">
        <f t="shared" si="444"/>
        <v>0</v>
      </c>
      <c r="CU63" s="182" t="b">
        <f t="shared" si="284"/>
        <v>0</v>
      </c>
      <c r="CV63" s="44">
        <v>0</v>
      </c>
      <c r="CW63" s="184">
        <f t="shared" si="445"/>
        <v>0</v>
      </c>
      <c r="CX63" s="181">
        <f t="shared" si="446"/>
        <v>0</v>
      </c>
      <c r="CY63" s="182" t="b">
        <f t="shared" si="285"/>
        <v>0</v>
      </c>
      <c r="CZ63" s="44">
        <v>0</v>
      </c>
      <c r="DA63" s="184">
        <f t="shared" si="447"/>
        <v>0</v>
      </c>
      <c r="DB63" s="181">
        <f t="shared" si="448"/>
        <v>0</v>
      </c>
      <c r="DC63" s="182" t="b">
        <f t="shared" si="286"/>
        <v>0</v>
      </c>
      <c r="DD63" s="44">
        <v>0</v>
      </c>
      <c r="DE63" s="184">
        <f t="shared" si="449"/>
        <v>0</v>
      </c>
      <c r="DF63" s="181">
        <f t="shared" si="450"/>
        <v>0</v>
      </c>
      <c r="DG63" s="182" t="b">
        <f t="shared" si="287"/>
        <v>0</v>
      </c>
      <c r="DH63" s="44">
        <v>0</v>
      </c>
      <c r="DI63" s="184">
        <f t="shared" si="451"/>
        <v>0</v>
      </c>
      <c r="DJ63" s="181">
        <f t="shared" si="452"/>
        <v>0</v>
      </c>
      <c r="DK63" s="182" t="b">
        <f t="shared" si="288"/>
        <v>0</v>
      </c>
      <c r="DL63" s="44">
        <v>0</v>
      </c>
      <c r="DM63" s="184">
        <f t="shared" si="453"/>
        <v>0</v>
      </c>
      <c r="DN63" s="181">
        <f t="shared" si="454"/>
        <v>0</v>
      </c>
      <c r="DO63" s="182" t="b">
        <f t="shared" si="289"/>
        <v>0</v>
      </c>
      <c r="DP63" s="44">
        <v>0</v>
      </c>
      <c r="DQ63" s="184">
        <f t="shared" si="455"/>
        <v>0</v>
      </c>
      <c r="DR63" s="181">
        <f t="shared" si="456"/>
        <v>0</v>
      </c>
      <c r="DS63" s="182" t="b">
        <f t="shared" si="290"/>
        <v>0</v>
      </c>
      <c r="DT63" s="44">
        <v>0</v>
      </c>
      <c r="DU63" s="184">
        <f t="shared" si="457"/>
        <v>0</v>
      </c>
      <c r="DV63" s="181">
        <f t="shared" si="458"/>
        <v>0</v>
      </c>
      <c r="DW63" s="182" t="b">
        <f t="shared" si="291"/>
        <v>0</v>
      </c>
      <c r="DX63" s="44">
        <v>0</v>
      </c>
      <c r="DY63" s="184">
        <f t="shared" si="459"/>
        <v>0</v>
      </c>
      <c r="DZ63" s="181">
        <f t="shared" si="460"/>
        <v>0</v>
      </c>
      <c r="EA63" s="182" t="b">
        <f t="shared" si="292"/>
        <v>0</v>
      </c>
      <c r="EB63" s="44">
        <v>0</v>
      </c>
      <c r="EC63" s="184">
        <f t="shared" si="461"/>
        <v>0</v>
      </c>
      <c r="ED63" s="181">
        <f t="shared" si="462"/>
        <v>0</v>
      </c>
      <c r="EE63" s="182" t="b">
        <f t="shared" si="293"/>
        <v>0</v>
      </c>
      <c r="EF63" s="44">
        <v>0</v>
      </c>
      <c r="EG63" s="184">
        <f t="shared" si="463"/>
        <v>0</v>
      </c>
      <c r="EH63" s="181">
        <f t="shared" si="464"/>
        <v>0</v>
      </c>
      <c r="EI63" s="182" t="b">
        <f t="shared" si="294"/>
        <v>0</v>
      </c>
      <c r="EJ63" s="44">
        <v>0</v>
      </c>
      <c r="EK63" s="184">
        <f t="shared" si="465"/>
        <v>0</v>
      </c>
      <c r="EL63" s="181">
        <f t="shared" si="466"/>
        <v>0</v>
      </c>
      <c r="EM63" s="182" t="b">
        <f t="shared" si="295"/>
        <v>0</v>
      </c>
      <c r="EN63" s="44">
        <v>0</v>
      </c>
      <c r="EO63" s="184">
        <f t="shared" si="467"/>
        <v>0</v>
      </c>
      <c r="EP63" s="181">
        <f t="shared" si="468"/>
        <v>0</v>
      </c>
      <c r="EQ63" s="182" t="b">
        <f t="shared" si="296"/>
        <v>0</v>
      </c>
      <c r="ER63" s="44">
        <v>0</v>
      </c>
      <c r="ES63" s="184">
        <f t="shared" si="469"/>
        <v>0</v>
      </c>
      <c r="ET63" s="181">
        <f t="shared" si="470"/>
        <v>0</v>
      </c>
      <c r="EU63" s="182" t="b">
        <f t="shared" si="297"/>
        <v>0</v>
      </c>
      <c r="EV63" s="44">
        <v>0</v>
      </c>
      <c r="EW63" s="184">
        <f t="shared" si="471"/>
        <v>0</v>
      </c>
      <c r="EX63" s="181">
        <f t="shared" si="472"/>
        <v>0</v>
      </c>
      <c r="EY63" s="182" t="b">
        <f t="shared" si="298"/>
        <v>0</v>
      </c>
      <c r="EZ63" s="44">
        <v>0</v>
      </c>
      <c r="FA63" s="184">
        <f t="shared" si="473"/>
        <v>0</v>
      </c>
      <c r="FB63" s="181">
        <f t="shared" si="474"/>
        <v>0</v>
      </c>
      <c r="FC63" s="182" t="b">
        <f t="shared" si="299"/>
        <v>0</v>
      </c>
      <c r="FD63" s="44">
        <v>0</v>
      </c>
      <c r="FE63" s="184">
        <f t="shared" si="475"/>
        <v>0</v>
      </c>
      <c r="FF63" s="181">
        <f t="shared" si="476"/>
        <v>0</v>
      </c>
      <c r="FG63" s="182" t="b">
        <f t="shared" si="300"/>
        <v>0</v>
      </c>
      <c r="FH63" s="44">
        <v>0</v>
      </c>
      <c r="FI63" s="184">
        <f t="shared" si="477"/>
        <v>0</v>
      </c>
      <c r="FJ63" s="181">
        <f t="shared" si="478"/>
        <v>0</v>
      </c>
      <c r="FK63" s="182" t="b">
        <f t="shared" si="301"/>
        <v>0</v>
      </c>
      <c r="FL63" s="44">
        <v>0</v>
      </c>
      <c r="FM63" s="184">
        <f t="shared" si="479"/>
        <v>0</v>
      </c>
      <c r="FN63" s="181">
        <f t="shared" si="480"/>
        <v>0</v>
      </c>
      <c r="FO63" s="182" t="b">
        <f t="shared" si="302"/>
        <v>0</v>
      </c>
      <c r="FP63" s="44">
        <v>0</v>
      </c>
      <c r="FQ63" s="184">
        <f t="shared" si="481"/>
        <v>0</v>
      </c>
      <c r="FR63" s="181">
        <f t="shared" si="482"/>
        <v>0</v>
      </c>
      <c r="FS63" s="182" t="b">
        <f t="shared" si="303"/>
        <v>0</v>
      </c>
      <c r="FT63" s="44">
        <v>0</v>
      </c>
      <c r="FU63" s="184">
        <f t="shared" si="483"/>
        <v>0</v>
      </c>
      <c r="FV63" s="181">
        <f t="shared" si="484"/>
        <v>0</v>
      </c>
      <c r="FW63" s="182" t="b">
        <f t="shared" si="304"/>
        <v>0</v>
      </c>
      <c r="FX63" s="44">
        <v>0</v>
      </c>
      <c r="FY63" s="184">
        <f t="shared" si="485"/>
        <v>0</v>
      </c>
      <c r="FZ63" s="181">
        <f t="shared" si="486"/>
        <v>0</v>
      </c>
      <c r="GA63" s="182" t="b">
        <f t="shared" si="305"/>
        <v>0</v>
      </c>
      <c r="GB63" s="44">
        <v>0</v>
      </c>
      <c r="GC63" s="184">
        <f t="shared" si="487"/>
        <v>0</v>
      </c>
      <c r="GD63" s="181">
        <f t="shared" si="488"/>
        <v>0</v>
      </c>
      <c r="GE63" s="182" t="b">
        <f t="shared" si="306"/>
        <v>0</v>
      </c>
      <c r="GF63" s="44">
        <v>0</v>
      </c>
      <c r="GG63" s="184">
        <f t="shared" si="489"/>
        <v>0</v>
      </c>
      <c r="GH63" s="181">
        <f t="shared" si="490"/>
        <v>0</v>
      </c>
      <c r="GI63" s="182" t="b">
        <f t="shared" si="307"/>
        <v>0</v>
      </c>
      <c r="GJ63" s="44">
        <v>0</v>
      </c>
      <c r="GK63" s="184">
        <f t="shared" si="491"/>
        <v>0</v>
      </c>
      <c r="GL63" s="181">
        <f t="shared" si="492"/>
        <v>0</v>
      </c>
      <c r="GM63" s="182" t="b">
        <f t="shared" si="308"/>
        <v>0</v>
      </c>
      <c r="GN63" s="44">
        <v>0</v>
      </c>
      <c r="GO63" s="184">
        <f t="shared" si="493"/>
        <v>0</v>
      </c>
      <c r="GP63" s="181">
        <f t="shared" si="494"/>
        <v>0</v>
      </c>
      <c r="GQ63" s="182" t="b">
        <f t="shared" si="309"/>
        <v>0</v>
      </c>
      <c r="GR63" s="44">
        <v>0</v>
      </c>
      <c r="GS63" s="184">
        <f t="shared" si="495"/>
        <v>0</v>
      </c>
      <c r="GT63" s="181">
        <f t="shared" si="496"/>
        <v>0</v>
      </c>
      <c r="GU63" s="182" t="b">
        <f t="shared" si="310"/>
        <v>0</v>
      </c>
      <c r="GV63" s="44">
        <v>0</v>
      </c>
      <c r="GW63" s="184">
        <f t="shared" si="497"/>
        <v>0</v>
      </c>
      <c r="GX63" s="181">
        <f t="shared" si="498"/>
        <v>0</v>
      </c>
      <c r="GY63" s="182" t="b">
        <f t="shared" si="311"/>
        <v>0</v>
      </c>
      <c r="GZ63" s="44">
        <v>0</v>
      </c>
      <c r="HA63" s="184">
        <f t="shared" si="499"/>
        <v>0</v>
      </c>
      <c r="HB63" s="181">
        <f t="shared" si="500"/>
        <v>0</v>
      </c>
      <c r="HC63" s="182" t="b">
        <f t="shared" si="312"/>
        <v>0</v>
      </c>
      <c r="HD63" s="44">
        <v>0</v>
      </c>
      <c r="HE63" s="184">
        <f t="shared" si="501"/>
        <v>0</v>
      </c>
      <c r="HF63" s="181">
        <f t="shared" si="502"/>
        <v>0</v>
      </c>
      <c r="HG63" s="182" t="b">
        <f t="shared" si="313"/>
        <v>0</v>
      </c>
      <c r="HH63" s="44">
        <v>0</v>
      </c>
      <c r="HI63" s="184">
        <f t="shared" si="503"/>
        <v>0</v>
      </c>
      <c r="HJ63" s="181">
        <f t="shared" si="504"/>
        <v>0</v>
      </c>
      <c r="HK63" s="182" t="b">
        <f t="shared" si="314"/>
        <v>0</v>
      </c>
      <c r="HL63" s="44">
        <v>0</v>
      </c>
      <c r="HM63" s="184">
        <f t="shared" si="505"/>
        <v>0</v>
      </c>
      <c r="HN63" s="181">
        <f t="shared" si="506"/>
        <v>0</v>
      </c>
      <c r="HO63" s="182" t="b">
        <f t="shared" si="315"/>
        <v>0</v>
      </c>
      <c r="HP63" s="44">
        <v>0</v>
      </c>
      <c r="HQ63" s="184">
        <f t="shared" si="507"/>
        <v>0</v>
      </c>
      <c r="HR63" s="181">
        <f t="shared" si="508"/>
        <v>0</v>
      </c>
      <c r="HS63" s="182" t="b">
        <f t="shared" si="316"/>
        <v>0</v>
      </c>
      <c r="HT63" s="44">
        <v>0</v>
      </c>
      <c r="HU63" s="184">
        <f t="shared" si="509"/>
        <v>0</v>
      </c>
      <c r="HV63" s="181">
        <f t="shared" si="510"/>
        <v>0</v>
      </c>
      <c r="HW63" s="182" t="b">
        <f t="shared" si="317"/>
        <v>0</v>
      </c>
      <c r="HX63" s="44">
        <v>0</v>
      </c>
      <c r="HY63" s="184">
        <f t="shared" si="511"/>
        <v>0</v>
      </c>
      <c r="HZ63" s="181">
        <f t="shared" si="512"/>
        <v>0</v>
      </c>
      <c r="IA63" s="182" t="b">
        <f t="shared" si="318"/>
        <v>0</v>
      </c>
      <c r="IB63" s="44">
        <v>0</v>
      </c>
      <c r="IC63" s="184">
        <f t="shared" si="513"/>
        <v>0</v>
      </c>
      <c r="ID63" s="181">
        <f t="shared" si="514"/>
        <v>0</v>
      </c>
      <c r="IE63" s="182" t="b">
        <f t="shared" si="319"/>
        <v>0</v>
      </c>
      <c r="IF63" s="44">
        <v>0</v>
      </c>
      <c r="IG63" s="184">
        <f t="shared" si="515"/>
        <v>0</v>
      </c>
      <c r="IH63" s="181">
        <f t="shared" si="516"/>
        <v>0</v>
      </c>
      <c r="II63" s="182" t="b">
        <f t="shared" si="320"/>
        <v>0</v>
      </c>
      <c r="IJ63" s="44">
        <v>0</v>
      </c>
      <c r="IK63" s="184">
        <f t="shared" si="517"/>
        <v>0</v>
      </c>
      <c r="IL63" s="181">
        <f t="shared" si="518"/>
        <v>0</v>
      </c>
      <c r="IM63" s="182" t="b">
        <f t="shared" si="321"/>
        <v>0</v>
      </c>
      <c r="IN63" s="44">
        <v>0</v>
      </c>
      <c r="IO63" s="184">
        <f t="shared" si="519"/>
        <v>0</v>
      </c>
      <c r="IP63" s="181">
        <f t="shared" si="520"/>
        <v>0</v>
      </c>
      <c r="IQ63" s="182" t="b">
        <f t="shared" si="322"/>
        <v>0</v>
      </c>
      <c r="IR63" s="44">
        <v>0</v>
      </c>
      <c r="IS63" s="184">
        <f t="shared" si="521"/>
        <v>0</v>
      </c>
      <c r="IT63" s="181">
        <f t="shared" si="522"/>
        <v>0</v>
      </c>
      <c r="IU63" s="182" t="b">
        <f t="shared" si="323"/>
        <v>0</v>
      </c>
      <c r="IV63" s="44">
        <v>0</v>
      </c>
      <c r="IW63" s="184">
        <f t="shared" si="523"/>
        <v>0</v>
      </c>
      <c r="IX63" s="181">
        <f t="shared" si="524"/>
        <v>0</v>
      </c>
      <c r="IY63" s="182" t="b">
        <f t="shared" si="324"/>
        <v>0</v>
      </c>
      <c r="IZ63" s="44">
        <v>0</v>
      </c>
      <c r="JA63" s="184">
        <f t="shared" si="525"/>
        <v>0</v>
      </c>
      <c r="JB63" s="181">
        <f t="shared" si="526"/>
        <v>0</v>
      </c>
      <c r="JC63" s="182" t="b">
        <f t="shared" si="325"/>
        <v>0</v>
      </c>
      <c r="JD63" s="44">
        <v>0</v>
      </c>
      <c r="JE63" s="184">
        <f t="shared" si="527"/>
        <v>0</v>
      </c>
      <c r="JF63" s="181">
        <f t="shared" si="528"/>
        <v>0</v>
      </c>
      <c r="JG63" s="182" t="b">
        <f t="shared" si="326"/>
        <v>0</v>
      </c>
      <c r="JH63" s="44">
        <v>0</v>
      </c>
      <c r="JI63" s="184">
        <f t="shared" si="529"/>
        <v>0</v>
      </c>
      <c r="JJ63" s="181">
        <f t="shared" si="530"/>
        <v>0</v>
      </c>
      <c r="JK63" s="182" t="b">
        <f t="shared" si="327"/>
        <v>0</v>
      </c>
      <c r="JL63" s="44">
        <v>0</v>
      </c>
      <c r="JM63" s="184">
        <f t="shared" si="531"/>
        <v>0</v>
      </c>
      <c r="JN63" s="181">
        <f t="shared" si="532"/>
        <v>0</v>
      </c>
      <c r="JO63" s="182" t="b">
        <f t="shared" si="328"/>
        <v>0</v>
      </c>
      <c r="JP63" s="44">
        <v>0</v>
      </c>
      <c r="JQ63" s="184">
        <f t="shared" si="533"/>
        <v>0</v>
      </c>
      <c r="JR63" s="181">
        <f t="shared" si="136"/>
        <v>0</v>
      </c>
      <c r="JS63" s="182" t="b">
        <f t="shared" si="329"/>
        <v>0</v>
      </c>
      <c r="JT63" s="44">
        <v>0</v>
      </c>
      <c r="JU63" s="184">
        <f t="shared" si="209"/>
        <v>0</v>
      </c>
      <c r="JV63" s="185">
        <f t="shared" si="210"/>
        <v>0</v>
      </c>
      <c r="JW63" s="211">
        <f t="shared" si="211"/>
        <v>0</v>
      </c>
      <c r="JX63" s="43"/>
    </row>
    <row r="64" spans="1:284" s="170" customFormat="1" ht="15.75" hidden="1">
      <c r="A64" s="43" t="s">
        <v>219</v>
      </c>
      <c r="B64" s="181">
        <f t="shared" si="257"/>
        <v>0</v>
      </c>
      <c r="C64" s="182" t="b">
        <f t="shared" si="258"/>
        <v>0</v>
      </c>
      <c r="D64" s="44">
        <v>0</v>
      </c>
      <c r="E64" s="184">
        <f t="shared" si="400"/>
        <v>0</v>
      </c>
      <c r="F64" s="181">
        <f t="shared" si="330"/>
        <v>0</v>
      </c>
      <c r="G64" s="182" t="b">
        <f t="shared" si="259"/>
        <v>0</v>
      </c>
      <c r="H64" s="44">
        <v>0</v>
      </c>
      <c r="I64" s="184">
        <f t="shared" si="401"/>
        <v>0</v>
      </c>
      <c r="J64" s="181">
        <f t="shared" si="260"/>
        <v>0</v>
      </c>
      <c r="K64" s="182" t="b">
        <f t="shared" si="261"/>
        <v>0</v>
      </c>
      <c r="L64" s="44">
        <v>0</v>
      </c>
      <c r="M64" s="184">
        <f t="shared" si="402"/>
        <v>0</v>
      </c>
      <c r="N64" s="181">
        <f t="shared" si="262"/>
        <v>0</v>
      </c>
      <c r="O64" s="182" t="b">
        <f t="shared" si="263"/>
        <v>0</v>
      </c>
      <c r="P64" s="44">
        <v>0</v>
      </c>
      <c r="Q64" s="184">
        <f t="shared" si="403"/>
        <v>0</v>
      </c>
      <c r="R64" s="181">
        <f t="shared" si="404"/>
        <v>0</v>
      </c>
      <c r="S64" s="182" t="b">
        <f t="shared" si="264"/>
        <v>0</v>
      </c>
      <c r="T64" s="44">
        <v>0</v>
      </c>
      <c r="U64" s="184">
        <f t="shared" si="405"/>
        <v>0</v>
      </c>
      <c r="V64" s="181">
        <f t="shared" si="406"/>
        <v>0</v>
      </c>
      <c r="W64" s="182" t="b">
        <f t="shared" si="265"/>
        <v>0</v>
      </c>
      <c r="X64" s="44">
        <v>0</v>
      </c>
      <c r="Y64" s="184">
        <f t="shared" si="407"/>
        <v>0</v>
      </c>
      <c r="Z64" s="181">
        <f t="shared" si="408"/>
        <v>0</v>
      </c>
      <c r="AA64" s="182" t="b">
        <f t="shared" si="266"/>
        <v>0</v>
      </c>
      <c r="AB64" s="44">
        <v>0</v>
      </c>
      <c r="AC64" s="184">
        <f t="shared" si="409"/>
        <v>0</v>
      </c>
      <c r="AD64" s="181">
        <f t="shared" si="410"/>
        <v>0</v>
      </c>
      <c r="AE64" s="182" t="b">
        <f t="shared" si="267"/>
        <v>0</v>
      </c>
      <c r="AF64" s="44">
        <v>0</v>
      </c>
      <c r="AG64" s="184">
        <f t="shared" si="411"/>
        <v>0</v>
      </c>
      <c r="AH64" s="181">
        <f t="shared" si="412"/>
        <v>0</v>
      </c>
      <c r="AI64" s="182" t="b">
        <f t="shared" si="268"/>
        <v>0</v>
      </c>
      <c r="AJ64" s="44">
        <v>0</v>
      </c>
      <c r="AK64" s="184">
        <f t="shared" si="413"/>
        <v>0</v>
      </c>
      <c r="AL64" s="181">
        <f t="shared" si="414"/>
        <v>0</v>
      </c>
      <c r="AM64" s="182" t="b">
        <f t="shared" si="269"/>
        <v>0</v>
      </c>
      <c r="AN64" s="44">
        <v>0</v>
      </c>
      <c r="AO64" s="184">
        <f t="shared" si="415"/>
        <v>0</v>
      </c>
      <c r="AP64" s="181">
        <f t="shared" si="416"/>
        <v>0</v>
      </c>
      <c r="AQ64" s="182" t="b">
        <f t="shared" si="270"/>
        <v>0</v>
      </c>
      <c r="AR64" s="44">
        <v>0</v>
      </c>
      <c r="AS64" s="184">
        <f t="shared" si="417"/>
        <v>0</v>
      </c>
      <c r="AT64" s="181">
        <f t="shared" si="418"/>
        <v>0</v>
      </c>
      <c r="AU64" s="182" t="b">
        <f t="shared" si="271"/>
        <v>0</v>
      </c>
      <c r="AV64" s="44">
        <v>0</v>
      </c>
      <c r="AW64" s="184">
        <f t="shared" si="419"/>
        <v>0</v>
      </c>
      <c r="AX64" s="181">
        <f t="shared" si="420"/>
        <v>0</v>
      </c>
      <c r="AY64" s="182" t="b">
        <f t="shared" si="272"/>
        <v>0</v>
      </c>
      <c r="AZ64" s="44">
        <v>0</v>
      </c>
      <c r="BA64" s="184">
        <f t="shared" si="421"/>
        <v>0</v>
      </c>
      <c r="BB64" s="181">
        <f t="shared" si="422"/>
        <v>0</v>
      </c>
      <c r="BC64" s="182" t="b">
        <f t="shared" si="273"/>
        <v>0</v>
      </c>
      <c r="BD64" s="44">
        <v>0</v>
      </c>
      <c r="BE64" s="184">
        <f t="shared" si="423"/>
        <v>0</v>
      </c>
      <c r="BF64" s="181">
        <f t="shared" si="424"/>
        <v>0</v>
      </c>
      <c r="BG64" s="182" t="b">
        <f t="shared" si="274"/>
        <v>0</v>
      </c>
      <c r="BH64" s="44">
        <v>0</v>
      </c>
      <c r="BI64" s="184">
        <f t="shared" si="425"/>
        <v>0</v>
      </c>
      <c r="BJ64" s="181">
        <f t="shared" si="426"/>
        <v>0</v>
      </c>
      <c r="BK64" s="182" t="b">
        <f t="shared" si="275"/>
        <v>0</v>
      </c>
      <c r="BL64" s="44">
        <v>0</v>
      </c>
      <c r="BM64" s="184">
        <f t="shared" si="427"/>
        <v>0</v>
      </c>
      <c r="BN64" s="181">
        <f t="shared" si="428"/>
        <v>0</v>
      </c>
      <c r="BO64" s="182" t="b">
        <f t="shared" si="276"/>
        <v>0</v>
      </c>
      <c r="BP64" s="44">
        <v>0</v>
      </c>
      <c r="BQ64" s="184">
        <f t="shared" si="429"/>
        <v>0</v>
      </c>
      <c r="BR64" s="181">
        <f t="shared" si="430"/>
        <v>0</v>
      </c>
      <c r="BS64" s="182" t="b">
        <f t="shared" si="277"/>
        <v>0</v>
      </c>
      <c r="BT64" s="44">
        <v>0</v>
      </c>
      <c r="BU64" s="184">
        <f t="shared" si="431"/>
        <v>0</v>
      </c>
      <c r="BV64" s="181">
        <f t="shared" si="432"/>
        <v>0</v>
      </c>
      <c r="BW64" s="182" t="b">
        <f t="shared" si="278"/>
        <v>0</v>
      </c>
      <c r="BX64" s="44">
        <v>0</v>
      </c>
      <c r="BY64" s="184">
        <f t="shared" si="433"/>
        <v>0</v>
      </c>
      <c r="BZ64" s="181">
        <f t="shared" si="434"/>
        <v>0</v>
      </c>
      <c r="CA64" s="182" t="b">
        <f t="shared" si="279"/>
        <v>0</v>
      </c>
      <c r="CB64" s="44">
        <v>0</v>
      </c>
      <c r="CC64" s="184">
        <f t="shared" si="435"/>
        <v>0</v>
      </c>
      <c r="CD64" s="181">
        <f t="shared" si="436"/>
        <v>0</v>
      </c>
      <c r="CE64" s="182" t="b">
        <f t="shared" si="280"/>
        <v>0</v>
      </c>
      <c r="CF64" s="44">
        <v>0</v>
      </c>
      <c r="CG64" s="184">
        <f t="shared" si="437"/>
        <v>0</v>
      </c>
      <c r="CH64" s="181">
        <f t="shared" si="438"/>
        <v>0</v>
      </c>
      <c r="CI64" s="182" t="b">
        <f t="shared" si="281"/>
        <v>0</v>
      </c>
      <c r="CJ64" s="44">
        <v>0</v>
      </c>
      <c r="CK64" s="184">
        <f t="shared" si="439"/>
        <v>0</v>
      </c>
      <c r="CL64" s="181">
        <f t="shared" si="440"/>
        <v>0</v>
      </c>
      <c r="CM64" s="182" t="b">
        <f t="shared" si="282"/>
        <v>0</v>
      </c>
      <c r="CN64" s="44">
        <v>0</v>
      </c>
      <c r="CO64" s="184">
        <f t="shared" si="441"/>
        <v>0</v>
      </c>
      <c r="CP64" s="181">
        <f t="shared" si="442"/>
        <v>0</v>
      </c>
      <c r="CQ64" s="182" t="b">
        <f t="shared" si="283"/>
        <v>0</v>
      </c>
      <c r="CR64" s="44">
        <v>0</v>
      </c>
      <c r="CS64" s="184">
        <f t="shared" si="443"/>
        <v>0</v>
      </c>
      <c r="CT64" s="181">
        <f t="shared" si="444"/>
        <v>0</v>
      </c>
      <c r="CU64" s="182" t="b">
        <f t="shared" si="284"/>
        <v>0</v>
      </c>
      <c r="CV64" s="44">
        <v>0</v>
      </c>
      <c r="CW64" s="184">
        <f t="shared" si="445"/>
        <v>0</v>
      </c>
      <c r="CX64" s="181">
        <f t="shared" si="446"/>
        <v>0</v>
      </c>
      <c r="CY64" s="182" t="b">
        <f t="shared" si="285"/>
        <v>0</v>
      </c>
      <c r="CZ64" s="44">
        <v>0</v>
      </c>
      <c r="DA64" s="184">
        <f t="shared" si="447"/>
        <v>0</v>
      </c>
      <c r="DB64" s="181">
        <f t="shared" si="448"/>
        <v>0</v>
      </c>
      <c r="DC64" s="182" t="b">
        <f t="shared" si="286"/>
        <v>0</v>
      </c>
      <c r="DD64" s="44">
        <v>0</v>
      </c>
      <c r="DE64" s="184">
        <f t="shared" si="449"/>
        <v>0</v>
      </c>
      <c r="DF64" s="181">
        <f t="shared" si="450"/>
        <v>0</v>
      </c>
      <c r="DG64" s="182" t="b">
        <f t="shared" si="287"/>
        <v>0</v>
      </c>
      <c r="DH64" s="44">
        <v>0</v>
      </c>
      <c r="DI64" s="184">
        <f t="shared" si="451"/>
        <v>0</v>
      </c>
      <c r="DJ64" s="181">
        <f t="shared" si="452"/>
        <v>0</v>
      </c>
      <c r="DK64" s="182" t="b">
        <f t="shared" si="288"/>
        <v>0</v>
      </c>
      <c r="DL64" s="44">
        <v>0</v>
      </c>
      <c r="DM64" s="184">
        <f t="shared" si="453"/>
        <v>0</v>
      </c>
      <c r="DN64" s="181">
        <f t="shared" si="454"/>
        <v>0</v>
      </c>
      <c r="DO64" s="182" t="b">
        <f t="shared" si="289"/>
        <v>0</v>
      </c>
      <c r="DP64" s="44">
        <v>0</v>
      </c>
      <c r="DQ64" s="184">
        <f t="shared" si="455"/>
        <v>0</v>
      </c>
      <c r="DR64" s="181">
        <f t="shared" si="456"/>
        <v>0</v>
      </c>
      <c r="DS64" s="182" t="b">
        <f t="shared" si="290"/>
        <v>0</v>
      </c>
      <c r="DT64" s="44">
        <v>0</v>
      </c>
      <c r="DU64" s="184">
        <f t="shared" si="457"/>
        <v>0</v>
      </c>
      <c r="DV64" s="181">
        <f t="shared" si="458"/>
        <v>0</v>
      </c>
      <c r="DW64" s="182" t="b">
        <f t="shared" si="291"/>
        <v>0</v>
      </c>
      <c r="DX64" s="44">
        <v>0</v>
      </c>
      <c r="DY64" s="184">
        <f t="shared" si="459"/>
        <v>0</v>
      </c>
      <c r="DZ64" s="181">
        <f t="shared" si="460"/>
        <v>0</v>
      </c>
      <c r="EA64" s="182" t="b">
        <f t="shared" si="292"/>
        <v>0</v>
      </c>
      <c r="EB64" s="44">
        <v>0</v>
      </c>
      <c r="EC64" s="184">
        <f t="shared" si="461"/>
        <v>0</v>
      </c>
      <c r="ED64" s="181">
        <f t="shared" si="462"/>
        <v>0</v>
      </c>
      <c r="EE64" s="182" t="b">
        <f t="shared" si="293"/>
        <v>0</v>
      </c>
      <c r="EF64" s="44">
        <v>0</v>
      </c>
      <c r="EG64" s="184">
        <f t="shared" si="463"/>
        <v>0</v>
      </c>
      <c r="EH64" s="181">
        <f t="shared" si="464"/>
        <v>0</v>
      </c>
      <c r="EI64" s="182" t="b">
        <f t="shared" si="294"/>
        <v>0</v>
      </c>
      <c r="EJ64" s="44">
        <v>0</v>
      </c>
      <c r="EK64" s="184">
        <f t="shared" si="465"/>
        <v>0</v>
      </c>
      <c r="EL64" s="181">
        <f t="shared" si="466"/>
        <v>0</v>
      </c>
      <c r="EM64" s="182" t="b">
        <f t="shared" si="295"/>
        <v>0</v>
      </c>
      <c r="EN64" s="44">
        <v>0</v>
      </c>
      <c r="EO64" s="184">
        <f t="shared" si="467"/>
        <v>0</v>
      </c>
      <c r="EP64" s="181">
        <f t="shared" si="468"/>
        <v>0</v>
      </c>
      <c r="EQ64" s="182" t="b">
        <f t="shared" si="296"/>
        <v>0</v>
      </c>
      <c r="ER64" s="44">
        <v>0</v>
      </c>
      <c r="ES64" s="184">
        <f t="shared" si="469"/>
        <v>0</v>
      </c>
      <c r="ET64" s="181">
        <f t="shared" si="470"/>
        <v>0</v>
      </c>
      <c r="EU64" s="182" t="b">
        <f t="shared" si="297"/>
        <v>0</v>
      </c>
      <c r="EV64" s="44">
        <v>0</v>
      </c>
      <c r="EW64" s="184">
        <f t="shared" si="471"/>
        <v>0</v>
      </c>
      <c r="EX64" s="181">
        <f t="shared" si="472"/>
        <v>0</v>
      </c>
      <c r="EY64" s="182" t="b">
        <f t="shared" si="298"/>
        <v>0</v>
      </c>
      <c r="EZ64" s="44">
        <v>0</v>
      </c>
      <c r="FA64" s="184">
        <f t="shared" si="473"/>
        <v>0</v>
      </c>
      <c r="FB64" s="181">
        <f t="shared" si="474"/>
        <v>0</v>
      </c>
      <c r="FC64" s="182" t="b">
        <f t="shared" si="299"/>
        <v>0</v>
      </c>
      <c r="FD64" s="44">
        <v>0</v>
      </c>
      <c r="FE64" s="184">
        <f t="shared" si="475"/>
        <v>0</v>
      </c>
      <c r="FF64" s="181">
        <f t="shared" si="476"/>
        <v>0</v>
      </c>
      <c r="FG64" s="182" t="b">
        <f t="shared" si="300"/>
        <v>0</v>
      </c>
      <c r="FH64" s="44">
        <v>0</v>
      </c>
      <c r="FI64" s="184">
        <f t="shared" si="477"/>
        <v>0</v>
      </c>
      <c r="FJ64" s="181">
        <f t="shared" si="478"/>
        <v>0</v>
      </c>
      <c r="FK64" s="182" t="b">
        <f t="shared" si="301"/>
        <v>0</v>
      </c>
      <c r="FL64" s="44">
        <v>0</v>
      </c>
      <c r="FM64" s="184">
        <f t="shared" si="479"/>
        <v>0</v>
      </c>
      <c r="FN64" s="181">
        <f t="shared" si="480"/>
        <v>0</v>
      </c>
      <c r="FO64" s="182" t="b">
        <f t="shared" si="302"/>
        <v>0</v>
      </c>
      <c r="FP64" s="44">
        <v>0</v>
      </c>
      <c r="FQ64" s="184">
        <f t="shared" si="481"/>
        <v>0</v>
      </c>
      <c r="FR64" s="181">
        <f t="shared" si="482"/>
        <v>0</v>
      </c>
      <c r="FS64" s="182" t="b">
        <f t="shared" si="303"/>
        <v>0</v>
      </c>
      <c r="FT64" s="44">
        <v>0</v>
      </c>
      <c r="FU64" s="184">
        <f t="shared" si="483"/>
        <v>0</v>
      </c>
      <c r="FV64" s="181">
        <f t="shared" si="484"/>
        <v>0</v>
      </c>
      <c r="FW64" s="182" t="b">
        <f t="shared" si="304"/>
        <v>0</v>
      </c>
      <c r="FX64" s="44">
        <v>0</v>
      </c>
      <c r="FY64" s="184">
        <f t="shared" si="485"/>
        <v>0</v>
      </c>
      <c r="FZ64" s="181">
        <f t="shared" si="486"/>
        <v>0</v>
      </c>
      <c r="GA64" s="182" t="b">
        <f t="shared" si="305"/>
        <v>0</v>
      </c>
      <c r="GB64" s="44">
        <v>0</v>
      </c>
      <c r="GC64" s="184">
        <f t="shared" si="487"/>
        <v>0</v>
      </c>
      <c r="GD64" s="181">
        <f t="shared" si="488"/>
        <v>0</v>
      </c>
      <c r="GE64" s="182" t="b">
        <f t="shared" si="306"/>
        <v>0</v>
      </c>
      <c r="GF64" s="44">
        <v>0</v>
      </c>
      <c r="GG64" s="184">
        <f t="shared" si="489"/>
        <v>0</v>
      </c>
      <c r="GH64" s="181">
        <f t="shared" si="490"/>
        <v>0</v>
      </c>
      <c r="GI64" s="182" t="b">
        <f t="shared" si="307"/>
        <v>0</v>
      </c>
      <c r="GJ64" s="44">
        <v>0</v>
      </c>
      <c r="GK64" s="184">
        <f t="shared" si="491"/>
        <v>0</v>
      </c>
      <c r="GL64" s="181">
        <f t="shared" si="492"/>
        <v>0</v>
      </c>
      <c r="GM64" s="182" t="b">
        <f t="shared" si="308"/>
        <v>0</v>
      </c>
      <c r="GN64" s="44">
        <v>0</v>
      </c>
      <c r="GO64" s="184">
        <f t="shared" si="493"/>
        <v>0</v>
      </c>
      <c r="GP64" s="181">
        <f t="shared" si="494"/>
        <v>0</v>
      </c>
      <c r="GQ64" s="182" t="b">
        <f t="shared" si="309"/>
        <v>0</v>
      </c>
      <c r="GR64" s="44">
        <v>0</v>
      </c>
      <c r="GS64" s="184">
        <f t="shared" si="495"/>
        <v>0</v>
      </c>
      <c r="GT64" s="181">
        <f t="shared" si="496"/>
        <v>0</v>
      </c>
      <c r="GU64" s="182" t="b">
        <f t="shared" si="310"/>
        <v>0</v>
      </c>
      <c r="GV64" s="44">
        <v>0</v>
      </c>
      <c r="GW64" s="184">
        <f t="shared" si="497"/>
        <v>0</v>
      </c>
      <c r="GX64" s="181">
        <f t="shared" si="498"/>
        <v>0</v>
      </c>
      <c r="GY64" s="182" t="b">
        <f t="shared" si="311"/>
        <v>0</v>
      </c>
      <c r="GZ64" s="44">
        <v>0</v>
      </c>
      <c r="HA64" s="184">
        <f t="shared" si="499"/>
        <v>0</v>
      </c>
      <c r="HB64" s="181">
        <f t="shared" si="500"/>
        <v>0</v>
      </c>
      <c r="HC64" s="182" t="b">
        <f t="shared" si="312"/>
        <v>0</v>
      </c>
      <c r="HD64" s="44">
        <v>0</v>
      </c>
      <c r="HE64" s="184">
        <f t="shared" si="501"/>
        <v>0</v>
      </c>
      <c r="HF64" s="181">
        <f t="shared" si="502"/>
        <v>0</v>
      </c>
      <c r="HG64" s="182" t="b">
        <f t="shared" si="313"/>
        <v>0</v>
      </c>
      <c r="HH64" s="44">
        <v>0</v>
      </c>
      <c r="HI64" s="184">
        <f t="shared" si="503"/>
        <v>0</v>
      </c>
      <c r="HJ64" s="181">
        <f t="shared" si="504"/>
        <v>0</v>
      </c>
      <c r="HK64" s="182" t="b">
        <f t="shared" si="314"/>
        <v>0</v>
      </c>
      <c r="HL64" s="44">
        <v>0</v>
      </c>
      <c r="HM64" s="184">
        <f t="shared" si="505"/>
        <v>0</v>
      </c>
      <c r="HN64" s="181">
        <f t="shared" si="506"/>
        <v>0</v>
      </c>
      <c r="HO64" s="182" t="b">
        <f t="shared" si="315"/>
        <v>0</v>
      </c>
      <c r="HP64" s="44">
        <v>0</v>
      </c>
      <c r="HQ64" s="184">
        <f t="shared" si="507"/>
        <v>0</v>
      </c>
      <c r="HR64" s="181">
        <f t="shared" si="508"/>
        <v>0</v>
      </c>
      <c r="HS64" s="182" t="b">
        <f t="shared" si="316"/>
        <v>0</v>
      </c>
      <c r="HT64" s="44">
        <v>0</v>
      </c>
      <c r="HU64" s="184">
        <f t="shared" si="509"/>
        <v>0</v>
      </c>
      <c r="HV64" s="181">
        <f t="shared" si="510"/>
        <v>0</v>
      </c>
      <c r="HW64" s="182" t="b">
        <f t="shared" si="317"/>
        <v>0</v>
      </c>
      <c r="HX64" s="44">
        <v>0</v>
      </c>
      <c r="HY64" s="184">
        <f t="shared" si="511"/>
        <v>0</v>
      </c>
      <c r="HZ64" s="181">
        <f t="shared" si="512"/>
        <v>0</v>
      </c>
      <c r="IA64" s="182" t="b">
        <f t="shared" si="318"/>
        <v>0</v>
      </c>
      <c r="IB64" s="44">
        <v>0</v>
      </c>
      <c r="IC64" s="184">
        <f t="shared" si="513"/>
        <v>0</v>
      </c>
      <c r="ID64" s="181">
        <f t="shared" si="514"/>
        <v>0</v>
      </c>
      <c r="IE64" s="182" t="b">
        <f t="shared" si="319"/>
        <v>0</v>
      </c>
      <c r="IF64" s="44">
        <v>0</v>
      </c>
      <c r="IG64" s="184">
        <f t="shared" si="515"/>
        <v>0</v>
      </c>
      <c r="IH64" s="181">
        <f t="shared" si="516"/>
        <v>0</v>
      </c>
      <c r="II64" s="182" t="b">
        <f t="shared" si="320"/>
        <v>0</v>
      </c>
      <c r="IJ64" s="44">
        <v>0</v>
      </c>
      <c r="IK64" s="184">
        <f t="shared" si="517"/>
        <v>0</v>
      </c>
      <c r="IL64" s="181">
        <f t="shared" si="518"/>
        <v>0</v>
      </c>
      <c r="IM64" s="182" t="b">
        <f t="shared" si="321"/>
        <v>0</v>
      </c>
      <c r="IN64" s="44">
        <v>0</v>
      </c>
      <c r="IO64" s="184">
        <f t="shared" si="519"/>
        <v>0</v>
      </c>
      <c r="IP64" s="181">
        <f t="shared" si="520"/>
        <v>0</v>
      </c>
      <c r="IQ64" s="182" t="b">
        <f t="shared" si="322"/>
        <v>0</v>
      </c>
      <c r="IR64" s="44">
        <v>0</v>
      </c>
      <c r="IS64" s="184">
        <f t="shared" si="521"/>
        <v>0</v>
      </c>
      <c r="IT64" s="181">
        <f t="shared" si="522"/>
        <v>0</v>
      </c>
      <c r="IU64" s="182" t="b">
        <f t="shared" si="323"/>
        <v>0</v>
      </c>
      <c r="IV64" s="44">
        <v>0</v>
      </c>
      <c r="IW64" s="184">
        <f t="shared" si="523"/>
        <v>0</v>
      </c>
      <c r="IX64" s="181">
        <f t="shared" si="524"/>
        <v>0</v>
      </c>
      <c r="IY64" s="182" t="b">
        <f t="shared" si="324"/>
        <v>0</v>
      </c>
      <c r="IZ64" s="44">
        <v>0</v>
      </c>
      <c r="JA64" s="184">
        <f t="shared" si="525"/>
        <v>0</v>
      </c>
      <c r="JB64" s="181">
        <f t="shared" si="526"/>
        <v>0</v>
      </c>
      <c r="JC64" s="182" t="b">
        <f t="shared" si="325"/>
        <v>0</v>
      </c>
      <c r="JD64" s="44">
        <v>0</v>
      </c>
      <c r="JE64" s="184">
        <f t="shared" si="527"/>
        <v>0</v>
      </c>
      <c r="JF64" s="181">
        <f t="shared" si="528"/>
        <v>0</v>
      </c>
      <c r="JG64" s="182" t="b">
        <f t="shared" si="326"/>
        <v>0</v>
      </c>
      <c r="JH64" s="44">
        <v>0</v>
      </c>
      <c r="JI64" s="184">
        <f t="shared" si="529"/>
        <v>0</v>
      </c>
      <c r="JJ64" s="181">
        <f t="shared" si="530"/>
        <v>0</v>
      </c>
      <c r="JK64" s="182" t="b">
        <f t="shared" si="327"/>
        <v>0</v>
      </c>
      <c r="JL64" s="44">
        <v>0</v>
      </c>
      <c r="JM64" s="184">
        <f t="shared" si="531"/>
        <v>0</v>
      </c>
      <c r="JN64" s="181">
        <f t="shared" si="532"/>
        <v>0</v>
      </c>
      <c r="JO64" s="182" t="b">
        <f t="shared" si="328"/>
        <v>0</v>
      </c>
      <c r="JP64" s="44">
        <v>0</v>
      </c>
      <c r="JQ64" s="184">
        <f t="shared" si="533"/>
        <v>0</v>
      </c>
      <c r="JR64" s="181">
        <f t="shared" si="136"/>
        <v>0</v>
      </c>
      <c r="JS64" s="182" t="b">
        <f t="shared" si="329"/>
        <v>0</v>
      </c>
      <c r="JT64" s="44">
        <v>0</v>
      </c>
      <c r="JU64" s="184">
        <f t="shared" si="209"/>
        <v>0</v>
      </c>
      <c r="JV64" s="185">
        <f t="shared" si="210"/>
        <v>0</v>
      </c>
      <c r="JW64" s="211">
        <f t="shared" si="211"/>
        <v>0</v>
      </c>
      <c r="JX64" s="43"/>
    </row>
    <row r="65" spans="1:284" s="170" customFormat="1" ht="15.75" hidden="1">
      <c r="A65" s="43" t="s">
        <v>220</v>
      </c>
      <c r="B65" s="181">
        <f t="shared" si="257"/>
        <v>0</v>
      </c>
      <c r="C65" s="182" t="b">
        <f t="shared" si="258"/>
        <v>0</v>
      </c>
      <c r="D65" s="44">
        <v>0</v>
      </c>
      <c r="E65" s="184">
        <f t="shared" si="400"/>
        <v>0</v>
      </c>
      <c r="F65" s="181">
        <f t="shared" si="330"/>
        <v>0</v>
      </c>
      <c r="G65" s="182" t="b">
        <f t="shared" si="259"/>
        <v>0</v>
      </c>
      <c r="H65" s="44">
        <v>0</v>
      </c>
      <c r="I65" s="184">
        <f t="shared" si="401"/>
        <v>0</v>
      </c>
      <c r="J65" s="181">
        <f t="shared" si="260"/>
        <v>0</v>
      </c>
      <c r="K65" s="182" t="b">
        <f t="shared" si="261"/>
        <v>0</v>
      </c>
      <c r="L65" s="44">
        <v>0</v>
      </c>
      <c r="M65" s="184">
        <f t="shared" si="402"/>
        <v>0</v>
      </c>
      <c r="N65" s="181">
        <f t="shared" si="262"/>
        <v>0</v>
      </c>
      <c r="O65" s="182" t="b">
        <f t="shared" si="263"/>
        <v>0</v>
      </c>
      <c r="P65" s="44">
        <v>0</v>
      </c>
      <c r="Q65" s="184">
        <f t="shared" si="403"/>
        <v>0</v>
      </c>
      <c r="R65" s="181">
        <f t="shared" si="404"/>
        <v>0</v>
      </c>
      <c r="S65" s="182" t="b">
        <f t="shared" si="264"/>
        <v>0</v>
      </c>
      <c r="T65" s="44">
        <v>0</v>
      </c>
      <c r="U65" s="184">
        <f t="shared" si="405"/>
        <v>0</v>
      </c>
      <c r="V65" s="181">
        <f t="shared" si="406"/>
        <v>0</v>
      </c>
      <c r="W65" s="182" t="b">
        <f t="shared" si="265"/>
        <v>0</v>
      </c>
      <c r="X65" s="44">
        <v>0</v>
      </c>
      <c r="Y65" s="184">
        <f t="shared" si="407"/>
        <v>0</v>
      </c>
      <c r="Z65" s="181">
        <f t="shared" si="408"/>
        <v>0</v>
      </c>
      <c r="AA65" s="182" t="b">
        <f t="shared" si="266"/>
        <v>0</v>
      </c>
      <c r="AB65" s="44">
        <v>0</v>
      </c>
      <c r="AC65" s="184">
        <f t="shared" si="409"/>
        <v>0</v>
      </c>
      <c r="AD65" s="181">
        <f t="shared" si="410"/>
        <v>0</v>
      </c>
      <c r="AE65" s="182" t="b">
        <f t="shared" si="267"/>
        <v>0</v>
      </c>
      <c r="AF65" s="44">
        <v>0</v>
      </c>
      <c r="AG65" s="184">
        <f t="shared" si="411"/>
        <v>0</v>
      </c>
      <c r="AH65" s="181">
        <f t="shared" si="412"/>
        <v>0</v>
      </c>
      <c r="AI65" s="182" t="b">
        <f t="shared" si="268"/>
        <v>0</v>
      </c>
      <c r="AJ65" s="44">
        <v>0</v>
      </c>
      <c r="AK65" s="184">
        <f t="shared" si="413"/>
        <v>0</v>
      </c>
      <c r="AL65" s="181">
        <f t="shared" si="414"/>
        <v>0</v>
      </c>
      <c r="AM65" s="182" t="b">
        <f t="shared" si="269"/>
        <v>0</v>
      </c>
      <c r="AN65" s="44">
        <v>0</v>
      </c>
      <c r="AO65" s="184">
        <f t="shared" si="415"/>
        <v>0</v>
      </c>
      <c r="AP65" s="181">
        <f t="shared" si="416"/>
        <v>0</v>
      </c>
      <c r="AQ65" s="182" t="b">
        <f t="shared" si="270"/>
        <v>0</v>
      </c>
      <c r="AR65" s="44">
        <v>0</v>
      </c>
      <c r="AS65" s="184">
        <f t="shared" si="417"/>
        <v>0</v>
      </c>
      <c r="AT65" s="181">
        <f t="shared" si="418"/>
        <v>0</v>
      </c>
      <c r="AU65" s="182" t="b">
        <f t="shared" si="271"/>
        <v>0</v>
      </c>
      <c r="AV65" s="44">
        <v>0</v>
      </c>
      <c r="AW65" s="184">
        <f t="shared" si="419"/>
        <v>0</v>
      </c>
      <c r="AX65" s="181">
        <f t="shared" si="420"/>
        <v>0</v>
      </c>
      <c r="AY65" s="182" t="b">
        <f t="shared" si="272"/>
        <v>0</v>
      </c>
      <c r="AZ65" s="44">
        <v>0</v>
      </c>
      <c r="BA65" s="184">
        <f t="shared" si="421"/>
        <v>0</v>
      </c>
      <c r="BB65" s="181">
        <f t="shared" si="422"/>
        <v>0</v>
      </c>
      <c r="BC65" s="182" t="b">
        <f t="shared" si="273"/>
        <v>0</v>
      </c>
      <c r="BD65" s="44">
        <v>0</v>
      </c>
      <c r="BE65" s="184">
        <f t="shared" si="423"/>
        <v>0</v>
      </c>
      <c r="BF65" s="181">
        <f t="shared" si="424"/>
        <v>0</v>
      </c>
      <c r="BG65" s="182" t="b">
        <f t="shared" si="274"/>
        <v>0</v>
      </c>
      <c r="BH65" s="44">
        <v>0</v>
      </c>
      <c r="BI65" s="184">
        <f t="shared" si="425"/>
        <v>0</v>
      </c>
      <c r="BJ65" s="181">
        <f t="shared" si="426"/>
        <v>0</v>
      </c>
      <c r="BK65" s="182" t="b">
        <f t="shared" si="275"/>
        <v>0</v>
      </c>
      <c r="BL65" s="44">
        <v>0</v>
      </c>
      <c r="BM65" s="184">
        <f t="shared" si="427"/>
        <v>0</v>
      </c>
      <c r="BN65" s="181">
        <f t="shared" si="428"/>
        <v>0</v>
      </c>
      <c r="BO65" s="182" t="b">
        <f t="shared" si="276"/>
        <v>0</v>
      </c>
      <c r="BP65" s="44">
        <v>0</v>
      </c>
      <c r="BQ65" s="184">
        <f t="shared" si="429"/>
        <v>0</v>
      </c>
      <c r="BR65" s="181">
        <f t="shared" si="430"/>
        <v>0</v>
      </c>
      <c r="BS65" s="182" t="b">
        <f t="shared" si="277"/>
        <v>0</v>
      </c>
      <c r="BT65" s="44">
        <v>0</v>
      </c>
      <c r="BU65" s="184">
        <f t="shared" si="431"/>
        <v>0</v>
      </c>
      <c r="BV65" s="181">
        <f t="shared" si="432"/>
        <v>0</v>
      </c>
      <c r="BW65" s="182" t="b">
        <f t="shared" si="278"/>
        <v>0</v>
      </c>
      <c r="BX65" s="44">
        <v>0</v>
      </c>
      <c r="BY65" s="184">
        <f t="shared" si="433"/>
        <v>0</v>
      </c>
      <c r="BZ65" s="181">
        <f t="shared" si="434"/>
        <v>0</v>
      </c>
      <c r="CA65" s="182" t="b">
        <f t="shared" si="279"/>
        <v>0</v>
      </c>
      <c r="CB65" s="44">
        <v>0</v>
      </c>
      <c r="CC65" s="184">
        <f t="shared" si="435"/>
        <v>0</v>
      </c>
      <c r="CD65" s="181">
        <f t="shared" si="436"/>
        <v>0</v>
      </c>
      <c r="CE65" s="182" t="b">
        <f t="shared" si="280"/>
        <v>0</v>
      </c>
      <c r="CF65" s="44">
        <v>0</v>
      </c>
      <c r="CG65" s="184">
        <f t="shared" si="437"/>
        <v>0</v>
      </c>
      <c r="CH65" s="181">
        <f t="shared" si="438"/>
        <v>0</v>
      </c>
      <c r="CI65" s="182" t="b">
        <f t="shared" si="281"/>
        <v>0</v>
      </c>
      <c r="CJ65" s="44">
        <v>0</v>
      </c>
      <c r="CK65" s="184">
        <f t="shared" si="439"/>
        <v>0</v>
      </c>
      <c r="CL65" s="181">
        <f t="shared" si="440"/>
        <v>0</v>
      </c>
      <c r="CM65" s="182" t="b">
        <f t="shared" si="282"/>
        <v>0</v>
      </c>
      <c r="CN65" s="44">
        <v>0</v>
      </c>
      <c r="CO65" s="184">
        <f t="shared" si="441"/>
        <v>0</v>
      </c>
      <c r="CP65" s="181">
        <f t="shared" si="442"/>
        <v>0</v>
      </c>
      <c r="CQ65" s="182" t="b">
        <f t="shared" si="283"/>
        <v>0</v>
      </c>
      <c r="CR65" s="44">
        <v>0</v>
      </c>
      <c r="CS65" s="184">
        <f t="shared" si="443"/>
        <v>0</v>
      </c>
      <c r="CT65" s="181">
        <f t="shared" si="444"/>
        <v>0</v>
      </c>
      <c r="CU65" s="182" t="b">
        <f t="shared" si="284"/>
        <v>0</v>
      </c>
      <c r="CV65" s="44">
        <v>0</v>
      </c>
      <c r="CW65" s="184">
        <f t="shared" si="445"/>
        <v>0</v>
      </c>
      <c r="CX65" s="181">
        <f t="shared" si="446"/>
        <v>0</v>
      </c>
      <c r="CY65" s="182" t="b">
        <f t="shared" si="285"/>
        <v>0</v>
      </c>
      <c r="CZ65" s="44">
        <v>0</v>
      </c>
      <c r="DA65" s="184">
        <f t="shared" si="447"/>
        <v>0</v>
      </c>
      <c r="DB65" s="181">
        <f t="shared" si="448"/>
        <v>0</v>
      </c>
      <c r="DC65" s="182" t="b">
        <f t="shared" si="286"/>
        <v>0</v>
      </c>
      <c r="DD65" s="44">
        <v>0</v>
      </c>
      <c r="DE65" s="184">
        <f t="shared" si="449"/>
        <v>0</v>
      </c>
      <c r="DF65" s="181">
        <f t="shared" si="450"/>
        <v>0</v>
      </c>
      <c r="DG65" s="182" t="b">
        <f t="shared" si="287"/>
        <v>0</v>
      </c>
      <c r="DH65" s="44">
        <v>0</v>
      </c>
      <c r="DI65" s="184">
        <f t="shared" si="451"/>
        <v>0</v>
      </c>
      <c r="DJ65" s="181">
        <f t="shared" si="452"/>
        <v>0</v>
      </c>
      <c r="DK65" s="182" t="b">
        <f t="shared" si="288"/>
        <v>0</v>
      </c>
      <c r="DL65" s="44">
        <v>0</v>
      </c>
      <c r="DM65" s="184">
        <f t="shared" si="453"/>
        <v>0</v>
      </c>
      <c r="DN65" s="181">
        <f t="shared" si="454"/>
        <v>0</v>
      </c>
      <c r="DO65" s="182" t="b">
        <f t="shared" si="289"/>
        <v>0</v>
      </c>
      <c r="DP65" s="44">
        <v>0</v>
      </c>
      <c r="DQ65" s="184">
        <f t="shared" si="455"/>
        <v>0</v>
      </c>
      <c r="DR65" s="181">
        <f t="shared" si="456"/>
        <v>0</v>
      </c>
      <c r="DS65" s="182" t="b">
        <f t="shared" si="290"/>
        <v>0</v>
      </c>
      <c r="DT65" s="44">
        <v>0</v>
      </c>
      <c r="DU65" s="184">
        <f t="shared" si="457"/>
        <v>0</v>
      </c>
      <c r="DV65" s="181">
        <f t="shared" si="458"/>
        <v>0</v>
      </c>
      <c r="DW65" s="182" t="b">
        <f t="shared" si="291"/>
        <v>0</v>
      </c>
      <c r="DX65" s="44">
        <v>0</v>
      </c>
      <c r="DY65" s="184">
        <f t="shared" si="459"/>
        <v>0</v>
      </c>
      <c r="DZ65" s="181">
        <f t="shared" si="460"/>
        <v>0</v>
      </c>
      <c r="EA65" s="182" t="b">
        <f t="shared" si="292"/>
        <v>0</v>
      </c>
      <c r="EB65" s="44">
        <v>0</v>
      </c>
      <c r="EC65" s="184">
        <f t="shared" si="461"/>
        <v>0</v>
      </c>
      <c r="ED65" s="181">
        <f t="shared" si="462"/>
        <v>0</v>
      </c>
      <c r="EE65" s="182" t="b">
        <f t="shared" si="293"/>
        <v>0</v>
      </c>
      <c r="EF65" s="44">
        <v>0</v>
      </c>
      <c r="EG65" s="184">
        <f t="shared" si="463"/>
        <v>0</v>
      </c>
      <c r="EH65" s="181">
        <f t="shared" si="464"/>
        <v>0</v>
      </c>
      <c r="EI65" s="182" t="b">
        <f t="shared" si="294"/>
        <v>0</v>
      </c>
      <c r="EJ65" s="44">
        <v>0</v>
      </c>
      <c r="EK65" s="184">
        <f t="shared" si="465"/>
        <v>0</v>
      </c>
      <c r="EL65" s="181">
        <f t="shared" si="466"/>
        <v>0</v>
      </c>
      <c r="EM65" s="182" t="b">
        <f t="shared" si="295"/>
        <v>0</v>
      </c>
      <c r="EN65" s="44">
        <v>0</v>
      </c>
      <c r="EO65" s="184">
        <f t="shared" si="467"/>
        <v>0</v>
      </c>
      <c r="EP65" s="181">
        <f t="shared" si="468"/>
        <v>0</v>
      </c>
      <c r="EQ65" s="182" t="b">
        <f t="shared" si="296"/>
        <v>0</v>
      </c>
      <c r="ER65" s="44">
        <v>0</v>
      </c>
      <c r="ES65" s="184">
        <f t="shared" si="469"/>
        <v>0</v>
      </c>
      <c r="ET65" s="181">
        <f t="shared" si="470"/>
        <v>0</v>
      </c>
      <c r="EU65" s="182" t="b">
        <f t="shared" si="297"/>
        <v>0</v>
      </c>
      <c r="EV65" s="44">
        <v>0</v>
      </c>
      <c r="EW65" s="184">
        <f t="shared" si="471"/>
        <v>0</v>
      </c>
      <c r="EX65" s="181">
        <f t="shared" si="472"/>
        <v>0</v>
      </c>
      <c r="EY65" s="182" t="b">
        <f t="shared" si="298"/>
        <v>0</v>
      </c>
      <c r="EZ65" s="44">
        <v>0</v>
      </c>
      <c r="FA65" s="184">
        <f t="shared" si="473"/>
        <v>0</v>
      </c>
      <c r="FB65" s="181">
        <f t="shared" si="474"/>
        <v>0</v>
      </c>
      <c r="FC65" s="182" t="b">
        <f t="shared" si="299"/>
        <v>0</v>
      </c>
      <c r="FD65" s="44">
        <v>0</v>
      </c>
      <c r="FE65" s="184">
        <f t="shared" si="475"/>
        <v>0</v>
      </c>
      <c r="FF65" s="181">
        <f t="shared" si="476"/>
        <v>0</v>
      </c>
      <c r="FG65" s="182" t="b">
        <f t="shared" si="300"/>
        <v>0</v>
      </c>
      <c r="FH65" s="44">
        <v>0</v>
      </c>
      <c r="FI65" s="184">
        <f t="shared" si="477"/>
        <v>0</v>
      </c>
      <c r="FJ65" s="181">
        <f t="shared" si="478"/>
        <v>0</v>
      </c>
      <c r="FK65" s="182" t="b">
        <f t="shared" si="301"/>
        <v>0</v>
      </c>
      <c r="FL65" s="44">
        <v>0</v>
      </c>
      <c r="FM65" s="184">
        <f t="shared" si="479"/>
        <v>0</v>
      </c>
      <c r="FN65" s="181">
        <f t="shared" si="480"/>
        <v>0</v>
      </c>
      <c r="FO65" s="182" t="b">
        <f t="shared" si="302"/>
        <v>0</v>
      </c>
      <c r="FP65" s="44">
        <v>0</v>
      </c>
      <c r="FQ65" s="184">
        <f t="shared" si="481"/>
        <v>0</v>
      </c>
      <c r="FR65" s="181">
        <f t="shared" si="482"/>
        <v>0</v>
      </c>
      <c r="FS65" s="182" t="b">
        <f t="shared" si="303"/>
        <v>0</v>
      </c>
      <c r="FT65" s="44">
        <v>0</v>
      </c>
      <c r="FU65" s="184">
        <f t="shared" si="483"/>
        <v>0</v>
      </c>
      <c r="FV65" s="181">
        <f t="shared" si="484"/>
        <v>0</v>
      </c>
      <c r="FW65" s="182" t="b">
        <f t="shared" si="304"/>
        <v>0</v>
      </c>
      <c r="FX65" s="44">
        <v>0</v>
      </c>
      <c r="FY65" s="184">
        <f t="shared" si="485"/>
        <v>0</v>
      </c>
      <c r="FZ65" s="181">
        <f t="shared" si="486"/>
        <v>0</v>
      </c>
      <c r="GA65" s="182" t="b">
        <f t="shared" si="305"/>
        <v>0</v>
      </c>
      <c r="GB65" s="44">
        <v>0</v>
      </c>
      <c r="GC65" s="184">
        <f t="shared" si="487"/>
        <v>0</v>
      </c>
      <c r="GD65" s="181">
        <f t="shared" si="488"/>
        <v>0</v>
      </c>
      <c r="GE65" s="182" t="b">
        <f t="shared" si="306"/>
        <v>0</v>
      </c>
      <c r="GF65" s="44">
        <v>0</v>
      </c>
      <c r="GG65" s="184">
        <f t="shared" si="489"/>
        <v>0</v>
      </c>
      <c r="GH65" s="181">
        <f t="shared" si="490"/>
        <v>0</v>
      </c>
      <c r="GI65" s="182" t="b">
        <f t="shared" si="307"/>
        <v>0</v>
      </c>
      <c r="GJ65" s="44">
        <v>0</v>
      </c>
      <c r="GK65" s="184">
        <f t="shared" si="491"/>
        <v>0</v>
      </c>
      <c r="GL65" s="181">
        <f t="shared" si="492"/>
        <v>0</v>
      </c>
      <c r="GM65" s="182" t="b">
        <f t="shared" si="308"/>
        <v>0</v>
      </c>
      <c r="GN65" s="44">
        <v>0</v>
      </c>
      <c r="GO65" s="184">
        <f t="shared" si="493"/>
        <v>0</v>
      </c>
      <c r="GP65" s="181">
        <f t="shared" si="494"/>
        <v>0</v>
      </c>
      <c r="GQ65" s="182" t="b">
        <f t="shared" si="309"/>
        <v>0</v>
      </c>
      <c r="GR65" s="44">
        <v>0</v>
      </c>
      <c r="GS65" s="184">
        <f t="shared" si="495"/>
        <v>0</v>
      </c>
      <c r="GT65" s="181">
        <f t="shared" si="496"/>
        <v>0</v>
      </c>
      <c r="GU65" s="182" t="b">
        <f t="shared" si="310"/>
        <v>0</v>
      </c>
      <c r="GV65" s="44">
        <v>0</v>
      </c>
      <c r="GW65" s="184">
        <f t="shared" si="497"/>
        <v>0</v>
      </c>
      <c r="GX65" s="181">
        <f t="shared" si="498"/>
        <v>0</v>
      </c>
      <c r="GY65" s="182" t="b">
        <f t="shared" si="311"/>
        <v>0</v>
      </c>
      <c r="GZ65" s="44">
        <v>0</v>
      </c>
      <c r="HA65" s="184">
        <f t="shared" si="499"/>
        <v>0</v>
      </c>
      <c r="HB65" s="181">
        <f t="shared" si="500"/>
        <v>0</v>
      </c>
      <c r="HC65" s="182" t="b">
        <f t="shared" si="312"/>
        <v>0</v>
      </c>
      <c r="HD65" s="44">
        <v>0</v>
      </c>
      <c r="HE65" s="184">
        <f t="shared" si="501"/>
        <v>0</v>
      </c>
      <c r="HF65" s="181">
        <f t="shared" si="502"/>
        <v>0</v>
      </c>
      <c r="HG65" s="182" t="b">
        <f t="shared" si="313"/>
        <v>0</v>
      </c>
      <c r="HH65" s="44">
        <v>0</v>
      </c>
      <c r="HI65" s="184">
        <f t="shared" si="503"/>
        <v>0</v>
      </c>
      <c r="HJ65" s="181">
        <f t="shared" si="504"/>
        <v>0</v>
      </c>
      <c r="HK65" s="182" t="b">
        <f t="shared" si="314"/>
        <v>0</v>
      </c>
      <c r="HL65" s="44">
        <v>0</v>
      </c>
      <c r="HM65" s="184">
        <f t="shared" si="505"/>
        <v>0</v>
      </c>
      <c r="HN65" s="181">
        <f t="shared" si="506"/>
        <v>0</v>
      </c>
      <c r="HO65" s="182" t="b">
        <f t="shared" si="315"/>
        <v>0</v>
      </c>
      <c r="HP65" s="44">
        <v>0</v>
      </c>
      <c r="HQ65" s="184">
        <f t="shared" si="507"/>
        <v>0</v>
      </c>
      <c r="HR65" s="181">
        <f t="shared" si="508"/>
        <v>0</v>
      </c>
      <c r="HS65" s="182" t="b">
        <f t="shared" si="316"/>
        <v>0</v>
      </c>
      <c r="HT65" s="44">
        <v>0</v>
      </c>
      <c r="HU65" s="184">
        <f t="shared" si="509"/>
        <v>0</v>
      </c>
      <c r="HV65" s="181">
        <f t="shared" si="510"/>
        <v>0</v>
      </c>
      <c r="HW65" s="182" t="b">
        <f t="shared" si="317"/>
        <v>0</v>
      </c>
      <c r="HX65" s="44">
        <v>0</v>
      </c>
      <c r="HY65" s="184">
        <f t="shared" si="511"/>
        <v>0</v>
      </c>
      <c r="HZ65" s="181">
        <f t="shared" si="512"/>
        <v>0</v>
      </c>
      <c r="IA65" s="182" t="b">
        <f t="shared" si="318"/>
        <v>0</v>
      </c>
      <c r="IB65" s="44">
        <v>0</v>
      </c>
      <c r="IC65" s="184">
        <f t="shared" si="513"/>
        <v>0</v>
      </c>
      <c r="ID65" s="181">
        <f t="shared" si="514"/>
        <v>0</v>
      </c>
      <c r="IE65" s="182" t="b">
        <f t="shared" si="319"/>
        <v>0</v>
      </c>
      <c r="IF65" s="44">
        <v>0</v>
      </c>
      <c r="IG65" s="184">
        <f t="shared" si="515"/>
        <v>0</v>
      </c>
      <c r="IH65" s="181">
        <f t="shared" si="516"/>
        <v>0</v>
      </c>
      <c r="II65" s="182" t="b">
        <f t="shared" si="320"/>
        <v>0</v>
      </c>
      <c r="IJ65" s="44">
        <v>0</v>
      </c>
      <c r="IK65" s="184">
        <f t="shared" si="517"/>
        <v>0</v>
      </c>
      <c r="IL65" s="181">
        <f t="shared" si="518"/>
        <v>0</v>
      </c>
      <c r="IM65" s="182" t="b">
        <f t="shared" si="321"/>
        <v>0</v>
      </c>
      <c r="IN65" s="44">
        <v>0</v>
      </c>
      <c r="IO65" s="184">
        <f t="shared" si="519"/>
        <v>0</v>
      </c>
      <c r="IP65" s="181">
        <f t="shared" si="520"/>
        <v>0</v>
      </c>
      <c r="IQ65" s="182" t="b">
        <f t="shared" si="322"/>
        <v>0</v>
      </c>
      <c r="IR65" s="44">
        <v>0</v>
      </c>
      <c r="IS65" s="184">
        <f t="shared" si="521"/>
        <v>0</v>
      </c>
      <c r="IT65" s="181">
        <f t="shared" si="522"/>
        <v>0</v>
      </c>
      <c r="IU65" s="182" t="b">
        <f t="shared" si="323"/>
        <v>0</v>
      </c>
      <c r="IV65" s="44">
        <v>0</v>
      </c>
      <c r="IW65" s="184">
        <f t="shared" si="523"/>
        <v>0</v>
      </c>
      <c r="IX65" s="181">
        <f t="shared" si="524"/>
        <v>0</v>
      </c>
      <c r="IY65" s="182" t="b">
        <f t="shared" si="324"/>
        <v>0</v>
      </c>
      <c r="IZ65" s="44">
        <v>0</v>
      </c>
      <c r="JA65" s="184">
        <f t="shared" si="525"/>
        <v>0</v>
      </c>
      <c r="JB65" s="181">
        <f t="shared" si="526"/>
        <v>0</v>
      </c>
      <c r="JC65" s="182" t="b">
        <f t="shared" si="325"/>
        <v>0</v>
      </c>
      <c r="JD65" s="44">
        <v>0</v>
      </c>
      <c r="JE65" s="184">
        <f t="shared" si="527"/>
        <v>0</v>
      </c>
      <c r="JF65" s="181">
        <f t="shared" si="528"/>
        <v>0</v>
      </c>
      <c r="JG65" s="182" t="b">
        <f t="shared" si="326"/>
        <v>0</v>
      </c>
      <c r="JH65" s="44">
        <v>0</v>
      </c>
      <c r="JI65" s="184">
        <f t="shared" si="529"/>
        <v>0</v>
      </c>
      <c r="JJ65" s="181">
        <f t="shared" si="530"/>
        <v>0</v>
      </c>
      <c r="JK65" s="182" t="b">
        <f t="shared" si="327"/>
        <v>0</v>
      </c>
      <c r="JL65" s="44">
        <v>0</v>
      </c>
      <c r="JM65" s="184">
        <f t="shared" si="531"/>
        <v>0</v>
      </c>
      <c r="JN65" s="181">
        <f t="shared" si="532"/>
        <v>0</v>
      </c>
      <c r="JO65" s="182" t="b">
        <f t="shared" si="328"/>
        <v>0</v>
      </c>
      <c r="JP65" s="44">
        <v>0</v>
      </c>
      <c r="JQ65" s="184">
        <f t="shared" si="533"/>
        <v>0</v>
      </c>
      <c r="JR65" s="181">
        <f t="shared" si="136"/>
        <v>0</v>
      </c>
      <c r="JS65" s="182" t="b">
        <f t="shared" si="329"/>
        <v>0</v>
      </c>
      <c r="JT65" s="44">
        <v>0</v>
      </c>
      <c r="JU65" s="184">
        <f t="shared" si="209"/>
        <v>0</v>
      </c>
      <c r="JV65" s="185">
        <f t="shared" si="210"/>
        <v>0</v>
      </c>
      <c r="JW65" s="211">
        <f t="shared" si="211"/>
        <v>0</v>
      </c>
      <c r="JX65" s="43"/>
    </row>
    <row r="66" spans="1:284" s="170" customFormat="1" ht="15.75" hidden="1">
      <c r="A66" s="43" t="s">
        <v>221</v>
      </c>
      <c r="B66" s="181">
        <f t="shared" si="257"/>
        <v>0</v>
      </c>
      <c r="C66" s="182" t="b">
        <f t="shared" si="258"/>
        <v>0</v>
      </c>
      <c r="D66" s="44">
        <v>0</v>
      </c>
      <c r="E66" s="184">
        <f t="shared" si="400"/>
        <v>0</v>
      </c>
      <c r="F66" s="181">
        <f t="shared" si="330"/>
        <v>0</v>
      </c>
      <c r="G66" s="182" t="b">
        <f t="shared" si="259"/>
        <v>0</v>
      </c>
      <c r="H66" s="44">
        <v>0</v>
      </c>
      <c r="I66" s="184">
        <f t="shared" si="401"/>
        <v>0</v>
      </c>
      <c r="J66" s="181">
        <f t="shared" si="260"/>
        <v>0</v>
      </c>
      <c r="K66" s="182" t="b">
        <f t="shared" si="261"/>
        <v>0</v>
      </c>
      <c r="L66" s="44">
        <v>0</v>
      </c>
      <c r="M66" s="184">
        <f t="shared" si="402"/>
        <v>0</v>
      </c>
      <c r="N66" s="181">
        <f t="shared" si="262"/>
        <v>0</v>
      </c>
      <c r="O66" s="182" t="b">
        <f t="shared" si="263"/>
        <v>0</v>
      </c>
      <c r="P66" s="44">
        <v>0</v>
      </c>
      <c r="Q66" s="184">
        <f t="shared" si="403"/>
        <v>0</v>
      </c>
      <c r="R66" s="181">
        <f t="shared" si="404"/>
        <v>0</v>
      </c>
      <c r="S66" s="182" t="b">
        <f t="shared" si="264"/>
        <v>0</v>
      </c>
      <c r="T66" s="44">
        <v>0</v>
      </c>
      <c r="U66" s="184">
        <f t="shared" si="405"/>
        <v>0</v>
      </c>
      <c r="V66" s="181">
        <f t="shared" si="406"/>
        <v>0</v>
      </c>
      <c r="W66" s="182" t="b">
        <f t="shared" si="265"/>
        <v>0</v>
      </c>
      <c r="X66" s="44">
        <v>0</v>
      </c>
      <c r="Y66" s="184">
        <f t="shared" si="407"/>
        <v>0</v>
      </c>
      <c r="Z66" s="181">
        <f t="shared" si="408"/>
        <v>0</v>
      </c>
      <c r="AA66" s="182" t="b">
        <f t="shared" si="266"/>
        <v>0</v>
      </c>
      <c r="AB66" s="44">
        <v>0</v>
      </c>
      <c r="AC66" s="184">
        <f t="shared" si="409"/>
        <v>0</v>
      </c>
      <c r="AD66" s="181">
        <f t="shared" si="410"/>
        <v>0</v>
      </c>
      <c r="AE66" s="182" t="b">
        <f t="shared" si="267"/>
        <v>0</v>
      </c>
      <c r="AF66" s="44">
        <v>0</v>
      </c>
      <c r="AG66" s="184">
        <f t="shared" si="411"/>
        <v>0</v>
      </c>
      <c r="AH66" s="181">
        <f t="shared" si="412"/>
        <v>0</v>
      </c>
      <c r="AI66" s="182" t="b">
        <f t="shared" si="268"/>
        <v>0</v>
      </c>
      <c r="AJ66" s="44">
        <v>0</v>
      </c>
      <c r="AK66" s="184">
        <f t="shared" si="413"/>
        <v>0</v>
      </c>
      <c r="AL66" s="181">
        <f t="shared" si="414"/>
        <v>0</v>
      </c>
      <c r="AM66" s="182" t="b">
        <f t="shared" si="269"/>
        <v>0</v>
      </c>
      <c r="AN66" s="44">
        <v>0</v>
      </c>
      <c r="AO66" s="184">
        <f t="shared" si="415"/>
        <v>0</v>
      </c>
      <c r="AP66" s="181">
        <f t="shared" si="416"/>
        <v>0</v>
      </c>
      <c r="AQ66" s="182" t="b">
        <f t="shared" si="270"/>
        <v>0</v>
      </c>
      <c r="AR66" s="44">
        <v>0</v>
      </c>
      <c r="AS66" s="184">
        <f t="shared" si="417"/>
        <v>0</v>
      </c>
      <c r="AT66" s="181">
        <f t="shared" si="418"/>
        <v>0</v>
      </c>
      <c r="AU66" s="182" t="b">
        <f t="shared" si="271"/>
        <v>0</v>
      </c>
      <c r="AV66" s="44">
        <v>0</v>
      </c>
      <c r="AW66" s="184">
        <f t="shared" si="419"/>
        <v>0</v>
      </c>
      <c r="AX66" s="181">
        <f t="shared" si="420"/>
        <v>0</v>
      </c>
      <c r="AY66" s="182" t="b">
        <f t="shared" si="272"/>
        <v>0</v>
      </c>
      <c r="AZ66" s="44">
        <v>0</v>
      </c>
      <c r="BA66" s="184">
        <f t="shared" si="421"/>
        <v>0</v>
      </c>
      <c r="BB66" s="181">
        <f t="shared" si="422"/>
        <v>0</v>
      </c>
      <c r="BC66" s="182" t="b">
        <f t="shared" si="273"/>
        <v>0</v>
      </c>
      <c r="BD66" s="44">
        <v>0</v>
      </c>
      <c r="BE66" s="184">
        <f t="shared" si="423"/>
        <v>0</v>
      </c>
      <c r="BF66" s="181">
        <f t="shared" si="424"/>
        <v>0</v>
      </c>
      <c r="BG66" s="182" t="b">
        <f t="shared" si="274"/>
        <v>0</v>
      </c>
      <c r="BH66" s="44">
        <v>0</v>
      </c>
      <c r="BI66" s="184">
        <f t="shared" si="425"/>
        <v>0</v>
      </c>
      <c r="BJ66" s="181">
        <f t="shared" si="426"/>
        <v>0</v>
      </c>
      <c r="BK66" s="182" t="b">
        <f t="shared" si="275"/>
        <v>0</v>
      </c>
      <c r="BL66" s="44">
        <v>0</v>
      </c>
      <c r="BM66" s="184">
        <f t="shared" si="427"/>
        <v>0</v>
      </c>
      <c r="BN66" s="181">
        <f t="shared" si="428"/>
        <v>0</v>
      </c>
      <c r="BO66" s="182" t="b">
        <f t="shared" si="276"/>
        <v>0</v>
      </c>
      <c r="BP66" s="44">
        <v>0</v>
      </c>
      <c r="BQ66" s="184">
        <f t="shared" si="429"/>
        <v>0</v>
      </c>
      <c r="BR66" s="181">
        <f t="shared" si="430"/>
        <v>0</v>
      </c>
      <c r="BS66" s="182" t="b">
        <f t="shared" si="277"/>
        <v>0</v>
      </c>
      <c r="BT66" s="44">
        <v>0</v>
      </c>
      <c r="BU66" s="184">
        <f t="shared" si="431"/>
        <v>0</v>
      </c>
      <c r="BV66" s="181">
        <f t="shared" si="432"/>
        <v>0</v>
      </c>
      <c r="BW66" s="182" t="b">
        <f t="shared" si="278"/>
        <v>0</v>
      </c>
      <c r="BX66" s="44">
        <v>0</v>
      </c>
      <c r="BY66" s="184">
        <f t="shared" si="433"/>
        <v>0</v>
      </c>
      <c r="BZ66" s="181">
        <f t="shared" si="434"/>
        <v>0</v>
      </c>
      <c r="CA66" s="182" t="b">
        <f t="shared" si="279"/>
        <v>0</v>
      </c>
      <c r="CB66" s="44">
        <v>0</v>
      </c>
      <c r="CC66" s="184">
        <f t="shared" si="435"/>
        <v>0</v>
      </c>
      <c r="CD66" s="181">
        <f t="shared" si="436"/>
        <v>0</v>
      </c>
      <c r="CE66" s="182" t="b">
        <f t="shared" si="280"/>
        <v>0</v>
      </c>
      <c r="CF66" s="44">
        <v>0</v>
      </c>
      <c r="CG66" s="184">
        <f t="shared" si="437"/>
        <v>0</v>
      </c>
      <c r="CH66" s="181">
        <f t="shared" si="438"/>
        <v>0</v>
      </c>
      <c r="CI66" s="182" t="b">
        <f t="shared" si="281"/>
        <v>0</v>
      </c>
      <c r="CJ66" s="44">
        <v>0</v>
      </c>
      <c r="CK66" s="184">
        <f t="shared" si="439"/>
        <v>0</v>
      </c>
      <c r="CL66" s="181">
        <f t="shared" si="440"/>
        <v>0</v>
      </c>
      <c r="CM66" s="182" t="b">
        <f t="shared" si="282"/>
        <v>0</v>
      </c>
      <c r="CN66" s="44">
        <v>0</v>
      </c>
      <c r="CO66" s="184">
        <f t="shared" si="441"/>
        <v>0</v>
      </c>
      <c r="CP66" s="181">
        <f t="shared" si="442"/>
        <v>0</v>
      </c>
      <c r="CQ66" s="182" t="b">
        <f t="shared" si="283"/>
        <v>0</v>
      </c>
      <c r="CR66" s="44">
        <v>0</v>
      </c>
      <c r="CS66" s="184">
        <f t="shared" si="443"/>
        <v>0</v>
      </c>
      <c r="CT66" s="181">
        <f t="shared" si="444"/>
        <v>0</v>
      </c>
      <c r="CU66" s="182" t="b">
        <f t="shared" si="284"/>
        <v>0</v>
      </c>
      <c r="CV66" s="44">
        <v>0</v>
      </c>
      <c r="CW66" s="184">
        <f t="shared" si="445"/>
        <v>0</v>
      </c>
      <c r="CX66" s="181">
        <f t="shared" si="446"/>
        <v>0</v>
      </c>
      <c r="CY66" s="182" t="b">
        <f t="shared" si="285"/>
        <v>0</v>
      </c>
      <c r="CZ66" s="44">
        <v>0</v>
      </c>
      <c r="DA66" s="184">
        <f t="shared" si="447"/>
        <v>0</v>
      </c>
      <c r="DB66" s="181">
        <f t="shared" si="448"/>
        <v>0</v>
      </c>
      <c r="DC66" s="182" t="b">
        <f t="shared" si="286"/>
        <v>0</v>
      </c>
      <c r="DD66" s="44">
        <v>0</v>
      </c>
      <c r="DE66" s="184">
        <f t="shared" si="449"/>
        <v>0</v>
      </c>
      <c r="DF66" s="181">
        <f t="shared" si="450"/>
        <v>0</v>
      </c>
      <c r="DG66" s="182" t="b">
        <f t="shared" si="287"/>
        <v>0</v>
      </c>
      <c r="DH66" s="44">
        <v>0</v>
      </c>
      <c r="DI66" s="184">
        <f t="shared" si="451"/>
        <v>0</v>
      </c>
      <c r="DJ66" s="181">
        <f t="shared" si="452"/>
        <v>0</v>
      </c>
      <c r="DK66" s="182" t="b">
        <f t="shared" si="288"/>
        <v>0</v>
      </c>
      <c r="DL66" s="44">
        <v>0</v>
      </c>
      <c r="DM66" s="184">
        <f t="shared" si="453"/>
        <v>0</v>
      </c>
      <c r="DN66" s="181">
        <f t="shared" si="454"/>
        <v>0</v>
      </c>
      <c r="DO66" s="182" t="b">
        <f t="shared" si="289"/>
        <v>0</v>
      </c>
      <c r="DP66" s="44">
        <v>0</v>
      </c>
      <c r="DQ66" s="184">
        <f t="shared" si="455"/>
        <v>0</v>
      </c>
      <c r="DR66" s="181">
        <f t="shared" si="456"/>
        <v>0</v>
      </c>
      <c r="DS66" s="182" t="b">
        <f t="shared" si="290"/>
        <v>0</v>
      </c>
      <c r="DT66" s="44">
        <v>0</v>
      </c>
      <c r="DU66" s="184">
        <f t="shared" si="457"/>
        <v>0</v>
      </c>
      <c r="DV66" s="181">
        <f t="shared" si="458"/>
        <v>0</v>
      </c>
      <c r="DW66" s="182" t="b">
        <f t="shared" si="291"/>
        <v>0</v>
      </c>
      <c r="DX66" s="44">
        <v>0</v>
      </c>
      <c r="DY66" s="184">
        <f t="shared" si="459"/>
        <v>0</v>
      </c>
      <c r="DZ66" s="181">
        <f t="shared" si="460"/>
        <v>0</v>
      </c>
      <c r="EA66" s="182" t="b">
        <f t="shared" si="292"/>
        <v>0</v>
      </c>
      <c r="EB66" s="44">
        <v>0</v>
      </c>
      <c r="EC66" s="184">
        <f t="shared" si="461"/>
        <v>0</v>
      </c>
      <c r="ED66" s="181">
        <f t="shared" si="462"/>
        <v>0</v>
      </c>
      <c r="EE66" s="182" t="b">
        <f t="shared" si="293"/>
        <v>0</v>
      </c>
      <c r="EF66" s="44">
        <v>0</v>
      </c>
      <c r="EG66" s="184">
        <f t="shared" si="463"/>
        <v>0</v>
      </c>
      <c r="EH66" s="181">
        <f t="shared" si="464"/>
        <v>0</v>
      </c>
      <c r="EI66" s="182" t="b">
        <f t="shared" si="294"/>
        <v>0</v>
      </c>
      <c r="EJ66" s="44">
        <v>0</v>
      </c>
      <c r="EK66" s="184">
        <f t="shared" si="465"/>
        <v>0</v>
      </c>
      <c r="EL66" s="181">
        <f t="shared" si="466"/>
        <v>0</v>
      </c>
      <c r="EM66" s="182" t="b">
        <f t="shared" si="295"/>
        <v>0</v>
      </c>
      <c r="EN66" s="44">
        <v>0</v>
      </c>
      <c r="EO66" s="184">
        <f t="shared" si="467"/>
        <v>0</v>
      </c>
      <c r="EP66" s="181">
        <f t="shared" si="468"/>
        <v>0</v>
      </c>
      <c r="EQ66" s="182" t="b">
        <f t="shared" si="296"/>
        <v>0</v>
      </c>
      <c r="ER66" s="44">
        <v>0</v>
      </c>
      <c r="ES66" s="184">
        <f t="shared" si="469"/>
        <v>0</v>
      </c>
      <c r="ET66" s="181">
        <f t="shared" si="470"/>
        <v>0</v>
      </c>
      <c r="EU66" s="182" t="b">
        <f t="shared" si="297"/>
        <v>0</v>
      </c>
      <c r="EV66" s="44">
        <v>0</v>
      </c>
      <c r="EW66" s="184">
        <f t="shared" si="471"/>
        <v>0</v>
      </c>
      <c r="EX66" s="181">
        <f t="shared" si="472"/>
        <v>0</v>
      </c>
      <c r="EY66" s="182" t="b">
        <f t="shared" si="298"/>
        <v>0</v>
      </c>
      <c r="EZ66" s="44">
        <v>0</v>
      </c>
      <c r="FA66" s="184">
        <f t="shared" si="473"/>
        <v>0</v>
      </c>
      <c r="FB66" s="181">
        <f t="shared" si="474"/>
        <v>0</v>
      </c>
      <c r="FC66" s="182" t="b">
        <f t="shared" si="299"/>
        <v>0</v>
      </c>
      <c r="FD66" s="44">
        <v>0</v>
      </c>
      <c r="FE66" s="184">
        <f t="shared" si="475"/>
        <v>0</v>
      </c>
      <c r="FF66" s="181">
        <f t="shared" si="476"/>
        <v>0</v>
      </c>
      <c r="FG66" s="182" t="b">
        <f t="shared" si="300"/>
        <v>0</v>
      </c>
      <c r="FH66" s="44">
        <v>0</v>
      </c>
      <c r="FI66" s="184">
        <f t="shared" si="477"/>
        <v>0</v>
      </c>
      <c r="FJ66" s="181">
        <f t="shared" si="478"/>
        <v>0</v>
      </c>
      <c r="FK66" s="182" t="b">
        <f t="shared" si="301"/>
        <v>0</v>
      </c>
      <c r="FL66" s="44">
        <v>0</v>
      </c>
      <c r="FM66" s="184">
        <f t="shared" si="479"/>
        <v>0</v>
      </c>
      <c r="FN66" s="181">
        <f t="shared" si="480"/>
        <v>0</v>
      </c>
      <c r="FO66" s="182" t="b">
        <f t="shared" si="302"/>
        <v>0</v>
      </c>
      <c r="FP66" s="44">
        <v>0</v>
      </c>
      <c r="FQ66" s="184">
        <f t="shared" si="481"/>
        <v>0</v>
      </c>
      <c r="FR66" s="181">
        <f t="shared" si="482"/>
        <v>0</v>
      </c>
      <c r="FS66" s="182" t="b">
        <f t="shared" si="303"/>
        <v>0</v>
      </c>
      <c r="FT66" s="44">
        <v>0</v>
      </c>
      <c r="FU66" s="184">
        <f t="shared" si="483"/>
        <v>0</v>
      </c>
      <c r="FV66" s="181">
        <f t="shared" si="484"/>
        <v>0</v>
      </c>
      <c r="FW66" s="182" t="b">
        <f t="shared" si="304"/>
        <v>0</v>
      </c>
      <c r="FX66" s="44">
        <v>0</v>
      </c>
      <c r="FY66" s="184">
        <f t="shared" si="485"/>
        <v>0</v>
      </c>
      <c r="FZ66" s="181">
        <f t="shared" si="486"/>
        <v>0</v>
      </c>
      <c r="GA66" s="182" t="b">
        <f t="shared" si="305"/>
        <v>0</v>
      </c>
      <c r="GB66" s="44">
        <v>0</v>
      </c>
      <c r="GC66" s="184">
        <f t="shared" si="487"/>
        <v>0</v>
      </c>
      <c r="GD66" s="181">
        <f t="shared" si="488"/>
        <v>0</v>
      </c>
      <c r="GE66" s="182" t="b">
        <f t="shared" si="306"/>
        <v>0</v>
      </c>
      <c r="GF66" s="44">
        <v>0</v>
      </c>
      <c r="GG66" s="184">
        <f t="shared" si="489"/>
        <v>0</v>
      </c>
      <c r="GH66" s="181">
        <f t="shared" si="490"/>
        <v>0</v>
      </c>
      <c r="GI66" s="182" t="b">
        <f t="shared" si="307"/>
        <v>0</v>
      </c>
      <c r="GJ66" s="44">
        <v>0</v>
      </c>
      <c r="GK66" s="184">
        <f t="shared" si="491"/>
        <v>0</v>
      </c>
      <c r="GL66" s="181">
        <f t="shared" si="492"/>
        <v>0</v>
      </c>
      <c r="GM66" s="182" t="b">
        <f t="shared" si="308"/>
        <v>0</v>
      </c>
      <c r="GN66" s="44">
        <v>0</v>
      </c>
      <c r="GO66" s="184">
        <f t="shared" si="493"/>
        <v>0</v>
      </c>
      <c r="GP66" s="181">
        <f t="shared" si="494"/>
        <v>0</v>
      </c>
      <c r="GQ66" s="182" t="b">
        <f t="shared" si="309"/>
        <v>0</v>
      </c>
      <c r="GR66" s="44">
        <v>0</v>
      </c>
      <c r="GS66" s="184">
        <f t="shared" si="495"/>
        <v>0</v>
      </c>
      <c r="GT66" s="181">
        <f t="shared" si="496"/>
        <v>0</v>
      </c>
      <c r="GU66" s="182" t="b">
        <f t="shared" si="310"/>
        <v>0</v>
      </c>
      <c r="GV66" s="44">
        <v>0</v>
      </c>
      <c r="GW66" s="184">
        <f t="shared" si="497"/>
        <v>0</v>
      </c>
      <c r="GX66" s="181">
        <f t="shared" si="498"/>
        <v>0</v>
      </c>
      <c r="GY66" s="182" t="b">
        <f t="shared" si="311"/>
        <v>0</v>
      </c>
      <c r="GZ66" s="44">
        <v>0</v>
      </c>
      <c r="HA66" s="184">
        <f t="shared" si="499"/>
        <v>0</v>
      </c>
      <c r="HB66" s="181">
        <f t="shared" si="500"/>
        <v>0</v>
      </c>
      <c r="HC66" s="182" t="b">
        <f t="shared" si="312"/>
        <v>0</v>
      </c>
      <c r="HD66" s="44">
        <v>0</v>
      </c>
      <c r="HE66" s="184">
        <f t="shared" si="501"/>
        <v>0</v>
      </c>
      <c r="HF66" s="181">
        <f t="shared" si="502"/>
        <v>0</v>
      </c>
      <c r="HG66" s="182" t="b">
        <f t="shared" si="313"/>
        <v>0</v>
      </c>
      <c r="HH66" s="44">
        <v>0</v>
      </c>
      <c r="HI66" s="184">
        <f t="shared" si="503"/>
        <v>0</v>
      </c>
      <c r="HJ66" s="181">
        <f t="shared" si="504"/>
        <v>0</v>
      </c>
      <c r="HK66" s="182" t="b">
        <f t="shared" si="314"/>
        <v>0</v>
      </c>
      <c r="HL66" s="44">
        <v>0</v>
      </c>
      <c r="HM66" s="184">
        <f t="shared" si="505"/>
        <v>0</v>
      </c>
      <c r="HN66" s="181">
        <f t="shared" si="506"/>
        <v>0</v>
      </c>
      <c r="HO66" s="182" t="b">
        <f t="shared" si="315"/>
        <v>0</v>
      </c>
      <c r="HP66" s="44">
        <v>0</v>
      </c>
      <c r="HQ66" s="184">
        <f t="shared" si="507"/>
        <v>0</v>
      </c>
      <c r="HR66" s="181">
        <f t="shared" si="508"/>
        <v>0</v>
      </c>
      <c r="HS66" s="182" t="b">
        <f t="shared" si="316"/>
        <v>0</v>
      </c>
      <c r="HT66" s="44">
        <v>0</v>
      </c>
      <c r="HU66" s="184">
        <f t="shared" si="509"/>
        <v>0</v>
      </c>
      <c r="HV66" s="181">
        <f t="shared" si="510"/>
        <v>0</v>
      </c>
      <c r="HW66" s="182" t="b">
        <f t="shared" si="317"/>
        <v>0</v>
      </c>
      <c r="HX66" s="44">
        <v>0</v>
      </c>
      <c r="HY66" s="184">
        <f t="shared" si="511"/>
        <v>0</v>
      </c>
      <c r="HZ66" s="181">
        <f t="shared" si="512"/>
        <v>0</v>
      </c>
      <c r="IA66" s="182" t="b">
        <f t="shared" si="318"/>
        <v>0</v>
      </c>
      <c r="IB66" s="44">
        <v>0</v>
      </c>
      <c r="IC66" s="184">
        <f t="shared" si="513"/>
        <v>0</v>
      </c>
      <c r="ID66" s="181">
        <f t="shared" si="514"/>
        <v>0</v>
      </c>
      <c r="IE66" s="182" t="b">
        <f t="shared" si="319"/>
        <v>0</v>
      </c>
      <c r="IF66" s="44">
        <v>0</v>
      </c>
      <c r="IG66" s="184">
        <f t="shared" si="515"/>
        <v>0</v>
      </c>
      <c r="IH66" s="181">
        <f t="shared" si="516"/>
        <v>0</v>
      </c>
      <c r="II66" s="182" t="b">
        <f t="shared" si="320"/>
        <v>0</v>
      </c>
      <c r="IJ66" s="44">
        <v>0</v>
      </c>
      <c r="IK66" s="184">
        <f t="shared" si="517"/>
        <v>0</v>
      </c>
      <c r="IL66" s="181">
        <f t="shared" si="518"/>
        <v>0</v>
      </c>
      <c r="IM66" s="182" t="b">
        <f t="shared" si="321"/>
        <v>0</v>
      </c>
      <c r="IN66" s="44">
        <v>0</v>
      </c>
      <c r="IO66" s="184">
        <f t="shared" si="519"/>
        <v>0</v>
      </c>
      <c r="IP66" s="181">
        <f t="shared" si="520"/>
        <v>0</v>
      </c>
      <c r="IQ66" s="182" t="b">
        <f t="shared" si="322"/>
        <v>0</v>
      </c>
      <c r="IR66" s="44">
        <v>0</v>
      </c>
      <c r="IS66" s="184">
        <f t="shared" si="521"/>
        <v>0</v>
      </c>
      <c r="IT66" s="181">
        <f t="shared" si="522"/>
        <v>0</v>
      </c>
      <c r="IU66" s="182" t="b">
        <f t="shared" si="323"/>
        <v>0</v>
      </c>
      <c r="IV66" s="44">
        <v>0</v>
      </c>
      <c r="IW66" s="184">
        <f t="shared" si="523"/>
        <v>0</v>
      </c>
      <c r="IX66" s="181">
        <f t="shared" si="524"/>
        <v>0</v>
      </c>
      <c r="IY66" s="182" t="b">
        <f t="shared" si="324"/>
        <v>0</v>
      </c>
      <c r="IZ66" s="44">
        <v>0</v>
      </c>
      <c r="JA66" s="184">
        <f t="shared" si="525"/>
        <v>0</v>
      </c>
      <c r="JB66" s="181">
        <f t="shared" si="526"/>
        <v>0</v>
      </c>
      <c r="JC66" s="182" t="b">
        <f t="shared" si="325"/>
        <v>0</v>
      </c>
      <c r="JD66" s="44">
        <v>0</v>
      </c>
      <c r="JE66" s="184">
        <f t="shared" si="527"/>
        <v>0</v>
      </c>
      <c r="JF66" s="181">
        <f t="shared" si="528"/>
        <v>0</v>
      </c>
      <c r="JG66" s="182" t="b">
        <f t="shared" si="326"/>
        <v>0</v>
      </c>
      <c r="JH66" s="44">
        <v>0</v>
      </c>
      <c r="JI66" s="184">
        <f t="shared" si="529"/>
        <v>0</v>
      </c>
      <c r="JJ66" s="181">
        <f t="shared" si="530"/>
        <v>0</v>
      </c>
      <c r="JK66" s="182" t="b">
        <f t="shared" si="327"/>
        <v>0</v>
      </c>
      <c r="JL66" s="44">
        <v>0</v>
      </c>
      <c r="JM66" s="184">
        <f t="shared" si="531"/>
        <v>0</v>
      </c>
      <c r="JN66" s="181">
        <f t="shared" si="532"/>
        <v>0</v>
      </c>
      <c r="JO66" s="182" t="b">
        <f t="shared" si="328"/>
        <v>0</v>
      </c>
      <c r="JP66" s="44">
        <v>0</v>
      </c>
      <c r="JQ66" s="184">
        <f t="shared" si="533"/>
        <v>0</v>
      </c>
      <c r="JR66" s="181">
        <f t="shared" si="136"/>
        <v>0</v>
      </c>
      <c r="JS66" s="182" t="b">
        <f t="shared" si="329"/>
        <v>0</v>
      </c>
      <c r="JT66" s="44">
        <v>0</v>
      </c>
      <c r="JU66" s="184">
        <f t="shared" si="209"/>
        <v>0</v>
      </c>
      <c r="JV66" s="185">
        <f t="shared" si="210"/>
        <v>0</v>
      </c>
      <c r="JW66" s="211">
        <f t="shared" si="211"/>
        <v>0</v>
      </c>
      <c r="JX66" s="43"/>
    </row>
    <row r="67" spans="1:284" s="170" customFormat="1" ht="15.75" hidden="1">
      <c r="A67" s="43" t="s">
        <v>222</v>
      </c>
      <c r="B67" s="181">
        <f t="shared" si="257"/>
        <v>0</v>
      </c>
      <c r="C67" s="182" t="b">
        <f t="shared" si="258"/>
        <v>0</v>
      </c>
      <c r="D67" s="44">
        <v>0</v>
      </c>
      <c r="E67" s="184">
        <f t="shared" si="400"/>
        <v>0</v>
      </c>
      <c r="F67" s="181">
        <f t="shared" si="330"/>
        <v>0</v>
      </c>
      <c r="G67" s="182" t="b">
        <f t="shared" si="259"/>
        <v>0</v>
      </c>
      <c r="H67" s="44">
        <v>0</v>
      </c>
      <c r="I67" s="184">
        <f t="shared" si="401"/>
        <v>0</v>
      </c>
      <c r="J67" s="181">
        <f t="shared" si="260"/>
        <v>0</v>
      </c>
      <c r="K67" s="182" t="b">
        <f t="shared" si="261"/>
        <v>0</v>
      </c>
      <c r="L67" s="44">
        <v>0</v>
      </c>
      <c r="M67" s="184">
        <f t="shared" si="402"/>
        <v>0</v>
      </c>
      <c r="N67" s="181">
        <f t="shared" si="262"/>
        <v>0</v>
      </c>
      <c r="O67" s="182" t="b">
        <f t="shared" si="263"/>
        <v>0</v>
      </c>
      <c r="P67" s="44">
        <v>0</v>
      </c>
      <c r="Q67" s="184">
        <f t="shared" si="403"/>
        <v>0</v>
      </c>
      <c r="R67" s="181">
        <f t="shared" si="404"/>
        <v>0</v>
      </c>
      <c r="S67" s="182" t="b">
        <f t="shared" si="264"/>
        <v>0</v>
      </c>
      <c r="T67" s="44">
        <v>0</v>
      </c>
      <c r="U67" s="184">
        <f t="shared" si="405"/>
        <v>0</v>
      </c>
      <c r="V67" s="181">
        <f t="shared" si="406"/>
        <v>0</v>
      </c>
      <c r="W67" s="182" t="b">
        <f t="shared" si="265"/>
        <v>0</v>
      </c>
      <c r="X67" s="44">
        <v>0</v>
      </c>
      <c r="Y67" s="184">
        <f t="shared" si="407"/>
        <v>0</v>
      </c>
      <c r="Z67" s="181">
        <f t="shared" si="408"/>
        <v>0</v>
      </c>
      <c r="AA67" s="182" t="b">
        <f t="shared" si="266"/>
        <v>0</v>
      </c>
      <c r="AB67" s="44">
        <v>0</v>
      </c>
      <c r="AC67" s="184">
        <f t="shared" si="409"/>
        <v>0</v>
      </c>
      <c r="AD67" s="181">
        <f t="shared" si="410"/>
        <v>0</v>
      </c>
      <c r="AE67" s="182" t="b">
        <f t="shared" si="267"/>
        <v>0</v>
      </c>
      <c r="AF67" s="44">
        <v>0</v>
      </c>
      <c r="AG67" s="184">
        <f t="shared" si="411"/>
        <v>0</v>
      </c>
      <c r="AH67" s="181">
        <f t="shared" si="412"/>
        <v>0</v>
      </c>
      <c r="AI67" s="182" t="b">
        <f t="shared" si="268"/>
        <v>0</v>
      </c>
      <c r="AJ67" s="44">
        <v>0</v>
      </c>
      <c r="AK67" s="184">
        <f t="shared" si="413"/>
        <v>0</v>
      </c>
      <c r="AL67" s="181">
        <f t="shared" si="414"/>
        <v>0</v>
      </c>
      <c r="AM67" s="182" t="b">
        <f t="shared" si="269"/>
        <v>0</v>
      </c>
      <c r="AN67" s="44">
        <v>0</v>
      </c>
      <c r="AO67" s="184">
        <f t="shared" si="415"/>
        <v>0</v>
      </c>
      <c r="AP67" s="181">
        <f t="shared" si="416"/>
        <v>0</v>
      </c>
      <c r="AQ67" s="182" t="b">
        <f t="shared" si="270"/>
        <v>0</v>
      </c>
      <c r="AR67" s="44">
        <v>0</v>
      </c>
      <c r="AS67" s="184">
        <f t="shared" si="417"/>
        <v>0</v>
      </c>
      <c r="AT67" s="181">
        <f t="shared" si="418"/>
        <v>0</v>
      </c>
      <c r="AU67" s="182" t="b">
        <f t="shared" si="271"/>
        <v>0</v>
      </c>
      <c r="AV67" s="44">
        <v>0</v>
      </c>
      <c r="AW67" s="184">
        <f t="shared" si="419"/>
        <v>0</v>
      </c>
      <c r="AX67" s="181">
        <f t="shared" si="420"/>
        <v>0</v>
      </c>
      <c r="AY67" s="182" t="b">
        <f t="shared" si="272"/>
        <v>0</v>
      </c>
      <c r="AZ67" s="44">
        <v>0</v>
      </c>
      <c r="BA67" s="184">
        <f t="shared" si="421"/>
        <v>0</v>
      </c>
      <c r="BB67" s="181">
        <f t="shared" si="422"/>
        <v>0</v>
      </c>
      <c r="BC67" s="182" t="b">
        <f t="shared" si="273"/>
        <v>0</v>
      </c>
      <c r="BD67" s="44">
        <v>0</v>
      </c>
      <c r="BE67" s="184">
        <f t="shared" si="423"/>
        <v>0</v>
      </c>
      <c r="BF67" s="181">
        <f t="shared" si="424"/>
        <v>0</v>
      </c>
      <c r="BG67" s="182" t="b">
        <f t="shared" si="274"/>
        <v>0</v>
      </c>
      <c r="BH67" s="44">
        <v>0</v>
      </c>
      <c r="BI67" s="184">
        <f t="shared" si="425"/>
        <v>0</v>
      </c>
      <c r="BJ67" s="181">
        <f t="shared" si="426"/>
        <v>0</v>
      </c>
      <c r="BK67" s="182" t="b">
        <f t="shared" si="275"/>
        <v>0</v>
      </c>
      <c r="BL67" s="44">
        <v>0</v>
      </c>
      <c r="BM67" s="184">
        <f t="shared" si="427"/>
        <v>0</v>
      </c>
      <c r="BN67" s="181">
        <f t="shared" si="428"/>
        <v>0</v>
      </c>
      <c r="BO67" s="182" t="b">
        <f t="shared" si="276"/>
        <v>0</v>
      </c>
      <c r="BP67" s="44">
        <v>0</v>
      </c>
      <c r="BQ67" s="184">
        <f t="shared" si="429"/>
        <v>0</v>
      </c>
      <c r="BR67" s="181">
        <f t="shared" si="430"/>
        <v>0</v>
      </c>
      <c r="BS67" s="182" t="b">
        <f t="shared" si="277"/>
        <v>0</v>
      </c>
      <c r="BT67" s="44">
        <v>0</v>
      </c>
      <c r="BU67" s="184">
        <f t="shared" si="431"/>
        <v>0</v>
      </c>
      <c r="BV67" s="181">
        <f t="shared" si="432"/>
        <v>0</v>
      </c>
      <c r="BW67" s="182" t="b">
        <f t="shared" si="278"/>
        <v>0</v>
      </c>
      <c r="BX67" s="44">
        <v>0</v>
      </c>
      <c r="BY67" s="184">
        <f t="shared" si="433"/>
        <v>0</v>
      </c>
      <c r="BZ67" s="181">
        <f t="shared" si="434"/>
        <v>0</v>
      </c>
      <c r="CA67" s="182" t="b">
        <f t="shared" si="279"/>
        <v>0</v>
      </c>
      <c r="CB67" s="44">
        <v>0</v>
      </c>
      <c r="CC67" s="184">
        <f t="shared" si="435"/>
        <v>0</v>
      </c>
      <c r="CD67" s="181">
        <f t="shared" si="436"/>
        <v>0</v>
      </c>
      <c r="CE67" s="182" t="b">
        <f t="shared" si="280"/>
        <v>0</v>
      </c>
      <c r="CF67" s="44">
        <v>0</v>
      </c>
      <c r="CG67" s="184">
        <f t="shared" si="437"/>
        <v>0</v>
      </c>
      <c r="CH67" s="181">
        <f t="shared" si="438"/>
        <v>0</v>
      </c>
      <c r="CI67" s="182" t="b">
        <f t="shared" si="281"/>
        <v>0</v>
      </c>
      <c r="CJ67" s="44">
        <v>0</v>
      </c>
      <c r="CK67" s="184">
        <f t="shared" si="439"/>
        <v>0</v>
      </c>
      <c r="CL67" s="181">
        <f t="shared" si="440"/>
        <v>0</v>
      </c>
      <c r="CM67" s="182" t="b">
        <f t="shared" si="282"/>
        <v>0</v>
      </c>
      <c r="CN67" s="44">
        <v>0</v>
      </c>
      <c r="CO67" s="184">
        <f t="shared" si="441"/>
        <v>0</v>
      </c>
      <c r="CP67" s="181">
        <f t="shared" si="442"/>
        <v>0</v>
      </c>
      <c r="CQ67" s="182" t="b">
        <f t="shared" si="283"/>
        <v>0</v>
      </c>
      <c r="CR67" s="44">
        <v>0</v>
      </c>
      <c r="CS67" s="184">
        <f t="shared" si="443"/>
        <v>0</v>
      </c>
      <c r="CT67" s="181">
        <f t="shared" si="444"/>
        <v>0</v>
      </c>
      <c r="CU67" s="182" t="b">
        <f t="shared" si="284"/>
        <v>0</v>
      </c>
      <c r="CV67" s="44">
        <v>0</v>
      </c>
      <c r="CW67" s="184">
        <f t="shared" si="445"/>
        <v>0</v>
      </c>
      <c r="CX67" s="181">
        <f t="shared" si="446"/>
        <v>0</v>
      </c>
      <c r="CY67" s="182" t="b">
        <f t="shared" si="285"/>
        <v>0</v>
      </c>
      <c r="CZ67" s="44">
        <v>0</v>
      </c>
      <c r="DA67" s="184">
        <f t="shared" si="447"/>
        <v>0</v>
      </c>
      <c r="DB67" s="181">
        <f t="shared" si="448"/>
        <v>0</v>
      </c>
      <c r="DC67" s="182" t="b">
        <f t="shared" si="286"/>
        <v>0</v>
      </c>
      <c r="DD67" s="44">
        <v>0</v>
      </c>
      <c r="DE67" s="184">
        <f t="shared" si="449"/>
        <v>0</v>
      </c>
      <c r="DF67" s="181">
        <f t="shared" si="450"/>
        <v>0</v>
      </c>
      <c r="DG67" s="182" t="b">
        <f t="shared" si="287"/>
        <v>0</v>
      </c>
      <c r="DH67" s="44">
        <v>0</v>
      </c>
      <c r="DI67" s="184">
        <f t="shared" si="451"/>
        <v>0</v>
      </c>
      <c r="DJ67" s="181">
        <f t="shared" si="452"/>
        <v>0</v>
      </c>
      <c r="DK67" s="182" t="b">
        <f t="shared" si="288"/>
        <v>0</v>
      </c>
      <c r="DL67" s="44">
        <v>0</v>
      </c>
      <c r="DM67" s="184">
        <f t="shared" si="453"/>
        <v>0</v>
      </c>
      <c r="DN67" s="181">
        <f t="shared" si="454"/>
        <v>0</v>
      </c>
      <c r="DO67" s="182" t="b">
        <f t="shared" si="289"/>
        <v>0</v>
      </c>
      <c r="DP67" s="44">
        <v>0</v>
      </c>
      <c r="DQ67" s="184">
        <f t="shared" si="455"/>
        <v>0</v>
      </c>
      <c r="DR67" s="181">
        <f t="shared" si="456"/>
        <v>0</v>
      </c>
      <c r="DS67" s="182" t="b">
        <f t="shared" si="290"/>
        <v>0</v>
      </c>
      <c r="DT67" s="44">
        <v>0</v>
      </c>
      <c r="DU67" s="184">
        <f t="shared" si="457"/>
        <v>0</v>
      </c>
      <c r="DV67" s="181">
        <f t="shared" si="458"/>
        <v>0</v>
      </c>
      <c r="DW67" s="182" t="b">
        <f t="shared" si="291"/>
        <v>0</v>
      </c>
      <c r="DX67" s="44">
        <v>0</v>
      </c>
      <c r="DY67" s="184">
        <f t="shared" si="459"/>
        <v>0</v>
      </c>
      <c r="DZ67" s="181">
        <f t="shared" si="460"/>
        <v>0</v>
      </c>
      <c r="EA67" s="182" t="b">
        <f t="shared" si="292"/>
        <v>0</v>
      </c>
      <c r="EB67" s="44">
        <v>0</v>
      </c>
      <c r="EC67" s="184">
        <f t="shared" si="461"/>
        <v>0</v>
      </c>
      <c r="ED67" s="181">
        <f t="shared" si="462"/>
        <v>0</v>
      </c>
      <c r="EE67" s="182" t="b">
        <f t="shared" si="293"/>
        <v>0</v>
      </c>
      <c r="EF67" s="44">
        <v>0</v>
      </c>
      <c r="EG67" s="184">
        <f t="shared" si="463"/>
        <v>0</v>
      </c>
      <c r="EH67" s="181">
        <f t="shared" si="464"/>
        <v>0</v>
      </c>
      <c r="EI67" s="182" t="b">
        <f t="shared" si="294"/>
        <v>0</v>
      </c>
      <c r="EJ67" s="44">
        <v>0</v>
      </c>
      <c r="EK67" s="184">
        <f t="shared" si="465"/>
        <v>0</v>
      </c>
      <c r="EL67" s="181">
        <f t="shared" si="466"/>
        <v>0</v>
      </c>
      <c r="EM67" s="182" t="b">
        <f t="shared" si="295"/>
        <v>0</v>
      </c>
      <c r="EN67" s="44">
        <v>0</v>
      </c>
      <c r="EO67" s="184">
        <f t="shared" si="467"/>
        <v>0</v>
      </c>
      <c r="EP67" s="181">
        <f t="shared" si="468"/>
        <v>0</v>
      </c>
      <c r="EQ67" s="182" t="b">
        <f t="shared" si="296"/>
        <v>0</v>
      </c>
      <c r="ER67" s="44">
        <v>0</v>
      </c>
      <c r="ES67" s="184">
        <f t="shared" si="469"/>
        <v>0</v>
      </c>
      <c r="ET67" s="181">
        <f t="shared" si="470"/>
        <v>0</v>
      </c>
      <c r="EU67" s="182" t="b">
        <f t="shared" si="297"/>
        <v>0</v>
      </c>
      <c r="EV67" s="44">
        <v>0</v>
      </c>
      <c r="EW67" s="184">
        <f t="shared" si="471"/>
        <v>0</v>
      </c>
      <c r="EX67" s="181">
        <f t="shared" si="472"/>
        <v>0</v>
      </c>
      <c r="EY67" s="182" t="b">
        <f t="shared" si="298"/>
        <v>0</v>
      </c>
      <c r="EZ67" s="44">
        <v>0</v>
      </c>
      <c r="FA67" s="184">
        <f t="shared" si="473"/>
        <v>0</v>
      </c>
      <c r="FB67" s="181">
        <f t="shared" si="474"/>
        <v>0</v>
      </c>
      <c r="FC67" s="182" t="b">
        <f t="shared" si="299"/>
        <v>0</v>
      </c>
      <c r="FD67" s="44">
        <v>0</v>
      </c>
      <c r="FE67" s="184">
        <f t="shared" si="475"/>
        <v>0</v>
      </c>
      <c r="FF67" s="181">
        <f t="shared" si="476"/>
        <v>0</v>
      </c>
      <c r="FG67" s="182" t="b">
        <f t="shared" si="300"/>
        <v>0</v>
      </c>
      <c r="FH67" s="44">
        <v>0</v>
      </c>
      <c r="FI67" s="184">
        <f t="shared" si="477"/>
        <v>0</v>
      </c>
      <c r="FJ67" s="181">
        <f t="shared" si="478"/>
        <v>0</v>
      </c>
      <c r="FK67" s="182" t="b">
        <f t="shared" si="301"/>
        <v>0</v>
      </c>
      <c r="FL67" s="44">
        <v>0</v>
      </c>
      <c r="FM67" s="184">
        <f t="shared" si="479"/>
        <v>0</v>
      </c>
      <c r="FN67" s="181">
        <f t="shared" si="480"/>
        <v>0</v>
      </c>
      <c r="FO67" s="182" t="b">
        <f t="shared" si="302"/>
        <v>0</v>
      </c>
      <c r="FP67" s="44">
        <v>0</v>
      </c>
      <c r="FQ67" s="184">
        <f t="shared" si="481"/>
        <v>0</v>
      </c>
      <c r="FR67" s="181">
        <f t="shared" si="482"/>
        <v>0</v>
      </c>
      <c r="FS67" s="182" t="b">
        <f t="shared" si="303"/>
        <v>0</v>
      </c>
      <c r="FT67" s="44">
        <v>0</v>
      </c>
      <c r="FU67" s="184">
        <f t="shared" si="483"/>
        <v>0</v>
      </c>
      <c r="FV67" s="181">
        <f t="shared" si="484"/>
        <v>0</v>
      </c>
      <c r="FW67" s="182" t="b">
        <f t="shared" si="304"/>
        <v>0</v>
      </c>
      <c r="FX67" s="44">
        <v>0</v>
      </c>
      <c r="FY67" s="184">
        <f t="shared" si="485"/>
        <v>0</v>
      </c>
      <c r="FZ67" s="181">
        <f t="shared" si="486"/>
        <v>0</v>
      </c>
      <c r="GA67" s="182" t="b">
        <f t="shared" si="305"/>
        <v>0</v>
      </c>
      <c r="GB67" s="44">
        <v>0</v>
      </c>
      <c r="GC67" s="184">
        <f t="shared" si="487"/>
        <v>0</v>
      </c>
      <c r="GD67" s="181">
        <f t="shared" si="488"/>
        <v>0</v>
      </c>
      <c r="GE67" s="182" t="b">
        <f t="shared" si="306"/>
        <v>0</v>
      </c>
      <c r="GF67" s="44">
        <v>0</v>
      </c>
      <c r="GG67" s="184">
        <f t="shared" si="489"/>
        <v>0</v>
      </c>
      <c r="GH67" s="181">
        <f t="shared" si="490"/>
        <v>0</v>
      </c>
      <c r="GI67" s="182" t="b">
        <f t="shared" si="307"/>
        <v>0</v>
      </c>
      <c r="GJ67" s="44">
        <v>0</v>
      </c>
      <c r="GK67" s="184">
        <f t="shared" si="491"/>
        <v>0</v>
      </c>
      <c r="GL67" s="181">
        <f t="shared" si="492"/>
        <v>0</v>
      </c>
      <c r="GM67" s="182" t="b">
        <f t="shared" si="308"/>
        <v>0</v>
      </c>
      <c r="GN67" s="44">
        <v>0</v>
      </c>
      <c r="GO67" s="184">
        <f t="shared" si="493"/>
        <v>0</v>
      </c>
      <c r="GP67" s="181">
        <f t="shared" si="494"/>
        <v>0</v>
      </c>
      <c r="GQ67" s="182" t="b">
        <f t="shared" si="309"/>
        <v>0</v>
      </c>
      <c r="GR67" s="44">
        <v>0</v>
      </c>
      <c r="GS67" s="184">
        <f t="shared" si="495"/>
        <v>0</v>
      </c>
      <c r="GT67" s="181">
        <f t="shared" si="496"/>
        <v>0</v>
      </c>
      <c r="GU67" s="182" t="b">
        <f t="shared" si="310"/>
        <v>0</v>
      </c>
      <c r="GV67" s="44">
        <v>0</v>
      </c>
      <c r="GW67" s="184">
        <f t="shared" si="497"/>
        <v>0</v>
      </c>
      <c r="GX67" s="181">
        <f t="shared" si="498"/>
        <v>0</v>
      </c>
      <c r="GY67" s="182" t="b">
        <f t="shared" si="311"/>
        <v>0</v>
      </c>
      <c r="GZ67" s="44">
        <v>0</v>
      </c>
      <c r="HA67" s="184">
        <f t="shared" si="499"/>
        <v>0</v>
      </c>
      <c r="HB67" s="181">
        <f t="shared" si="500"/>
        <v>0</v>
      </c>
      <c r="HC67" s="182" t="b">
        <f t="shared" si="312"/>
        <v>0</v>
      </c>
      <c r="HD67" s="44">
        <v>0</v>
      </c>
      <c r="HE67" s="184">
        <f t="shared" si="501"/>
        <v>0</v>
      </c>
      <c r="HF67" s="181">
        <f t="shared" si="502"/>
        <v>0</v>
      </c>
      <c r="HG67" s="182" t="b">
        <f t="shared" si="313"/>
        <v>0</v>
      </c>
      <c r="HH67" s="44">
        <v>0</v>
      </c>
      <c r="HI67" s="184">
        <f t="shared" si="503"/>
        <v>0</v>
      </c>
      <c r="HJ67" s="181">
        <f t="shared" si="504"/>
        <v>0</v>
      </c>
      <c r="HK67" s="182" t="b">
        <f t="shared" si="314"/>
        <v>0</v>
      </c>
      <c r="HL67" s="44">
        <v>0</v>
      </c>
      <c r="HM67" s="184">
        <f t="shared" si="505"/>
        <v>0</v>
      </c>
      <c r="HN67" s="181">
        <f t="shared" si="506"/>
        <v>0</v>
      </c>
      <c r="HO67" s="182" t="b">
        <f t="shared" si="315"/>
        <v>0</v>
      </c>
      <c r="HP67" s="44">
        <v>0</v>
      </c>
      <c r="HQ67" s="184">
        <f t="shared" si="507"/>
        <v>0</v>
      </c>
      <c r="HR67" s="181">
        <f t="shared" si="508"/>
        <v>0</v>
      </c>
      <c r="HS67" s="182" t="b">
        <f t="shared" si="316"/>
        <v>0</v>
      </c>
      <c r="HT67" s="44">
        <v>0</v>
      </c>
      <c r="HU67" s="184">
        <f t="shared" si="509"/>
        <v>0</v>
      </c>
      <c r="HV67" s="181">
        <f t="shared" si="510"/>
        <v>0</v>
      </c>
      <c r="HW67" s="182" t="b">
        <f t="shared" si="317"/>
        <v>0</v>
      </c>
      <c r="HX67" s="44">
        <v>0</v>
      </c>
      <c r="HY67" s="184">
        <f t="shared" si="511"/>
        <v>0</v>
      </c>
      <c r="HZ67" s="181">
        <f t="shared" si="512"/>
        <v>0</v>
      </c>
      <c r="IA67" s="182" t="b">
        <f t="shared" si="318"/>
        <v>0</v>
      </c>
      <c r="IB67" s="44">
        <v>0</v>
      </c>
      <c r="IC67" s="184">
        <f t="shared" si="513"/>
        <v>0</v>
      </c>
      <c r="ID67" s="181">
        <f t="shared" si="514"/>
        <v>0</v>
      </c>
      <c r="IE67" s="182" t="b">
        <f t="shared" si="319"/>
        <v>0</v>
      </c>
      <c r="IF67" s="44">
        <v>0</v>
      </c>
      <c r="IG67" s="184">
        <f t="shared" si="515"/>
        <v>0</v>
      </c>
      <c r="IH67" s="181">
        <f t="shared" si="516"/>
        <v>0</v>
      </c>
      <c r="II67" s="182" t="b">
        <f t="shared" si="320"/>
        <v>0</v>
      </c>
      <c r="IJ67" s="44">
        <v>0</v>
      </c>
      <c r="IK67" s="184">
        <f t="shared" si="517"/>
        <v>0</v>
      </c>
      <c r="IL67" s="181">
        <f t="shared" si="518"/>
        <v>0</v>
      </c>
      <c r="IM67" s="182" t="b">
        <f t="shared" si="321"/>
        <v>0</v>
      </c>
      <c r="IN67" s="44">
        <v>0</v>
      </c>
      <c r="IO67" s="184">
        <f t="shared" si="519"/>
        <v>0</v>
      </c>
      <c r="IP67" s="181">
        <f t="shared" si="520"/>
        <v>0</v>
      </c>
      <c r="IQ67" s="182" t="b">
        <f t="shared" si="322"/>
        <v>0</v>
      </c>
      <c r="IR67" s="44">
        <v>0</v>
      </c>
      <c r="IS67" s="184">
        <f t="shared" si="521"/>
        <v>0</v>
      </c>
      <c r="IT67" s="181">
        <f t="shared" si="522"/>
        <v>0</v>
      </c>
      <c r="IU67" s="182" t="b">
        <f t="shared" si="323"/>
        <v>0</v>
      </c>
      <c r="IV67" s="44">
        <v>0</v>
      </c>
      <c r="IW67" s="184">
        <f t="shared" si="523"/>
        <v>0</v>
      </c>
      <c r="IX67" s="181">
        <f t="shared" si="524"/>
        <v>0</v>
      </c>
      <c r="IY67" s="182" t="b">
        <f t="shared" si="324"/>
        <v>0</v>
      </c>
      <c r="IZ67" s="44">
        <v>0</v>
      </c>
      <c r="JA67" s="184">
        <f t="shared" si="525"/>
        <v>0</v>
      </c>
      <c r="JB67" s="181">
        <f t="shared" si="526"/>
        <v>0</v>
      </c>
      <c r="JC67" s="182" t="b">
        <f t="shared" si="325"/>
        <v>0</v>
      </c>
      <c r="JD67" s="44">
        <v>0</v>
      </c>
      <c r="JE67" s="184">
        <f t="shared" si="527"/>
        <v>0</v>
      </c>
      <c r="JF67" s="181">
        <f t="shared" si="528"/>
        <v>0</v>
      </c>
      <c r="JG67" s="182" t="b">
        <f t="shared" si="326"/>
        <v>0</v>
      </c>
      <c r="JH67" s="44">
        <v>0</v>
      </c>
      <c r="JI67" s="184">
        <f t="shared" si="529"/>
        <v>0</v>
      </c>
      <c r="JJ67" s="181">
        <f t="shared" si="530"/>
        <v>0</v>
      </c>
      <c r="JK67" s="182" t="b">
        <f t="shared" si="327"/>
        <v>0</v>
      </c>
      <c r="JL67" s="44">
        <v>0</v>
      </c>
      <c r="JM67" s="184">
        <f t="shared" si="531"/>
        <v>0</v>
      </c>
      <c r="JN67" s="181">
        <f t="shared" si="532"/>
        <v>0</v>
      </c>
      <c r="JO67" s="182" t="b">
        <f t="shared" si="328"/>
        <v>0</v>
      </c>
      <c r="JP67" s="44">
        <v>0</v>
      </c>
      <c r="JQ67" s="184">
        <f t="shared" si="533"/>
        <v>0</v>
      </c>
      <c r="JR67" s="181">
        <f t="shared" si="136"/>
        <v>0</v>
      </c>
      <c r="JS67" s="182" t="b">
        <f t="shared" si="329"/>
        <v>0</v>
      </c>
      <c r="JT67" s="44">
        <v>0</v>
      </c>
      <c r="JU67" s="184">
        <f t="shared" si="209"/>
        <v>0</v>
      </c>
      <c r="JV67" s="185">
        <f t="shared" si="210"/>
        <v>0</v>
      </c>
      <c r="JW67" s="211">
        <f t="shared" si="211"/>
        <v>0</v>
      </c>
      <c r="JX67" s="43"/>
    </row>
    <row r="68" spans="1:284" s="170" customFormat="1" ht="15.75" hidden="1">
      <c r="A68" s="43" t="s">
        <v>223</v>
      </c>
      <c r="B68" s="181">
        <f t="shared" si="257"/>
        <v>0</v>
      </c>
      <c r="C68" s="182" t="b">
        <f t="shared" si="258"/>
        <v>0</v>
      </c>
      <c r="D68" s="44">
        <v>0</v>
      </c>
      <c r="E68" s="184">
        <f t="shared" si="400"/>
        <v>0</v>
      </c>
      <c r="F68" s="181">
        <f t="shared" si="330"/>
        <v>0</v>
      </c>
      <c r="G68" s="182" t="b">
        <f t="shared" si="259"/>
        <v>0</v>
      </c>
      <c r="H68" s="44">
        <v>0</v>
      </c>
      <c r="I68" s="184">
        <f t="shared" si="401"/>
        <v>0</v>
      </c>
      <c r="J68" s="181">
        <f t="shared" si="260"/>
        <v>0</v>
      </c>
      <c r="K68" s="182" t="b">
        <f t="shared" si="261"/>
        <v>0</v>
      </c>
      <c r="L68" s="44">
        <v>0</v>
      </c>
      <c r="M68" s="184">
        <f t="shared" si="402"/>
        <v>0</v>
      </c>
      <c r="N68" s="181">
        <f t="shared" si="262"/>
        <v>0</v>
      </c>
      <c r="O68" s="182" t="b">
        <f t="shared" si="263"/>
        <v>0</v>
      </c>
      <c r="P68" s="44">
        <v>0</v>
      </c>
      <c r="Q68" s="184">
        <f t="shared" si="403"/>
        <v>0</v>
      </c>
      <c r="R68" s="181">
        <f t="shared" si="404"/>
        <v>0</v>
      </c>
      <c r="S68" s="182" t="b">
        <f t="shared" si="264"/>
        <v>0</v>
      </c>
      <c r="T68" s="44">
        <v>0</v>
      </c>
      <c r="U68" s="184">
        <f t="shared" si="405"/>
        <v>0</v>
      </c>
      <c r="V68" s="181">
        <f t="shared" si="406"/>
        <v>0</v>
      </c>
      <c r="W68" s="182" t="b">
        <f t="shared" si="265"/>
        <v>0</v>
      </c>
      <c r="X68" s="44">
        <v>0</v>
      </c>
      <c r="Y68" s="184">
        <f t="shared" si="407"/>
        <v>0</v>
      </c>
      <c r="Z68" s="181">
        <f t="shared" si="408"/>
        <v>0</v>
      </c>
      <c r="AA68" s="182" t="b">
        <f t="shared" si="266"/>
        <v>0</v>
      </c>
      <c r="AB68" s="44">
        <v>0</v>
      </c>
      <c r="AC68" s="184">
        <f t="shared" si="409"/>
        <v>0</v>
      </c>
      <c r="AD68" s="181">
        <f t="shared" si="410"/>
        <v>0</v>
      </c>
      <c r="AE68" s="182" t="b">
        <f t="shared" si="267"/>
        <v>0</v>
      </c>
      <c r="AF68" s="44">
        <v>0</v>
      </c>
      <c r="AG68" s="184">
        <f t="shared" si="411"/>
        <v>0</v>
      </c>
      <c r="AH68" s="181">
        <f t="shared" si="412"/>
        <v>0</v>
      </c>
      <c r="AI68" s="182" t="b">
        <f t="shared" si="268"/>
        <v>0</v>
      </c>
      <c r="AJ68" s="44">
        <v>0</v>
      </c>
      <c r="AK68" s="184">
        <f t="shared" si="413"/>
        <v>0</v>
      </c>
      <c r="AL68" s="181">
        <f t="shared" si="414"/>
        <v>0</v>
      </c>
      <c r="AM68" s="182" t="b">
        <f t="shared" si="269"/>
        <v>0</v>
      </c>
      <c r="AN68" s="44">
        <v>0</v>
      </c>
      <c r="AO68" s="184">
        <f t="shared" si="415"/>
        <v>0</v>
      </c>
      <c r="AP68" s="181">
        <f t="shared" si="416"/>
        <v>0</v>
      </c>
      <c r="AQ68" s="182" t="b">
        <f t="shared" si="270"/>
        <v>0</v>
      </c>
      <c r="AR68" s="44">
        <v>0</v>
      </c>
      <c r="AS68" s="184">
        <f t="shared" si="417"/>
        <v>0</v>
      </c>
      <c r="AT68" s="181">
        <f t="shared" si="418"/>
        <v>0</v>
      </c>
      <c r="AU68" s="182" t="b">
        <f t="shared" si="271"/>
        <v>0</v>
      </c>
      <c r="AV68" s="44">
        <v>0</v>
      </c>
      <c r="AW68" s="184">
        <f t="shared" si="419"/>
        <v>0</v>
      </c>
      <c r="AX68" s="181">
        <f t="shared" si="420"/>
        <v>0</v>
      </c>
      <c r="AY68" s="182" t="b">
        <f t="shared" si="272"/>
        <v>0</v>
      </c>
      <c r="AZ68" s="44">
        <v>0</v>
      </c>
      <c r="BA68" s="184">
        <f t="shared" si="421"/>
        <v>0</v>
      </c>
      <c r="BB68" s="181">
        <f t="shared" si="422"/>
        <v>0</v>
      </c>
      <c r="BC68" s="182" t="b">
        <f t="shared" si="273"/>
        <v>0</v>
      </c>
      <c r="BD68" s="44">
        <v>0</v>
      </c>
      <c r="BE68" s="184">
        <f t="shared" si="423"/>
        <v>0</v>
      </c>
      <c r="BF68" s="181">
        <f t="shared" si="424"/>
        <v>0</v>
      </c>
      <c r="BG68" s="182" t="b">
        <f t="shared" si="274"/>
        <v>0</v>
      </c>
      <c r="BH68" s="44">
        <v>0</v>
      </c>
      <c r="BI68" s="184">
        <f t="shared" si="425"/>
        <v>0</v>
      </c>
      <c r="BJ68" s="181">
        <f t="shared" si="426"/>
        <v>0</v>
      </c>
      <c r="BK68" s="182" t="b">
        <f t="shared" si="275"/>
        <v>0</v>
      </c>
      <c r="BL68" s="44">
        <v>0</v>
      </c>
      <c r="BM68" s="184">
        <f t="shared" si="427"/>
        <v>0</v>
      </c>
      <c r="BN68" s="181">
        <f t="shared" si="428"/>
        <v>0</v>
      </c>
      <c r="BO68" s="182" t="b">
        <f t="shared" si="276"/>
        <v>0</v>
      </c>
      <c r="BP68" s="44">
        <v>0</v>
      </c>
      <c r="BQ68" s="184">
        <f t="shared" si="429"/>
        <v>0</v>
      </c>
      <c r="BR68" s="181">
        <f t="shared" si="430"/>
        <v>0</v>
      </c>
      <c r="BS68" s="182" t="b">
        <f t="shared" si="277"/>
        <v>0</v>
      </c>
      <c r="BT68" s="44">
        <v>0</v>
      </c>
      <c r="BU68" s="184">
        <f t="shared" si="431"/>
        <v>0</v>
      </c>
      <c r="BV68" s="181">
        <f t="shared" si="432"/>
        <v>0</v>
      </c>
      <c r="BW68" s="182" t="b">
        <f t="shared" si="278"/>
        <v>0</v>
      </c>
      <c r="BX68" s="44">
        <v>0</v>
      </c>
      <c r="BY68" s="184">
        <f t="shared" si="433"/>
        <v>0</v>
      </c>
      <c r="BZ68" s="181">
        <f t="shared" si="434"/>
        <v>0</v>
      </c>
      <c r="CA68" s="182" t="b">
        <f t="shared" si="279"/>
        <v>0</v>
      </c>
      <c r="CB68" s="44">
        <v>0</v>
      </c>
      <c r="CC68" s="184">
        <f t="shared" si="435"/>
        <v>0</v>
      </c>
      <c r="CD68" s="181">
        <f t="shared" si="436"/>
        <v>0</v>
      </c>
      <c r="CE68" s="182" t="b">
        <f t="shared" si="280"/>
        <v>0</v>
      </c>
      <c r="CF68" s="44">
        <v>0</v>
      </c>
      <c r="CG68" s="184">
        <f t="shared" si="437"/>
        <v>0</v>
      </c>
      <c r="CH68" s="181">
        <f t="shared" si="438"/>
        <v>0</v>
      </c>
      <c r="CI68" s="182" t="b">
        <f t="shared" si="281"/>
        <v>0</v>
      </c>
      <c r="CJ68" s="44">
        <v>0</v>
      </c>
      <c r="CK68" s="184">
        <f t="shared" si="439"/>
        <v>0</v>
      </c>
      <c r="CL68" s="181">
        <f t="shared" si="440"/>
        <v>0</v>
      </c>
      <c r="CM68" s="182" t="b">
        <f t="shared" si="282"/>
        <v>0</v>
      </c>
      <c r="CN68" s="44">
        <v>0</v>
      </c>
      <c r="CO68" s="184">
        <f t="shared" si="441"/>
        <v>0</v>
      </c>
      <c r="CP68" s="181">
        <f t="shared" si="442"/>
        <v>0</v>
      </c>
      <c r="CQ68" s="182" t="b">
        <f t="shared" si="283"/>
        <v>0</v>
      </c>
      <c r="CR68" s="44">
        <v>0</v>
      </c>
      <c r="CS68" s="184">
        <f t="shared" si="443"/>
        <v>0</v>
      </c>
      <c r="CT68" s="181">
        <f t="shared" si="444"/>
        <v>0</v>
      </c>
      <c r="CU68" s="182" t="b">
        <f t="shared" si="284"/>
        <v>0</v>
      </c>
      <c r="CV68" s="44">
        <v>0</v>
      </c>
      <c r="CW68" s="184">
        <f t="shared" si="445"/>
        <v>0</v>
      </c>
      <c r="CX68" s="181">
        <f t="shared" si="446"/>
        <v>0</v>
      </c>
      <c r="CY68" s="182" t="b">
        <f t="shared" si="285"/>
        <v>0</v>
      </c>
      <c r="CZ68" s="44">
        <v>0</v>
      </c>
      <c r="DA68" s="184">
        <f t="shared" si="447"/>
        <v>0</v>
      </c>
      <c r="DB68" s="181">
        <f t="shared" si="448"/>
        <v>0</v>
      </c>
      <c r="DC68" s="182" t="b">
        <f t="shared" si="286"/>
        <v>0</v>
      </c>
      <c r="DD68" s="44">
        <v>0</v>
      </c>
      <c r="DE68" s="184">
        <f t="shared" si="449"/>
        <v>0</v>
      </c>
      <c r="DF68" s="181">
        <f t="shared" si="450"/>
        <v>0</v>
      </c>
      <c r="DG68" s="182" t="b">
        <f t="shared" si="287"/>
        <v>0</v>
      </c>
      <c r="DH68" s="44">
        <v>0</v>
      </c>
      <c r="DI68" s="184">
        <f t="shared" si="451"/>
        <v>0</v>
      </c>
      <c r="DJ68" s="181">
        <f t="shared" si="452"/>
        <v>0</v>
      </c>
      <c r="DK68" s="182" t="b">
        <f t="shared" si="288"/>
        <v>0</v>
      </c>
      <c r="DL68" s="44">
        <v>0</v>
      </c>
      <c r="DM68" s="184">
        <f t="shared" si="453"/>
        <v>0</v>
      </c>
      <c r="DN68" s="181">
        <f t="shared" si="454"/>
        <v>0</v>
      </c>
      <c r="DO68" s="182" t="b">
        <f t="shared" si="289"/>
        <v>0</v>
      </c>
      <c r="DP68" s="44">
        <v>0</v>
      </c>
      <c r="DQ68" s="184">
        <f t="shared" si="455"/>
        <v>0</v>
      </c>
      <c r="DR68" s="181">
        <f t="shared" si="456"/>
        <v>0</v>
      </c>
      <c r="DS68" s="182" t="b">
        <f t="shared" si="290"/>
        <v>0</v>
      </c>
      <c r="DT68" s="44">
        <v>0</v>
      </c>
      <c r="DU68" s="184">
        <f t="shared" si="457"/>
        <v>0</v>
      </c>
      <c r="DV68" s="181">
        <f t="shared" si="458"/>
        <v>0</v>
      </c>
      <c r="DW68" s="182" t="b">
        <f t="shared" si="291"/>
        <v>0</v>
      </c>
      <c r="DX68" s="44">
        <v>0</v>
      </c>
      <c r="DY68" s="184">
        <f t="shared" si="459"/>
        <v>0</v>
      </c>
      <c r="DZ68" s="181">
        <f t="shared" si="460"/>
        <v>0</v>
      </c>
      <c r="EA68" s="182" t="b">
        <f t="shared" si="292"/>
        <v>0</v>
      </c>
      <c r="EB68" s="44">
        <v>0</v>
      </c>
      <c r="EC68" s="184">
        <f t="shared" si="461"/>
        <v>0</v>
      </c>
      <c r="ED68" s="181">
        <f t="shared" si="462"/>
        <v>0</v>
      </c>
      <c r="EE68" s="182" t="b">
        <f t="shared" si="293"/>
        <v>0</v>
      </c>
      <c r="EF68" s="44">
        <v>0</v>
      </c>
      <c r="EG68" s="184">
        <f t="shared" si="463"/>
        <v>0</v>
      </c>
      <c r="EH68" s="181">
        <f t="shared" si="464"/>
        <v>0</v>
      </c>
      <c r="EI68" s="182" t="b">
        <f t="shared" si="294"/>
        <v>0</v>
      </c>
      <c r="EJ68" s="44">
        <v>0</v>
      </c>
      <c r="EK68" s="184">
        <f t="shared" si="465"/>
        <v>0</v>
      </c>
      <c r="EL68" s="181">
        <f t="shared" si="466"/>
        <v>0</v>
      </c>
      <c r="EM68" s="182" t="b">
        <f t="shared" si="295"/>
        <v>0</v>
      </c>
      <c r="EN68" s="44">
        <v>0</v>
      </c>
      <c r="EO68" s="184">
        <f t="shared" si="467"/>
        <v>0</v>
      </c>
      <c r="EP68" s="181">
        <f t="shared" si="468"/>
        <v>0</v>
      </c>
      <c r="EQ68" s="182" t="b">
        <f t="shared" si="296"/>
        <v>0</v>
      </c>
      <c r="ER68" s="44">
        <v>0</v>
      </c>
      <c r="ES68" s="184">
        <f t="shared" si="469"/>
        <v>0</v>
      </c>
      <c r="ET68" s="181">
        <f t="shared" si="470"/>
        <v>0</v>
      </c>
      <c r="EU68" s="182" t="b">
        <f t="shared" si="297"/>
        <v>0</v>
      </c>
      <c r="EV68" s="44">
        <v>0</v>
      </c>
      <c r="EW68" s="184">
        <f t="shared" si="471"/>
        <v>0</v>
      </c>
      <c r="EX68" s="181">
        <f t="shared" si="472"/>
        <v>0</v>
      </c>
      <c r="EY68" s="182" t="b">
        <f t="shared" si="298"/>
        <v>0</v>
      </c>
      <c r="EZ68" s="44">
        <v>0</v>
      </c>
      <c r="FA68" s="184">
        <f t="shared" si="473"/>
        <v>0</v>
      </c>
      <c r="FB68" s="181">
        <f t="shared" si="474"/>
        <v>0</v>
      </c>
      <c r="FC68" s="182" t="b">
        <f t="shared" si="299"/>
        <v>0</v>
      </c>
      <c r="FD68" s="44">
        <v>0</v>
      </c>
      <c r="FE68" s="184">
        <f t="shared" si="475"/>
        <v>0</v>
      </c>
      <c r="FF68" s="181">
        <f t="shared" si="476"/>
        <v>0</v>
      </c>
      <c r="FG68" s="182" t="b">
        <f t="shared" si="300"/>
        <v>0</v>
      </c>
      <c r="FH68" s="44">
        <v>0</v>
      </c>
      <c r="FI68" s="184">
        <f t="shared" si="477"/>
        <v>0</v>
      </c>
      <c r="FJ68" s="181">
        <f t="shared" si="478"/>
        <v>0</v>
      </c>
      <c r="FK68" s="182" t="b">
        <f t="shared" si="301"/>
        <v>0</v>
      </c>
      <c r="FL68" s="44">
        <v>0</v>
      </c>
      <c r="FM68" s="184">
        <f t="shared" si="479"/>
        <v>0</v>
      </c>
      <c r="FN68" s="181">
        <f t="shared" si="480"/>
        <v>0</v>
      </c>
      <c r="FO68" s="182" t="b">
        <f t="shared" si="302"/>
        <v>0</v>
      </c>
      <c r="FP68" s="44">
        <v>0</v>
      </c>
      <c r="FQ68" s="184">
        <f t="shared" si="481"/>
        <v>0</v>
      </c>
      <c r="FR68" s="181">
        <f t="shared" si="482"/>
        <v>0</v>
      </c>
      <c r="FS68" s="182" t="b">
        <f t="shared" si="303"/>
        <v>0</v>
      </c>
      <c r="FT68" s="44">
        <v>0</v>
      </c>
      <c r="FU68" s="184">
        <f t="shared" si="483"/>
        <v>0</v>
      </c>
      <c r="FV68" s="181">
        <f t="shared" si="484"/>
        <v>0</v>
      </c>
      <c r="FW68" s="182" t="b">
        <f t="shared" si="304"/>
        <v>0</v>
      </c>
      <c r="FX68" s="44">
        <v>0</v>
      </c>
      <c r="FY68" s="184">
        <f t="shared" si="485"/>
        <v>0</v>
      </c>
      <c r="FZ68" s="181">
        <f t="shared" si="486"/>
        <v>0</v>
      </c>
      <c r="GA68" s="182" t="b">
        <f t="shared" si="305"/>
        <v>0</v>
      </c>
      <c r="GB68" s="44">
        <v>0</v>
      </c>
      <c r="GC68" s="184">
        <f t="shared" si="487"/>
        <v>0</v>
      </c>
      <c r="GD68" s="181">
        <f t="shared" si="488"/>
        <v>0</v>
      </c>
      <c r="GE68" s="182" t="b">
        <f t="shared" si="306"/>
        <v>0</v>
      </c>
      <c r="GF68" s="44">
        <v>0</v>
      </c>
      <c r="GG68" s="184">
        <f t="shared" si="489"/>
        <v>0</v>
      </c>
      <c r="GH68" s="181">
        <f t="shared" si="490"/>
        <v>0</v>
      </c>
      <c r="GI68" s="182" t="b">
        <f t="shared" si="307"/>
        <v>0</v>
      </c>
      <c r="GJ68" s="44">
        <v>0</v>
      </c>
      <c r="GK68" s="184">
        <f t="shared" si="491"/>
        <v>0</v>
      </c>
      <c r="GL68" s="181">
        <f t="shared" si="492"/>
        <v>0</v>
      </c>
      <c r="GM68" s="182" t="b">
        <f t="shared" si="308"/>
        <v>0</v>
      </c>
      <c r="GN68" s="44">
        <v>0</v>
      </c>
      <c r="GO68" s="184">
        <f t="shared" si="493"/>
        <v>0</v>
      </c>
      <c r="GP68" s="181">
        <f t="shared" si="494"/>
        <v>0</v>
      </c>
      <c r="GQ68" s="182" t="b">
        <f t="shared" si="309"/>
        <v>0</v>
      </c>
      <c r="GR68" s="44">
        <v>0</v>
      </c>
      <c r="GS68" s="184">
        <f t="shared" si="495"/>
        <v>0</v>
      </c>
      <c r="GT68" s="181">
        <f t="shared" si="496"/>
        <v>0</v>
      </c>
      <c r="GU68" s="182" t="b">
        <f t="shared" si="310"/>
        <v>0</v>
      </c>
      <c r="GV68" s="44">
        <v>0</v>
      </c>
      <c r="GW68" s="184">
        <f t="shared" si="497"/>
        <v>0</v>
      </c>
      <c r="GX68" s="181">
        <f t="shared" si="498"/>
        <v>0</v>
      </c>
      <c r="GY68" s="182" t="b">
        <f t="shared" si="311"/>
        <v>0</v>
      </c>
      <c r="GZ68" s="44">
        <v>0</v>
      </c>
      <c r="HA68" s="184">
        <f t="shared" si="499"/>
        <v>0</v>
      </c>
      <c r="HB68" s="181">
        <f t="shared" si="500"/>
        <v>0</v>
      </c>
      <c r="HC68" s="182" t="b">
        <f t="shared" si="312"/>
        <v>0</v>
      </c>
      <c r="HD68" s="44">
        <v>0</v>
      </c>
      <c r="HE68" s="184">
        <f t="shared" si="501"/>
        <v>0</v>
      </c>
      <c r="HF68" s="181">
        <f t="shared" si="502"/>
        <v>0</v>
      </c>
      <c r="HG68" s="182" t="b">
        <f t="shared" si="313"/>
        <v>0</v>
      </c>
      <c r="HH68" s="44">
        <v>0</v>
      </c>
      <c r="HI68" s="184">
        <f t="shared" si="503"/>
        <v>0</v>
      </c>
      <c r="HJ68" s="181">
        <f t="shared" si="504"/>
        <v>0</v>
      </c>
      <c r="HK68" s="182" t="b">
        <f t="shared" si="314"/>
        <v>0</v>
      </c>
      <c r="HL68" s="44">
        <v>0</v>
      </c>
      <c r="HM68" s="184">
        <f t="shared" si="505"/>
        <v>0</v>
      </c>
      <c r="HN68" s="181">
        <f t="shared" si="506"/>
        <v>0</v>
      </c>
      <c r="HO68" s="182" t="b">
        <f t="shared" si="315"/>
        <v>0</v>
      </c>
      <c r="HP68" s="44">
        <v>0</v>
      </c>
      <c r="HQ68" s="184">
        <f t="shared" si="507"/>
        <v>0</v>
      </c>
      <c r="HR68" s="181">
        <f t="shared" si="508"/>
        <v>0</v>
      </c>
      <c r="HS68" s="182" t="b">
        <f t="shared" si="316"/>
        <v>0</v>
      </c>
      <c r="HT68" s="44">
        <v>0</v>
      </c>
      <c r="HU68" s="184">
        <f t="shared" si="509"/>
        <v>0</v>
      </c>
      <c r="HV68" s="181">
        <f t="shared" si="510"/>
        <v>0</v>
      </c>
      <c r="HW68" s="182" t="b">
        <f t="shared" si="317"/>
        <v>0</v>
      </c>
      <c r="HX68" s="44">
        <v>0</v>
      </c>
      <c r="HY68" s="184">
        <f t="shared" si="511"/>
        <v>0</v>
      </c>
      <c r="HZ68" s="181">
        <f t="shared" si="512"/>
        <v>0</v>
      </c>
      <c r="IA68" s="182" t="b">
        <f t="shared" si="318"/>
        <v>0</v>
      </c>
      <c r="IB68" s="44">
        <v>0</v>
      </c>
      <c r="IC68" s="184">
        <f t="shared" si="513"/>
        <v>0</v>
      </c>
      <c r="ID68" s="181">
        <f t="shared" si="514"/>
        <v>0</v>
      </c>
      <c r="IE68" s="182" t="b">
        <f t="shared" si="319"/>
        <v>0</v>
      </c>
      <c r="IF68" s="44">
        <v>0</v>
      </c>
      <c r="IG68" s="184">
        <f t="shared" si="515"/>
        <v>0</v>
      </c>
      <c r="IH68" s="181">
        <f t="shared" si="516"/>
        <v>0</v>
      </c>
      <c r="II68" s="182" t="b">
        <f t="shared" si="320"/>
        <v>0</v>
      </c>
      <c r="IJ68" s="44">
        <v>0</v>
      </c>
      <c r="IK68" s="184">
        <f t="shared" si="517"/>
        <v>0</v>
      </c>
      <c r="IL68" s="181">
        <f t="shared" si="518"/>
        <v>0</v>
      </c>
      <c r="IM68" s="182" t="b">
        <f t="shared" si="321"/>
        <v>0</v>
      </c>
      <c r="IN68" s="44">
        <v>0</v>
      </c>
      <c r="IO68" s="184">
        <f t="shared" si="519"/>
        <v>0</v>
      </c>
      <c r="IP68" s="181">
        <f t="shared" si="520"/>
        <v>0</v>
      </c>
      <c r="IQ68" s="182" t="b">
        <f t="shared" si="322"/>
        <v>0</v>
      </c>
      <c r="IR68" s="44">
        <v>0</v>
      </c>
      <c r="IS68" s="184">
        <f t="shared" si="521"/>
        <v>0</v>
      </c>
      <c r="IT68" s="181">
        <f t="shared" si="522"/>
        <v>0</v>
      </c>
      <c r="IU68" s="182" t="b">
        <f t="shared" si="323"/>
        <v>0</v>
      </c>
      <c r="IV68" s="44">
        <v>0</v>
      </c>
      <c r="IW68" s="184">
        <f t="shared" si="523"/>
        <v>0</v>
      </c>
      <c r="IX68" s="181">
        <f t="shared" si="524"/>
        <v>0</v>
      </c>
      <c r="IY68" s="182" t="b">
        <f t="shared" si="324"/>
        <v>0</v>
      </c>
      <c r="IZ68" s="44">
        <v>0</v>
      </c>
      <c r="JA68" s="184">
        <f t="shared" si="525"/>
        <v>0</v>
      </c>
      <c r="JB68" s="181">
        <f t="shared" si="526"/>
        <v>0</v>
      </c>
      <c r="JC68" s="182" t="b">
        <f t="shared" si="325"/>
        <v>0</v>
      </c>
      <c r="JD68" s="44">
        <v>0</v>
      </c>
      <c r="JE68" s="184">
        <f t="shared" si="527"/>
        <v>0</v>
      </c>
      <c r="JF68" s="181">
        <f t="shared" si="528"/>
        <v>0</v>
      </c>
      <c r="JG68" s="182" t="b">
        <f t="shared" si="326"/>
        <v>0</v>
      </c>
      <c r="JH68" s="44">
        <v>0</v>
      </c>
      <c r="JI68" s="184">
        <f t="shared" si="529"/>
        <v>0</v>
      </c>
      <c r="JJ68" s="181">
        <f t="shared" si="530"/>
        <v>0</v>
      </c>
      <c r="JK68" s="182" t="b">
        <f t="shared" si="327"/>
        <v>0</v>
      </c>
      <c r="JL68" s="44">
        <v>0</v>
      </c>
      <c r="JM68" s="184">
        <f t="shared" si="531"/>
        <v>0</v>
      </c>
      <c r="JN68" s="181">
        <f t="shared" si="532"/>
        <v>0</v>
      </c>
      <c r="JO68" s="182" t="b">
        <f t="shared" si="328"/>
        <v>0</v>
      </c>
      <c r="JP68" s="44">
        <v>0</v>
      </c>
      <c r="JQ68" s="184">
        <f t="shared" si="533"/>
        <v>0</v>
      </c>
      <c r="JR68" s="181">
        <f t="shared" si="136"/>
        <v>0</v>
      </c>
      <c r="JS68" s="182" t="b">
        <f t="shared" si="329"/>
        <v>0</v>
      </c>
      <c r="JT68" s="44">
        <v>0</v>
      </c>
      <c r="JU68" s="184">
        <f t="shared" si="209"/>
        <v>0</v>
      </c>
      <c r="JV68" s="185">
        <f t="shared" si="210"/>
        <v>0</v>
      </c>
      <c r="JW68" s="211">
        <f t="shared" si="211"/>
        <v>0</v>
      </c>
      <c r="JX68" s="43"/>
    </row>
    <row r="69" spans="1:284" s="170" customFormat="1" ht="15.75" hidden="1">
      <c r="A69" s="43" t="s">
        <v>224</v>
      </c>
      <c r="B69" s="181">
        <f t="shared" si="257"/>
        <v>0</v>
      </c>
      <c r="C69" s="182" t="b">
        <f t="shared" si="258"/>
        <v>0</v>
      </c>
      <c r="D69" s="44">
        <v>0</v>
      </c>
      <c r="E69" s="184">
        <f t="shared" si="331"/>
        <v>0</v>
      </c>
      <c r="F69" s="181">
        <f t="shared" si="330"/>
        <v>0</v>
      </c>
      <c r="G69" s="182" t="b">
        <f t="shared" si="259"/>
        <v>0</v>
      </c>
      <c r="H69" s="44">
        <v>0</v>
      </c>
      <c r="I69" s="184">
        <f t="shared" si="332"/>
        <v>0</v>
      </c>
      <c r="J69" s="181">
        <f t="shared" si="260"/>
        <v>0</v>
      </c>
      <c r="K69" s="182" t="b">
        <f t="shared" si="261"/>
        <v>0</v>
      </c>
      <c r="L69" s="44">
        <v>0</v>
      </c>
      <c r="M69" s="184">
        <f t="shared" si="333"/>
        <v>0</v>
      </c>
      <c r="N69" s="181">
        <f t="shared" si="262"/>
        <v>0</v>
      </c>
      <c r="O69" s="182" t="b">
        <f t="shared" si="263"/>
        <v>0</v>
      </c>
      <c r="P69" s="44">
        <v>0</v>
      </c>
      <c r="Q69" s="184">
        <f t="shared" si="334"/>
        <v>0</v>
      </c>
      <c r="R69" s="181">
        <f>R$71*T69</f>
        <v>0</v>
      </c>
      <c r="S69" s="182" t="b">
        <f t="shared" si="264"/>
        <v>0</v>
      </c>
      <c r="T69" s="44">
        <v>0</v>
      </c>
      <c r="U69" s="184">
        <f t="shared" si="335"/>
        <v>0</v>
      </c>
      <c r="V69" s="181">
        <f>V$71*X69</f>
        <v>0</v>
      </c>
      <c r="W69" s="182" t="b">
        <f t="shared" si="265"/>
        <v>0</v>
      </c>
      <c r="X69" s="44">
        <v>0</v>
      </c>
      <c r="Y69" s="184">
        <f t="shared" si="336"/>
        <v>0</v>
      </c>
      <c r="Z69" s="181">
        <f>Z$71*AB69</f>
        <v>0</v>
      </c>
      <c r="AA69" s="182" t="b">
        <f t="shared" si="266"/>
        <v>0</v>
      </c>
      <c r="AB69" s="44">
        <v>0</v>
      </c>
      <c r="AC69" s="184">
        <f t="shared" si="337"/>
        <v>0</v>
      </c>
      <c r="AD69" s="181">
        <f>AD$71*AF69</f>
        <v>0</v>
      </c>
      <c r="AE69" s="182" t="b">
        <f t="shared" si="267"/>
        <v>0</v>
      </c>
      <c r="AF69" s="44">
        <v>0</v>
      </c>
      <c r="AG69" s="184">
        <f t="shared" si="338"/>
        <v>0</v>
      </c>
      <c r="AH69" s="181">
        <f>AH$71*AJ69</f>
        <v>0</v>
      </c>
      <c r="AI69" s="182" t="b">
        <f t="shared" si="268"/>
        <v>0</v>
      </c>
      <c r="AJ69" s="44">
        <v>0</v>
      </c>
      <c r="AK69" s="184">
        <f t="shared" si="339"/>
        <v>0</v>
      </c>
      <c r="AL69" s="181">
        <f>AL$71*AN69</f>
        <v>0</v>
      </c>
      <c r="AM69" s="182" t="b">
        <f t="shared" si="269"/>
        <v>0</v>
      </c>
      <c r="AN69" s="44">
        <v>0</v>
      </c>
      <c r="AO69" s="184">
        <f t="shared" si="340"/>
        <v>0</v>
      </c>
      <c r="AP69" s="181">
        <f>AP$71*AR69</f>
        <v>0</v>
      </c>
      <c r="AQ69" s="182" t="b">
        <f t="shared" si="270"/>
        <v>0</v>
      </c>
      <c r="AR69" s="44">
        <v>0</v>
      </c>
      <c r="AS69" s="184">
        <f t="shared" si="341"/>
        <v>0</v>
      </c>
      <c r="AT69" s="181">
        <f>AT$71*AV69</f>
        <v>0</v>
      </c>
      <c r="AU69" s="182" t="b">
        <f t="shared" si="271"/>
        <v>0</v>
      </c>
      <c r="AV69" s="44">
        <v>0</v>
      </c>
      <c r="AW69" s="184">
        <f t="shared" si="342"/>
        <v>0</v>
      </c>
      <c r="AX69" s="181">
        <f>AX$71*AZ69</f>
        <v>0</v>
      </c>
      <c r="AY69" s="182" t="b">
        <f t="shared" si="272"/>
        <v>0</v>
      </c>
      <c r="AZ69" s="44">
        <v>0</v>
      </c>
      <c r="BA69" s="184">
        <f t="shared" si="343"/>
        <v>0</v>
      </c>
      <c r="BB69" s="181">
        <f>BB$71*BD69</f>
        <v>0</v>
      </c>
      <c r="BC69" s="182" t="b">
        <f t="shared" si="273"/>
        <v>0</v>
      </c>
      <c r="BD69" s="44">
        <v>0</v>
      </c>
      <c r="BE69" s="184">
        <f t="shared" si="344"/>
        <v>0</v>
      </c>
      <c r="BF69" s="181">
        <f>BF$71*BH69</f>
        <v>0</v>
      </c>
      <c r="BG69" s="182" t="b">
        <f t="shared" si="274"/>
        <v>0</v>
      </c>
      <c r="BH69" s="44">
        <v>0</v>
      </c>
      <c r="BI69" s="184">
        <f t="shared" si="345"/>
        <v>0</v>
      </c>
      <c r="BJ69" s="181">
        <f>BJ$71*BL69</f>
        <v>0</v>
      </c>
      <c r="BK69" s="182" t="b">
        <f t="shared" si="275"/>
        <v>0</v>
      </c>
      <c r="BL69" s="44">
        <v>0</v>
      </c>
      <c r="BM69" s="184">
        <f t="shared" si="346"/>
        <v>0</v>
      </c>
      <c r="BN69" s="181">
        <f>BN$71*BP69</f>
        <v>0</v>
      </c>
      <c r="BO69" s="182" t="b">
        <f t="shared" si="276"/>
        <v>0</v>
      </c>
      <c r="BP69" s="44">
        <v>0</v>
      </c>
      <c r="BQ69" s="184">
        <f t="shared" si="347"/>
        <v>0</v>
      </c>
      <c r="BR69" s="181">
        <f>BR$71*BT69</f>
        <v>0</v>
      </c>
      <c r="BS69" s="182" t="b">
        <f t="shared" si="277"/>
        <v>0</v>
      </c>
      <c r="BT69" s="44">
        <v>0</v>
      </c>
      <c r="BU69" s="184">
        <f t="shared" si="348"/>
        <v>0</v>
      </c>
      <c r="BV69" s="181">
        <f>BV$71*BX69</f>
        <v>0</v>
      </c>
      <c r="BW69" s="182" t="b">
        <f t="shared" si="278"/>
        <v>0</v>
      </c>
      <c r="BX69" s="44">
        <v>0</v>
      </c>
      <c r="BY69" s="184">
        <f t="shared" si="349"/>
        <v>0</v>
      </c>
      <c r="BZ69" s="181">
        <f>BZ$71*CB69</f>
        <v>0</v>
      </c>
      <c r="CA69" s="182" t="b">
        <f t="shared" si="279"/>
        <v>0</v>
      </c>
      <c r="CB69" s="44">
        <v>0</v>
      </c>
      <c r="CC69" s="184">
        <f t="shared" si="350"/>
        <v>0</v>
      </c>
      <c r="CD69" s="181">
        <f>CD$71*CF69</f>
        <v>0</v>
      </c>
      <c r="CE69" s="182" t="b">
        <f t="shared" si="280"/>
        <v>0</v>
      </c>
      <c r="CF69" s="44">
        <v>0</v>
      </c>
      <c r="CG69" s="184">
        <f t="shared" si="351"/>
        <v>0</v>
      </c>
      <c r="CH69" s="181">
        <f>CH$71*CJ69</f>
        <v>0</v>
      </c>
      <c r="CI69" s="182" t="b">
        <f t="shared" si="281"/>
        <v>0</v>
      </c>
      <c r="CJ69" s="44">
        <v>0</v>
      </c>
      <c r="CK69" s="184">
        <f t="shared" si="352"/>
        <v>0</v>
      </c>
      <c r="CL69" s="181">
        <f>CL$71*CN69</f>
        <v>0</v>
      </c>
      <c r="CM69" s="182" t="b">
        <f t="shared" si="282"/>
        <v>0</v>
      </c>
      <c r="CN69" s="44">
        <v>0</v>
      </c>
      <c r="CO69" s="184">
        <f t="shared" si="353"/>
        <v>0</v>
      </c>
      <c r="CP69" s="181">
        <f>CP$71*CR69</f>
        <v>0</v>
      </c>
      <c r="CQ69" s="182" t="b">
        <f t="shared" si="283"/>
        <v>0</v>
      </c>
      <c r="CR69" s="44">
        <v>0</v>
      </c>
      <c r="CS69" s="184">
        <f t="shared" si="354"/>
        <v>0</v>
      </c>
      <c r="CT69" s="181">
        <f>CT$71*CV69</f>
        <v>0</v>
      </c>
      <c r="CU69" s="182" t="b">
        <f t="shared" si="284"/>
        <v>0</v>
      </c>
      <c r="CV69" s="44">
        <v>0</v>
      </c>
      <c r="CW69" s="184">
        <f t="shared" si="355"/>
        <v>0</v>
      </c>
      <c r="CX69" s="181">
        <f>CX$71*CZ69</f>
        <v>0</v>
      </c>
      <c r="CY69" s="182" t="b">
        <f t="shared" si="285"/>
        <v>0</v>
      </c>
      <c r="CZ69" s="44">
        <v>0</v>
      </c>
      <c r="DA69" s="184">
        <f t="shared" si="356"/>
        <v>0</v>
      </c>
      <c r="DB69" s="181">
        <f>DB$71*DD69</f>
        <v>0</v>
      </c>
      <c r="DC69" s="182" t="b">
        <f t="shared" si="286"/>
        <v>0</v>
      </c>
      <c r="DD69" s="44">
        <v>0</v>
      </c>
      <c r="DE69" s="184">
        <f t="shared" si="357"/>
        <v>0</v>
      </c>
      <c r="DF69" s="181">
        <f>DF$71*DH69</f>
        <v>0</v>
      </c>
      <c r="DG69" s="182" t="b">
        <f t="shared" si="287"/>
        <v>0</v>
      </c>
      <c r="DH69" s="44">
        <v>0</v>
      </c>
      <c r="DI69" s="184">
        <f t="shared" si="358"/>
        <v>0</v>
      </c>
      <c r="DJ69" s="181">
        <f>DJ$71*DL69</f>
        <v>0</v>
      </c>
      <c r="DK69" s="182" t="b">
        <f t="shared" si="288"/>
        <v>0</v>
      </c>
      <c r="DL69" s="44">
        <v>0</v>
      </c>
      <c r="DM69" s="184">
        <f t="shared" si="359"/>
        <v>0</v>
      </c>
      <c r="DN69" s="181">
        <f>DN$71*DP69</f>
        <v>0</v>
      </c>
      <c r="DO69" s="182" t="b">
        <f t="shared" si="289"/>
        <v>0</v>
      </c>
      <c r="DP69" s="44">
        <v>0</v>
      </c>
      <c r="DQ69" s="184">
        <f t="shared" si="360"/>
        <v>0</v>
      </c>
      <c r="DR69" s="181">
        <f>DR$71*DT69</f>
        <v>0</v>
      </c>
      <c r="DS69" s="182" t="b">
        <f t="shared" si="290"/>
        <v>0</v>
      </c>
      <c r="DT69" s="44">
        <v>0</v>
      </c>
      <c r="DU69" s="184">
        <f t="shared" si="361"/>
        <v>0</v>
      </c>
      <c r="DV69" s="181">
        <f>DV$71*DX69</f>
        <v>0</v>
      </c>
      <c r="DW69" s="182" t="b">
        <f t="shared" si="291"/>
        <v>0</v>
      </c>
      <c r="DX69" s="44">
        <v>0</v>
      </c>
      <c r="DY69" s="184">
        <f t="shared" si="362"/>
        <v>0</v>
      </c>
      <c r="DZ69" s="181">
        <f>DZ$71*EB69</f>
        <v>0</v>
      </c>
      <c r="EA69" s="182" t="b">
        <f t="shared" si="292"/>
        <v>0</v>
      </c>
      <c r="EB69" s="44">
        <v>0</v>
      </c>
      <c r="EC69" s="184">
        <f t="shared" si="363"/>
        <v>0</v>
      </c>
      <c r="ED69" s="181">
        <f>ED$71*EF69</f>
        <v>0</v>
      </c>
      <c r="EE69" s="182" t="b">
        <f t="shared" si="293"/>
        <v>0</v>
      </c>
      <c r="EF69" s="44">
        <v>0</v>
      </c>
      <c r="EG69" s="184">
        <f t="shared" si="364"/>
        <v>0</v>
      </c>
      <c r="EH69" s="181">
        <f>EH$71*EJ69</f>
        <v>0</v>
      </c>
      <c r="EI69" s="182" t="b">
        <f t="shared" si="294"/>
        <v>0</v>
      </c>
      <c r="EJ69" s="44">
        <v>0</v>
      </c>
      <c r="EK69" s="184">
        <f t="shared" si="365"/>
        <v>0</v>
      </c>
      <c r="EL69" s="181">
        <f>EL$71*EN69</f>
        <v>0</v>
      </c>
      <c r="EM69" s="182" t="b">
        <f t="shared" si="295"/>
        <v>0</v>
      </c>
      <c r="EN69" s="44">
        <v>0</v>
      </c>
      <c r="EO69" s="184">
        <f t="shared" si="366"/>
        <v>0</v>
      </c>
      <c r="EP69" s="181">
        <f>EP$71*ER69</f>
        <v>0</v>
      </c>
      <c r="EQ69" s="182" t="b">
        <f t="shared" si="296"/>
        <v>0</v>
      </c>
      <c r="ER69" s="44">
        <v>0</v>
      </c>
      <c r="ES69" s="184">
        <f t="shared" si="367"/>
        <v>0</v>
      </c>
      <c r="ET69" s="181">
        <f>ET$71*EV69</f>
        <v>0</v>
      </c>
      <c r="EU69" s="182" t="b">
        <f t="shared" si="297"/>
        <v>0</v>
      </c>
      <c r="EV69" s="44">
        <v>0</v>
      </c>
      <c r="EW69" s="184">
        <f t="shared" si="368"/>
        <v>0</v>
      </c>
      <c r="EX69" s="181">
        <f>EX$71*EZ69</f>
        <v>0</v>
      </c>
      <c r="EY69" s="182" t="b">
        <f t="shared" si="298"/>
        <v>0</v>
      </c>
      <c r="EZ69" s="44">
        <v>0</v>
      </c>
      <c r="FA69" s="184">
        <f t="shared" si="369"/>
        <v>0</v>
      </c>
      <c r="FB69" s="181">
        <f>FB$71*FD69</f>
        <v>0</v>
      </c>
      <c r="FC69" s="182" t="b">
        <f t="shared" si="299"/>
        <v>0</v>
      </c>
      <c r="FD69" s="44">
        <v>0</v>
      </c>
      <c r="FE69" s="184">
        <f t="shared" si="370"/>
        <v>0</v>
      </c>
      <c r="FF69" s="181">
        <f>FF$71*FH69</f>
        <v>0</v>
      </c>
      <c r="FG69" s="182" t="b">
        <f t="shared" si="300"/>
        <v>0</v>
      </c>
      <c r="FH69" s="44">
        <v>0</v>
      </c>
      <c r="FI69" s="184">
        <f t="shared" si="371"/>
        <v>0</v>
      </c>
      <c r="FJ69" s="181">
        <f>FJ$71*FL69</f>
        <v>0</v>
      </c>
      <c r="FK69" s="182" t="b">
        <f t="shared" si="301"/>
        <v>0</v>
      </c>
      <c r="FL69" s="44">
        <v>0</v>
      </c>
      <c r="FM69" s="184">
        <f t="shared" si="372"/>
        <v>0</v>
      </c>
      <c r="FN69" s="181">
        <f>FN$71*FP69</f>
        <v>0</v>
      </c>
      <c r="FO69" s="182" t="b">
        <f t="shared" si="302"/>
        <v>0</v>
      </c>
      <c r="FP69" s="44">
        <v>0</v>
      </c>
      <c r="FQ69" s="184">
        <f t="shared" si="373"/>
        <v>0</v>
      </c>
      <c r="FR69" s="181">
        <f>FR$71*FT69</f>
        <v>0</v>
      </c>
      <c r="FS69" s="182" t="b">
        <f t="shared" si="303"/>
        <v>0</v>
      </c>
      <c r="FT69" s="44">
        <v>0</v>
      </c>
      <c r="FU69" s="184">
        <f t="shared" si="374"/>
        <v>0</v>
      </c>
      <c r="FV69" s="181">
        <f>FV$71*FX69</f>
        <v>0</v>
      </c>
      <c r="FW69" s="182" t="b">
        <f t="shared" si="304"/>
        <v>0</v>
      </c>
      <c r="FX69" s="44">
        <v>0</v>
      </c>
      <c r="FY69" s="184">
        <f t="shared" si="375"/>
        <v>0</v>
      </c>
      <c r="FZ69" s="181">
        <f>FZ$71*GB69</f>
        <v>0</v>
      </c>
      <c r="GA69" s="182" t="b">
        <f t="shared" si="305"/>
        <v>0</v>
      </c>
      <c r="GB69" s="44">
        <v>0</v>
      </c>
      <c r="GC69" s="184">
        <f t="shared" si="376"/>
        <v>0</v>
      </c>
      <c r="GD69" s="181">
        <f>GD$71*GF69</f>
        <v>0</v>
      </c>
      <c r="GE69" s="182" t="b">
        <f t="shared" si="306"/>
        <v>0</v>
      </c>
      <c r="GF69" s="44">
        <v>0</v>
      </c>
      <c r="GG69" s="184">
        <f t="shared" si="377"/>
        <v>0</v>
      </c>
      <c r="GH69" s="181">
        <f>GH$71*GJ69</f>
        <v>0</v>
      </c>
      <c r="GI69" s="182" t="b">
        <f t="shared" si="307"/>
        <v>0</v>
      </c>
      <c r="GJ69" s="44">
        <v>0</v>
      </c>
      <c r="GK69" s="184">
        <f t="shared" si="378"/>
        <v>0</v>
      </c>
      <c r="GL69" s="181">
        <f>GL$71*GN69</f>
        <v>0</v>
      </c>
      <c r="GM69" s="182" t="b">
        <f t="shared" si="308"/>
        <v>0</v>
      </c>
      <c r="GN69" s="44">
        <v>0</v>
      </c>
      <c r="GO69" s="184">
        <f t="shared" si="379"/>
        <v>0</v>
      </c>
      <c r="GP69" s="181">
        <f>GP$71*GR69</f>
        <v>0</v>
      </c>
      <c r="GQ69" s="182" t="b">
        <f t="shared" si="309"/>
        <v>0</v>
      </c>
      <c r="GR69" s="44">
        <v>0</v>
      </c>
      <c r="GS69" s="184">
        <f t="shared" si="380"/>
        <v>0</v>
      </c>
      <c r="GT69" s="181">
        <f>GT$71*GV69</f>
        <v>0</v>
      </c>
      <c r="GU69" s="182" t="b">
        <f t="shared" si="310"/>
        <v>0</v>
      </c>
      <c r="GV69" s="44">
        <v>0</v>
      </c>
      <c r="GW69" s="184">
        <f t="shared" si="381"/>
        <v>0</v>
      </c>
      <c r="GX69" s="181">
        <f>GX$71*GZ69</f>
        <v>0</v>
      </c>
      <c r="GY69" s="182" t="b">
        <f t="shared" si="311"/>
        <v>0</v>
      </c>
      <c r="GZ69" s="44">
        <v>0</v>
      </c>
      <c r="HA69" s="184">
        <f t="shared" si="382"/>
        <v>0</v>
      </c>
      <c r="HB69" s="181">
        <f>HB$71*HD69</f>
        <v>0</v>
      </c>
      <c r="HC69" s="182" t="b">
        <f t="shared" si="312"/>
        <v>0</v>
      </c>
      <c r="HD69" s="44">
        <v>0</v>
      </c>
      <c r="HE69" s="184">
        <f t="shared" si="383"/>
        <v>0</v>
      </c>
      <c r="HF69" s="181">
        <f>HF$71*HH69</f>
        <v>0</v>
      </c>
      <c r="HG69" s="182" t="b">
        <f t="shared" si="313"/>
        <v>0</v>
      </c>
      <c r="HH69" s="44">
        <v>0</v>
      </c>
      <c r="HI69" s="184">
        <f t="shared" si="384"/>
        <v>0</v>
      </c>
      <c r="HJ69" s="181">
        <f>HJ$71*HL69</f>
        <v>0</v>
      </c>
      <c r="HK69" s="182" t="b">
        <f t="shared" si="314"/>
        <v>0</v>
      </c>
      <c r="HL69" s="44">
        <v>0</v>
      </c>
      <c r="HM69" s="184">
        <f t="shared" si="385"/>
        <v>0</v>
      </c>
      <c r="HN69" s="181">
        <f>HN$71*HP69</f>
        <v>0</v>
      </c>
      <c r="HO69" s="182" t="b">
        <f t="shared" si="315"/>
        <v>0</v>
      </c>
      <c r="HP69" s="44">
        <v>0</v>
      </c>
      <c r="HQ69" s="184">
        <f t="shared" si="386"/>
        <v>0</v>
      </c>
      <c r="HR69" s="181">
        <f>HR$71*HT69</f>
        <v>0</v>
      </c>
      <c r="HS69" s="182" t="b">
        <f t="shared" si="316"/>
        <v>0</v>
      </c>
      <c r="HT69" s="44">
        <v>0</v>
      </c>
      <c r="HU69" s="184">
        <f t="shared" si="387"/>
        <v>0</v>
      </c>
      <c r="HV69" s="181">
        <f>HV$71*HX69</f>
        <v>0</v>
      </c>
      <c r="HW69" s="182" t="b">
        <f t="shared" si="317"/>
        <v>0</v>
      </c>
      <c r="HX69" s="44">
        <v>0</v>
      </c>
      <c r="HY69" s="184">
        <f t="shared" si="388"/>
        <v>0</v>
      </c>
      <c r="HZ69" s="181">
        <f>HZ$71*IB69</f>
        <v>0</v>
      </c>
      <c r="IA69" s="182" t="b">
        <f t="shared" si="318"/>
        <v>0</v>
      </c>
      <c r="IB69" s="44">
        <v>0</v>
      </c>
      <c r="IC69" s="184">
        <f t="shared" si="389"/>
        <v>0</v>
      </c>
      <c r="ID69" s="181">
        <f>ID$71*IF69</f>
        <v>0</v>
      </c>
      <c r="IE69" s="182" t="b">
        <f t="shared" si="319"/>
        <v>0</v>
      </c>
      <c r="IF69" s="44">
        <v>0</v>
      </c>
      <c r="IG69" s="184">
        <f t="shared" si="390"/>
        <v>0</v>
      </c>
      <c r="IH69" s="181">
        <f>IH$71*IJ69</f>
        <v>0</v>
      </c>
      <c r="II69" s="182" t="b">
        <f t="shared" si="320"/>
        <v>0</v>
      </c>
      <c r="IJ69" s="44">
        <v>0</v>
      </c>
      <c r="IK69" s="184">
        <f t="shared" si="391"/>
        <v>0</v>
      </c>
      <c r="IL69" s="181">
        <f>IL$71*IN69</f>
        <v>0</v>
      </c>
      <c r="IM69" s="182" t="b">
        <f t="shared" si="321"/>
        <v>0</v>
      </c>
      <c r="IN69" s="44">
        <v>0</v>
      </c>
      <c r="IO69" s="184">
        <f t="shared" si="392"/>
        <v>0</v>
      </c>
      <c r="IP69" s="181">
        <f>IP$71*IR69</f>
        <v>0</v>
      </c>
      <c r="IQ69" s="182" t="b">
        <f t="shared" si="322"/>
        <v>0</v>
      </c>
      <c r="IR69" s="44">
        <v>0</v>
      </c>
      <c r="IS69" s="184">
        <f t="shared" si="393"/>
        <v>0</v>
      </c>
      <c r="IT69" s="181">
        <f>IT$71*IV69</f>
        <v>0</v>
      </c>
      <c r="IU69" s="182" t="b">
        <f t="shared" si="323"/>
        <v>0</v>
      </c>
      <c r="IV69" s="44">
        <v>0</v>
      </c>
      <c r="IW69" s="184">
        <f t="shared" si="394"/>
        <v>0</v>
      </c>
      <c r="IX69" s="181">
        <f>IX$71*IZ69</f>
        <v>0</v>
      </c>
      <c r="IY69" s="182" t="b">
        <f t="shared" si="324"/>
        <v>0</v>
      </c>
      <c r="IZ69" s="44">
        <v>0</v>
      </c>
      <c r="JA69" s="184">
        <f t="shared" si="395"/>
        <v>0</v>
      </c>
      <c r="JB69" s="181">
        <f>JB$71*JD69</f>
        <v>0</v>
      </c>
      <c r="JC69" s="182" t="b">
        <f t="shared" si="325"/>
        <v>0</v>
      </c>
      <c r="JD69" s="44">
        <v>0</v>
      </c>
      <c r="JE69" s="184">
        <f t="shared" si="396"/>
        <v>0</v>
      </c>
      <c r="JF69" s="181">
        <f>JF$71*JH69</f>
        <v>0</v>
      </c>
      <c r="JG69" s="182" t="b">
        <f t="shared" si="326"/>
        <v>0</v>
      </c>
      <c r="JH69" s="44">
        <v>0</v>
      </c>
      <c r="JI69" s="184">
        <f t="shared" si="397"/>
        <v>0</v>
      </c>
      <c r="JJ69" s="181">
        <f>JJ$71*JL69</f>
        <v>0</v>
      </c>
      <c r="JK69" s="182" t="b">
        <f t="shared" si="327"/>
        <v>0</v>
      </c>
      <c r="JL69" s="44">
        <v>0</v>
      </c>
      <c r="JM69" s="184">
        <f t="shared" si="398"/>
        <v>0</v>
      </c>
      <c r="JN69" s="181">
        <f>JN$71*JP69</f>
        <v>0</v>
      </c>
      <c r="JO69" s="182" t="b">
        <f t="shared" si="328"/>
        <v>0</v>
      </c>
      <c r="JP69" s="44">
        <v>0</v>
      </c>
      <c r="JQ69" s="184">
        <f t="shared" si="399"/>
        <v>0</v>
      </c>
      <c r="JR69" s="181">
        <f>JR$71*JT69</f>
        <v>0</v>
      </c>
      <c r="JS69" s="182" t="b">
        <f t="shared" si="329"/>
        <v>0</v>
      </c>
      <c r="JT69" s="44">
        <v>0</v>
      </c>
      <c r="JU69" s="184">
        <f t="shared" si="209"/>
        <v>0</v>
      </c>
      <c r="JV69" s="185">
        <f t="shared" si="210"/>
        <v>0</v>
      </c>
      <c r="JW69" s="211">
        <f t="shared" si="211"/>
        <v>0</v>
      </c>
      <c r="JX69" s="43"/>
    </row>
    <row r="70" spans="1:284" ht="15.75">
      <c r="A70" s="170"/>
      <c r="B70" s="177"/>
      <c r="D70" s="209"/>
      <c r="E70" s="178"/>
      <c r="F70" s="177"/>
      <c r="I70" s="178"/>
      <c r="J70" s="177"/>
      <c r="M70" s="178"/>
      <c r="N70" s="177"/>
      <c r="Q70" s="178"/>
      <c r="R70" s="177"/>
      <c r="U70" s="178"/>
      <c r="V70" s="177"/>
      <c r="Y70" s="178"/>
      <c r="Z70" s="177"/>
      <c r="AC70" s="178"/>
      <c r="AD70" s="177"/>
      <c r="AG70" s="178"/>
      <c r="AH70" s="177"/>
      <c r="AK70" s="178"/>
      <c r="AL70" s="177"/>
      <c r="AO70" s="178"/>
      <c r="AP70" s="177"/>
      <c r="AS70" s="178"/>
      <c r="AT70" s="177"/>
      <c r="AW70" s="178"/>
      <c r="AX70" s="177"/>
      <c r="BA70" s="178"/>
      <c r="BB70" s="177"/>
      <c r="BE70" s="178"/>
      <c r="BF70" s="177"/>
      <c r="BI70" s="178"/>
      <c r="BJ70" s="177"/>
      <c r="BM70" s="178"/>
      <c r="BN70" s="177"/>
      <c r="BQ70" s="178"/>
      <c r="BR70" s="177"/>
      <c r="BU70" s="178"/>
      <c r="BV70" s="177"/>
      <c r="BY70" s="178"/>
      <c r="BZ70" s="177"/>
      <c r="CC70" s="178"/>
      <c r="CD70" s="177"/>
      <c r="CG70" s="178"/>
      <c r="CH70" s="177"/>
      <c r="CK70" s="178"/>
      <c r="CL70" s="177"/>
      <c r="CO70" s="178"/>
      <c r="CP70" s="177"/>
      <c r="CS70" s="178"/>
      <c r="CT70" s="177"/>
      <c r="CW70" s="178"/>
      <c r="CX70" s="177"/>
      <c r="DA70" s="178"/>
      <c r="DB70" s="177"/>
      <c r="DE70" s="178"/>
      <c r="DF70" s="177"/>
      <c r="DI70" s="178"/>
      <c r="DJ70" s="177"/>
      <c r="DM70" s="178"/>
      <c r="DN70" s="177"/>
      <c r="DQ70" s="178"/>
      <c r="DR70" s="177"/>
      <c r="DU70" s="178"/>
      <c r="DV70" s="177"/>
      <c r="DY70" s="178"/>
      <c r="DZ70" s="177"/>
      <c r="EC70" s="178"/>
      <c r="ED70" s="177"/>
      <c r="EG70" s="178"/>
      <c r="EH70" s="177"/>
      <c r="EK70" s="178"/>
      <c r="EL70" s="177"/>
      <c r="EO70" s="178"/>
      <c r="EP70" s="177"/>
      <c r="ES70" s="178"/>
      <c r="ET70" s="177"/>
      <c r="EW70" s="178"/>
      <c r="EX70" s="177"/>
      <c r="FA70" s="178"/>
      <c r="FB70" s="177"/>
      <c r="FE70" s="178"/>
      <c r="FF70" s="177"/>
      <c r="FI70" s="178"/>
      <c r="FJ70" s="177"/>
      <c r="FM70" s="178"/>
      <c r="FN70" s="177"/>
      <c r="FQ70" s="178"/>
      <c r="FR70" s="177"/>
      <c r="FU70" s="178"/>
      <c r="FV70" s="177"/>
      <c r="FY70" s="178"/>
      <c r="FZ70" s="177"/>
      <c r="GC70" s="178"/>
      <c r="GD70" s="177"/>
      <c r="GG70" s="178"/>
      <c r="GH70" s="177"/>
      <c r="GK70" s="178"/>
      <c r="GL70" s="177"/>
      <c r="GO70" s="178"/>
      <c r="GP70" s="177"/>
      <c r="GS70" s="178"/>
      <c r="GT70" s="177"/>
      <c r="GW70" s="178"/>
      <c r="GX70" s="177"/>
      <c r="HA70" s="178"/>
      <c r="HB70" s="177"/>
      <c r="HE70" s="178"/>
      <c r="HF70" s="177"/>
      <c r="HI70" s="178"/>
      <c r="HJ70" s="177"/>
      <c r="HM70" s="178"/>
      <c r="HN70" s="177"/>
      <c r="HQ70" s="178"/>
      <c r="HR70" s="177"/>
      <c r="HU70" s="178"/>
      <c r="HV70" s="177"/>
      <c r="HY70" s="178"/>
      <c r="HZ70" s="177"/>
      <c r="IC70" s="178"/>
      <c r="ID70" s="177"/>
      <c r="IG70" s="178"/>
      <c r="IH70" s="177"/>
      <c r="IK70" s="178"/>
      <c r="IL70" s="177"/>
      <c r="IO70" s="178"/>
      <c r="IP70" s="177"/>
      <c r="IS70" s="178"/>
      <c r="IT70" s="177"/>
      <c r="IW70" s="178"/>
      <c r="IX70" s="177"/>
      <c r="JA70" s="178"/>
      <c r="JB70" s="177"/>
      <c r="JE70" s="178"/>
      <c r="JF70" s="177"/>
      <c r="JI70" s="178"/>
      <c r="JJ70" s="177"/>
      <c r="JM70" s="178"/>
      <c r="JN70" s="177"/>
      <c r="JQ70" s="178"/>
      <c r="JR70" s="177"/>
      <c r="JU70" s="178"/>
      <c r="JV70" s="179"/>
      <c r="JW70" s="210"/>
    </row>
    <row r="71" spans="1:284" s="204" customFormat="1" ht="16.5" thickBot="1">
      <c r="A71" s="170" t="s">
        <v>1654</v>
      </c>
      <c r="B71" s="48"/>
      <c r="C71" s="205">
        <f>SUM(C15:C69)</f>
        <v>0</v>
      </c>
      <c r="D71" s="206">
        <f>SUM(D15:D69)</f>
        <v>0</v>
      </c>
      <c r="E71" s="207">
        <f>SUM(E15:E69)</f>
        <v>0</v>
      </c>
      <c r="F71" s="48"/>
      <c r="G71" s="205">
        <f>SUM(G15:G69)</f>
        <v>0</v>
      </c>
      <c r="H71" s="206">
        <f>SUM(H15:H69)</f>
        <v>0</v>
      </c>
      <c r="I71" s="207">
        <f>SUM(I15:I69)</f>
        <v>0</v>
      </c>
      <c r="J71" s="48"/>
      <c r="K71" s="205">
        <f>SUM(K15:K69)</f>
        <v>0</v>
      </c>
      <c r="L71" s="206">
        <f>SUM(L15:L69)</f>
        <v>0</v>
      </c>
      <c r="M71" s="207">
        <f>SUM(M15:M69)</f>
        <v>0</v>
      </c>
      <c r="N71" s="48"/>
      <c r="O71" s="205">
        <f>SUM(O15:O69)</f>
        <v>0</v>
      </c>
      <c r="P71" s="206">
        <f>SUM(P15:P69)</f>
        <v>0</v>
      </c>
      <c r="Q71" s="207">
        <f>SUM(Q15:Q69)</f>
        <v>0</v>
      </c>
      <c r="R71" s="48"/>
      <c r="S71" s="205">
        <f>SUM(S15:S69)</f>
        <v>0</v>
      </c>
      <c r="T71" s="206">
        <f>SUM(T15:T69)</f>
        <v>0</v>
      </c>
      <c r="U71" s="207">
        <f>SUM(U15:U69)</f>
        <v>0</v>
      </c>
      <c r="V71" s="48">
        <v>0</v>
      </c>
      <c r="W71" s="205">
        <f>SUM(W15:W69)</f>
        <v>0</v>
      </c>
      <c r="X71" s="206">
        <f>SUM(X15:X69)</f>
        <v>0</v>
      </c>
      <c r="Y71" s="207">
        <f>SUM(Y15:Y69)</f>
        <v>0</v>
      </c>
      <c r="Z71" s="48">
        <v>0</v>
      </c>
      <c r="AA71" s="205">
        <f>SUM(AA15:AA69)</f>
        <v>0</v>
      </c>
      <c r="AB71" s="206">
        <f>SUM(AB15:AB69)</f>
        <v>0</v>
      </c>
      <c r="AC71" s="207">
        <f>SUM(AC15:AC69)</f>
        <v>0</v>
      </c>
      <c r="AD71" s="48">
        <v>0</v>
      </c>
      <c r="AE71" s="205">
        <f>SUM(AE15:AE69)</f>
        <v>0</v>
      </c>
      <c r="AF71" s="206">
        <f>SUM(AF15:AF69)</f>
        <v>0</v>
      </c>
      <c r="AG71" s="207">
        <f>SUM(AG15:AG69)</f>
        <v>0</v>
      </c>
      <c r="AH71" s="48">
        <v>0</v>
      </c>
      <c r="AI71" s="205">
        <f>SUM(AI15:AI69)</f>
        <v>0</v>
      </c>
      <c r="AJ71" s="206">
        <f>SUM(AJ15:AJ69)</f>
        <v>0</v>
      </c>
      <c r="AK71" s="207">
        <f>SUM(AK15:AK69)</f>
        <v>0</v>
      </c>
      <c r="AL71" s="48">
        <v>0</v>
      </c>
      <c r="AM71" s="205">
        <f>SUM(AM15:AM69)</f>
        <v>0</v>
      </c>
      <c r="AN71" s="206">
        <f>SUM(AN15:AN69)</f>
        <v>0</v>
      </c>
      <c r="AO71" s="207">
        <f>SUM(AO15:AO69)</f>
        <v>0</v>
      </c>
      <c r="AP71" s="48">
        <v>0</v>
      </c>
      <c r="AQ71" s="205">
        <f>SUM(AQ15:AQ69)</f>
        <v>0</v>
      </c>
      <c r="AR71" s="206">
        <f>SUM(AR15:AR69)</f>
        <v>0</v>
      </c>
      <c r="AS71" s="207">
        <f>SUM(AS15:AS69)</f>
        <v>0</v>
      </c>
      <c r="AT71" s="48">
        <v>0</v>
      </c>
      <c r="AU71" s="205">
        <f>SUM(AU15:AU69)</f>
        <v>0</v>
      </c>
      <c r="AV71" s="206">
        <f>SUM(AV15:AV69)</f>
        <v>0</v>
      </c>
      <c r="AW71" s="207">
        <f>SUM(AW15:AW69)</f>
        <v>0</v>
      </c>
      <c r="AX71" s="48">
        <v>0</v>
      </c>
      <c r="AY71" s="205">
        <f>SUM(AY15:AY69)</f>
        <v>0</v>
      </c>
      <c r="AZ71" s="206">
        <f>SUM(AZ15:AZ69)</f>
        <v>0</v>
      </c>
      <c r="BA71" s="207">
        <f>SUM(BA15:BA69)</f>
        <v>0</v>
      </c>
      <c r="BB71" s="48">
        <v>0</v>
      </c>
      <c r="BC71" s="205">
        <f>SUM(BC15:BC69)</f>
        <v>0</v>
      </c>
      <c r="BD71" s="206">
        <f>SUM(BD15:BD69)</f>
        <v>0</v>
      </c>
      <c r="BE71" s="207">
        <f>SUM(BE15:BE69)</f>
        <v>0</v>
      </c>
      <c r="BF71" s="48">
        <v>0</v>
      </c>
      <c r="BG71" s="205">
        <f>SUM(BG15:BG69)</f>
        <v>0</v>
      </c>
      <c r="BH71" s="206">
        <f>SUM(BH15:BH69)</f>
        <v>0</v>
      </c>
      <c r="BI71" s="207">
        <f>SUM(BI15:BI69)</f>
        <v>0</v>
      </c>
      <c r="BJ71" s="48">
        <v>0</v>
      </c>
      <c r="BK71" s="205">
        <f>SUM(BK15:BK69)</f>
        <v>0</v>
      </c>
      <c r="BL71" s="206">
        <f>SUM(BL15:BL69)</f>
        <v>0</v>
      </c>
      <c r="BM71" s="207">
        <f>SUM(BM15:BM69)</f>
        <v>0</v>
      </c>
      <c r="BN71" s="48">
        <v>0</v>
      </c>
      <c r="BO71" s="205">
        <f>SUM(BO15:BO69)</f>
        <v>0</v>
      </c>
      <c r="BP71" s="206">
        <f>SUM(BP15:BP69)</f>
        <v>0</v>
      </c>
      <c r="BQ71" s="207">
        <f>SUM(BQ15:BQ69)</f>
        <v>0</v>
      </c>
      <c r="BR71" s="48">
        <v>0</v>
      </c>
      <c r="BS71" s="205">
        <f>SUM(BS15:BS69)</f>
        <v>0</v>
      </c>
      <c r="BT71" s="206">
        <f>SUM(BT15:BT69)</f>
        <v>0</v>
      </c>
      <c r="BU71" s="207">
        <f>SUM(BU15:BU69)</f>
        <v>0</v>
      </c>
      <c r="BV71" s="48">
        <v>0</v>
      </c>
      <c r="BW71" s="205">
        <f>SUM(BW15:BW69)</f>
        <v>0</v>
      </c>
      <c r="BX71" s="206">
        <f>SUM(BX15:BX69)</f>
        <v>0</v>
      </c>
      <c r="BY71" s="207">
        <f>SUM(BY15:BY69)</f>
        <v>0</v>
      </c>
      <c r="BZ71" s="48">
        <v>0</v>
      </c>
      <c r="CA71" s="205">
        <f>SUM(CA15:CA69)</f>
        <v>0</v>
      </c>
      <c r="CB71" s="206">
        <f>SUM(CB15:CB69)</f>
        <v>0</v>
      </c>
      <c r="CC71" s="207">
        <f>SUM(CC15:CC69)</f>
        <v>0</v>
      </c>
      <c r="CD71" s="48">
        <v>0</v>
      </c>
      <c r="CE71" s="205">
        <f>SUM(CE15:CE69)</f>
        <v>0</v>
      </c>
      <c r="CF71" s="206">
        <f>SUM(CF15:CF69)</f>
        <v>0</v>
      </c>
      <c r="CG71" s="207">
        <f>SUM(CG15:CG69)</f>
        <v>0</v>
      </c>
      <c r="CH71" s="48">
        <v>0</v>
      </c>
      <c r="CI71" s="205">
        <f>SUM(CI15:CI69)</f>
        <v>0</v>
      </c>
      <c r="CJ71" s="206">
        <f>SUM(CJ15:CJ69)</f>
        <v>0</v>
      </c>
      <c r="CK71" s="207">
        <f>SUM(CK15:CK69)</f>
        <v>0</v>
      </c>
      <c r="CL71" s="48">
        <v>0</v>
      </c>
      <c r="CM71" s="205">
        <f>SUM(CM15:CM69)</f>
        <v>0</v>
      </c>
      <c r="CN71" s="206">
        <f>SUM(CN15:CN69)</f>
        <v>0</v>
      </c>
      <c r="CO71" s="207">
        <f>SUM(CO15:CO69)</f>
        <v>0</v>
      </c>
      <c r="CP71" s="48">
        <v>0</v>
      </c>
      <c r="CQ71" s="205">
        <f>SUM(CQ15:CQ69)</f>
        <v>0</v>
      </c>
      <c r="CR71" s="206">
        <f>SUM(CR15:CR69)</f>
        <v>0</v>
      </c>
      <c r="CS71" s="207">
        <f>SUM(CS15:CS69)</f>
        <v>0</v>
      </c>
      <c r="CT71" s="48">
        <v>0</v>
      </c>
      <c r="CU71" s="205">
        <f>SUM(CU15:CU69)</f>
        <v>0</v>
      </c>
      <c r="CV71" s="206">
        <f>SUM(CV15:CV69)</f>
        <v>0</v>
      </c>
      <c r="CW71" s="207">
        <f>SUM(CW15:CW69)</f>
        <v>0</v>
      </c>
      <c r="CX71" s="48">
        <v>0</v>
      </c>
      <c r="CY71" s="205">
        <f>SUM(CY15:CY69)</f>
        <v>0</v>
      </c>
      <c r="CZ71" s="206">
        <f>SUM(CZ15:CZ69)</f>
        <v>0</v>
      </c>
      <c r="DA71" s="207">
        <f>SUM(DA15:DA69)</f>
        <v>0</v>
      </c>
      <c r="DB71" s="48">
        <v>0</v>
      </c>
      <c r="DC71" s="205">
        <f>SUM(DC15:DC69)</f>
        <v>0</v>
      </c>
      <c r="DD71" s="206">
        <f>SUM(DD15:DD69)</f>
        <v>0</v>
      </c>
      <c r="DE71" s="207">
        <f>SUM(DE15:DE69)</f>
        <v>0</v>
      </c>
      <c r="DF71" s="48">
        <v>0</v>
      </c>
      <c r="DG71" s="205">
        <f>SUM(DG15:DG69)</f>
        <v>0</v>
      </c>
      <c r="DH71" s="206">
        <f>SUM(DH15:DH69)</f>
        <v>0</v>
      </c>
      <c r="DI71" s="207">
        <f>SUM(DI15:DI69)</f>
        <v>0</v>
      </c>
      <c r="DJ71" s="48">
        <v>0</v>
      </c>
      <c r="DK71" s="205">
        <f>SUM(DK15:DK69)</f>
        <v>0</v>
      </c>
      <c r="DL71" s="206">
        <f>SUM(DL15:DL69)</f>
        <v>0</v>
      </c>
      <c r="DM71" s="207">
        <f>SUM(DM15:DM69)</f>
        <v>0</v>
      </c>
      <c r="DN71" s="48">
        <v>0</v>
      </c>
      <c r="DO71" s="205">
        <f>SUM(DO15:DO69)</f>
        <v>0</v>
      </c>
      <c r="DP71" s="206">
        <f>SUM(DP15:DP69)</f>
        <v>0</v>
      </c>
      <c r="DQ71" s="207">
        <f>SUM(DQ15:DQ69)</f>
        <v>0</v>
      </c>
      <c r="DR71" s="48">
        <v>0</v>
      </c>
      <c r="DS71" s="205">
        <f>SUM(DS15:DS69)</f>
        <v>0</v>
      </c>
      <c r="DT71" s="206">
        <f>SUM(DT15:DT69)</f>
        <v>0</v>
      </c>
      <c r="DU71" s="207">
        <f>SUM(DU15:DU69)</f>
        <v>0</v>
      </c>
      <c r="DV71" s="48">
        <v>0</v>
      </c>
      <c r="DW71" s="205">
        <f>SUM(DW15:DW69)</f>
        <v>0</v>
      </c>
      <c r="DX71" s="206">
        <f>SUM(DX15:DX69)</f>
        <v>0</v>
      </c>
      <c r="DY71" s="207">
        <f>SUM(DY15:DY69)</f>
        <v>0</v>
      </c>
      <c r="DZ71" s="48">
        <v>0</v>
      </c>
      <c r="EA71" s="205">
        <f>SUM(EA15:EA69)</f>
        <v>0</v>
      </c>
      <c r="EB71" s="206">
        <f>SUM(EB15:EB69)</f>
        <v>0</v>
      </c>
      <c r="EC71" s="207">
        <f>SUM(EC15:EC69)</f>
        <v>0</v>
      </c>
      <c r="ED71" s="48">
        <v>0</v>
      </c>
      <c r="EE71" s="205">
        <f>SUM(EE15:EE69)</f>
        <v>0</v>
      </c>
      <c r="EF71" s="206">
        <f>SUM(EF15:EF69)</f>
        <v>0</v>
      </c>
      <c r="EG71" s="207">
        <f>SUM(EG15:EG69)</f>
        <v>0</v>
      </c>
      <c r="EH71" s="48">
        <v>0</v>
      </c>
      <c r="EI71" s="205">
        <f>SUM(EI15:EI69)</f>
        <v>0</v>
      </c>
      <c r="EJ71" s="206">
        <f>SUM(EJ15:EJ69)</f>
        <v>0</v>
      </c>
      <c r="EK71" s="207">
        <f>SUM(EK15:EK69)</f>
        <v>0</v>
      </c>
      <c r="EL71" s="48">
        <v>0</v>
      </c>
      <c r="EM71" s="205">
        <f>SUM(EM15:EM69)</f>
        <v>0</v>
      </c>
      <c r="EN71" s="206">
        <f>SUM(EN15:EN69)</f>
        <v>0</v>
      </c>
      <c r="EO71" s="207">
        <f>SUM(EO15:EO69)</f>
        <v>0</v>
      </c>
      <c r="EP71" s="48">
        <v>0</v>
      </c>
      <c r="EQ71" s="205">
        <f>SUM(EQ15:EQ69)</f>
        <v>0</v>
      </c>
      <c r="ER71" s="206">
        <f>SUM(ER15:ER69)</f>
        <v>0</v>
      </c>
      <c r="ES71" s="207">
        <f>SUM(ES15:ES69)</f>
        <v>0</v>
      </c>
      <c r="ET71" s="48">
        <v>0</v>
      </c>
      <c r="EU71" s="205">
        <f>SUM(EU15:EU69)</f>
        <v>0</v>
      </c>
      <c r="EV71" s="206">
        <f>SUM(EV15:EV69)</f>
        <v>0</v>
      </c>
      <c r="EW71" s="207">
        <f>SUM(EW15:EW69)</f>
        <v>0</v>
      </c>
      <c r="EX71" s="48">
        <v>0</v>
      </c>
      <c r="EY71" s="205">
        <f>SUM(EY15:EY69)</f>
        <v>0</v>
      </c>
      <c r="EZ71" s="206">
        <f>SUM(EZ15:EZ69)</f>
        <v>0</v>
      </c>
      <c r="FA71" s="207">
        <f>SUM(FA15:FA69)</f>
        <v>0</v>
      </c>
      <c r="FB71" s="48">
        <v>0</v>
      </c>
      <c r="FC71" s="205">
        <f>SUM(FC15:FC69)</f>
        <v>0</v>
      </c>
      <c r="FD71" s="206">
        <f>SUM(FD15:FD69)</f>
        <v>0</v>
      </c>
      <c r="FE71" s="207">
        <f>SUM(FE15:FE69)</f>
        <v>0</v>
      </c>
      <c r="FF71" s="48">
        <v>0</v>
      </c>
      <c r="FG71" s="205">
        <f>SUM(FG15:FG69)</f>
        <v>0</v>
      </c>
      <c r="FH71" s="206">
        <f>SUM(FH15:FH69)</f>
        <v>0</v>
      </c>
      <c r="FI71" s="207">
        <f>SUM(FI15:FI69)</f>
        <v>0</v>
      </c>
      <c r="FJ71" s="48">
        <v>0</v>
      </c>
      <c r="FK71" s="205">
        <f>SUM(FK15:FK69)</f>
        <v>0</v>
      </c>
      <c r="FL71" s="206">
        <f>SUM(FL15:FL69)</f>
        <v>0</v>
      </c>
      <c r="FM71" s="207">
        <f>SUM(FM15:FM69)</f>
        <v>0</v>
      </c>
      <c r="FN71" s="48">
        <v>0</v>
      </c>
      <c r="FO71" s="205">
        <f>SUM(FO15:FO69)</f>
        <v>0</v>
      </c>
      <c r="FP71" s="206">
        <f>SUM(FP15:FP69)</f>
        <v>0</v>
      </c>
      <c r="FQ71" s="207">
        <f>SUM(FQ15:FQ69)</f>
        <v>0</v>
      </c>
      <c r="FR71" s="48">
        <v>0</v>
      </c>
      <c r="FS71" s="205">
        <f>SUM(FS15:FS69)</f>
        <v>0</v>
      </c>
      <c r="FT71" s="206">
        <f>SUM(FT15:FT69)</f>
        <v>0</v>
      </c>
      <c r="FU71" s="207">
        <f>SUM(FU15:FU69)</f>
        <v>0</v>
      </c>
      <c r="FV71" s="48">
        <v>0</v>
      </c>
      <c r="FW71" s="205">
        <f>SUM(FW15:FW69)</f>
        <v>0</v>
      </c>
      <c r="FX71" s="206">
        <f>SUM(FX15:FX69)</f>
        <v>0</v>
      </c>
      <c r="FY71" s="207">
        <f>SUM(FY15:FY69)</f>
        <v>0</v>
      </c>
      <c r="FZ71" s="48">
        <v>0</v>
      </c>
      <c r="GA71" s="205">
        <f>SUM(GA15:GA69)</f>
        <v>0</v>
      </c>
      <c r="GB71" s="206">
        <f>SUM(GB15:GB69)</f>
        <v>0</v>
      </c>
      <c r="GC71" s="207">
        <f>SUM(GC15:GC69)</f>
        <v>0</v>
      </c>
      <c r="GD71" s="48">
        <v>0</v>
      </c>
      <c r="GE71" s="205">
        <f>SUM(GE15:GE69)</f>
        <v>0</v>
      </c>
      <c r="GF71" s="206">
        <f>SUM(GF15:GF69)</f>
        <v>0</v>
      </c>
      <c r="GG71" s="207">
        <f>SUM(GG15:GG69)</f>
        <v>0</v>
      </c>
      <c r="GH71" s="48">
        <v>0</v>
      </c>
      <c r="GI71" s="205">
        <f>SUM(GI15:GI69)</f>
        <v>0</v>
      </c>
      <c r="GJ71" s="206">
        <f>SUM(GJ15:GJ69)</f>
        <v>0</v>
      </c>
      <c r="GK71" s="207">
        <f>SUM(GK15:GK69)</f>
        <v>0</v>
      </c>
      <c r="GL71" s="48">
        <v>0</v>
      </c>
      <c r="GM71" s="205">
        <f>SUM(GM15:GM69)</f>
        <v>0</v>
      </c>
      <c r="GN71" s="206">
        <f>SUM(GN15:GN69)</f>
        <v>0</v>
      </c>
      <c r="GO71" s="207">
        <f>SUM(GO15:GO69)</f>
        <v>0</v>
      </c>
      <c r="GP71" s="48">
        <v>0</v>
      </c>
      <c r="GQ71" s="205">
        <f>SUM(GQ15:GQ69)</f>
        <v>0</v>
      </c>
      <c r="GR71" s="206">
        <f>SUM(GR15:GR69)</f>
        <v>0</v>
      </c>
      <c r="GS71" s="207">
        <f>SUM(GS15:GS69)</f>
        <v>0</v>
      </c>
      <c r="GT71" s="48">
        <v>0</v>
      </c>
      <c r="GU71" s="205">
        <f>SUM(GU15:GU69)</f>
        <v>0</v>
      </c>
      <c r="GV71" s="206">
        <f>SUM(GV15:GV69)</f>
        <v>0</v>
      </c>
      <c r="GW71" s="207">
        <f>SUM(GW15:GW69)</f>
        <v>0</v>
      </c>
      <c r="GX71" s="48">
        <v>0</v>
      </c>
      <c r="GY71" s="205">
        <f>SUM(GY15:GY69)</f>
        <v>0</v>
      </c>
      <c r="GZ71" s="206">
        <f>SUM(GZ15:GZ69)</f>
        <v>0</v>
      </c>
      <c r="HA71" s="207">
        <f>SUM(HA15:HA69)</f>
        <v>0</v>
      </c>
      <c r="HB71" s="48">
        <v>0</v>
      </c>
      <c r="HC71" s="205">
        <f>SUM(HC15:HC69)</f>
        <v>0</v>
      </c>
      <c r="HD71" s="206">
        <f>SUM(HD15:HD69)</f>
        <v>0</v>
      </c>
      <c r="HE71" s="207">
        <f>SUM(HE15:HE69)</f>
        <v>0</v>
      </c>
      <c r="HF71" s="48">
        <v>0</v>
      </c>
      <c r="HG71" s="205">
        <f>SUM(HG15:HG69)</f>
        <v>0</v>
      </c>
      <c r="HH71" s="206">
        <f>SUM(HH15:HH69)</f>
        <v>0</v>
      </c>
      <c r="HI71" s="207">
        <f>SUM(HI15:HI69)</f>
        <v>0</v>
      </c>
      <c r="HJ71" s="48">
        <v>0</v>
      </c>
      <c r="HK71" s="205">
        <f>SUM(HK15:HK69)</f>
        <v>0</v>
      </c>
      <c r="HL71" s="206">
        <f>SUM(HL15:HL69)</f>
        <v>0</v>
      </c>
      <c r="HM71" s="207">
        <f>SUM(HM15:HM69)</f>
        <v>0</v>
      </c>
      <c r="HN71" s="48">
        <v>0</v>
      </c>
      <c r="HO71" s="205">
        <f>SUM(HO15:HO69)</f>
        <v>0</v>
      </c>
      <c r="HP71" s="206">
        <f>SUM(HP15:HP69)</f>
        <v>0</v>
      </c>
      <c r="HQ71" s="207">
        <f>SUM(HQ15:HQ69)</f>
        <v>0</v>
      </c>
      <c r="HR71" s="48">
        <v>0</v>
      </c>
      <c r="HS71" s="205">
        <f>SUM(HS15:HS69)</f>
        <v>0</v>
      </c>
      <c r="HT71" s="206">
        <f>SUM(HT15:HT69)</f>
        <v>0</v>
      </c>
      <c r="HU71" s="207">
        <f>SUM(HU15:HU69)</f>
        <v>0</v>
      </c>
      <c r="HV71" s="48">
        <v>0</v>
      </c>
      <c r="HW71" s="205">
        <f>SUM(HW15:HW69)</f>
        <v>0</v>
      </c>
      <c r="HX71" s="206">
        <f>SUM(HX15:HX69)</f>
        <v>0</v>
      </c>
      <c r="HY71" s="207">
        <f>SUM(HY15:HY69)</f>
        <v>0</v>
      </c>
      <c r="HZ71" s="48">
        <v>0</v>
      </c>
      <c r="IA71" s="205">
        <f>SUM(IA15:IA69)</f>
        <v>0</v>
      </c>
      <c r="IB71" s="206">
        <f>SUM(IB15:IB69)</f>
        <v>0</v>
      </c>
      <c r="IC71" s="207">
        <f>SUM(IC15:IC69)</f>
        <v>0</v>
      </c>
      <c r="ID71" s="48">
        <v>0</v>
      </c>
      <c r="IE71" s="205">
        <f>SUM(IE15:IE69)</f>
        <v>0</v>
      </c>
      <c r="IF71" s="206">
        <f>SUM(IF15:IF69)</f>
        <v>0</v>
      </c>
      <c r="IG71" s="207">
        <f>SUM(IG15:IG69)</f>
        <v>0</v>
      </c>
      <c r="IH71" s="48">
        <v>0</v>
      </c>
      <c r="II71" s="205">
        <f>SUM(II15:II69)</f>
        <v>0</v>
      </c>
      <c r="IJ71" s="206">
        <f>SUM(IJ15:IJ69)</f>
        <v>0</v>
      </c>
      <c r="IK71" s="207">
        <f>SUM(IK15:IK69)</f>
        <v>0</v>
      </c>
      <c r="IL71" s="48">
        <v>0</v>
      </c>
      <c r="IM71" s="205">
        <f>SUM(IM15:IM69)</f>
        <v>0</v>
      </c>
      <c r="IN71" s="206">
        <f>SUM(IN15:IN69)</f>
        <v>0</v>
      </c>
      <c r="IO71" s="207">
        <f>SUM(IO15:IO69)</f>
        <v>0</v>
      </c>
      <c r="IP71" s="48">
        <v>0</v>
      </c>
      <c r="IQ71" s="205">
        <f>SUM(IQ15:IQ69)</f>
        <v>0</v>
      </c>
      <c r="IR71" s="206">
        <f>SUM(IR15:IR69)</f>
        <v>0</v>
      </c>
      <c r="IS71" s="207">
        <f>SUM(IS15:IS69)</f>
        <v>0</v>
      </c>
      <c r="IT71" s="48">
        <v>0</v>
      </c>
      <c r="IU71" s="205">
        <f>SUM(IU15:IU69)</f>
        <v>0</v>
      </c>
      <c r="IV71" s="206">
        <f>SUM(IV15:IV69)</f>
        <v>0</v>
      </c>
      <c r="IW71" s="207">
        <f>SUM(IW15:IW69)</f>
        <v>0</v>
      </c>
      <c r="IX71" s="48">
        <v>0</v>
      </c>
      <c r="IY71" s="205">
        <f>SUM(IY15:IY69)</f>
        <v>0</v>
      </c>
      <c r="IZ71" s="206">
        <f>SUM(IZ15:IZ69)</f>
        <v>0</v>
      </c>
      <c r="JA71" s="207">
        <f>SUM(JA15:JA69)</f>
        <v>0</v>
      </c>
      <c r="JB71" s="48">
        <v>0</v>
      </c>
      <c r="JC71" s="205">
        <f>SUM(JC15:JC69)</f>
        <v>0</v>
      </c>
      <c r="JD71" s="206">
        <f>SUM(JD15:JD69)</f>
        <v>0</v>
      </c>
      <c r="JE71" s="207">
        <f>SUM(JE15:JE69)</f>
        <v>0</v>
      </c>
      <c r="JF71" s="48">
        <v>0</v>
      </c>
      <c r="JG71" s="205">
        <f>SUM(JG15:JG69)</f>
        <v>0</v>
      </c>
      <c r="JH71" s="206">
        <f>SUM(JH15:JH69)</f>
        <v>0</v>
      </c>
      <c r="JI71" s="207">
        <f>SUM(JI15:JI69)</f>
        <v>0</v>
      </c>
      <c r="JJ71" s="48">
        <v>0</v>
      </c>
      <c r="JK71" s="205">
        <f>SUM(JK15:JK69)</f>
        <v>0</v>
      </c>
      <c r="JL71" s="206">
        <f>SUM(JL15:JL69)</f>
        <v>0</v>
      </c>
      <c r="JM71" s="207">
        <f>SUM(JM15:JM69)</f>
        <v>0</v>
      </c>
      <c r="JN71" s="48">
        <v>0</v>
      </c>
      <c r="JO71" s="205">
        <f>SUM(JO15:JO69)</f>
        <v>0</v>
      </c>
      <c r="JP71" s="206">
        <f>SUM(JP15:JP69)</f>
        <v>0</v>
      </c>
      <c r="JQ71" s="207">
        <f>SUM(JQ15:JQ69)</f>
        <v>0</v>
      </c>
      <c r="JR71" s="48">
        <v>0</v>
      </c>
      <c r="JS71" s="205">
        <f>SUM(JS15:JS69)</f>
        <v>0</v>
      </c>
      <c r="JT71" s="206">
        <f>SUM(JT15:JT69)</f>
        <v>0</v>
      </c>
      <c r="JU71" s="207">
        <f>SUM(JU15:JU69)</f>
        <v>0</v>
      </c>
      <c r="JV71" s="175">
        <f>SUM(JV15:JV69)</f>
        <v>0</v>
      </c>
      <c r="JW71" s="208">
        <f>SUM(JW15:JW69)</f>
        <v>0</v>
      </c>
      <c r="JX71" s="49"/>
    </row>
    <row r="72" spans="1:284" s="170" customFormat="1" ht="42.95" customHeight="1" thickBot="1">
      <c r="A72" s="170" t="s">
        <v>1655</v>
      </c>
      <c r="B72" s="547"/>
      <c r="C72" s="548"/>
      <c r="D72" s="548"/>
      <c r="E72" s="549"/>
      <c r="F72" s="547"/>
      <c r="G72" s="548"/>
      <c r="H72" s="548"/>
      <c r="I72" s="549"/>
      <c r="J72" s="547"/>
      <c r="K72" s="548"/>
      <c r="L72" s="548"/>
      <c r="M72" s="549"/>
      <c r="N72" s="547"/>
      <c r="O72" s="548"/>
      <c r="P72" s="548"/>
      <c r="Q72" s="549"/>
      <c r="R72" s="547"/>
      <c r="S72" s="548"/>
      <c r="T72" s="548"/>
      <c r="U72" s="549"/>
      <c r="V72" s="547"/>
      <c r="W72" s="548"/>
      <c r="X72" s="548"/>
      <c r="Y72" s="558"/>
      <c r="Z72" s="557"/>
      <c r="AA72" s="548"/>
      <c r="AB72" s="548"/>
      <c r="AC72" s="558"/>
      <c r="AD72" s="557"/>
      <c r="AE72" s="548"/>
      <c r="AF72" s="548"/>
      <c r="AG72" s="558"/>
      <c r="AH72" s="557"/>
      <c r="AI72" s="548"/>
      <c r="AJ72" s="548"/>
      <c r="AK72" s="558"/>
      <c r="AL72" s="557"/>
      <c r="AM72" s="548"/>
      <c r="AN72" s="548"/>
      <c r="AO72" s="558"/>
      <c r="AP72" s="547"/>
      <c r="AQ72" s="548"/>
      <c r="AR72" s="548"/>
      <c r="AS72" s="549"/>
      <c r="AT72" s="547"/>
      <c r="AU72" s="548"/>
      <c r="AV72" s="548"/>
      <c r="AW72" s="549"/>
      <c r="AX72" s="547"/>
      <c r="AY72" s="548"/>
      <c r="AZ72" s="548"/>
      <c r="BA72" s="549"/>
      <c r="BB72" s="547"/>
      <c r="BC72" s="548"/>
      <c r="BD72" s="548"/>
      <c r="BE72" s="549"/>
      <c r="BF72" s="547"/>
      <c r="BG72" s="548"/>
      <c r="BH72" s="548"/>
      <c r="BI72" s="549"/>
      <c r="BJ72" s="547"/>
      <c r="BK72" s="548"/>
      <c r="BL72" s="548"/>
      <c r="BM72" s="549"/>
      <c r="BN72" s="547"/>
      <c r="BO72" s="548"/>
      <c r="BP72" s="548"/>
      <c r="BQ72" s="549"/>
      <c r="BR72" s="547"/>
      <c r="BS72" s="548"/>
      <c r="BT72" s="548"/>
      <c r="BU72" s="549"/>
      <c r="BV72" s="547"/>
      <c r="BW72" s="548"/>
      <c r="BX72" s="548"/>
      <c r="BY72" s="549"/>
      <c r="BZ72" s="547"/>
      <c r="CA72" s="548"/>
      <c r="CB72" s="548"/>
      <c r="CC72" s="549"/>
      <c r="CD72" s="547"/>
      <c r="CE72" s="548"/>
      <c r="CF72" s="548"/>
      <c r="CG72" s="549"/>
      <c r="CH72" s="547"/>
      <c r="CI72" s="548"/>
      <c r="CJ72" s="548"/>
      <c r="CK72" s="549"/>
      <c r="CL72" s="547"/>
      <c r="CM72" s="548"/>
      <c r="CN72" s="548"/>
      <c r="CO72" s="549"/>
      <c r="CP72" s="547"/>
      <c r="CQ72" s="548"/>
      <c r="CR72" s="548"/>
      <c r="CS72" s="549"/>
      <c r="CT72" s="547"/>
      <c r="CU72" s="548"/>
      <c r="CV72" s="548"/>
      <c r="CW72" s="549"/>
      <c r="CX72" s="547"/>
      <c r="CY72" s="548"/>
      <c r="CZ72" s="548"/>
      <c r="DA72" s="549"/>
      <c r="DB72" s="547"/>
      <c r="DC72" s="548"/>
      <c r="DD72" s="548"/>
      <c r="DE72" s="549"/>
      <c r="DF72" s="547"/>
      <c r="DG72" s="548"/>
      <c r="DH72" s="548"/>
      <c r="DI72" s="549"/>
      <c r="DJ72" s="547"/>
      <c r="DK72" s="548"/>
      <c r="DL72" s="548"/>
      <c r="DM72" s="549"/>
      <c r="DN72" s="547"/>
      <c r="DO72" s="548"/>
      <c r="DP72" s="548"/>
      <c r="DQ72" s="549"/>
      <c r="DR72" s="547"/>
      <c r="DS72" s="548"/>
      <c r="DT72" s="548"/>
      <c r="DU72" s="549"/>
      <c r="DV72" s="547"/>
      <c r="DW72" s="548"/>
      <c r="DX72" s="548"/>
      <c r="DY72" s="549"/>
      <c r="DZ72" s="547"/>
      <c r="EA72" s="548"/>
      <c r="EB72" s="548"/>
      <c r="EC72" s="549"/>
      <c r="ED72" s="547"/>
      <c r="EE72" s="548"/>
      <c r="EF72" s="548"/>
      <c r="EG72" s="549"/>
      <c r="EH72" s="547"/>
      <c r="EI72" s="548"/>
      <c r="EJ72" s="548"/>
      <c r="EK72" s="549"/>
      <c r="EL72" s="547"/>
      <c r="EM72" s="548"/>
      <c r="EN72" s="548"/>
      <c r="EO72" s="549"/>
      <c r="EP72" s="547"/>
      <c r="EQ72" s="548"/>
      <c r="ER72" s="548"/>
      <c r="ES72" s="549"/>
      <c r="ET72" s="547"/>
      <c r="EU72" s="548"/>
      <c r="EV72" s="548"/>
      <c r="EW72" s="549"/>
      <c r="EX72" s="547"/>
      <c r="EY72" s="548"/>
      <c r="EZ72" s="548"/>
      <c r="FA72" s="549"/>
      <c r="FB72" s="547"/>
      <c r="FC72" s="548"/>
      <c r="FD72" s="548"/>
      <c r="FE72" s="549"/>
      <c r="FF72" s="547"/>
      <c r="FG72" s="548"/>
      <c r="FH72" s="548"/>
      <c r="FI72" s="549"/>
      <c r="FJ72" s="547"/>
      <c r="FK72" s="548"/>
      <c r="FL72" s="548"/>
      <c r="FM72" s="549"/>
      <c r="FN72" s="547"/>
      <c r="FO72" s="548"/>
      <c r="FP72" s="548"/>
      <c r="FQ72" s="549"/>
      <c r="FR72" s="547"/>
      <c r="FS72" s="548"/>
      <c r="FT72" s="548"/>
      <c r="FU72" s="549"/>
      <c r="FV72" s="547"/>
      <c r="FW72" s="548"/>
      <c r="FX72" s="548"/>
      <c r="FY72" s="549"/>
      <c r="FZ72" s="547"/>
      <c r="GA72" s="548"/>
      <c r="GB72" s="548"/>
      <c r="GC72" s="549"/>
      <c r="GD72" s="547"/>
      <c r="GE72" s="548"/>
      <c r="GF72" s="548"/>
      <c r="GG72" s="549"/>
      <c r="GH72" s="547"/>
      <c r="GI72" s="548"/>
      <c r="GJ72" s="548"/>
      <c r="GK72" s="549"/>
      <c r="GL72" s="547"/>
      <c r="GM72" s="548"/>
      <c r="GN72" s="548"/>
      <c r="GO72" s="549"/>
      <c r="GP72" s="547"/>
      <c r="GQ72" s="548"/>
      <c r="GR72" s="548"/>
      <c r="GS72" s="549"/>
      <c r="GT72" s="547"/>
      <c r="GU72" s="548"/>
      <c r="GV72" s="548"/>
      <c r="GW72" s="549"/>
      <c r="GX72" s="547"/>
      <c r="GY72" s="548"/>
      <c r="GZ72" s="548"/>
      <c r="HA72" s="549"/>
      <c r="HB72" s="547"/>
      <c r="HC72" s="548"/>
      <c r="HD72" s="548"/>
      <c r="HE72" s="549"/>
      <c r="HF72" s="547"/>
      <c r="HG72" s="548"/>
      <c r="HH72" s="548"/>
      <c r="HI72" s="549"/>
      <c r="HJ72" s="547"/>
      <c r="HK72" s="548"/>
      <c r="HL72" s="548"/>
      <c r="HM72" s="549"/>
      <c r="HN72" s="547"/>
      <c r="HO72" s="548"/>
      <c r="HP72" s="548"/>
      <c r="HQ72" s="549"/>
      <c r="HR72" s="547"/>
      <c r="HS72" s="548"/>
      <c r="HT72" s="548"/>
      <c r="HU72" s="549"/>
      <c r="HV72" s="547"/>
      <c r="HW72" s="548"/>
      <c r="HX72" s="548"/>
      <c r="HY72" s="549"/>
      <c r="HZ72" s="547"/>
      <c r="IA72" s="548"/>
      <c r="IB72" s="548"/>
      <c r="IC72" s="549"/>
      <c r="ID72" s="547"/>
      <c r="IE72" s="548"/>
      <c r="IF72" s="548"/>
      <c r="IG72" s="549"/>
      <c r="IH72" s="547"/>
      <c r="II72" s="548"/>
      <c r="IJ72" s="548"/>
      <c r="IK72" s="549"/>
      <c r="IL72" s="547"/>
      <c r="IM72" s="548"/>
      <c r="IN72" s="548"/>
      <c r="IO72" s="549"/>
      <c r="IP72" s="547"/>
      <c r="IQ72" s="548"/>
      <c r="IR72" s="548"/>
      <c r="IS72" s="549"/>
      <c r="IT72" s="547"/>
      <c r="IU72" s="548"/>
      <c r="IV72" s="548"/>
      <c r="IW72" s="549"/>
      <c r="IX72" s="547"/>
      <c r="IY72" s="548"/>
      <c r="IZ72" s="548"/>
      <c r="JA72" s="549"/>
      <c r="JB72" s="547"/>
      <c r="JC72" s="548"/>
      <c r="JD72" s="548"/>
      <c r="JE72" s="549"/>
      <c r="JF72" s="547"/>
      <c r="JG72" s="548"/>
      <c r="JH72" s="548"/>
      <c r="JI72" s="549"/>
      <c r="JJ72" s="547"/>
      <c r="JK72" s="548"/>
      <c r="JL72" s="548"/>
      <c r="JM72" s="549"/>
      <c r="JN72" s="547"/>
      <c r="JO72" s="548"/>
      <c r="JP72" s="548"/>
      <c r="JQ72" s="549"/>
      <c r="JR72" s="547"/>
      <c r="JS72" s="548"/>
      <c r="JT72" s="548"/>
      <c r="JU72" s="549"/>
      <c r="JV72" s="186"/>
      <c r="JW72" s="189"/>
    </row>
    <row r="73" spans="1:284" s="170" customFormat="1" ht="15.75">
      <c r="B73" s="186"/>
      <c r="C73" s="187"/>
      <c r="D73" s="188"/>
      <c r="E73" s="186"/>
      <c r="F73" s="186"/>
      <c r="G73" s="187"/>
      <c r="H73" s="188"/>
      <c r="I73" s="186"/>
      <c r="J73" s="186"/>
      <c r="K73" s="187"/>
      <c r="L73" s="188"/>
      <c r="M73" s="186"/>
      <c r="N73" s="186"/>
      <c r="O73" s="187"/>
      <c r="P73" s="188"/>
      <c r="Q73" s="186"/>
      <c r="R73" s="186"/>
      <c r="S73" s="187"/>
      <c r="T73" s="188"/>
      <c r="U73" s="186"/>
      <c r="V73" s="186"/>
      <c r="W73" s="187"/>
      <c r="X73" s="188"/>
      <c r="Y73" s="186"/>
      <c r="Z73" s="186"/>
      <c r="AA73" s="187"/>
      <c r="AB73" s="188"/>
      <c r="AC73" s="186"/>
      <c r="AD73" s="186"/>
      <c r="AE73" s="187"/>
      <c r="AF73" s="188"/>
      <c r="AG73" s="186"/>
      <c r="AH73" s="186"/>
      <c r="AI73" s="187"/>
      <c r="AJ73" s="188"/>
      <c r="AK73" s="186"/>
      <c r="AL73" s="186"/>
      <c r="AM73" s="187"/>
      <c r="AN73" s="188"/>
      <c r="AO73" s="186"/>
      <c r="AP73" s="186"/>
      <c r="AQ73" s="187"/>
      <c r="AR73" s="188"/>
      <c r="AS73" s="186"/>
      <c r="AT73" s="186"/>
      <c r="AU73" s="187"/>
      <c r="AV73" s="188"/>
      <c r="AW73" s="186"/>
      <c r="AX73" s="186"/>
      <c r="AY73" s="187"/>
      <c r="AZ73" s="188"/>
      <c r="BA73" s="186"/>
      <c r="BB73" s="186"/>
      <c r="BC73" s="187"/>
      <c r="BD73" s="188"/>
      <c r="BE73" s="186"/>
      <c r="BF73" s="186"/>
      <c r="BG73" s="187"/>
      <c r="BH73" s="188"/>
      <c r="BI73" s="186"/>
      <c r="BJ73" s="186"/>
      <c r="BK73" s="187"/>
      <c r="BL73" s="188"/>
      <c r="BM73" s="186"/>
      <c r="BN73" s="186"/>
      <c r="BO73" s="187"/>
      <c r="BP73" s="188"/>
      <c r="BQ73" s="186"/>
      <c r="BR73" s="186"/>
      <c r="BS73" s="187"/>
      <c r="BT73" s="188"/>
      <c r="BU73" s="186"/>
      <c r="BV73" s="186"/>
      <c r="BW73" s="187"/>
      <c r="BX73" s="188"/>
      <c r="BY73" s="186"/>
      <c r="BZ73" s="186"/>
      <c r="CA73" s="187"/>
      <c r="CB73" s="188"/>
      <c r="CC73" s="186"/>
      <c r="CD73" s="186"/>
      <c r="CE73" s="187"/>
      <c r="CF73" s="188"/>
      <c r="CG73" s="186"/>
      <c r="CH73" s="186"/>
      <c r="CI73" s="187"/>
      <c r="CJ73" s="188"/>
      <c r="CK73" s="186"/>
      <c r="CL73" s="186"/>
      <c r="CM73" s="187"/>
      <c r="CN73" s="188"/>
      <c r="CO73" s="186"/>
      <c r="CP73" s="186"/>
      <c r="CQ73" s="187"/>
      <c r="CR73" s="188"/>
      <c r="CS73" s="186"/>
      <c r="CT73" s="186"/>
      <c r="CU73" s="187"/>
      <c r="CV73" s="188"/>
      <c r="CW73" s="186"/>
      <c r="CX73" s="186"/>
      <c r="CY73" s="187"/>
      <c r="CZ73" s="188"/>
      <c r="DA73" s="186"/>
      <c r="DB73" s="186"/>
      <c r="DC73" s="187"/>
      <c r="DD73" s="188"/>
      <c r="DE73" s="186"/>
      <c r="DF73" s="186"/>
      <c r="DG73" s="187"/>
      <c r="DH73" s="188"/>
      <c r="DI73" s="186"/>
      <c r="DJ73" s="186"/>
      <c r="DK73" s="187"/>
      <c r="DL73" s="188"/>
      <c r="DM73" s="186"/>
      <c r="DN73" s="186"/>
      <c r="DO73" s="187"/>
      <c r="DP73" s="188"/>
      <c r="DQ73" s="186"/>
      <c r="DR73" s="186"/>
      <c r="DS73" s="187"/>
      <c r="DT73" s="188"/>
      <c r="DU73" s="186"/>
      <c r="DV73" s="186"/>
      <c r="DW73" s="187"/>
      <c r="DX73" s="188"/>
      <c r="DY73" s="186"/>
      <c r="DZ73" s="186"/>
      <c r="EA73" s="187"/>
      <c r="EB73" s="188"/>
      <c r="EC73" s="186"/>
      <c r="ED73" s="186"/>
      <c r="EE73" s="187"/>
      <c r="EF73" s="188"/>
      <c r="EG73" s="186"/>
      <c r="EH73" s="186"/>
      <c r="EI73" s="187"/>
      <c r="EJ73" s="188"/>
      <c r="EK73" s="186"/>
      <c r="EL73" s="186"/>
      <c r="EM73" s="187"/>
      <c r="EN73" s="188"/>
      <c r="EO73" s="186"/>
      <c r="EP73" s="186"/>
      <c r="EQ73" s="187"/>
      <c r="ER73" s="188"/>
      <c r="ES73" s="186"/>
      <c r="ET73" s="186"/>
      <c r="EU73" s="187"/>
      <c r="EV73" s="188"/>
      <c r="EW73" s="186"/>
      <c r="EX73" s="186"/>
      <c r="EY73" s="187"/>
      <c r="EZ73" s="188"/>
      <c r="FA73" s="186"/>
      <c r="FB73" s="186"/>
      <c r="FC73" s="187"/>
      <c r="FD73" s="188"/>
      <c r="FE73" s="186"/>
      <c r="FF73" s="186"/>
      <c r="FG73" s="187"/>
      <c r="FH73" s="188"/>
      <c r="FI73" s="186"/>
      <c r="FJ73" s="186"/>
      <c r="FK73" s="187"/>
      <c r="FL73" s="188"/>
      <c r="FM73" s="186"/>
      <c r="FN73" s="186"/>
      <c r="FO73" s="187"/>
      <c r="FP73" s="188"/>
      <c r="FQ73" s="186"/>
      <c r="FR73" s="186"/>
      <c r="FS73" s="187"/>
      <c r="FT73" s="188"/>
      <c r="FU73" s="186"/>
      <c r="FV73" s="186"/>
      <c r="FW73" s="187"/>
      <c r="FX73" s="188"/>
      <c r="FY73" s="186"/>
      <c r="FZ73" s="186"/>
      <c r="GA73" s="187"/>
      <c r="GB73" s="188"/>
      <c r="GC73" s="186"/>
      <c r="GD73" s="186"/>
      <c r="GE73" s="187"/>
      <c r="GF73" s="188"/>
      <c r="GG73" s="186"/>
      <c r="GH73" s="186"/>
      <c r="GI73" s="187"/>
      <c r="GJ73" s="188"/>
      <c r="GK73" s="186"/>
      <c r="GL73" s="186"/>
      <c r="GM73" s="187"/>
      <c r="GN73" s="188"/>
      <c r="GO73" s="186"/>
      <c r="GP73" s="186"/>
      <c r="GQ73" s="187"/>
      <c r="GR73" s="188"/>
      <c r="GS73" s="186"/>
      <c r="GT73" s="186"/>
      <c r="GU73" s="187"/>
      <c r="GV73" s="188"/>
      <c r="GW73" s="186"/>
      <c r="GX73" s="186"/>
      <c r="GY73" s="187"/>
      <c r="GZ73" s="188"/>
      <c r="HA73" s="186"/>
      <c r="HB73" s="186"/>
      <c r="HC73" s="187"/>
      <c r="HD73" s="188"/>
      <c r="HE73" s="186"/>
      <c r="HF73" s="186"/>
      <c r="HG73" s="187"/>
      <c r="HH73" s="188"/>
      <c r="HI73" s="186"/>
      <c r="HJ73" s="186"/>
      <c r="HK73" s="187"/>
      <c r="HL73" s="188"/>
      <c r="HM73" s="186"/>
      <c r="HN73" s="186"/>
      <c r="HO73" s="187"/>
      <c r="HP73" s="188"/>
      <c r="HQ73" s="186"/>
      <c r="HR73" s="186"/>
      <c r="HS73" s="187"/>
      <c r="HT73" s="188"/>
      <c r="HU73" s="186"/>
      <c r="HV73" s="186"/>
      <c r="HW73" s="187"/>
      <c r="HX73" s="188"/>
      <c r="HY73" s="186"/>
      <c r="HZ73" s="186"/>
      <c r="IA73" s="187"/>
      <c r="IB73" s="188"/>
      <c r="IC73" s="186"/>
      <c r="ID73" s="186"/>
      <c r="IE73" s="187"/>
      <c r="IF73" s="188"/>
      <c r="IG73" s="186"/>
      <c r="IH73" s="186"/>
      <c r="II73" s="187"/>
      <c r="IJ73" s="188"/>
      <c r="IK73" s="186"/>
      <c r="IL73" s="186"/>
      <c r="IM73" s="187"/>
      <c r="IN73" s="188"/>
      <c r="IO73" s="186"/>
      <c r="IP73" s="186"/>
      <c r="IQ73" s="187"/>
      <c r="IR73" s="188"/>
      <c r="IS73" s="186"/>
      <c r="IT73" s="186"/>
      <c r="IU73" s="187"/>
      <c r="IV73" s="188"/>
      <c r="IW73" s="186"/>
      <c r="IX73" s="186"/>
      <c r="IY73" s="187"/>
      <c r="IZ73" s="188"/>
      <c r="JA73" s="186"/>
      <c r="JB73" s="186"/>
      <c r="JC73" s="187"/>
      <c r="JD73" s="188"/>
      <c r="JE73" s="186"/>
      <c r="JF73" s="186"/>
      <c r="JG73" s="187"/>
      <c r="JH73" s="188"/>
      <c r="JI73" s="186"/>
      <c r="JJ73" s="186"/>
      <c r="JK73" s="187"/>
      <c r="JL73" s="188"/>
      <c r="JM73" s="186"/>
      <c r="JN73" s="186"/>
      <c r="JO73" s="187"/>
      <c r="JP73" s="188"/>
      <c r="JQ73" s="186"/>
      <c r="JR73" s="186"/>
      <c r="JS73" s="187"/>
      <c r="JT73" s="188"/>
      <c r="JU73" s="186"/>
      <c r="JV73" s="186"/>
      <c r="JW73" s="189"/>
    </row>
    <row r="74" spans="1:284" ht="15.75" thickBot="1">
      <c r="N74" s="190"/>
    </row>
    <row r="75" spans="1:284" s="194" customFormat="1" ht="18.75" thickBot="1">
      <c r="A75" s="191" t="s">
        <v>24</v>
      </c>
      <c r="B75" s="192"/>
      <c r="C75" s="193"/>
      <c r="D75" s="193"/>
      <c r="E75" s="192"/>
      <c r="F75" s="192"/>
      <c r="I75" s="192"/>
      <c r="J75" s="192"/>
      <c r="M75" s="192"/>
      <c r="N75" s="192"/>
      <c r="Q75" s="192"/>
      <c r="R75" s="192"/>
      <c r="U75" s="192"/>
      <c r="V75" s="192"/>
      <c r="Y75" s="192"/>
      <c r="Z75" s="192"/>
      <c r="AC75" s="192"/>
      <c r="AD75" s="192"/>
      <c r="AG75" s="192"/>
      <c r="AH75" s="192"/>
      <c r="AK75" s="192"/>
      <c r="AL75" s="192"/>
      <c r="AO75" s="192"/>
      <c r="AP75" s="192"/>
      <c r="AS75" s="192"/>
      <c r="AT75" s="192"/>
      <c r="AW75" s="192"/>
      <c r="AX75" s="192"/>
      <c r="BA75" s="192"/>
      <c r="BB75" s="192"/>
      <c r="BE75" s="192"/>
      <c r="BF75" s="192"/>
      <c r="BI75" s="192"/>
      <c r="BJ75" s="192"/>
      <c r="BM75" s="192"/>
      <c r="BN75" s="192"/>
      <c r="BQ75" s="192"/>
      <c r="BR75" s="192"/>
      <c r="BU75" s="192"/>
      <c r="BV75" s="192"/>
      <c r="BY75" s="192"/>
      <c r="BZ75" s="192"/>
      <c r="CC75" s="192"/>
      <c r="CD75" s="192"/>
      <c r="CG75" s="192"/>
      <c r="CH75" s="192"/>
      <c r="CK75" s="192"/>
      <c r="CL75" s="192"/>
      <c r="CO75" s="192"/>
      <c r="CP75" s="192"/>
      <c r="CS75" s="192"/>
      <c r="CT75" s="192"/>
      <c r="CW75" s="192"/>
      <c r="CX75" s="192"/>
      <c r="DA75" s="192"/>
      <c r="DB75" s="192"/>
      <c r="DE75" s="192"/>
      <c r="DF75" s="192"/>
      <c r="DI75" s="192"/>
      <c r="DJ75" s="192"/>
      <c r="DM75" s="192"/>
      <c r="DN75" s="192"/>
      <c r="DQ75" s="192"/>
      <c r="DR75" s="192"/>
      <c r="DU75" s="192"/>
      <c r="DV75" s="192"/>
      <c r="DY75" s="192"/>
      <c r="DZ75" s="192"/>
      <c r="EC75" s="192"/>
      <c r="ED75" s="192"/>
      <c r="EG75" s="192"/>
      <c r="EH75" s="192"/>
      <c r="EK75" s="192"/>
      <c r="EL75" s="192"/>
      <c r="EO75" s="192"/>
      <c r="EP75" s="192"/>
      <c r="ES75" s="192"/>
      <c r="ET75" s="192"/>
      <c r="EW75" s="192"/>
      <c r="EX75" s="192"/>
      <c r="FA75" s="192"/>
      <c r="FB75" s="192"/>
      <c r="FE75" s="192"/>
      <c r="FF75" s="192"/>
      <c r="FI75" s="192"/>
      <c r="FJ75" s="192"/>
      <c r="FM75" s="192"/>
      <c r="FN75" s="192"/>
      <c r="FQ75" s="192"/>
      <c r="FR75" s="192"/>
      <c r="FU75" s="192"/>
      <c r="FV75" s="192"/>
      <c r="FY75" s="192"/>
      <c r="FZ75" s="192"/>
      <c r="GC75" s="192"/>
      <c r="GD75" s="192"/>
      <c r="GG75" s="192"/>
      <c r="GH75" s="192"/>
      <c r="GK75" s="192"/>
      <c r="GL75" s="192"/>
      <c r="GO75" s="192"/>
      <c r="GP75" s="192"/>
      <c r="GS75" s="192"/>
      <c r="GT75" s="192"/>
      <c r="GW75" s="192"/>
      <c r="GX75" s="192"/>
      <c r="HA75" s="192"/>
      <c r="HB75" s="192"/>
      <c r="HE75" s="192"/>
      <c r="HF75" s="192"/>
      <c r="HI75" s="192"/>
      <c r="HJ75" s="192"/>
      <c r="HM75" s="192"/>
      <c r="HN75" s="192"/>
      <c r="HQ75" s="192"/>
      <c r="HR75" s="192"/>
      <c r="HU75" s="192"/>
      <c r="HV75" s="192"/>
      <c r="HY75" s="192"/>
      <c r="HZ75" s="192"/>
      <c r="IC75" s="192"/>
      <c r="ID75" s="192"/>
      <c r="IG75" s="192"/>
      <c r="IH75" s="192"/>
      <c r="IK75" s="192"/>
      <c r="IL75" s="192"/>
      <c r="IO75" s="192"/>
      <c r="IP75" s="192"/>
      <c r="IS75" s="192"/>
      <c r="IT75" s="192"/>
      <c r="IW75" s="192"/>
      <c r="IX75" s="192"/>
      <c r="JA75" s="192"/>
      <c r="JB75" s="192"/>
      <c r="JE75" s="192"/>
      <c r="JF75" s="192"/>
      <c r="JI75" s="192"/>
      <c r="JJ75" s="192"/>
      <c r="JM75" s="192"/>
      <c r="JN75" s="192"/>
      <c r="JQ75" s="192"/>
      <c r="JR75" s="192"/>
      <c r="JU75" s="192"/>
      <c r="JV75" s="192"/>
    </row>
    <row r="76" spans="1:284" ht="15.75" thickBot="1"/>
    <row r="77" spans="1:284" s="195" customFormat="1" ht="16.5" thickBot="1">
      <c r="B77" s="550">
        <f>B13</f>
        <v>0</v>
      </c>
      <c r="C77" s="551"/>
      <c r="D77" s="551"/>
      <c r="E77" s="196" t="str">
        <f>E13</f>
        <v>Select</v>
      </c>
      <c r="F77" s="550">
        <f>F13</f>
        <v>0</v>
      </c>
      <c r="G77" s="551"/>
      <c r="H77" s="551"/>
      <c r="I77" s="196" t="str">
        <f>I13</f>
        <v>Select</v>
      </c>
      <c r="J77" s="550">
        <f>J13</f>
        <v>0</v>
      </c>
      <c r="K77" s="551"/>
      <c r="L77" s="551"/>
      <c r="M77" s="196" t="str">
        <f>M13</f>
        <v>Select</v>
      </c>
      <c r="N77" s="550">
        <f>N13</f>
        <v>0</v>
      </c>
      <c r="O77" s="551"/>
      <c r="P77" s="551"/>
      <c r="Q77" s="196" t="str">
        <f>Q13</f>
        <v>Select</v>
      </c>
      <c r="R77" s="550">
        <f>R13</f>
        <v>0</v>
      </c>
      <c r="S77" s="551"/>
      <c r="T77" s="551"/>
      <c r="U77" s="196" t="str">
        <f>U13</f>
        <v>Select</v>
      </c>
      <c r="V77" s="550" t="str">
        <f>V13</f>
        <v>Person F</v>
      </c>
      <c r="W77" s="551"/>
      <c r="X77" s="551"/>
      <c r="Y77" s="196" t="str">
        <f>Y13</f>
        <v>Select</v>
      </c>
      <c r="Z77" s="550" t="str">
        <f>Z13</f>
        <v>Person G</v>
      </c>
      <c r="AA77" s="551"/>
      <c r="AB77" s="551"/>
      <c r="AC77" s="196" t="str">
        <f>AC13</f>
        <v>Select</v>
      </c>
      <c r="AD77" s="550" t="str">
        <f>AD13</f>
        <v>Person H</v>
      </c>
      <c r="AE77" s="551"/>
      <c r="AF77" s="551"/>
      <c r="AG77" s="196" t="str">
        <f>AG13</f>
        <v>Select</v>
      </c>
      <c r="AH77" s="550" t="str">
        <f>AH13</f>
        <v>Person I</v>
      </c>
      <c r="AI77" s="551"/>
      <c r="AJ77" s="551"/>
      <c r="AK77" s="196" t="str">
        <f>AK13</f>
        <v>Select</v>
      </c>
      <c r="AL77" s="550" t="str">
        <f>AL13</f>
        <v>Person J</v>
      </c>
      <c r="AM77" s="551"/>
      <c r="AN77" s="551"/>
      <c r="AO77" s="196" t="str">
        <f>AO13</f>
        <v>Select</v>
      </c>
      <c r="AP77" s="550" t="str">
        <f>AP13</f>
        <v>Person K</v>
      </c>
      <c r="AQ77" s="551"/>
      <c r="AR77" s="551"/>
      <c r="AS77" s="196" t="str">
        <f>AS13</f>
        <v>Select</v>
      </c>
      <c r="AT77" s="550" t="str">
        <f>AT13</f>
        <v>Person L</v>
      </c>
      <c r="AU77" s="551"/>
      <c r="AV77" s="552"/>
      <c r="AW77" s="196" t="str">
        <f>AW13</f>
        <v>Select</v>
      </c>
      <c r="AX77" s="550" t="str">
        <f>AX13</f>
        <v>Person M</v>
      </c>
      <c r="AY77" s="551"/>
      <c r="AZ77" s="552"/>
      <c r="BA77" s="196" t="str">
        <f>BA13</f>
        <v>Select</v>
      </c>
      <c r="BB77" s="550" t="str">
        <f>BB13</f>
        <v>Person N</v>
      </c>
      <c r="BC77" s="551"/>
      <c r="BD77" s="552"/>
      <c r="BE77" s="196" t="str">
        <f>BE13</f>
        <v>Select</v>
      </c>
      <c r="BF77" s="550" t="str">
        <f>BF13</f>
        <v>Person O</v>
      </c>
      <c r="BG77" s="551"/>
      <c r="BH77" s="552"/>
      <c r="BI77" s="196" t="str">
        <f>BI13</f>
        <v>Select</v>
      </c>
      <c r="BJ77" s="550" t="str">
        <f>BJ13</f>
        <v>Person P</v>
      </c>
      <c r="BK77" s="551"/>
      <c r="BL77" s="552"/>
      <c r="BM77" s="196" t="str">
        <f>BM13</f>
        <v>Select</v>
      </c>
      <c r="BN77" s="550" t="str">
        <f>BN13</f>
        <v>Person Q</v>
      </c>
      <c r="BO77" s="551"/>
      <c r="BP77" s="552"/>
      <c r="BQ77" s="196" t="str">
        <f>BQ13</f>
        <v>Select</v>
      </c>
      <c r="BR77" s="550" t="str">
        <f>BR13</f>
        <v>Person R</v>
      </c>
      <c r="BS77" s="551"/>
      <c r="BT77" s="552"/>
      <c r="BU77" s="196" t="str">
        <f>BU13</f>
        <v>Select</v>
      </c>
      <c r="BV77" s="550" t="str">
        <f>BV13</f>
        <v>Person S</v>
      </c>
      <c r="BW77" s="551"/>
      <c r="BX77" s="552"/>
      <c r="BY77" s="196" t="str">
        <f>BY13</f>
        <v>Select</v>
      </c>
      <c r="BZ77" s="550" t="str">
        <f>BZ13</f>
        <v>Person T</v>
      </c>
      <c r="CA77" s="551"/>
      <c r="CB77" s="552"/>
      <c r="CC77" s="196" t="str">
        <f>CC13</f>
        <v>Select</v>
      </c>
      <c r="CD77" s="550" t="str">
        <f>CD13</f>
        <v>Person U</v>
      </c>
      <c r="CE77" s="551"/>
      <c r="CF77" s="552"/>
      <c r="CG77" s="196" t="str">
        <f>CG13</f>
        <v>Select</v>
      </c>
      <c r="CH77" s="550" t="str">
        <f>CH13</f>
        <v>Person V</v>
      </c>
      <c r="CI77" s="551"/>
      <c r="CJ77" s="552"/>
      <c r="CK77" s="196" t="str">
        <f>CK13</f>
        <v>Select</v>
      </c>
      <c r="CL77" s="550" t="str">
        <f>CL13</f>
        <v>Person W</v>
      </c>
      <c r="CM77" s="551"/>
      <c r="CN77" s="552"/>
      <c r="CO77" s="196" t="str">
        <f>CO13</f>
        <v>Select</v>
      </c>
      <c r="CP77" s="550" t="str">
        <f>CP13</f>
        <v>Person X</v>
      </c>
      <c r="CQ77" s="551"/>
      <c r="CR77" s="552"/>
      <c r="CS77" s="196" t="str">
        <f>CS13</f>
        <v>Select</v>
      </c>
      <c r="CT77" s="550" t="str">
        <f>CT13</f>
        <v>Person Y</v>
      </c>
      <c r="CU77" s="551"/>
      <c r="CV77" s="552"/>
      <c r="CW77" s="196" t="str">
        <f>CW13</f>
        <v>Select</v>
      </c>
      <c r="CX77" s="550" t="str">
        <f>CX13</f>
        <v>Person Z</v>
      </c>
      <c r="CY77" s="551"/>
      <c r="CZ77" s="552"/>
      <c r="DA77" s="196" t="str">
        <f>DA13</f>
        <v>Select</v>
      </c>
      <c r="DB77" s="550" t="str">
        <f>DB13</f>
        <v>Person AA</v>
      </c>
      <c r="DC77" s="551"/>
      <c r="DD77" s="552"/>
      <c r="DE77" s="196" t="str">
        <f>DE13</f>
        <v>Select</v>
      </c>
      <c r="DF77" s="550" t="str">
        <f>DF13</f>
        <v>Person AB</v>
      </c>
      <c r="DG77" s="551"/>
      <c r="DH77" s="552"/>
      <c r="DI77" s="196" t="str">
        <f>DI13</f>
        <v>Select</v>
      </c>
      <c r="DJ77" s="550" t="str">
        <f>DJ13</f>
        <v>Person AC</v>
      </c>
      <c r="DK77" s="551"/>
      <c r="DL77" s="552"/>
      <c r="DM77" s="196" t="str">
        <f>DM13</f>
        <v>Select</v>
      </c>
      <c r="DN77" s="550" t="str">
        <f>DN13</f>
        <v>Person AD</v>
      </c>
      <c r="DO77" s="551"/>
      <c r="DP77" s="552"/>
      <c r="DQ77" s="196" t="str">
        <f>DQ13</f>
        <v>Select</v>
      </c>
      <c r="DR77" s="550" t="str">
        <f>DR13</f>
        <v>Person AE</v>
      </c>
      <c r="DS77" s="551"/>
      <c r="DT77" s="552"/>
      <c r="DU77" s="196" t="str">
        <f>DU13</f>
        <v>Select</v>
      </c>
      <c r="DV77" s="550" t="str">
        <f>DV13</f>
        <v>Person AF</v>
      </c>
      <c r="DW77" s="551"/>
      <c r="DX77" s="552"/>
      <c r="DY77" s="196" t="str">
        <f>DY13</f>
        <v>Select</v>
      </c>
      <c r="DZ77" s="550" t="str">
        <f>DZ13</f>
        <v>Person AG</v>
      </c>
      <c r="EA77" s="551"/>
      <c r="EB77" s="552"/>
      <c r="EC77" s="196" t="str">
        <f>EC13</f>
        <v>Select</v>
      </c>
      <c r="ED77" s="550" t="str">
        <f>ED13</f>
        <v>Person AH</v>
      </c>
      <c r="EE77" s="551"/>
      <c r="EF77" s="552"/>
      <c r="EG77" s="196" t="str">
        <f>EG13</f>
        <v>Select</v>
      </c>
      <c r="EH77" s="550" t="str">
        <f>EH13</f>
        <v>Person AI</v>
      </c>
      <c r="EI77" s="551"/>
      <c r="EJ77" s="552"/>
      <c r="EK77" s="196" t="str">
        <f>EK13</f>
        <v>Select</v>
      </c>
      <c r="EL77" s="550" t="str">
        <f>EL13</f>
        <v>Person AJ</v>
      </c>
      <c r="EM77" s="551"/>
      <c r="EN77" s="552"/>
      <c r="EO77" s="196" t="str">
        <f>EO13</f>
        <v>Select</v>
      </c>
      <c r="EP77" s="550" t="str">
        <f>EP13</f>
        <v>Person AK</v>
      </c>
      <c r="EQ77" s="551"/>
      <c r="ER77" s="552"/>
      <c r="ES77" s="196" t="str">
        <f>ES13</f>
        <v>Select</v>
      </c>
      <c r="ET77" s="550" t="str">
        <f>ET13</f>
        <v>Person AL</v>
      </c>
      <c r="EU77" s="551"/>
      <c r="EV77" s="552"/>
      <c r="EW77" s="196" t="str">
        <f>EW13</f>
        <v>Select</v>
      </c>
      <c r="EX77" s="550" t="str">
        <f>EX13</f>
        <v>Person AM</v>
      </c>
      <c r="EY77" s="551"/>
      <c r="EZ77" s="552"/>
      <c r="FA77" s="196" t="str">
        <f>FA13</f>
        <v>Select</v>
      </c>
      <c r="FB77" s="550" t="str">
        <f>FB13</f>
        <v>Person AN</v>
      </c>
      <c r="FC77" s="551"/>
      <c r="FD77" s="552"/>
      <c r="FE77" s="196" t="str">
        <f>FE13</f>
        <v>Select</v>
      </c>
      <c r="FF77" s="550" t="str">
        <f>FF13</f>
        <v>Person AO</v>
      </c>
      <c r="FG77" s="551"/>
      <c r="FH77" s="552"/>
      <c r="FI77" s="196" t="str">
        <f>FI13</f>
        <v>Select</v>
      </c>
      <c r="FJ77" s="550" t="str">
        <f>FJ13</f>
        <v>Person AP</v>
      </c>
      <c r="FK77" s="551"/>
      <c r="FL77" s="552"/>
      <c r="FM77" s="196" t="str">
        <f>FM13</f>
        <v>Select</v>
      </c>
      <c r="FN77" s="550" t="str">
        <f>FN13</f>
        <v>Person AQ</v>
      </c>
      <c r="FO77" s="551"/>
      <c r="FP77" s="552"/>
      <c r="FQ77" s="196" t="str">
        <f>FQ13</f>
        <v>Select</v>
      </c>
      <c r="FR77" s="550" t="str">
        <f>FR13</f>
        <v>Person AR</v>
      </c>
      <c r="FS77" s="551"/>
      <c r="FT77" s="552"/>
      <c r="FU77" s="196" t="str">
        <f>FU13</f>
        <v>Select</v>
      </c>
      <c r="FV77" s="550" t="str">
        <f>FV13</f>
        <v>Person AS</v>
      </c>
      <c r="FW77" s="551"/>
      <c r="FX77" s="552"/>
      <c r="FY77" s="196" t="str">
        <f>FY13</f>
        <v>Select</v>
      </c>
      <c r="FZ77" s="550" t="str">
        <f>FZ13</f>
        <v>Person AT</v>
      </c>
      <c r="GA77" s="551"/>
      <c r="GB77" s="552"/>
      <c r="GC77" s="196" t="str">
        <f>GC13</f>
        <v>Select</v>
      </c>
      <c r="GD77" s="550" t="str">
        <f>GD13</f>
        <v>Person AU</v>
      </c>
      <c r="GE77" s="551"/>
      <c r="GF77" s="552"/>
      <c r="GG77" s="196" t="str">
        <f>GG13</f>
        <v>Select</v>
      </c>
      <c r="GH77" s="550" t="str">
        <f>GH13</f>
        <v>Person AV</v>
      </c>
      <c r="GI77" s="551"/>
      <c r="GJ77" s="552"/>
      <c r="GK77" s="196" t="str">
        <f>GK13</f>
        <v>Select</v>
      </c>
      <c r="GL77" s="550" t="str">
        <f>GL13</f>
        <v>Person AW</v>
      </c>
      <c r="GM77" s="551"/>
      <c r="GN77" s="552"/>
      <c r="GO77" s="196" t="str">
        <f>GO13</f>
        <v>Select</v>
      </c>
      <c r="GP77" s="550" t="str">
        <f>GP13</f>
        <v>Person AX</v>
      </c>
      <c r="GQ77" s="551"/>
      <c r="GR77" s="552"/>
      <c r="GS77" s="196" t="str">
        <f>GS13</f>
        <v>Select</v>
      </c>
      <c r="GT77" s="550" t="str">
        <f>GT13</f>
        <v>Person AY</v>
      </c>
      <c r="GU77" s="551"/>
      <c r="GV77" s="552"/>
      <c r="GW77" s="196" t="str">
        <f>GW13</f>
        <v>Select</v>
      </c>
      <c r="GX77" s="550" t="str">
        <f>GX13</f>
        <v>Person AZ</v>
      </c>
      <c r="GY77" s="551"/>
      <c r="GZ77" s="552"/>
      <c r="HA77" s="196" t="str">
        <f>HA13</f>
        <v>Select</v>
      </c>
      <c r="HB77" s="550" t="str">
        <f>HB13</f>
        <v>Person BA</v>
      </c>
      <c r="HC77" s="551"/>
      <c r="HD77" s="552"/>
      <c r="HE77" s="196" t="str">
        <f>HE13</f>
        <v>Select</v>
      </c>
      <c r="HF77" s="550" t="str">
        <f>HF13</f>
        <v>Person BB</v>
      </c>
      <c r="HG77" s="551"/>
      <c r="HH77" s="552"/>
      <c r="HI77" s="196" t="str">
        <f>HI13</f>
        <v>Select</v>
      </c>
      <c r="HJ77" s="550" t="str">
        <f>HJ13</f>
        <v>Person BC</v>
      </c>
      <c r="HK77" s="551"/>
      <c r="HL77" s="552"/>
      <c r="HM77" s="196" t="str">
        <f>HM13</f>
        <v>Select</v>
      </c>
      <c r="HN77" s="550" t="str">
        <f>HN13</f>
        <v>Person BD</v>
      </c>
      <c r="HO77" s="551"/>
      <c r="HP77" s="552"/>
      <c r="HQ77" s="196" t="str">
        <f>HQ13</f>
        <v>Select</v>
      </c>
      <c r="HR77" s="550" t="str">
        <f>HR13</f>
        <v>Person BE</v>
      </c>
      <c r="HS77" s="551"/>
      <c r="HT77" s="552"/>
      <c r="HU77" s="196" t="str">
        <f>HU13</f>
        <v>Select</v>
      </c>
      <c r="HV77" s="550" t="str">
        <f>HV13</f>
        <v>Person BF</v>
      </c>
      <c r="HW77" s="551"/>
      <c r="HX77" s="552"/>
      <c r="HY77" s="196" t="str">
        <f>HY13</f>
        <v>Select</v>
      </c>
      <c r="HZ77" s="550" t="str">
        <f>HZ13</f>
        <v>Person BG</v>
      </c>
      <c r="IA77" s="551"/>
      <c r="IB77" s="552"/>
      <c r="IC77" s="196" t="str">
        <f>IC13</f>
        <v>Select</v>
      </c>
      <c r="ID77" s="550" t="str">
        <f>ID13</f>
        <v>Person BH</v>
      </c>
      <c r="IE77" s="551"/>
      <c r="IF77" s="552"/>
      <c r="IG77" s="196" t="str">
        <f>IG13</f>
        <v>Select</v>
      </c>
      <c r="IH77" s="550" t="str">
        <f>IH13</f>
        <v>Person BI</v>
      </c>
      <c r="II77" s="551"/>
      <c r="IJ77" s="552"/>
      <c r="IK77" s="196" t="str">
        <f>IK13</f>
        <v>Select</v>
      </c>
      <c r="IL77" s="550" t="str">
        <f>IL13</f>
        <v>Person BJ</v>
      </c>
      <c r="IM77" s="551"/>
      <c r="IN77" s="552"/>
      <c r="IO77" s="196" t="str">
        <f>IO13</f>
        <v>Select</v>
      </c>
      <c r="IP77" s="550" t="str">
        <f>IP13</f>
        <v>Person BK</v>
      </c>
      <c r="IQ77" s="551"/>
      <c r="IR77" s="552"/>
      <c r="IS77" s="196" t="str">
        <f>IS13</f>
        <v>Select</v>
      </c>
      <c r="IT77" s="550" t="str">
        <f>IT13</f>
        <v>Person BL</v>
      </c>
      <c r="IU77" s="551"/>
      <c r="IV77" s="552"/>
      <c r="IW77" s="196" t="str">
        <f>IW13</f>
        <v>Select</v>
      </c>
      <c r="IX77" s="550" t="str">
        <f>IX13</f>
        <v>Person BM</v>
      </c>
      <c r="IY77" s="551"/>
      <c r="IZ77" s="552"/>
      <c r="JA77" s="196" t="str">
        <f>JA13</f>
        <v>Select</v>
      </c>
      <c r="JB77" s="550" t="str">
        <f>JB13</f>
        <v>Person BN</v>
      </c>
      <c r="JC77" s="551"/>
      <c r="JD77" s="552"/>
      <c r="JE77" s="196" t="str">
        <f>JE13</f>
        <v>Select</v>
      </c>
      <c r="JF77" s="550" t="str">
        <f>JF13</f>
        <v>Person BO</v>
      </c>
      <c r="JG77" s="551"/>
      <c r="JH77" s="552"/>
      <c r="JI77" s="196" t="str">
        <f>JI13</f>
        <v>Select</v>
      </c>
      <c r="JJ77" s="550" t="str">
        <f>JJ13</f>
        <v>Person BP</v>
      </c>
      <c r="JK77" s="551"/>
      <c r="JL77" s="552"/>
      <c r="JM77" s="196" t="str">
        <f>JM13</f>
        <v>Select</v>
      </c>
      <c r="JN77" s="550" t="str">
        <f>JN13</f>
        <v>Person BQ</v>
      </c>
      <c r="JO77" s="551"/>
      <c r="JP77" s="552"/>
      <c r="JQ77" s="196" t="str">
        <f>JQ13</f>
        <v>Select</v>
      </c>
      <c r="JR77" s="550" t="str">
        <f>JR13</f>
        <v>Person BR</v>
      </c>
      <c r="JS77" s="551"/>
      <c r="JT77" s="552"/>
      <c r="JU77" s="196" t="str">
        <f>JU13</f>
        <v>Select</v>
      </c>
      <c r="JV77" s="197" t="s">
        <v>13</v>
      </c>
      <c r="JW77" s="198" t="s">
        <v>25</v>
      </c>
    </row>
    <row r="78" spans="1:284" ht="15.75">
      <c r="B78" s="199" t="s">
        <v>9</v>
      </c>
      <c r="C78" s="200" t="s">
        <v>10</v>
      </c>
      <c r="D78" s="200" t="s">
        <v>12</v>
      </c>
      <c r="E78" s="201" t="s">
        <v>2</v>
      </c>
      <c r="F78" s="199" t="s">
        <v>9</v>
      </c>
      <c r="G78" s="200" t="s">
        <v>10</v>
      </c>
      <c r="H78" s="200" t="s">
        <v>12</v>
      </c>
      <c r="I78" s="201" t="s">
        <v>2</v>
      </c>
      <c r="J78" s="199" t="s">
        <v>9</v>
      </c>
      <c r="K78" s="200" t="s">
        <v>10</v>
      </c>
      <c r="L78" s="200" t="s">
        <v>12</v>
      </c>
      <c r="M78" s="201" t="s">
        <v>2</v>
      </c>
      <c r="N78" s="199" t="s">
        <v>9</v>
      </c>
      <c r="O78" s="200" t="s">
        <v>10</v>
      </c>
      <c r="P78" s="200" t="s">
        <v>12</v>
      </c>
      <c r="Q78" s="201" t="s">
        <v>2</v>
      </c>
      <c r="R78" s="199" t="s">
        <v>9</v>
      </c>
      <c r="S78" s="200" t="s">
        <v>10</v>
      </c>
      <c r="T78" s="200" t="s">
        <v>12</v>
      </c>
      <c r="U78" s="201" t="s">
        <v>2</v>
      </c>
      <c r="V78" s="199" t="s">
        <v>9</v>
      </c>
      <c r="W78" s="200" t="s">
        <v>10</v>
      </c>
      <c r="X78" s="200" t="s">
        <v>12</v>
      </c>
      <c r="Y78" s="201" t="s">
        <v>2</v>
      </c>
      <c r="Z78" s="199" t="s">
        <v>9</v>
      </c>
      <c r="AA78" s="200" t="s">
        <v>10</v>
      </c>
      <c r="AB78" s="200" t="s">
        <v>12</v>
      </c>
      <c r="AC78" s="201" t="s">
        <v>2</v>
      </c>
      <c r="AD78" s="199" t="s">
        <v>9</v>
      </c>
      <c r="AE78" s="200" t="s">
        <v>10</v>
      </c>
      <c r="AF78" s="200" t="s">
        <v>12</v>
      </c>
      <c r="AG78" s="201" t="s">
        <v>2</v>
      </c>
      <c r="AH78" s="199" t="s">
        <v>9</v>
      </c>
      <c r="AI78" s="200" t="s">
        <v>10</v>
      </c>
      <c r="AJ78" s="200" t="s">
        <v>12</v>
      </c>
      <c r="AK78" s="201" t="s">
        <v>2</v>
      </c>
      <c r="AL78" s="199" t="s">
        <v>9</v>
      </c>
      <c r="AM78" s="200" t="s">
        <v>10</v>
      </c>
      <c r="AN78" s="200" t="s">
        <v>12</v>
      </c>
      <c r="AO78" s="201" t="s">
        <v>2</v>
      </c>
      <c r="AP78" s="199" t="s">
        <v>9</v>
      </c>
      <c r="AQ78" s="200" t="s">
        <v>10</v>
      </c>
      <c r="AR78" s="200" t="s">
        <v>12</v>
      </c>
      <c r="AS78" s="201" t="s">
        <v>2</v>
      </c>
      <c r="AT78" s="199" t="s">
        <v>9</v>
      </c>
      <c r="AU78" s="200" t="s">
        <v>10</v>
      </c>
      <c r="AV78" s="200" t="s">
        <v>12</v>
      </c>
      <c r="AW78" s="201" t="s">
        <v>2</v>
      </c>
      <c r="AX78" s="199" t="s">
        <v>9</v>
      </c>
      <c r="AY78" s="200" t="s">
        <v>10</v>
      </c>
      <c r="AZ78" s="200" t="s">
        <v>12</v>
      </c>
      <c r="BA78" s="201" t="s">
        <v>2</v>
      </c>
      <c r="BB78" s="199" t="s">
        <v>9</v>
      </c>
      <c r="BC78" s="200" t="s">
        <v>10</v>
      </c>
      <c r="BD78" s="200" t="s">
        <v>12</v>
      </c>
      <c r="BE78" s="201" t="s">
        <v>2</v>
      </c>
      <c r="BF78" s="199" t="s">
        <v>9</v>
      </c>
      <c r="BG78" s="200" t="s">
        <v>10</v>
      </c>
      <c r="BH78" s="200" t="s">
        <v>12</v>
      </c>
      <c r="BI78" s="201" t="s">
        <v>2</v>
      </c>
      <c r="BJ78" s="199" t="s">
        <v>9</v>
      </c>
      <c r="BK78" s="200" t="s">
        <v>10</v>
      </c>
      <c r="BL78" s="200" t="s">
        <v>12</v>
      </c>
      <c r="BM78" s="201" t="s">
        <v>2</v>
      </c>
      <c r="BN78" s="199" t="s">
        <v>9</v>
      </c>
      <c r="BO78" s="200" t="s">
        <v>10</v>
      </c>
      <c r="BP78" s="200" t="s">
        <v>12</v>
      </c>
      <c r="BQ78" s="201" t="s">
        <v>2</v>
      </c>
      <c r="BR78" s="199" t="s">
        <v>9</v>
      </c>
      <c r="BS78" s="200" t="s">
        <v>10</v>
      </c>
      <c r="BT78" s="200" t="s">
        <v>12</v>
      </c>
      <c r="BU78" s="201" t="s">
        <v>2</v>
      </c>
      <c r="BV78" s="199" t="s">
        <v>9</v>
      </c>
      <c r="BW78" s="200" t="s">
        <v>10</v>
      </c>
      <c r="BX78" s="200" t="s">
        <v>12</v>
      </c>
      <c r="BY78" s="201" t="s">
        <v>2</v>
      </c>
      <c r="BZ78" s="199" t="s">
        <v>9</v>
      </c>
      <c r="CA78" s="200" t="s">
        <v>10</v>
      </c>
      <c r="CB78" s="200" t="s">
        <v>12</v>
      </c>
      <c r="CC78" s="201" t="s">
        <v>2</v>
      </c>
      <c r="CD78" s="199" t="s">
        <v>9</v>
      </c>
      <c r="CE78" s="200" t="s">
        <v>10</v>
      </c>
      <c r="CF78" s="200" t="s">
        <v>12</v>
      </c>
      <c r="CG78" s="201" t="s">
        <v>2</v>
      </c>
      <c r="CH78" s="199" t="s">
        <v>9</v>
      </c>
      <c r="CI78" s="200" t="s">
        <v>10</v>
      </c>
      <c r="CJ78" s="200" t="s">
        <v>12</v>
      </c>
      <c r="CK78" s="201" t="s">
        <v>2</v>
      </c>
      <c r="CL78" s="199" t="s">
        <v>9</v>
      </c>
      <c r="CM78" s="200" t="s">
        <v>10</v>
      </c>
      <c r="CN78" s="200" t="s">
        <v>12</v>
      </c>
      <c r="CO78" s="201" t="s">
        <v>2</v>
      </c>
      <c r="CP78" s="199" t="s">
        <v>9</v>
      </c>
      <c r="CQ78" s="200" t="s">
        <v>10</v>
      </c>
      <c r="CR78" s="200" t="s">
        <v>12</v>
      </c>
      <c r="CS78" s="201" t="s">
        <v>2</v>
      </c>
      <c r="CT78" s="199" t="s">
        <v>9</v>
      </c>
      <c r="CU78" s="200" t="s">
        <v>10</v>
      </c>
      <c r="CV78" s="200" t="s">
        <v>12</v>
      </c>
      <c r="CW78" s="201" t="s">
        <v>2</v>
      </c>
      <c r="CX78" s="199" t="s">
        <v>9</v>
      </c>
      <c r="CY78" s="200" t="s">
        <v>10</v>
      </c>
      <c r="CZ78" s="200" t="s">
        <v>12</v>
      </c>
      <c r="DA78" s="201" t="s">
        <v>2</v>
      </c>
      <c r="DB78" s="199" t="s">
        <v>9</v>
      </c>
      <c r="DC78" s="200" t="s">
        <v>10</v>
      </c>
      <c r="DD78" s="200" t="s">
        <v>12</v>
      </c>
      <c r="DE78" s="201" t="s">
        <v>2</v>
      </c>
      <c r="DF78" s="199" t="s">
        <v>9</v>
      </c>
      <c r="DG78" s="200" t="s">
        <v>10</v>
      </c>
      <c r="DH78" s="200" t="s">
        <v>12</v>
      </c>
      <c r="DI78" s="201" t="s">
        <v>2</v>
      </c>
      <c r="DJ78" s="199" t="s">
        <v>9</v>
      </c>
      <c r="DK78" s="200" t="s">
        <v>10</v>
      </c>
      <c r="DL78" s="200" t="s">
        <v>12</v>
      </c>
      <c r="DM78" s="201" t="s">
        <v>2</v>
      </c>
      <c r="DN78" s="199" t="s">
        <v>9</v>
      </c>
      <c r="DO78" s="200" t="s">
        <v>10</v>
      </c>
      <c r="DP78" s="200" t="s">
        <v>12</v>
      </c>
      <c r="DQ78" s="201" t="s">
        <v>2</v>
      </c>
      <c r="DR78" s="199" t="s">
        <v>9</v>
      </c>
      <c r="DS78" s="200" t="s">
        <v>10</v>
      </c>
      <c r="DT78" s="200" t="s">
        <v>12</v>
      </c>
      <c r="DU78" s="201" t="s">
        <v>2</v>
      </c>
      <c r="DV78" s="199" t="s">
        <v>9</v>
      </c>
      <c r="DW78" s="200" t="s">
        <v>10</v>
      </c>
      <c r="DX78" s="200" t="s">
        <v>12</v>
      </c>
      <c r="DY78" s="201" t="s">
        <v>2</v>
      </c>
      <c r="DZ78" s="199" t="s">
        <v>9</v>
      </c>
      <c r="EA78" s="200" t="s">
        <v>10</v>
      </c>
      <c r="EB78" s="200" t="s">
        <v>12</v>
      </c>
      <c r="EC78" s="201" t="s">
        <v>2</v>
      </c>
      <c r="ED78" s="199" t="s">
        <v>9</v>
      </c>
      <c r="EE78" s="200" t="s">
        <v>10</v>
      </c>
      <c r="EF78" s="200" t="s">
        <v>12</v>
      </c>
      <c r="EG78" s="201" t="s">
        <v>2</v>
      </c>
      <c r="EH78" s="199" t="s">
        <v>9</v>
      </c>
      <c r="EI78" s="200" t="s">
        <v>10</v>
      </c>
      <c r="EJ78" s="200" t="s">
        <v>12</v>
      </c>
      <c r="EK78" s="201" t="s">
        <v>2</v>
      </c>
      <c r="EL78" s="199" t="s">
        <v>9</v>
      </c>
      <c r="EM78" s="200" t="s">
        <v>10</v>
      </c>
      <c r="EN78" s="200" t="s">
        <v>12</v>
      </c>
      <c r="EO78" s="201" t="s">
        <v>2</v>
      </c>
      <c r="EP78" s="199" t="s">
        <v>9</v>
      </c>
      <c r="EQ78" s="200" t="s">
        <v>10</v>
      </c>
      <c r="ER78" s="200" t="s">
        <v>12</v>
      </c>
      <c r="ES78" s="201" t="s">
        <v>2</v>
      </c>
      <c r="ET78" s="199" t="s">
        <v>9</v>
      </c>
      <c r="EU78" s="200" t="s">
        <v>10</v>
      </c>
      <c r="EV78" s="200" t="s">
        <v>12</v>
      </c>
      <c r="EW78" s="201" t="s">
        <v>2</v>
      </c>
      <c r="EX78" s="199" t="s">
        <v>9</v>
      </c>
      <c r="EY78" s="200" t="s">
        <v>10</v>
      </c>
      <c r="EZ78" s="200" t="s">
        <v>12</v>
      </c>
      <c r="FA78" s="201" t="s">
        <v>2</v>
      </c>
      <c r="FB78" s="199" t="s">
        <v>9</v>
      </c>
      <c r="FC78" s="200" t="s">
        <v>10</v>
      </c>
      <c r="FD78" s="200" t="s">
        <v>12</v>
      </c>
      <c r="FE78" s="201" t="s">
        <v>2</v>
      </c>
      <c r="FF78" s="199" t="s">
        <v>9</v>
      </c>
      <c r="FG78" s="200" t="s">
        <v>10</v>
      </c>
      <c r="FH78" s="200" t="s">
        <v>12</v>
      </c>
      <c r="FI78" s="201" t="s">
        <v>2</v>
      </c>
      <c r="FJ78" s="199" t="s">
        <v>9</v>
      </c>
      <c r="FK78" s="200" t="s">
        <v>10</v>
      </c>
      <c r="FL78" s="200" t="s">
        <v>12</v>
      </c>
      <c r="FM78" s="201" t="s">
        <v>2</v>
      </c>
      <c r="FN78" s="199" t="s">
        <v>9</v>
      </c>
      <c r="FO78" s="200" t="s">
        <v>10</v>
      </c>
      <c r="FP78" s="200" t="s">
        <v>12</v>
      </c>
      <c r="FQ78" s="201" t="s">
        <v>2</v>
      </c>
      <c r="FR78" s="199" t="s">
        <v>9</v>
      </c>
      <c r="FS78" s="200" t="s">
        <v>10</v>
      </c>
      <c r="FT78" s="200" t="s">
        <v>12</v>
      </c>
      <c r="FU78" s="201" t="s">
        <v>2</v>
      </c>
      <c r="FV78" s="199" t="s">
        <v>9</v>
      </c>
      <c r="FW78" s="200" t="s">
        <v>10</v>
      </c>
      <c r="FX78" s="200" t="s">
        <v>12</v>
      </c>
      <c r="FY78" s="201" t="s">
        <v>2</v>
      </c>
      <c r="FZ78" s="199" t="s">
        <v>9</v>
      </c>
      <c r="GA78" s="200" t="s">
        <v>10</v>
      </c>
      <c r="GB78" s="200" t="s">
        <v>12</v>
      </c>
      <c r="GC78" s="201" t="s">
        <v>2</v>
      </c>
      <c r="GD78" s="199" t="s">
        <v>9</v>
      </c>
      <c r="GE78" s="200" t="s">
        <v>10</v>
      </c>
      <c r="GF78" s="200" t="s">
        <v>12</v>
      </c>
      <c r="GG78" s="201" t="s">
        <v>2</v>
      </c>
      <c r="GH78" s="199" t="s">
        <v>9</v>
      </c>
      <c r="GI78" s="200" t="s">
        <v>10</v>
      </c>
      <c r="GJ78" s="200" t="s">
        <v>12</v>
      </c>
      <c r="GK78" s="201" t="s">
        <v>2</v>
      </c>
      <c r="GL78" s="199" t="s">
        <v>9</v>
      </c>
      <c r="GM78" s="200" t="s">
        <v>10</v>
      </c>
      <c r="GN78" s="200" t="s">
        <v>12</v>
      </c>
      <c r="GO78" s="201" t="s">
        <v>2</v>
      </c>
      <c r="GP78" s="199" t="s">
        <v>9</v>
      </c>
      <c r="GQ78" s="200" t="s">
        <v>10</v>
      </c>
      <c r="GR78" s="200" t="s">
        <v>12</v>
      </c>
      <c r="GS78" s="201" t="s">
        <v>2</v>
      </c>
      <c r="GT78" s="199" t="s">
        <v>9</v>
      </c>
      <c r="GU78" s="200" t="s">
        <v>10</v>
      </c>
      <c r="GV78" s="200" t="s">
        <v>12</v>
      </c>
      <c r="GW78" s="201" t="s">
        <v>2</v>
      </c>
      <c r="GX78" s="199" t="s">
        <v>9</v>
      </c>
      <c r="GY78" s="200" t="s">
        <v>10</v>
      </c>
      <c r="GZ78" s="200" t="s">
        <v>12</v>
      </c>
      <c r="HA78" s="201" t="s">
        <v>2</v>
      </c>
      <c r="HB78" s="199" t="s">
        <v>9</v>
      </c>
      <c r="HC78" s="200" t="s">
        <v>10</v>
      </c>
      <c r="HD78" s="200" t="s">
        <v>12</v>
      </c>
      <c r="HE78" s="201" t="s">
        <v>2</v>
      </c>
      <c r="HF78" s="199" t="s">
        <v>9</v>
      </c>
      <c r="HG78" s="200" t="s">
        <v>10</v>
      </c>
      <c r="HH78" s="200" t="s">
        <v>12</v>
      </c>
      <c r="HI78" s="201" t="s">
        <v>2</v>
      </c>
      <c r="HJ78" s="199" t="s">
        <v>9</v>
      </c>
      <c r="HK78" s="200" t="s">
        <v>10</v>
      </c>
      <c r="HL78" s="200" t="s">
        <v>12</v>
      </c>
      <c r="HM78" s="201" t="s">
        <v>2</v>
      </c>
      <c r="HN78" s="199" t="s">
        <v>9</v>
      </c>
      <c r="HO78" s="200" t="s">
        <v>10</v>
      </c>
      <c r="HP78" s="200" t="s">
        <v>12</v>
      </c>
      <c r="HQ78" s="201" t="s">
        <v>2</v>
      </c>
      <c r="HR78" s="199" t="s">
        <v>9</v>
      </c>
      <c r="HS78" s="200" t="s">
        <v>10</v>
      </c>
      <c r="HT78" s="200" t="s">
        <v>12</v>
      </c>
      <c r="HU78" s="201" t="s">
        <v>2</v>
      </c>
      <c r="HV78" s="199" t="s">
        <v>9</v>
      </c>
      <c r="HW78" s="200" t="s">
        <v>10</v>
      </c>
      <c r="HX78" s="200" t="s">
        <v>12</v>
      </c>
      <c r="HY78" s="201" t="s">
        <v>2</v>
      </c>
      <c r="HZ78" s="199" t="s">
        <v>9</v>
      </c>
      <c r="IA78" s="200" t="s">
        <v>10</v>
      </c>
      <c r="IB78" s="200" t="s">
        <v>12</v>
      </c>
      <c r="IC78" s="201" t="s">
        <v>2</v>
      </c>
      <c r="ID78" s="199" t="s">
        <v>9</v>
      </c>
      <c r="IE78" s="200" t="s">
        <v>10</v>
      </c>
      <c r="IF78" s="200" t="s">
        <v>12</v>
      </c>
      <c r="IG78" s="201" t="s">
        <v>2</v>
      </c>
      <c r="IH78" s="199" t="s">
        <v>9</v>
      </c>
      <c r="II78" s="200" t="s">
        <v>10</v>
      </c>
      <c r="IJ78" s="200" t="s">
        <v>12</v>
      </c>
      <c r="IK78" s="201" t="s">
        <v>2</v>
      </c>
      <c r="IL78" s="199" t="s">
        <v>9</v>
      </c>
      <c r="IM78" s="200" t="s">
        <v>10</v>
      </c>
      <c r="IN78" s="200" t="s">
        <v>12</v>
      </c>
      <c r="IO78" s="201" t="s">
        <v>2</v>
      </c>
      <c r="IP78" s="199" t="s">
        <v>9</v>
      </c>
      <c r="IQ78" s="200" t="s">
        <v>10</v>
      </c>
      <c r="IR78" s="200" t="s">
        <v>12</v>
      </c>
      <c r="IS78" s="201" t="s">
        <v>2</v>
      </c>
      <c r="IT78" s="199" t="s">
        <v>9</v>
      </c>
      <c r="IU78" s="200" t="s">
        <v>10</v>
      </c>
      <c r="IV78" s="200" t="s">
        <v>12</v>
      </c>
      <c r="IW78" s="201" t="s">
        <v>2</v>
      </c>
      <c r="IX78" s="199" t="s">
        <v>9</v>
      </c>
      <c r="IY78" s="200" t="s">
        <v>10</v>
      </c>
      <c r="IZ78" s="200" t="s">
        <v>12</v>
      </c>
      <c r="JA78" s="201" t="s">
        <v>2</v>
      </c>
      <c r="JB78" s="199" t="s">
        <v>9</v>
      </c>
      <c r="JC78" s="200" t="s">
        <v>10</v>
      </c>
      <c r="JD78" s="200" t="s">
        <v>12</v>
      </c>
      <c r="JE78" s="201" t="s">
        <v>2</v>
      </c>
      <c r="JF78" s="199" t="s">
        <v>9</v>
      </c>
      <c r="JG78" s="200" t="s">
        <v>10</v>
      </c>
      <c r="JH78" s="200" t="s">
        <v>12</v>
      </c>
      <c r="JI78" s="201" t="s">
        <v>2</v>
      </c>
      <c r="JJ78" s="199" t="s">
        <v>9</v>
      </c>
      <c r="JK78" s="200" t="s">
        <v>10</v>
      </c>
      <c r="JL78" s="200" t="s">
        <v>12</v>
      </c>
      <c r="JM78" s="201" t="s">
        <v>2</v>
      </c>
      <c r="JN78" s="199" t="s">
        <v>9</v>
      </c>
      <c r="JO78" s="200" t="s">
        <v>10</v>
      </c>
      <c r="JP78" s="200" t="s">
        <v>12</v>
      </c>
      <c r="JQ78" s="201" t="s">
        <v>2</v>
      </c>
      <c r="JR78" s="199" t="s">
        <v>9</v>
      </c>
      <c r="JS78" s="200" t="s">
        <v>10</v>
      </c>
      <c r="JT78" s="200" t="s">
        <v>12</v>
      </c>
      <c r="JU78" s="201" t="s">
        <v>2</v>
      </c>
      <c r="JV78" s="202" t="s">
        <v>11</v>
      </c>
      <c r="JW78" s="203" t="s">
        <v>14</v>
      </c>
      <c r="JX78" s="170" t="s">
        <v>63</v>
      </c>
    </row>
    <row r="79" spans="1:284" s="51" customFormat="1" ht="15.75">
      <c r="A79" s="170" t="str">
        <f t="shared" ref="A79:A117" si="534">A15</f>
        <v>Service 1</v>
      </c>
      <c r="B79" s="181">
        <f t="shared" ref="B79:B110" si="535">B$71*D79</f>
        <v>0</v>
      </c>
      <c r="C79" s="182" t="b">
        <f t="shared" ref="C79:C110" si="536">IF($B$7="YSM",IF(E$13="M&amp;P",B79*$J$5,IF(E$13="C&amp;T",B79*$J$6,IF(E$13="Part Time",B79*$J$8,IF(E$13="Casual",B79*$J$9,IF(E$13="Faculty",B79*$J$7,IF(E$13="Student",B79*$J$10)))))),IF($B$7="Non-YSM",IF(E$13="M&amp;P",B79*$H$5,IF(E$13="C&amp;T",B79*$H$6,IF(E$13="Part Time",B79*$H$8,IF(E$13="Casual",B79*$H$9,IF(E$13="Faculty",B79*$H$7,IF(E$13="Student",B79*$H$10))))))))</f>
        <v>0</v>
      </c>
      <c r="D79" s="183">
        <f t="shared" ref="D79:D117" si="537">D15</f>
        <v>0</v>
      </c>
      <c r="E79" s="184">
        <f>C79+B79</f>
        <v>0</v>
      </c>
      <c r="F79" s="181">
        <f t="shared" ref="F79:F110" si="538">F$71*H79</f>
        <v>0</v>
      </c>
      <c r="G79" s="182" t="b">
        <f t="shared" ref="G79:G110" si="539">IF($B$7="YSM",IF(I$13="M&amp;P",F79*$J$5,IF(I$13="C&amp;T",F79*$J$6,IF(I$13="Part Time",F79*$J$8,IF(I$13="Casual",F79*$J$9,IF(I$13="Faculty",F79*$J$7,IF(I$13="Student",F79*$J$10)))))),IF($B$7="Non-YSM",IF(I$13="M&amp;P",F79*$H$5,IF(I$13="C&amp;T",F79*$H$6,IF(I$13="Part Time",F79*$H$8,IF(I$13="Casual",F79*$H$9,IF(I$13="Faculty",F79*$H$7,IF(I$13="Student",F79*$H$10))))))))</f>
        <v>0</v>
      </c>
      <c r="H79" s="183">
        <f t="shared" ref="H79:H117" si="540">H15</f>
        <v>0</v>
      </c>
      <c r="I79" s="184">
        <f t="shared" ref="I79:I93" si="541">G79+F79</f>
        <v>0</v>
      </c>
      <c r="J79" s="181">
        <f t="shared" ref="J79:J110" si="542">J$71*L79</f>
        <v>0</v>
      </c>
      <c r="K79" s="182" t="b">
        <f t="shared" ref="K79:K110" si="543">IF($B$7="YSM",IF(M$13="M&amp;P",J79*$J$5,IF(M$13="C&amp;T",J79*$J$6,IF(M$13="Part Time",J79*$J$8,IF(M$13="Casual",J79*$J$9,IF(M$13="Faculty",J79*$J$7,IF(M$13="Student",J79*$J$10)))))),IF($B$7="Non-YSM",IF(M$13="M&amp;P",J79*$H$5,IF(M$13="C&amp;T",J79*$H$6,IF(M$13="Part Time",J79*$H$8,IF(M$13="Casual",J79*$H$9,IF(M$13="Faculty",J79*$H$7,IF(M$13="Student",J79*$H$10))))))))</f>
        <v>0</v>
      </c>
      <c r="L79" s="183">
        <f t="shared" ref="L79:L117" si="544">L15</f>
        <v>0</v>
      </c>
      <c r="M79" s="184">
        <f>K79+J79</f>
        <v>0</v>
      </c>
      <c r="N79" s="181">
        <f t="shared" ref="N79:N110" si="545">N$71*P79</f>
        <v>0</v>
      </c>
      <c r="O79" s="182" t="b">
        <f t="shared" ref="O79:O110" si="546">IF($B$7="YSM",IF(Q$13="M&amp;P",N79*$J$5,IF(Q$13="C&amp;T",N79*$J$6,IF(Q$13="Part Time",N79*$J$8,IF(Q$13="Casual",N79*$J$9,IF(Q$13="Faculty",N79*$J$7,IF(Q$13="Student",N79*$J$10)))))),IF($B$7="Non-YSM",IF(Q$13="M&amp;P",N79*$H$5,IF(Q$13="C&amp;T",N79*$H$6,IF(Q$13="Part Time",N79*$H$8,IF(Q$13="Casual",N79*$H$9,IF(Q$13="Faculty",N79*$H$7,IF(Q$13="Student",N79*$H$10))))))))</f>
        <v>0</v>
      </c>
      <c r="P79" s="183">
        <f t="shared" ref="P79:P117" si="547">P15</f>
        <v>0</v>
      </c>
      <c r="Q79" s="184">
        <f>O79+N79</f>
        <v>0</v>
      </c>
      <c r="R79" s="181">
        <f t="shared" ref="R79:R117" si="548">R$71*T79</f>
        <v>0</v>
      </c>
      <c r="S79" s="182" t="b">
        <f t="shared" ref="S79:S110" si="549">IF($B$7="YSM",IF(U$13="M&amp;P",R79*$J$5,IF(U$13="C&amp;T",R79*$J$6,IF(U$13="Part Time",R79*$J$8,IF(U$13="Casual",R79*$J$9,IF(U$13="Faculty",R79*$J$7,IF(U$13="Student",R79*$J$10)))))),IF($B$7="Non-YSM",IF(U$13="M&amp;P",R79*$H$5,IF(U$13="C&amp;T",R79*$H$6,IF(U$13="Part Time",R79*$H$8,IF(U$13="Casual",R79*$H$9,IF(U$13="Faculty",R79*$H$7,IF(U$13="Student",R79*$H$10))))))))</f>
        <v>0</v>
      </c>
      <c r="T79" s="183">
        <f t="shared" ref="T79:T117" si="550">T15</f>
        <v>0</v>
      </c>
      <c r="U79" s="184">
        <f>S79+R79</f>
        <v>0</v>
      </c>
      <c r="V79" s="181">
        <f t="shared" ref="V79:V117" si="551">V$71*X79</f>
        <v>0</v>
      </c>
      <c r="W79" s="182" t="b">
        <f t="shared" ref="W79:W110" si="552">IF($B$7="YSM",IF(Y$13="M&amp;P",V79*$J$5,IF(Y$13="C&amp;T",V79*$J$6,IF(Y$13="Part Time",V79*$J$8,IF(Y$13="Casual",V79*$J$9,IF(Y$13="Faculty",V79*$J$7,IF(Y$13="Student",V79*$J$10)))))),IF($B$7="Non-YSM",IF(Y$13="M&amp;P",V79*$H$5,IF(Y$13="C&amp;T",V79*$H$6,IF(Y$13="Part Time",V79*$H$8,IF(Y$13="Casual",V79*$H$9,IF(Y$13="Faculty",V79*$H$7,IF(Y$13="Student",V79*$H$10))))))))</f>
        <v>0</v>
      </c>
      <c r="X79" s="183">
        <f t="shared" ref="X79:X117" si="553">X15</f>
        <v>0</v>
      </c>
      <c r="Y79" s="184">
        <f>W79+V79</f>
        <v>0</v>
      </c>
      <c r="Z79" s="181">
        <f t="shared" ref="Z79:Z117" si="554">Z$71*AB79</f>
        <v>0</v>
      </c>
      <c r="AA79" s="182" t="b">
        <f t="shared" ref="AA79:AA110" si="555">IF($B$7="YSM",IF(AC$13="M&amp;P",Z79*$J$5,IF(AC$13="C&amp;T",Z79*$J$6,IF(AC$13="Part Time",Z79*$J$8,IF(AC$13="Casual",Z79*$J$9,IF(AC$13="Faculty",Z79*$J$7,IF(AC$13="Student",Z79*$J$10)))))),IF($B$7="Non-YSM",IF(AC$13="M&amp;P",Z79*$H$5,IF(AC$13="C&amp;T",Z79*$H$6,IF(AC$13="Part Time",Z79*$H$8,IF(AC$13="Casual",Z79*$H$9,IF(AC$13="Faculty",Z79*$H$7,IF(AC$13="Student",Z79*$H$10))))))))</f>
        <v>0</v>
      </c>
      <c r="AB79" s="183">
        <f t="shared" ref="AB79:AB117" si="556">AB15</f>
        <v>0</v>
      </c>
      <c r="AC79" s="184">
        <f>AA79+Z79</f>
        <v>0</v>
      </c>
      <c r="AD79" s="181">
        <f t="shared" ref="AD79:AD117" si="557">AD$71*AF79</f>
        <v>0</v>
      </c>
      <c r="AE79" s="182" t="b">
        <f t="shared" ref="AE79:AE110" si="558">IF($B$7="YSM",IF(AG$13="M&amp;P",AD79*$J$5,IF(AG$13="C&amp;T",AD79*$J$6,IF(AG$13="Part Time",AD79*$J$8,IF(AG$13="Casual",AD79*$J$9,IF(AG$13="Faculty",AD79*$J$7,IF(AG$13="Student",AD79*$J$10)))))),IF($B$7="Non-YSM",IF(AG$13="M&amp;P",AD79*$H$5,IF(AG$13="C&amp;T",AD79*$H$6,IF(AG$13="Part Time",AD79*$H$8,IF(AG$13="Casual",AD79*$H$9,IF(AG$13="Faculty",AD79*$H$7,IF(AG$13="Student",AD79*$H$10))))))))</f>
        <v>0</v>
      </c>
      <c r="AF79" s="183">
        <f t="shared" ref="AF79:AF117" si="559">AF15</f>
        <v>0</v>
      </c>
      <c r="AG79" s="184">
        <f>AE79+AD79</f>
        <v>0</v>
      </c>
      <c r="AH79" s="181">
        <f t="shared" ref="AH79:AH117" si="560">AH$71*AJ79</f>
        <v>0</v>
      </c>
      <c r="AI79" s="182" t="b">
        <f t="shared" ref="AI79:AI110" si="561">IF($B$7="YSM",IF(AK$13="M&amp;P",AH79*$J$5,IF(AK$13="C&amp;T",AH79*$J$6,IF(AK$13="Part Time",AH79*$J$8,IF(AK$13="Casual",AH79*$J$9,IF(AK$13="Faculty",AH79*$J$7,IF(AK$13="Student",AH79*$J$10)))))),IF($B$7="Non-YSM",IF(AK$13="M&amp;P",AH79*$H$5,IF(AK$13="C&amp;T",AH79*$H$6,IF(AK$13="Part Time",AH79*$H$8,IF(AK$13="Casual",AH79*$H$9,IF(AK$13="Faculty",AH79*$H$7,IF(AK$13="Student",AH79*$H$10))))))))</f>
        <v>0</v>
      </c>
      <c r="AJ79" s="183">
        <f t="shared" ref="AJ79:AJ117" si="562">AJ15</f>
        <v>0</v>
      </c>
      <c r="AK79" s="184">
        <f>AI79+AH79</f>
        <v>0</v>
      </c>
      <c r="AL79" s="181">
        <f t="shared" ref="AL79:AL117" si="563">AL$71*AN79</f>
        <v>0</v>
      </c>
      <c r="AM79" s="182" t="b">
        <f t="shared" ref="AM79:AM110" si="564">IF($B$7="YSM",IF(AO$13="M&amp;P",AL79*$J$5,IF(AO$13="C&amp;T",AL79*$J$6,IF(AO$13="Part Time",AL79*$J$8,IF(AO$13="Casual",AL79*$J$9,IF(AO$13="Faculty",AL79*$J$7,IF(AO$13="Student",AL79*$J$10)))))),IF($B$7="Non-YSM",IF(AO$13="M&amp;P",AL79*$H$5,IF(AO$13="C&amp;T",AL79*$H$6,IF(AO$13="Part Time",AL79*$H$8,IF(AO$13="Casual",AL79*$H$9,IF(AO$13="Faculty",AL79*$H$7,IF(AO$13="Student",AL79*$H$10))))))))</f>
        <v>0</v>
      </c>
      <c r="AN79" s="183">
        <f t="shared" ref="AN79:AN117" si="565">AN15</f>
        <v>0</v>
      </c>
      <c r="AO79" s="184">
        <f>AM79+AL79</f>
        <v>0</v>
      </c>
      <c r="AP79" s="181">
        <f t="shared" ref="AP79:AP117" si="566">AP$71*AR79</f>
        <v>0</v>
      </c>
      <c r="AQ79" s="182" t="b">
        <f t="shared" ref="AQ79:AQ110" si="567">IF($B$7="YSM",IF(AS$13="M&amp;P",AP79*$J$5,IF(AS$13="C&amp;T",AP79*$J$6,IF(AS$13="Part Time",AP79*$J$8,IF(AS$13="Casual",AP79*$J$9,IF(AS$13="Faculty",AP79*$J$7,IF(AS$13="Student",AP79*$J$10)))))),IF($B$7="Non-YSM",IF(AS$13="M&amp;P",AP79*$H$5,IF(AS$13="C&amp;T",AP79*$H$6,IF(AS$13="Part Time",AP79*$H$8,IF(AS$13="Casual",AP79*$H$9,IF(AS$13="Faculty",AP79*$H$7,IF(AS$13="Student",AP79*$H$10))))))))</f>
        <v>0</v>
      </c>
      <c r="AR79" s="183">
        <f t="shared" ref="AR79:AR117" si="568">AR15</f>
        <v>0</v>
      </c>
      <c r="AS79" s="184">
        <f>AQ79+AP79</f>
        <v>0</v>
      </c>
      <c r="AT79" s="181">
        <f t="shared" ref="AT79:AT117" si="569">AT$71*AV79</f>
        <v>0</v>
      </c>
      <c r="AU79" s="182" t="b">
        <f t="shared" ref="AU79:AU110" si="570">IF($B$7="YSM",IF(AW$13="M&amp;P",AT79*$J$5,IF(AW$13="C&amp;T",AT79*$J$6,IF(AW$13="Part Time",AT79*$J$8,IF(AW$13="Casual",AT79*$J$9,IF(AW$13="Faculty",AT79*$J$7,IF(AW$13="Student",AT79*$J$10)))))),IF($B$7="Non-YSM",IF(AW$13="M&amp;P",AT79*$H$5,IF(AW$13="C&amp;T",AT79*$H$6,IF(AW$13="Part Time",AT79*$H$8,IF(AW$13="Casual",AT79*$H$9,IF(AW$13="Faculty",AT79*$H$7,IF(AW$13="Student",AT79*$H$10))))))))</f>
        <v>0</v>
      </c>
      <c r="AV79" s="183">
        <f t="shared" ref="AV79:AV117" si="571">AV15</f>
        <v>0</v>
      </c>
      <c r="AW79" s="184">
        <f>AU79+AT79</f>
        <v>0</v>
      </c>
      <c r="AX79" s="181">
        <f t="shared" ref="AX79:AX117" si="572">AX$71*AZ79</f>
        <v>0</v>
      </c>
      <c r="AY79" s="182" t="b">
        <f t="shared" ref="AY79:AY110" si="573">IF($B$7="YSM",IF(BA$13="M&amp;P",AX79*$J$5,IF(BA$13="C&amp;T",AX79*$J$6,IF(BA$13="Part Time",AX79*$J$8,IF(BA$13="Casual",AX79*$J$9,IF(BA$13="Faculty",AX79*$J$7,IF(BA$13="Student",AX79*$J$10)))))),IF($B$7="Non-YSM",IF(BA$13="M&amp;P",AX79*$H$5,IF(BA$13="C&amp;T",AX79*$H$6,IF(BA$13="Part Time",AX79*$H$8,IF(BA$13="Casual",AX79*$H$9,IF(BA$13="Faculty",AX79*$H$7,IF(BA$13="Student",AX79*$H$10))))))))</f>
        <v>0</v>
      </c>
      <c r="AZ79" s="183">
        <f t="shared" ref="AZ79:AZ117" si="574">AZ15</f>
        <v>0</v>
      </c>
      <c r="BA79" s="184">
        <f>AY79+AX79</f>
        <v>0</v>
      </c>
      <c r="BB79" s="181">
        <f t="shared" ref="BB79:BB117" si="575">BB$71*BD79</f>
        <v>0</v>
      </c>
      <c r="BC79" s="182" t="b">
        <f t="shared" ref="BC79:BC110" si="576">IF($B$7="YSM",IF(BE$13="M&amp;P",BB79*$J$5,IF(BE$13="C&amp;T",BB79*$J$6,IF(BE$13="Part Time",BB79*$J$8,IF(BE$13="Casual",BB79*$J$9,IF(BE$13="Faculty",BB79*$J$7,IF(BE$13="Student",BB79*$J$10)))))),IF($B$7="Non-YSM",IF(BE$13="M&amp;P",BB79*$H$5,IF(BE$13="C&amp;T",BB79*$H$6,IF(BE$13="Part Time",BB79*$H$8,IF(BE$13="Casual",BB79*$H$9,IF(BE$13="Faculty",BB79*$H$7,IF(BE$13="Student",BB79*$H$10))))))))</f>
        <v>0</v>
      </c>
      <c r="BD79" s="183">
        <f t="shared" ref="BD79:BD117" si="577">BD15</f>
        <v>0</v>
      </c>
      <c r="BE79" s="184">
        <f>BC79+BB79</f>
        <v>0</v>
      </c>
      <c r="BF79" s="181">
        <f t="shared" ref="BF79:BF117" si="578">BF$71*BH79</f>
        <v>0</v>
      </c>
      <c r="BG79" s="182" t="b">
        <f t="shared" ref="BG79:BG110" si="579">IF($B$7="YSM",IF(BI$13="M&amp;P",BF79*$J$5,IF(BI$13="C&amp;T",BF79*$J$6,IF(BI$13="Part Time",BF79*$J$8,IF(BI$13="Casual",BF79*$J$9,IF(BI$13="Faculty",BF79*$J$7,IF(BI$13="Student",BF79*$J$10)))))),IF($B$7="Non-YSM",IF(BI$13="M&amp;P",BF79*$H$5,IF(BI$13="C&amp;T",BF79*$H$6,IF(BI$13="Part Time",BF79*$H$8,IF(BI$13="Casual",BF79*$H$9,IF(BI$13="Faculty",BF79*$H$7,IF(BI$13="Student",BF79*$H$10))))))))</f>
        <v>0</v>
      </c>
      <c r="BH79" s="183">
        <f t="shared" ref="BH79:BH117" si="580">BH15</f>
        <v>0</v>
      </c>
      <c r="BI79" s="184">
        <f>BG79+BF79</f>
        <v>0</v>
      </c>
      <c r="BJ79" s="181">
        <f t="shared" ref="BJ79:BJ117" si="581">BJ$71*BL79</f>
        <v>0</v>
      </c>
      <c r="BK79" s="182" t="b">
        <f t="shared" ref="BK79:BK110" si="582">IF($B$7="YSM",IF(BM$13="M&amp;P",BJ79*$J$5,IF(BM$13="C&amp;T",BJ79*$J$6,IF(BM$13="Part Time",BJ79*$J$8,IF(BM$13="Casual",BJ79*$J$9,IF(BM$13="Faculty",BJ79*$J$7,IF(BM$13="Student",BJ79*$J$10)))))),IF($B$7="Non-YSM",IF(BM$13="M&amp;P",BJ79*$H$5,IF(BM$13="C&amp;T",BJ79*$H$6,IF(BM$13="Part Time",BJ79*$H$8,IF(BM$13="Casual",BJ79*$H$9,IF(BM$13="Faculty",BJ79*$H$7,IF(BM$13="Student",BJ79*$H$10))))))))</f>
        <v>0</v>
      </c>
      <c r="BL79" s="183">
        <f t="shared" ref="BL79:BL117" si="583">BL15</f>
        <v>0</v>
      </c>
      <c r="BM79" s="184">
        <f>BK79+BJ79</f>
        <v>0</v>
      </c>
      <c r="BN79" s="181">
        <f t="shared" ref="BN79:BN117" si="584">BN$71*BP79</f>
        <v>0</v>
      </c>
      <c r="BO79" s="182" t="b">
        <f t="shared" ref="BO79:BO110" si="585">IF($B$7="YSM",IF(BQ$13="M&amp;P",BN79*$J$5,IF(BQ$13="C&amp;T",BN79*$J$6,IF(BQ$13="Part Time",BN79*$J$8,IF(BQ$13="Casual",BN79*$J$9,IF(BQ$13="Faculty",BN79*$J$7,IF(BQ$13="Student",BN79*$J$10)))))),IF($B$7="Non-YSM",IF(BQ$13="M&amp;P",BN79*$H$5,IF(BQ$13="C&amp;T",BN79*$H$6,IF(BQ$13="Part Time",BN79*$H$8,IF(BQ$13="Casual",BN79*$H$9,IF(BQ$13="Faculty",BN79*$H$7,IF(BQ$13="Student",BN79*$H$10))))))))</f>
        <v>0</v>
      </c>
      <c r="BP79" s="183">
        <f t="shared" ref="BP79:BP117" si="586">BP15</f>
        <v>0</v>
      </c>
      <c r="BQ79" s="184">
        <f>BO79+BN79</f>
        <v>0</v>
      </c>
      <c r="BR79" s="181">
        <f t="shared" ref="BR79:BR117" si="587">BR$71*BT79</f>
        <v>0</v>
      </c>
      <c r="BS79" s="182" t="b">
        <f t="shared" ref="BS79:BS110" si="588">IF($B$7="YSM",IF(BU$13="M&amp;P",BR79*$J$5,IF(BU$13="C&amp;T",BR79*$J$6,IF(BU$13="Part Time",BR79*$J$8,IF(BU$13="Casual",BR79*$J$9,IF(BU$13="Faculty",BR79*$J$7,IF(BU$13="Student",BR79*$J$10)))))),IF($B$7="Non-YSM",IF(BU$13="M&amp;P",BR79*$H$5,IF(BU$13="C&amp;T",BR79*$H$6,IF(BU$13="Part Time",BR79*$H$8,IF(BU$13="Casual",BR79*$H$9,IF(BU$13="Faculty",BR79*$H$7,IF(BU$13="Student",BR79*$H$10))))))))</f>
        <v>0</v>
      </c>
      <c r="BT79" s="183">
        <f t="shared" ref="BT79:BT117" si="589">BT15</f>
        <v>0</v>
      </c>
      <c r="BU79" s="184">
        <f>BS79+BR79</f>
        <v>0</v>
      </c>
      <c r="BV79" s="181">
        <f t="shared" ref="BV79:BV117" si="590">BV$71*BX79</f>
        <v>0</v>
      </c>
      <c r="BW79" s="182" t="b">
        <f t="shared" ref="BW79:BW110" si="591">IF($B$7="YSM",IF(BY$13="M&amp;P",BV79*$J$5,IF(BY$13="C&amp;T",BV79*$J$6,IF(BY$13="Part Time",BV79*$J$8,IF(BY$13="Casual",BV79*$J$9,IF(BY$13="Faculty",BV79*$J$7,IF(BY$13="Student",BV79*$J$10)))))),IF($B$7="Non-YSM",IF(BY$13="M&amp;P",BV79*$H$5,IF(BY$13="C&amp;T",BV79*$H$6,IF(BY$13="Part Time",BV79*$H$8,IF(BY$13="Casual",BV79*$H$9,IF(BY$13="Faculty",BV79*$H$7,IF(BY$13="Student",BV79*$H$10))))))))</f>
        <v>0</v>
      </c>
      <c r="BX79" s="183">
        <f t="shared" ref="BX79:BX117" si="592">BX15</f>
        <v>0</v>
      </c>
      <c r="BY79" s="184">
        <f>BW79+BV79</f>
        <v>0</v>
      </c>
      <c r="BZ79" s="181">
        <f t="shared" ref="BZ79:BZ117" si="593">BZ$71*CB79</f>
        <v>0</v>
      </c>
      <c r="CA79" s="182" t="b">
        <f t="shared" ref="CA79:CA110" si="594">IF($B$7="YSM",IF(CC$13="M&amp;P",BZ79*$J$5,IF(CC$13="C&amp;T",BZ79*$J$6,IF(CC$13="Part Time",BZ79*$J$8,IF(CC$13="Casual",BZ79*$J$9,IF(CC$13="Faculty",BZ79*$J$7,IF(CC$13="Student",BZ79*$J$10)))))),IF($B$7="Non-YSM",IF(CC$13="M&amp;P",BZ79*$H$5,IF(CC$13="C&amp;T",BZ79*$H$6,IF(CC$13="Part Time",BZ79*$H$8,IF(CC$13="Casual",BZ79*$H$9,IF(CC$13="Faculty",BZ79*$H$7,IF(CC$13="Student",BZ79*$H$10))))))))</f>
        <v>0</v>
      </c>
      <c r="CB79" s="183">
        <f t="shared" ref="CB79:CB117" si="595">CB15</f>
        <v>0</v>
      </c>
      <c r="CC79" s="184">
        <f>CA79+BZ79</f>
        <v>0</v>
      </c>
      <c r="CD79" s="181">
        <f t="shared" ref="CD79:CD117" si="596">CD$71*CF79</f>
        <v>0</v>
      </c>
      <c r="CE79" s="182" t="b">
        <f t="shared" ref="CE79:CE110" si="597">IF($B$7="YSM",IF(CG$13="M&amp;P",CD79*$J$5,IF(CG$13="C&amp;T",CD79*$J$6,IF(CG$13="Part Time",CD79*$J$8,IF(CG$13="Casual",CD79*$J$9,IF(CG$13="Faculty",CD79*$J$7,IF(CG$13="Student",CD79*$J$10)))))),IF($B$7="Non-YSM",IF(CG$13="M&amp;P",CD79*$H$5,IF(CG$13="C&amp;T",CD79*$H$6,IF(CG$13="Part Time",CD79*$H$8,IF(CG$13="Casual",CD79*$H$9,IF(CG$13="Faculty",CD79*$H$7,IF(CG$13="Student",CD79*$H$10))))))))</f>
        <v>0</v>
      </c>
      <c r="CF79" s="183">
        <f t="shared" ref="CF79:CF117" si="598">CF15</f>
        <v>0</v>
      </c>
      <c r="CG79" s="184">
        <f>CE79+CD79</f>
        <v>0</v>
      </c>
      <c r="CH79" s="181">
        <f t="shared" ref="CH79:CH117" si="599">CH$71*CJ79</f>
        <v>0</v>
      </c>
      <c r="CI79" s="182" t="b">
        <f t="shared" ref="CI79:CI110" si="600">IF($B$7="YSM",IF(CK$13="M&amp;P",CH79*$J$5,IF(CK$13="C&amp;T",CH79*$J$6,IF(CK$13="Part Time",CH79*$J$8,IF(CK$13="Casual",CH79*$J$9,IF(CK$13="Faculty",CH79*$J$7,IF(CK$13="Student",CH79*$J$10)))))),IF($B$7="Non-YSM",IF(CK$13="M&amp;P",CH79*$H$5,IF(CK$13="C&amp;T",CH79*$H$6,IF(CK$13="Part Time",CH79*$H$8,IF(CK$13="Casual",CH79*$H$9,IF(CK$13="Faculty",CH79*$H$7,IF(CK$13="Student",CH79*$H$10))))))))</f>
        <v>0</v>
      </c>
      <c r="CJ79" s="183">
        <f t="shared" ref="CJ79:CJ117" si="601">CJ15</f>
        <v>0</v>
      </c>
      <c r="CK79" s="184">
        <f>CI79+CH79</f>
        <v>0</v>
      </c>
      <c r="CL79" s="181">
        <f t="shared" ref="CL79:CL117" si="602">CL$71*CN79</f>
        <v>0</v>
      </c>
      <c r="CM79" s="182" t="b">
        <f t="shared" ref="CM79:CM110" si="603">IF($B$7="YSM",IF(CO$13="M&amp;P",CL79*$J$5,IF(CO$13="C&amp;T",CL79*$J$6,IF(CO$13="Part Time",CL79*$J$8,IF(CO$13="Casual",CL79*$J$9,IF(CO$13="Faculty",CL79*$J$7,IF(CO$13="Student",CL79*$J$10)))))),IF($B$7="Non-YSM",IF(CO$13="M&amp;P",CL79*$H$5,IF(CO$13="C&amp;T",CL79*$H$6,IF(CO$13="Part Time",CL79*$H$8,IF(CO$13="Casual",CL79*$H$9,IF(CO$13="Faculty",CL79*$H$7,IF(CO$13="Student",CL79*$H$10))))))))</f>
        <v>0</v>
      </c>
      <c r="CN79" s="183">
        <f t="shared" ref="CN79:CN117" si="604">CN15</f>
        <v>0</v>
      </c>
      <c r="CO79" s="184">
        <f>CM79+CL79</f>
        <v>0</v>
      </c>
      <c r="CP79" s="181">
        <f t="shared" ref="CP79:CP117" si="605">CP$71*CR79</f>
        <v>0</v>
      </c>
      <c r="CQ79" s="182" t="b">
        <f t="shared" ref="CQ79:CQ110" si="606">IF($B$7="YSM",IF(CS$13="M&amp;P",CP79*$J$5,IF(CS$13="C&amp;T",CP79*$J$6,IF(CS$13="Part Time",CP79*$J$8,IF(CS$13="Casual",CP79*$J$9,IF(CS$13="Faculty",CP79*$J$7,IF(CS$13="Student",CP79*$J$10)))))),IF($B$7="Non-YSM",IF(CS$13="M&amp;P",CP79*$H$5,IF(CS$13="C&amp;T",CP79*$H$6,IF(CS$13="Part Time",CP79*$H$8,IF(CS$13="Casual",CP79*$H$9,IF(CS$13="Faculty",CP79*$H$7,IF(CS$13="Student",CP79*$H$10))))))))</f>
        <v>0</v>
      </c>
      <c r="CR79" s="183">
        <f t="shared" ref="CR79:CR117" si="607">CR15</f>
        <v>0</v>
      </c>
      <c r="CS79" s="184">
        <f>CQ79+CP79</f>
        <v>0</v>
      </c>
      <c r="CT79" s="181">
        <f t="shared" ref="CT79:CT117" si="608">CT$71*CV79</f>
        <v>0</v>
      </c>
      <c r="CU79" s="182" t="b">
        <f t="shared" ref="CU79:CU110" si="609">IF($B$7="YSM",IF(CW$13="M&amp;P",CT79*$J$5,IF(CW$13="C&amp;T",CT79*$J$6,IF(CW$13="Part Time",CT79*$J$8,IF(CW$13="Casual",CT79*$J$9,IF(CW$13="Faculty",CT79*$J$7,IF(CW$13="Student",CT79*$J$10)))))),IF($B$7="Non-YSM",IF(CW$13="M&amp;P",CT79*$H$5,IF(CW$13="C&amp;T",CT79*$H$6,IF(CW$13="Part Time",CT79*$H$8,IF(CW$13="Casual",CT79*$H$9,IF(CW$13="Faculty",CT79*$H$7,IF(CW$13="Student",CT79*$H$10))))))))</f>
        <v>0</v>
      </c>
      <c r="CV79" s="183">
        <f t="shared" ref="CV79:CV117" si="610">CV15</f>
        <v>0</v>
      </c>
      <c r="CW79" s="184">
        <f>CU79+CT79</f>
        <v>0</v>
      </c>
      <c r="CX79" s="181">
        <f t="shared" ref="CX79:CX117" si="611">CX$71*CZ79</f>
        <v>0</v>
      </c>
      <c r="CY79" s="182" t="b">
        <f t="shared" ref="CY79:CY110" si="612">IF($B$7="YSM",IF(DA$13="M&amp;P",CX79*$J$5,IF(DA$13="C&amp;T",CX79*$J$6,IF(DA$13="Part Time",CX79*$J$8,IF(DA$13="Casual",CX79*$J$9,IF(DA$13="Faculty",CX79*$J$7,IF(DA$13="Student",CX79*$J$10)))))),IF($B$7="Non-YSM",IF(DA$13="M&amp;P",CX79*$H$5,IF(DA$13="C&amp;T",CX79*$H$6,IF(DA$13="Part Time",CX79*$H$8,IF(DA$13="Casual",CX79*$H$9,IF(DA$13="Faculty",CX79*$H$7,IF(DA$13="Student",CX79*$H$10))))))))</f>
        <v>0</v>
      </c>
      <c r="CZ79" s="183">
        <f t="shared" ref="CZ79:CZ117" si="613">CZ15</f>
        <v>0</v>
      </c>
      <c r="DA79" s="184">
        <f>CY79+CX79</f>
        <v>0</v>
      </c>
      <c r="DB79" s="181">
        <f t="shared" ref="DB79:DB117" si="614">DB$71*DD79</f>
        <v>0</v>
      </c>
      <c r="DC79" s="182" t="b">
        <f t="shared" ref="DC79:DC110" si="615">IF($B$7="YSM",IF(DE$13="M&amp;P",DB79*$J$5,IF(DE$13="C&amp;T",DB79*$J$6,IF(DE$13="Part Time",DB79*$J$8,IF(DE$13="Casual",DB79*$J$9,IF(DE$13="Faculty",DB79*$J$7,IF(DE$13="Student",DB79*$J$10)))))),IF($B$7="Non-YSM",IF(DE$13="M&amp;P",DB79*$H$5,IF(DE$13="C&amp;T",DB79*$H$6,IF(DE$13="Part Time",DB79*$H$8,IF(DE$13="Casual",DB79*$H$9,IF(DE$13="Faculty",DB79*$H$7,IF(DE$13="Student",DB79*$H$10))))))))</f>
        <v>0</v>
      </c>
      <c r="DD79" s="183">
        <f t="shared" ref="DD79:DD117" si="616">DD15</f>
        <v>0</v>
      </c>
      <c r="DE79" s="184">
        <f>DC79+DB79</f>
        <v>0</v>
      </c>
      <c r="DF79" s="181">
        <f t="shared" ref="DF79:DF117" si="617">DF$71*DH79</f>
        <v>0</v>
      </c>
      <c r="DG79" s="182" t="b">
        <f t="shared" ref="DG79:DG110" si="618">IF($B$7="YSM",IF(DI$13="M&amp;P",DF79*$J$5,IF(DI$13="C&amp;T",DF79*$J$6,IF(DI$13="Part Time",DF79*$J$8,IF(DI$13="Casual",DF79*$J$9,IF(DI$13="Faculty",DF79*$J$7,IF(DI$13="Student",DF79*$J$10)))))),IF($B$7="Non-YSM",IF(DI$13="M&amp;P",DF79*$H$5,IF(DI$13="C&amp;T",DF79*$H$6,IF(DI$13="Part Time",DF79*$H$8,IF(DI$13="Casual",DF79*$H$9,IF(DI$13="Faculty",DF79*$H$7,IF(DI$13="Student",DF79*$H$10))))))))</f>
        <v>0</v>
      </c>
      <c r="DH79" s="183">
        <f t="shared" ref="DH79:DH117" si="619">DH15</f>
        <v>0</v>
      </c>
      <c r="DI79" s="184">
        <f>DG79+DF79</f>
        <v>0</v>
      </c>
      <c r="DJ79" s="181">
        <f t="shared" ref="DJ79:DJ117" si="620">DJ$71*DL79</f>
        <v>0</v>
      </c>
      <c r="DK79" s="182" t="b">
        <f t="shared" ref="DK79:DK110" si="621">IF($B$7="YSM",IF(DM$13="M&amp;P",DJ79*$J$5,IF(DM$13="C&amp;T",DJ79*$J$6,IF(DM$13="Part Time",DJ79*$J$8,IF(DM$13="Casual",DJ79*$J$9,IF(DM$13="Faculty",DJ79*$J$7,IF(DM$13="Student",DJ79*$J$10)))))),IF($B$7="Non-YSM",IF(DM$13="M&amp;P",DJ79*$H$5,IF(DM$13="C&amp;T",DJ79*$H$6,IF(DM$13="Part Time",DJ79*$H$8,IF(DM$13="Casual",DJ79*$H$9,IF(DM$13="Faculty",DJ79*$H$7,IF(DM$13="Student",DJ79*$H$10))))))))</f>
        <v>0</v>
      </c>
      <c r="DL79" s="183">
        <f t="shared" ref="DL79:DL117" si="622">DL15</f>
        <v>0</v>
      </c>
      <c r="DM79" s="184">
        <f>DK79+DJ79</f>
        <v>0</v>
      </c>
      <c r="DN79" s="181">
        <f t="shared" ref="DN79:DN117" si="623">DN$71*DP79</f>
        <v>0</v>
      </c>
      <c r="DO79" s="182" t="b">
        <f t="shared" ref="DO79:DO110" si="624">IF($B$7="YSM",IF(DQ$13="M&amp;P",DN79*$J$5,IF(DQ$13="C&amp;T",DN79*$J$6,IF(DQ$13="Part Time",DN79*$J$8,IF(DQ$13="Casual",DN79*$J$9,IF(DQ$13="Faculty",DN79*$J$7,IF(DQ$13="Student",DN79*$J$10)))))),IF($B$7="Non-YSM",IF(DQ$13="M&amp;P",DN79*$H$5,IF(DQ$13="C&amp;T",DN79*$H$6,IF(DQ$13="Part Time",DN79*$H$8,IF(DQ$13="Casual",DN79*$H$9,IF(DQ$13="Faculty",DN79*$H$7,IF(DQ$13="Student",DN79*$H$10))))))))</f>
        <v>0</v>
      </c>
      <c r="DP79" s="183">
        <f t="shared" ref="DP79:DP117" si="625">DP15</f>
        <v>0</v>
      </c>
      <c r="DQ79" s="184">
        <f>DO79+DN79</f>
        <v>0</v>
      </c>
      <c r="DR79" s="181">
        <f t="shared" ref="DR79:DR117" si="626">DR$71*DT79</f>
        <v>0</v>
      </c>
      <c r="DS79" s="182" t="b">
        <f t="shared" ref="DS79:DS110" si="627">IF($B$7="YSM",IF(DU$13="M&amp;P",DR79*$J$5,IF(DU$13="C&amp;T",DR79*$J$6,IF(DU$13="Part Time",DR79*$J$8,IF(DU$13="Casual",DR79*$J$9,IF(DU$13="Faculty",DR79*$J$7,IF(DU$13="Student",DR79*$J$10)))))),IF($B$7="Non-YSM",IF(DU$13="M&amp;P",DR79*$H$5,IF(DU$13="C&amp;T",DR79*$H$6,IF(DU$13="Part Time",DR79*$H$8,IF(DU$13="Casual",DR79*$H$9,IF(DU$13="Faculty",DR79*$H$7,IF(DU$13="Student",DR79*$H$10))))))))</f>
        <v>0</v>
      </c>
      <c r="DT79" s="183">
        <f t="shared" ref="DT79:DT117" si="628">DT15</f>
        <v>0</v>
      </c>
      <c r="DU79" s="184">
        <f>DS79+DR79</f>
        <v>0</v>
      </c>
      <c r="DV79" s="181">
        <f t="shared" ref="DV79:DV117" si="629">DV$71*DX79</f>
        <v>0</v>
      </c>
      <c r="DW79" s="182" t="b">
        <f t="shared" ref="DW79:DW110" si="630">IF($B$7="YSM",IF(DY$13="M&amp;P",DV79*$J$5,IF(DY$13="C&amp;T",DV79*$J$6,IF(DY$13="Part Time",DV79*$J$8,IF(DY$13="Casual",DV79*$J$9,IF(DY$13="Faculty",DV79*$J$7,IF(DY$13="Student",DV79*$J$10)))))),IF($B$7="Non-YSM",IF(DY$13="M&amp;P",DV79*$H$5,IF(DY$13="C&amp;T",DV79*$H$6,IF(DY$13="Part Time",DV79*$H$8,IF(DY$13="Casual",DV79*$H$9,IF(DY$13="Faculty",DV79*$H$7,IF(DY$13="Student",DV79*$H$10))))))))</f>
        <v>0</v>
      </c>
      <c r="DX79" s="183">
        <f t="shared" ref="DX79:DX117" si="631">DX15</f>
        <v>0</v>
      </c>
      <c r="DY79" s="184">
        <f>DW79+DV79</f>
        <v>0</v>
      </c>
      <c r="DZ79" s="181">
        <f t="shared" ref="DZ79:DZ117" si="632">DZ$71*EB79</f>
        <v>0</v>
      </c>
      <c r="EA79" s="182" t="b">
        <f t="shared" ref="EA79:EA110" si="633">IF($B$7="YSM",IF(EC$13="M&amp;P",DZ79*$J$5,IF(EC$13="C&amp;T",DZ79*$J$6,IF(EC$13="Part Time",DZ79*$J$8,IF(EC$13="Casual",DZ79*$J$9,IF(EC$13="Faculty",DZ79*$J$7,IF(EC$13="Student",DZ79*$J$10)))))),IF($B$7="Non-YSM",IF(EC$13="M&amp;P",DZ79*$H$5,IF(EC$13="C&amp;T",DZ79*$H$6,IF(EC$13="Part Time",DZ79*$H$8,IF(EC$13="Casual",DZ79*$H$9,IF(EC$13="Faculty",DZ79*$H$7,IF(EC$13="Student",DZ79*$H$10))))))))</f>
        <v>0</v>
      </c>
      <c r="EB79" s="183">
        <f t="shared" ref="EB79:EB117" si="634">EB15</f>
        <v>0</v>
      </c>
      <c r="EC79" s="184">
        <f>EA79+DZ79</f>
        <v>0</v>
      </c>
      <c r="ED79" s="181">
        <f t="shared" ref="ED79:ED117" si="635">ED$71*EF79</f>
        <v>0</v>
      </c>
      <c r="EE79" s="182" t="b">
        <f t="shared" ref="EE79:EE110" si="636">IF($B$7="YSM",IF(EG$13="M&amp;P",ED79*$J$5,IF(EG$13="C&amp;T",ED79*$J$6,IF(EG$13="Part Time",ED79*$J$8,IF(EG$13="Casual",ED79*$J$9,IF(EG$13="Faculty",ED79*$J$7,IF(EG$13="Student",ED79*$J$10)))))),IF($B$7="Non-YSM",IF(EG$13="M&amp;P",ED79*$H$5,IF(EG$13="C&amp;T",ED79*$H$6,IF(EG$13="Part Time",ED79*$H$8,IF(EG$13="Casual",ED79*$H$9,IF(EG$13="Faculty",ED79*$H$7,IF(EG$13="Student",ED79*$H$10))))))))</f>
        <v>0</v>
      </c>
      <c r="EF79" s="183">
        <f t="shared" ref="EF79:EF117" si="637">EF15</f>
        <v>0</v>
      </c>
      <c r="EG79" s="184">
        <f>EE79+ED79</f>
        <v>0</v>
      </c>
      <c r="EH79" s="181">
        <f t="shared" ref="EH79:EH117" si="638">EH$71*EJ79</f>
        <v>0</v>
      </c>
      <c r="EI79" s="182" t="b">
        <f t="shared" ref="EI79:EI110" si="639">IF($B$7="YSM",IF(EK$13="M&amp;P",EH79*$J$5,IF(EK$13="C&amp;T",EH79*$J$6,IF(EK$13="Part Time",EH79*$J$8,IF(EK$13="Casual",EH79*$J$9,IF(EK$13="Faculty",EH79*$J$7,IF(EK$13="Student",EH79*$J$10)))))),IF($B$7="Non-YSM",IF(EK$13="M&amp;P",EH79*$H$5,IF(EK$13="C&amp;T",EH79*$H$6,IF(EK$13="Part Time",EH79*$H$8,IF(EK$13="Casual",EH79*$H$9,IF(EK$13="Faculty",EH79*$H$7,IF(EK$13="Student",EH79*$H$10))))))))</f>
        <v>0</v>
      </c>
      <c r="EJ79" s="183">
        <f t="shared" ref="EJ79:EJ117" si="640">EJ15</f>
        <v>0</v>
      </c>
      <c r="EK79" s="184">
        <f>EI79+EH79</f>
        <v>0</v>
      </c>
      <c r="EL79" s="181">
        <f t="shared" ref="EL79:EL117" si="641">EL$71*EN79</f>
        <v>0</v>
      </c>
      <c r="EM79" s="182" t="b">
        <f t="shared" ref="EM79:EM110" si="642">IF($B$7="YSM",IF(EO$13="M&amp;P",EL79*$J$5,IF(EO$13="C&amp;T",EL79*$J$6,IF(EO$13="Part Time",EL79*$J$8,IF(EO$13="Casual",EL79*$J$9,IF(EO$13="Faculty",EL79*$J$7,IF(EO$13="Student",EL79*$J$10)))))),IF($B$7="Non-YSM",IF(EO$13="M&amp;P",EL79*$H$5,IF(EO$13="C&amp;T",EL79*$H$6,IF(EO$13="Part Time",EL79*$H$8,IF(EO$13="Casual",EL79*$H$9,IF(EO$13="Faculty",EL79*$H$7,IF(EO$13="Student",EL79*$H$10))))))))</f>
        <v>0</v>
      </c>
      <c r="EN79" s="183">
        <f t="shared" ref="EN79:EN117" si="643">EN15</f>
        <v>0</v>
      </c>
      <c r="EO79" s="184">
        <f>EM79+EL79</f>
        <v>0</v>
      </c>
      <c r="EP79" s="181">
        <f t="shared" ref="EP79:EP117" si="644">EP$71*ER79</f>
        <v>0</v>
      </c>
      <c r="EQ79" s="182" t="b">
        <f t="shared" ref="EQ79:EQ110" si="645">IF($B$7="YSM",IF(ES$13="M&amp;P",EP79*$J$5,IF(ES$13="C&amp;T",EP79*$J$6,IF(ES$13="Part Time",EP79*$J$8,IF(ES$13="Casual",EP79*$J$9,IF(ES$13="Faculty",EP79*$J$7,IF(ES$13="Student",EP79*$J$10)))))),IF($B$7="Non-YSM",IF(ES$13="M&amp;P",EP79*$H$5,IF(ES$13="C&amp;T",EP79*$H$6,IF(ES$13="Part Time",EP79*$H$8,IF(ES$13="Casual",EP79*$H$9,IF(ES$13="Faculty",EP79*$H$7,IF(ES$13="Student",EP79*$H$10))))))))</f>
        <v>0</v>
      </c>
      <c r="ER79" s="183">
        <f t="shared" ref="ER79:ER117" si="646">ER15</f>
        <v>0</v>
      </c>
      <c r="ES79" s="184">
        <f>EQ79+EP79</f>
        <v>0</v>
      </c>
      <c r="ET79" s="181">
        <f t="shared" ref="ET79:ET117" si="647">ET$71*EV79</f>
        <v>0</v>
      </c>
      <c r="EU79" s="182" t="b">
        <f t="shared" ref="EU79:EU110" si="648">IF($B$7="YSM",IF(EW$13="M&amp;P",ET79*$J$5,IF(EW$13="C&amp;T",ET79*$J$6,IF(EW$13="Part Time",ET79*$J$8,IF(EW$13="Casual",ET79*$J$9,IF(EW$13="Faculty",ET79*$J$7,IF(EW$13="Student",ET79*$J$10)))))),IF($B$7="Non-YSM",IF(EW$13="M&amp;P",ET79*$H$5,IF(EW$13="C&amp;T",ET79*$H$6,IF(EW$13="Part Time",ET79*$H$8,IF(EW$13="Casual",ET79*$H$9,IF(EW$13="Faculty",ET79*$H$7,IF(EW$13="Student",ET79*$H$10))))))))</f>
        <v>0</v>
      </c>
      <c r="EV79" s="183">
        <f t="shared" ref="EV79:EV117" si="649">EV15</f>
        <v>0</v>
      </c>
      <c r="EW79" s="184">
        <f>EU79+ET79</f>
        <v>0</v>
      </c>
      <c r="EX79" s="181">
        <f t="shared" ref="EX79:EX117" si="650">EX$71*EZ79</f>
        <v>0</v>
      </c>
      <c r="EY79" s="182" t="b">
        <f t="shared" ref="EY79:EY110" si="651">IF($B$7="YSM",IF(FA$13="M&amp;P",EX79*$J$5,IF(FA$13="C&amp;T",EX79*$J$6,IF(FA$13="Part Time",EX79*$J$8,IF(FA$13="Casual",EX79*$J$9,IF(FA$13="Faculty",EX79*$J$7,IF(FA$13="Student",EX79*$J$10)))))),IF($B$7="Non-YSM",IF(FA$13="M&amp;P",EX79*$H$5,IF(FA$13="C&amp;T",EX79*$H$6,IF(FA$13="Part Time",EX79*$H$8,IF(FA$13="Casual",EX79*$H$9,IF(FA$13="Faculty",EX79*$H$7,IF(FA$13="Student",EX79*$H$10))))))))</f>
        <v>0</v>
      </c>
      <c r="EZ79" s="183">
        <f t="shared" ref="EZ79:EZ117" si="652">EZ15</f>
        <v>0</v>
      </c>
      <c r="FA79" s="184">
        <f>EY79+EX79</f>
        <v>0</v>
      </c>
      <c r="FB79" s="181">
        <f t="shared" ref="FB79:FB117" si="653">FB$71*FD79</f>
        <v>0</v>
      </c>
      <c r="FC79" s="182" t="b">
        <f t="shared" ref="FC79:FC110" si="654">IF($B$7="YSM",IF(FE$13="M&amp;P",FB79*$J$5,IF(FE$13="C&amp;T",FB79*$J$6,IF(FE$13="Part Time",FB79*$J$8,IF(FE$13="Casual",FB79*$J$9,IF(FE$13="Faculty",FB79*$J$7,IF(FE$13="Student",FB79*$J$10)))))),IF($B$7="Non-YSM",IF(FE$13="M&amp;P",FB79*$H$5,IF(FE$13="C&amp;T",FB79*$H$6,IF(FE$13="Part Time",FB79*$H$8,IF(FE$13="Casual",FB79*$H$9,IF(FE$13="Faculty",FB79*$H$7,IF(FE$13="Student",FB79*$H$10))))))))</f>
        <v>0</v>
      </c>
      <c r="FD79" s="183">
        <f t="shared" ref="FD79:FD117" si="655">FD15</f>
        <v>0</v>
      </c>
      <c r="FE79" s="184">
        <f>FC79+FB79</f>
        <v>0</v>
      </c>
      <c r="FF79" s="181">
        <f t="shared" ref="FF79:FF117" si="656">FF$71*FH79</f>
        <v>0</v>
      </c>
      <c r="FG79" s="182" t="b">
        <f t="shared" ref="FG79:FG110" si="657">IF($B$7="YSM",IF(FI$13="M&amp;P",FF79*$J$5,IF(FI$13="C&amp;T",FF79*$J$6,IF(FI$13="Part Time",FF79*$J$8,IF(FI$13="Casual",FF79*$J$9,IF(FI$13="Faculty",FF79*$J$7,IF(FI$13="Student",FF79*$J$10)))))),IF($B$7="Non-YSM",IF(FI$13="M&amp;P",FF79*$H$5,IF(FI$13="C&amp;T",FF79*$H$6,IF(FI$13="Part Time",FF79*$H$8,IF(FI$13="Casual",FF79*$H$9,IF(FI$13="Faculty",FF79*$H$7,IF(FI$13="Student",FF79*$H$10))))))))</f>
        <v>0</v>
      </c>
      <c r="FH79" s="183">
        <f t="shared" ref="FH79:FH117" si="658">FH15</f>
        <v>0</v>
      </c>
      <c r="FI79" s="184">
        <f>FG79+FF79</f>
        <v>0</v>
      </c>
      <c r="FJ79" s="181">
        <f t="shared" ref="FJ79:FJ117" si="659">FJ$71*FL79</f>
        <v>0</v>
      </c>
      <c r="FK79" s="182" t="b">
        <f t="shared" ref="FK79:FK110" si="660">IF($B$7="YSM",IF(FM$13="M&amp;P",FJ79*$J$5,IF(FM$13="C&amp;T",FJ79*$J$6,IF(FM$13="Part Time",FJ79*$J$8,IF(FM$13="Casual",FJ79*$J$9,IF(FM$13="Faculty",FJ79*$J$7,IF(FM$13="Student",FJ79*$J$10)))))),IF($B$7="Non-YSM",IF(FM$13="M&amp;P",FJ79*$H$5,IF(FM$13="C&amp;T",FJ79*$H$6,IF(FM$13="Part Time",FJ79*$H$8,IF(FM$13="Casual",FJ79*$H$9,IF(FM$13="Faculty",FJ79*$H$7,IF(FM$13="Student",FJ79*$H$10))))))))</f>
        <v>0</v>
      </c>
      <c r="FL79" s="183">
        <f t="shared" ref="FL79:FL117" si="661">FL15</f>
        <v>0</v>
      </c>
      <c r="FM79" s="184">
        <f>FK79+FJ79</f>
        <v>0</v>
      </c>
      <c r="FN79" s="181">
        <f t="shared" ref="FN79:FN117" si="662">FN$71*FP79</f>
        <v>0</v>
      </c>
      <c r="FO79" s="182" t="b">
        <f t="shared" ref="FO79:FO110" si="663">IF($B$7="YSM",IF(FQ$13="M&amp;P",FN79*$J$5,IF(FQ$13="C&amp;T",FN79*$J$6,IF(FQ$13="Part Time",FN79*$J$8,IF(FQ$13="Casual",FN79*$J$9,IF(FQ$13="Faculty",FN79*$J$7,IF(FQ$13="Student",FN79*$J$10)))))),IF($B$7="Non-YSM",IF(FQ$13="M&amp;P",FN79*$H$5,IF(FQ$13="C&amp;T",FN79*$H$6,IF(FQ$13="Part Time",FN79*$H$8,IF(FQ$13="Casual",FN79*$H$9,IF(FQ$13="Faculty",FN79*$H$7,IF(FQ$13="Student",FN79*$H$10))))))))</f>
        <v>0</v>
      </c>
      <c r="FP79" s="183">
        <f t="shared" ref="FP79:FP117" si="664">FP15</f>
        <v>0</v>
      </c>
      <c r="FQ79" s="184">
        <f>FO79+FN79</f>
        <v>0</v>
      </c>
      <c r="FR79" s="181">
        <f t="shared" ref="FR79:FR117" si="665">FR$71*FT79</f>
        <v>0</v>
      </c>
      <c r="FS79" s="182" t="b">
        <f t="shared" ref="FS79:FS110" si="666">IF($B$7="YSM",IF(FU$13="M&amp;P",FR79*$J$5,IF(FU$13="C&amp;T",FR79*$J$6,IF(FU$13="Part Time",FR79*$J$8,IF(FU$13="Casual",FR79*$J$9,IF(FU$13="Faculty",FR79*$J$7,IF(FU$13="Student",FR79*$J$10)))))),IF($B$7="Non-YSM",IF(FU$13="M&amp;P",FR79*$H$5,IF(FU$13="C&amp;T",FR79*$H$6,IF(FU$13="Part Time",FR79*$H$8,IF(FU$13="Casual",FR79*$H$9,IF(FU$13="Faculty",FR79*$H$7,IF(FU$13="Student",FR79*$H$10))))))))</f>
        <v>0</v>
      </c>
      <c r="FT79" s="183">
        <f t="shared" ref="FT79:FT117" si="667">FT15</f>
        <v>0</v>
      </c>
      <c r="FU79" s="184">
        <f>FS79+FR79</f>
        <v>0</v>
      </c>
      <c r="FV79" s="181">
        <f t="shared" ref="FV79:FV117" si="668">FV$71*FX79</f>
        <v>0</v>
      </c>
      <c r="FW79" s="182" t="b">
        <f t="shared" ref="FW79:FW110" si="669">IF($B$7="YSM",IF(FY$13="M&amp;P",FV79*$J$5,IF(FY$13="C&amp;T",FV79*$J$6,IF(FY$13="Part Time",FV79*$J$8,IF(FY$13="Casual",FV79*$J$9,IF(FY$13="Faculty",FV79*$J$7,IF(FY$13="Student",FV79*$J$10)))))),IF($B$7="Non-YSM",IF(FY$13="M&amp;P",FV79*$H$5,IF(FY$13="C&amp;T",FV79*$H$6,IF(FY$13="Part Time",FV79*$H$8,IF(FY$13="Casual",FV79*$H$9,IF(FY$13="Faculty",FV79*$H$7,IF(FY$13="Student",FV79*$H$10))))))))</f>
        <v>0</v>
      </c>
      <c r="FX79" s="183">
        <f t="shared" ref="FX79:FX117" si="670">FX15</f>
        <v>0</v>
      </c>
      <c r="FY79" s="184">
        <f>FW79+FV79</f>
        <v>0</v>
      </c>
      <c r="FZ79" s="181">
        <f t="shared" ref="FZ79:FZ117" si="671">FZ$71*GB79</f>
        <v>0</v>
      </c>
      <c r="GA79" s="182" t="b">
        <f t="shared" ref="GA79:GA110" si="672">IF($B$7="YSM",IF(GC$13="M&amp;P",FZ79*$J$5,IF(GC$13="C&amp;T",FZ79*$J$6,IF(GC$13="Part Time",FZ79*$J$8,IF(GC$13="Casual",FZ79*$J$9,IF(GC$13="Faculty",FZ79*$J$7,IF(GC$13="Student",FZ79*$J$10)))))),IF($B$7="Non-YSM",IF(GC$13="M&amp;P",FZ79*$H$5,IF(GC$13="C&amp;T",FZ79*$H$6,IF(GC$13="Part Time",FZ79*$H$8,IF(GC$13="Casual",FZ79*$H$9,IF(GC$13="Faculty",FZ79*$H$7,IF(GC$13="Student",FZ79*$H$10))))))))</f>
        <v>0</v>
      </c>
      <c r="GB79" s="183">
        <f t="shared" ref="GB79:GB117" si="673">GB15</f>
        <v>0</v>
      </c>
      <c r="GC79" s="184">
        <f>GA79+FZ79</f>
        <v>0</v>
      </c>
      <c r="GD79" s="181">
        <f t="shared" ref="GD79:GD117" si="674">GD$71*GF79</f>
        <v>0</v>
      </c>
      <c r="GE79" s="182" t="b">
        <f t="shared" ref="GE79:GE110" si="675">IF($B$7="YSM",IF(GG$13="M&amp;P",GD79*$J$5,IF(GG$13="C&amp;T",GD79*$J$6,IF(GG$13="Part Time",GD79*$J$8,IF(GG$13="Casual",GD79*$J$9,IF(GG$13="Faculty",GD79*$J$7,IF(GG$13="Student",GD79*$J$10)))))),IF($B$7="Non-YSM",IF(GG$13="M&amp;P",GD79*$H$5,IF(GG$13="C&amp;T",GD79*$H$6,IF(GG$13="Part Time",GD79*$H$8,IF(GG$13="Casual",GD79*$H$9,IF(GG$13="Faculty",GD79*$H$7,IF(GG$13="Student",GD79*$H$10))))))))</f>
        <v>0</v>
      </c>
      <c r="GF79" s="183">
        <f t="shared" ref="GF79:GF117" si="676">GF15</f>
        <v>0</v>
      </c>
      <c r="GG79" s="184">
        <f>GE79+GD79</f>
        <v>0</v>
      </c>
      <c r="GH79" s="181">
        <f t="shared" ref="GH79:GH117" si="677">GH$71*GJ79</f>
        <v>0</v>
      </c>
      <c r="GI79" s="182" t="b">
        <f t="shared" ref="GI79:GI110" si="678">IF($B$7="YSM",IF(GK$13="M&amp;P",GH79*$J$5,IF(GK$13="C&amp;T",GH79*$J$6,IF(GK$13="Part Time",GH79*$J$8,IF(GK$13="Casual",GH79*$J$9,IF(GK$13="Faculty",GH79*$J$7,IF(GK$13="Student",GH79*$J$10)))))),IF($B$7="Non-YSM",IF(GK$13="M&amp;P",GH79*$H$5,IF(GK$13="C&amp;T",GH79*$H$6,IF(GK$13="Part Time",GH79*$H$8,IF(GK$13="Casual",GH79*$H$9,IF(GK$13="Faculty",GH79*$H$7,IF(GK$13="Student",GH79*$H$10))))))))</f>
        <v>0</v>
      </c>
      <c r="GJ79" s="183">
        <f t="shared" ref="GJ79:GJ117" si="679">GJ15</f>
        <v>0</v>
      </c>
      <c r="GK79" s="184">
        <f>GI79+GH79</f>
        <v>0</v>
      </c>
      <c r="GL79" s="181">
        <f t="shared" ref="GL79:GL117" si="680">GL$71*GN79</f>
        <v>0</v>
      </c>
      <c r="GM79" s="182" t="b">
        <f t="shared" ref="GM79:GM110" si="681">IF($B$7="YSM",IF(GO$13="M&amp;P",GL79*$J$5,IF(GO$13="C&amp;T",GL79*$J$6,IF(GO$13="Part Time",GL79*$J$8,IF(GO$13="Casual",GL79*$J$9,IF(GO$13="Faculty",GL79*$J$7,IF(GO$13="Student",GL79*$J$10)))))),IF($B$7="Non-YSM",IF(GO$13="M&amp;P",GL79*$H$5,IF(GO$13="C&amp;T",GL79*$H$6,IF(GO$13="Part Time",GL79*$H$8,IF(GO$13="Casual",GL79*$H$9,IF(GO$13="Faculty",GL79*$H$7,IF(GO$13="Student",GL79*$H$10))))))))</f>
        <v>0</v>
      </c>
      <c r="GN79" s="183">
        <f t="shared" ref="GN79:GN117" si="682">GN15</f>
        <v>0</v>
      </c>
      <c r="GO79" s="184">
        <f>GM79+GL79</f>
        <v>0</v>
      </c>
      <c r="GP79" s="181">
        <f t="shared" ref="GP79:GP117" si="683">GP$71*GR79</f>
        <v>0</v>
      </c>
      <c r="GQ79" s="182" t="b">
        <f t="shared" ref="GQ79:GQ110" si="684">IF($B$7="YSM",IF(GS$13="M&amp;P",GP79*$J$5,IF(GS$13="C&amp;T",GP79*$J$6,IF(GS$13="Part Time",GP79*$J$8,IF(GS$13="Casual",GP79*$J$9,IF(GS$13="Faculty",GP79*$J$7,IF(GS$13="Student",GP79*$J$10)))))),IF($B$7="Non-YSM",IF(GS$13="M&amp;P",GP79*$H$5,IF(GS$13="C&amp;T",GP79*$H$6,IF(GS$13="Part Time",GP79*$H$8,IF(GS$13="Casual",GP79*$H$9,IF(GS$13="Faculty",GP79*$H$7,IF(GS$13="Student",GP79*$H$10))))))))</f>
        <v>0</v>
      </c>
      <c r="GR79" s="183">
        <f t="shared" ref="GR79:GR117" si="685">GR15</f>
        <v>0</v>
      </c>
      <c r="GS79" s="184">
        <f>GQ79+GP79</f>
        <v>0</v>
      </c>
      <c r="GT79" s="181">
        <f t="shared" ref="GT79:GT117" si="686">GT$71*GV79</f>
        <v>0</v>
      </c>
      <c r="GU79" s="182" t="b">
        <f t="shared" ref="GU79:GU110" si="687">IF($B$7="YSM",IF(GW$13="M&amp;P",GT79*$J$5,IF(GW$13="C&amp;T",GT79*$J$6,IF(GW$13="Part Time",GT79*$J$8,IF(GW$13="Casual",GT79*$J$9,IF(GW$13="Faculty",GT79*$J$7,IF(GW$13="Student",GT79*$J$10)))))),IF($B$7="Non-YSM",IF(GW$13="M&amp;P",GT79*$H$5,IF(GW$13="C&amp;T",GT79*$H$6,IF(GW$13="Part Time",GT79*$H$8,IF(GW$13="Casual",GT79*$H$9,IF(GW$13="Faculty",GT79*$H$7,IF(GW$13="Student",GT79*$H$10))))))))</f>
        <v>0</v>
      </c>
      <c r="GV79" s="183">
        <f t="shared" ref="GV79:GV117" si="688">GV15</f>
        <v>0</v>
      </c>
      <c r="GW79" s="184">
        <f>GU79+GT79</f>
        <v>0</v>
      </c>
      <c r="GX79" s="181">
        <f t="shared" ref="GX79:GX117" si="689">GX$71*GZ79</f>
        <v>0</v>
      </c>
      <c r="GY79" s="182" t="b">
        <f t="shared" ref="GY79:GY110" si="690">IF($B$7="YSM",IF(HA$13="M&amp;P",GX79*$J$5,IF(HA$13="C&amp;T",GX79*$J$6,IF(HA$13="Part Time",GX79*$J$8,IF(HA$13="Casual",GX79*$J$9,IF(HA$13="Faculty",GX79*$J$7,IF(HA$13="Student",GX79*$J$10)))))),IF($B$7="Non-YSM",IF(HA$13="M&amp;P",GX79*$H$5,IF(HA$13="C&amp;T",GX79*$H$6,IF(HA$13="Part Time",GX79*$H$8,IF(HA$13="Casual",GX79*$H$9,IF(HA$13="Faculty",GX79*$H$7,IF(HA$13="Student",GX79*$H$10))))))))</f>
        <v>0</v>
      </c>
      <c r="GZ79" s="183">
        <f t="shared" ref="GZ79:GZ117" si="691">GZ15</f>
        <v>0</v>
      </c>
      <c r="HA79" s="184">
        <f>GY79+GX79</f>
        <v>0</v>
      </c>
      <c r="HB79" s="181">
        <f t="shared" ref="HB79:HB117" si="692">HB$71*HD79</f>
        <v>0</v>
      </c>
      <c r="HC79" s="182" t="b">
        <f t="shared" ref="HC79:HC110" si="693">IF($B$7="YSM",IF(HE$13="M&amp;P",HB79*$J$5,IF(HE$13="C&amp;T",HB79*$J$6,IF(HE$13="Part Time",HB79*$J$8,IF(HE$13="Casual",HB79*$J$9,IF(HE$13="Faculty",HB79*$J$7,IF(HE$13="Student",HB79*$J$10)))))),IF($B$7="Non-YSM",IF(HE$13="M&amp;P",HB79*$H$5,IF(HE$13="C&amp;T",HB79*$H$6,IF(HE$13="Part Time",HB79*$H$8,IF(HE$13="Casual",HB79*$H$9,IF(HE$13="Faculty",HB79*$H$7,IF(HE$13="Student",HB79*$H$10))))))))</f>
        <v>0</v>
      </c>
      <c r="HD79" s="183">
        <f t="shared" ref="HD79:HD117" si="694">HD15</f>
        <v>0</v>
      </c>
      <c r="HE79" s="184">
        <f>HC79+HB79</f>
        <v>0</v>
      </c>
      <c r="HF79" s="181">
        <f t="shared" ref="HF79:HF117" si="695">HF$71*HH79</f>
        <v>0</v>
      </c>
      <c r="HG79" s="182" t="b">
        <f t="shared" ref="HG79:HG110" si="696">IF($B$7="YSM",IF(HI$13="M&amp;P",HF79*$J$5,IF(HI$13="C&amp;T",HF79*$J$6,IF(HI$13="Part Time",HF79*$J$8,IF(HI$13="Casual",HF79*$J$9,IF(HI$13="Faculty",HF79*$J$7,IF(HI$13="Student",HF79*$J$10)))))),IF($B$7="Non-YSM",IF(HI$13="M&amp;P",HF79*$H$5,IF(HI$13="C&amp;T",HF79*$H$6,IF(HI$13="Part Time",HF79*$H$8,IF(HI$13="Casual",HF79*$H$9,IF(HI$13="Faculty",HF79*$H$7,IF(HI$13="Student",HF79*$H$10))))))))</f>
        <v>0</v>
      </c>
      <c r="HH79" s="183">
        <f t="shared" ref="HH79:HH117" si="697">HH15</f>
        <v>0</v>
      </c>
      <c r="HI79" s="184">
        <f>HG79+HF79</f>
        <v>0</v>
      </c>
      <c r="HJ79" s="181">
        <f t="shared" ref="HJ79:HJ117" si="698">HJ$71*HL79</f>
        <v>0</v>
      </c>
      <c r="HK79" s="182" t="b">
        <f t="shared" ref="HK79:HK110" si="699">IF($B$7="YSM",IF(HM$13="M&amp;P",HJ79*$J$5,IF(HM$13="C&amp;T",HJ79*$J$6,IF(HM$13="Part Time",HJ79*$J$8,IF(HM$13="Casual",HJ79*$J$9,IF(HM$13="Faculty",HJ79*$J$7,IF(HM$13="Student",HJ79*$J$10)))))),IF($B$7="Non-YSM",IF(HM$13="M&amp;P",HJ79*$H$5,IF(HM$13="C&amp;T",HJ79*$H$6,IF(HM$13="Part Time",HJ79*$H$8,IF(HM$13="Casual",HJ79*$H$9,IF(HM$13="Faculty",HJ79*$H$7,IF(HM$13="Student",HJ79*$H$10))))))))</f>
        <v>0</v>
      </c>
      <c r="HL79" s="183">
        <f t="shared" ref="HL79:HL117" si="700">HL15</f>
        <v>0</v>
      </c>
      <c r="HM79" s="184">
        <f>HK79+HJ79</f>
        <v>0</v>
      </c>
      <c r="HN79" s="181">
        <f t="shared" ref="HN79:HN117" si="701">HN$71*HP79</f>
        <v>0</v>
      </c>
      <c r="HO79" s="182" t="b">
        <f t="shared" ref="HO79:HO110" si="702">IF($B$7="YSM",IF(HQ$13="M&amp;P",HN79*$J$5,IF(HQ$13="C&amp;T",HN79*$J$6,IF(HQ$13="Part Time",HN79*$J$8,IF(HQ$13="Casual",HN79*$J$9,IF(HQ$13="Faculty",HN79*$J$7,IF(HQ$13="Student",HN79*$J$10)))))),IF($B$7="Non-YSM",IF(HQ$13="M&amp;P",HN79*$H$5,IF(HQ$13="C&amp;T",HN79*$H$6,IF(HQ$13="Part Time",HN79*$H$8,IF(HQ$13="Casual",HN79*$H$9,IF(HQ$13="Faculty",HN79*$H$7,IF(HQ$13="Student",HN79*$H$10))))))))</f>
        <v>0</v>
      </c>
      <c r="HP79" s="183">
        <f t="shared" ref="HP79:HP117" si="703">HP15</f>
        <v>0</v>
      </c>
      <c r="HQ79" s="184">
        <f>HO79+HN79</f>
        <v>0</v>
      </c>
      <c r="HR79" s="181">
        <f t="shared" ref="HR79:HR117" si="704">HR$71*HT79</f>
        <v>0</v>
      </c>
      <c r="HS79" s="182" t="b">
        <f t="shared" ref="HS79:HS110" si="705">IF($B$7="YSM",IF(HU$13="M&amp;P",HR79*$J$5,IF(HU$13="C&amp;T",HR79*$J$6,IF(HU$13="Part Time",HR79*$J$8,IF(HU$13="Casual",HR79*$J$9,IF(HU$13="Faculty",HR79*$J$7,IF(HU$13="Student",HR79*$J$10)))))),IF($B$7="Non-YSM",IF(HU$13="M&amp;P",HR79*$H$5,IF(HU$13="C&amp;T",HR79*$H$6,IF(HU$13="Part Time",HR79*$H$8,IF(HU$13="Casual",HR79*$H$9,IF(HU$13="Faculty",HR79*$H$7,IF(HU$13="Student",HR79*$H$10))))))))</f>
        <v>0</v>
      </c>
      <c r="HT79" s="183">
        <f t="shared" ref="HT79:HT117" si="706">HT15</f>
        <v>0</v>
      </c>
      <c r="HU79" s="184">
        <f>HS79+HR79</f>
        <v>0</v>
      </c>
      <c r="HV79" s="181">
        <f t="shared" ref="HV79:HV117" si="707">HV$71*HX79</f>
        <v>0</v>
      </c>
      <c r="HW79" s="182" t="b">
        <f t="shared" ref="HW79:HW110" si="708">IF($B$7="YSM",IF(HY$13="M&amp;P",HV79*$J$5,IF(HY$13="C&amp;T",HV79*$J$6,IF(HY$13="Part Time",HV79*$J$8,IF(HY$13="Casual",HV79*$J$9,IF(HY$13="Faculty",HV79*$J$7,IF(HY$13="Student",HV79*$J$10)))))),IF($B$7="Non-YSM",IF(HY$13="M&amp;P",HV79*$H$5,IF(HY$13="C&amp;T",HV79*$H$6,IF(HY$13="Part Time",HV79*$H$8,IF(HY$13="Casual",HV79*$H$9,IF(HY$13="Faculty",HV79*$H$7,IF(HY$13="Student",HV79*$H$10))))))))</f>
        <v>0</v>
      </c>
      <c r="HX79" s="183">
        <f t="shared" ref="HX79:HX117" si="709">HX15</f>
        <v>0</v>
      </c>
      <c r="HY79" s="184">
        <f>HW79+HV79</f>
        <v>0</v>
      </c>
      <c r="HZ79" s="181">
        <f t="shared" ref="HZ79:HZ117" si="710">HZ$71*IB79</f>
        <v>0</v>
      </c>
      <c r="IA79" s="182" t="b">
        <f t="shared" ref="IA79:IA110" si="711">IF($B$7="YSM",IF(IC$13="M&amp;P",HZ79*$J$5,IF(IC$13="C&amp;T",HZ79*$J$6,IF(IC$13="Part Time",HZ79*$J$8,IF(IC$13="Casual",HZ79*$J$9,IF(IC$13="Faculty",HZ79*$J$7,IF(IC$13="Student",HZ79*$J$10)))))),IF($B$7="Non-YSM",IF(IC$13="M&amp;P",HZ79*$H$5,IF(IC$13="C&amp;T",HZ79*$H$6,IF(IC$13="Part Time",HZ79*$H$8,IF(IC$13="Casual",HZ79*$H$9,IF(IC$13="Faculty",HZ79*$H$7,IF(IC$13="Student",HZ79*$H$10))))))))</f>
        <v>0</v>
      </c>
      <c r="IB79" s="183">
        <f t="shared" ref="IB79:IB117" si="712">IB15</f>
        <v>0</v>
      </c>
      <c r="IC79" s="184">
        <f>IA79+HZ79</f>
        <v>0</v>
      </c>
      <c r="ID79" s="181">
        <f t="shared" ref="ID79:ID117" si="713">ID$71*IF79</f>
        <v>0</v>
      </c>
      <c r="IE79" s="182" t="b">
        <f t="shared" ref="IE79:IE110" si="714">IF($B$7="YSM",IF(IG$13="M&amp;P",ID79*$J$5,IF(IG$13="C&amp;T",ID79*$J$6,IF(IG$13="Part Time",ID79*$J$8,IF(IG$13="Casual",ID79*$J$9,IF(IG$13="Faculty",ID79*$J$7,IF(IG$13="Student",ID79*$J$10)))))),IF($B$7="Non-YSM",IF(IG$13="M&amp;P",ID79*$H$5,IF(IG$13="C&amp;T",ID79*$H$6,IF(IG$13="Part Time",ID79*$H$8,IF(IG$13="Casual",ID79*$H$9,IF(IG$13="Faculty",ID79*$H$7,IF(IG$13="Student",ID79*$H$10))))))))</f>
        <v>0</v>
      </c>
      <c r="IF79" s="183">
        <f t="shared" ref="IF79:IF117" si="715">IF15</f>
        <v>0</v>
      </c>
      <c r="IG79" s="184">
        <f>IE79+ID79</f>
        <v>0</v>
      </c>
      <c r="IH79" s="181">
        <f t="shared" ref="IH79:IH117" si="716">IH$71*IJ79</f>
        <v>0</v>
      </c>
      <c r="II79" s="182" t="b">
        <f t="shared" ref="II79:II110" si="717">IF($B$7="YSM",IF(IK$13="M&amp;P",IH79*$J$5,IF(IK$13="C&amp;T",IH79*$J$6,IF(IK$13="Part Time",IH79*$J$8,IF(IK$13="Casual",IH79*$J$9,IF(IK$13="Faculty",IH79*$J$7,IF(IK$13="Student",IH79*$J$10)))))),IF($B$7="Non-YSM",IF(IK$13="M&amp;P",IH79*$H$5,IF(IK$13="C&amp;T",IH79*$H$6,IF(IK$13="Part Time",IH79*$H$8,IF(IK$13="Casual",IH79*$H$9,IF(IK$13="Faculty",IH79*$H$7,IF(IK$13="Student",IH79*$H$10))))))))</f>
        <v>0</v>
      </c>
      <c r="IJ79" s="183">
        <f t="shared" ref="IJ79:IJ117" si="718">IJ15</f>
        <v>0</v>
      </c>
      <c r="IK79" s="184">
        <f>II79+IH79</f>
        <v>0</v>
      </c>
      <c r="IL79" s="181">
        <f t="shared" ref="IL79:IL117" si="719">IL$71*IN79</f>
        <v>0</v>
      </c>
      <c r="IM79" s="182" t="b">
        <f t="shared" ref="IM79:IM110" si="720">IF($B$7="YSM",IF(IO$13="M&amp;P",IL79*$J$5,IF(IO$13="C&amp;T",IL79*$J$6,IF(IO$13="Part Time",IL79*$J$8,IF(IO$13="Casual",IL79*$J$9,IF(IO$13="Faculty",IL79*$J$7,IF(IO$13="Student",IL79*$J$10)))))),IF($B$7="Non-YSM",IF(IO$13="M&amp;P",IL79*$H$5,IF(IO$13="C&amp;T",IL79*$H$6,IF(IO$13="Part Time",IL79*$H$8,IF(IO$13="Casual",IL79*$H$9,IF(IO$13="Faculty",IL79*$H$7,IF(IO$13="Student",IL79*$H$10))))))))</f>
        <v>0</v>
      </c>
      <c r="IN79" s="183">
        <f t="shared" ref="IN79:IN117" si="721">IN15</f>
        <v>0</v>
      </c>
      <c r="IO79" s="184">
        <f>IM79+IL79</f>
        <v>0</v>
      </c>
      <c r="IP79" s="181">
        <f t="shared" ref="IP79:IP117" si="722">IP$71*IR79</f>
        <v>0</v>
      </c>
      <c r="IQ79" s="182" t="b">
        <f t="shared" ref="IQ79:IQ110" si="723">IF($B$7="YSM",IF(IS$13="M&amp;P",IP79*$J$5,IF(IS$13="C&amp;T",IP79*$J$6,IF(IS$13="Part Time",IP79*$J$8,IF(IS$13="Casual",IP79*$J$9,IF(IS$13="Faculty",IP79*$J$7,IF(IS$13="Student",IP79*$J$10)))))),IF($B$7="Non-YSM",IF(IS$13="M&amp;P",IP79*$H$5,IF(IS$13="C&amp;T",IP79*$H$6,IF(IS$13="Part Time",IP79*$H$8,IF(IS$13="Casual",IP79*$H$9,IF(IS$13="Faculty",IP79*$H$7,IF(IS$13="Student",IP79*$H$10))))))))</f>
        <v>0</v>
      </c>
      <c r="IR79" s="183">
        <f t="shared" ref="IR79:IR117" si="724">IR15</f>
        <v>0</v>
      </c>
      <c r="IS79" s="184">
        <f>IQ79+IP79</f>
        <v>0</v>
      </c>
      <c r="IT79" s="181">
        <f t="shared" ref="IT79:IT117" si="725">IT$71*IV79</f>
        <v>0</v>
      </c>
      <c r="IU79" s="182" t="b">
        <f t="shared" ref="IU79:IU110" si="726">IF($B$7="YSM",IF(IW$13="M&amp;P",IT79*$J$5,IF(IW$13="C&amp;T",IT79*$J$6,IF(IW$13="Part Time",IT79*$J$8,IF(IW$13="Casual",IT79*$J$9,IF(IW$13="Faculty",IT79*$J$7,IF(IW$13="Student",IT79*$J$10)))))),IF($B$7="Non-YSM",IF(IW$13="M&amp;P",IT79*$H$5,IF(IW$13="C&amp;T",IT79*$H$6,IF(IW$13="Part Time",IT79*$H$8,IF(IW$13="Casual",IT79*$H$9,IF(IW$13="Faculty",IT79*$H$7,IF(IW$13="Student",IT79*$H$10))))))))</f>
        <v>0</v>
      </c>
      <c r="IV79" s="183">
        <f t="shared" ref="IV79:IV117" si="727">IV15</f>
        <v>0</v>
      </c>
      <c r="IW79" s="184">
        <f>IU79+IT79</f>
        <v>0</v>
      </c>
      <c r="IX79" s="181">
        <f t="shared" ref="IX79:IX117" si="728">IX$71*IZ79</f>
        <v>0</v>
      </c>
      <c r="IY79" s="182" t="b">
        <f t="shared" ref="IY79:IY110" si="729">IF($B$7="YSM",IF(JA$13="M&amp;P",IX79*$J$5,IF(JA$13="C&amp;T",IX79*$J$6,IF(JA$13="Part Time",IX79*$J$8,IF(JA$13="Casual",IX79*$J$9,IF(JA$13="Faculty",IX79*$J$7,IF(JA$13="Student",IX79*$J$10)))))),IF($B$7="Non-YSM",IF(JA$13="M&amp;P",IX79*$H$5,IF(JA$13="C&amp;T",IX79*$H$6,IF(JA$13="Part Time",IX79*$H$8,IF(JA$13="Casual",IX79*$H$9,IF(JA$13="Faculty",IX79*$H$7,IF(JA$13="Student",IX79*$H$10))))))))</f>
        <v>0</v>
      </c>
      <c r="IZ79" s="183">
        <f t="shared" ref="IZ79:IZ117" si="730">IZ15</f>
        <v>0</v>
      </c>
      <c r="JA79" s="184">
        <f>IY79+IX79</f>
        <v>0</v>
      </c>
      <c r="JB79" s="181">
        <f t="shared" ref="JB79:JB117" si="731">JB$71*JD79</f>
        <v>0</v>
      </c>
      <c r="JC79" s="182" t="b">
        <f t="shared" ref="JC79:JC110" si="732">IF($B$7="YSM",IF(JE$13="M&amp;P",JB79*$J$5,IF(JE$13="C&amp;T",JB79*$J$6,IF(JE$13="Part Time",JB79*$J$8,IF(JE$13="Casual",JB79*$J$9,IF(JE$13="Faculty",JB79*$J$7,IF(JE$13="Student",JB79*$J$10)))))),IF($B$7="Non-YSM",IF(JE$13="M&amp;P",JB79*$H$5,IF(JE$13="C&amp;T",JB79*$H$6,IF(JE$13="Part Time",JB79*$H$8,IF(JE$13="Casual",JB79*$H$9,IF(JE$13="Faculty",JB79*$H$7,IF(JE$13="Student",JB79*$H$10))))))))</f>
        <v>0</v>
      </c>
      <c r="JD79" s="183">
        <f t="shared" ref="JD79:JD117" si="733">JD15</f>
        <v>0</v>
      </c>
      <c r="JE79" s="184">
        <f>JC79+JB79</f>
        <v>0</v>
      </c>
      <c r="JF79" s="181">
        <f t="shared" ref="JF79:JF117" si="734">JF$71*JH79</f>
        <v>0</v>
      </c>
      <c r="JG79" s="182" t="b">
        <f t="shared" ref="JG79:JG110" si="735">IF($B$7="YSM",IF(JI$13="M&amp;P",JF79*$J$5,IF(JI$13="C&amp;T",JF79*$J$6,IF(JI$13="Part Time",JF79*$J$8,IF(JI$13="Casual",JF79*$J$9,IF(JI$13="Faculty",JF79*$J$7,IF(JI$13="Student",JF79*$J$10)))))),IF($B$7="Non-YSM",IF(JI$13="M&amp;P",JF79*$H$5,IF(JI$13="C&amp;T",JF79*$H$6,IF(JI$13="Part Time",JF79*$H$8,IF(JI$13="Casual",JF79*$H$9,IF(JI$13="Faculty",JF79*$H$7,IF(JI$13="Student",JF79*$H$10))))))))</f>
        <v>0</v>
      </c>
      <c r="JH79" s="183">
        <f t="shared" ref="JH79:JH117" si="736">JH15</f>
        <v>0</v>
      </c>
      <c r="JI79" s="184">
        <f>JG79+JF79</f>
        <v>0</v>
      </c>
      <c r="JJ79" s="181">
        <f t="shared" ref="JJ79:JJ117" si="737">JJ$71*JL79</f>
        <v>0</v>
      </c>
      <c r="JK79" s="182" t="b">
        <f t="shared" ref="JK79:JK110" si="738">IF($B$7="YSM",IF(JM$13="M&amp;P",JJ79*$J$5,IF(JM$13="C&amp;T",JJ79*$J$6,IF(JM$13="Part Time",JJ79*$J$8,IF(JM$13="Casual",JJ79*$J$9,IF(JM$13="Faculty",JJ79*$J$7,IF(JM$13="Student",JJ79*$J$10)))))),IF($B$7="Non-YSM",IF(JM$13="M&amp;P",JJ79*$H$5,IF(JM$13="C&amp;T",JJ79*$H$6,IF(JM$13="Part Time",JJ79*$H$8,IF(JM$13="Casual",JJ79*$H$9,IF(JM$13="Faculty",JJ79*$H$7,IF(JM$13="Student",JJ79*$H$10))))))))</f>
        <v>0</v>
      </c>
      <c r="JL79" s="183">
        <f t="shared" ref="JL79:JL117" si="739">JL15</f>
        <v>0</v>
      </c>
      <c r="JM79" s="184">
        <f>JK79+JJ79</f>
        <v>0</v>
      </c>
      <c r="JN79" s="181">
        <f t="shared" ref="JN79:JN117" si="740">JN$71*JP79</f>
        <v>0</v>
      </c>
      <c r="JO79" s="182" t="b">
        <f t="shared" ref="JO79:JO110" si="741">IF($B$7="YSM",IF(JQ$13="M&amp;P",JN79*$J$5,IF(JQ$13="C&amp;T",JN79*$J$6,IF(JQ$13="Part Time",JN79*$J$8,IF(JQ$13="Casual",JN79*$J$9,IF(JQ$13="Faculty",JN79*$J$7,IF(JQ$13="Student",JN79*$J$10)))))),IF($B$7="Non-YSM",IF(JQ$13="M&amp;P",JN79*$H$5,IF(JQ$13="C&amp;T",JN79*$H$6,IF(JQ$13="Part Time",JN79*$H$8,IF(JQ$13="Casual",JN79*$H$9,IF(JQ$13="Faculty",JN79*$H$7,IF(JQ$13="Student",JN79*$H$10))))))))</f>
        <v>0</v>
      </c>
      <c r="JP79" s="183">
        <f t="shared" ref="JP79:JP117" si="742">JP15</f>
        <v>0</v>
      </c>
      <c r="JQ79" s="184">
        <f>JO79+JN79</f>
        <v>0</v>
      </c>
      <c r="JR79" s="181">
        <f t="shared" ref="JR79:JR133" si="743">JR$71*JT79</f>
        <v>0</v>
      </c>
      <c r="JS79" s="182" t="b">
        <f t="shared" ref="JS79:JS110" si="744">IF($B$7="YSM",IF(JU$13="M&amp;P",JR79*$J$5,IF(JU$13="C&amp;T",JR79*$J$6,IF(JU$13="Part Time",JR79*$J$8,IF(JU$13="Casual",JR79*$J$9,IF(JU$13="Faculty",JR79*$J$7,IF(JU$13="Student",JR79*$J$10)))))),IF($B$7="Non-YSM",IF(JU$13="M&amp;P",JR79*$H$5,IF(JU$13="C&amp;T",JR79*$H$6,IF(JU$13="Part Time",JR79*$H$8,IF(JU$13="Casual",JR79*$H$9,IF(JU$13="Faculty",JR79*$H$7,IF(JU$13="Student",JR79*$H$10))))))))</f>
        <v>0</v>
      </c>
      <c r="JT79" s="183">
        <f t="shared" ref="JT79:JT117" si="745">JT15</f>
        <v>0</v>
      </c>
      <c r="JU79" s="184">
        <f>JS79+JR79</f>
        <v>0</v>
      </c>
      <c r="JV79" s="185">
        <f>E79+I79+M79+Q79+U79+Y79+AC79+AG79+AK79+AO79+AS79+AW79+BA79+BE79+BI79+BM79+BQ79+BU79+BY79+CC79+CG79+CK79+CO79+CS79+CW79+DA79+DE79+DI79+DM79+DQ79+DU79+DY79+EC79+EG79+EK79+EO79+ES79+EW79+FA79+FE79+FI79+FM79+FQ79+FU79+FX79+GC79+GG79+GK79+GO79+GS79+GW79+HA79+HE79+HI79+HM79+HQ79+HU79+HY79+IC79+IG79+IK79+IO79+IS79+IW79+JA79+JE79+JI79+JM79+JQ79+JU79</f>
        <v>0</v>
      </c>
      <c r="JW79" s="180">
        <f t="shared" ref="JW79:JW122" si="746">JV79-JV15</f>
        <v>0</v>
      </c>
      <c r="JX79" s="50"/>
    </row>
    <row r="80" spans="1:284" s="51" customFormat="1" ht="15.75">
      <c r="A80" s="170" t="str">
        <f t="shared" si="534"/>
        <v>Service 2</v>
      </c>
      <c r="B80" s="181">
        <f t="shared" si="535"/>
        <v>0</v>
      </c>
      <c r="C80" s="182" t="b">
        <f t="shared" si="536"/>
        <v>0</v>
      </c>
      <c r="D80" s="183">
        <f t="shared" si="537"/>
        <v>0</v>
      </c>
      <c r="E80" s="184">
        <f t="shared" ref="E80:E84" si="747">C80+B80</f>
        <v>0</v>
      </c>
      <c r="F80" s="181">
        <f t="shared" si="538"/>
        <v>0</v>
      </c>
      <c r="G80" s="182" t="b">
        <f t="shared" si="539"/>
        <v>0</v>
      </c>
      <c r="H80" s="183">
        <f t="shared" si="540"/>
        <v>0</v>
      </c>
      <c r="I80" s="184">
        <f t="shared" si="541"/>
        <v>0</v>
      </c>
      <c r="J80" s="181">
        <f t="shared" si="542"/>
        <v>0</v>
      </c>
      <c r="K80" s="182" t="b">
        <f t="shared" si="543"/>
        <v>0</v>
      </c>
      <c r="L80" s="183">
        <f t="shared" si="544"/>
        <v>0</v>
      </c>
      <c r="M80" s="184">
        <f t="shared" ref="M80:M84" si="748">K80+J80</f>
        <v>0</v>
      </c>
      <c r="N80" s="181">
        <f t="shared" si="545"/>
        <v>0</v>
      </c>
      <c r="O80" s="182" t="b">
        <f t="shared" si="546"/>
        <v>0</v>
      </c>
      <c r="P80" s="183">
        <f t="shared" si="547"/>
        <v>0</v>
      </c>
      <c r="Q80" s="184">
        <f t="shared" ref="Q80:Q84" si="749">O80+N80</f>
        <v>0</v>
      </c>
      <c r="R80" s="181">
        <f t="shared" si="548"/>
        <v>0</v>
      </c>
      <c r="S80" s="182" t="b">
        <f t="shared" si="549"/>
        <v>0</v>
      </c>
      <c r="T80" s="183">
        <f t="shared" si="550"/>
        <v>0</v>
      </c>
      <c r="U80" s="184">
        <f t="shared" ref="U80:U84" si="750">S80+R80</f>
        <v>0</v>
      </c>
      <c r="V80" s="181">
        <f t="shared" si="551"/>
        <v>0</v>
      </c>
      <c r="W80" s="182" t="b">
        <f t="shared" si="552"/>
        <v>0</v>
      </c>
      <c r="X80" s="183">
        <f t="shared" si="553"/>
        <v>0</v>
      </c>
      <c r="Y80" s="184">
        <f t="shared" ref="Y80:Y84" si="751">W80+V80</f>
        <v>0</v>
      </c>
      <c r="Z80" s="181">
        <f t="shared" si="554"/>
        <v>0</v>
      </c>
      <c r="AA80" s="182" t="b">
        <f t="shared" si="555"/>
        <v>0</v>
      </c>
      <c r="AB80" s="183">
        <f t="shared" si="556"/>
        <v>0</v>
      </c>
      <c r="AC80" s="184">
        <f t="shared" ref="AC80:AC84" si="752">AA80+Z80</f>
        <v>0</v>
      </c>
      <c r="AD80" s="181">
        <f t="shared" si="557"/>
        <v>0</v>
      </c>
      <c r="AE80" s="182" t="b">
        <f t="shared" si="558"/>
        <v>0</v>
      </c>
      <c r="AF80" s="183">
        <f t="shared" si="559"/>
        <v>0</v>
      </c>
      <c r="AG80" s="184">
        <f t="shared" ref="AG80:AG93" si="753">AE80+AD80</f>
        <v>0</v>
      </c>
      <c r="AH80" s="181">
        <f t="shared" si="560"/>
        <v>0</v>
      </c>
      <c r="AI80" s="182" t="b">
        <f t="shared" si="561"/>
        <v>0</v>
      </c>
      <c r="AJ80" s="183">
        <f t="shared" si="562"/>
        <v>0</v>
      </c>
      <c r="AK80" s="184">
        <f t="shared" ref="AK80:AK93" si="754">AI80+AH80</f>
        <v>0</v>
      </c>
      <c r="AL80" s="181">
        <f t="shared" si="563"/>
        <v>0</v>
      </c>
      <c r="AM80" s="182" t="b">
        <f t="shared" si="564"/>
        <v>0</v>
      </c>
      <c r="AN80" s="183">
        <f t="shared" si="565"/>
        <v>0</v>
      </c>
      <c r="AO80" s="184">
        <f t="shared" ref="AO80:AO93" si="755">AM80+AL80</f>
        <v>0</v>
      </c>
      <c r="AP80" s="181">
        <f t="shared" si="566"/>
        <v>0</v>
      </c>
      <c r="AQ80" s="182" t="b">
        <f t="shared" si="567"/>
        <v>0</v>
      </c>
      <c r="AR80" s="183">
        <f t="shared" si="568"/>
        <v>0</v>
      </c>
      <c r="AS80" s="184">
        <f t="shared" ref="AS80:AS93" si="756">AQ80+AP80</f>
        <v>0</v>
      </c>
      <c r="AT80" s="181">
        <f t="shared" si="569"/>
        <v>0</v>
      </c>
      <c r="AU80" s="182" t="b">
        <f t="shared" si="570"/>
        <v>0</v>
      </c>
      <c r="AV80" s="183">
        <f t="shared" si="571"/>
        <v>0</v>
      </c>
      <c r="AW80" s="184">
        <f t="shared" ref="AW80:AW93" si="757">AU80+AT80</f>
        <v>0</v>
      </c>
      <c r="AX80" s="181">
        <f t="shared" si="572"/>
        <v>0</v>
      </c>
      <c r="AY80" s="182" t="b">
        <f t="shared" si="573"/>
        <v>0</v>
      </c>
      <c r="AZ80" s="183">
        <f t="shared" si="574"/>
        <v>0</v>
      </c>
      <c r="BA80" s="184">
        <f t="shared" ref="BA80:BA93" si="758">AY80+AX80</f>
        <v>0</v>
      </c>
      <c r="BB80" s="181">
        <f t="shared" si="575"/>
        <v>0</v>
      </c>
      <c r="BC80" s="182" t="b">
        <f t="shared" si="576"/>
        <v>0</v>
      </c>
      <c r="BD80" s="183">
        <f t="shared" si="577"/>
        <v>0</v>
      </c>
      <c r="BE80" s="184">
        <f t="shared" ref="BE80:BE93" si="759">BC80+BB80</f>
        <v>0</v>
      </c>
      <c r="BF80" s="181">
        <f t="shared" si="578"/>
        <v>0</v>
      </c>
      <c r="BG80" s="182" t="b">
        <f t="shared" si="579"/>
        <v>0</v>
      </c>
      <c r="BH80" s="183">
        <f t="shared" si="580"/>
        <v>0</v>
      </c>
      <c r="BI80" s="184">
        <f t="shared" ref="BI80:BI93" si="760">BG80+BF80</f>
        <v>0</v>
      </c>
      <c r="BJ80" s="181">
        <f t="shared" si="581"/>
        <v>0</v>
      </c>
      <c r="BK80" s="182" t="b">
        <f t="shared" si="582"/>
        <v>0</v>
      </c>
      <c r="BL80" s="183">
        <f t="shared" si="583"/>
        <v>0</v>
      </c>
      <c r="BM80" s="184">
        <f t="shared" ref="BM80:BM93" si="761">BK80+BJ80</f>
        <v>0</v>
      </c>
      <c r="BN80" s="181">
        <f t="shared" si="584"/>
        <v>0</v>
      </c>
      <c r="BO80" s="182" t="b">
        <f t="shared" si="585"/>
        <v>0</v>
      </c>
      <c r="BP80" s="183">
        <f t="shared" si="586"/>
        <v>0</v>
      </c>
      <c r="BQ80" s="184">
        <f t="shared" ref="BQ80:BQ93" si="762">BO80+BN80</f>
        <v>0</v>
      </c>
      <c r="BR80" s="181">
        <f t="shared" si="587"/>
        <v>0</v>
      </c>
      <c r="BS80" s="182" t="b">
        <f t="shared" si="588"/>
        <v>0</v>
      </c>
      <c r="BT80" s="183">
        <f t="shared" si="589"/>
        <v>0</v>
      </c>
      <c r="BU80" s="184">
        <f t="shared" ref="BU80:BU93" si="763">BS80+BR80</f>
        <v>0</v>
      </c>
      <c r="BV80" s="181">
        <f t="shared" si="590"/>
        <v>0</v>
      </c>
      <c r="BW80" s="182" t="b">
        <f t="shared" si="591"/>
        <v>0</v>
      </c>
      <c r="BX80" s="183">
        <f t="shared" si="592"/>
        <v>0</v>
      </c>
      <c r="BY80" s="184">
        <f t="shared" ref="BY80:BY93" si="764">BW80+BV80</f>
        <v>0</v>
      </c>
      <c r="BZ80" s="181">
        <f t="shared" si="593"/>
        <v>0</v>
      </c>
      <c r="CA80" s="182" t="b">
        <f t="shared" si="594"/>
        <v>0</v>
      </c>
      <c r="CB80" s="183">
        <f t="shared" si="595"/>
        <v>0</v>
      </c>
      <c r="CC80" s="184">
        <f t="shared" ref="CC80:CC93" si="765">CA80+BZ80</f>
        <v>0</v>
      </c>
      <c r="CD80" s="181">
        <f t="shared" si="596"/>
        <v>0</v>
      </c>
      <c r="CE80" s="182" t="b">
        <f t="shared" si="597"/>
        <v>0</v>
      </c>
      <c r="CF80" s="183">
        <f t="shared" si="598"/>
        <v>0</v>
      </c>
      <c r="CG80" s="184">
        <f t="shared" ref="CG80:CG93" si="766">CE80+CD80</f>
        <v>0</v>
      </c>
      <c r="CH80" s="181">
        <f t="shared" si="599"/>
        <v>0</v>
      </c>
      <c r="CI80" s="182" t="b">
        <f t="shared" si="600"/>
        <v>0</v>
      </c>
      <c r="CJ80" s="183">
        <f t="shared" si="601"/>
        <v>0</v>
      </c>
      <c r="CK80" s="184">
        <f t="shared" ref="CK80:CK93" si="767">CI80+CH80</f>
        <v>0</v>
      </c>
      <c r="CL80" s="181">
        <f t="shared" si="602"/>
        <v>0</v>
      </c>
      <c r="CM80" s="182" t="b">
        <f t="shared" si="603"/>
        <v>0</v>
      </c>
      <c r="CN80" s="183">
        <f t="shared" si="604"/>
        <v>0</v>
      </c>
      <c r="CO80" s="184">
        <f t="shared" ref="CO80:CO93" si="768">CM80+CL80</f>
        <v>0</v>
      </c>
      <c r="CP80" s="181">
        <f t="shared" si="605"/>
        <v>0</v>
      </c>
      <c r="CQ80" s="182" t="b">
        <f t="shared" si="606"/>
        <v>0</v>
      </c>
      <c r="CR80" s="183">
        <f t="shared" si="607"/>
        <v>0</v>
      </c>
      <c r="CS80" s="184">
        <f t="shared" ref="CS80:CS93" si="769">CQ80+CP80</f>
        <v>0</v>
      </c>
      <c r="CT80" s="181">
        <f t="shared" si="608"/>
        <v>0</v>
      </c>
      <c r="CU80" s="182" t="b">
        <f t="shared" si="609"/>
        <v>0</v>
      </c>
      <c r="CV80" s="183">
        <f t="shared" si="610"/>
        <v>0</v>
      </c>
      <c r="CW80" s="184">
        <f t="shared" ref="CW80:CW93" si="770">CU80+CT80</f>
        <v>0</v>
      </c>
      <c r="CX80" s="181">
        <f t="shared" si="611"/>
        <v>0</v>
      </c>
      <c r="CY80" s="182" t="b">
        <f t="shared" si="612"/>
        <v>0</v>
      </c>
      <c r="CZ80" s="183">
        <f t="shared" si="613"/>
        <v>0</v>
      </c>
      <c r="DA80" s="184">
        <f t="shared" ref="DA80:DA93" si="771">CY80+CX80</f>
        <v>0</v>
      </c>
      <c r="DB80" s="181">
        <f t="shared" si="614"/>
        <v>0</v>
      </c>
      <c r="DC80" s="182" t="b">
        <f t="shared" si="615"/>
        <v>0</v>
      </c>
      <c r="DD80" s="183">
        <f t="shared" si="616"/>
        <v>0</v>
      </c>
      <c r="DE80" s="184">
        <f t="shared" ref="DE80:DE93" si="772">DC80+DB80</f>
        <v>0</v>
      </c>
      <c r="DF80" s="181">
        <f t="shared" si="617"/>
        <v>0</v>
      </c>
      <c r="DG80" s="182" t="b">
        <f t="shared" si="618"/>
        <v>0</v>
      </c>
      <c r="DH80" s="183">
        <f t="shared" si="619"/>
        <v>0</v>
      </c>
      <c r="DI80" s="184">
        <f t="shared" ref="DI80:DI93" si="773">DG80+DF80</f>
        <v>0</v>
      </c>
      <c r="DJ80" s="181">
        <f t="shared" si="620"/>
        <v>0</v>
      </c>
      <c r="DK80" s="182" t="b">
        <f t="shared" si="621"/>
        <v>0</v>
      </c>
      <c r="DL80" s="183">
        <f t="shared" si="622"/>
        <v>0</v>
      </c>
      <c r="DM80" s="184">
        <f t="shared" ref="DM80:DM93" si="774">DK80+DJ80</f>
        <v>0</v>
      </c>
      <c r="DN80" s="181">
        <f t="shared" si="623"/>
        <v>0</v>
      </c>
      <c r="DO80" s="182" t="b">
        <f t="shared" si="624"/>
        <v>0</v>
      </c>
      <c r="DP80" s="183">
        <f t="shared" si="625"/>
        <v>0</v>
      </c>
      <c r="DQ80" s="184">
        <f t="shared" ref="DQ80:DQ93" si="775">DO80+DN80</f>
        <v>0</v>
      </c>
      <c r="DR80" s="181">
        <f t="shared" si="626"/>
        <v>0</v>
      </c>
      <c r="DS80" s="182" t="b">
        <f t="shared" si="627"/>
        <v>0</v>
      </c>
      <c r="DT80" s="183">
        <f t="shared" si="628"/>
        <v>0</v>
      </c>
      <c r="DU80" s="184">
        <f t="shared" ref="DU80:DU93" si="776">DS80+DR80</f>
        <v>0</v>
      </c>
      <c r="DV80" s="181">
        <f t="shared" si="629"/>
        <v>0</v>
      </c>
      <c r="DW80" s="182" t="b">
        <f t="shared" si="630"/>
        <v>0</v>
      </c>
      <c r="DX80" s="183">
        <f t="shared" si="631"/>
        <v>0</v>
      </c>
      <c r="DY80" s="184">
        <f t="shared" ref="DY80:DY93" si="777">DW80+DV80</f>
        <v>0</v>
      </c>
      <c r="DZ80" s="181">
        <f t="shared" si="632"/>
        <v>0</v>
      </c>
      <c r="EA80" s="182" t="b">
        <f t="shared" si="633"/>
        <v>0</v>
      </c>
      <c r="EB80" s="183">
        <f t="shared" si="634"/>
        <v>0</v>
      </c>
      <c r="EC80" s="184">
        <f t="shared" ref="EC80:EC93" si="778">EA80+DZ80</f>
        <v>0</v>
      </c>
      <c r="ED80" s="181">
        <f t="shared" si="635"/>
        <v>0</v>
      </c>
      <c r="EE80" s="182" t="b">
        <f t="shared" si="636"/>
        <v>0</v>
      </c>
      <c r="EF80" s="183">
        <f t="shared" si="637"/>
        <v>0</v>
      </c>
      <c r="EG80" s="184">
        <f t="shared" ref="EG80:EG93" si="779">EE80+ED80</f>
        <v>0</v>
      </c>
      <c r="EH80" s="181">
        <f t="shared" si="638"/>
        <v>0</v>
      </c>
      <c r="EI80" s="182" t="b">
        <f t="shared" si="639"/>
        <v>0</v>
      </c>
      <c r="EJ80" s="183">
        <f t="shared" si="640"/>
        <v>0</v>
      </c>
      <c r="EK80" s="184">
        <f t="shared" ref="EK80:EK93" si="780">EI80+EH80</f>
        <v>0</v>
      </c>
      <c r="EL80" s="181">
        <f t="shared" si="641"/>
        <v>0</v>
      </c>
      <c r="EM80" s="182" t="b">
        <f t="shared" si="642"/>
        <v>0</v>
      </c>
      <c r="EN80" s="183">
        <f t="shared" si="643"/>
        <v>0</v>
      </c>
      <c r="EO80" s="184">
        <f t="shared" ref="EO80:EO93" si="781">EM80+EL80</f>
        <v>0</v>
      </c>
      <c r="EP80" s="181">
        <f t="shared" si="644"/>
        <v>0</v>
      </c>
      <c r="EQ80" s="182" t="b">
        <f t="shared" si="645"/>
        <v>0</v>
      </c>
      <c r="ER80" s="183">
        <f t="shared" si="646"/>
        <v>0</v>
      </c>
      <c r="ES80" s="184">
        <f t="shared" ref="ES80:ES93" si="782">EQ80+EP80</f>
        <v>0</v>
      </c>
      <c r="ET80" s="181">
        <f t="shared" si="647"/>
        <v>0</v>
      </c>
      <c r="EU80" s="182" t="b">
        <f t="shared" si="648"/>
        <v>0</v>
      </c>
      <c r="EV80" s="183">
        <f t="shared" si="649"/>
        <v>0</v>
      </c>
      <c r="EW80" s="184">
        <f t="shared" ref="EW80:EW93" si="783">EU80+ET80</f>
        <v>0</v>
      </c>
      <c r="EX80" s="181">
        <f t="shared" si="650"/>
        <v>0</v>
      </c>
      <c r="EY80" s="182" t="b">
        <f t="shared" si="651"/>
        <v>0</v>
      </c>
      <c r="EZ80" s="183">
        <f t="shared" si="652"/>
        <v>0</v>
      </c>
      <c r="FA80" s="184">
        <f t="shared" ref="FA80:FA93" si="784">EY80+EX80</f>
        <v>0</v>
      </c>
      <c r="FB80" s="181">
        <f t="shared" si="653"/>
        <v>0</v>
      </c>
      <c r="FC80" s="182" t="b">
        <f t="shared" si="654"/>
        <v>0</v>
      </c>
      <c r="FD80" s="183">
        <f t="shared" si="655"/>
        <v>0</v>
      </c>
      <c r="FE80" s="184">
        <f t="shared" ref="FE80:FE93" si="785">FC80+FB80</f>
        <v>0</v>
      </c>
      <c r="FF80" s="181">
        <f t="shared" si="656"/>
        <v>0</v>
      </c>
      <c r="FG80" s="182" t="b">
        <f t="shared" si="657"/>
        <v>0</v>
      </c>
      <c r="FH80" s="183">
        <f t="shared" si="658"/>
        <v>0</v>
      </c>
      <c r="FI80" s="184">
        <f t="shared" ref="FI80:FI117" si="786">FG80+FF80</f>
        <v>0</v>
      </c>
      <c r="FJ80" s="181">
        <f t="shared" si="659"/>
        <v>0</v>
      </c>
      <c r="FK80" s="182" t="b">
        <f t="shared" si="660"/>
        <v>0</v>
      </c>
      <c r="FL80" s="183">
        <f t="shared" si="661"/>
        <v>0</v>
      </c>
      <c r="FM80" s="184">
        <f t="shared" ref="FM80:FM117" si="787">FK80+FJ80</f>
        <v>0</v>
      </c>
      <c r="FN80" s="181">
        <f t="shared" si="662"/>
        <v>0</v>
      </c>
      <c r="FO80" s="182" t="b">
        <f t="shared" si="663"/>
        <v>0</v>
      </c>
      <c r="FP80" s="183">
        <f t="shared" si="664"/>
        <v>0</v>
      </c>
      <c r="FQ80" s="184">
        <f t="shared" ref="FQ80:FQ117" si="788">FO80+FN80</f>
        <v>0</v>
      </c>
      <c r="FR80" s="181">
        <f t="shared" si="665"/>
        <v>0</v>
      </c>
      <c r="FS80" s="182" t="b">
        <f t="shared" si="666"/>
        <v>0</v>
      </c>
      <c r="FT80" s="183">
        <f t="shared" si="667"/>
        <v>0</v>
      </c>
      <c r="FU80" s="184">
        <f t="shared" ref="FU80:FU117" si="789">FS80+FR80</f>
        <v>0</v>
      </c>
      <c r="FV80" s="181">
        <f t="shared" si="668"/>
        <v>0</v>
      </c>
      <c r="FW80" s="182" t="b">
        <f t="shared" si="669"/>
        <v>0</v>
      </c>
      <c r="FX80" s="183">
        <f t="shared" si="670"/>
        <v>0</v>
      </c>
      <c r="FY80" s="184">
        <f t="shared" ref="FY80:FY117" si="790">FW80+FV80</f>
        <v>0</v>
      </c>
      <c r="FZ80" s="181">
        <f t="shared" si="671"/>
        <v>0</v>
      </c>
      <c r="GA80" s="182" t="b">
        <f t="shared" si="672"/>
        <v>0</v>
      </c>
      <c r="GB80" s="183">
        <f t="shared" si="673"/>
        <v>0</v>
      </c>
      <c r="GC80" s="184">
        <f t="shared" ref="GC80:GC117" si="791">GA80+FZ80</f>
        <v>0</v>
      </c>
      <c r="GD80" s="181">
        <f t="shared" si="674"/>
        <v>0</v>
      </c>
      <c r="GE80" s="182" t="b">
        <f t="shared" si="675"/>
        <v>0</v>
      </c>
      <c r="GF80" s="183">
        <f t="shared" si="676"/>
        <v>0</v>
      </c>
      <c r="GG80" s="184">
        <f t="shared" ref="GG80:GG117" si="792">GE80+GD80</f>
        <v>0</v>
      </c>
      <c r="GH80" s="181">
        <f t="shared" si="677"/>
        <v>0</v>
      </c>
      <c r="GI80" s="182" t="b">
        <f t="shared" si="678"/>
        <v>0</v>
      </c>
      <c r="GJ80" s="183">
        <f t="shared" si="679"/>
        <v>0</v>
      </c>
      <c r="GK80" s="184">
        <f t="shared" ref="GK80:GK117" si="793">GI80+GH80</f>
        <v>0</v>
      </c>
      <c r="GL80" s="181">
        <f t="shared" si="680"/>
        <v>0</v>
      </c>
      <c r="GM80" s="182" t="b">
        <f t="shared" si="681"/>
        <v>0</v>
      </c>
      <c r="GN80" s="183">
        <f t="shared" si="682"/>
        <v>0</v>
      </c>
      <c r="GO80" s="184">
        <f t="shared" ref="GO80:GO117" si="794">GM80+GL80</f>
        <v>0</v>
      </c>
      <c r="GP80" s="181">
        <f t="shared" si="683"/>
        <v>0</v>
      </c>
      <c r="GQ80" s="182" t="b">
        <f t="shared" si="684"/>
        <v>0</v>
      </c>
      <c r="GR80" s="183">
        <f t="shared" si="685"/>
        <v>0</v>
      </c>
      <c r="GS80" s="184">
        <f t="shared" ref="GS80:GS117" si="795">GQ80+GP80</f>
        <v>0</v>
      </c>
      <c r="GT80" s="181">
        <f t="shared" si="686"/>
        <v>0</v>
      </c>
      <c r="GU80" s="182" t="b">
        <f t="shared" si="687"/>
        <v>0</v>
      </c>
      <c r="GV80" s="183">
        <f t="shared" si="688"/>
        <v>0</v>
      </c>
      <c r="GW80" s="184">
        <f t="shared" ref="GW80:GW117" si="796">GU80+GT80</f>
        <v>0</v>
      </c>
      <c r="GX80" s="181">
        <f t="shared" si="689"/>
        <v>0</v>
      </c>
      <c r="GY80" s="182" t="b">
        <f t="shared" si="690"/>
        <v>0</v>
      </c>
      <c r="GZ80" s="183">
        <f t="shared" si="691"/>
        <v>0</v>
      </c>
      <c r="HA80" s="184">
        <f t="shared" ref="HA80:HA117" si="797">GY80+GX80</f>
        <v>0</v>
      </c>
      <c r="HB80" s="181">
        <f t="shared" si="692"/>
        <v>0</v>
      </c>
      <c r="HC80" s="182" t="b">
        <f t="shared" si="693"/>
        <v>0</v>
      </c>
      <c r="HD80" s="183">
        <f t="shared" si="694"/>
        <v>0</v>
      </c>
      <c r="HE80" s="184">
        <f t="shared" ref="HE80:HE117" si="798">HC80+HB80</f>
        <v>0</v>
      </c>
      <c r="HF80" s="181">
        <f t="shared" si="695"/>
        <v>0</v>
      </c>
      <c r="HG80" s="182" t="b">
        <f t="shared" si="696"/>
        <v>0</v>
      </c>
      <c r="HH80" s="183">
        <f t="shared" si="697"/>
        <v>0</v>
      </c>
      <c r="HI80" s="184">
        <f t="shared" ref="HI80:HI117" si="799">HG80+HF80</f>
        <v>0</v>
      </c>
      <c r="HJ80" s="181">
        <f t="shared" si="698"/>
        <v>0</v>
      </c>
      <c r="HK80" s="182" t="b">
        <f t="shared" si="699"/>
        <v>0</v>
      </c>
      <c r="HL80" s="183">
        <f t="shared" si="700"/>
        <v>0</v>
      </c>
      <c r="HM80" s="184">
        <f t="shared" ref="HM80:HM117" si="800">HK80+HJ80</f>
        <v>0</v>
      </c>
      <c r="HN80" s="181">
        <f t="shared" si="701"/>
        <v>0</v>
      </c>
      <c r="HO80" s="182" t="b">
        <f t="shared" si="702"/>
        <v>0</v>
      </c>
      <c r="HP80" s="183">
        <f t="shared" si="703"/>
        <v>0</v>
      </c>
      <c r="HQ80" s="184">
        <f t="shared" ref="HQ80:HQ117" si="801">HO80+HN80</f>
        <v>0</v>
      </c>
      <c r="HR80" s="181">
        <f t="shared" si="704"/>
        <v>0</v>
      </c>
      <c r="HS80" s="182" t="b">
        <f t="shared" si="705"/>
        <v>0</v>
      </c>
      <c r="HT80" s="183">
        <f t="shared" si="706"/>
        <v>0</v>
      </c>
      <c r="HU80" s="184">
        <f t="shared" ref="HU80:HU117" si="802">HS80+HR80</f>
        <v>0</v>
      </c>
      <c r="HV80" s="181">
        <f t="shared" si="707"/>
        <v>0</v>
      </c>
      <c r="HW80" s="182" t="b">
        <f t="shared" si="708"/>
        <v>0</v>
      </c>
      <c r="HX80" s="183">
        <f t="shared" si="709"/>
        <v>0</v>
      </c>
      <c r="HY80" s="184">
        <f t="shared" ref="HY80:HY117" si="803">HW80+HV80</f>
        <v>0</v>
      </c>
      <c r="HZ80" s="181">
        <f t="shared" si="710"/>
        <v>0</v>
      </c>
      <c r="IA80" s="182" t="b">
        <f t="shared" si="711"/>
        <v>0</v>
      </c>
      <c r="IB80" s="183">
        <f t="shared" si="712"/>
        <v>0</v>
      </c>
      <c r="IC80" s="184">
        <f t="shared" ref="IC80:IC117" si="804">IA80+HZ80</f>
        <v>0</v>
      </c>
      <c r="ID80" s="181">
        <f t="shared" si="713"/>
        <v>0</v>
      </c>
      <c r="IE80" s="182" t="b">
        <f t="shared" si="714"/>
        <v>0</v>
      </c>
      <c r="IF80" s="183">
        <f t="shared" si="715"/>
        <v>0</v>
      </c>
      <c r="IG80" s="184">
        <f t="shared" ref="IG80:IG117" si="805">IE80+ID80</f>
        <v>0</v>
      </c>
      <c r="IH80" s="181">
        <f t="shared" si="716"/>
        <v>0</v>
      </c>
      <c r="II80" s="182" t="b">
        <f t="shared" si="717"/>
        <v>0</v>
      </c>
      <c r="IJ80" s="183">
        <f t="shared" si="718"/>
        <v>0</v>
      </c>
      <c r="IK80" s="184">
        <f t="shared" ref="IK80:IK117" si="806">II80+IH80</f>
        <v>0</v>
      </c>
      <c r="IL80" s="181">
        <f t="shared" si="719"/>
        <v>0</v>
      </c>
      <c r="IM80" s="182" t="b">
        <f t="shared" si="720"/>
        <v>0</v>
      </c>
      <c r="IN80" s="183">
        <f t="shared" si="721"/>
        <v>0</v>
      </c>
      <c r="IO80" s="184">
        <f t="shared" ref="IO80:IO117" si="807">IM80+IL80</f>
        <v>0</v>
      </c>
      <c r="IP80" s="181">
        <f t="shared" si="722"/>
        <v>0</v>
      </c>
      <c r="IQ80" s="182" t="b">
        <f t="shared" si="723"/>
        <v>0</v>
      </c>
      <c r="IR80" s="183">
        <f t="shared" si="724"/>
        <v>0</v>
      </c>
      <c r="IS80" s="184">
        <f t="shared" ref="IS80:IS117" si="808">IQ80+IP80</f>
        <v>0</v>
      </c>
      <c r="IT80" s="181">
        <f t="shared" si="725"/>
        <v>0</v>
      </c>
      <c r="IU80" s="182" t="b">
        <f t="shared" si="726"/>
        <v>0</v>
      </c>
      <c r="IV80" s="183">
        <f t="shared" si="727"/>
        <v>0</v>
      </c>
      <c r="IW80" s="184">
        <f t="shared" ref="IW80:IW117" si="809">IU80+IT80</f>
        <v>0</v>
      </c>
      <c r="IX80" s="181">
        <f t="shared" si="728"/>
        <v>0</v>
      </c>
      <c r="IY80" s="182" t="b">
        <f t="shared" si="729"/>
        <v>0</v>
      </c>
      <c r="IZ80" s="183">
        <f t="shared" si="730"/>
        <v>0</v>
      </c>
      <c r="JA80" s="184">
        <f t="shared" ref="JA80:JA117" si="810">IY80+IX80</f>
        <v>0</v>
      </c>
      <c r="JB80" s="181">
        <f t="shared" si="731"/>
        <v>0</v>
      </c>
      <c r="JC80" s="182" t="b">
        <f t="shared" si="732"/>
        <v>0</v>
      </c>
      <c r="JD80" s="183">
        <f t="shared" si="733"/>
        <v>0</v>
      </c>
      <c r="JE80" s="184">
        <f t="shared" ref="JE80:JE117" si="811">JC80+JB80</f>
        <v>0</v>
      </c>
      <c r="JF80" s="181">
        <f t="shared" si="734"/>
        <v>0</v>
      </c>
      <c r="JG80" s="182" t="b">
        <f t="shared" si="735"/>
        <v>0</v>
      </c>
      <c r="JH80" s="183">
        <f t="shared" si="736"/>
        <v>0</v>
      </c>
      <c r="JI80" s="184">
        <f t="shared" ref="JI80:JI117" si="812">JG80+JF80</f>
        <v>0</v>
      </c>
      <c r="JJ80" s="181">
        <f t="shared" si="737"/>
        <v>0</v>
      </c>
      <c r="JK80" s="182" t="b">
        <f t="shared" si="738"/>
        <v>0</v>
      </c>
      <c r="JL80" s="183">
        <f t="shared" si="739"/>
        <v>0</v>
      </c>
      <c r="JM80" s="184">
        <f t="shared" ref="JM80:JM117" si="813">JK80+JJ80</f>
        <v>0</v>
      </c>
      <c r="JN80" s="181">
        <f t="shared" si="740"/>
        <v>0</v>
      </c>
      <c r="JO80" s="182" t="b">
        <f t="shared" si="741"/>
        <v>0</v>
      </c>
      <c r="JP80" s="183">
        <f t="shared" si="742"/>
        <v>0</v>
      </c>
      <c r="JQ80" s="184">
        <f t="shared" ref="JQ80:JQ117" si="814">JO80+JN80</f>
        <v>0</v>
      </c>
      <c r="JR80" s="181">
        <f t="shared" si="743"/>
        <v>0</v>
      </c>
      <c r="JS80" s="182" t="b">
        <f t="shared" si="744"/>
        <v>0</v>
      </c>
      <c r="JT80" s="183">
        <f t="shared" si="745"/>
        <v>0</v>
      </c>
      <c r="JU80" s="184">
        <f t="shared" ref="JU80:JU133" si="815">JS80+JR80</f>
        <v>0</v>
      </c>
      <c r="JV80" s="185">
        <f t="shared" ref="JV80:JV133" si="816">E80+I80+M80+Q80+U80+Y80+AC80+AG80+AK80+AO80+AS80+AW80+BA80+BE80+BI80+BM80+BQ80+BU80+BY80+CC80+CG80+CK80+CO80+CS80+CW80+DA80+DE80+DI80+DM80+DQ80+DU80+DY80+EC80+EG80+EK80+EO80+ES80+EW80+FA80+FE80+FI80+FM80+FQ80+FU80+FX80+GC80+GG80+GK80+GO80+GS80+GW80+HA80+HE80+HI80+HM80+HQ80+HU80+HY80+IC80+IG80+IK80+IO80+IS80+IW80+JA80+JE80+JI80+JM80+JQ80+JU80</f>
        <v>0</v>
      </c>
      <c r="JW80" s="180">
        <f t="shared" si="746"/>
        <v>0</v>
      </c>
      <c r="JX80" s="50"/>
    </row>
    <row r="81" spans="1:284" s="51" customFormat="1" ht="15.75">
      <c r="A81" s="170" t="str">
        <f t="shared" si="534"/>
        <v>Service 3</v>
      </c>
      <c r="B81" s="181">
        <f t="shared" si="535"/>
        <v>0</v>
      </c>
      <c r="C81" s="182" t="b">
        <f t="shared" si="536"/>
        <v>0</v>
      </c>
      <c r="D81" s="183">
        <f t="shared" si="537"/>
        <v>0</v>
      </c>
      <c r="E81" s="184">
        <f t="shared" si="747"/>
        <v>0</v>
      </c>
      <c r="F81" s="181">
        <f t="shared" si="538"/>
        <v>0</v>
      </c>
      <c r="G81" s="182" t="b">
        <f t="shared" si="539"/>
        <v>0</v>
      </c>
      <c r="H81" s="183">
        <f t="shared" si="540"/>
        <v>0</v>
      </c>
      <c r="I81" s="184">
        <f t="shared" si="541"/>
        <v>0</v>
      </c>
      <c r="J81" s="181">
        <f t="shared" si="542"/>
        <v>0</v>
      </c>
      <c r="K81" s="182" t="b">
        <f t="shared" si="543"/>
        <v>0</v>
      </c>
      <c r="L81" s="183">
        <f t="shared" si="544"/>
        <v>0</v>
      </c>
      <c r="M81" s="184">
        <f t="shared" si="748"/>
        <v>0</v>
      </c>
      <c r="N81" s="181">
        <f t="shared" si="545"/>
        <v>0</v>
      </c>
      <c r="O81" s="182" t="b">
        <f t="shared" si="546"/>
        <v>0</v>
      </c>
      <c r="P81" s="183">
        <f t="shared" si="547"/>
        <v>0</v>
      </c>
      <c r="Q81" s="184">
        <f t="shared" si="749"/>
        <v>0</v>
      </c>
      <c r="R81" s="181">
        <f t="shared" si="548"/>
        <v>0</v>
      </c>
      <c r="S81" s="182" t="b">
        <f t="shared" si="549"/>
        <v>0</v>
      </c>
      <c r="T81" s="183">
        <f t="shared" si="550"/>
        <v>0</v>
      </c>
      <c r="U81" s="184">
        <f t="shared" si="750"/>
        <v>0</v>
      </c>
      <c r="V81" s="181">
        <f t="shared" si="551"/>
        <v>0</v>
      </c>
      <c r="W81" s="182" t="b">
        <f t="shared" si="552"/>
        <v>0</v>
      </c>
      <c r="X81" s="183">
        <f t="shared" si="553"/>
        <v>0</v>
      </c>
      <c r="Y81" s="184">
        <f t="shared" si="751"/>
        <v>0</v>
      </c>
      <c r="Z81" s="181">
        <f t="shared" si="554"/>
        <v>0</v>
      </c>
      <c r="AA81" s="182" t="b">
        <f t="shared" si="555"/>
        <v>0</v>
      </c>
      <c r="AB81" s="183">
        <f t="shared" si="556"/>
        <v>0</v>
      </c>
      <c r="AC81" s="184">
        <f t="shared" si="752"/>
        <v>0</v>
      </c>
      <c r="AD81" s="181">
        <f t="shared" si="557"/>
        <v>0</v>
      </c>
      <c r="AE81" s="182" t="b">
        <f t="shared" si="558"/>
        <v>0</v>
      </c>
      <c r="AF81" s="183">
        <f t="shared" si="559"/>
        <v>0</v>
      </c>
      <c r="AG81" s="184">
        <f t="shared" si="753"/>
        <v>0</v>
      </c>
      <c r="AH81" s="181">
        <f t="shared" si="560"/>
        <v>0</v>
      </c>
      <c r="AI81" s="182" t="b">
        <f t="shared" si="561"/>
        <v>0</v>
      </c>
      <c r="AJ81" s="183">
        <f t="shared" si="562"/>
        <v>0</v>
      </c>
      <c r="AK81" s="184">
        <f t="shared" si="754"/>
        <v>0</v>
      </c>
      <c r="AL81" s="181">
        <f t="shared" si="563"/>
        <v>0</v>
      </c>
      <c r="AM81" s="182" t="b">
        <f t="shared" si="564"/>
        <v>0</v>
      </c>
      <c r="AN81" s="183">
        <f t="shared" si="565"/>
        <v>0</v>
      </c>
      <c r="AO81" s="184">
        <f t="shared" si="755"/>
        <v>0</v>
      </c>
      <c r="AP81" s="181">
        <f t="shared" si="566"/>
        <v>0</v>
      </c>
      <c r="AQ81" s="182" t="b">
        <f t="shared" si="567"/>
        <v>0</v>
      </c>
      <c r="AR81" s="183">
        <f t="shared" si="568"/>
        <v>0</v>
      </c>
      <c r="AS81" s="184">
        <f t="shared" si="756"/>
        <v>0</v>
      </c>
      <c r="AT81" s="181">
        <f t="shared" si="569"/>
        <v>0</v>
      </c>
      <c r="AU81" s="182" t="b">
        <f t="shared" si="570"/>
        <v>0</v>
      </c>
      <c r="AV81" s="183">
        <f t="shared" si="571"/>
        <v>0</v>
      </c>
      <c r="AW81" s="184">
        <f t="shared" si="757"/>
        <v>0</v>
      </c>
      <c r="AX81" s="181">
        <f t="shared" si="572"/>
        <v>0</v>
      </c>
      <c r="AY81" s="182" t="b">
        <f t="shared" si="573"/>
        <v>0</v>
      </c>
      <c r="AZ81" s="183">
        <f t="shared" si="574"/>
        <v>0</v>
      </c>
      <c r="BA81" s="184">
        <f t="shared" si="758"/>
        <v>0</v>
      </c>
      <c r="BB81" s="181">
        <f t="shared" si="575"/>
        <v>0</v>
      </c>
      <c r="BC81" s="182" t="b">
        <f t="shared" si="576"/>
        <v>0</v>
      </c>
      <c r="BD81" s="183">
        <f t="shared" si="577"/>
        <v>0</v>
      </c>
      <c r="BE81" s="184">
        <f t="shared" si="759"/>
        <v>0</v>
      </c>
      <c r="BF81" s="181">
        <f t="shared" si="578"/>
        <v>0</v>
      </c>
      <c r="BG81" s="182" t="b">
        <f t="shared" si="579"/>
        <v>0</v>
      </c>
      <c r="BH81" s="183">
        <f t="shared" si="580"/>
        <v>0</v>
      </c>
      <c r="BI81" s="184">
        <f t="shared" si="760"/>
        <v>0</v>
      </c>
      <c r="BJ81" s="181">
        <f t="shared" si="581"/>
        <v>0</v>
      </c>
      <c r="BK81" s="182" t="b">
        <f t="shared" si="582"/>
        <v>0</v>
      </c>
      <c r="BL81" s="183">
        <f t="shared" si="583"/>
        <v>0</v>
      </c>
      <c r="BM81" s="184">
        <f t="shared" si="761"/>
        <v>0</v>
      </c>
      <c r="BN81" s="181">
        <f t="shared" si="584"/>
        <v>0</v>
      </c>
      <c r="BO81" s="182" t="b">
        <f t="shared" si="585"/>
        <v>0</v>
      </c>
      <c r="BP81" s="183">
        <f t="shared" si="586"/>
        <v>0</v>
      </c>
      <c r="BQ81" s="184">
        <f t="shared" si="762"/>
        <v>0</v>
      </c>
      <c r="BR81" s="181">
        <f t="shared" si="587"/>
        <v>0</v>
      </c>
      <c r="BS81" s="182" t="b">
        <f t="shared" si="588"/>
        <v>0</v>
      </c>
      <c r="BT81" s="183">
        <f t="shared" si="589"/>
        <v>0</v>
      </c>
      <c r="BU81" s="184">
        <f t="shared" si="763"/>
        <v>0</v>
      </c>
      <c r="BV81" s="181">
        <f t="shared" si="590"/>
        <v>0</v>
      </c>
      <c r="BW81" s="182" t="b">
        <f t="shared" si="591"/>
        <v>0</v>
      </c>
      <c r="BX81" s="183">
        <f t="shared" si="592"/>
        <v>0</v>
      </c>
      <c r="BY81" s="184">
        <f t="shared" si="764"/>
        <v>0</v>
      </c>
      <c r="BZ81" s="181">
        <f t="shared" si="593"/>
        <v>0</v>
      </c>
      <c r="CA81" s="182" t="b">
        <f t="shared" si="594"/>
        <v>0</v>
      </c>
      <c r="CB81" s="183">
        <f t="shared" si="595"/>
        <v>0</v>
      </c>
      <c r="CC81" s="184">
        <f t="shared" si="765"/>
        <v>0</v>
      </c>
      <c r="CD81" s="181">
        <f t="shared" si="596"/>
        <v>0</v>
      </c>
      <c r="CE81" s="182" t="b">
        <f t="shared" si="597"/>
        <v>0</v>
      </c>
      <c r="CF81" s="183">
        <f t="shared" si="598"/>
        <v>0</v>
      </c>
      <c r="CG81" s="184">
        <f t="shared" si="766"/>
        <v>0</v>
      </c>
      <c r="CH81" s="181">
        <f t="shared" si="599"/>
        <v>0</v>
      </c>
      <c r="CI81" s="182" t="b">
        <f t="shared" si="600"/>
        <v>0</v>
      </c>
      <c r="CJ81" s="183">
        <f t="shared" si="601"/>
        <v>0</v>
      </c>
      <c r="CK81" s="184">
        <f t="shared" si="767"/>
        <v>0</v>
      </c>
      <c r="CL81" s="181">
        <f t="shared" si="602"/>
        <v>0</v>
      </c>
      <c r="CM81" s="182" t="b">
        <f t="shared" si="603"/>
        <v>0</v>
      </c>
      <c r="CN81" s="183">
        <f t="shared" si="604"/>
        <v>0</v>
      </c>
      <c r="CO81" s="184">
        <f t="shared" si="768"/>
        <v>0</v>
      </c>
      <c r="CP81" s="181">
        <f t="shared" si="605"/>
        <v>0</v>
      </c>
      <c r="CQ81" s="182" t="b">
        <f t="shared" si="606"/>
        <v>0</v>
      </c>
      <c r="CR81" s="183">
        <f t="shared" si="607"/>
        <v>0</v>
      </c>
      <c r="CS81" s="184">
        <f t="shared" si="769"/>
        <v>0</v>
      </c>
      <c r="CT81" s="181">
        <f t="shared" si="608"/>
        <v>0</v>
      </c>
      <c r="CU81" s="182" t="b">
        <f t="shared" si="609"/>
        <v>0</v>
      </c>
      <c r="CV81" s="183">
        <f t="shared" si="610"/>
        <v>0</v>
      </c>
      <c r="CW81" s="184">
        <f t="shared" si="770"/>
        <v>0</v>
      </c>
      <c r="CX81" s="181">
        <f t="shared" si="611"/>
        <v>0</v>
      </c>
      <c r="CY81" s="182" t="b">
        <f t="shared" si="612"/>
        <v>0</v>
      </c>
      <c r="CZ81" s="183">
        <f t="shared" si="613"/>
        <v>0</v>
      </c>
      <c r="DA81" s="184">
        <f t="shared" si="771"/>
        <v>0</v>
      </c>
      <c r="DB81" s="181">
        <f t="shared" si="614"/>
        <v>0</v>
      </c>
      <c r="DC81" s="182" t="b">
        <f t="shared" si="615"/>
        <v>0</v>
      </c>
      <c r="DD81" s="183">
        <f t="shared" si="616"/>
        <v>0</v>
      </c>
      <c r="DE81" s="184">
        <f t="shared" si="772"/>
        <v>0</v>
      </c>
      <c r="DF81" s="181">
        <f t="shared" si="617"/>
        <v>0</v>
      </c>
      <c r="DG81" s="182" t="b">
        <f t="shared" si="618"/>
        <v>0</v>
      </c>
      <c r="DH81" s="183">
        <f t="shared" si="619"/>
        <v>0</v>
      </c>
      <c r="DI81" s="184">
        <f t="shared" si="773"/>
        <v>0</v>
      </c>
      <c r="DJ81" s="181">
        <f t="shared" si="620"/>
        <v>0</v>
      </c>
      <c r="DK81" s="182" t="b">
        <f t="shared" si="621"/>
        <v>0</v>
      </c>
      <c r="DL81" s="183">
        <f t="shared" si="622"/>
        <v>0</v>
      </c>
      <c r="DM81" s="184">
        <f t="shared" si="774"/>
        <v>0</v>
      </c>
      <c r="DN81" s="181">
        <f t="shared" si="623"/>
        <v>0</v>
      </c>
      <c r="DO81" s="182" t="b">
        <f t="shared" si="624"/>
        <v>0</v>
      </c>
      <c r="DP81" s="183">
        <f t="shared" si="625"/>
        <v>0</v>
      </c>
      <c r="DQ81" s="184">
        <f t="shared" si="775"/>
        <v>0</v>
      </c>
      <c r="DR81" s="181">
        <f t="shared" si="626"/>
        <v>0</v>
      </c>
      <c r="DS81" s="182" t="b">
        <f t="shared" si="627"/>
        <v>0</v>
      </c>
      <c r="DT81" s="183">
        <f t="shared" si="628"/>
        <v>0</v>
      </c>
      <c r="DU81" s="184">
        <f t="shared" si="776"/>
        <v>0</v>
      </c>
      <c r="DV81" s="181">
        <f t="shared" si="629"/>
        <v>0</v>
      </c>
      <c r="DW81" s="182" t="b">
        <f t="shared" si="630"/>
        <v>0</v>
      </c>
      <c r="DX81" s="183">
        <f t="shared" si="631"/>
        <v>0</v>
      </c>
      <c r="DY81" s="184">
        <f t="shared" si="777"/>
        <v>0</v>
      </c>
      <c r="DZ81" s="181">
        <f t="shared" si="632"/>
        <v>0</v>
      </c>
      <c r="EA81" s="182" t="b">
        <f t="shared" si="633"/>
        <v>0</v>
      </c>
      <c r="EB81" s="183">
        <f t="shared" si="634"/>
        <v>0</v>
      </c>
      <c r="EC81" s="184">
        <f t="shared" si="778"/>
        <v>0</v>
      </c>
      <c r="ED81" s="181">
        <f t="shared" si="635"/>
        <v>0</v>
      </c>
      <c r="EE81" s="182" t="b">
        <f t="shared" si="636"/>
        <v>0</v>
      </c>
      <c r="EF81" s="183">
        <f t="shared" si="637"/>
        <v>0</v>
      </c>
      <c r="EG81" s="184">
        <f t="shared" si="779"/>
        <v>0</v>
      </c>
      <c r="EH81" s="181">
        <f t="shared" si="638"/>
        <v>0</v>
      </c>
      <c r="EI81" s="182" t="b">
        <f t="shared" si="639"/>
        <v>0</v>
      </c>
      <c r="EJ81" s="183">
        <f t="shared" si="640"/>
        <v>0</v>
      </c>
      <c r="EK81" s="184">
        <f t="shared" si="780"/>
        <v>0</v>
      </c>
      <c r="EL81" s="181">
        <f t="shared" si="641"/>
        <v>0</v>
      </c>
      <c r="EM81" s="182" t="b">
        <f t="shared" si="642"/>
        <v>0</v>
      </c>
      <c r="EN81" s="183">
        <f t="shared" si="643"/>
        <v>0</v>
      </c>
      <c r="EO81" s="184">
        <f t="shared" si="781"/>
        <v>0</v>
      </c>
      <c r="EP81" s="181">
        <f t="shared" si="644"/>
        <v>0</v>
      </c>
      <c r="EQ81" s="182" t="b">
        <f t="shared" si="645"/>
        <v>0</v>
      </c>
      <c r="ER81" s="183">
        <f t="shared" si="646"/>
        <v>0</v>
      </c>
      <c r="ES81" s="184">
        <f t="shared" si="782"/>
        <v>0</v>
      </c>
      <c r="ET81" s="181">
        <f t="shared" si="647"/>
        <v>0</v>
      </c>
      <c r="EU81" s="182" t="b">
        <f t="shared" si="648"/>
        <v>0</v>
      </c>
      <c r="EV81" s="183">
        <f t="shared" si="649"/>
        <v>0</v>
      </c>
      <c r="EW81" s="184">
        <f t="shared" si="783"/>
        <v>0</v>
      </c>
      <c r="EX81" s="181">
        <f t="shared" si="650"/>
        <v>0</v>
      </c>
      <c r="EY81" s="182" t="b">
        <f t="shared" si="651"/>
        <v>0</v>
      </c>
      <c r="EZ81" s="183">
        <f t="shared" si="652"/>
        <v>0</v>
      </c>
      <c r="FA81" s="184">
        <f t="shared" si="784"/>
        <v>0</v>
      </c>
      <c r="FB81" s="181">
        <f t="shared" si="653"/>
        <v>0</v>
      </c>
      <c r="FC81" s="182" t="b">
        <f t="shared" si="654"/>
        <v>0</v>
      </c>
      <c r="FD81" s="183">
        <f t="shared" si="655"/>
        <v>0</v>
      </c>
      <c r="FE81" s="184">
        <f t="shared" si="785"/>
        <v>0</v>
      </c>
      <c r="FF81" s="181">
        <f t="shared" si="656"/>
        <v>0</v>
      </c>
      <c r="FG81" s="182" t="b">
        <f t="shared" si="657"/>
        <v>0</v>
      </c>
      <c r="FH81" s="183">
        <f t="shared" si="658"/>
        <v>0</v>
      </c>
      <c r="FI81" s="184">
        <f t="shared" si="786"/>
        <v>0</v>
      </c>
      <c r="FJ81" s="181">
        <f t="shared" si="659"/>
        <v>0</v>
      </c>
      <c r="FK81" s="182" t="b">
        <f t="shared" si="660"/>
        <v>0</v>
      </c>
      <c r="FL81" s="183">
        <f t="shared" si="661"/>
        <v>0</v>
      </c>
      <c r="FM81" s="184">
        <f t="shared" si="787"/>
        <v>0</v>
      </c>
      <c r="FN81" s="181">
        <f t="shared" si="662"/>
        <v>0</v>
      </c>
      <c r="FO81" s="182" t="b">
        <f t="shared" si="663"/>
        <v>0</v>
      </c>
      <c r="FP81" s="183">
        <f t="shared" si="664"/>
        <v>0</v>
      </c>
      <c r="FQ81" s="184">
        <f t="shared" si="788"/>
        <v>0</v>
      </c>
      <c r="FR81" s="181">
        <f t="shared" si="665"/>
        <v>0</v>
      </c>
      <c r="FS81" s="182" t="b">
        <f t="shared" si="666"/>
        <v>0</v>
      </c>
      <c r="FT81" s="183">
        <f t="shared" si="667"/>
        <v>0</v>
      </c>
      <c r="FU81" s="184">
        <f t="shared" si="789"/>
        <v>0</v>
      </c>
      <c r="FV81" s="181">
        <f t="shared" si="668"/>
        <v>0</v>
      </c>
      <c r="FW81" s="182" t="b">
        <f t="shared" si="669"/>
        <v>0</v>
      </c>
      <c r="FX81" s="183">
        <f t="shared" si="670"/>
        <v>0</v>
      </c>
      <c r="FY81" s="184">
        <f t="shared" si="790"/>
        <v>0</v>
      </c>
      <c r="FZ81" s="181">
        <f t="shared" si="671"/>
        <v>0</v>
      </c>
      <c r="GA81" s="182" t="b">
        <f t="shared" si="672"/>
        <v>0</v>
      </c>
      <c r="GB81" s="183">
        <f t="shared" si="673"/>
        <v>0</v>
      </c>
      <c r="GC81" s="184">
        <f t="shared" si="791"/>
        <v>0</v>
      </c>
      <c r="GD81" s="181">
        <f t="shared" si="674"/>
        <v>0</v>
      </c>
      <c r="GE81" s="182" t="b">
        <f t="shared" si="675"/>
        <v>0</v>
      </c>
      <c r="GF81" s="183">
        <f t="shared" si="676"/>
        <v>0</v>
      </c>
      <c r="GG81" s="184">
        <f t="shared" si="792"/>
        <v>0</v>
      </c>
      <c r="GH81" s="181">
        <f t="shared" si="677"/>
        <v>0</v>
      </c>
      <c r="GI81" s="182" t="b">
        <f t="shared" si="678"/>
        <v>0</v>
      </c>
      <c r="GJ81" s="183">
        <f t="shared" si="679"/>
        <v>0</v>
      </c>
      <c r="GK81" s="184">
        <f t="shared" si="793"/>
        <v>0</v>
      </c>
      <c r="GL81" s="181">
        <f t="shared" si="680"/>
        <v>0</v>
      </c>
      <c r="GM81" s="182" t="b">
        <f t="shared" si="681"/>
        <v>0</v>
      </c>
      <c r="GN81" s="183">
        <f t="shared" si="682"/>
        <v>0</v>
      </c>
      <c r="GO81" s="184">
        <f t="shared" si="794"/>
        <v>0</v>
      </c>
      <c r="GP81" s="181">
        <f t="shared" si="683"/>
        <v>0</v>
      </c>
      <c r="GQ81" s="182" t="b">
        <f t="shared" si="684"/>
        <v>0</v>
      </c>
      <c r="GR81" s="183">
        <f t="shared" si="685"/>
        <v>0</v>
      </c>
      <c r="GS81" s="184">
        <f t="shared" si="795"/>
        <v>0</v>
      </c>
      <c r="GT81" s="181">
        <f t="shared" si="686"/>
        <v>0</v>
      </c>
      <c r="GU81" s="182" t="b">
        <f t="shared" si="687"/>
        <v>0</v>
      </c>
      <c r="GV81" s="183">
        <f t="shared" si="688"/>
        <v>0</v>
      </c>
      <c r="GW81" s="184">
        <f t="shared" si="796"/>
        <v>0</v>
      </c>
      <c r="GX81" s="181">
        <f t="shared" si="689"/>
        <v>0</v>
      </c>
      <c r="GY81" s="182" t="b">
        <f t="shared" si="690"/>
        <v>0</v>
      </c>
      <c r="GZ81" s="183">
        <f t="shared" si="691"/>
        <v>0</v>
      </c>
      <c r="HA81" s="184">
        <f t="shared" si="797"/>
        <v>0</v>
      </c>
      <c r="HB81" s="181">
        <f t="shared" si="692"/>
        <v>0</v>
      </c>
      <c r="HC81" s="182" t="b">
        <f t="shared" si="693"/>
        <v>0</v>
      </c>
      <c r="HD81" s="183">
        <f t="shared" si="694"/>
        <v>0</v>
      </c>
      <c r="HE81" s="184">
        <f t="shared" si="798"/>
        <v>0</v>
      </c>
      <c r="HF81" s="181">
        <f t="shared" si="695"/>
        <v>0</v>
      </c>
      <c r="HG81" s="182" t="b">
        <f t="shared" si="696"/>
        <v>0</v>
      </c>
      <c r="HH81" s="183">
        <f t="shared" si="697"/>
        <v>0</v>
      </c>
      <c r="HI81" s="184">
        <f t="shared" si="799"/>
        <v>0</v>
      </c>
      <c r="HJ81" s="181">
        <f t="shared" si="698"/>
        <v>0</v>
      </c>
      <c r="HK81" s="182" t="b">
        <f t="shared" si="699"/>
        <v>0</v>
      </c>
      <c r="HL81" s="183">
        <f t="shared" si="700"/>
        <v>0</v>
      </c>
      <c r="HM81" s="184">
        <f t="shared" si="800"/>
        <v>0</v>
      </c>
      <c r="HN81" s="181">
        <f t="shared" si="701"/>
        <v>0</v>
      </c>
      <c r="HO81" s="182" t="b">
        <f t="shared" si="702"/>
        <v>0</v>
      </c>
      <c r="HP81" s="183">
        <f t="shared" si="703"/>
        <v>0</v>
      </c>
      <c r="HQ81" s="184">
        <f t="shared" si="801"/>
        <v>0</v>
      </c>
      <c r="HR81" s="181">
        <f t="shared" si="704"/>
        <v>0</v>
      </c>
      <c r="HS81" s="182" t="b">
        <f t="shared" si="705"/>
        <v>0</v>
      </c>
      <c r="HT81" s="183">
        <f t="shared" si="706"/>
        <v>0</v>
      </c>
      <c r="HU81" s="184">
        <f t="shared" si="802"/>
        <v>0</v>
      </c>
      <c r="HV81" s="181">
        <f t="shared" si="707"/>
        <v>0</v>
      </c>
      <c r="HW81" s="182" t="b">
        <f t="shared" si="708"/>
        <v>0</v>
      </c>
      <c r="HX81" s="183">
        <f t="shared" si="709"/>
        <v>0</v>
      </c>
      <c r="HY81" s="184">
        <f t="shared" si="803"/>
        <v>0</v>
      </c>
      <c r="HZ81" s="181">
        <f t="shared" si="710"/>
        <v>0</v>
      </c>
      <c r="IA81" s="182" t="b">
        <f t="shared" si="711"/>
        <v>0</v>
      </c>
      <c r="IB81" s="183">
        <f t="shared" si="712"/>
        <v>0</v>
      </c>
      <c r="IC81" s="184">
        <f t="shared" si="804"/>
        <v>0</v>
      </c>
      <c r="ID81" s="181">
        <f t="shared" si="713"/>
        <v>0</v>
      </c>
      <c r="IE81" s="182" t="b">
        <f t="shared" si="714"/>
        <v>0</v>
      </c>
      <c r="IF81" s="183">
        <f t="shared" si="715"/>
        <v>0</v>
      </c>
      <c r="IG81" s="184">
        <f t="shared" si="805"/>
        <v>0</v>
      </c>
      <c r="IH81" s="181">
        <f t="shared" si="716"/>
        <v>0</v>
      </c>
      <c r="II81" s="182" t="b">
        <f t="shared" si="717"/>
        <v>0</v>
      </c>
      <c r="IJ81" s="183">
        <f t="shared" si="718"/>
        <v>0</v>
      </c>
      <c r="IK81" s="184">
        <f t="shared" si="806"/>
        <v>0</v>
      </c>
      <c r="IL81" s="181">
        <f t="shared" si="719"/>
        <v>0</v>
      </c>
      <c r="IM81" s="182" t="b">
        <f t="shared" si="720"/>
        <v>0</v>
      </c>
      <c r="IN81" s="183">
        <f t="shared" si="721"/>
        <v>0</v>
      </c>
      <c r="IO81" s="184">
        <f t="shared" si="807"/>
        <v>0</v>
      </c>
      <c r="IP81" s="181">
        <f t="shared" si="722"/>
        <v>0</v>
      </c>
      <c r="IQ81" s="182" t="b">
        <f t="shared" si="723"/>
        <v>0</v>
      </c>
      <c r="IR81" s="183">
        <f t="shared" si="724"/>
        <v>0</v>
      </c>
      <c r="IS81" s="184">
        <f t="shared" si="808"/>
        <v>0</v>
      </c>
      <c r="IT81" s="181">
        <f t="shared" si="725"/>
        <v>0</v>
      </c>
      <c r="IU81" s="182" t="b">
        <f t="shared" si="726"/>
        <v>0</v>
      </c>
      <c r="IV81" s="183">
        <f t="shared" si="727"/>
        <v>0</v>
      </c>
      <c r="IW81" s="184">
        <f t="shared" si="809"/>
        <v>0</v>
      </c>
      <c r="IX81" s="181">
        <f t="shared" si="728"/>
        <v>0</v>
      </c>
      <c r="IY81" s="182" t="b">
        <f t="shared" si="729"/>
        <v>0</v>
      </c>
      <c r="IZ81" s="183">
        <f t="shared" si="730"/>
        <v>0</v>
      </c>
      <c r="JA81" s="184">
        <f t="shared" si="810"/>
        <v>0</v>
      </c>
      <c r="JB81" s="181">
        <f t="shared" si="731"/>
        <v>0</v>
      </c>
      <c r="JC81" s="182" t="b">
        <f t="shared" si="732"/>
        <v>0</v>
      </c>
      <c r="JD81" s="183">
        <f t="shared" si="733"/>
        <v>0</v>
      </c>
      <c r="JE81" s="184">
        <f t="shared" si="811"/>
        <v>0</v>
      </c>
      <c r="JF81" s="181">
        <f t="shared" si="734"/>
        <v>0</v>
      </c>
      <c r="JG81" s="182" t="b">
        <f t="shared" si="735"/>
        <v>0</v>
      </c>
      <c r="JH81" s="183">
        <f t="shared" si="736"/>
        <v>0</v>
      </c>
      <c r="JI81" s="184">
        <f t="shared" si="812"/>
        <v>0</v>
      </c>
      <c r="JJ81" s="181">
        <f t="shared" si="737"/>
        <v>0</v>
      </c>
      <c r="JK81" s="182" t="b">
        <f t="shared" si="738"/>
        <v>0</v>
      </c>
      <c r="JL81" s="183">
        <f t="shared" si="739"/>
        <v>0</v>
      </c>
      <c r="JM81" s="184">
        <f t="shared" si="813"/>
        <v>0</v>
      </c>
      <c r="JN81" s="181">
        <f t="shared" si="740"/>
        <v>0</v>
      </c>
      <c r="JO81" s="182" t="b">
        <f t="shared" si="741"/>
        <v>0</v>
      </c>
      <c r="JP81" s="183">
        <f t="shared" si="742"/>
        <v>0</v>
      </c>
      <c r="JQ81" s="184">
        <f t="shared" si="814"/>
        <v>0</v>
      </c>
      <c r="JR81" s="181">
        <f t="shared" si="743"/>
        <v>0</v>
      </c>
      <c r="JS81" s="182" t="b">
        <f t="shared" si="744"/>
        <v>0</v>
      </c>
      <c r="JT81" s="183">
        <f t="shared" si="745"/>
        <v>0</v>
      </c>
      <c r="JU81" s="184">
        <f t="shared" si="815"/>
        <v>0</v>
      </c>
      <c r="JV81" s="185">
        <f t="shared" si="816"/>
        <v>0</v>
      </c>
      <c r="JW81" s="180">
        <f t="shared" si="746"/>
        <v>0</v>
      </c>
      <c r="JX81" s="50"/>
    </row>
    <row r="82" spans="1:284" s="51" customFormat="1" ht="15.75">
      <c r="A82" s="170" t="str">
        <f t="shared" si="534"/>
        <v>Service 4</v>
      </c>
      <c r="B82" s="181">
        <f t="shared" si="535"/>
        <v>0</v>
      </c>
      <c r="C82" s="182" t="b">
        <f t="shared" si="536"/>
        <v>0</v>
      </c>
      <c r="D82" s="183">
        <f t="shared" si="537"/>
        <v>0</v>
      </c>
      <c r="E82" s="184">
        <f t="shared" si="747"/>
        <v>0</v>
      </c>
      <c r="F82" s="181">
        <f t="shared" si="538"/>
        <v>0</v>
      </c>
      <c r="G82" s="182" t="b">
        <f t="shared" si="539"/>
        <v>0</v>
      </c>
      <c r="H82" s="183">
        <f t="shared" si="540"/>
        <v>0</v>
      </c>
      <c r="I82" s="184">
        <f t="shared" si="541"/>
        <v>0</v>
      </c>
      <c r="J82" s="181">
        <f t="shared" si="542"/>
        <v>0</v>
      </c>
      <c r="K82" s="182" t="b">
        <f t="shared" si="543"/>
        <v>0</v>
      </c>
      <c r="L82" s="183">
        <f t="shared" si="544"/>
        <v>0</v>
      </c>
      <c r="M82" s="184">
        <f t="shared" si="748"/>
        <v>0</v>
      </c>
      <c r="N82" s="181">
        <f t="shared" si="545"/>
        <v>0</v>
      </c>
      <c r="O82" s="182" t="b">
        <f t="shared" si="546"/>
        <v>0</v>
      </c>
      <c r="P82" s="183">
        <f t="shared" si="547"/>
        <v>0</v>
      </c>
      <c r="Q82" s="184">
        <f t="shared" si="749"/>
        <v>0</v>
      </c>
      <c r="R82" s="181">
        <f t="shared" si="548"/>
        <v>0</v>
      </c>
      <c r="S82" s="182" t="b">
        <f t="shared" si="549"/>
        <v>0</v>
      </c>
      <c r="T82" s="183">
        <f t="shared" si="550"/>
        <v>0</v>
      </c>
      <c r="U82" s="184">
        <f t="shared" si="750"/>
        <v>0</v>
      </c>
      <c r="V82" s="181">
        <f t="shared" si="551"/>
        <v>0</v>
      </c>
      <c r="W82" s="182" t="b">
        <f t="shared" si="552"/>
        <v>0</v>
      </c>
      <c r="X82" s="183">
        <f t="shared" si="553"/>
        <v>0</v>
      </c>
      <c r="Y82" s="184">
        <f t="shared" si="751"/>
        <v>0</v>
      </c>
      <c r="Z82" s="181">
        <f t="shared" si="554"/>
        <v>0</v>
      </c>
      <c r="AA82" s="182" t="b">
        <f t="shared" si="555"/>
        <v>0</v>
      </c>
      <c r="AB82" s="183">
        <f t="shared" si="556"/>
        <v>0</v>
      </c>
      <c r="AC82" s="184">
        <f t="shared" si="752"/>
        <v>0</v>
      </c>
      <c r="AD82" s="181">
        <f t="shared" si="557"/>
        <v>0</v>
      </c>
      <c r="AE82" s="182" t="b">
        <f t="shared" si="558"/>
        <v>0</v>
      </c>
      <c r="AF82" s="183">
        <f t="shared" si="559"/>
        <v>0</v>
      </c>
      <c r="AG82" s="184">
        <f t="shared" si="753"/>
        <v>0</v>
      </c>
      <c r="AH82" s="181">
        <f t="shared" si="560"/>
        <v>0</v>
      </c>
      <c r="AI82" s="182" t="b">
        <f t="shared" si="561"/>
        <v>0</v>
      </c>
      <c r="AJ82" s="183">
        <f t="shared" si="562"/>
        <v>0</v>
      </c>
      <c r="AK82" s="184">
        <f t="shared" si="754"/>
        <v>0</v>
      </c>
      <c r="AL82" s="181">
        <f t="shared" si="563"/>
        <v>0</v>
      </c>
      <c r="AM82" s="182" t="b">
        <f t="shared" si="564"/>
        <v>0</v>
      </c>
      <c r="AN82" s="183">
        <f t="shared" si="565"/>
        <v>0</v>
      </c>
      <c r="AO82" s="184">
        <f t="shared" si="755"/>
        <v>0</v>
      </c>
      <c r="AP82" s="181">
        <f t="shared" si="566"/>
        <v>0</v>
      </c>
      <c r="AQ82" s="182" t="b">
        <f t="shared" si="567"/>
        <v>0</v>
      </c>
      <c r="AR82" s="183">
        <f t="shared" si="568"/>
        <v>0</v>
      </c>
      <c r="AS82" s="184">
        <f t="shared" si="756"/>
        <v>0</v>
      </c>
      <c r="AT82" s="181">
        <f t="shared" si="569"/>
        <v>0</v>
      </c>
      <c r="AU82" s="182" t="b">
        <f t="shared" si="570"/>
        <v>0</v>
      </c>
      <c r="AV82" s="183">
        <f t="shared" si="571"/>
        <v>0</v>
      </c>
      <c r="AW82" s="184">
        <f t="shared" si="757"/>
        <v>0</v>
      </c>
      <c r="AX82" s="181">
        <f t="shared" si="572"/>
        <v>0</v>
      </c>
      <c r="AY82" s="182" t="b">
        <f t="shared" si="573"/>
        <v>0</v>
      </c>
      <c r="AZ82" s="183">
        <f t="shared" si="574"/>
        <v>0</v>
      </c>
      <c r="BA82" s="184">
        <f t="shared" si="758"/>
        <v>0</v>
      </c>
      <c r="BB82" s="181">
        <f t="shared" si="575"/>
        <v>0</v>
      </c>
      <c r="BC82" s="182" t="b">
        <f t="shared" si="576"/>
        <v>0</v>
      </c>
      <c r="BD82" s="183">
        <f t="shared" si="577"/>
        <v>0</v>
      </c>
      <c r="BE82" s="184">
        <f t="shared" si="759"/>
        <v>0</v>
      </c>
      <c r="BF82" s="181">
        <f t="shared" si="578"/>
        <v>0</v>
      </c>
      <c r="BG82" s="182" t="b">
        <f t="shared" si="579"/>
        <v>0</v>
      </c>
      <c r="BH82" s="183">
        <f t="shared" si="580"/>
        <v>0</v>
      </c>
      <c r="BI82" s="184">
        <f t="shared" si="760"/>
        <v>0</v>
      </c>
      <c r="BJ82" s="181">
        <f t="shared" si="581"/>
        <v>0</v>
      </c>
      <c r="BK82" s="182" t="b">
        <f t="shared" si="582"/>
        <v>0</v>
      </c>
      <c r="BL82" s="183">
        <f t="shared" si="583"/>
        <v>0</v>
      </c>
      <c r="BM82" s="184">
        <f t="shared" si="761"/>
        <v>0</v>
      </c>
      <c r="BN82" s="181">
        <f t="shared" si="584"/>
        <v>0</v>
      </c>
      <c r="BO82" s="182" t="b">
        <f t="shared" si="585"/>
        <v>0</v>
      </c>
      <c r="BP82" s="183">
        <f t="shared" si="586"/>
        <v>0</v>
      </c>
      <c r="BQ82" s="184">
        <f t="shared" si="762"/>
        <v>0</v>
      </c>
      <c r="BR82" s="181">
        <f t="shared" si="587"/>
        <v>0</v>
      </c>
      <c r="BS82" s="182" t="b">
        <f t="shared" si="588"/>
        <v>0</v>
      </c>
      <c r="BT82" s="183">
        <f t="shared" si="589"/>
        <v>0</v>
      </c>
      <c r="BU82" s="184">
        <f t="shared" si="763"/>
        <v>0</v>
      </c>
      <c r="BV82" s="181">
        <f t="shared" si="590"/>
        <v>0</v>
      </c>
      <c r="BW82" s="182" t="b">
        <f t="shared" si="591"/>
        <v>0</v>
      </c>
      <c r="BX82" s="183">
        <f t="shared" si="592"/>
        <v>0</v>
      </c>
      <c r="BY82" s="184">
        <f t="shared" si="764"/>
        <v>0</v>
      </c>
      <c r="BZ82" s="181">
        <f t="shared" si="593"/>
        <v>0</v>
      </c>
      <c r="CA82" s="182" t="b">
        <f t="shared" si="594"/>
        <v>0</v>
      </c>
      <c r="CB82" s="183">
        <f t="shared" si="595"/>
        <v>0</v>
      </c>
      <c r="CC82" s="184">
        <f t="shared" si="765"/>
        <v>0</v>
      </c>
      <c r="CD82" s="181">
        <f t="shared" si="596"/>
        <v>0</v>
      </c>
      <c r="CE82" s="182" t="b">
        <f t="shared" si="597"/>
        <v>0</v>
      </c>
      <c r="CF82" s="183">
        <f t="shared" si="598"/>
        <v>0</v>
      </c>
      <c r="CG82" s="184">
        <f t="shared" si="766"/>
        <v>0</v>
      </c>
      <c r="CH82" s="181">
        <f t="shared" si="599"/>
        <v>0</v>
      </c>
      <c r="CI82" s="182" t="b">
        <f t="shared" si="600"/>
        <v>0</v>
      </c>
      <c r="CJ82" s="183">
        <f t="shared" si="601"/>
        <v>0</v>
      </c>
      <c r="CK82" s="184">
        <f t="shared" si="767"/>
        <v>0</v>
      </c>
      <c r="CL82" s="181">
        <f t="shared" si="602"/>
        <v>0</v>
      </c>
      <c r="CM82" s="182" t="b">
        <f t="shared" si="603"/>
        <v>0</v>
      </c>
      <c r="CN82" s="183">
        <f t="shared" si="604"/>
        <v>0</v>
      </c>
      <c r="CO82" s="184">
        <f t="shared" si="768"/>
        <v>0</v>
      </c>
      <c r="CP82" s="181">
        <f t="shared" si="605"/>
        <v>0</v>
      </c>
      <c r="CQ82" s="182" t="b">
        <f t="shared" si="606"/>
        <v>0</v>
      </c>
      <c r="CR82" s="183">
        <f t="shared" si="607"/>
        <v>0</v>
      </c>
      <c r="CS82" s="184">
        <f t="shared" si="769"/>
        <v>0</v>
      </c>
      <c r="CT82" s="181">
        <f t="shared" si="608"/>
        <v>0</v>
      </c>
      <c r="CU82" s="182" t="b">
        <f t="shared" si="609"/>
        <v>0</v>
      </c>
      <c r="CV82" s="183">
        <f t="shared" si="610"/>
        <v>0</v>
      </c>
      <c r="CW82" s="184">
        <f t="shared" si="770"/>
        <v>0</v>
      </c>
      <c r="CX82" s="181">
        <f t="shared" si="611"/>
        <v>0</v>
      </c>
      <c r="CY82" s="182" t="b">
        <f t="shared" si="612"/>
        <v>0</v>
      </c>
      <c r="CZ82" s="183">
        <f t="shared" si="613"/>
        <v>0</v>
      </c>
      <c r="DA82" s="184">
        <f t="shared" si="771"/>
        <v>0</v>
      </c>
      <c r="DB82" s="181">
        <f t="shared" si="614"/>
        <v>0</v>
      </c>
      <c r="DC82" s="182" t="b">
        <f t="shared" si="615"/>
        <v>0</v>
      </c>
      <c r="DD82" s="183">
        <f t="shared" si="616"/>
        <v>0</v>
      </c>
      <c r="DE82" s="184">
        <f t="shared" si="772"/>
        <v>0</v>
      </c>
      <c r="DF82" s="181">
        <f t="shared" si="617"/>
        <v>0</v>
      </c>
      <c r="DG82" s="182" t="b">
        <f t="shared" si="618"/>
        <v>0</v>
      </c>
      <c r="DH82" s="183">
        <f t="shared" si="619"/>
        <v>0</v>
      </c>
      <c r="DI82" s="184">
        <f t="shared" si="773"/>
        <v>0</v>
      </c>
      <c r="DJ82" s="181">
        <f t="shared" si="620"/>
        <v>0</v>
      </c>
      <c r="DK82" s="182" t="b">
        <f t="shared" si="621"/>
        <v>0</v>
      </c>
      <c r="DL82" s="183">
        <f t="shared" si="622"/>
        <v>0</v>
      </c>
      <c r="DM82" s="184">
        <f t="shared" si="774"/>
        <v>0</v>
      </c>
      <c r="DN82" s="181">
        <f t="shared" si="623"/>
        <v>0</v>
      </c>
      <c r="DO82" s="182" t="b">
        <f t="shared" si="624"/>
        <v>0</v>
      </c>
      <c r="DP82" s="183">
        <f t="shared" si="625"/>
        <v>0</v>
      </c>
      <c r="DQ82" s="184">
        <f t="shared" si="775"/>
        <v>0</v>
      </c>
      <c r="DR82" s="181">
        <f t="shared" si="626"/>
        <v>0</v>
      </c>
      <c r="DS82" s="182" t="b">
        <f t="shared" si="627"/>
        <v>0</v>
      </c>
      <c r="DT82" s="183">
        <f t="shared" si="628"/>
        <v>0</v>
      </c>
      <c r="DU82" s="184">
        <f t="shared" si="776"/>
        <v>0</v>
      </c>
      <c r="DV82" s="181">
        <f t="shared" si="629"/>
        <v>0</v>
      </c>
      <c r="DW82" s="182" t="b">
        <f t="shared" si="630"/>
        <v>0</v>
      </c>
      <c r="DX82" s="183">
        <f t="shared" si="631"/>
        <v>0</v>
      </c>
      <c r="DY82" s="184">
        <f t="shared" si="777"/>
        <v>0</v>
      </c>
      <c r="DZ82" s="181">
        <f t="shared" si="632"/>
        <v>0</v>
      </c>
      <c r="EA82" s="182" t="b">
        <f t="shared" si="633"/>
        <v>0</v>
      </c>
      <c r="EB82" s="183">
        <f t="shared" si="634"/>
        <v>0</v>
      </c>
      <c r="EC82" s="184">
        <f t="shared" si="778"/>
        <v>0</v>
      </c>
      <c r="ED82" s="181">
        <f t="shared" si="635"/>
        <v>0</v>
      </c>
      <c r="EE82" s="182" t="b">
        <f t="shared" si="636"/>
        <v>0</v>
      </c>
      <c r="EF82" s="183">
        <f t="shared" si="637"/>
        <v>0</v>
      </c>
      <c r="EG82" s="184">
        <f t="shared" si="779"/>
        <v>0</v>
      </c>
      <c r="EH82" s="181">
        <f t="shared" si="638"/>
        <v>0</v>
      </c>
      <c r="EI82" s="182" t="b">
        <f t="shared" si="639"/>
        <v>0</v>
      </c>
      <c r="EJ82" s="183">
        <f t="shared" si="640"/>
        <v>0</v>
      </c>
      <c r="EK82" s="184">
        <f t="shared" si="780"/>
        <v>0</v>
      </c>
      <c r="EL82" s="181">
        <f t="shared" si="641"/>
        <v>0</v>
      </c>
      <c r="EM82" s="182" t="b">
        <f t="shared" si="642"/>
        <v>0</v>
      </c>
      <c r="EN82" s="183">
        <f t="shared" si="643"/>
        <v>0</v>
      </c>
      <c r="EO82" s="184">
        <f t="shared" si="781"/>
        <v>0</v>
      </c>
      <c r="EP82" s="181">
        <f t="shared" si="644"/>
        <v>0</v>
      </c>
      <c r="EQ82" s="182" t="b">
        <f t="shared" si="645"/>
        <v>0</v>
      </c>
      <c r="ER82" s="183">
        <f t="shared" si="646"/>
        <v>0</v>
      </c>
      <c r="ES82" s="184">
        <f t="shared" si="782"/>
        <v>0</v>
      </c>
      <c r="ET82" s="181">
        <f t="shared" si="647"/>
        <v>0</v>
      </c>
      <c r="EU82" s="182" t="b">
        <f t="shared" si="648"/>
        <v>0</v>
      </c>
      <c r="EV82" s="183">
        <f t="shared" si="649"/>
        <v>0</v>
      </c>
      <c r="EW82" s="184">
        <f t="shared" si="783"/>
        <v>0</v>
      </c>
      <c r="EX82" s="181">
        <f t="shared" si="650"/>
        <v>0</v>
      </c>
      <c r="EY82" s="182" t="b">
        <f t="shared" si="651"/>
        <v>0</v>
      </c>
      <c r="EZ82" s="183">
        <f t="shared" si="652"/>
        <v>0</v>
      </c>
      <c r="FA82" s="184">
        <f t="shared" si="784"/>
        <v>0</v>
      </c>
      <c r="FB82" s="181">
        <f t="shared" si="653"/>
        <v>0</v>
      </c>
      <c r="FC82" s="182" t="b">
        <f t="shared" si="654"/>
        <v>0</v>
      </c>
      <c r="FD82" s="183">
        <f t="shared" si="655"/>
        <v>0</v>
      </c>
      <c r="FE82" s="184">
        <f t="shared" si="785"/>
        <v>0</v>
      </c>
      <c r="FF82" s="181">
        <f t="shared" si="656"/>
        <v>0</v>
      </c>
      <c r="FG82" s="182" t="b">
        <f t="shared" si="657"/>
        <v>0</v>
      </c>
      <c r="FH82" s="183">
        <f t="shared" si="658"/>
        <v>0</v>
      </c>
      <c r="FI82" s="184">
        <f t="shared" si="786"/>
        <v>0</v>
      </c>
      <c r="FJ82" s="181">
        <f t="shared" si="659"/>
        <v>0</v>
      </c>
      <c r="FK82" s="182" t="b">
        <f t="shared" si="660"/>
        <v>0</v>
      </c>
      <c r="FL82" s="183">
        <f t="shared" si="661"/>
        <v>0</v>
      </c>
      <c r="FM82" s="184">
        <f t="shared" si="787"/>
        <v>0</v>
      </c>
      <c r="FN82" s="181">
        <f t="shared" si="662"/>
        <v>0</v>
      </c>
      <c r="FO82" s="182" t="b">
        <f t="shared" si="663"/>
        <v>0</v>
      </c>
      <c r="FP82" s="183">
        <f t="shared" si="664"/>
        <v>0</v>
      </c>
      <c r="FQ82" s="184">
        <f t="shared" si="788"/>
        <v>0</v>
      </c>
      <c r="FR82" s="181">
        <f t="shared" si="665"/>
        <v>0</v>
      </c>
      <c r="FS82" s="182" t="b">
        <f t="shared" si="666"/>
        <v>0</v>
      </c>
      <c r="FT82" s="183">
        <f t="shared" si="667"/>
        <v>0</v>
      </c>
      <c r="FU82" s="184">
        <f t="shared" si="789"/>
        <v>0</v>
      </c>
      <c r="FV82" s="181">
        <f t="shared" si="668"/>
        <v>0</v>
      </c>
      <c r="FW82" s="182" t="b">
        <f t="shared" si="669"/>
        <v>0</v>
      </c>
      <c r="FX82" s="183">
        <f t="shared" si="670"/>
        <v>0</v>
      </c>
      <c r="FY82" s="184">
        <f t="shared" si="790"/>
        <v>0</v>
      </c>
      <c r="FZ82" s="181">
        <f t="shared" si="671"/>
        <v>0</v>
      </c>
      <c r="GA82" s="182" t="b">
        <f t="shared" si="672"/>
        <v>0</v>
      </c>
      <c r="GB82" s="183">
        <f t="shared" si="673"/>
        <v>0</v>
      </c>
      <c r="GC82" s="184">
        <f t="shared" si="791"/>
        <v>0</v>
      </c>
      <c r="GD82" s="181">
        <f t="shared" si="674"/>
        <v>0</v>
      </c>
      <c r="GE82" s="182" t="b">
        <f t="shared" si="675"/>
        <v>0</v>
      </c>
      <c r="GF82" s="183">
        <f t="shared" si="676"/>
        <v>0</v>
      </c>
      <c r="GG82" s="184">
        <f t="shared" si="792"/>
        <v>0</v>
      </c>
      <c r="GH82" s="181">
        <f t="shared" si="677"/>
        <v>0</v>
      </c>
      <c r="GI82" s="182" t="b">
        <f t="shared" si="678"/>
        <v>0</v>
      </c>
      <c r="GJ82" s="183">
        <f t="shared" si="679"/>
        <v>0</v>
      </c>
      <c r="GK82" s="184">
        <f t="shared" si="793"/>
        <v>0</v>
      </c>
      <c r="GL82" s="181">
        <f t="shared" si="680"/>
        <v>0</v>
      </c>
      <c r="GM82" s="182" t="b">
        <f t="shared" si="681"/>
        <v>0</v>
      </c>
      <c r="GN82" s="183">
        <f t="shared" si="682"/>
        <v>0</v>
      </c>
      <c r="GO82" s="184">
        <f t="shared" si="794"/>
        <v>0</v>
      </c>
      <c r="GP82" s="181">
        <f t="shared" si="683"/>
        <v>0</v>
      </c>
      <c r="GQ82" s="182" t="b">
        <f t="shared" si="684"/>
        <v>0</v>
      </c>
      <c r="GR82" s="183">
        <f t="shared" si="685"/>
        <v>0</v>
      </c>
      <c r="GS82" s="184">
        <f t="shared" si="795"/>
        <v>0</v>
      </c>
      <c r="GT82" s="181">
        <f t="shared" si="686"/>
        <v>0</v>
      </c>
      <c r="GU82" s="182" t="b">
        <f t="shared" si="687"/>
        <v>0</v>
      </c>
      <c r="GV82" s="183">
        <f t="shared" si="688"/>
        <v>0</v>
      </c>
      <c r="GW82" s="184">
        <f t="shared" si="796"/>
        <v>0</v>
      </c>
      <c r="GX82" s="181">
        <f t="shared" si="689"/>
        <v>0</v>
      </c>
      <c r="GY82" s="182" t="b">
        <f t="shared" si="690"/>
        <v>0</v>
      </c>
      <c r="GZ82" s="183">
        <f t="shared" si="691"/>
        <v>0</v>
      </c>
      <c r="HA82" s="184">
        <f t="shared" si="797"/>
        <v>0</v>
      </c>
      <c r="HB82" s="181">
        <f t="shared" si="692"/>
        <v>0</v>
      </c>
      <c r="HC82" s="182" t="b">
        <f t="shared" si="693"/>
        <v>0</v>
      </c>
      <c r="HD82" s="183">
        <f t="shared" si="694"/>
        <v>0</v>
      </c>
      <c r="HE82" s="184">
        <f t="shared" si="798"/>
        <v>0</v>
      </c>
      <c r="HF82" s="181">
        <f t="shared" si="695"/>
        <v>0</v>
      </c>
      <c r="HG82" s="182" t="b">
        <f t="shared" si="696"/>
        <v>0</v>
      </c>
      <c r="HH82" s="183">
        <f t="shared" si="697"/>
        <v>0</v>
      </c>
      <c r="HI82" s="184">
        <f t="shared" si="799"/>
        <v>0</v>
      </c>
      <c r="HJ82" s="181">
        <f t="shared" si="698"/>
        <v>0</v>
      </c>
      <c r="HK82" s="182" t="b">
        <f t="shared" si="699"/>
        <v>0</v>
      </c>
      <c r="HL82" s="183">
        <f t="shared" si="700"/>
        <v>0</v>
      </c>
      <c r="HM82" s="184">
        <f t="shared" si="800"/>
        <v>0</v>
      </c>
      <c r="HN82" s="181">
        <f t="shared" si="701"/>
        <v>0</v>
      </c>
      <c r="HO82" s="182" t="b">
        <f t="shared" si="702"/>
        <v>0</v>
      </c>
      <c r="HP82" s="183">
        <f t="shared" si="703"/>
        <v>0</v>
      </c>
      <c r="HQ82" s="184">
        <f t="shared" si="801"/>
        <v>0</v>
      </c>
      <c r="HR82" s="181">
        <f t="shared" si="704"/>
        <v>0</v>
      </c>
      <c r="HS82" s="182" t="b">
        <f t="shared" si="705"/>
        <v>0</v>
      </c>
      <c r="HT82" s="183">
        <f t="shared" si="706"/>
        <v>0</v>
      </c>
      <c r="HU82" s="184">
        <f t="shared" si="802"/>
        <v>0</v>
      </c>
      <c r="HV82" s="181">
        <f t="shared" si="707"/>
        <v>0</v>
      </c>
      <c r="HW82" s="182" t="b">
        <f t="shared" si="708"/>
        <v>0</v>
      </c>
      <c r="HX82" s="183">
        <f t="shared" si="709"/>
        <v>0</v>
      </c>
      <c r="HY82" s="184">
        <f t="shared" si="803"/>
        <v>0</v>
      </c>
      <c r="HZ82" s="181">
        <f t="shared" si="710"/>
        <v>0</v>
      </c>
      <c r="IA82" s="182" t="b">
        <f t="shared" si="711"/>
        <v>0</v>
      </c>
      <c r="IB82" s="183">
        <f t="shared" si="712"/>
        <v>0</v>
      </c>
      <c r="IC82" s="184">
        <f t="shared" si="804"/>
        <v>0</v>
      </c>
      <c r="ID82" s="181">
        <f t="shared" si="713"/>
        <v>0</v>
      </c>
      <c r="IE82" s="182" t="b">
        <f t="shared" si="714"/>
        <v>0</v>
      </c>
      <c r="IF82" s="183">
        <f t="shared" si="715"/>
        <v>0</v>
      </c>
      <c r="IG82" s="184">
        <f t="shared" si="805"/>
        <v>0</v>
      </c>
      <c r="IH82" s="181">
        <f t="shared" si="716"/>
        <v>0</v>
      </c>
      <c r="II82" s="182" t="b">
        <f t="shared" si="717"/>
        <v>0</v>
      </c>
      <c r="IJ82" s="183">
        <f t="shared" si="718"/>
        <v>0</v>
      </c>
      <c r="IK82" s="184">
        <f t="shared" si="806"/>
        <v>0</v>
      </c>
      <c r="IL82" s="181">
        <f t="shared" si="719"/>
        <v>0</v>
      </c>
      <c r="IM82" s="182" t="b">
        <f t="shared" si="720"/>
        <v>0</v>
      </c>
      <c r="IN82" s="183">
        <f t="shared" si="721"/>
        <v>0</v>
      </c>
      <c r="IO82" s="184">
        <f t="shared" si="807"/>
        <v>0</v>
      </c>
      <c r="IP82" s="181">
        <f t="shared" si="722"/>
        <v>0</v>
      </c>
      <c r="IQ82" s="182" t="b">
        <f t="shared" si="723"/>
        <v>0</v>
      </c>
      <c r="IR82" s="183">
        <f t="shared" si="724"/>
        <v>0</v>
      </c>
      <c r="IS82" s="184">
        <f t="shared" si="808"/>
        <v>0</v>
      </c>
      <c r="IT82" s="181">
        <f t="shared" si="725"/>
        <v>0</v>
      </c>
      <c r="IU82" s="182" t="b">
        <f t="shared" si="726"/>
        <v>0</v>
      </c>
      <c r="IV82" s="183">
        <f t="shared" si="727"/>
        <v>0</v>
      </c>
      <c r="IW82" s="184">
        <f t="shared" si="809"/>
        <v>0</v>
      </c>
      <c r="IX82" s="181">
        <f t="shared" si="728"/>
        <v>0</v>
      </c>
      <c r="IY82" s="182" t="b">
        <f t="shared" si="729"/>
        <v>0</v>
      </c>
      <c r="IZ82" s="183">
        <f t="shared" si="730"/>
        <v>0</v>
      </c>
      <c r="JA82" s="184">
        <f t="shared" si="810"/>
        <v>0</v>
      </c>
      <c r="JB82" s="181">
        <f t="shared" si="731"/>
        <v>0</v>
      </c>
      <c r="JC82" s="182" t="b">
        <f t="shared" si="732"/>
        <v>0</v>
      </c>
      <c r="JD82" s="183">
        <f t="shared" si="733"/>
        <v>0</v>
      </c>
      <c r="JE82" s="184">
        <f t="shared" si="811"/>
        <v>0</v>
      </c>
      <c r="JF82" s="181">
        <f t="shared" si="734"/>
        <v>0</v>
      </c>
      <c r="JG82" s="182" t="b">
        <f t="shared" si="735"/>
        <v>0</v>
      </c>
      <c r="JH82" s="183">
        <f t="shared" si="736"/>
        <v>0</v>
      </c>
      <c r="JI82" s="184">
        <f t="shared" si="812"/>
        <v>0</v>
      </c>
      <c r="JJ82" s="181">
        <f t="shared" si="737"/>
        <v>0</v>
      </c>
      <c r="JK82" s="182" t="b">
        <f t="shared" si="738"/>
        <v>0</v>
      </c>
      <c r="JL82" s="183">
        <f t="shared" si="739"/>
        <v>0</v>
      </c>
      <c r="JM82" s="184">
        <f t="shared" si="813"/>
        <v>0</v>
      </c>
      <c r="JN82" s="181">
        <f t="shared" si="740"/>
        <v>0</v>
      </c>
      <c r="JO82" s="182" t="b">
        <f t="shared" si="741"/>
        <v>0</v>
      </c>
      <c r="JP82" s="183">
        <f t="shared" si="742"/>
        <v>0</v>
      </c>
      <c r="JQ82" s="184">
        <f t="shared" si="814"/>
        <v>0</v>
      </c>
      <c r="JR82" s="181">
        <f t="shared" si="743"/>
        <v>0</v>
      </c>
      <c r="JS82" s="182" t="b">
        <f t="shared" si="744"/>
        <v>0</v>
      </c>
      <c r="JT82" s="183">
        <f t="shared" si="745"/>
        <v>0</v>
      </c>
      <c r="JU82" s="184">
        <f t="shared" si="815"/>
        <v>0</v>
      </c>
      <c r="JV82" s="185">
        <f t="shared" si="816"/>
        <v>0</v>
      </c>
      <c r="JW82" s="180">
        <f t="shared" si="746"/>
        <v>0</v>
      </c>
      <c r="JX82" s="50"/>
    </row>
    <row r="83" spans="1:284" s="51" customFormat="1" ht="15.75">
      <c r="A83" s="170" t="str">
        <f t="shared" si="534"/>
        <v>Service 5</v>
      </c>
      <c r="B83" s="181">
        <f t="shared" si="535"/>
        <v>0</v>
      </c>
      <c r="C83" s="182" t="b">
        <f t="shared" si="536"/>
        <v>0</v>
      </c>
      <c r="D83" s="183">
        <f t="shared" si="537"/>
        <v>0</v>
      </c>
      <c r="E83" s="184">
        <f t="shared" si="747"/>
        <v>0</v>
      </c>
      <c r="F83" s="181">
        <f t="shared" si="538"/>
        <v>0</v>
      </c>
      <c r="G83" s="182" t="b">
        <f t="shared" si="539"/>
        <v>0</v>
      </c>
      <c r="H83" s="183">
        <f t="shared" si="540"/>
        <v>0</v>
      </c>
      <c r="I83" s="184">
        <f t="shared" si="541"/>
        <v>0</v>
      </c>
      <c r="J83" s="181">
        <f t="shared" si="542"/>
        <v>0</v>
      </c>
      <c r="K83" s="182" t="b">
        <f t="shared" si="543"/>
        <v>0</v>
      </c>
      <c r="L83" s="183">
        <f t="shared" si="544"/>
        <v>0</v>
      </c>
      <c r="M83" s="184">
        <f t="shared" si="748"/>
        <v>0</v>
      </c>
      <c r="N83" s="181">
        <f t="shared" si="545"/>
        <v>0</v>
      </c>
      <c r="O83" s="182" t="b">
        <f t="shared" si="546"/>
        <v>0</v>
      </c>
      <c r="P83" s="183">
        <f t="shared" si="547"/>
        <v>0</v>
      </c>
      <c r="Q83" s="184">
        <f t="shared" si="749"/>
        <v>0</v>
      </c>
      <c r="R83" s="181">
        <f t="shared" si="548"/>
        <v>0</v>
      </c>
      <c r="S83" s="182" t="b">
        <f t="shared" si="549"/>
        <v>0</v>
      </c>
      <c r="T83" s="183">
        <f t="shared" si="550"/>
        <v>0</v>
      </c>
      <c r="U83" s="184">
        <f t="shared" si="750"/>
        <v>0</v>
      </c>
      <c r="V83" s="181">
        <f t="shared" si="551"/>
        <v>0</v>
      </c>
      <c r="W83" s="182" t="b">
        <f t="shared" si="552"/>
        <v>0</v>
      </c>
      <c r="X83" s="183">
        <f t="shared" si="553"/>
        <v>0</v>
      </c>
      <c r="Y83" s="184">
        <f t="shared" si="751"/>
        <v>0</v>
      </c>
      <c r="Z83" s="181">
        <f t="shared" si="554"/>
        <v>0</v>
      </c>
      <c r="AA83" s="182" t="b">
        <f t="shared" si="555"/>
        <v>0</v>
      </c>
      <c r="AB83" s="183">
        <f t="shared" si="556"/>
        <v>0</v>
      </c>
      <c r="AC83" s="184">
        <f t="shared" si="752"/>
        <v>0</v>
      </c>
      <c r="AD83" s="181">
        <f t="shared" si="557"/>
        <v>0</v>
      </c>
      <c r="AE83" s="182" t="b">
        <f t="shared" si="558"/>
        <v>0</v>
      </c>
      <c r="AF83" s="183">
        <f t="shared" si="559"/>
        <v>0</v>
      </c>
      <c r="AG83" s="184">
        <f t="shared" si="753"/>
        <v>0</v>
      </c>
      <c r="AH83" s="181">
        <f t="shared" si="560"/>
        <v>0</v>
      </c>
      <c r="AI83" s="182" t="b">
        <f t="shared" si="561"/>
        <v>0</v>
      </c>
      <c r="AJ83" s="183">
        <f t="shared" si="562"/>
        <v>0</v>
      </c>
      <c r="AK83" s="184">
        <f t="shared" si="754"/>
        <v>0</v>
      </c>
      <c r="AL83" s="181">
        <f t="shared" si="563"/>
        <v>0</v>
      </c>
      <c r="AM83" s="182" t="b">
        <f t="shared" si="564"/>
        <v>0</v>
      </c>
      <c r="AN83" s="183">
        <f t="shared" si="565"/>
        <v>0</v>
      </c>
      <c r="AO83" s="184">
        <f t="shared" si="755"/>
        <v>0</v>
      </c>
      <c r="AP83" s="181">
        <f t="shared" si="566"/>
        <v>0</v>
      </c>
      <c r="AQ83" s="182" t="b">
        <f t="shared" si="567"/>
        <v>0</v>
      </c>
      <c r="AR83" s="183">
        <f t="shared" si="568"/>
        <v>0</v>
      </c>
      <c r="AS83" s="184">
        <f t="shared" si="756"/>
        <v>0</v>
      </c>
      <c r="AT83" s="181">
        <f t="shared" si="569"/>
        <v>0</v>
      </c>
      <c r="AU83" s="182" t="b">
        <f t="shared" si="570"/>
        <v>0</v>
      </c>
      <c r="AV83" s="183">
        <f t="shared" si="571"/>
        <v>0</v>
      </c>
      <c r="AW83" s="184">
        <f t="shared" si="757"/>
        <v>0</v>
      </c>
      <c r="AX83" s="181">
        <f t="shared" si="572"/>
        <v>0</v>
      </c>
      <c r="AY83" s="182" t="b">
        <f t="shared" si="573"/>
        <v>0</v>
      </c>
      <c r="AZ83" s="183">
        <f t="shared" si="574"/>
        <v>0</v>
      </c>
      <c r="BA83" s="184">
        <f t="shared" si="758"/>
        <v>0</v>
      </c>
      <c r="BB83" s="181">
        <f t="shared" si="575"/>
        <v>0</v>
      </c>
      <c r="BC83" s="182" t="b">
        <f t="shared" si="576"/>
        <v>0</v>
      </c>
      <c r="BD83" s="183">
        <f t="shared" si="577"/>
        <v>0</v>
      </c>
      <c r="BE83" s="184">
        <f t="shared" si="759"/>
        <v>0</v>
      </c>
      <c r="BF83" s="181">
        <f t="shared" si="578"/>
        <v>0</v>
      </c>
      <c r="BG83" s="182" t="b">
        <f t="shared" si="579"/>
        <v>0</v>
      </c>
      <c r="BH83" s="183">
        <f t="shared" si="580"/>
        <v>0</v>
      </c>
      <c r="BI83" s="184">
        <f t="shared" si="760"/>
        <v>0</v>
      </c>
      <c r="BJ83" s="181">
        <f t="shared" si="581"/>
        <v>0</v>
      </c>
      <c r="BK83" s="182" t="b">
        <f t="shared" si="582"/>
        <v>0</v>
      </c>
      <c r="BL83" s="183">
        <f t="shared" si="583"/>
        <v>0</v>
      </c>
      <c r="BM83" s="184">
        <f t="shared" si="761"/>
        <v>0</v>
      </c>
      <c r="BN83" s="181">
        <f t="shared" si="584"/>
        <v>0</v>
      </c>
      <c r="BO83" s="182" t="b">
        <f t="shared" si="585"/>
        <v>0</v>
      </c>
      <c r="BP83" s="183">
        <f t="shared" si="586"/>
        <v>0</v>
      </c>
      <c r="BQ83" s="184">
        <f t="shared" si="762"/>
        <v>0</v>
      </c>
      <c r="BR83" s="181">
        <f t="shared" si="587"/>
        <v>0</v>
      </c>
      <c r="BS83" s="182" t="b">
        <f t="shared" si="588"/>
        <v>0</v>
      </c>
      <c r="BT83" s="183">
        <f t="shared" si="589"/>
        <v>0</v>
      </c>
      <c r="BU83" s="184">
        <f t="shared" si="763"/>
        <v>0</v>
      </c>
      <c r="BV83" s="181">
        <f t="shared" si="590"/>
        <v>0</v>
      </c>
      <c r="BW83" s="182" t="b">
        <f t="shared" si="591"/>
        <v>0</v>
      </c>
      <c r="BX83" s="183">
        <f t="shared" si="592"/>
        <v>0</v>
      </c>
      <c r="BY83" s="184">
        <f t="shared" si="764"/>
        <v>0</v>
      </c>
      <c r="BZ83" s="181">
        <f t="shared" si="593"/>
        <v>0</v>
      </c>
      <c r="CA83" s="182" t="b">
        <f t="shared" si="594"/>
        <v>0</v>
      </c>
      <c r="CB83" s="183">
        <f t="shared" si="595"/>
        <v>0</v>
      </c>
      <c r="CC83" s="184">
        <f t="shared" si="765"/>
        <v>0</v>
      </c>
      <c r="CD83" s="181">
        <f t="shared" si="596"/>
        <v>0</v>
      </c>
      <c r="CE83" s="182" t="b">
        <f t="shared" si="597"/>
        <v>0</v>
      </c>
      <c r="CF83" s="183">
        <f t="shared" si="598"/>
        <v>0</v>
      </c>
      <c r="CG83" s="184">
        <f t="shared" si="766"/>
        <v>0</v>
      </c>
      <c r="CH83" s="181">
        <f t="shared" si="599"/>
        <v>0</v>
      </c>
      <c r="CI83" s="182" t="b">
        <f t="shared" si="600"/>
        <v>0</v>
      </c>
      <c r="CJ83" s="183">
        <f t="shared" si="601"/>
        <v>0</v>
      </c>
      <c r="CK83" s="184">
        <f t="shared" si="767"/>
        <v>0</v>
      </c>
      <c r="CL83" s="181">
        <f t="shared" si="602"/>
        <v>0</v>
      </c>
      <c r="CM83" s="182" t="b">
        <f t="shared" si="603"/>
        <v>0</v>
      </c>
      <c r="CN83" s="183">
        <f t="shared" si="604"/>
        <v>0</v>
      </c>
      <c r="CO83" s="184">
        <f t="shared" si="768"/>
        <v>0</v>
      </c>
      <c r="CP83" s="181">
        <f t="shared" si="605"/>
        <v>0</v>
      </c>
      <c r="CQ83" s="182" t="b">
        <f t="shared" si="606"/>
        <v>0</v>
      </c>
      <c r="CR83" s="183">
        <f t="shared" si="607"/>
        <v>0</v>
      </c>
      <c r="CS83" s="184">
        <f t="shared" si="769"/>
        <v>0</v>
      </c>
      <c r="CT83" s="181">
        <f t="shared" si="608"/>
        <v>0</v>
      </c>
      <c r="CU83" s="182" t="b">
        <f t="shared" si="609"/>
        <v>0</v>
      </c>
      <c r="CV83" s="183">
        <f t="shared" si="610"/>
        <v>0</v>
      </c>
      <c r="CW83" s="184">
        <f t="shared" si="770"/>
        <v>0</v>
      </c>
      <c r="CX83" s="181">
        <f t="shared" si="611"/>
        <v>0</v>
      </c>
      <c r="CY83" s="182" t="b">
        <f t="shared" si="612"/>
        <v>0</v>
      </c>
      <c r="CZ83" s="183">
        <f t="shared" si="613"/>
        <v>0</v>
      </c>
      <c r="DA83" s="184">
        <f t="shared" si="771"/>
        <v>0</v>
      </c>
      <c r="DB83" s="181">
        <f t="shared" si="614"/>
        <v>0</v>
      </c>
      <c r="DC83" s="182" t="b">
        <f t="shared" si="615"/>
        <v>0</v>
      </c>
      <c r="DD83" s="183">
        <f t="shared" si="616"/>
        <v>0</v>
      </c>
      <c r="DE83" s="184">
        <f t="shared" si="772"/>
        <v>0</v>
      </c>
      <c r="DF83" s="181">
        <f t="shared" si="617"/>
        <v>0</v>
      </c>
      <c r="DG83" s="182" t="b">
        <f t="shared" si="618"/>
        <v>0</v>
      </c>
      <c r="DH83" s="183">
        <f t="shared" si="619"/>
        <v>0</v>
      </c>
      <c r="DI83" s="184">
        <f t="shared" si="773"/>
        <v>0</v>
      </c>
      <c r="DJ83" s="181">
        <f t="shared" si="620"/>
        <v>0</v>
      </c>
      <c r="DK83" s="182" t="b">
        <f t="shared" si="621"/>
        <v>0</v>
      </c>
      <c r="DL83" s="183">
        <f t="shared" si="622"/>
        <v>0</v>
      </c>
      <c r="DM83" s="184">
        <f t="shared" si="774"/>
        <v>0</v>
      </c>
      <c r="DN83" s="181">
        <f t="shared" si="623"/>
        <v>0</v>
      </c>
      <c r="DO83" s="182" t="b">
        <f t="shared" si="624"/>
        <v>0</v>
      </c>
      <c r="DP83" s="183">
        <f t="shared" si="625"/>
        <v>0</v>
      </c>
      <c r="DQ83" s="184">
        <f t="shared" si="775"/>
        <v>0</v>
      </c>
      <c r="DR83" s="181">
        <f t="shared" si="626"/>
        <v>0</v>
      </c>
      <c r="DS83" s="182" t="b">
        <f t="shared" si="627"/>
        <v>0</v>
      </c>
      <c r="DT83" s="183">
        <f t="shared" si="628"/>
        <v>0</v>
      </c>
      <c r="DU83" s="184">
        <f t="shared" si="776"/>
        <v>0</v>
      </c>
      <c r="DV83" s="181">
        <f t="shared" si="629"/>
        <v>0</v>
      </c>
      <c r="DW83" s="182" t="b">
        <f t="shared" si="630"/>
        <v>0</v>
      </c>
      <c r="DX83" s="183">
        <f t="shared" si="631"/>
        <v>0</v>
      </c>
      <c r="DY83" s="184">
        <f t="shared" si="777"/>
        <v>0</v>
      </c>
      <c r="DZ83" s="181">
        <f t="shared" si="632"/>
        <v>0</v>
      </c>
      <c r="EA83" s="182" t="b">
        <f t="shared" si="633"/>
        <v>0</v>
      </c>
      <c r="EB83" s="183">
        <f t="shared" si="634"/>
        <v>0</v>
      </c>
      <c r="EC83" s="184">
        <f t="shared" si="778"/>
        <v>0</v>
      </c>
      <c r="ED83" s="181">
        <f t="shared" si="635"/>
        <v>0</v>
      </c>
      <c r="EE83" s="182" t="b">
        <f t="shared" si="636"/>
        <v>0</v>
      </c>
      <c r="EF83" s="183">
        <f t="shared" si="637"/>
        <v>0</v>
      </c>
      <c r="EG83" s="184">
        <f t="shared" si="779"/>
        <v>0</v>
      </c>
      <c r="EH83" s="181">
        <f t="shared" si="638"/>
        <v>0</v>
      </c>
      <c r="EI83" s="182" t="b">
        <f t="shared" si="639"/>
        <v>0</v>
      </c>
      <c r="EJ83" s="183">
        <f t="shared" si="640"/>
        <v>0</v>
      </c>
      <c r="EK83" s="184">
        <f t="shared" si="780"/>
        <v>0</v>
      </c>
      <c r="EL83" s="181">
        <f t="shared" si="641"/>
        <v>0</v>
      </c>
      <c r="EM83" s="182" t="b">
        <f t="shared" si="642"/>
        <v>0</v>
      </c>
      <c r="EN83" s="183">
        <f t="shared" si="643"/>
        <v>0</v>
      </c>
      <c r="EO83" s="184">
        <f t="shared" si="781"/>
        <v>0</v>
      </c>
      <c r="EP83" s="181">
        <f t="shared" si="644"/>
        <v>0</v>
      </c>
      <c r="EQ83" s="182" t="b">
        <f t="shared" si="645"/>
        <v>0</v>
      </c>
      <c r="ER83" s="183">
        <f t="shared" si="646"/>
        <v>0</v>
      </c>
      <c r="ES83" s="184">
        <f t="shared" si="782"/>
        <v>0</v>
      </c>
      <c r="ET83" s="181">
        <f t="shared" si="647"/>
        <v>0</v>
      </c>
      <c r="EU83" s="182" t="b">
        <f t="shared" si="648"/>
        <v>0</v>
      </c>
      <c r="EV83" s="183">
        <f t="shared" si="649"/>
        <v>0</v>
      </c>
      <c r="EW83" s="184">
        <f t="shared" si="783"/>
        <v>0</v>
      </c>
      <c r="EX83" s="181">
        <f t="shared" si="650"/>
        <v>0</v>
      </c>
      <c r="EY83" s="182" t="b">
        <f t="shared" si="651"/>
        <v>0</v>
      </c>
      <c r="EZ83" s="183">
        <f t="shared" si="652"/>
        <v>0</v>
      </c>
      <c r="FA83" s="184">
        <f t="shared" si="784"/>
        <v>0</v>
      </c>
      <c r="FB83" s="181">
        <f t="shared" si="653"/>
        <v>0</v>
      </c>
      <c r="FC83" s="182" t="b">
        <f t="shared" si="654"/>
        <v>0</v>
      </c>
      <c r="FD83" s="183">
        <f t="shared" si="655"/>
        <v>0</v>
      </c>
      <c r="FE83" s="184">
        <f t="shared" si="785"/>
        <v>0</v>
      </c>
      <c r="FF83" s="181">
        <f t="shared" si="656"/>
        <v>0</v>
      </c>
      <c r="FG83" s="182" t="b">
        <f t="shared" si="657"/>
        <v>0</v>
      </c>
      <c r="FH83" s="183">
        <f t="shared" si="658"/>
        <v>0</v>
      </c>
      <c r="FI83" s="184">
        <f t="shared" si="786"/>
        <v>0</v>
      </c>
      <c r="FJ83" s="181">
        <f t="shared" si="659"/>
        <v>0</v>
      </c>
      <c r="FK83" s="182" t="b">
        <f t="shared" si="660"/>
        <v>0</v>
      </c>
      <c r="FL83" s="183">
        <f t="shared" si="661"/>
        <v>0</v>
      </c>
      <c r="FM83" s="184">
        <f t="shared" si="787"/>
        <v>0</v>
      </c>
      <c r="FN83" s="181">
        <f t="shared" si="662"/>
        <v>0</v>
      </c>
      <c r="FO83" s="182" t="b">
        <f t="shared" si="663"/>
        <v>0</v>
      </c>
      <c r="FP83" s="183">
        <f t="shared" si="664"/>
        <v>0</v>
      </c>
      <c r="FQ83" s="184">
        <f t="shared" si="788"/>
        <v>0</v>
      </c>
      <c r="FR83" s="181">
        <f t="shared" si="665"/>
        <v>0</v>
      </c>
      <c r="FS83" s="182" t="b">
        <f t="shared" si="666"/>
        <v>0</v>
      </c>
      <c r="FT83" s="183">
        <f t="shared" si="667"/>
        <v>0</v>
      </c>
      <c r="FU83" s="184">
        <f t="shared" si="789"/>
        <v>0</v>
      </c>
      <c r="FV83" s="181">
        <f t="shared" si="668"/>
        <v>0</v>
      </c>
      <c r="FW83" s="182" t="b">
        <f t="shared" si="669"/>
        <v>0</v>
      </c>
      <c r="FX83" s="183">
        <f t="shared" si="670"/>
        <v>0</v>
      </c>
      <c r="FY83" s="184">
        <f t="shared" si="790"/>
        <v>0</v>
      </c>
      <c r="FZ83" s="181">
        <f t="shared" si="671"/>
        <v>0</v>
      </c>
      <c r="GA83" s="182" t="b">
        <f t="shared" si="672"/>
        <v>0</v>
      </c>
      <c r="GB83" s="183">
        <f t="shared" si="673"/>
        <v>0</v>
      </c>
      <c r="GC83" s="184">
        <f t="shared" si="791"/>
        <v>0</v>
      </c>
      <c r="GD83" s="181">
        <f t="shared" si="674"/>
        <v>0</v>
      </c>
      <c r="GE83" s="182" t="b">
        <f t="shared" si="675"/>
        <v>0</v>
      </c>
      <c r="GF83" s="183">
        <f t="shared" si="676"/>
        <v>0</v>
      </c>
      <c r="GG83" s="184">
        <f t="shared" si="792"/>
        <v>0</v>
      </c>
      <c r="GH83" s="181">
        <f t="shared" si="677"/>
        <v>0</v>
      </c>
      <c r="GI83" s="182" t="b">
        <f t="shared" si="678"/>
        <v>0</v>
      </c>
      <c r="GJ83" s="183">
        <f t="shared" si="679"/>
        <v>0</v>
      </c>
      <c r="GK83" s="184">
        <f t="shared" si="793"/>
        <v>0</v>
      </c>
      <c r="GL83" s="181">
        <f t="shared" si="680"/>
        <v>0</v>
      </c>
      <c r="GM83" s="182" t="b">
        <f t="shared" si="681"/>
        <v>0</v>
      </c>
      <c r="GN83" s="183">
        <f t="shared" si="682"/>
        <v>0</v>
      </c>
      <c r="GO83" s="184">
        <f t="shared" si="794"/>
        <v>0</v>
      </c>
      <c r="GP83" s="181">
        <f t="shared" si="683"/>
        <v>0</v>
      </c>
      <c r="GQ83" s="182" t="b">
        <f t="shared" si="684"/>
        <v>0</v>
      </c>
      <c r="GR83" s="183">
        <f t="shared" si="685"/>
        <v>0</v>
      </c>
      <c r="GS83" s="184">
        <f t="shared" si="795"/>
        <v>0</v>
      </c>
      <c r="GT83" s="181">
        <f t="shared" si="686"/>
        <v>0</v>
      </c>
      <c r="GU83" s="182" t="b">
        <f t="shared" si="687"/>
        <v>0</v>
      </c>
      <c r="GV83" s="183">
        <f t="shared" si="688"/>
        <v>0</v>
      </c>
      <c r="GW83" s="184">
        <f t="shared" si="796"/>
        <v>0</v>
      </c>
      <c r="GX83" s="181">
        <f t="shared" si="689"/>
        <v>0</v>
      </c>
      <c r="GY83" s="182" t="b">
        <f t="shared" si="690"/>
        <v>0</v>
      </c>
      <c r="GZ83" s="183">
        <f t="shared" si="691"/>
        <v>0</v>
      </c>
      <c r="HA83" s="184">
        <f t="shared" si="797"/>
        <v>0</v>
      </c>
      <c r="HB83" s="181">
        <f t="shared" si="692"/>
        <v>0</v>
      </c>
      <c r="HC83" s="182" t="b">
        <f t="shared" si="693"/>
        <v>0</v>
      </c>
      <c r="HD83" s="183">
        <f t="shared" si="694"/>
        <v>0</v>
      </c>
      <c r="HE83" s="184">
        <f t="shared" si="798"/>
        <v>0</v>
      </c>
      <c r="HF83" s="181">
        <f t="shared" si="695"/>
        <v>0</v>
      </c>
      <c r="HG83" s="182" t="b">
        <f t="shared" si="696"/>
        <v>0</v>
      </c>
      <c r="HH83" s="183">
        <f t="shared" si="697"/>
        <v>0</v>
      </c>
      <c r="HI83" s="184">
        <f t="shared" si="799"/>
        <v>0</v>
      </c>
      <c r="HJ83" s="181">
        <f t="shared" si="698"/>
        <v>0</v>
      </c>
      <c r="HK83" s="182" t="b">
        <f t="shared" si="699"/>
        <v>0</v>
      </c>
      <c r="HL83" s="183">
        <f t="shared" si="700"/>
        <v>0</v>
      </c>
      <c r="HM83" s="184">
        <f t="shared" si="800"/>
        <v>0</v>
      </c>
      <c r="HN83" s="181">
        <f t="shared" si="701"/>
        <v>0</v>
      </c>
      <c r="HO83" s="182" t="b">
        <f t="shared" si="702"/>
        <v>0</v>
      </c>
      <c r="HP83" s="183">
        <f t="shared" si="703"/>
        <v>0</v>
      </c>
      <c r="HQ83" s="184">
        <f t="shared" si="801"/>
        <v>0</v>
      </c>
      <c r="HR83" s="181">
        <f t="shared" si="704"/>
        <v>0</v>
      </c>
      <c r="HS83" s="182" t="b">
        <f t="shared" si="705"/>
        <v>0</v>
      </c>
      <c r="HT83" s="183">
        <f t="shared" si="706"/>
        <v>0</v>
      </c>
      <c r="HU83" s="184">
        <f t="shared" si="802"/>
        <v>0</v>
      </c>
      <c r="HV83" s="181">
        <f t="shared" si="707"/>
        <v>0</v>
      </c>
      <c r="HW83" s="182" t="b">
        <f t="shared" si="708"/>
        <v>0</v>
      </c>
      <c r="HX83" s="183">
        <f t="shared" si="709"/>
        <v>0</v>
      </c>
      <c r="HY83" s="184">
        <f t="shared" si="803"/>
        <v>0</v>
      </c>
      <c r="HZ83" s="181">
        <f t="shared" si="710"/>
        <v>0</v>
      </c>
      <c r="IA83" s="182" t="b">
        <f t="shared" si="711"/>
        <v>0</v>
      </c>
      <c r="IB83" s="183">
        <f t="shared" si="712"/>
        <v>0</v>
      </c>
      <c r="IC83" s="184">
        <f t="shared" si="804"/>
        <v>0</v>
      </c>
      <c r="ID83" s="181">
        <f t="shared" si="713"/>
        <v>0</v>
      </c>
      <c r="IE83" s="182" t="b">
        <f t="shared" si="714"/>
        <v>0</v>
      </c>
      <c r="IF83" s="183">
        <f t="shared" si="715"/>
        <v>0</v>
      </c>
      <c r="IG83" s="184">
        <f t="shared" si="805"/>
        <v>0</v>
      </c>
      <c r="IH83" s="181">
        <f t="shared" si="716"/>
        <v>0</v>
      </c>
      <c r="II83" s="182" t="b">
        <f t="shared" si="717"/>
        <v>0</v>
      </c>
      <c r="IJ83" s="183">
        <f t="shared" si="718"/>
        <v>0</v>
      </c>
      <c r="IK83" s="184">
        <f t="shared" si="806"/>
        <v>0</v>
      </c>
      <c r="IL83" s="181">
        <f t="shared" si="719"/>
        <v>0</v>
      </c>
      <c r="IM83" s="182" t="b">
        <f t="shared" si="720"/>
        <v>0</v>
      </c>
      <c r="IN83" s="183">
        <f t="shared" si="721"/>
        <v>0</v>
      </c>
      <c r="IO83" s="184">
        <f t="shared" si="807"/>
        <v>0</v>
      </c>
      <c r="IP83" s="181">
        <f t="shared" si="722"/>
        <v>0</v>
      </c>
      <c r="IQ83" s="182" t="b">
        <f t="shared" si="723"/>
        <v>0</v>
      </c>
      <c r="IR83" s="183">
        <f t="shared" si="724"/>
        <v>0</v>
      </c>
      <c r="IS83" s="184">
        <f t="shared" si="808"/>
        <v>0</v>
      </c>
      <c r="IT83" s="181">
        <f t="shared" si="725"/>
        <v>0</v>
      </c>
      <c r="IU83" s="182" t="b">
        <f t="shared" si="726"/>
        <v>0</v>
      </c>
      <c r="IV83" s="183">
        <f t="shared" si="727"/>
        <v>0</v>
      </c>
      <c r="IW83" s="184">
        <f t="shared" si="809"/>
        <v>0</v>
      </c>
      <c r="IX83" s="181">
        <f t="shared" si="728"/>
        <v>0</v>
      </c>
      <c r="IY83" s="182" t="b">
        <f t="shared" si="729"/>
        <v>0</v>
      </c>
      <c r="IZ83" s="183">
        <f t="shared" si="730"/>
        <v>0</v>
      </c>
      <c r="JA83" s="184">
        <f t="shared" si="810"/>
        <v>0</v>
      </c>
      <c r="JB83" s="181">
        <f t="shared" si="731"/>
        <v>0</v>
      </c>
      <c r="JC83" s="182" t="b">
        <f t="shared" si="732"/>
        <v>0</v>
      </c>
      <c r="JD83" s="183">
        <f t="shared" si="733"/>
        <v>0</v>
      </c>
      <c r="JE83" s="184">
        <f t="shared" si="811"/>
        <v>0</v>
      </c>
      <c r="JF83" s="181">
        <f t="shared" si="734"/>
        <v>0</v>
      </c>
      <c r="JG83" s="182" t="b">
        <f t="shared" si="735"/>
        <v>0</v>
      </c>
      <c r="JH83" s="183">
        <f t="shared" si="736"/>
        <v>0</v>
      </c>
      <c r="JI83" s="184">
        <f t="shared" si="812"/>
        <v>0</v>
      </c>
      <c r="JJ83" s="181">
        <f t="shared" si="737"/>
        <v>0</v>
      </c>
      <c r="JK83" s="182" t="b">
        <f t="shared" si="738"/>
        <v>0</v>
      </c>
      <c r="JL83" s="183">
        <f t="shared" si="739"/>
        <v>0</v>
      </c>
      <c r="JM83" s="184">
        <f t="shared" si="813"/>
        <v>0</v>
      </c>
      <c r="JN83" s="181">
        <f t="shared" si="740"/>
        <v>0</v>
      </c>
      <c r="JO83" s="182" t="b">
        <f t="shared" si="741"/>
        <v>0</v>
      </c>
      <c r="JP83" s="183">
        <f t="shared" si="742"/>
        <v>0</v>
      </c>
      <c r="JQ83" s="184">
        <f t="shared" si="814"/>
        <v>0</v>
      </c>
      <c r="JR83" s="181">
        <f t="shared" si="743"/>
        <v>0</v>
      </c>
      <c r="JS83" s="182" t="b">
        <f t="shared" si="744"/>
        <v>0</v>
      </c>
      <c r="JT83" s="183">
        <f t="shared" si="745"/>
        <v>0</v>
      </c>
      <c r="JU83" s="184">
        <f t="shared" si="815"/>
        <v>0</v>
      </c>
      <c r="JV83" s="185">
        <f t="shared" si="816"/>
        <v>0</v>
      </c>
      <c r="JW83" s="180">
        <f t="shared" si="746"/>
        <v>0</v>
      </c>
      <c r="JX83" s="50"/>
    </row>
    <row r="84" spans="1:284" s="51" customFormat="1" ht="15.75" hidden="1">
      <c r="A84" s="170" t="str">
        <f t="shared" si="534"/>
        <v>Service 6</v>
      </c>
      <c r="B84" s="181">
        <f t="shared" si="535"/>
        <v>0</v>
      </c>
      <c r="C84" s="182" t="b">
        <f t="shared" si="536"/>
        <v>0</v>
      </c>
      <c r="D84" s="183">
        <f t="shared" si="537"/>
        <v>0</v>
      </c>
      <c r="E84" s="184">
        <f t="shared" si="747"/>
        <v>0</v>
      </c>
      <c r="F84" s="181">
        <f t="shared" si="538"/>
        <v>0</v>
      </c>
      <c r="G84" s="182" t="b">
        <f t="shared" si="539"/>
        <v>0</v>
      </c>
      <c r="H84" s="183">
        <f t="shared" si="540"/>
        <v>0</v>
      </c>
      <c r="I84" s="184">
        <f t="shared" si="541"/>
        <v>0</v>
      </c>
      <c r="J84" s="181">
        <f t="shared" si="542"/>
        <v>0</v>
      </c>
      <c r="K84" s="182" t="b">
        <f t="shared" si="543"/>
        <v>0</v>
      </c>
      <c r="L84" s="183">
        <f t="shared" si="544"/>
        <v>0</v>
      </c>
      <c r="M84" s="184">
        <f t="shared" si="748"/>
        <v>0</v>
      </c>
      <c r="N84" s="181">
        <f t="shared" si="545"/>
        <v>0</v>
      </c>
      <c r="O84" s="182" t="b">
        <f t="shared" si="546"/>
        <v>0</v>
      </c>
      <c r="P84" s="183">
        <f t="shared" si="547"/>
        <v>0</v>
      </c>
      <c r="Q84" s="184">
        <f t="shared" si="749"/>
        <v>0</v>
      </c>
      <c r="R84" s="181">
        <f t="shared" si="548"/>
        <v>0</v>
      </c>
      <c r="S84" s="182" t="b">
        <f t="shared" si="549"/>
        <v>0</v>
      </c>
      <c r="T84" s="183">
        <f t="shared" si="550"/>
        <v>0</v>
      </c>
      <c r="U84" s="184">
        <f t="shared" si="750"/>
        <v>0</v>
      </c>
      <c r="V84" s="181">
        <f t="shared" si="551"/>
        <v>0</v>
      </c>
      <c r="W84" s="182" t="b">
        <f t="shared" si="552"/>
        <v>0</v>
      </c>
      <c r="X84" s="183">
        <f t="shared" si="553"/>
        <v>0</v>
      </c>
      <c r="Y84" s="184">
        <f t="shared" si="751"/>
        <v>0</v>
      </c>
      <c r="Z84" s="181">
        <f t="shared" si="554"/>
        <v>0</v>
      </c>
      <c r="AA84" s="182" t="b">
        <f t="shared" si="555"/>
        <v>0</v>
      </c>
      <c r="AB84" s="183">
        <f t="shared" si="556"/>
        <v>0</v>
      </c>
      <c r="AC84" s="184">
        <f t="shared" si="752"/>
        <v>0</v>
      </c>
      <c r="AD84" s="181">
        <f t="shared" si="557"/>
        <v>0</v>
      </c>
      <c r="AE84" s="182" t="b">
        <f t="shared" si="558"/>
        <v>0</v>
      </c>
      <c r="AF84" s="183">
        <f t="shared" si="559"/>
        <v>0</v>
      </c>
      <c r="AG84" s="184">
        <f t="shared" si="753"/>
        <v>0</v>
      </c>
      <c r="AH84" s="181">
        <f t="shared" si="560"/>
        <v>0</v>
      </c>
      <c r="AI84" s="182" t="b">
        <f t="shared" si="561"/>
        <v>0</v>
      </c>
      <c r="AJ84" s="183">
        <f t="shared" si="562"/>
        <v>0</v>
      </c>
      <c r="AK84" s="184">
        <f t="shared" si="754"/>
        <v>0</v>
      </c>
      <c r="AL84" s="181">
        <f t="shared" si="563"/>
        <v>0</v>
      </c>
      <c r="AM84" s="182" t="b">
        <f t="shared" si="564"/>
        <v>0</v>
      </c>
      <c r="AN84" s="183">
        <f t="shared" si="565"/>
        <v>0</v>
      </c>
      <c r="AO84" s="184">
        <f t="shared" si="755"/>
        <v>0</v>
      </c>
      <c r="AP84" s="181">
        <f t="shared" si="566"/>
        <v>0</v>
      </c>
      <c r="AQ84" s="182" t="b">
        <f t="shared" si="567"/>
        <v>0</v>
      </c>
      <c r="AR84" s="183">
        <f t="shared" si="568"/>
        <v>0</v>
      </c>
      <c r="AS84" s="184">
        <f t="shared" si="756"/>
        <v>0</v>
      </c>
      <c r="AT84" s="181">
        <f t="shared" si="569"/>
        <v>0</v>
      </c>
      <c r="AU84" s="182" t="b">
        <f t="shared" si="570"/>
        <v>0</v>
      </c>
      <c r="AV84" s="183">
        <f t="shared" si="571"/>
        <v>0</v>
      </c>
      <c r="AW84" s="184">
        <f t="shared" si="757"/>
        <v>0</v>
      </c>
      <c r="AX84" s="181">
        <f t="shared" si="572"/>
        <v>0</v>
      </c>
      <c r="AY84" s="182" t="b">
        <f t="shared" si="573"/>
        <v>0</v>
      </c>
      <c r="AZ84" s="183">
        <f t="shared" si="574"/>
        <v>0</v>
      </c>
      <c r="BA84" s="184">
        <f t="shared" si="758"/>
        <v>0</v>
      </c>
      <c r="BB84" s="181">
        <f t="shared" si="575"/>
        <v>0</v>
      </c>
      <c r="BC84" s="182" t="b">
        <f t="shared" si="576"/>
        <v>0</v>
      </c>
      <c r="BD84" s="183">
        <f t="shared" si="577"/>
        <v>0</v>
      </c>
      <c r="BE84" s="184">
        <f t="shared" si="759"/>
        <v>0</v>
      </c>
      <c r="BF84" s="181">
        <f t="shared" si="578"/>
        <v>0</v>
      </c>
      <c r="BG84" s="182" t="b">
        <f t="shared" si="579"/>
        <v>0</v>
      </c>
      <c r="BH84" s="183">
        <f t="shared" si="580"/>
        <v>0</v>
      </c>
      <c r="BI84" s="184">
        <f t="shared" si="760"/>
        <v>0</v>
      </c>
      <c r="BJ84" s="181">
        <f t="shared" si="581"/>
        <v>0</v>
      </c>
      <c r="BK84" s="182" t="b">
        <f t="shared" si="582"/>
        <v>0</v>
      </c>
      <c r="BL84" s="183">
        <f t="shared" si="583"/>
        <v>0</v>
      </c>
      <c r="BM84" s="184">
        <f t="shared" si="761"/>
        <v>0</v>
      </c>
      <c r="BN84" s="181">
        <f t="shared" si="584"/>
        <v>0</v>
      </c>
      <c r="BO84" s="182" t="b">
        <f t="shared" si="585"/>
        <v>0</v>
      </c>
      <c r="BP84" s="183">
        <f t="shared" si="586"/>
        <v>0</v>
      </c>
      <c r="BQ84" s="184">
        <f t="shared" si="762"/>
        <v>0</v>
      </c>
      <c r="BR84" s="181">
        <f t="shared" si="587"/>
        <v>0</v>
      </c>
      <c r="BS84" s="182" t="b">
        <f t="shared" si="588"/>
        <v>0</v>
      </c>
      <c r="BT84" s="183">
        <f t="shared" si="589"/>
        <v>0</v>
      </c>
      <c r="BU84" s="184">
        <f t="shared" si="763"/>
        <v>0</v>
      </c>
      <c r="BV84" s="181">
        <f t="shared" si="590"/>
        <v>0</v>
      </c>
      <c r="BW84" s="182" t="b">
        <f t="shared" si="591"/>
        <v>0</v>
      </c>
      <c r="BX84" s="183">
        <f t="shared" si="592"/>
        <v>0</v>
      </c>
      <c r="BY84" s="184">
        <f t="shared" si="764"/>
        <v>0</v>
      </c>
      <c r="BZ84" s="181">
        <f t="shared" si="593"/>
        <v>0</v>
      </c>
      <c r="CA84" s="182" t="b">
        <f t="shared" si="594"/>
        <v>0</v>
      </c>
      <c r="CB84" s="183">
        <f t="shared" si="595"/>
        <v>0</v>
      </c>
      <c r="CC84" s="184">
        <f t="shared" si="765"/>
        <v>0</v>
      </c>
      <c r="CD84" s="181">
        <f t="shared" si="596"/>
        <v>0</v>
      </c>
      <c r="CE84" s="182" t="b">
        <f t="shared" si="597"/>
        <v>0</v>
      </c>
      <c r="CF84" s="183">
        <f t="shared" si="598"/>
        <v>0</v>
      </c>
      <c r="CG84" s="184">
        <f t="shared" si="766"/>
        <v>0</v>
      </c>
      <c r="CH84" s="181">
        <f t="shared" si="599"/>
        <v>0</v>
      </c>
      <c r="CI84" s="182" t="b">
        <f t="shared" si="600"/>
        <v>0</v>
      </c>
      <c r="CJ84" s="183">
        <f t="shared" si="601"/>
        <v>0</v>
      </c>
      <c r="CK84" s="184">
        <f t="shared" si="767"/>
        <v>0</v>
      </c>
      <c r="CL84" s="181">
        <f t="shared" si="602"/>
        <v>0</v>
      </c>
      <c r="CM84" s="182" t="b">
        <f t="shared" si="603"/>
        <v>0</v>
      </c>
      <c r="CN84" s="183">
        <f t="shared" si="604"/>
        <v>0</v>
      </c>
      <c r="CO84" s="184">
        <f t="shared" si="768"/>
        <v>0</v>
      </c>
      <c r="CP84" s="181">
        <f t="shared" si="605"/>
        <v>0</v>
      </c>
      <c r="CQ84" s="182" t="b">
        <f t="shared" si="606"/>
        <v>0</v>
      </c>
      <c r="CR84" s="183">
        <f t="shared" si="607"/>
        <v>0</v>
      </c>
      <c r="CS84" s="184">
        <f t="shared" si="769"/>
        <v>0</v>
      </c>
      <c r="CT84" s="181">
        <f t="shared" si="608"/>
        <v>0</v>
      </c>
      <c r="CU84" s="182" t="b">
        <f t="shared" si="609"/>
        <v>0</v>
      </c>
      <c r="CV84" s="183">
        <f t="shared" si="610"/>
        <v>0</v>
      </c>
      <c r="CW84" s="184">
        <f t="shared" si="770"/>
        <v>0</v>
      </c>
      <c r="CX84" s="181">
        <f t="shared" si="611"/>
        <v>0</v>
      </c>
      <c r="CY84" s="182" t="b">
        <f t="shared" si="612"/>
        <v>0</v>
      </c>
      <c r="CZ84" s="183">
        <f t="shared" si="613"/>
        <v>0</v>
      </c>
      <c r="DA84" s="184">
        <f t="shared" si="771"/>
        <v>0</v>
      </c>
      <c r="DB84" s="181">
        <f t="shared" si="614"/>
        <v>0</v>
      </c>
      <c r="DC84" s="182" t="b">
        <f t="shared" si="615"/>
        <v>0</v>
      </c>
      <c r="DD84" s="183">
        <f t="shared" si="616"/>
        <v>0</v>
      </c>
      <c r="DE84" s="184">
        <f t="shared" si="772"/>
        <v>0</v>
      </c>
      <c r="DF84" s="181">
        <f t="shared" si="617"/>
        <v>0</v>
      </c>
      <c r="DG84" s="182" t="b">
        <f t="shared" si="618"/>
        <v>0</v>
      </c>
      <c r="DH84" s="183">
        <f t="shared" si="619"/>
        <v>0</v>
      </c>
      <c r="DI84" s="184">
        <f t="shared" si="773"/>
        <v>0</v>
      </c>
      <c r="DJ84" s="181">
        <f t="shared" si="620"/>
        <v>0</v>
      </c>
      <c r="DK84" s="182" t="b">
        <f t="shared" si="621"/>
        <v>0</v>
      </c>
      <c r="DL84" s="183">
        <f t="shared" si="622"/>
        <v>0</v>
      </c>
      <c r="DM84" s="184">
        <f t="shared" si="774"/>
        <v>0</v>
      </c>
      <c r="DN84" s="181">
        <f t="shared" si="623"/>
        <v>0</v>
      </c>
      <c r="DO84" s="182" t="b">
        <f t="shared" si="624"/>
        <v>0</v>
      </c>
      <c r="DP84" s="183">
        <f t="shared" si="625"/>
        <v>0</v>
      </c>
      <c r="DQ84" s="184">
        <f t="shared" si="775"/>
        <v>0</v>
      </c>
      <c r="DR84" s="181">
        <f t="shared" si="626"/>
        <v>0</v>
      </c>
      <c r="DS84" s="182" t="b">
        <f t="shared" si="627"/>
        <v>0</v>
      </c>
      <c r="DT84" s="183">
        <f t="shared" si="628"/>
        <v>0</v>
      </c>
      <c r="DU84" s="184">
        <f t="shared" si="776"/>
        <v>0</v>
      </c>
      <c r="DV84" s="181">
        <f t="shared" si="629"/>
        <v>0</v>
      </c>
      <c r="DW84" s="182" t="b">
        <f t="shared" si="630"/>
        <v>0</v>
      </c>
      <c r="DX84" s="183">
        <f t="shared" si="631"/>
        <v>0</v>
      </c>
      <c r="DY84" s="184">
        <f t="shared" si="777"/>
        <v>0</v>
      </c>
      <c r="DZ84" s="181">
        <f t="shared" si="632"/>
        <v>0</v>
      </c>
      <c r="EA84" s="182" t="b">
        <f t="shared" si="633"/>
        <v>0</v>
      </c>
      <c r="EB84" s="183">
        <f t="shared" si="634"/>
        <v>0</v>
      </c>
      <c r="EC84" s="184">
        <f t="shared" si="778"/>
        <v>0</v>
      </c>
      <c r="ED84" s="181">
        <f t="shared" si="635"/>
        <v>0</v>
      </c>
      <c r="EE84" s="182" t="b">
        <f t="shared" si="636"/>
        <v>0</v>
      </c>
      <c r="EF84" s="183">
        <f t="shared" si="637"/>
        <v>0</v>
      </c>
      <c r="EG84" s="184">
        <f t="shared" si="779"/>
        <v>0</v>
      </c>
      <c r="EH84" s="181">
        <f t="shared" si="638"/>
        <v>0</v>
      </c>
      <c r="EI84" s="182" t="b">
        <f t="shared" si="639"/>
        <v>0</v>
      </c>
      <c r="EJ84" s="183">
        <f t="shared" si="640"/>
        <v>0</v>
      </c>
      <c r="EK84" s="184">
        <f t="shared" si="780"/>
        <v>0</v>
      </c>
      <c r="EL84" s="181">
        <f t="shared" si="641"/>
        <v>0</v>
      </c>
      <c r="EM84" s="182" t="b">
        <f t="shared" si="642"/>
        <v>0</v>
      </c>
      <c r="EN84" s="183">
        <f t="shared" si="643"/>
        <v>0</v>
      </c>
      <c r="EO84" s="184">
        <f t="shared" si="781"/>
        <v>0</v>
      </c>
      <c r="EP84" s="181">
        <f t="shared" si="644"/>
        <v>0</v>
      </c>
      <c r="EQ84" s="182" t="b">
        <f t="shared" si="645"/>
        <v>0</v>
      </c>
      <c r="ER84" s="183">
        <f t="shared" si="646"/>
        <v>0</v>
      </c>
      <c r="ES84" s="184">
        <f t="shared" si="782"/>
        <v>0</v>
      </c>
      <c r="ET84" s="181">
        <f t="shared" si="647"/>
        <v>0</v>
      </c>
      <c r="EU84" s="182" t="b">
        <f t="shared" si="648"/>
        <v>0</v>
      </c>
      <c r="EV84" s="183">
        <f t="shared" si="649"/>
        <v>0</v>
      </c>
      <c r="EW84" s="184">
        <f t="shared" si="783"/>
        <v>0</v>
      </c>
      <c r="EX84" s="181">
        <f t="shared" si="650"/>
        <v>0</v>
      </c>
      <c r="EY84" s="182" t="b">
        <f t="shared" si="651"/>
        <v>0</v>
      </c>
      <c r="EZ84" s="183">
        <f t="shared" si="652"/>
        <v>0</v>
      </c>
      <c r="FA84" s="184">
        <f t="shared" si="784"/>
        <v>0</v>
      </c>
      <c r="FB84" s="181">
        <f t="shared" si="653"/>
        <v>0</v>
      </c>
      <c r="FC84" s="182" t="b">
        <f t="shared" si="654"/>
        <v>0</v>
      </c>
      <c r="FD84" s="183">
        <f t="shared" si="655"/>
        <v>0</v>
      </c>
      <c r="FE84" s="184">
        <f t="shared" si="785"/>
        <v>0</v>
      </c>
      <c r="FF84" s="181">
        <f t="shared" si="656"/>
        <v>0</v>
      </c>
      <c r="FG84" s="182" t="b">
        <f t="shared" si="657"/>
        <v>0</v>
      </c>
      <c r="FH84" s="183">
        <f t="shared" si="658"/>
        <v>0</v>
      </c>
      <c r="FI84" s="184">
        <f t="shared" si="786"/>
        <v>0</v>
      </c>
      <c r="FJ84" s="181">
        <f t="shared" si="659"/>
        <v>0</v>
      </c>
      <c r="FK84" s="182" t="b">
        <f t="shared" si="660"/>
        <v>0</v>
      </c>
      <c r="FL84" s="183">
        <f t="shared" si="661"/>
        <v>0</v>
      </c>
      <c r="FM84" s="184">
        <f t="shared" si="787"/>
        <v>0</v>
      </c>
      <c r="FN84" s="181">
        <f t="shared" si="662"/>
        <v>0</v>
      </c>
      <c r="FO84" s="182" t="b">
        <f t="shared" si="663"/>
        <v>0</v>
      </c>
      <c r="FP84" s="183">
        <f t="shared" si="664"/>
        <v>0</v>
      </c>
      <c r="FQ84" s="184">
        <f t="shared" si="788"/>
        <v>0</v>
      </c>
      <c r="FR84" s="181">
        <f t="shared" si="665"/>
        <v>0</v>
      </c>
      <c r="FS84" s="182" t="b">
        <f t="shared" si="666"/>
        <v>0</v>
      </c>
      <c r="FT84" s="183">
        <f t="shared" si="667"/>
        <v>0</v>
      </c>
      <c r="FU84" s="184">
        <f t="shared" si="789"/>
        <v>0</v>
      </c>
      <c r="FV84" s="181">
        <f t="shared" si="668"/>
        <v>0</v>
      </c>
      <c r="FW84" s="182" t="b">
        <f t="shared" si="669"/>
        <v>0</v>
      </c>
      <c r="FX84" s="183">
        <f t="shared" si="670"/>
        <v>0</v>
      </c>
      <c r="FY84" s="184">
        <f t="shared" si="790"/>
        <v>0</v>
      </c>
      <c r="FZ84" s="181">
        <f t="shared" si="671"/>
        <v>0</v>
      </c>
      <c r="GA84" s="182" t="b">
        <f t="shared" si="672"/>
        <v>0</v>
      </c>
      <c r="GB84" s="183">
        <f t="shared" si="673"/>
        <v>0</v>
      </c>
      <c r="GC84" s="184">
        <f t="shared" si="791"/>
        <v>0</v>
      </c>
      <c r="GD84" s="181">
        <f t="shared" si="674"/>
        <v>0</v>
      </c>
      <c r="GE84" s="182" t="b">
        <f t="shared" si="675"/>
        <v>0</v>
      </c>
      <c r="GF84" s="183">
        <f t="shared" si="676"/>
        <v>0</v>
      </c>
      <c r="GG84" s="184">
        <f t="shared" si="792"/>
        <v>0</v>
      </c>
      <c r="GH84" s="181">
        <f t="shared" si="677"/>
        <v>0</v>
      </c>
      <c r="GI84" s="182" t="b">
        <f t="shared" si="678"/>
        <v>0</v>
      </c>
      <c r="GJ84" s="183">
        <f t="shared" si="679"/>
        <v>0</v>
      </c>
      <c r="GK84" s="184">
        <f t="shared" si="793"/>
        <v>0</v>
      </c>
      <c r="GL84" s="181">
        <f t="shared" si="680"/>
        <v>0</v>
      </c>
      <c r="GM84" s="182" t="b">
        <f t="shared" si="681"/>
        <v>0</v>
      </c>
      <c r="GN84" s="183">
        <f t="shared" si="682"/>
        <v>0</v>
      </c>
      <c r="GO84" s="184">
        <f t="shared" si="794"/>
        <v>0</v>
      </c>
      <c r="GP84" s="181">
        <f t="shared" si="683"/>
        <v>0</v>
      </c>
      <c r="GQ84" s="182" t="b">
        <f t="shared" si="684"/>
        <v>0</v>
      </c>
      <c r="GR84" s="183">
        <f t="shared" si="685"/>
        <v>0</v>
      </c>
      <c r="GS84" s="184">
        <f t="shared" si="795"/>
        <v>0</v>
      </c>
      <c r="GT84" s="181">
        <f t="shared" si="686"/>
        <v>0</v>
      </c>
      <c r="GU84" s="182" t="b">
        <f t="shared" si="687"/>
        <v>0</v>
      </c>
      <c r="GV84" s="183">
        <f t="shared" si="688"/>
        <v>0</v>
      </c>
      <c r="GW84" s="184">
        <f t="shared" si="796"/>
        <v>0</v>
      </c>
      <c r="GX84" s="181">
        <f t="shared" si="689"/>
        <v>0</v>
      </c>
      <c r="GY84" s="182" t="b">
        <f t="shared" si="690"/>
        <v>0</v>
      </c>
      <c r="GZ84" s="183">
        <f t="shared" si="691"/>
        <v>0</v>
      </c>
      <c r="HA84" s="184">
        <f t="shared" si="797"/>
        <v>0</v>
      </c>
      <c r="HB84" s="181">
        <f t="shared" si="692"/>
        <v>0</v>
      </c>
      <c r="HC84" s="182" t="b">
        <f t="shared" si="693"/>
        <v>0</v>
      </c>
      <c r="HD84" s="183">
        <f t="shared" si="694"/>
        <v>0</v>
      </c>
      <c r="HE84" s="184">
        <f t="shared" si="798"/>
        <v>0</v>
      </c>
      <c r="HF84" s="181">
        <f t="shared" si="695"/>
        <v>0</v>
      </c>
      <c r="HG84" s="182" t="b">
        <f t="shared" si="696"/>
        <v>0</v>
      </c>
      <c r="HH84" s="183">
        <f t="shared" si="697"/>
        <v>0</v>
      </c>
      <c r="HI84" s="184">
        <f t="shared" si="799"/>
        <v>0</v>
      </c>
      <c r="HJ84" s="181">
        <f t="shared" si="698"/>
        <v>0</v>
      </c>
      <c r="HK84" s="182" t="b">
        <f t="shared" si="699"/>
        <v>0</v>
      </c>
      <c r="HL84" s="183">
        <f t="shared" si="700"/>
        <v>0</v>
      </c>
      <c r="HM84" s="184">
        <f t="shared" si="800"/>
        <v>0</v>
      </c>
      <c r="HN84" s="181">
        <f t="shared" si="701"/>
        <v>0</v>
      </c>
      <c r="HO84" s="182" t="b">
        <f t="shared" si="702"/>
        <v>0</v>
      </c>
      <c r="HP84" s="183">
        <f t="shared" si="703"/>
        <v>0</v>
      </c>
      <c r="HQ84" s="184">
        <f t="shared" si="801"/>
        <v>0</v>
      </c>
      <c r="HR84" s="181">
        <f t="shared" si="704"/>
        <v>0</v>
      </c>
      <c r="HS84" s="182" t="b">
        <f t="shared" si="705"/>
        <v>0</v>
      </c>
      <c r="HT84" s="183">
        <f t="shared" si="706"/>
        <v>0</v>
      </c>
      <c r="HU84" s="184">
        <f t="shared" si="802"/>
        <v>0</v>
      </c>
      <c r="HV84" s="181">
        <f t="shared" si="707"/>
        <v>0</v>
      </c>
      <c r="HW84" s="182" t="b">
        <f t="shared" si="708"/>
        <v>0</v>
      </c>
      <c r="HX84" s="183">
        <f t="shared" si="709"/>
        <v>0</v>
      </c>
      <c r="HY84" s="184">
        <f t="shared" si="803"/>
        <v>0</v>
      </c>
      <c r="HZ84" s="181">
        <f t="shared" si="710"/>
        <v>0</v>
      </c>
      <c r="IA84" s="182" t="b">
        <f t="shared" si="711"/>
        <v>0</v>
      </c>
      <c r="IB84" s="183">
        <f t="shared" si="712"/>
        <v>0</v>
      </c>
      <c r="IC84" s="184">
        <f t="shared" si="804"/>
        <v>0</v>
      </c>
      <c r="ID84" s="181">
        <f t="shared" si="713"/>
        <v>0</v>
      </c>
      <c r="IE84" s="182" t="b">
        <f t="shared" si="714"/>
        <v>0</v>
      </c>
      <c r="IF84" s="183">
        <f t="shared" si="715"/>
        <v>0</v>
      </c>
      <c r="IG84" s="184">
        <f t="shared" si="805"/>
        <v>0</v>
      </c>
      <c r="IH84" s="181">
        <f t="shared" si="716"/>
        <v>0</v>
      </c>
      <c r="II84" s="182" t="b">
        <f t="shared" si="717"/>
        <v>0</v>
      </c>
      <c r="IJ84" s="183">
        <f t="shared" si="718"/>
        <v>0</v>
      </c>
      <c r="IK84" s="184">
        <f t="shared" si="806"/>
        <v>0</v>
      </c>
      <c r="IL84" s="181">
        <f t="shared" si="719"/>
        <v>0</v>
      </c>
      <c r="IM84" s="182" t="b">
        <f t="shared" si="720"/>
        <v>0</v>
      </c>
      <c r="IN84" s="183">
        <f t="shared" si="721"/>
        <v>0</v>
      </c>
      <c r="IO84" s="184">
        <f t="shared" si="807"/>
        <v>0</v>
      </c>
      <c r="IP84" s="181">
        <f t="shared" si="722"/>
        <v>0</v>
      </c>
      <c r="IQ84" s="182" t="b">
        <f t="shared" si="723"/>
        <v>0</v>
      </c>
      <c r="IR84" s="183">
        <f t="shared" si="724"/>
        <v>0</v>
      </c>
      <c r="IS84" s="184">
        <f t="shared" si="808"/>
        <v>0</v>
      </c>
      <c r="IT84" s="181">
        <f t="shared" si="725"/>
        <v>0</v>
      </c>
      <c r="IU84" s="182" t="b">
        <f t="shared" si="726"/>
        <v>0</v>
      </c>
      <c r="IV84" s="183">
        <f t="shared" si="727"/>
        <v>0</v>
      </c>
      <c r="IW84" s="184">
        <f t="shared" si="809"/>
        <v>0</v>
      </c>
      <c r="IX84" s="181">
        <f t="shared" si="728"/>
        <v>0</v>
      </c>
      <c r="IY84" s="182" t="b">
        <f t="shared" si="729"/>
        <v>0</v>
      </c>
      <c r="IZ84" s="183">
        <f t="shared" si="730"/>
        <v>0</v>
      </c>
      <c r="JA84" s="184">
        <f t="shared" si="810"/>
        <v>0</v>
      </c>
      <c r="JB84" s="181">
        <f t="shared" si="731"/>
        <v>0</v>
      </c>
      <c r="JC84" s="182" t="b">
        <f t="shared" si="732"/>
        <v>0</v>
      </c>
      <c r="JD84" s="183">
        <f t="shared" si="733"/>
        <v>0</v>
      </c>
      <c r="JE84" s="184">
        <f t="shared" si="811"/>
        <v>0</v>
      </c>
      <c r="JF84" s="181">
        <f t="shared" si="734"/>
        <v>0</v>
      </c>
      <c r="JG84" s="182" t="b">
        <f t="shared" si="735"/>
        <v>0</v>
      </c>
      <c r="JH84" s="183">
        <f t="shared" si="736"/>
        <v>0</v>
      </c>
      <c r="JI84" s="184">
        <f t="shared" si="812"/>
        <v>0</v>
      </c>
      <c r="JJ84" s="181">
        <f t="shared" si="737"/>
        <v>0</v>
      </c>
      <c r="JK84" s="182" t="b">
        <f t="shared" si="738"/>
        <v>0</v>
      </c>
      <c r="JL84" s="183">
        <f t="shared" si="739"/>
        <v>0</v>
      </c>
      <c r="JM84" s="184">
        <f t="shared" si="813"/>
        <v>0</v>
      </c>
      <c r="JN84" s="181">
        <f t="shared" si="740"/>
        <v>0</v>
      </c>
      <c r="JO84" s="182" t="b">
        <f t="shared" si="741"/>
        <v>0</v>
      </c>
      <c r="JP84" s="183">
        <f t="shared" si="742"/>
        <v>0</v>
      </c>
      <c r="JQ84" s="184">
        <f t="shared" si="814"/>
        <v>0</v>
      </c>
      <c r="JR84" s="181">
        <f t="shared" si="743"/>
        <v>0</v>
      </c>
      <c r="JS84" s="182" t="b">
        <f t="shared" si="744"/>
        <v>0</v>
      </c>
      <c r="JT84" s="183">
        <f t="shared" si="745"/>
        <v>0</v>
      </c>
      <c r="JU84" s="184">
        <f t="shared" si="815"/>
        <v>0</v>
      </c>
      <c r="JV84" s="185">
        <f t="shared" si="816"/>
        <v>0</v>
      </c>
      <c r="JW84" s="180">
        <f t="shared" si="746"/>
        <v>0</v>
      </c>
      <c r="JX84" s="49"/>
    </row>
    <row r="85" spans="1:284" s="51" customFormat="1" ht="15.75" hidden="1">
      <c r="A85" s="170" t="str">
        <f t="shared" si="534"/>
        <v>Service 7</v>
      </c>
      <c r="B85" s="181">
        <f t="shared" si="535"/>
        <v>0</v>
      </c>
      <c r="C85" s="182" t="b">
        <f t="shared" si="536"/>
        <v>0</v>
      </c>
      <c r="D85" s="183">
        <f t="shared" si="537"/>
        <v>0</v>
      </c>
      <c r="E85" s="184">
        <f t="shared" ref="E85:E93" si="817">C85+B85</f>
        <v>0</v>
      </c>
      <c r="F85" s="181">
        <f t="shared" si="538"/>
        <v>0</v>
      </c>
      <c r="G85" s="182" t="b">
        <f t="shared" si="539"/>
        <v>0</v>
      </c>
      <c r="H85" s="183">
        <f t="shared" si="540"/>
        <v>0</v>
      </c>
      <c r="I85" s="184">
        <f t="shared" si="541"/>
        <v>0</v>
      </c>
      <c r="J85" s="181">
        <f t="shared" si="542"/>
        <v>0</v>
      </c>
      <c r="K85" s="182" t="b">
        <f t="shared" si="543"/>
        <v>0</v>
      </c>
      <c r="L85" s="183">
        <f t="shared" si="544"/>
        <v>0</v>
      </c>
      <c r="M85" s="184">
        <f t="shared" ref="M85:M93" si="818">K85+J85</f>
        <v>0</v>
      </c>
      <c r="N85" s="181">
        <f t="shared" si="545"/>
        <v>0</v>
      </c>
      <c r="O85" s="182" t="b">
        <f t="shared" si="546"/>
        <v>0</v>
      </c>
      <c r="P85" s="183">
        <f t="shared" si="547"/>
        <v>0</v>
      </c>
      <c r="Q85" s="184">
        <f t="shared" ref="Q85:Q93" si="819">O85+N85</f>
        <v>0</v>
      </c>
      <c r="R85" s="181">
        <f t="shared" si="548"/>
        <v>0</v>
      </c>
      <c r="S85" s="182" t="b">
        <f t="shared" si="549"/>
        <v>0</v>
      </c>
      <c r="T85" s="183">
        <f t="shared" si="550"/>
        <v>0</v>
      </c>
      <c r="U85" s="184">
        <f t="shared" ref="U85:U93" si="820">S85+R85</f>
        <v>0</v>
      </c>
      <c r="V85" s="181">
        <f t="shared" si="551"/>
        <v>0</v>
      </c>
      <c r="W85" s="182" t="b">
        <f t="shared" si="552"/>
        <v>0</v>
      </c>
      <c r="X85" s="183">
        <f t="shared" si="553"/>
        <v>0</v>
      </c>
      <c r="Y85" s="184">
        <f t="shared" ref="Y85:Y93" si="821">W85+V85</f>
        <v>0</v>
      </c>
      <c r="Z85" s="181">
        <f t="shared" si="554"/>
        <v>0</v>
      </c>
      <c r="AA85" s="182" t="b">
        <f t="shared" si="555"/>
        <v>0</v>
      </c>
      <c r="AB85" s="183">
        <f t="shared" si="556"/>
        <v>0</v>
      </c>
      <c r="AC85" s="184">
        <f t="shared" ref="AC85:AC93" si="822">AA85+Z85</f>
        <v>0</v>
      </c>
      <c r="AD85" s="181">
        <f t="shared" si="557"/>
        <v>0</v>
      </c>
      <c r="AE85" s="182" t="b">
        <f t="shared" si="558"/>
        <v>0</v>
      </c>
      <c r="AF85" s="183">
        <f t="shared" si="559"/>
        <v>0</v>
      </c>
      <c r="AG85" s="184">
        <f t="shared" si="753"/>
        <v>0</v>
      </c>
      <c r="AH85" s="181">
        <f t="shared" si="560"/>
        <v>0</v>
      </c>
      <c r="AI85" s="182" t="b">
        <f t="shared" si="561"/>
        <v>0</v>
      </c>
      <c r="AJ85" s="183">
        <f t="shared" si="562"/>
        <v>0</v>
      </c>
      <c r="AK85" s="184">
        <f t="shared" si="754"/>
        <v>0</v>
      </c>
      <c r="AL85" s="181">
        <f t="shared" si="563"/>
        <v>0</v>
      </c>
      <c r="AM85" s="182" t="b">
        <f t="shared" si="564"/>
        <v>0</v>
      </c>
      <c r="AN85" s="183">
        <f t="shared" si="565"/>
        <v>0</v>
      </c>
      <c r="AO85" s="184">
        <f t="shared" si="755"/>
        <v>0</v>
      </c>
      <c r="AP85" s="181">
        <f t="shared" si="566"/>
        <v>0</v>
      </c>
      <c r="AQ85" s="182" t="b">
        <f t="shared" si="567"/>
        <v>0</v>
      </c>
      <c r="AR85" s="183">
        <f t="shared" si="568"/>
        <v>0</v>
      </c>
      <c r="AS85" s="184">
        <f t="shared" si="756"/>
        <v>0</v>
      </c>
      <c r="AT85" s="181">
        <f t="shared" si="569"/>
        <v>0</v>
      </c>
      <c r="AU85" s="182" t="b">
        <f t="shared" si="570"/>
        <v>0</v>
      </c>
      <c r="AV85" s="183">
        <f t="shared" si="571"/>
        <v>0</v>
      </c>
      <c r="AW85" s="184">
        <f t="shared" si="757"/>
        <v>0</v>
      </c>
      <c r="AX85" s="181">
        <f t="shared" si="572"/>
        <v>0</v>
      </c>
      <c r="AY85" s="182" t="b">
        <f t="shared" si="573"/>
        <v>0</v>
      </c>
      <c r="AZ85" s="183">
        <f t="shared" si="574"/>
        <v>0</v>
      </c>
      <c r="BA85" s="184">
        <f t="shared" si="758"/>
        <v>0</v>
      </c>
      <c r="BB85" s="181">
        <f t="shared" si="575"/>
        <v>0</v>
      </c>
      <c r="BC85" s="182" t="b">
        <f t="shared" si="576"/>
        <v>0</v>
      </c>
      <c r="BD85" s="183">
        <f t="shared" si="577"/>
        <v>0</v>
      </c>
      <c r="BE85" s="184">
        <f t="shared" si="759"/>
        <v>0</v>
      </c>
      <c r="BF85" s="181">
        <f t="shared" si="578"/>
        <v>0</v>
      </c>
      <c r="BG85" s="182" t="b">
        <f t="shared" si="579"/>
        <v>0</v>
      </c>
      <c r="BH85" s="183">
        <f t="shared" si="580"/>
        <v>0</v>
      </c>
      <c r="BI85" s="184">
        <f t="shared" si="760"/>
        <v>0</v>
      </c>
      <c r="BJ85" s="181">
        <f t="shared" si="581"/>
        <v>0</v>
      </c>
      <c r="BK85" s="182" t="b">
        <f t="shared" si="582"/>
        <v>0</v>
      </c>
      <c r="BL85" s="183">
        <f t="shared" si="583"/>
        <v>0</v>
      </c>
      <c r="BM85" s="184">
        <f t="shared" si="761"/>
        <v>0</v>
      </c>
      <c r="BN85" s="181">
        <f t="shared" si="584"/>
        <v>0</v>
      </c>
      <c r="BO85" s="182" t="b">
        <f t="shared" si="585"/>
        <v>0</v>
      </c>
      <c r="BP85" s="183">
        <f t="shared" si="586"/>
        <v>0</v>
      </c>
      <c r="BQ85" s="184">
        <f t="shared" si="762"/>
        <v>0</v>
      </c>
      <c r="BR85" s="181">
        <f t="shared" si="587"/>
        <v>0</v>
      </c>
      <c r="BS85" s="182" t="b">
        <f t="shared" si="588"/>
        <v>0</v>
      </c>
      <c r="BT85" s="183">
        <f t="shared" si="589"/>
        <v>0</v>
      </c>
      <c r="BU85" s="184">
        <f t="shared" si="763"/>
        <v>0</v>
      </c>
      <c r="BV85" s="181">
        <f t="shared" si="590"/>
        <v>0</v>
      </c>
      <c r="BW85" s="182" t="b">
        <f t="shared" si="591"/>
        <v>0</v>
      </c>
      <c r="BX85" s="183">
        <f t="shared" si="592"/>
        <v>0</v>
      </c>
      <c r="BY85" s="184">
        <f t="shared" si="764"/>
        <v>0</v>
      </c>
      <c r="BZ85" s="181">
        <f t="shared" si="593"/>
        <v>0</v>
      </c>
      <c r="CA85" s="182" t="b">
        <f t="shared" si="594"/>
        <v>0</v>
      </c>
      <c r="CB85" s="183">
        <f t="shared" si="595"/>
        <v>0</v>
      </c>
      <c r="CC85" s="184">
        <f t="shared" si="765"/>
        <v>0</v>
      </c>
      <c r="CD85" s="181">
        <f t="shared" si="596"/>
        <v>0</v>
      </c>
      <c r="CE85" s="182" t="b">
        <f t="shared" si="597"/>
        <v>0</v>
      </c>
      <c r="CF85" s="183">
        <f t="shared" si="598"/>
        <v>0</v>
      </c>
      <c r="CG85" s="184">
        <f t="shared" si="766"/>
        <v>0</v>
      </c>
      <c r="CH85" s="181">
        <f t="shared" si="599"/>
        <v>0</v>
      </c>
      <c r="CI85" s="182" t="b">
        <f t="shared" si="600"/>
        <v>0</v>
      </c>
      <c r="CJ85" s="183">
        <f t="shared" si="601"/>
        <v>0</v>
      </c>
      <c r="CK85" s="184">
        <f t="shared" si="767"/>
        <v>0</v>
      </c>
      <c r="CL85" s="181">
        <f t="shared" si="602"/>
        <v>0</v>
      </c>
      <c r="CM85" s="182" t="b">
        <f t="shared" si="603"/>
        <v>0</v>
      </c>
      <c r="CN85" s="183">
        <f t="shared" si="604"/>
        <v>0</v>
      </c>
      <c r="CO85" s="184">
        <f t="shared" si="768"/>
        <v>0</v>
      </c>
      <c r="CP85" s="181">
        <f t="shared" si="605"/>
        <v>0</v>
      </c>
      <c r="CQ85" s="182" t="b">
        <f t="shared" si="606"/>
        <v>0</v>
      </c>
      <c r="CR85" s="183">
        <f t="shared" si="607"/>
        <v>0</v>
      </c>
      <c r="CS85" s="184">
        <f t="shared" si="769"/>
        <v>0</v>
      </c>
      <c r="CT85" s="181">
        <f t="shared" si="608"/>
        <v>0</v>
      </c>
      <c r="CU85" s="182" t="b">
        <f t="shared" si="609"/>
        <v>0</v>
      </c>
      <c r="CV85" s="183">
        <f t="shared" si="610"/>
        <v>0</v>
      </c>
      <c r="CW85" s="184">
        <f t="shared" si="770"/>
        <v>0</v>
      </c>
      <c r="CX85" s="181">
        <f t="shared" si="611"/>
        <v>0</v>
      </c>
      <c r="CY85" s="182" t="b">
        <f t="shared" si="612"/>
        <v>0</v>
      </c>
      <c r="CZ85" s="183">
        <f t="shared" si="613"/>
        <v>0</v>
      </c>
      <c r="DA85" s="184">
        <f t="shared" si="771"/>
        <v>0</v>
      </c>
      <c r="DB85" s="181">
        <f t="shared" si="614"/>
        <v>0</v>
      </c>
      <c r="DC85" s="182" t="b">
        <f t="shared" si="615"/>
        <v>0</v>
      </c>
      <c r="DD85" s="183">
        <f t="shared" si="616"/>
        <v>0</v>
      </c>
      <c r="DE85" s="184">
        <f t="shared" si="772"/>
        <v>0</v>
      </c>
      <c r="DF85" s="181">
        <f t="shared" si="617"/>
        <v>0</v>
      </c>
      <c r="DG85" s="182" t="b">
        <f t="shared" si="618"/>
        <v>0</v>
      </c>
      <c r="DH85" s="183">
        <f t="shared" si="619"/>
        <v>0</v>
      </c>
      <c r="DI85" s="184">
        <f t="shared" si="773"/>
        <v>0</v>
      </c>
      <c r="DJ85" s="181">
        <f t="shared" si="620"/>
        <v>0</v>
      </c>
      <c r="DK85" s="182" t="b">
        <f t="shared" si="621"/>
        <v>0</v>
      </c>
      <c r="DL85" s="183">
        <f t="shared" si="622"/>
        <v>0</v>
      </c>
      <c r="DM85" s="184">
        <f t="shared" si="774"/>
        <v>0</v>
      </c>
      <c r="DN85" s="181">
        <f t="shared" si="623"/>
        <v>0</v>
      </c>
      <c r="DO85" s="182" t="b">
        <f t="shared" si="624"/>
        <v>0</v>
      </c>
      <c r="DP85" s="183">
        <f t="shared" si="625"/>
        <v>0</v>
      </c>
      <c r="DQ85" s="184">
        <f t="shared" si="775"/>
        <v>0</v>
      </c>
      <c r="DR85" s="181">
        <f t="shared" si="626"/>
        <v>0</v>
      </c>
      <c r="DS85" s="182" t="b">
        <f t="shared" si="627"/>
        <v>0</v>
      </c>
      <c r="DT85" s="183">
        <f t="shared" si="628"/>
        <v>0</v>
      </c>
      <c r="DU85" s="184">
        <f t="shared" si="776"/>
        <v>0</v>
      </c>
      <c r="DV85" s="181">
        <f t="shared" si="629"/>
        <v>0</v>
      </c>
      <c r="DW85" s="182" t="b">
        <f t="shared" si="630"/>
        <v>0</v>
      </c>
      <c r="DX85" s="183">
        <f t="shared" si="631"/>
        <v>0</v>
      </c>
      <c r="DY85" s="184">
        <f t="shared" si="777"/>
        <v>0</v>
      </c>
      <c r="DZ85" s="181">
        <f t="shared" si="632"/>
        <v>0</v>
      </c>
      <c r="EA85" s="182" t="b">
        <f t="shared" si="633"/>
        <v>0</v>
      </c>
      <c r="EB85" s="183">
        <f t="shared" si="634"/>
        <v>0</v>
      </c>
      <c r="EC85" s="184">
        <f t="shared" si="778"/>
        <v>0</v>
      </c>
      <c r="ED85" s="181">
        <f t="shared" si="635"/>
        <v>0</v>
      </c>
      <c r="EE85" s="182" t="b">
        <f t="shared" si="636"/>
        <v>0</v>
      </c>
      <c r="EF85" s="183">
        <f t="shared" si="637"/>
        <v>0</v>
      </c>
      <c r="EG85" s="184">
        <f t="shared" si="779"/>
        <v>0</v>
      </c>
      <c r="EH85" s="181">
        <f t="shared" si="638"/>
        <v>0</v>
      </c>
      <c r="EI85" s="182" t="b">
        <f t="shared" si="639"/>
        <v>0</v>
      </c>
      <c r="EJ85" s="183">
        <f t="shared" si="640"/>
        <v>0</v>
      </c>
      <c r="EK85" s="184">
        <f t="shared" si="780"/>
        <v>0</v>
      </c>
      <c r="EL85" s="181">
        <f t="shared" si="641"/>
        <v>0</v>
      </c>
      <c r="EM85" s="182" t="b">
        <f t="shared" si="642"/>
        <v>0</v>
      </c>
      <c r="EN85" s="183">
        <f t="shared" si="643"/>
        <v>0</v>
      </c>
      <c r="EO85" s="184">
        <f t="shared" si="781"/>
        <v>0</v>
      </c>
      <c r="EP85" s="181">
        <f t="shared" si="644"/>
        <v>0</v>
      </c>
      <c r="EQ85" s="182" t="b">
        <f t="shared" si="645"/>
        <v>0</v>
      </c>
      <c r="ER85" s="183">
        <f t="shared" si="646"/>
        <v>0</v>
      </c>
      <c r="ES85" s="184">
        <f t="shared" si="782"/>
        <v>0</v>
      </c>
      <c r="ET85" s="181">
        <f t="shared" si="647"/>
        <v>0</v>
      </c>
      <c r="EU85" s="182" t="b">
        <f t="shared" si="648"/>
        <v>0</v>
      </c>
      <c r="EV85" s="183">
        <f t="shared" si="649"/>
        <v>0</v>
      </c>
      <c r="EW85" s="184">
        <f t="shared" si="783"/>
        <v>0</v>
      </c>
      <c r="EX85" s="181">
        <f t="shared" si="650"/>
        <v>0</v>
      </c>
      <c r="EY85" s="182" t="b">
        <f t="shared" si="651"/>
        <v>0</v>
      </c>
      <c r="EZ85" s="183">
        <f t="shared" si="652"/>
        <v>0</v>
      </c>
      <c r="FA85" s="184">
        <f t="shared" si="784"/>
        <v>0</v>
      </c>
      <c r="FB85" s="181">
        <f t="shared" si="653"/>
        <v>0</v>
      </c>
      <c r="FC85" s="182" t="b">
        <f t="shared" si="654"/>
        <v>0</v>
      </c>
      <c r="FD85" s="183">
        <f t="shared" si="655"/>
        <v>0</v>
      </c>
      <c r="FE85" s="184">
        <f t="shared" si="785"/>
        <v>0</v>
      </c>
      <c r="FF85" s="181">
        <f t="shared" si="656"/>
        <v>0</v>
      </c>
      <c r="FG85" s="182" t="b">
        <f t="shared" si="657"/>
        <v>0</v>
      </c>
      <c r="FH85" s="183">
        <f t="shared" si="658"/>
        <v>0</v>
      </c>
      <c r="FI85" s="184">
        <f t="shared" si="786"/>
        <v>0</v>
      </c>
      <c r="FJ85" s="181">
        <f t="shared" si="659"/>
        <v>0</v>
      </c>
      <c r="FK85" s="182" t="b">
        <f t="shared" si="660"/>
        <v>0</v>
      </c>
      <c r="FL85" s="183">
        <f t="shared" si="661"/>
        <v>0</v>
      </c>
      <c r="FM85" s="184">
        <f t="shared" si="787"/>
        <v>0</v>
      </c>
      <c r="FN85" s="181">
        <f t="shared" si="662"/>
        <v>0</v>
      </c>
      <c r="FO85" s="182" t="b">
        <f t="shared" si="663"/>
        <v>0</v>
      </c>
      <c r="FP85" s="183">
        <f t="shared" si="664"/>
        <v>0</v>
      </c>
      <c r="FQ85" s="184">
        <f t="shared" si="788"/>
        <v>0</v>
      </c>
      <c r="FR85" s="181">
        <f t="shared" si="665"/>
        <v>0</v>
      </c>
      <c r="FS85" s="182" t="b">
        <f t="shared" si="666"/>
        <v>0</v>
      </c>
      <c r="FT85" s="183">
        <f t="shared" si="667"/>
        <v>0</v>
      </c>
      <c r="FU85" s="184">
        <f t="shared" si="789"/>
        <v>0</v>
      </c>
      <c r="FV85" s="181">
        <f t="shared" si="668"/>
        <v>0</v>
      </c>
      <c r="FW85" s="182" t="b">
        <f t="shared" si="669"/>
        <v>0</v>
      </c>
      <c r="FX85" s="183">
        <f t="shared" si="670"/>
        <v>0</v>
      </c>
      <c r="FY85" s="184">
        <f t="shared" si="790"/>
        <v>0</v>
      </c>
      <c r="FZ85" s="181">
        <f t="shared" si="671"/>
        <v>0</v>
      </c>
      <c r="GA85" s="182" t="b">
        <f t="shared" si="672"/>
        <v>0</v>
      </c>
      <c r="GB85" s="183">
        <f t="shared" si="673"/>
        <v>0</v>
      </c>
      <c r="GC85" s="184">
        <f t="shared" si="791"/>
        <v>0</v>
      </c>
      <c r="GD85" s="181">
        <f t="shared" si="674"/>
        <v>0</v>
      </c>
      <c r="GE85" s="182" t="b">
        <f t="shared" si="675"/>
        <v>0</v>
      </c>
      <c r="GF85" s="183">
        <f t="shared" si="676"/>
        <v>0</v>
      </c>
      <c r="GG85" s="184">
        <f t="shared" si="792"/>
        <v>0</v>
      </c>
      <c r="GH85" s="181">
        <f t="shared" si="677"/>
        <v>0</v>
      </c>
      <c r="GI85" s="182" t="b">
        <f t="shared" si="678"/>
        <v>0</v>
      </c>
      <c r="GJ85" s="183">
        <f t="shared" si="679"/>
        <v>0</v>
      </c>
      <c r="GK85" s="184">
        <f t="shared" si="793"/>
        <v>0</v>
      </c>
      <c r="GL85" s="181">
        <f t="shared" si="680"/>
        <v>0</v>
      </c>
      <c r="GM85" s="182" t="b">
        <f t="shared" si="681"/>
        <v>0</v>
      </c>
      <c r="GN85" s="183">
        <f t="shared" si="682"/>
        <v>0</v>
      </c>
      <c r="GO85" s="184">
        <f t="shared" si="794"/>
        <v>0</v>
      </c>
      <c r="GP85" s="181">
        <f t="shared" si="683"/>
        <v>0</v>
      </c>
      <c r="GQ85" s="182" t="b">
        <f t="shared" si="684"/>
        <v>0</v>
      </c>
      <c r="GR85" s="183">
        <f t="shared" si="685"/>
        <v>0</v>
      </c>
      <c r="GS85" s="184">
        <f t="shared" si="795"/>
        <v>0</v>
      </c>
      <c r="GT85" s="181">
        <f t="shared" si="686"/>
        <v>0</v>
      </c>
      <c r="GU85" s="182" t="b">
        <f t="shared" si="687"/>
        <v>0</v>
      </c>
      <c r="GV85" s="183">
        <f t="shared" si="688"/>
        <v>0</v>
      </c>
      <c r="GW85" s="184">
        <f t="shared" si="796"/>
        <v>0</v>
      </c>
      <c r="GX85" s="181">
        <f t="shared" si="689"/>
        <v>0</v>
      </c>
      <c r="GY85" s="182" t="b">
        <f t="shared" si="690"/>
        <v>0</v>
      </c>
      <c r="GZ85" s="183">
        <f t="shared" si="691"/>
        <v>0</v>
      </c>
      <c r="HA85" s="184">
        <f t="shared" si="797"/>
        <v>0</v>
      </c>
      <c r="HB85" s="181">
        <f t="shared" si="692"/>
        <v>0</v>
      </c>
      <c r="HC85" s="182" t="b">
        <f t="shared" si="693"/>
        <v>0</v>
      </c>
      <c r="HD85" s="183">
        <f t="shared" si="694"/>
        <v>0</v>
      </c>
      <c r="HE85" s="184">
        <f t="shared" si="798"/>
        <v>0</v>
      </c>
      <c r="HF85" s="181">
        <f t="shared" si="695"/>
        <v>0</v>
      </c>
      <c r="HG85" s="182" t="b">
        <f t="shared" si="696"/>
        <v>0</v>
      </c>
      <c r="HH85" s="183">
        <f t="shared" si="697"/>
        <v>0</v>
      </c>
      <c r="HI85" s="184">
        <f t="shared" si="799"/>
        <v>0</v>
      </c>
      <c r="HJ85" s="181">
        <f t="shared" si="698"/>
        <v>0</v>
      </c>
      <c r="HK85" s="182" t="b">
        <f t="shared" si="699"/>
        <v>0</v>
      </c>
      <c r="HL85" s="183">
        <f t="shared" si="700"/>
        <v>0</v>
      </c>
      <c r="HM85" s="184">
        <f t="shared" si="800"/>
        <v>0</v>
      </c>
      <c r="HN85" s="181">
        <f t="shared" si="701"/>
        <v>0</v>
      </c>
      <c r="HO85" s="182" t="b">
        <f t="shared" si="702"/>
        <v>0</v>
      </c>
      <c r="HP85" s="183">
        <f t="shared" si="703"/>
        <v>0</v>
      </c>
      <c r="HQ85" s="184">
        <f t="shared" si="801"/>
        <v>0</v>
      </c>
      <c r="HR85" s="181">
        <f t="shared" si="704"/>
        <v>0</v>
      </c>
      <c r="HS85" s="182" t="b">
        <f t="shared" si="705"/>
        <v>0</v>
      </c>
      <c r="HT85" s="183">
        <f t="shared" si="706"/>
        <v>0</v>
      </c>
      <c r="HU85" s="184">
        <f t="shared" si="802"/>
        <v>0</v>
      </c>
      <c r="HV85" s="181">
        <f t="shared" si="707"/>
        <v>0</v>
      </c>
      <c r="HW85" s="182" t="b">
        <f t="shared" si="708"/>
        <v>0</v>
      </c>
      <c r="HX85" s="183">
        <f t="shared" si="709"/>
        <v>0</v>
      </c>
      <c r="HY85" s="184">
        <f t="shared" si="803"/>
        <v>0</v>
      </c>
      <c r="HZ85" s="181">
        <f t="shared" si="710"/>
        <v>0</v>
      </c>
      <c r="IA85" s="182" t="b">
        <f t="shared" si="711"/>
        <v>0</v>
      </c>
      <c r="IB85" s="183">
        <f t="shared" si="712"/>
        <v>0</v>
      </c>
      <c r="IC85" s="184">
        <f t="shared" si="804"/>
        <v>0</v>
      </c>
      <c r="ID85" s="181">
        <f t="shared" si="713"/>
        <v>0</v>
      </c>
      <c r="IE85" s="182" t="b">
        <f t="shared" si="714"/>
        <v>0</v>
      </c>
      <c r="IF85" s="183">
        <f t="shared" si="715"/>
        <v>0</v>
      </c>
      <c r="IG85" s="184">
        <f t="shared" si="805"/>
        <v>0</v>
      </c>
      <c r="IH85" s="181">
        <f t="shared" si="716"/>
        <v>0</v>
      </c>
      <c r="II85" s="182" t="b">
        <f t="shared" si="717"/>
        <v>0</v>
      </c>
      <c r="IJ85" s="183">
        <f t="shared" si="718"/>
        <v>0</v>
      </c>
      <c r="IK85" s="184">
        <f t="shared" si="806"/>
        <v>0</v>
      </c>
      <c r="IL85" s="181">
        <f t="shared" si="719"/>
        <v>0</v>
      </c>
      <c r="IM85" s="182" t="b">
        <f t="shared" si="720"/>
        <v>0</v>
      </c>
      <c r="IN85" s="183">
        <f t="shared" si="721"/>
        <v>0</v>
      </c>
      <c r="IO85" s="184">
        <f t="shared" si="807"/>
        <v>0</v>
      </c>
      <c r="IP85" s="181">
        <f t="shared" si="722"/>
        <v>0</v>
      </c>
      <c r="IQ85" s="182" t="b">
        <f t="shared" si="723"/>
        <v>0</v>
      </c>
      <c r="IR85" s="183">
        <f t="shared" si="724"/>
        <v>0</v>
      </c>
      <c r="IS85" s="184">
        <f t="shared" si="808"/>
        <v>0</v>
      </c>
      <c r="IT85" s="181">
        <f t="shared" si="725"/>
        <v>0</v>
      </c>
      <c r="IU85" s="182" t="b">
        <f t="shared" si="726"/>
        <v>0</v>
      </c>
      <c r="IV85" s="183">
        <f t="shared" si="727"/>
        <v>0</v>
      </c>
      <c r="IW85" s="184">
        <f t="shared" si="809"/>
        <v>0</v>
      </c>
      <c r="IX85" s="181">
        <f t="shared" si="728"/>
        <v>0</v>
      </c>
      <c r="IY85" s="182" t="b">
        <f t="shared" si="729"/>
        <v>0</v>
      </c>
      <c r="IZ85" s="183">
        <f t="shared" si="730"/>
        <v>0</v>
      </c>
      <c r="JA85" s="184">
        <f t="shared" si="810"/>
        <v>0</v>
      </c>
      <c r="JB85" s="181">
        <f t="shared" si="731"/>
        <v>0</v>
      </c>
      <c r="JC85" s="182" t="b">
        <f t="shared" si="732"/>
        <v>0</v>
      </c>
      <c r="JD85" s="183">
        <f t="shared" si="733"/>
        <v>0</v>
      </c>
      <c r="JE85" s="184">
        <f t="shared" si="811"/>
        <v>0</v>
      </c>
      <c r="JF85" s="181">
        <f t="shared" si="734"/>
        <v>0</v>
      </c>
      <c r="JG85" s="182" t="b">
        <f t="shared" si="735"/>
        <v>0</v>
      </c>
      <c r="JH85" s="183">
        <f t="shared" si="736"/>
        <v>0</v>
      </c>
      <c r="JI85" s="184">
        <f t="shared" si="812"/>
        <v>0</v>
      </c>
      <c r="JJ85" s="181">
        <f t="shared" si="737"/>
        <v>0</v>
      </c>
      <c r="JK85" s="182" t="b">
        <f t="shared" si="738"/>
        <v>0</v>
      </c>
      <c r="JL85" s="183">
        <f t="shared" si="739"/>
        <v>0</v>
      </c>
      <c r="JM85" s="184">
        <f t="shared" si="813"/>
        <v>0</v>
      </c>
      <c r="JN85" s="181">
        <f t="shared" si="740"/>
        <v>0</v>
      </c>
      <c r="JO85" s="182" t="b">
        <f t="shared" si="741"/>
        <v>0</v>
      </c>
      <c r="JP85" s="183">
        <f t="shared" si="742"/>
        <v>0</v>
      </c>
      <c r="JQ85" s="184">
        <f t="shared" si="814"/>
        <v>0</v>
      </c>
      <c r="JR85" s="181">
        <f t="shared" si="743"/>
        <v>0</v>
      </c>
      <c r="JS85" s="182" t="b">
        <f t="shared" si="744"/>
        <v>0</v>
      </c>
      <c r="JT85" s="183">
        <f t="shared" si="745"/>
        <v>0</v>
      </c>
      <c r="JU85" s="184">
        <f t="shared" si="815"/>
        <v>0</v>
      </c>
      <c r="JV85" s="185">
        <f t="shared" si="816"/>
        <v>0</v>
      </c>
      <c r="JW85" s="180">
        <f t="shared" si="746"/>
        <v>0</v>
      </c>
      <c r="JX85" s="49"/>
    </row>
    <row r="86" spans="1:284" s="51" customFormat="1" ht="15.75" hidden="1">
      <c r="A86" s="170" t="str">
        <f t="shared" si="534"/>
        <v>Service 8</v>
      </c>
      <c r="B86" s="181">
        <f t="shared" si="535"/>
        <v>0</v>
      </c>
      <c r="C86" s="182" t="b">
        <f t="shared" si="536"/>
        <v>0</v>
      </c>
      <c r="D86" s="183">
        <f t="shared" si="537"/>
        <v>0</v>
      </c>
      <c r="E86" s="184">
        <f t="shared" si="817"/>
        <v>0</v>
      </c>
      <c r="F86" s="181">
        <f t="shared" si="538"/>
        <v>0</v>
      </c>
      <c r="G86" s="182" t="b">
        <f t="shared" si="539"/>
        <v>0</v>
      </c>
      <c r="H86" s="183">
        <f t="shared" si="540"/>
        <v>0</v>
      </c>
      <c r="I86" s="184">
        <f t="shared" si="541"/>
        <v>0</v>
      </c>
      <c r="J86" s="181">
        <f t="shared" si="542"/>
        <v>0</v>
      </c>
      <c r="K86" s="182" t="b">
        <f t="shared" si="543"/>
        <v>0</v>
      </c>
      <c r="L86" s="183">
        <f t="shared" si="544"/>
        <v>0</v>
      </c>
      <c r="M86" s="184">
        <f t="shared" si="818"/>
        <v>0</v>
      </c>
      <c r="N86" s="181">
        <f t="shared" si="545"/>
        <v>0</v>
      </c>
      <c r="O86" s="182" t="b">
        <f t="shared" si="546"/>
        <v>0</v>
      </c>
      <c r="P86" s="183">
        <f t="shared" si="547"/>
        <v>0</v>
      </c>
      <c r="Q86" s="184">
        <f t="shared" si="819"/>
        <v>0</v>
      </c>
      <c r="R86" s="181">
        <f t="shared" si="548"/>
        <v>0</v>
      </c>
      <c r="S86" s="182" t="b">
        <f t="shared" si="549"/>
        <v>0</v>
      </c>
      <c r="T86" s="183">
        <f t="shared" si="550"/>
        <v>0</v>
      </c>
      <c r="U86" s="184">
        <f t="shared" si="820"/>
        <v>0</v>
      </c>
      <c r="V86" s="181">
        <f t="shared" si="551"/>
        <v>0</v>
      </c>
      <c r="W86" s="182" t="b">
        <f t="shared" si="552"/>
        <v>0</v>
      </c>
      <c r="X86" s="183">
        <f t="shared" si="553"/>
        <v>0</v>
      </c>
      <c r="Y86" s="184">
        <f t="shared" si="821"/>
        <v>0</v>
      </c>
      <c r="Z86" s="181">
        <f t="shared" si="554"/>
        <v>0</v>
      </c>
      <c r="AA86" s="182" t="b">
        <f t="shared" si="555"/>
        <v>0</v>
      </c>
      <c r="AB86" s="183">
        <f t="shared" si="556"/>
        <v>0</v>
      </c>
      <c r="AC86" s="184">
        <f t="shared" si="822"/>
        <v>0</v>
      </c>
      <c r="AD86" s="181">
        <f t="shared" si="557"/>
        <v>0</v>
      </c>
      <c r="AE86" s="182" t="b">
        <f t="shared" si="558"/>
        <v>0</v>
      </c>
      <c r="AF86" s="183">
        <f t="shared" si="559"/>
        <v>0</v>
      </c>
      <c r="AG86" s="184">
        <f t="shared" si="753"/>
        <v>0</v>
      </c>
      <c r="AH86" s="181">
        <f t="shared" si="560"/>
        <v>0</v>
      </c>
      <c r="AI86" s="182" t="b">
        <f t="shared" si="561"/>
        <v>0</v>
      </c>
      <c r="AJ86" s="183">
        <f t="shared" si="562"/>
        <v>0</v>
      </c>
      <c r="AK86" s="184">
        <f t="shared" si="754"/>
        <v>0</v>
      </c>
      <c r="AL86" s="181">
        <f t="shared" si="563"/>
        <v>0</v>
      </c>
      <c r="AM86" s="182" t="b">
        <f t="shared" si="564"/>
        <v>0</v>
      </c>
      <c r="AN86" s="183">
        <f t="shared" si="565"/>
        <v>0</v>
      </c>
      <c r="AO86" s="184">
        <f t="shared" si="755"/>
        <v>0</v>
      </c>
      <c r="AP86" s="181">
        <f t="shared" si="566"/>
        <v>0</v>
      </c>
      <c r="AQ86" s="182" t="b">
        <f t="shared" si="567"/>
        <v>0</v>
      </c>
      <c r="AR86" s="183">
        <f t="shared" si="568"/>
        <v>0</v>
      </c>
      <c r="AS86" s="184">
        <f t="shared" si="756"/>
        <v>0</v>
      </c>
      <c r="AT86" s="181">
        <f t="shared" si="569"/>
        <v>0</v>
      </c>
      <c r="AU86" s="182" t="b">
        <f t="shared" si="570"/>
        <v>0</v>
      </c>
      <c r="AV86" s="183">
        <f t="shared" si="571"/>
        <v>0</v>
      </c>
      <c r="AW86" s="184">
        <f t="shared" si="757"/>
        <v>0</v>
      </c>
      <c r="AX86" s="181">
        <f t="shared" si="572"/>
        <v>0</v>
      </c>
      <c r="AY86" s="182" t="b">
        <f t="shared" si="573"/>
        <v>0</v>
      </c>
      <c r="AZ86" s="183">
        <f t="shared" si="574"/>
        <v>0</v>
      </c>
      <c r="BA86" s="184">
        <f t="shared" si="758"/>
        <v>0</v>
      </c>
      <c r="BB86" s="181">
        <f t="shared" si="575"/>
        <v>0</v>
      </c>
      <c r="BC86" s="182" t="b">
        <f t="shared" si="576"/>
        <v>0</v>
      </c>
      <c r="BD86" s="183">
        <f t="shared" si="577"/>
        <v>0</v>
      </c>
      <c r="BE86" s="184">
        <f t="shared" si="759"/>
        <v>0</v>
      </c>
      <c r="BF86" s="181">
        <f t="shared" si="578"/>
        <v>0</v>
      </c>
      <c r="BG86" s="182" t="b">
        <f t="shared" si="579"/>
        <v>0</v>
      </c>
      <c r="BH86" s="183">
        <f t="shared" si="580"/>
        <v>0</v>
      </c>
      <c r="BI86" s="184">
        <f t="shared" si="760"/>
        <v>0</v>
      </c>
      <c r="BJ86" s="181">
        <f t="shared" si="581"/>
        <v>0</v>
      </c>
      <c r="BK86" s="182" t="b">
        <f t="shared" si="582"/>
        <v>0</v>
      </c>
      <c r="BL86" s="183">
        <f t="shared" si="583"/>
        <v>0</v>
      </c>
      <c r="BM86" s="184">
        <f t="shared" si="761"/>
        <v>0</v>
      </c>
      <c r="BN86" s="181">
        <f t="shared" si="584"/>
        <v>0</v>
      </c>
      <c r="BO86" s="182" t="b">
        <f t="shared" si="585"/>
        <v>0</v>
      </c>
      <c r="BP86" s="183">
        <f t="shared" si="586"/>
        <v>0</v>
      </c>
      <c r="BQ86" s="184">
        <f t="shared" si="762"/>
        <v>0</v>
      </c>
      <c r="BR86" s="181">
        <f t="shared" si="587"/>
        <v>0</v>
      </c>
      <c r="BS86" s="182" t="b">
        <f t="shared" si="588"/>
        <v>0</v>
      </c>
      <c r="BT86" s="183">
        <f t="shared" si="589"/>
        <v>0</v>
      </c>
      <c r="BU86" s="184">
        <f t="shared" si="763"/>
        <v>0</v>
      </c>
      <c r="BV86" s="181">
        <f t="shared" si="590"/>
        <v>0</v>
      </c>
      <c r="BW86" s="182" t="b">
        <f t="shared" si="591"/>
        <v>0</v>
      </c>
      <c r="BX86" s="183">
        <f t="shared" si="592"/>
        <v>0</v>
      </c>
      <c r="BY86" s="184">
        <f t="shared" si="764"/>
        <v>0</v>
      </c>
      <c r="BZ86" s="181">
        <f t="shared" si="593"/>
        <v>0</v>
      </c>
      <c r="CA86" s="182" t="b">
        <f t="shared" si="594"/>
        <v>0</v>
      </c>
      <c r="CB86" s="183">
        <f t="shared" si="595"/>
        <v>0</v>
      </c>
      <c r="CC86" s="184">
        <f t="shared" si="765"/>
        <v>0</v>
      </c>
      <c r="CD86" s="181">
        <f t="shared" si="596"/>
        <v>0</v>
      </c>
      <c r="CE86" s="182" t="b">
        <f t="shared" si="597"/>
        <v>0</v>
      </c>
      <c r="CF86" s="183">
        <f t="shared" si="598"/>
        <v>0</v>
      </c>
      <c r="CG86" s="184">
        <f t="shared" si="766"/>
        <v>0</v>
      </c>
      <c r="CH86" s="181">
        <f t="shared" si="599"/>
        <v>0</v>
      </c>
      <c r="CI86" s="182" t="b">
        <f t="shared" si="600"/>
        <v>0</v>
      </c>
      <c r="CJ86" s="183">
        <f t="shared" si="601"/>
        <v>0</v>
      </c>
      <c r="CK86" s="184">
        <f t="shared" si="767"/>
        <v>0</v>
      </c>
      <c r="CL86" s="181">
        <f t="shared" si="602"/>
        <v>0</v>
      </c>
      <c r="CM86" s="182" t="b">
        <f t="shared" si="603"/>
        <v>0</v>
      </c>
      <c r="CN86" s="183">
        <f t="shared" si="604"/>
        <v>0</v>
      </c>
      <c r="CO86" s="184">
        <f t="shared" si="768"/>
        <v>0</v>
      </c>
      <c r="CP86" s="181">
        <f t="shared" si="605"/>
        <v>0</v>
      </c>
      <c r="CQ86" s="182" t="b">
        <f t="shared" si="606"/>
        <v>0</v>
      </c>
      <c r="CR86" s="183">
        <f t="shared" si="607"/>
        <v>0</v>
      </c>
      <c r="CS86" s="184">
        <f t="shared" si="769"/>
        <v>0</v>
      </c>
      <c r="CT86" s="181">
        <f t="shared" si="608"/>
        <v>0</v>
      </c>
      <c r="CU86" s="182" t="b">
        <f t="shared" si="609"/>
        <v>0</v>
      </c>
      <c r="CV86" s="183">
        <f t="shared" si="610"/>
        <v>0</v>
      </c>
      <c r="CW86" s="184">
        <f t="shared" si="770"/>
        <v>0</v>
      </c>
      <c r="CX86" s="181">
        <f t="shared" si="611"/>
        <v>0</v>
      </c>
      <c r="CY86" s="182" t="b">
        <f t="shared" si="612"/>
        <v>0</v>
      </c>
      <c r="CZ86" s="183">
        <f t="shared" si="613"/>
        <v>0</v>
      </c>
      <c r="DA86" s="184">
        <f t="shared" si="771"/>
        <v>0</v>
      </c>
      <c r="DB86" s="181">
        <f t="shared" si="614"/>
        <v>0</v>
      </c>
      <c r="DC86" s="182" t="b">
        <f t="shared" si="615"/>
        <v>0</v>
      </c>
      <c r="DD86" s="183">
        <f t="shared" si="616"/>
        <v>0</v>
      </c>
      <c r="DE86" s="184">
        <f t="shared" si="772"/>
        <v>0</v>
      </c>
      <c r="DF86" s="181">
        <f t="shared" si="617"/>
        <v>0</v>
      </c>
      <c r="DG86" s="182" t="b">
        <f t="shared" si="618"/>
        <v>0</v>
      </c>
      <c r="DH86" s="183">
        <f t="shared" si="619"/>
        <v>0</v>
      </c>
      <c r="DI86" s="184">
        <f t="shared" si="773"/>
        <v>0</v>
      </c>
      <c r="DJ86" s="181">
        <f t="shared" si="620"/>
        <v>0</v>
      </c>
      <c r="DK86" s="182" t="b">
        <f t="shared" si="621"/>
        <v>0</v>
      </c>
      <c r="DL86" s="183">
        <f t="shared" si="622"/>
        <v>0</v>
      </c>
      <c r="DM86" s="184">
        <f t="shared" si="774"/>
        <v>0</v>
      </c>
      <c r="DN86" s="181">
        <f t="shared" si="623"/>
        <v>0</v>
      </c>
      <c r="DO86" s="182" t="b">
        <f t="shared" si="624"/>
        <v>0</v>
      </c>
      <c r="DP86" s="183">
        <f t="shared" si="625"/>
        <v>0</v>
      </c>
      <c r="DQ86" s="184">
        <f t="shared" si="775"/>
        <v>0</v>
      </c>
      <c r="DR86" s="181">
        <f t="shared" si="626"/>
        <v>0</v>
      </c>
      <c r="DS86" s="182" t="b">
        <f t="shared" si="627"/>
        <v>0</v>
      </c>
      <c r="DT86" s="183">
        <f t="shared" si="628"/>
        <v>0</v>
      </c>
      <c r="DU86" s="184">
        <f t="shared" si="776"/>
        <v>0</v>
      </c>
      <c r="DV86" s="181">
        <f t="shared" si="629"/>
        <v>0</v>
      </c>
      <c r="DW86" s="182" t="b">
        <f t="shared" si="630"/>
        <v>0</v>
      </c>
      <c r="DX86" s="183">
        <f t="shared" si="631"/>
        <v>0</v>
      </c>
      <c r="DY86" s="184">
        <f t="shared" si="777"/>
        <v>0</v>
      </c>
      <c r="DZ86" s="181">
        <f t="shared" si="632"/>
        <v>0</v>
      </c>
      <c r="EA86" s="182" t="b">
        <f t="shared" si="633"/>
        <v>0</v>
      </c>
      <c r="EB86" s="183">
        <f t="shared" si="634"/>
        <v>0</v>
      </c>
      <c r="EC86" s="184">
        <f t="shared" si="778"/>
        <v>0</v>
      </c>
      <c r="ED86" s="181">
        <f t="shared" si="635"/>
        <v>0</v>
      </c>
      <c r="EE86" s="182" t="b">
        <f t="shared" si="636"/>
        <v>0</v>
      </c>
      <c r="EF86" s="183">
        <f t="shared" si="637"/>
        <v>0</v>
      </c>
      <c r="EG86" s="184">
        <f t="shared" si="779"/>
        <v>0</v>
      </c>
      <c r="EH86" s="181">
        <f t="shared" si="638"/>
        <v>0</v>
      </c>
      <c r="EI86" s="182" t="b">
        <f t="shared" si="639"/>
        <v>0</v>
      </c>
      <c r="EJ86" s="183">
        <f t="shared" si="640"/>
        <v>0</v>
      </c>
      <c r="EK86" s="184">
        <f t="shared" si="780"/>
        <v>0</v>
      </c>
      <c r="EL86" s="181">
        <f t="shared" si="641"/>
        <v>0</v>
      </c>
      <c r="EM86" s="182" t="b">
        <f t="shared" si="642"/>
        <v>0</v>
      </c>
      <c r="EN86" s="183">
        <f t="shared" si="643"/>
        <v>0</v>
      </c>
      <c r="EO86" s="184">
        <f t="shared" si="781"/>
        <v>0</v>
      </c>
      <c r="EP86" s="181">
        <f t="shared" si="644"/>
        <v>0</v>
      </c>
      <c r="EQ86" s="182" t="b">
        <f t="shared" si="645"/>
        <v>0</v>
      </c>
      <c r="ER86" s="183">
        <f t="shared" si="646"/>
        <v>0</v>
      </c>
      <c r="ES86" s="184">
        <f t="shared" si="782"/>
        <v>0</v>
      </c>
      <c r="ET86" s="181">
        <f t="shared" si="647"/>
        <v>0</v>
      </c>
      <c r="EU86" s="182" t="b">
        <f t="shared" si="648"/>
        <v>0</v>
      </c>
      <c r="EV86" s="183">
        <f t="shared" si="649"/>
        <v>0</v>
      </c>
      <c r="EW86" s="184">
        <f t="shared" si="783"/>
        <v>0</v>
      </c>
      <c r="EX86" s="181">
        <f t="shared" si="650"/>
        <v>0</v>
      </c>
      <c r="EY86" s="182" t="b">
        <f t="shared" si="651"/>
        <v>0</v>
      </c>
      <c r="EZ86" s="183">
        <f t="shared" si="652"/>
        <v>0</v>
      </c>
      <c r="FA86" s="184">
        <f t="shared" si="784"/>
        <v>0</v>
      </c>
      <c r="FB86" s="181">
        <f t="shared" si="653"/>
        <v>0</v>
      </c>
      <c r="FC86" s="182" t="b">
        <f t="shared" si="654"/>
        <v>0</v>
      </c>
      <c r="FD86" s="183">
        <f t="shared" si="655"/>
        <v>0</v>
      </c>
      <c r="FE86" s="184">
        <f t="shared" si="785"/>
        <v>0</v>
      </c>
      <c r="FF86" s="181">
        <f t="shared" si="656"/>
        <v>0</v>
      </c>
      <c r="FG86" s="182" t="b">
        <f t="shared" si="657"/>
        <v>0</v>
      </c>
      <c r="FH86" s="183">
        <f t="shared" si="658"/>
        <v>0</v>
      </c>
      <c r="FI86" s="184">
        <f t="shared" si="786"/>
        <v>0</v>
      </c>
      <c r="FJ86" s="181">
        <f t="shared" si="659"/>
        <v>0</v>
      </c>
      <c r="FK86" s="182" t="b">
        <f t="shared" si="660"/>
        <v>0</v>
      </c>
      <c r="FL86" s="183">
        <f t="shared" si="661"/>
        <v>0</v>
      </c>
      <c r="FM86" s="184">
        <f t="shared" si="787"/>
        <v>0</v>
      </c>
      <c r="FN86" s="181">
        <f t="shared" si="662"/>
        <v>0</v>
      </c>
      <c r="FO86" s="182" t="b">
        <f t="shared" si="663"/>
        <v>0</v>
      </c>
      <c r="FP86" s="183">
        <f t="shared" si="664"/>
        <v>0</v>
      </c>
      <c r="FQ86" s="184">
        <f t="shared" si="788"/>
        <v>0</v>
      </c>
      <c r="FR86" s="181">
        <f t="shared" si="665"/>
        <v>0</v>
      </c>
      <c r="FS86" s="182" t="b">
        <f t="shared" si="666"/>
        <v>0</v>
      </c>
      <c r="FT86" s="183">
        <f t="shared" si="667"/>
        <v>0</v>
      </c>
      <c r="FU86" s="184">
        <f t="shared" si="789"/>
        <v>0</v>
      </c>
      <c r="FV86" s="181">
        <f t="shared" si="668"/>
        <v>0</v>
      </c>
      <c r="FW86" s="182" t="b">
        <f t="shared" si="669"/>
        <v>0</v>
      </c>
      <c r="FX86" s="183">
        <f t="shared" si="670"/>
        <v>0</v>
      </c>
      <c r="FY86" s="184">
        <f t="shared" si="790"/>
        <v>0</v>
      </c>
      <c r="FZ86" s="181">
        <f t="shared" si="671"/>
        <v>0</v>
      </c>
      <c r="GA86" s="182" t="b">
        <f t="shared" si="672"/>
        <v>0</v>
      </c>
      <c r="GB86" s="183">
        <f t="shared" si="673"/>
        <v>0</v>
      </c>
      <c r="GC86" s="184">
        <f t="shared" si="791"/>
        <v>0</v>
      </c>
      <c r="GD86" s="181">
        <f t="shared" si="674"/>
        <v>0</v>
      </c>
      <c r="GE86" s="182" t="b">
        <f t="shared" si="675"/>
        <v>0</v>
      </c>
      <c r="GF86" s="183">
        <f t="shared" si="676"/>
        <v>0</v>
      </c>
      <c r="GG86" s="184">
        <f t="shared" si="792"/>
        <v>0</v>
      </c>
      <c r="GH86" s="181">
        <f t="shared" si="677"/>
        <v>0</v>
      </c>
      <c r="GI86" s="182" t="b">
        <f t="shared" si="678"/>
        <v>0</v>
      </c>
      <c r="GJ86" s="183">
        <f t="shared" si="679"/>
        <v>0</v>
      </c>
      <c r="GK86" s="184">
        <f t="shared" si="793"/>
        <v>0</v>
      </c>
      <c r="GL86" s="181">
        <f t="shared" si="680"/>
        <v>0</v>
      </c>
      <c r="GM86" s="182" t="b">
        <f t="shared" si="681"/>
        <v>0</v>
      </c>
      <c r="GN86" s="183">
        <f t="shared" si="682"/>
        <v>0</v>
      </c>
      <c r="GO86" s="184">
        <f t="shared" si="794"/>
        <v>0</v>
      </c>
      <c r="GP86" s="181">
        <f t="shared" si="683"/>
        <v>0</v>
      </c>
      <c r="GQ86" s="182" t="b">
        <f t="shared" si="684"/>
        <v>0</v>
      </c>
      <c r="GR86" s="183">
        <f t="shared" si="685"/>
        <v>0</v>
      </c>
      <c r="GS86" s="184">
        <f t="shared" si="795"/>
        <v>0</v>
      </c>
      <c r="GT86" s="181">
        <f t="shared" si="686"/>
        <v>0</v>
      </c>
      <c r="GU86" s="182" t="b">
        <f t="shared" si="687"/>
        <v>0</v>
      </c>
      <c r="GV86" s="183">
        <f t="shared" si="688"/>
        <v>0</v>
      </c>
      <c r="GW86" s="184">
        <f t="shared" si="796"/>
        <v>0</v>
      </c>
      <c r="GX86" s="181">
        <f t="shared" si="689"/>
        <v>0</v>
      </c>
      <c r="GY86" s="182" t="b">
        <f t="shared" si="690"/>
        <v>0</v>
      </c>
      <c r="GZ86" s="183">
        <f t="shared" si="691"/>
        <v>0</v>
      </c>
      <c r="HA86" s="184">
        <f t="shared" si="797"/>
        <v>0</v>
      </c>
      <c r="HB86" s="181">
        <f t="shared" si="692"/>
        <v>0</v>
      </c>
      <c r="HC86" s="182" t="b">
        <f t="shared" si="693"/>
        <v>0</v>
      </c>
      <c r="HD86" s="183">
        <f t="shared" si="694"/>
        <v>0</v>
      </c>
      <c r="HE86" s="184">
        <f t="shared" si="798"/>
        <v>0</v>
      </c>
      <c r="HF86" s="181">
        <f t="shared" si="695"/>
        <v>0</v>
      </c>
      <c r="HG86" s="182" t="b">
        <f t="shared" si="696"/>
        <v>0</v>
      </c>
      <c r="HH86" s="183">
        <f t="shared" si="697"/>
        <v>0</v>
      </c>
      <c r="HI86" s="184">
        <f t="shared" si="799"/>
        <v>0</v>
      </c>
      <c r="HJ86" s="181">
        <f t="shared" si="698"/>
        <v>0</v>
      </c>
      <c r="HK86" s="182" t="b">
        <f t="shared" si="699"/>
        <v>0</v>
      </c>
      <c r="HL86" s="183">
        <f t="shared" si="700"/>
        <v>0</v>
      </c>
      <c r="HM86" s="184">
        <f t="shared" si="800"/>
        <v>0</v>
      </c>
      <c r="HN86" s="181">
        <f t="shared" si="701"/>
        <v>0</v>
      </c>
      <c r="HO86" s="182" t="b">
        <f t="shared" si="702"/>
        <v>0</v>
      </c>
      <c r="HP86" s="183">
        <f t="shared" si="703"/>
        <v>0</v>
      </c>
      <c r="HQ86" s="184">
        <f t="shared" si="801"/>
        <v>0</v>
      </c>
      <c r="HR86" s="181">
        <f t="shared" si="704"/>
        <v>0</v>
      </c>
      <c r="HS86" s="182" t="b">
        <f t="shared" si="705"/>
        <v>0</v>
      </c>
      <c r="HT86" s="183">
        <f t="shared" si="706"/>
        <v>0</v>
      </c>
      <c r="HU86" s="184">
        <f t="shared" si="802"/>
        <v>0</v>
      </c>
      <c r="HV86" s="181">
        <f t="shared" si="707"/>
        <v>0</v>
      </c>
      <c r="HW86" s="182" t="b">
        <f t="shared" si="708"/>
        <v>0</v>
      </c>
      <c r="HX86" s="183">
        <f t="shared" si="709"/>
        <v>0</v>
      </c>
      <c r="HY86" s="184">
        <f t="shared" si="803"/>
        <v>0</v>
      </c>
      <c r="HZ86" s="181">
        <f t="shared" si="710"/>
        <v>0</v>
      </c>
      <c r="IA86" s="182" t="b">
        <f t="shared" si="711"/>
        <v>0</v>
      </c>
      <c r="IB86" s="183">
        <f t="shared" si="712"/>
        <v>0</v>
      </c>
      <c r="IC86" s="184">
        <f t="shared" si="804"/>
        <v>0</v>
      </c>
      <c r="ID86" s="181">
        <f t="shared" si="713"/>
        <v>0</v>
      </c>
      <c r="IE86" s="182" t="b">
        <f t="shared" si="714"/>
        <v>0</v>
      </c>
      <c r="IF86" s="183">
        <f t="shared" si="715"/>
        <v>0</v>
      </c>
      <c r="IG86" s="184">
        <f t="shared" si="805"/>
        <v>0</v>
      </c>
      <c r="IH86" s="181">
        <f t="shared" si="716"/>
        <v>0</v>
      </c>
      <c r="II86" s="182" t="b">
        <f t="shared" si="717"/>
        <v>0</v>
      </c>
      <c r="IJ86" s="183">
        <f t="shared" si="718"/>
        <v>0</v>
      </c>
      <c r="IK86" s="184">
        <f t="shared" si="806"/>
        <v>0</v>
      </c>
      <c r="IL86" s="181">
        <f t="shared" si="719"/>
        <v>0</v>
      </c>
      <c r="IM86" s="182" t="b">
        <f t="shared" si="720"/>
        <v>0</v>
      </c>
      <c r="IN86" s="183">
        <f t="shared" si="721"/>
        <v>0</v>
      </c>
      <c r="IO86" s="184">
        <f t="shared" si="807"/>
        <v>0</v>
      </c>
      <c r="IP86" s="181">
        <f t="shared" si="722"/>
        <v>0</v>
      </c>
      <c r="IQ86" s="182" t="b">
        <f t="shared" si="723"/>
        <v>0</v>
      </c>
      <c r="IR86" s="183">
        <f t="shared" si="724"/>
        <v>0</v>
      </c>
      <c r="IS86" s="184">
        <f t="shared" si="808"/>
        <v>0</v>
      </c>
      <c r="IT86" s="181">
        <f t="shared" si="725"/>
        <v>0</v>
      </c>
      <c r="IU86" s="182" t="b">
        <f t="shared" si="726"/>
        <v>0</v>
      </c>
      <c r="IV86" s="183">
        <f t="shared" si="727"/>
        <v>0</v>
      </c>
      <c r="IW86" s="184">
        <f t="shared" si="809"/>
        <v>0</v>
      </c>
      <c r="IX86" s="181">
        <f t="shared" si="728"/>
        <v>0</v>
      </c>
      <c r="IY86" s="182" t="b">
        <f t="shared" si="729"/>
        <v>0</v>
      </c>
      <c r="IZ86" s="183">
        <f t="shared" si="730"/>
        <v>0</v>
      </c>
      <c r="JA86" s="184">
        <f t="shared" si="810"/>
        <v>0</v>
      </c>
      <c r="JB86" s="181">
        <f t="shared" si="731"/>
        <v>0</v>
      </c>
      <c r="JC86" s="182" t="b">
        <f t="shared" si="732"/>
        <v>0</v>
      </c>
      <c r="JD86" s="183">
        <f t="shared" si="733"/>
        <v>0</v>
      </c>
      <c r="JE86" s="184">
        <f t="shared" si="811"/>
        <v>0</v>
      </c>
      <c r="JF86" s="181">
        <f t="shared" si="734"/>
        <v>0</v>
      </c>
      <c r="JG86" s="182" t="b">
        <f t="shared" si="735"/>
        <v>0</v>
      </c>
      <c r="JH86" s="183">
        <f t="shared" si="736"/>
        <v>0</v>
      </c>
      <c r="JI86" s="184">
        <f t="shared" si="812"/>
        <v>0</v>
      </c>
      <c r="JJ86" s="181">
        <f t="shared" si="737"/>
        <v>0</v>
      </c>
      <c r="JK86" s="182" t="b">
        <f t="shared" si="738"/>
        <v>0</v>
      </c>
      <c r="JL86" s="183">
        <f t="shared" si="739"/>
        <v>0</v>
      </c>
      <c r="JM86" s="184">
        <f t="shared" si="813"/>
        <v>0</v>
      </c>
      <c r="JN86" s="181">
        <f t="shared" si="740"/>
        <v>0</v>
      </c>
      <c r="JO86" s="182" t="b">
        <f t="shared" si="741"/>
        <v>0</v>
      </c>
      <c r="JP86" s="183">
        <f t="shared" si="742"/>
        <v>0</v>
      </c>
      <c r="JQ86" s="184">
        <f t="shared" si="814"/>
        <v>0</v>
      </c>
      <c r="JR86" s="181">
        <f t="shared" si="743"/>
        <v>0</v>
      </c>
      <c r="JS86" s="182" t="b">
        <f t="shared" si="744"/>
        <v>0</v>
      </c>
      <c r="JT86" s="183">
        <f t="shared" si="745"/>
        <v>0</v>
      </c>
      <c r="JU86" s="184">
        <f t="shared" si="815"/>
        <v>0</v>
      </c>
      <c r="JV86" s="185">
        <f t="shared" si="816"/>
        <v>0</v>
      </c>
      <c r="JW86" s="180">
        <f t="shared" si="746"/>
        <v>0</v>
      </c>
      <c r="JX86" s="49"/>
    </row>
    <row r="87" spans="1:284" s="51" customFormat="1" ht="15.75" hidden="1">
      <c r="A87" s="170" t="str">
        <f t="shared" si="534"/>
        <v>Service 9</v>
      </c>
      <c r="B87" s="181">
        <f t="shared" si="535"/>
        <v>0</v>
      </c>
      <c r="C87" s="182" t="b">
        <f t="shared" si="536"/>
        <v>0</v>
      </c>
      <c r="D87" s="183">
        <f t="shared" si="537"/>
        <v>0</v>
      </c>
      <c r="E87" s="184">
        <f t="shared" si="817"/>
        <v>0</v>
      </c>
      <c r="F87" s="181">
        <f t="shared" si="538"/>
        <v>0</v>
      </c>
      <c r="G87" s="182" t="b">
        <f t="shared" si="539"/>
        <v>0</v>
      </c>
      <c r="H87" s="183">
        <f t="shared" si="540"/>
        <v>0</v>
      </c>
      <c r="I87" s="184">
        <f t="shared" si="541"/>
        <v>0</v>
      </c>
      <c r="J87" s="181">
        <f t="shared" si="542"/>
        <v>0</v>
      </c>
      <c r="K87" s="182" t="b">
        <f t="shared" si="543"/>
        <v>0</v>
      </c>
      <c r="L87" s="183">
        <f t="shared" si="544"/>
        <v>0</v>
      </c>
      <c r="M87" s="184">
        <f t="shared" si="818"/>
        <v>0</v>
      </c>
      <c r="N87" s="181">
        <f t="shared" si="545"/>
        <v>0</v>
      </c>
      <c r="O87" s="182" t="b">
        <f t="shared" si="546"/>
        <v>0</v>
      </c>
      <c r="P87" s="183">
        <f t="shared" si="547"/>
        <v>0</v>
      </c>
      <c r="Q87" s="184">
        <f t="shared" si="819"/>
        <v>0</v>
      </c>
      <c r="R87" s="181">
        <f t="shared" si="548"/>
        <v>0</v>
      </c>
      <c r="S87" s="182" t="b">
        <f t="shared" si="549"/>
        <v>0</v>
      </c>
      <c r="T87" s="183">
        <f t="shared" si="550"/>
        <v>0</v>
      </c>
      <c r="U87" s="184">
        <f t="shared" si="820"/>
        <v>0</v>
      </c>
      <c r="V87" s="181">
        <f t="shared" si="551"/>
        <v>0</v>
      </c>
      <c r="W87" s="182" t="b">
        <f t="shared" si="552"/>
        <v>0</v>
      </c>
      <c r="X87" s="183">
        <f t="shared" si="553"/>
        <v>0</v>
      </c>
      <c r="Y87" s="184">
        <f t="shared" si="821"/>
        <v>0</v>
      </c>
      <c r="Z87" s="181">
        <f t="shared" si="554"/>
        <v>0</v>
      </c>
      <c r="AA87" s="182" t="b">
        <f t="shared" si="555"/>
        <v>0</v>
      </c>
      <c r="AB87" s="183">
        <f t="shared" si="556"/>
        <v>0</v>
      </c>
      <c r="AC87" s="184">
        <f t="shared" si="822"/>
        <v>0</v>
      </c>
      <c r="AD87" s="181">
        <f t="shared" si="557"/>
        <v>0</v>
      </c>
      <c r="AE87" s="182" t="b">
        <f t="shared" si="558"/>
        <v>0</v>
      </c>
      <c r="AF87" s="183">
        <f t="shared" si="559"/>
        <v>0</v>
      </c>
      <c r="AG87" s="184">
        <f t="shared" si="753"/>
        <v>0</v>
      </c>
      <c r="AH87" s="181">
        <f t="shared" si="560"/>
        <v>0</v>
      </c>
      <c r="AI87" s="182" t="b">
        <f t="shared" si="561"/>
        <v>0</v>
      </c>
      <c r="AJ87" s="183">
        <f t="shared" si="562"/>
        <v>0</v>
      </c>
      <c r="AK87" s="184">
        <f t="shared" si="754"/>
        <v>0</v>
      </c>
      <c r="AL87" s="181">
        <f t="shared" si="563"/>
        <v>0</v>
      </c>
      <c r="AM87" s="182" t="b">
        <f t="shared" si="564"/>
        <v>0</v>
      </c>
      <c r="AN87" s="183">
        <f t="shared" si="565"/>
        <v>0</v>
      </c>
      <c r="AO87" s="184">
        <f t="shared" si="755"/>
        <v>0</v>
      </c>
      <c r="AP87" s="181">
        <f t="shared" si="566"/>
        <v>0</v>
      </c>
      <c r="AQ87" s="182" t="b">
        <f t="shared" si="567"/>
        <v>0</v>
      </c>
      <c r="AR87" s="183">
        <f t="shared" si="568"/>
        <v>0</v>
      </c>
      <c r="AS87" s="184">
        <f t="shared" si="756"/>
        <v>0</v>
      </c>
      <c r="AT87" s="181">
        <f t="shared" si="569"/>
        <v>0</v>
      </c>
      <c r="AU87" s="182" t="b">
        <f t="shared" si="570"/>
        <v>0</v>
      </c>
      <c r="AV87" s="183">
        <f t="shared" si="571"/>
        <v>0</v>
      </c>
      <c r="AW87" s="184">
        <f t="shared" si="757"/>
        <v>0</v>
      </c>
      <c r="AX87" s="181">
        <f t="shared" si="572"/>
        <v>0</v>
      </c>
      <c r="AY87" s="182" t="b">
        <f t="shared" si="573"/>
        <v>0</v>
      </c>
      <c r="AZ87" s="183">
        <f t="shared" si="574"/>
        <v>0</v>
      </c>
      <c r="BA87" s="184">
        <f t="shared" si="758"/>
        <v>0</v>
      </c>
      <c r="BB87" s="181">
        <f t="shared" si="575"/>
        <v>0</v>
      </c>
      <c r="BC87" s="182" t="b">
        <f t="shared" si="576"/>
        <v>0</v>
      </c>
      <c r="BD87" s="183">
        <f t="shared" si="577"/>
        <v>0</v>
      </c>
      <c r="BE87" s="184">
        <f t="shared" si="759"/>
        <v>0</v>
      </c>
      <c r="BF87" s="181">
        <f t="shared" si="578"/>
        <v>0</v>
      </c>
      <c r="BG87" s="182" t="b">
        <f t="shared" si="579"/>
        <v>0</v>
      </c>
      <c r="BH87" s="183">
        <f t="shared" si="580"/>
        <v>0</v>
      </c>
      <c r="BI87" s="184">
        <f t="shared" si="760"/>
        <v>0</v>
      </c>
      <c r="BJ87" s="181">
        <f t="shared" si="581"/>
        <v>0</v>
      </c>
      <c r="BK87" s="182" t="b">
        <f t="shared" si="582"/>
        <v>0</v>
      </c>
      <c r="BL87" s="183">
        <f t="shared" si="583"/>
        <v>0</v>
      </c>
      <c r="BM87" s="184">
        <f t="shared" si="761"/>
        <v>0</v>
      </c>
      <c r="BN87" s="181">
        <f t="shared" si="584"/>
        <v>0</v>
      </c>
      <c r="BO87" s="182" t="b">
        <f t="shared" si="585"/>
        <v>0</v>
      </c>
      <c r="BP87" s="183">
        <f t="shared" si="586"/>
        <v>0</v>
      </c>
      <c r="BQ87" s="184">
        <f t="shared" si="762"/>
        <v>0</v>
      </c>
      <c r="BR87" s="181">
        <f t="shared" si="587"/>
        <v>0</v>
      </c>
      <c r="BS87" s="182" t="b">
        <f t="shared" si="588"/>
        <v>0</v>
      </c>
      <c r="BT87" s="183">
        <f t="shared" si="589"/>
        <v>0</v>
      </c>
      <c r="BU87" s="184">
        <f t="shared" si="763"/>
        <v>0</v>
      </c>
      <c r="BV87" s="181">
        <f t="shared" si="590"/>
        <v>0</v>
      </c>
      <c r="BW87" s="182" t="b">
        <f t="shared" si="591"/>
        <v>0</v>
      </c>
      <c r="BX87" s="183">
        <f t="shared" si="592"/>
        <v>0</v>
      </c>
      <c r="BY87" s="184">
        <f t="shared" si="764"/>
        <v>0</v>
      </c>
      <c r="BZ87" s="181">
        <f t="shared" si="593"/>
        <v>0</v>
      </c>
      <c r="CA87" s="182" t="b">
        <f t="shared" si="594"/>
        <v>0</v>
      </c>
      <c r="CB87" s="183">
        <f t="shared" si="595"/>
        <v>0</v>
      </c>
      <c r="CC87" s="184">
        <f t="shared" si="765"/>
        <v>0</v>
      </c>
      <c r="CD87" s="181">
        <f t="shared" si="596"/>
        <v>0</v>
      </c>
      <c r="CE87" s="182" t="b">
        <f t="shared" si="597"/>
        <v>0</v>
      </c>
      <c r="CF87" s="183">
        <f t="shared" si="598"/>
        <v>0</v>
      </c>
      <c r="CG87" s="184">
        <f t="shared" si="766"/>
        <v>0</v>
      </c>
      <c r="CH87" s="181">
        <f t="shared" si="599"/>
        <v>0</v>
      </c>
      <c r="CI87" s="182" t="b">
        <f t="shared" si="600"/>
        <v>0</v>
      </c>
      <c r="CJ87" s="183">
        <f t="shared" si="601"/>
        <v>0</v>
      </c>
      <c r="CK87" s="184">
        <f t="shared" si="767"/>
        <v>0</v>
      </c>
      <c r="CL87" s="181">
        <f t="shared" si="602"/>
        <v>0</v>
      </c>
      <c r="CM87" s="182" t="b">
        <f t="shared" si="603"/>
        <v>0</v>
      </c>
      <c r="CN87" s="183">
        <f t="shared" si="604"/>
        <v>0</v>
      </c>
      <c r="CO87" s="184">
        <f t="shared" si="768"/>
        <v>0</v>
      </c>
      <c r="CP87" s="181">
        <f t="shared" si="605"/>
        <v>0</v>
      </c>
      <c r="CQ87" s="182" t="b">
        <f t="shared" si="606"/>
        <v>0</v>
      </c>
      <c r="CR87" s="183">
        <f t="shared" si="607"/>
        <v>0</v>
      </c>
      <c r="CS87" s="184">
        <f t="shared" si="769"/>
        <v>0</v>
      </c>
      <c r="CT87" s="181">
        <f t="shared" si="608"/>
        <v>0</v>
      </c>
      <c r="CU87" s="182" t="b">
        <f t="shared" si="609"/>
        <v>0</v>
      </c>
      <c r="CV87" s="183">
        <f t="shared" si="610"/>
        <v>0</v>
      </c>
      <c r="CW87" s="184">
        <f t="shared" si="770"/>
        <v>0</v>
      </c>
      <c r="CX87" s="181">
        <f t="shared" si="611"/>
        <v>0</v>
      </c>
      <c r="CY87" s="182" t="b">
        <f t="shared" si="612"/>
        <v>0</v>
      </c>
      <c r="CZ87" s="183">
        <f t="shared" si="613"/>
        <v>0</v>
      </c>
      <c r="DA87" s="184">
        <f t="shared" si="771"/>
        <v>0</v>
      </c>
      <c r="DB87" s="181">
        <f t="shared" si="614"/>
        <v>0</v>
      </c>
      <c r="DC87" s="182" t="b">
        <f t="shared" si="615"/>
        <v>0</v>
      </c>
      <c r="DD87" s="183">
        <f t="shared" si="616"/>
        <v>0</v>
      </c>
      <c r="DE87" s="184">
        <f t="shared" si="772"/>
        <v>0</v>
      </c>
      <c r="DF87" s="181">
        <f t="shared" si="617"/>
        <v>0</v>
      </c>
      <c r="DG87" s="182" t="b">
        <f t="shared" si="618"/>
        <v>0</v>
      </c>
      <c r="DH87" s="183">
        <f t="shared" si="619"/>
        <v>0</v>
      </c>
      <c r="DI87" s="184">
        <f t="shared" si="773"/>
        <v>0</v>
      </c>
      <c r="DJ87" s="181">
        <f t="shared" si="620"/>
        <v>0</v>
      </c>
      <c r="DK87" s="182" t="b">
        <f t="shared" si="621"/>
        <v>0</v>
      </c>
      <c r="DL87" s="183">
        <f t="shared" si="622"/>
        <v>0</v>
      </c>
      <c r="DM87" s="184">
        <f t="shared" si="774"/>
        <v>0</v>
      </c>
      <c r="DN87" s="181">
        <f t="shared" si="623"/>
        <v>0</v>
      </c>
      <c r="DO87" s="182" t="b">
        <f t="shared" si="624"/>
        <v>0</v>
      </c>
      <c r="DP87" s="183">
        <f t="shared" si="625"/>
        <v>0</v>
      </c>
      <c r="DQ87" s="184">
        <f t="shared" si="775"/>
        <v>0</v>
      </c>
      <c r="DR87" s="181">
        <f t="shared" si="626"/>
        <v>0</v>
      </c>
      <c r="DS87" s="182" t="b">
        <f t="shared" si="627"/>
        <v>0</v>
      </c>
      <c r="DT87" s="183">
        <f t="shared" si="628"/>
        <v>0</v>
      </c>
      <c r="DU87" s="184">
        <f t="shared" si="776"/>
        <v>0</v>
      </c>
      <c r="DV87" s="181">
        <f t="shared" si="629"/>
        <v>0</v>
      </c>
      <c r="DW87" s="182" t="b">
        <f t="shared" si="630"/>
        <v>0</v>
      </c>
      <c r="DX87" s="183">
        <f t="shared" si="631"/>
        <v>0</v>
      </c>
      <c r="DY87" s="184">
        <f t="shared" si="777"/>
        <v>0</v>
      </c>
      <c r="DZ87" s="181">
        <f t="shared" si="632"/>
        <v>0</v>
      </c>
      <c r="EA87" s="182" t="b">
        <f t="shared" si="633"/>
        <v>0</v>
      </c>
      <c r="EB87" s="183">
        <f t="shared" si="634"/>
        <v>0</v>
      </c>
      <c r="EC87" s="184">
        <f t="shared" si="778"/>
        <v>0</v>
      </c>
      <c r="ED87" s="181">
        <f t="shared" si="635"/>
        <v>0</v>
      </c>
      <c r="EE87" s="182" t="b">
        <f t="shared" si="636"/>
        <v>0</v>
      </c>
      <c r="EF87" s="183">
        <f t="shared" si="637"/>
        <v>0</v>
      </c>
      <c r="EG87" s="184">
        <f t="shared" si="779"/>
        <v>0</v>
      </c>
      <c r="EH87" s="181">
        <f t="shared" si="638"/>
        <v>0</v>
      </c>
      <c r="EI87" s="182" t="b">
        <f t="shared" si="639"/>
        <v>0</v>
      </c>
      <c r="EJ87" s="183">
        <f t="shared" si="640"/>
        <v>0</v>
      </c>
      <c r="EK87" s="184">
        <f t="shared" si="780"/>
        <v>0</v>
      </c>
      <c r="EL87" s="181">
        <f t="shared" si="641"/>
        <v>0</v>
      </c>
      <c r="EM87" s="182" t="b">
        <f t="shared" si="642"/>
        <v>0</v>
      </c>
      <c r="EN87" s="183">
        <f t="shared" si="643"/>
        <v>0</v>
      </c>
      <c r="EO87" s="184">
        <f t="shared" si="781"/>
        <v>0</v>
      </c>
      <c r="EP87" s="181">
        <f t="shared" si="644"/>
        <v>0</v>
      </c>
      <c r="EQ87" s="182" t="b">
        <f t="shared" si="645"/>
        <v>0</v>
      </c>
      <c r="ER87" s="183">
        <f t="shared" si="646"/>
        <v>0</v>
      </c>
      <c r="ES87" s="184">
        <f t="shared" si="782"/>
        <v>0</v>
      </c>
      <c r="ET87" s="181">
        <f t="shared" si="647"/>
        <v>0</v>
      </c>
      <c r="EU87" s="182" t="b">
        <f t="shared" si="648"/>
        <v>0</v>
      </c>
      <c r="EV87" s="183">
        <f t="shared" si="649"/>
        <v>0</v>
      </c>
      <c r="EW87" s="184">
        <f t="shared" si="783"/>
        <v>0</v>
      </c>
      <c r="EX87" s="181">
        <f t="shared" si="650"/>
        <v>0</v>
      </c>
      <c r="EY87" s="182" t="b">
        <f t="shared" si="651"/>
        <v>0</v>
      </c>
      <c r="EZ87" s="183">
        <f t="shared" si="652"/>
        <v>0</v>
      </c>
      <c r="FA87" s="184">
        <f t="shared" si="784"/>
        <v>0</v>
      </c>
      <c r="FB87" s="181">
        <f t="shared" si="653"/>
        <v>0</v>
      </c>
      <c r="FC87" s="182" t="b">
        <f t="shared" si="654"/>
        <v>0</v>
      </c>
      <c r="FD87" s="183">
        <f t="shared" si="655"/>
        <v>0</v>
      </c>
      <c r="FE87" s="184">
        <f t="shared" si="785"/>
        <v>0</v>
      </c>
      <c r="FF87" s="181">
        <f t="shared" si="656"/>
        <v>0</v>
      </c>
      <c r="FG87" s="182" t="b">
        <f t="shared" si="657"/>
        <v>0</v>
      </c>
      <c r="FH87" s="183">
        <f t="shared" si="658"/>
        <v>0</v>
      </c>
      <c r="FI87" s="184">
        <f t="shared" si="786"/>
        <v>0</v>
      </c>
      <c r="FJ87" s="181">
        <f t="shared" si="659"/>
        <v>0</v>
      </c>
      <c r="FK87" s="182" t="b">
        <f t="shared" si="660"/>
        <v>0</v>
      </c>
      <c r="FL87" s="183">
        <f t="shared" si="661"/>
        <v>0</v>
      </c>
      <c r="FM87" s="184">
        <f t="shared" si="787"/>
        <v>0</v>
      </c>
      <c r="FN87" s="181">
        <f t="shared" si="662"/>
        <v>0</v>
      </c>
      <c r="FO87" s="182" t="b">
        <f t="shared" si="663"/>
        <v>0</v>
      </c>
      <c r="FP87" s="183">
        <f t="shared" si="664"/>
        <v>0</v>
      </c>
      <c r="FQ87" s="184">
        <f t="shared" si="788"/>
        <v>0</v>
      </c>
      <c r="FR87" s="181">
        <f t="shared" si="665"/>
        <v>0</v>
      </c>
      <c r="FS87" s="182" t="b">
        <f t="shared" si="666"/>
        <v>0</v>
      </c>
      <c r="FT87" s="183">
        <f t="shared" si="667"/>
        <v>0</v>
      </c>
      <c r="FU87" s="184">
        <f t="shared" si="789"/>
        <v>0</v>
      </c>
      <c r="FV87" s="181">
        <f t="shared" si="668"/>
        <v>0</v>
      </c>
      <c r="FW87" s="182" t="b">
        <f t="shared" si="669"/>
        <v>0</v>
      </c>
      <c r="FX87" s="183">
        <f t="shared" si="670"/>
        <v>0</v>
      </c>
      <c r="FY87" s="184">
        <f t="shared" si="790"/>
        <v>0</v>
      </c>
      <c r="FZ87" s="181">
        <f t="shared" si="671"/>
        <v>0</v>
      </c>
      <c r="GA87" s="182" t="b">
        <f t="shared" si="672"/>
        <v>0</v>
      </c>
      <c r="GB87" s="183">
        <f t="shared" si="673"/>
        <v>0</v>
      </c>
      <c r="GC87" s="184">
        <f t="shared" si="791"/>
        <v>0</v>
      </c>
      <c r="GD87" s="181">
        <f t="shared" si="674"/>
        <v>0</v>
      </c>
      <c r="GE87" s="182" t="b">
        <f t="shared" si="675"/>
        <v>0</v>
      </c>
      <c r="GF87" s="183">
        <f t="shared" si="676"/>
        <v>0</v>
      </c>
      <c r="GG87" s="184">
        <f t="shared" si="792"/>
        <v>0</v>
      </c>
      <c r="GH87" s="181">
        <f t="shared" si="677"/>
        <v>0</v>
      </c>
      <c r="GI87" s="182" t="b">
        <f t="shared" si="678"/>
        <v>0</v>
      </c>
      <c r="GJ87" s="183">
        <f t="shared" si="679"/>
        <v>0</v>
      </c>
      <c r="GK87" s="184">
        <f t="shared" si="793"/>
        <v>0</v>
      </c>
      <c r="GL87" s="181">
        <f t="shared" si="680"/>
        <v>0</v>
      </c>
      <c r="GM87" s="182" t="b">
        <f t="shared" si="681"/>
        <v>0</v>
      </c>
      <c r="GN87" s="183">
        <f t="shared" si="682"/>
        <v>0</v>
      </c>
      <c r="GO87" s="184">
        <f t="shared" si="794"/>
        <v>0</v>
      </c>
      <c r="GP87" s="181">
        <f t="shared" si="683"/>
        <v>0</v>
      </c>
      <c r="GQ87" s="182" t="b">
        <f t="shared" si="684"/>
        <v>0</v>
      </c>
      <c r="GR87" s="183">
        <f t="shared" si="685"/>
        <v>0</v>
      </c>
      <c r="GS87" s="184">
        <f t="shared" si="795"/>
        <v>0</v>
      </c>
      <c r="GT87" s="181">
        <f t="shared" si="686"/>
        <v>0</v>
      </c>
      <c r="GU87" s="182" t="b">
        <f t="shared" si="687"/>
        <v>0</v>
      </c>
      <c r="GV87" s="183">
        <f t="shared" si="688"/>
        <v>0</v>
      </c>
      <c r="GW87" s="184">
        <f t="shared" si="796"/>
        <v>0</v>
      </c>
      <c r="GX87" s="181">
        <f t="shared" si="689"/>
        <v>0</v>
      </c>
      <c r="GY87" s="182" t="b">
        <f t="shared" si="690"/>
        <v>0</v>
      </c>
      <c r="GZ87" s="183">
        <f t="shared" si="691"/>
        <v>0</v>
      </c>
      <c r="HA87" s="184">
        <f t="shared" si="797"/>
        <v>0</v>
      </c>
      <c r="HB87" s="181">
        <f t="shared" si="692"/>
        <v>0</v>
      </c>
      <c r="HC87" s="182" t="b">
        <f t="shared" si="693"/>
        <v>0</v>
      </c>
      <c r="HD87" s="183">
        <f t="shared" si="694"/>
        <v>0</v>
      </c>
      <c r="HE87" s="184">
        <f t="shared" si="798"/>
        <v>0</v>
      </c>
      <c r="HF87" s="181">
        <f t="shared" si="695"/>
        <v>0</v>
      </c>
      <c r="HG87" s="182" t="b">
        <f t="shared" si="696"/>
        <v>0</v>
      </c>
      <c r="HH87" s="183">
        <f t="shared" si="697"/>
        <v>0</v>
      </c>
      <c r="HI87" s="184">
        <f t="shared" si="799"/>
        <v>0</v>
      </c>
      <c r="HJ87" s="181">
        <f t="shared" si="698"/>
        <v>0</v>
      </c>
      <c r="HK87" s="182" t="b">
        <f t="shared" si="699"/>
        <v>0</v>
      </c>
      <c r="HL87" s="183">
        <f t="shared" si="700"/>
        <v>0</v>
      </c>
      <c r="HM87" s="184">
        <f t="shared" si="800"/>
        <v>0</v>
      </c>
      <c r="HN87" s="181">
        <f t="shared" si="701"/>
        <v>0</v>
      </c>
      <c r="HO87" s="182" t="b">
        <f t="shared" si="702"/>
        <v>0</v>
      </c>
      <c r="HP87" s="183">
        <f t="shared" si="703"/>
        <v>0</v>
      </c>
      <c r="HQ87" s="184">
        <f t="shared" si="801"/>
        <v>0</v>
      </c>
      <c r="HR87" s="181">
        <f t="shared" si="704"/>
        <v>0</v>
      </c>
      <c r="HS87" s="182" t="b">
        <f t="shared" si="705"/>
        <v>0</v>
      </c>
      <c r="HT87" s="183">
        <f t="shared" si="706"/>
        <v>0</v>
      </c>
      <c r="HU87" s="184">
        <f t="shared" si="802"/>
        <v>0</v>
      </c>
      <c r="HV87" s="181">
        <f t="shared" si="707"/>
        <v>0</v>
      </c>
      <c r="HW87" s="182" t="b">
        <f t="shared" si="708"/>
        <v>0</v>
      </c>
      <c r="HX87" s="183">
        <f t="shared" si="709"/>
        <v>0</v>
      </c>
      <c r="HY87" s="184">
        <f t="shared" si="803"/>
        <v>0</v>
      </c>
      <c r="HZ87" s="181">
        <f t="shared" si="710"/>
        <v>0</v>
      </c>
      <c r="IA87" s="182" t="b">
        <f t="shared" si="711"/>
        <v>0</v>
      </c>
      <c r="IB87" s="183">
        <f t="shared" si="712"/>
        <v>0</v>
      </c>
      <c r="IC87" s="184">
        <f t="shared" si="804"/>
        <v>0</v>
      </c>
      <c r="ID87" s="181">
        <f t="shared" si="713"/>
        <v>0</v>
      </c>
      <c r="IE87" s="182" t="b">
        <f t="shared" si="714"/>
        <v>0</v>
      </c>
      <c r="IF87" s="183">
        <f t="shared" si="715"/>
        <v>0</v>
      </c>
      <c r="IG87" s="184">
        <f t="shared" si="805"/>
        <v>0</v>
      </c>
      <c r="IH87" s="181">
        <f t="shared" si="716"/>
        <v>0</v>
      </c>
      <c r="II87" s="182" t="b">
        <f t="shared" si="717"/>
        <v>0</v>
      </c>
      <c r="IJ87" s="183">
        <f t="shared" si="718"/>
        <v>0</v>
      </c>
      <c r="IK87" s="184">
        <f t="shared" si="806"/>
        <v>0</v>
      </c>
      <c r="IL87" s="181">
        <f t="shared" si="719"/>
        <v>0</v>
      </c>
      <c r="IM87" s="182" t="b">
        <f t="shared" si="720"/>
        <v>0</v>
      </c>
      <c r="IN87" s="183">
        <f t="shared" si="721"/>
        <v>0</v>
      </c>
      <c r="IO87" s="184">
        <f t="shared" si="807"/>
        <v>0</v>
      </c>
      <c r="IP87" s="181">
        <f t="shared" si="722"/>
        <v>0</v>
      </c>
      <c r="IQ87" s="182" t="b">
        <f t="shared" si="723"/>
        <v>0</v>
      </c>
      <c r="IR87" s="183">
        <f t="shared" si="724"/>
        <v>0</v>
      </c>
      <c r="IS87" s="184">
        <f t="shared" si="808"/>
        <v>0</v>
      </c>
      <c r="IT87" s="181">
        <f t="shared" si="725"/>
        <v>0</v>
      </c>
      <c r="IU87" s="182" t="b">
        <f t="shared" si="726"/>
        <v>0</v>
      </c>
      <c r="IV87" s="183">
        <f t="shared" si="727"/>
        <v>0</v>
      </c>
      <c r="IW87" s="184">
        <f t="shared" si="809"/>
        <v>0</v>
      </c>
      <c r="IX87" s="181">
        <f t="shared" si="728"/>
        <v>0</v>
      </c>
      <c r="IY87" s="182" t="b">
        <f t="shared" si="729"/>
        <v>0</v>
      </c>
      <c r="IZ87" s="183">
        <f t="shared" si="730"/>
        <v>0</v>
      </c>
      <c r="JA87" s="184">
        <f t="shared" si="810"/>
        <v>0</v>
      </c>
      <c r="JB87" s="181">
        <f t="shared" si="731"/>
        <v>0</v>
      </c>
      <c r="JC87" s="182" t="b">
        <f t="shared" si="732"/>
        <v>0</v>
      </c>
      <c r="JD87" s="183">
        <f t="shared" si="733"/>
        <v>0</v>
      </c>
      <c r="JE87" s="184">
        <f t="shared" si="811"/>
        <v>0</v>
      </c>
      <c r="JF87" s="181">
        <f t="shared" si="734"/>
        <v>0</v>
      </c>
      <c r="JG87" s="182" t="b">
        <f t="shared" si="735"/>
        <v>0</v>
      </c>
      <c r="JH87" s="183">
        <f t="shared" si="736"/>
        <v>0</v>
      </c>
      <c r="JI87" s="184">
        <f t="shared" si="812"/>
        <v>0</v>
      </c>
      <c r="JJ87" s="181">
        <f t="shared" si="737"/>
        <v>0</v>
      </c>
      <c r="JK87" s="182" t="b">
        <f t="shared" si="738"/>
        <v>0</v>
      </c>
      <c r="JL87" s="183">
        <f t="shared" si="739"/>
        <v>0</v>
      </c>
      <c r="JM87" s="184">
        <f t="shared" si="813"/>
        <v>0</v>
      </c>
      <c r="JN87" s="181">
        <f t="shared" si="740"/>
        <v>0</v>
      </c>
      <c r="JO87" s="182" t="b">
        <f t="shared" si="741"/>
        <v>0</v>
      </c>
      <c r="JP87" s="183">
        <f t="shared" si="742"/>
        <v>0</v>
      </c>
      <c r="JQ87" s="184">
        <f t="shared" si="814"/>
        <v>0</v>
      </c>
      <c r="JR87" s="181">
        <f t="shared" si="743"/>
        <v>0</v>
      </c>
      <c r="JS87" s="182" t="b">
        <f t="shared" si="744"/>
        <v>0</v>
      </c>
      <c r="JT87" s="183">
        <f t="shared" si="745"/>
        <v>0</v>
      </c>
      <c r="JU87" s="184">
        <f t="shared" si="815"/>
        <v>0</v>
      </c>
      <c r="JV87" s="185">
        <f t="shared" si="816"/>
        <v>0</v>
      </c>
      <c r="JW87" s="180">
        <f t="shared" si="746"/>
        <v>0</v>
      </c>
      <c r="JX87" s="49"/>
    </row>
    <row r="88" spans="1:284" s="51" customFormat="1" ht="15.75" hidden="1">
      <c r="A88" s="170" t="str">
        <f t="shared" si="534"/>
        <v>Service 10</v>
      </c>
      <c r="B88" s="181">
        <f t="shared" si="535"/>
        <v>0</v>
      </c>
      <c r="C88" s="182" t="b">
        <f t="shared" si="536"/>
        <v>0</v>
      </c>
      <c r="D88" s="183">
        <f t="shared" si="537"/>
        <v>0</v>
      </c>
      <c r="E88" s="184">
        <f t="shared" si="817"/>
        <v>0</v>
      </c>
      <c r="F88" s="181">
        <f t="shared" si="538"/>
        <v>0</v>
      </c>
      <c r="G88" s="182" t="b">
        <f t="shared" si="539"/>
        <v>0</v>
      </c>
      <c r="H88" s="183">
        <f t="shared" si="540"/>
        <v>0</v>
      </c>
      <c r="I88" s="184">
        <f t="shared" si="541"/>
        <v>0</v>
      </c>
      <c r="J88" s="181">
        <f t="shared" si="542"/>
        <v>0</v>
      </c>
      <c r="K88" s="182" t="b">
        <f t="shared" si="543"/>
        <v>0</v>
      </c>
      <c r="L88" s="183">
        <f t="shared" si="544"/>
        <v>0</v>
      </c>
      <c r="M88" s="184">
        <f t="shared" si="818"/>
        <v>0</v>
      </c>
      <c r="N88" s="181">
        <f t="shared" si="545"/>
        <v>0</v>
      </c>
      <c r="O88" s="182" t="b">
        <f t="shared" si="546"/>
        <v>0</v>
      </c>
      <c r="P88" s="183">
        <f t="shared" si="547"/>
        <v>0</v>
      </c>
      <c r="Q88" s="184">
        <f t="shared" si="819"/>
        <v>0</v>
      </c>
      <c r="R88" s="181">
        <f t="shared" si="548"/>
        <v>0</v>
      </c>
      <c r="S88" s="182" t="b">
        <f t="shared" si="549"/>
        <v>0</v>
      </c>
      <c r="T88" s="183">
        <f t="shared" si="550"/>
        <v>0</v>
      </c>
      <c r="U88" s="184">
        <f t="shared" si="820"/>
        <v>0</v>
      </c>
      <c r="V88" s="181">
        <f t="shared" si="551"/>
        <v>0</v>
      </c>
      <c r="W88" s="182" t="b">
        <f t="shared" si="552"/>
        <v>0</v>
      </c>
      <c r="X88" s="183">
        <f t="shared" si="553"/>
        <v>0</v>
      </c>
      <c r="Y88" s="184">
        <f t="shared" si="821"/>
        <v>0</v>
      </c>
      <c r="Z88" s="181">
        <f t="shared" si="554"/>
        <v>0</v>
      </c>
      <c r="AA88" s="182" t="b">
        <f t="shared" si="555"/>
        <v>0</v>
      </c>
      <c r="AB88" s="183">
        <f t="shared" si="556"/>
        <v>0</v>
      </c>
      <c r="AC88" s="184">
        <f t="shared" si="822"/>
        <v>0</v>
      </c>
      <c r="AD88" s="181">
        <f t="shared" si="557"/>
        <v>0</v>
      </c>
      <c r="AE88" s="182" t="b">
        <f t="shared" si="558"/>
        <v>0</v>
      </c>
      <c r="AF88" s="183">
        <f t="shared" si="559"/>
        <v>0</v>
      </c>
      <c r="AG88" s="184">
        <f t="shared" si="753"/>
        <v>0</v>
      </c>
      <c r="AH88" s="181">
        <f t="shared" si="560"/>
        <v>0</v>
      </c>
      <c r="AI88" s="182" t="b">
        <f t="shared" si="561"/>
        <v>0</v>
      </c>
      <c r="AJ88" s="183">
        <f t="shared" si="562"/>
        <v>0</v>
      </c>
      <c r="AK88" s="184">
        <f t="shared" si="754"/>
        <v>0</v>
      </c>
      <c r="AL88" s="181">
        <f t="shared" si="563"/>
        <v>0</v>
      </c>
      <c r="AM88" s="182" t="b">
        <f t="shared" si="564"/>
        <v>0</v>
      </c>
      <c r="AN88" s="183">
        <f t="shared" si="565"/>
        <v>0</v>
      </c>
      <c r="AO88" s="184">
        <f t="shared" si="755"/>
        <v>0</v>
      </c>
      <c r="AP88" s="181">
        <f t="shared" si="566"/>
        <v>0</v>
      </c>
      <c r="AQ88" s="182" t="b">
        <f t="shared" si="567"/>
        <v>0</v>
      </c>
      <c r="AR88" s="183">
        <f t="shared" si="568"/>
        <v>0</v>
      </c>
      <c r="AS88" s="184">
        <f t="shared" si="756"/>
        <v>0</v>
      </c>
      <c r="AT88" s="181">
        <f t="shared" si="569"/>
        <v>0</v>
      </c>
      <c r="AU88" s="182" t="b">
        <f t="shared" si="570"/>
        <v>0</v>
      </c>
      <c r="AV88" s="183">
        <f t="shared" si="571"/>
        <v>0</v>
      </c>
      <c r="AW88" s="184">
        <f t="shared" si="757"/>
        <v>0</v>
      </c>
      <c r="AX88" s="181">
        <f t="shared" si="572"/>
        <v>0</v>
      </c>
      <c r="AY88" s="182" t="b">
        <f t="shared" si="573"/>
        <v>0</v>
      </c>
      <c r="AZ88" s="183">
        <f t="shared" si="574"/>
        <v>0</v>
      </c>
      <c r="BA88" s="184">
        <f t="shared" si="758"/>
        <v>0</v>
      </c>
      <c r="BB88" s="181">
        <f t="shared" si="575"/>
        <v>0</v>
      </c>
      <c r="BC88" s="182" t="b">
        <f t="shared" si="576"/>
        <v>0</v>
      </c>
      <c r="BD88" s="183">
        <f t="shared" si="577"/>
        <v>0</v>
      </c>
      <c r="BE88" s="184">
        <f t="shared" si="759"/>
        <v>0</v>
      </c>
      <c r="BF88" s="181">
        <f t="shared" si="578"/>
        <v>0</v>
      </c>
      <c r="BG88" s="182" t="b">
        <f t="shared" si="579"/>
        <v>0</v>
      </c>
      <c r="BH88" s="183">
        <f t="shared" si="580"/>
        <v>0</v>
      </c>
      <c r="BI88" s="184">
        <f t="shared" si="760"/>
        <v>0</v>
      </c>
      <c r="BJ88" s="181">
        <f t="shared" si="581"/>
        <v>0</v>
      </c>
      <c r="BK88" s="182" t="b">
        <f t="shared" si="582"/>
        <v>0</v>
      </c>
      <c r="BL88" s="183">
        <f t="shared" si="583"/>
        <v>0</v>
      </c>
      <c r="BM88" s="184">
        <f t="shared" si="761"/>
        <v>0</v>
      </c>
      <c r="BN88" s="181">
        <f t="shared" si="584"/>
        <v>0</v>
      </c>
      <c r="BO88" s="182" t="b">
        <f t="shared" si="585"/>
        <v>0</v>
      </c>
      <c r="BP88" s="183">
        <f t="shared" si="586"/>
        <v>0</v>
      </c>
      <c r="BQ88" s="184">
        <f t="shared" si="762"/>
        <v>0</v>
      </c>
      <c r="BR88" s="181">
        <f t="shared" si="587"/>
        <v>0</v>
      </c>
      <c r="BS88" s="182" t="b">
        <f t="shared" si="588"/>
        <v>0</v>
      </c>
      <c r="BT88" s="183">
        <f t="shared" si="589"/>
        <v>0</v>
      </c>
      <c r="BU88" s="184">
        <f t="shared" si="763"/>
        <v>0</v>
      </c>
      <c r="BV88" s="181">
        <f t="shared" si="590"/>
        <v>0</v>
      </c>
      <c r="BW88" s="182" t="b">
        <f t="shared" si="591"/>
        <v>0</v>
      </c>
      <c r="BX88" s="183">
        <f t="shared" si="592"/>
        <v>0</v>
      </c>
      <c r="BY88" s="184">
        <f t="shared" si="764"/>
        <v>0</v>
      </c>
      <c r="BZ88" s="181">
        <f t="shared" si="593"/>
        <v>0</v>
      </c>
      <c r="CA88" s="182" t="b">
        <f t="shared" si="594"/>
        <v>0</v>
      </c>
      <c r="CB88" s="183">
        <f t="shared" si="595"/>
        <v>0</v>
      </c>
      <c r="CC88" s="184">
        <f t="shared" si="765"/>
        <v>0</v>
      </c>
      <c r="CD88" s="181">
        <f t="shared" si="596"/>
        <v>0</v>
      </c>
      <c r="CE88" s="182" t="b">
        <f t="shared" si="597"/>
        <v>0</v>
      </c>
      <c r="CF88" s="183">
        <f t="shared" si="598"/>
        <v>0</v>
      </c>
      <c r="CG88" s="184">
        <f t="shared" si="766"/>
        <v>0</v>
      </c>
      <c r="CH88" s="181">
        <f t="shared" si="599"/>
        <v>0</v>
      </c>
      <c r="CI88" s="182" t="b">
        <f t="shared" si="600"/>
        <v>0</v>
      </c>
      <c r="CJ88" s="183">
        <f t="shared" si="601"/>
        <v>0</v>
      </c>
      <c r="CK88" s="184">
        <f t="shared" si="767"/>
        <v>0</v>
      </c>
      <c r="CL88" s="181">
        <f t="shared" si="602"/>
        <v>0</v>
      </c>
      <c r="CM88" s="182" t="b">
        <f t="shared" si="603"/>
        <v>0</v>
      </c>
      <c r="CN88" s="183">
        <f t="shared" si="604"/>
        <v>0</v>
      </c>
      <c r="CO88" s="184">
        <f t="shared" si="768"/>
        <v>0</v>
      </c>
      <c r="CP88" s="181">
        <f t="shared" si="605"/>
        <v>0</v>
      </c>
      <c r="CQ88" s="182" t="b">
        <f t="shared" si="606"/>
        <v>0</v>
      </c>
      <c r="CR88" s="183">
        <f t="shared" si="607"/>
        <v>0</v>
      </c>
      <c r="CS88" s="184">
        <f t="shared" si="769"/>
        <v>0</v>
      </c>
      <c r="CT88" s="181">
        <f t="shared" si="608"/>
        <v>0</v>
      </c>
      <c r="CU88" s="182" t="b">
        <f t="shared" si="609"/>
        <v>0</v>
      </c>
      <c r="CV88" s="183">
        <f t="shared" si="610"/>
        <v>0</v>
      </c>
      <c r="CW88" s="184">
        <f t="shared" si="770"/>
        <v>0</v>
      </c>
      <c r="CX88" s="181">
        <f t="shared" si="611"/>
        <v>0</v>
      </c>
      <c r="CY88" s="182" t="b">
        <f t="shared" si="612"/>
        <v>0</v>
      </c>
      <c r="CZ88" s="183">
        <f t="shared" si="613"/>
        <v>0</v>
      </c>
      <c r="DA88" s="184">
        <f t="shared" si="771"/>
        <v>0</v>
      </c>
      <c r="DB88" s="181">
        <f t="shared" si="614"/>
        <v>0</v>
      </c>
      <c r="DC88" s="182" t="b">
        <f t="shared" si="615"/>
        <v>0</v>
      </c>
      <c r="DD88" s="183">
        <f t="shared" si="616"/>
        <v>0</v>
      </c>
      <c r="DE88" s="184">
        <f t="shared" si="772"/>
        <v>0</v>
      </c>
      <c r="DF88" s="181">
        <f t="shared" si="617"/>
        <v>0</v>
      </c>
      <c r="DG88" s="182" t="b">
        <f t="shared" si="618"/>
        <v>0</v>
      </c>
      <c r="DH88" s="183">
        <f t="shared" si="619"/>
        <v>0</v>
      </c>
      <c r="DI88" s="184">
        <f t="shared" si="773"/>
        <v>0</v>
      </c>
      <c r="DJ88" s="181">
        <f t="shared" si="620"/>
        <v>0</v>
      </c>
      <c r="DK88" s="182" t="b">
        <f t="shared" si="621"/>
        <v>0</v>
      </c>
      <c r="DL88" s="183">
        <f t="shared" si="622"/>
        <v>0</v>
      </c>
      <c r="DM88" s="184">
        <f t="shared" si="774"/>
        <v>0</v>
      </c>
      <c r="DN88" s="181">
        <f t="shared" si="623"/>
        <v>0</v>
      </c>
      <c r="DO88" s="182" t="b">
        <f t="shared" si="624"/>
        <v>0</v>
      </c>
      <c r="DP88" s="183">
        <f t="shared" si="625"/>
        <v>0</v>
      </c>
      <c r="DQ88" s="184">
        <f t="shared" si="775"/>
        <v>0</v>
      </c>
      <c r="DR88" s="181">
        <f t="shared" si="626"/>
        <v>0</v>
      </c>
      <c r="DS88" s="182" t="b">
        <f t="shared" si="627"/>
        <v>0</v>
      </c>
      <c r="DT88" s="183">
        <f t="shared" si="628"/>
        <v>0</v>
      </c>
      <c r="DU88" s="184">
        <f t="shared" si="776"/>
        <v>0</v>
      </c>
      <c r="DV88" s="181">
        <f t="shared" si="629"/>
        <v>0</v>
      </c>
      <c r="DW88" s="182" t="b">
        <f t="shared" si="630"/>
        <v>0</v>
      </c>
      <c r="DX88" s="183">
        <f t="shared" si="631"/>
        <v>0</v>
      </c>
      <c r="DY88" s="184">
        <f t="shared" si="777"/>
        <v>0</v>
      </c>
      <c r="DZ88" s="181">
        <f t="shared" si="632"/>
        <v>0</v>
      </c>
      <c r="EA88" s="182" t="b">
        <f t="shared" si="633"/>
        <v>0</v>
      </c>
      <c r="EB88" s="183">
        <f t="shared" si="634"/>
        <v>0</v>
      </c>
      <c r="EC88" s="184">
        <f t="shared" si="778"/>
        <v>0</v>
      </c>
      <c r="ED88" s="181">
        <f t="shared" si="635"/>
        <v>0</v>
      </c>
      <c r="EE88" s="182" t="b">
        <f t="shared" si="636"/>
        <v>0</v>
      </c>
      <c r="EF88" s="183">
        <f t="shared" si="637"/>
        <v>0</v>
      </c>
      <c r="EG88" s="184">
        <f t="shared" si="779"/>
        <v>0</v>
      </c>
      <c r="EH88" s="181">
        <f t="shared" si="638"/>
        <v>0</v>
      </c>
      <c r="EI88" s="182" t="b">
        <f t="shared" si="639"/>
        <v>0</v>
      </c>
      <c r="EJ88" s="183">
        <f t="shared" si="640"/>
        <v>0</v>
      </c>
      <c r="EK88" s="184">
        <f t="shared" si="780"/>
        <v>0</v>
      </c>
      <c r="EL88" s="181">
        <f t="shared" si="641"/>
        <v>0</v>
      </c>
      <c r="EM88" s="182" t="b">
        <f t="shared" si="642"/>
        <v>0</v>
      </c>
      <c r="EN88" s="183">
        <f t="shared" si="643"/>
        <v>0</v>
      </c>
      <c r="EO88" s="184">
        <f t="shared" si="781"/>
        <v>0</v>
      </c>
      <c r="EP88" s="181">
        <f t="shared" si="644"/>
        <v>0</v>
      </c>
      <c r="EQ88" s="182" t="b">
        <f t="shared" si="645"/>
        <v>0</v>
      </c>
      <c r="ER88" s="183">
        <f t="shared" si="646"/>
        <v>0</v>
      </c>
      <c r="ES88" s="184">
        <f t="shared" si="782"/>
        <v>0</v>
      </c>
      <c r="ET88" s="181">
        <f t="shared" si="647"/>
        <v>0</v>
      </c>
      <c r="EU88" s="182" t="b">
        <f t="shared" si="648"/>
        <v>0</v>
      </c>
      <c r="EV88" s="183">
        <f t="shared" si="649"/>
        <v>0</v>
      </c>
      <c r="EW88" s="184">
        <f t="shared" si="783"/>
        <v>0</v>
      </c>
      <c r="EX88" s="181">
        <f t="shared" si="650"/>
        <v>0</v>
      </c>
      <c r="EY88" s="182" t="b">
        <f t="shared" si="651"/>
        <v>0</v>
      </c>
      <c r="EZ88" s="183">
        <f t="shared" si="652"/>
        <v>0</v>
      </c>
      <c r="FA88" s="184">
        <f t="shared" si="784"/>
        <v>0</v>
      </c>
      <c r="FB88" s="181">
        <f t="shared" si="653"/>
        <v>0</v>
      </c>
      <c r="FC88" s="182" t="b">
        <f t="shared" si="654"/>
        <v>0</v>
      </c>
      <c r="FD88" s="183">
        <f t="shared" si="655"/>
        <v>0</v>
      </c>
      <c r="FE88" s="184">
        <f t="shared" si="785"/>
        <v>0</v>
      </c>
      <c r="FF88" s="181">
        <f t="shared" si="656"/>
        <v>0</v>
      </c>
      <c r="FG88" s="182" t="b">
        <f t="shared" si="657"/>
        <v>0</v>
      </c>
      <c r="FH88" s="183">
        <f t="shared" si="658"/>
        <v>0</v>
      </c>
      <c r="FI88" s="184">
        <f t="shared" si="786"/>
        <v>0</v>
      </c>
      <c r="FJ88" s="181">
        <f t="shared" si="659"/>
        <v>0</v>
      </c>
      <c r="FK88" s="182" t="b">
        <f t="shared" si="660"/>
        <v>0</v>
      </c>
      <c r="FL88" s="183">
        <f t="shared" si="661"/>
        <v>0</v>
      </c>
      <c r="FM88" s="184">
        <f t="shared" si="787"/>
        <v>0</v>
      </c>
      <c r="FN88" s="181">
        <f t="shared" si="662"/>
        <v>0</v>
      </c>
      <c r="FO88" s="182" t="b">
        <f t="shared" si="663"/>
        <v>0</v>
      </c>
      <c r="FP88" s="183">
        <f t="shared" si="664"/>
        <v>0</v>
      </c>
      <c r="FQ88" s="184">
        <f t="shared" si="788"/>
        <v>0</v>
      </c>
      <c r="FR88" s="181">
        <f t="shared" si="665"/>
        <v>0</v>
      </c>
      <c r="FS88" s="182" t="b">
        <f t="shared" si="666"/>
        <v>0</v>
      </c>
      <c r="FT88" s="183">
        <f t="shared" si="667"/>
        <v>0</v>
      </c>
      <c r="FU88" s="184">
        <f t="shared" si="789"/>
        <v>0</v>
      </c>
      <c r="FV88" s="181">
        <f t="shared" si="668"/>
        <v>0</v>
      </c>
      <c r="FW88" s="182" t="b">
        <f t="shared" si="669"/>
        <v>0</v>
      </c>
      <c r="FX88" s="183">
        <f t="shared" si="670"/>
        <v>0</v>
      </c>
      <c r="FY88" s="184">
        <f t="shared" si="790"/>
        <v>0</v>
      </c>
      <c r="FZ88" s="181">
        <f t="shared" si="671"/>
        <v>0</v>
      </c>
      <c r="GA88" s="182" t="b">
        <f t="shared" si="672"/>
        <v>0</v>
      </c>
      <c r="GB88" s="183">
        <f t="shared" si="673"/>
        <v>0</v>
      </c>
      <c r="GC88" s="184">
        <f t="shared" si="791"/>
        <v>0</v>
      </c>
      <c r="GD88" s="181">
        <f t="shared" si="674"/>
        <v>0</v>
      </c>
      <c r="GE88" s="182" t="b">
        <f t="shared" si="675"/>
        <v>0</v>
      </c>
      <c r="GF88" s="183">
        <f t="shared" si="676"/>
        <v>0</v>
      </c>
      <c r="GG88" s="184">
        <f t="shared" si="792"/>
        <v>0</v>
      </c>
      <c r="GH88" s="181">
        <f t="shared" si="677"/>
        <v>0</v>
      </c>
      <c r="GI88" s="182" t="b">
        <f t="shared" si="678"/>
        <v>0</v>
      </c>
      <c r="GJ88" s="183">
        <f t="shared" si="679"/>
        <v>0</v>
      </c>
      <c r="GK88" s="184">
        <f t="shared" si="793"/>
        <v>0</v>
      </c>
      <c r="GL88" s="181">
        <f t="shared" si="680"/>
        <v>0</v>
      </c>
      <c r="GM88" s="182" t="b">
        <f t="shared" si="681"/>
        <v>0</v>
      </c>
      <c r="GN88" s="183">
        <f t="shared" si="682"/>
        <v>0</v>
      </c>
      <c r="GO88" s="184">
        <f t="shared" si="794"/>
        <v>0</v>
      </c>
      <c r="GP88" s="181">
        <f t="shared" si="683"/>
        <v>0</v>
      </c>
      <c r="GQ88" s="182" t="b">
        <f t="shared" si="684"/>
        <v>0</v>
      </c>
      <c r="GR88" s="183">
        <f t="shared" si="685"/>
        <v>0</v>
      </c>
      <c r="GS88" s="184">
        <f t="shared" si="795"/>
        <v>0</v>
      </c>
      <c r="GT88" s="181">
        <f t="shared" si="686"/>
        <v>0</v>
      </c>
      <c r="GU88" s="182" t="b">
        <f t="shared" si="687"/>
        <v>0</v>
      </c>
      <c r="GV88" s="183">
        <f t="shared" si="688"/>
        <v>0</v>
      </c>
      <c r="GW88" s="184">
        <f t="shared" si="796"/>
        <v>0</v>
      </c>
      <c r="GX88" s="181">
        <f t="shared" si="689"/>
        <v>0</v>
      </c>
      <c r="GY88" s="182" t="b">
        <f t="shared" si="690"/>
        <v>0</v>
      </c>
      <c r="GZ88" s="183">
        <f t="shared" si="691"/>
        <v>0</v>
      </c>
      <c r="HA88" s="184">
        <f t="shared" si="797"/>
        <v>0</v>
      </c>
      <c r="HB88" s="181">
        <f t="shared" si="692"/>
        <v>0</v>
      </c>
      <c r="HC88" s="182" t="b">
        <f t="shared" si="693"/>
        <v>0</v>
      </c>
      <c r="HD88" s="183">
        <f t="shared" si="694"/>
        <v>0</v>
      </c>
      <c r="HE88" s="184">
        <f t="shared" si="798"/>
        <v>0</v>
      </c>
      <c r="HF88" s="181">
        <f t="shared" si="695"/>
        <v>0</v>
      </c>
      <c r="HG88" s="182" t="b">
        <f t="shared" si="696"/>
        <v>0</v>
      </c>
      <c r="HH88" s="183">
        <f t="shared" si="697"/>
        <v>0</v>
      </c>
      <c r="HI88" s="184">
        <f t="shared" si="799"/>
        <v>0</v>
      </c>
      <c r="HJ88" s="181">
        <f t="shared" si="698"/>
        <v>0</v>
      </c>
      <c r="HK88" s="182" t="b">
        <f t="shared" si="699"/>
        <v>0</v>
      </c>
      <c r="HL88" s="183">
        <f t="shared" si="700"/>
        <v>0</v>
      </c>
      <c r="HM88" s="184">
        <f t="shared" si="800"/>
        <v>0</v>
      </c>
      <c r="HN88" s="181">
        <f t="shared" si="701"/>
        <v>0</v>
      </c>
      <c r="HO88" s="182" t="b">
        <f t="shared" si="702"/>
        <v>0</v>
      </c>
      <c r="HP88" s="183">
        <f t="shared" si="703"/>
        <v>0</v>
      </c>
      <c r="HQ88" s="184">
        <f t="shared" si="801"/>
        <v>0</v>
      </c>
      <c r="HR88" s="181">
        <f t="shared" si="704"/>
        <v>0</v>
      </c>
      <c r="HS88" s="182" t="b">
        <f t="shared" si="705"/>
        <v>0</v>
      </c>
      <c r="HT88" s="183">
        <f t="shared" si="706"/>
        <v>0</v>
      </c>
      <c r="HU88" s="184">
        <f t="shared" si="802"/>
        <v>0</v>
      </c>
      <c r="HV88" s="181">
        <f t="shared" si="707"/>
        <v>0</v>
      </c>
      <c r="HW88" s="182" t="b">
        <f t="shared" si="708"/>
        <v>0</v>
      </c>
      <c r="HX88" s="183">
        <f t="shared" si="709"/>
        <v>0</v>
      </c>
      <c r="HY88" s="184">
        <f t="shared" si="803"/>
        <v>0</v>
      </c>
      <c r="HZ88" s="181">
        <f t="shared" si="710"/>
        <v>0</v>
      </c>
      <c r="IA88" s="182" t="b">
        <f t="shared" si="711"/>
        <v>0</v>
      </c>
      <c r="IB88" s="183">
        <f t="shared" si="712"/>
        <v>0</v>
      </c>
      <c r="IC88" s="184">
        <f t="shared" si="804"/>
        <v>0</v>
      </c>
      <c r="ID88" s="181">
        <f t="shared" si="713"/>
        <v>0</v>
      </c>
      <c r="IE88" s="182" t="b">
        <f t="shared" si="714"/>
        <v>0</v>
      </c>
      <c r="IF88" s="183">
        <f t="shared" si="715"/>
        <v>0</v>
      </c>
      <c r="IG88" s="184">
        <f t="shared" si="805"/>
        <v>0</v>
      </c>
      <c r="IH88" s="181">
        <f t="shared" si="716"/>
        <v>0</v>
      </c>
      <c r="II88" s="182" t="b">
        <f t="shared" si="717"/>
        <v>0</v>
      </c>
      <c r="IJ88" s="183">
        <f t="shared" si="718"/>
        <v>0</v>
      </c>
      <c r="IK88" s="184">
        <f t="shared" si="806"/>
        <v>0</v>
      </c>
      <c r="IL88" s="181">
        <f t="shared" si="719"/>
        <v>0</v>
      </c>
      <c r="IM88" s="182" t="b">
        <f t="shared" si="720"/>
        <v>0</v>
      </c>
      <c r="IN88" s="183">
        <f t="shared" si="721"/>
        <v>0</v>
      </c>
      <c r="IO88" s="184">
        <f t="shared" si="807"/>
        <v>0</v>
      </c>
      <c r="IP88" s="181">
        <f t="shared" si="722"/>
        <v>0</v>
      </c>
      <c r="IQ88" s="182" t="b">
        <f t="shared" si="723"/>
        <v>0</v>
      </c>
      <c r="IR88" s="183">
        <f t="shared" si="724"/>
        <v>0</v>
      </c>
      <c r="IS88" s="184">
        <f t="shared" si="808"/>
        <v>0</v>
      </c>
      <c r="IT88" s="181">
        <f t="shared" si="725"/>
        <v>0</v>
      </c>
      <c r="IU88" s="182" t="b">
        <f t="shared" si="726"/>
        <v>0</v>
      </c>
      <c r="IV88" s="183">
        <f t="shared" si="727"/>
        <v>0</v>
      </c>
      <c r="IW88" s="184">
        <f t="shared" si="809"/>
        <v>0</v>
      </c>
      <c r="IX88" s="181">
        <f t="shared" si="728"/>
        <v>0</v>
      </c>
      <c r="IY88" s="182" t="b">
        <f t="shared" si="729"/>
        <v>0</v>
      </c>
      <c r="IZ88" s="183">
        <f t="shared" si="730"/>
        <v>0</v>
      </c>
      <c r="JA88" s="184">
        <f t="shared" si="810"/>
        <v>0</v>
      </c>
      <c r="JB88" s="181">
        <f t="shared" si="731"/>
        <v>0</v>
      </c>
      <c r="JC88" s="182" t="b">
        <f t="shared" si="732"/>
        <v>0</v>
      </c>
      <c r="JD88" s="183">
        <f t="shared" si="733"/>
        <v>0</v>
      </c>
      <c r="JE88" s="184">
        <f t="shared" si="811"/>
        <v>0</v>
      </c>
      <c r="JF88" s="181">
        <f t="shared" si="734"/>
        <v>0</v>
      </c>
      <c r="JG88" s="182" t="b">
        <f t="shared" si="735"/>
        <v>0</v>
      </c>
      <c r="JH88" s="183">
        <f t="shared" si="736"/>
        <v>0</v>
      </c>
      <c r="JI88" s="184">
        <f t="shared" si="812"/>
        <v>0</v>
      </c>
      <c r="JJ88" s="181">
        <f t="shared" si="737"/>
        <v>0</v>
      </c>
      <c r="JK88" s="182" t="b">
        <f t="shared" si="738"/>
        <v>0</v>
      </c>
      <c r="JL88" s="183">
        <f t="shared" si="739"/>
        <v>0</v>
      </c>
      <c r="JM88" s="184">
        <f t="shared" si="813"/>
        <v>0</v>
      </c>
      <c r="JN88" s="181">
        <f t="shared" si="740"/>
        <v>0</v>
      </c>
      <c r="JO88" s="182" t="b">
        <f t="shared" si="741"/>
        <v>0</v>
      </c>
      <c r="JP88" s="183">
        <f t="shared" si="742"/>
        <v>0</v>
      </c>
      <c r="JQ88" s="184">
        <f t="shared" si="814"/>
        <v>0</v>
      </c>
      <c r="JR88" s="181">
        <f t="shared" si="743"/>
        <v>0</v>
      </c>
      <c r="JS88" s="182" t="b">
        <f t="shared" si="744"/>
        <v>0</v>
      </c>
      <c r="JT88" s="183">
        <f t="shared" si="745"/>
        <v>0</v>
      </c>
      <c r="JU88" s="184">
        <f t="shared" si="815"/>
        <v>0</v>
      </c>
      <c r="JV88" s="185">
        <f t="shared" si="816"/>
        <v>0</v>
      </c>
      <c r="JW88" s="180">
        <f t="shared" si="746"/>
        <v>0</v>
      </c>
      <c r="JX88" s="49"/>
    </row>
    <row r="89" spans="1:284" s="51" customFormat="1" ht="15.75" hidden="1">
      <c r="A89" s="170" t="str">
        <f t="shared" si="534"/>
        <v>Service 11</v>
      </c>
      <c r="B89" s="181">
        <f t="shared" si="535"/>
        <v>0</v>
      </c>
      <c r="C89" s="182" t="b">
        <f t="shared" si="536"/>
        <v>0</v>
      </c>
      <c r="D89" s="183">
        <f t="shared" si="537"/>
        <v>0</v>
      </c>
      <c r="E89" s="184">
        <f t="shared" si="817"/>
        <v>0</v>
      </c>
      <c r="F89" s="181">
        <f t="shared" si="538"/>
        <v>0</v>
      </c>
      <c r="G89" s="182" t="b">
        <f t="shared" si="539"/>
        <v>0</v>
      </c>
      <c r="H89" s="183">
        <f t="shared" si="540"/>
        <v>0</v>
      </c>
      <c r="I89" s="184">
        <f t="shared" si="541"/>
        <v>0</v>
      </c>
      <c r="J89" s="181">
        <f t="shared" si="542"/>
        <v>0</v>
      </c>
      <c r="K89" s="182" t="b">
        <f t="shared" si="543"/>
        <v>0</v>
      </c>
      <c r="L89" s="183">
        <f t="shared" si="544"/>
        <v>0</v>
      </c>
      <c r="M89" s="184">
        <f t="shared" si="818"/>
        <v>0</v>
      </c>
      <c r="N89" s="181">
        <f t="shared" si="545"/>
        <v>0</v>
      </c>
      <c r="O89" s="182" t="b">
        <f t="shared" si="546"/>
        <v>0</v>
      </c>
      <c r="P89" s="183">
        <f t="shared" si="547"/>
        <v>0</v>
      </c>
      <c r="Q89" s="184">
        <f t="shared" si="819"/>
        <v>0</v>
      </c>
      <c r="R89" s="181">
        <f t="shared" si="548"/>
        <v>0</v>
      </c>
      <c r="S89" s="182" t="b">
        <f t="shared" si="549"/>
        <v>0</v>
      </c>
      <c r="T89" s="183">
        <f t="shared" si="550"/>
        <v>0</v>
      </c>
      <c r="U89" s="184">
        <f t="shared" si="820"/>
        <v>0</v>
      </c>
      <c r="V89" s="181">
        <f t="shared" si="551"/>
        <v>0</v>
      </c>
      <c r="W89" s="182" t="b">
        <f t="shared" si="552"/>
        <v>0</v>
      </c>
      <c r="X89" s="183">
        <f t="shared" si="553"/>
        <v>0</v>
      </c>
      <c r="Y89" s="184">
        <f t="shared" si="821"/>
        <v>0</v>
      </c>
      <c r="Z89" s="181">
        <f t="shared" si="554"/>
        <v>0</v>
      </c>
      <c r="AA89" s="182" t="b">
        <f t="shared" si="555"/>
        <v>0</v>
      </c>
      <c r="AB89" s="183">
        <f t="shared" si="556"/>
        <v>0</v>
      </c>
      <c r="AC89" s="184">
        <f t="shared" si="822"/>
        <v>0</v>
      </c>
      <c r="AD89" s="181">
        <f t="shared" si="557"/>
        <v>0</v>
      </c>
      <c r="AE89" s="182" t="b">
        <f t="shared" si="558"/>
        <v>0</v>
      </c>
      <c r="AF89" s="183">
        <f t="shared" si="559"/>
        <v>0</v>
      </c>
      <c r="AG89" s="184">
        <f t="shared" si="753"/>
        <v>0</v>
      </c>
      <c r="AH89" s="181">
        <f t="shared" si="560"/>
        <v>0</v>
      </c>
      <c r="AI89" s="182" t="b">
        <f t="shared" si="561"/>
        <v>0</v>
      </c>
      <c r="AJ89" s="183">
        <f t="shared" si="562"/>
        <v>0</v>
      </c>
      <c r="AK89" s="184">
        <f t="shared" si="754"/>
        <v>0</v>
      </c>
      <c r="AL89" s="181">
        <f t="shared" si="563"/>
        <v>0</v>
      </c>
      <c r="AM89" s="182" t="b">
        <f t="shared" si="564"/>
        <v>0</v>
      </c>
      <c r="AN89" s="183">
        <f t="shared" si="565"/>
        <v>0</v>
      </c>
      <c r="AO89" s="184">
        <f t="shared" si="755"/>
        <v>0</v>
      </c>
      <c r="AP89" s="181">
        <f t="shared" si="566"/>
        <v>0</v>
      </c>
      <c r="AQ89" s="182" t="b">
        <f t="shared" si="567"/>
        <v>0</v>
      </c>
      <c r="AR89" s="183">
        <f t="shared" si="568"/>
        <v>0</v>
      </c>
      <c r="AS89" s="184">
        <f t="shared" si="756"/>
        <v>0</v>
      </c>
      <c r="AT89" s="181">
        <f t="shared" si="569"/>
        <v>0</v>
      </c>
      <c r="AU89" s="182" t="b">
        <f t="shared" si="570"/>
        <v>0</v>
      </c>
      <c r="AV89" s="183">
        <f t="shared" si="571"/>
        <v>0</v>
      </c>
      <c r="AW89" s="184">
        <f t="shared" si="757"/>
        <v>0</v>
      </c>
      <c r="AX89" s="181">
        <f t="shared" si="572"/>
        <v>0</v>
      </c>
      <c r="AY89" s="182" t="b">
        <f t="shared" si="573"/>
        <v>0</v>
      </c>
      <c r="AZ89" s="183">
        <f t="shared" si="574"/>
        <v>0</v>
      </c>
      <c r="BA89" s="184">
        <f t="shared" si="758"/>
        <v>0</v>
      </c>
      <c r="BB89" s="181">
        <f t="shared" si="575"/>
        <v>0</v>
      </c>
      <c r="BC89" s="182" t="b">
        <f t="shared" si="576"/>
        <v>0</v>
      </c>
      <c r="BD89" s="183">
        <f t="shared" si="577"/>
        <v>0</v>
      </c>
      <c r="BE89" s="184">
        <f t="shared" si="759"/>
        <v>0</v>
      </c>
      <c r="BF89" s="181">
        <f t="shared" si="578"/>
        <v>0</v>
      </c>
      <c r="BG89" s="182" t="b">
        <f t="shared" si="579"/>
        <v>0</v>
      </c>
      <c r="BH89" s="183">
        <f t="shared" si="580"/>
        <v>0</v>
      </c>
      <c r="BI89" s="184">
        <f t="shared" si="760"/>
        <v>0</v>
      </c>
      <c r="BJ89" s="181">
        <f t="shared" si="581"/>
        <v>0</v>
      </c>
      <c r="BK89" s="182" t="b">
        <f t="shared" si="582"/>
        <v>0</v>
      </c>
      <c r="BL89" s="183">
        <f t="shared" si="583"/>
        <v>0</v>
      </c>
      <c r="BM89" s="184">
        <f t="shared" si="761"/>
        <v>0</v>
      </c>
      <c r="BN89" s="181">
        <f t="shared" si="584"/>
        <v>0</v>
      </c>
      <c r="BO89" s="182" t="b">
        <f t="shared" si="585"/>
        <v>0</v>
      </c>
      <c r="BP89" s="183">
        <f t="shared" si="586"/>
        <v>0</v>
      </c>
      <c r="BQ89" s="184">
        <f t="shared" si="762"/>
        <v>0</v>
      </c>
      <c r="BR89" s="181">
        <f t="shared" si="587"/>
        <v>0</v>
      </c>
      <c r="BS89" s="182" t="b">
        <f t="shared" si="588"/>
        <v>0</v>
      </c>
      <c r="BT89" s="183">
        <f t="shared" si="589"/>
        <v>0</v>
      </c>
      <c r="BU89" s="184">
        <f t="shared" si="763"/>
        <v>0</v>
      </c>
      <c r="BV89" s="181">
        <f t="shared" si="590"/>
        <v>0</v>
      </c>
      <c r="BW89" s="182" t="b">
        <f t="shared" si="591"/>
        <v>0</v>
      </c>
      <c r="BX89" s="183">
        <f t="shared" si="592"/>
        <v>0</v>
      </c>
      <c r="BY89" s="184">
        <f t="shared" si="764"/>
        <v>0</v>
      </c>
      <c r="BZ89" s="181">
        <f t="shared" si="593"/>
        <v>0</v>
      </c>
      <c r="CA89" s="182" t="b">
        <f t="shared" si="594"/>
        <v>0</v>
      </c>
      <c r="CB89" s="183">
        <f t="shared" si="595"/>
        <v>0</v>
      </c>
      <c r="CC89" s="184">
        <f t="shared" si="765"/>
        <v>0</v>
      </c>
      <c r="CD89" s="181">
        <f t="shared" si="596"/>
        <v>0</v>
      </c>
      <c r="CE89" s="182" t="b">
        <f t="shared" si="597"/>
        <v>0</v>
      </c>
      <c r="CF89" s="183">
        <f t="shared" si="598"/>
        <v>0</v>
      </c>
      <c r="CG89" s="184">
        <f t="shared" si="766"/>
        <v>0</v>
      </c>
      <c r="CH89" s="181">
        <f t="shared" si="599"/>
        <v>0</v>
      </c>
      <c r="CI89" s="182" t="b">
        <f t="shared" si="600"/>
        <v>0</v>
      </c>
      <c r="CJ89" s="183">
        <f t="shared" si="601"/>
        <v>0</v>
      </c>
      <c r="CK89" s="184">
        <f t="shared" si="767"/>
        <v>0</v>
      </c>
      <c r="CL89" s="181">
        <f t="shared" si="602"/>
        <v>0</v>
      </c>
      <c r="CM89" s="182" t="b">
        <f t="shared" si="603"/>
        <v>0</v>
      </c>
      <c r="CN89" s="183">
        <f t="shared" si="604"/>
        <v>0</v>
      </c>
      <c r="CO89" s="184">
        <f t="shared" si="768"/>
        <v>0</v>
      </c>
      <c r="CP89" s="181">
        <f t="shared" si="605"/>
        <v>0</v>
      </c>
      <c r="CQ89" s="182" t="b">
        <f t="shared" si="606"/>
        <v>0</v>
      </c>
      <c r="CR89" s="183">
        <f t="shared" si="607"/>
        <v>0</v>
      </c>
      <c r="CS89" s="184">
        <f t="shared" si="769"/>
        <v>0</v>
      </c>
      <c r="CT89" s="181">
        <f t="shared" si="608"/>
        <v>0</v>
      </c>
      <c r="CU89" s="182" t="b">
        <f t="shared" si="609"/>
        <v>0</v>
      </c>
      <c r="CV89" s="183">
        <f t="shared" si="610"/>
        <v>0</v>
      </c>
      <c r="CW89" s="184">
        <f t="shared" si="770"/>
        <v>0</v>
      </c>
      <c r="CX89" s="181">
        <f t="shared" si="611"/>
        <v>0</v>
      </c>
      <c r="CY89" s="182" t="b">
        <f t="shared" si="612"/>
        <v>0</v>
      </c>
      <c r="CZ89" s="183">
        <f t="shared" si="613"/>
        <v>0</v>
      </c>
      <c r="DA89" s="184">
        <f t="shared" si="771"/>
        <v>0</v>
      </c>
      <c r="DB89" s="181">
        <f t="shared" si="614"/>
        <v>0</v>
      </c>
      <c r="DC89" s="182" t="b">
        <f t="shared" si="615"/>
        <v>0</v>
      </c>
      <c r="DD89" s="183">
        <f t="shared" si="616"/>
        <v>0</v>
      </c>
      <c r="DE89" s="184">
        <f t="shared" si="772"/>
        <v>0</v>
      </c>
      <c r="DF89" s="181">
        <f t="shared" si="617"/>
        <v>0</v>
      </c>
      <c r="DG89" s="182" t="b">
        <f t="shared" si="618"/>
        <v>0</v>
      </c>
      <c r="DH89" s="183">
        <f t="shared" si="619"/>
        <v>0</v>
      </c>
      <c r="DI89" s="184">
        <f t="shared" si="773"/>
        <v>0</v>
      </c>
      <c r="DJ89" s="181">
        <f t="shared" si="620"/>
        <v>0</v>
      </c>
      <c r="DK89" s="182" t="b">
        <f t="shared" si="621"/>
        <v>0</v>
      </c>
      <c r="DL89" s="183">
        <f t="shared" si="622"/>
        <v>0</v>
      </c>
      <c r="DM89" s="184">
        <f t="shared" si="774"/>
        <v>0</v>
      </c>
      <c r="DN89" s="181">
        <f t="shared" si="623"/>
        <v>0</v>
      </c>
      <c r="DO89" s="182" t="b">
        <f t="shared" si="624"/>
        <v>0</v>
      </c>
      <c r="DP89" s="183">
        <f t="shared" si="625"/>
        <v>0</v>
      </c>
      <c r="DQ89" s="184">
        <f t="shared" si="775"/>
        <v>0</v>
      </c>
      <c r="DR89" s="181">
        <f t="shared" si="626"/>
        <v>0</v>
      </c>
      <c r="DS89" s="182" t="b">
        <f t="shared" si="627"/>
        <v>0</v>
      </c>
      <c r="DT89" s="183">
        <f t="shared" si="628"/>
        <v>0</v>
      </c>
      <c r="DU89" s="184">
        <f t="shared" si="776"/>
        <v>0</v>
      </c>
      <c r="DV89" s="181">
        <f t="shared" si="629"/>
        <v>0</v>
      </c>
      <c r="DW89" s="182" t="b">
        <f t="shared" si="630"/>
        <v>0</v>
      </c>
      <c r="DX89" s="183">
        <f t="shared" si="631"/>
        <v>0</v>
      </c>
      <c r="DY89" s="184">
        <f t="shared" si="777"/>
        <v>0</v>
      </c>
      <c r="DZ89" s="181">
        <f t="shared" si="632"/>
        <v>0</v>
      </c>
      <c r="EA89" s="182" t="b">
        <f t="shared" si="633"/>
        <v>0</v>
      </c>
      <c r="EB89" s="183">
        <f t="shared" si="634"/>
        <v>0</v>
      </c>
      <c r="EC89" s="184">
        <f t="shared" si="778"/>
        <v>0</v>
      </c>
      <c r="ED89" s="181">
        <f t="shared" si="635"/>
        <v>0</v>
      </c>
      <c r="EE89" s="182" t="b">
        <f t="shared" si="636"/>
        <v>0</v>
      </c>
      <c r="EF89" s="183">
        <f t="shared" si="637"/>
        <v>0</v>
      </c>
      <c r="EG89" s="184">
        <f t="shared" si="779"/>
        <v>0</v>
      </c>
      <c r="EH89" s="181">
        <f t="shared" si="638"/>
        <v>0</v>
      </c>
      <c r="EI89" s="182" t="b">
        <f t="shared" si="639"/>
        <v>0</v>
      </c>
      <c r="EJ89" s="183">
        <f t="shared" si="640"/>
        <v>0</v>
      </c>
      <c r="EK89" s="184">
        <f t="shared" si="780"/>
        <v>0</v>
      </c>
      <c r="EL89" s="181">
        <f t="shared" si="641"/>
        <v>0</v>
      </c>
      <c r="EM89" s="182" t="b">
        <f t="shared" si="642"/>
        <v>0</v>
      </c>
      <c r="EN89" s="183">
        <f t="shared" si="643"/>
        <v>0</v>
      </c>
      <c r="EO89" s="184">
        <f t="shared" si="781"/>
        <v>0</v>
      </c>
      <c r="EP89" s="181">
        <f t="shared" si="644"/>
        <v>0</v>
      </c>
      <c r="EQ89" s="182" t="b">
        <f t="shared" si="645"/>
        <v>0</v>
      </c>
      <c r="ER89" s="183">
        <f t="shared" si="646"/>
        <v>0</v>
      </c>
      <c r="ES89" s="184">
        <f t="shared" si="782"/>
        <v>0</v>
      </c>
      <c r="ET89" s="181">
        <f t="shared" si="647"/>
        <v>0</v>
      </c>
      <c r="EU89" s="182" t="b">
        <f t="shared" si="648"/>
        <v>0</v>
      </c>
      <c r="EV89" s="183">
        <f t="shared" si="649"/>
        <v>0</v>
      </c>
      <c r="EW89" s="184">
        <f t="shared" si="783"/>
        <v>0</v>
      </c>
      <c r="EX89" s="181">
        <f t="shared" si="650"/>
        <v>0</v>
      </c>
      <c r="EY89" s="182" t="b">
        <f t="shared" si="651"/>
        <v>0</v>
      </c>
      <c r="EZ89" s="183">
        <f t="shared" si="652"/>
        <v>0</v>
      </c>
      <c r="FA89" s="184">
        <f t="shared" si="784"/>
        <v>0</v>
      </c>
      <c r="FB89" s="181">
        <f t="shared" si="653"/>
        <v>0</v>
      </c>
      <c r="FC89" s="182" t="b">
        <f t="shared" si="654"/>
        <v>0</v>
      </c>
      <c r="FD89" s="183">
        <f t="shared" si="655"/>
        <v>0</v>
      </c>
      <c r="FE89" s="184">
        <f t="shared" si="785"/>
        <v>0</v>
      </c>
      <c r="FF89" s="181">
        <f t="shared" si="656"/>
        <v>0</v>
      </c>
      <c r="FG89" s="182" t="b">
        <f t="shared" si="657"/>
        <v>0</v>
      </c>
      <c r="FH89" s="183">
        <f t="shared" si="658"/>
        <v>0</v>
      </c>
      <c r="FI89" s="184">
        <f t="shared" si="786"/>
        <v>0</v>
      </c>
      <c r="FJ89" s="181">
        <f t="shared" si="659"/>
        <v>0</v>
      </c>
      <c r="FK89" s="182" t="b">
        <f t="shared" si="660"/>
        <v>0</v>
      </c>
      <c r="FL89" s="183">
        <f t="shared" si="661"/>
        <v>0</v>
      </c>
      <c r="FM89" s="184">
        <f t="shared" si="787"/>
        <v>0</v>
      </c>
      <c r="FN89" s="181">
        <f t="shared" si="662"/>
        <v>0</v>
      </c>
      <c r="FO89" s="182" t="b">
        <f t="shared" si="663"/>
        <v>0</v>
      </c>
      <c r="FP89" s="183">
        <f t="shared" si="664"/>
        <v>0</v>
      </c>
      <c r="FQ89" s="184">
        <f t="shared" si="788"/>
        <v>0</v>
      </c>
      <c r="FR89" s="181">
        <f t="shared" si="665"/>
        <v>0</v>
      </c>
      <c r="FS89" s="182" t="b">
        <f t="shared" si="666"/>
        <v>0</v>
      </c>
      <c r="FT89" s="183">
        <f t="shared" si="667"/>
        <v>0</v>
      </c>
      <c r="FU89" s="184">
        <f t="shared" si="789"/>
        <v>0</v>
      </c>
      <c r="FV89" s="181">
        <f t="shared" si="668"/>
        <v>0</v>
      </c>
      <c r="FW89" s="182" t="b">
        <f t="shared" si="669"/>
        <v>0</v>
      </c>
      <c r="FX89" s="183">
        <f t="shared" si="670"/>
        <v>0</v>
      </c>
      <c r="FY89" s="184">
        <f t="shared" si="790"/>
        <v>0</v>
      </c>
      <c r="FZ89" s="181">
        <f t="shared" si="671"/>
        <v>0</v>
      </c>
      <c r="GA89" s="182" t="b">
        <f t="shared" si="672"/>
        <v>0</v>
      </c>
      <c r="GB89" s="183">
        <f t="shared" si="673"/>
        <v>0</v>
      </c>
      <c r="GC89" s="184">
        <f t="shared" si="791"/>
        <v>0</v>
      </c>
      <c r="GD89" s="181">
        <f t="shared" si="674"/>
        <v>0</v>
      </c>
      <c r="GE89" s="182" t="b">
        <f t="shared" si="675"/>
        <v>0</v>
      </c>
      <c r="GF89" s="183">
        <f t="shared" si="676"/>
        <v>0</v>
      </c>
      <c r="GG89" s="184">
        <f t="shared" si="792"/>
        <v>0</v>
      </c>
      <c r="GH89" s="181">
        <f t="shared" si="677"/>
        <v>0</v>
      </c>
      <c r="GI89" s="182" t="b">
        <f t="shared" si="678"/>
        <v>0</v>
      </c>
      <c r="GJ89" s="183">
        <f t="shared" si="679"/>
        <v>0</v>
      </c>
      <c r="GK89" s="184">
        <f t="shared" si="793"/>
        <v>0</v>
      </c>
      <c r="GL89" s="181">
        <f t="shared" si="680"/>
        <v>0</v>
      </c>
      <c r="GM89" s="182" t="b">
        <f t="shared" si="681"/>
        <v>0</v>
      </c>
      <c r="GN89" s="183">
        <f t="shared" si="682"/>
        <v>0</v>
      </c>
      <c r="GO89" s="184">
        <f t="shared" si="794"/>
        <v>0</v>
      </c>
      <c r="GP89" s="181">
        <f t="shared" si="683"/>
        <v>0</v>
      </c>
      <c r="GQ89" s="182" t="b">
        <f t="shared" si="684"/>
        <v>0</v>
      </c>
      <c r="GR89" s="183">
        <f t="shared" si="685"/>
        <v>0</v>
      </c>
      <c r="GS89" s="184">
        <f t="shared" si="795"/>
        <v>0</v>
      </c>
      <c r="GT89" s="181">
        <f t="shared" si="686"/>
        <v>0</v>
      </c>
      <c r="GU89" s="182" t="b">
        <f t="shared" si="687"/>
        <v>0</v>
      </c>
      <c r="GV89" s="183">
        <f t="shared" si="688"/>
        <v>0</v>
      </c>
      <c r="GW89" s="184">
        <f t="shared" si="796"/>
        <v>0</v>
      </c>
      <c r="GX89" s="181">
        <f t="shared" si="689"/>
        <v>0</v>
      </c>
      <c r="GY89" s="182" t="b">
        <f t="shared" si="690"/>
        <v>0</v>
      </c>
      <c r="GZ89" s="183">
        <f t="shared" si="691"/>
        <v>0</v>
      </c>
      <c r="HA89" s="184">
        <f t="shared" si="797"/>
        <v>0</v>
      </c>
      <c r="HB89" s="181">
        <f t="shared" si="692"/>
        <v>0</v>
      </c>
      <c r="HC89" s="182" t="b">
        <f t="shared" si="693"/>
        <v>0</v>
      </c>
      <c r="HD89" s="183">
        <f t="shared" si="694"/>
        <v>0</v>
      </c>
      <c r="HE89" s="184">
        <f t="shared" si="798"/>
        <v>0</v>
      </c>
      <c r="HF89" s="181">
        <f t="shared" si="695"/>
        <v>0</v>
      </c>
      <c r="HG89" s="182" t="b">
        <f t="shared" si="696"/>
        <v>0</v>
      </c>
      <c r="HH89" s="183">
        <f t="shared" si="697"/>
        <v>0</v>
      </c>
      <c r="HI89" s="184">
        <f t="shared" si="799"/>
        <v>0</v>
      </c>
      <c r="HJ89" s="181">
        <f t="shared" si="698"/>
        <v>0</v>
      </c>
      <c r="HK89" s="182" t="b">
        <f t="shared" si="699"/>
        <v>0</v>
      </c>
      <c r="HL89" s="183">
        <f t="shared" si="700"/>
        <v>0</v>
      </c>
      <c r="HM89" s="184">
        <f t="shared" si="800"/>
        <v>0</v>
      </c>
      <c r="HN89" s="181">
        <f t="shared" si="701"/>
        <v>0</v>
      </c>
      <c r="HO89" s="182" t="b">
        <f t="shared" si="702"/>
        <v>0</v>
      </c>
      <c r="HP89" s="183">
        <f t="shared" si="703"/>
        <v>0</v>
      </c>
      <c r="HQ89" s="184">
        <f t="shared" si="801"/>
        <v>0</v>
      </c>
      <c r="HR89" s="181">
        <f t="shared" si="704"/>
        <v>0</v>
      </c>
      <c r="HS89" s="182" t="b">
        <f t="shared" si="705"/>
        <v>0</v>
      </c>
      <c r="HT89" s="183">
        <f t="shared" si="706"/>
        <v>0</v>
      </c>
      <c r="HU89" s="184">
        <f t="shared" si="802"/>
        <v>0</v>
      </c>
      <c r="HV89" s="181">
        <f t="shared" si="707"/>
        <v>0</v>
      </c>
      <c r="HW89" s="182" t="b">
        <f t="shared" si="708"/>
        <v>0</v>
      </c>
      <c r="HX89" s="183">
        <f t="shared" si="709"/>
        <v>0</v>
      </c>
      <c r="HY89" s="184">
        <f t="shared" si="803"/>
        <v>0</v>
      </c>
      <c r="HZ89" s="181">
        <f t="shared" si="710"/>
        <v>0</v>
      </c>
      <c r="IA89" s="182" t="b">
        <f t="shared" si="711"/>
        <v>0</v>
      </c>
      <c r="IB89" s="183">
        <f t="shared" si="712"/>
        <v>0</v>
      </c>
      <c r="IC89" s="184">
        <f t="shared" si="804"/>
        <v>0</v>
      </c>
      <c r="ID89" s="181">
        <f t="shared" si="713"/>
        <v>0</v>
      </c>
      <c r="IE89" s="182" t="b">
        <f t="shared" si="714"/>
        <v>0</v>
      </c>
      <c r="IF89" s="183">
        <f t="shared" si="715"/>
        <v>0</v>
      </c>
      <c r="IG89" s="184">
        <f t="shared" si="805"/>
        <v>0</v>
      </c>
      <c r="IH89" s="181">
        <f t="shared" si="716"/>
        <v>0</v>
      </c>
      <c r="II89" s="182" t="b">
        <f t="shared" si="717"/>
        <v>0</v>
      </c>
      <c r="IJ89" s="183">
        <f t="shared" si="718"/>
        <v>0</v>
      </c>
      <c r="IK89" s="184">
        <f t="shared" si="806"/>
        <v>0</v>
      </c>
      <c r="IL89" s="181">
        <f t="shared" si="719"/>
        <v>0</v>
      </c>
      <c r="IM89" s="182" t="b">
        <f t="shared" si="720"/>
        <v>0</v>
      </c>
      <c r="IN89" s="183">
        <f t="shared" si="721"/>
        <v>0</v>
      </c>
      <c r="IO89" s="184">
        <f t="shared" si="807"/>
        <v>0</v>
      </c>
      <c r="IP89" s="181">
        <f t="shared" si="722"/>
        <v>0</v>
      </c>
      <c r="IQ89" s="182" t="b">
        <f t="shared" si="723"/>
        <v>0</v>
      </c>
      <c r="IR89" s="183">
        <f t="shared" si="724"/>
        <v>0</v>
      </c>
      <c r="IS89" s="184">
        <f t="shared" si="808"/>
        <v>0</v>
      </c>
      <c r="IT89" s="181">
        <f t="shared" si="725"/>
        <v>0</v>
      </c>
      <c r="IU89" s="182" t="b">
        <f t="shared" si="726"/>
        <v>0</v>
      </c>
      <c r="IV89" s="183">
        <f t="shared" si="727"/>
        <v>0</v>
      </c>
      <c r="IW89" s="184">
        <f t="shared" si="809"/>
        <v>0</v>
      </c>
      <c r="IX89" s="181">
        <f t="shared" si="728"/>
        <v>0</v>
      </c>
      <c r="IY89" s="182" t="b">
        <f t="shared" si="729"/>
        <v>0</v>
      </c>
      <c r="IZ89" s="183">
        <f t="shared" si="730"/>
        <v>0</v>
      </c>
      <c r="JA89" s="184">
        <f t="shared" si="810"/>
        <v>0</v>
      </c>
      <c r="JB89" s="181">
        <f t="shared" si="731"/>
        <v>0</v>
      </c>
      <c r="JC89" s="182" t="b">
        <f t="shared" si="732"/>
        <v>0</v>
      </c>
      <c r="JD89" s="183">
        <f t="shared" si="733"/>
        <v>0</v>
      </c>
      <c r="JE89" s="184">
        <f t="shared" si="811"/>
        <v>0</v>
      </c>
      <c r="JF89" s="181">
        <f t="shared" si="734"/>
        <v>0</v>
      </c>
      <c r="JG89" s="182" t="b">
        <f t="shared" si="735"/>
        <v>0</v>
      </c>
      <c r="JH89" s="183">
        <f t="shared" si="736"/>
        <v>0</v>
      </c>
      <c r="JI89" s="184">
        <f t="shared" si="812"/>
        <v>0</v>
      </c>
      <c r="JJ89" s="181">
        <f t="shared" si="737"/>
        <v>0</v>
      </c>
      <c r="JK89" s="182" t="b">
        <f t="shared" si="738"/>
        <v>0</v>
      </c>
      <c r="JL89" s="183">
        <f t="shared" si="739"/>
        <v>0</v>
      </c>
      <c r="JM89" s="184">
        <f t="shared" si="813"/>
        <v>0</v>
      </c>
      <c r="JN89" s="181">
        <f t="shared" si="740"/>
        <v>0</v>
      </c>
      <c r="JO89" s="182" t="b">
        <f t="shared" si="741"/>
        <v>0</v>
      </c>
      <c r="JP89" s="183">
        <f t="shared" si="742"/>
        <v>0</v>
      </c>
      <c r="JQ89" s="184">
        <f t="shared" si="814"/>
        <v>0</v>
      </c>
      <c r="JR89" s="181">
        <f t="shared" si="743"/>
        <v>0</v>
      </c>
      <c r="JS89" s="182" t="b">
        <f t="shared" si="744"/>
        <v>0</v>
      </c>
      <c r="JT89" s="183">
        <f t="shared" si="745"/>
        <v>0</v>
      </c>
      <c r="JU89" s="184">
        <f t="shared" si="815"/>
        <v>0</v>
      </c>
      <c r="JV89" s="185">
        <f t="shared" si="816"/>
        <v>0</v>
      </c>
      <c r="JW89" s="180">
        <f t="shared" si="746"/>
        <v>0</v>
      </c>
      <c r="JX89" s="49"/>
    </row>
    <row r="90" spans="1:284" s="51" customFormat="1" ht="15.75" hidden="1">
      <c r="A90" s="170" t="str">
        <f t="shared" si="534"/>
        <v>Service 12</v>
      </c>
      <c r="B90" s="181">
        <f t="shared" si="535"/>
        <v>0</v>
      </c>
      <c r="C90" s="182" t="b">
        <f t="shared" si="536"/>
        <v>0</v>
      </c>
      <c r="D90" s="183">
        <f t="shared" si="537"/>
        <v>0</v>
      </c>
      <c r="E90" s="184">
        <f t="shared" si="817"/>
        <v>0</v>
      </c>
      <c r="F90" s="181">
        <f t="shared" si="538"/>
        <v>0</v>
      </c>
      <c r="G90" s="182" t="b">
        <f t="shared" si="539"/>
        <v>0</v>
      </c>
      <c r="H90" s="183">
        <f t="shared" si="540"/>
        <v>0</v>
      </c>
      <c r="I90" s="184">
        <f t="shared" si="541"/>
        <v>0</v>
      </c>
      <c r="J90" s="181">
        <f t="shared" si="542"/>
        <v>0</v>
      </c>
      <c r="K90" s="182" t="b">
        <f t="shared" si="543"/>
        <v>0</v>
      </c>
      <c r="L90" s="183">
        <f t="shared" si="544"/>
        <v>0</v>
      </c>
      <c r="M90" s="184">
        <f t="shared" si="818"/>
        <v>0</v>
      </c>
      <c r="N90" s="181">
        <f t="shared" si="545"/>
        <v>0</v>
      </c>
      <c r="O90" s="182" t="b">
        <f t="shared" si="546"/>
        <v>0</v>
      </c>
      <c r="P90" s="183">
        <f t="shared" si="547"/>
        <v>0</v>
      </c>
      <c r="Q90" s="184">
        <f t="shared" si="819"/>
        <v>0</v>
      </c>
      <c r="R90" s="181">
        <f t="shared" si="548"/>
        <v>0</v>
      </c>
      <c r="S90" s="182" t="b">
        <f t="shared" si="549"/>
        <v>0</v>
      </c>
      <c r="T90" s="183">
        <f t="shared" si="550"/>
        <v>0</v>
      </c>
      <c r="U90" s="184">
        <f t="shared" si="820"/>
        <v>0</v>
      </c>
      <c r="V90" s="181">
        <f t="shared" si="551"/>
        <v>0</v>
      </c>
      <c r="W90" s="182" t="b">
        <f t="shared" si="552"/>
        <v>0</v>
      </c>
      <c r="X90" s="183">
        <f t="shared" si="553"/>
        <v>0</v>
      </c>
      <c r="Y90" s="184">
        <f t="shared" si="821"/>
        <v>0</v>
      </c>
      <c r="Z90" s="181">
        <f t="shared" si="554"/>
        <v>0</v>
      </c>
      <c r="AA90" s="182" t="b">
        <f t="shared" si="555"/>
        <v>0</v>
      </c>
      <c r="AB90" s="183">
        <f t="shared" si="556"/>
        <v>0</v>
      </c>
      <c r="AC90" s="184">
        <f t="shared" si="822"/>
        <v>0</v>
      </c>
      <c r="AD90" s="181">
        <f t="shared" si="557"/>
        <v>0</v>
      </c>
      <c r="AE90" s="182" t="b">
        <f t="shared" si="558"/>
        <v>0</v>
      </c>
      <c r="AF90" s="183">
        <f t="shared" si="559"/>
        <v>0</v>
      </c>
      <c r="AG90" s="184">
        <f t="shared" si="753"/>
        <v>0</v>
      </c>
      <c r="AH90" s="181">
        <f t="shared" si="560"/>
        <v>0</v>
      </c>
      <c r="AI90" s="182" t="b">
        <f t="shared" si="561"/>
        <v>0</v>
      </c>
      <c r="AJ90" s="183">
        <f t="shared" si="562"/>
        <v>0</v>
      </c>
      <c r="AK90" s="184">
        <f t="shared" si="754"/>
        <v>0</v>
      </c>
      <c r="AL90" s="181">
        <f t="shared" si="563"/>
        <v>0</v>
      </c>
      <c r="AM90" s="182" t="b">
        <f t="shared" si="564"/>
        <v>0</v>
      </c>
      <c r="AN90" s="183">
        <f t="shared" si="565"/>
        <v>0</v>
      </c>
      <c r="AO90" s="184">
        <f t="shared" si="755"/>
        <v>0</v>
      </c>
      <c r="AP90" s="181">
        <f t="shared" si="566"/>
        <v>0</v>
      </c>
      <c r="AQ90" s="182" t="b">
        <f t="shared" si="567"/>
        <v>0</v>
      </c>
      <c r="AR90" s="183">
        <f t="shared" si="568"/>
        <v>0</v>
      </c>
      <c r="AS90" s="184">
        <f t="shared" si="756"/>
        <v>0</v>
      </c>
      <c r="AT90" s="181">
        <f t="shared" si="569"/>
        <v>0</v>
      </c>
      <c r="AU90" s="182" t="b">
        <f t="shared" si="570"/>
        <v>0</v>
      </c>
      <c r="AV90" s="183">
        <f t="shared" si="571"/>
        <v>0</v>
      </c>
      <c r="AW90" s="184">
        <f t="shared" si="757"/>
        <v>0</v>
      </c>
      <c r="AX90" s="181">
        <f t="shared" si="572"/>
        <v>0</v>
      </c>
      <c r="AY90" s="182" t="b">
        <f t="shared" si="573"/>
        <v>0</v>
      </c>
      <c r="AZ90" s="183">
        <f t="shared" si="574"/>
        <v>0</v>
      </c>
      <c r="BA90" s="184">
        <f t="shared" si="758"/>
        <v>0</v>
      </c>
      <c r="BB90" s="181">
        <f t="shared" si="575"/>
        <v>0</v>
      </c>
      <c r="BC90" s="182" t="b">
        <f t="shared" si="576"/>
        <v>0</v>
      </c>
      <c r="BD90" s="183">
        <f t="shared" si="577"/>
        <v>0</v>
      </c>
      <c r="BE90" s="184">
        <f t="shared" si="759"/>
        <v>0</v>
      </c>
      <c r="BF90" s="181">
        <f t="shared" si="578"/>
        <v>0</v>
      </c>
      <c r="BG90" s="182" t="b">
        <f t="shared" si="579"/>
        <v>0</v>
      </c>
      <c r="BH90" s="183">
        <f t="shared" si="580"/>
        <v>0</v>
      </c>
      <c r="BI90" s="184">
        <f t="shared" si="760"/>
        <v>0</v>
      </c>
      <c r="BJ90" s="181">
        <f t="shared" si="581"/>
        <v>0</v>
      </c>
      <c r="BK90" s="182" t="b">
        <f t="shared" si="582"/>
        <v>0</v>
      </c>
      <c r="BL90" s="183">
        <f t="shared" si="583"/>
        <v>0</v>
      </c>
      <c r="BM90" s="184">
        <f t="shared" si="761"/>
        <v>0</v>
      </c>
      <c r="BN90" s="181">
        <f t="shared" si="584"/>
        <v>0</v>
      </c>
      <c r="BO90" s="182" t="b">
        <f t="shared" si="585"/>
        <v>0</v>
      </c>
      <c r="BP90" s="183">
        <f t="shared" si="586"/>
        <v>0</v>
      </c>
      <c r="BQ90" s="184">
        <f t="shared" si="762"/>
        <v>0</v>
      </c>
      <c r="BR90" s="181">
        <f t="shared" si="587"/>
        <v>0</v>
      </c>
      <c r="BS90" s="182" t="b">
        <f t="shared" si="588"/>
        <v>0</v>
      </c>
      <c r="BT90" s="183">
        <f t="shared" si="589"/>
        <v>0</v>
      </c>
      <c r="BU90" s="184">
        <f t="shared" si="763"/>
        <v>0</v>
      </c>
      <c r="BV90" s="181">
        <f t="shared" si="590"/>
        <v>0</v>
      </c>
      <c r="BW90" s="182" t="b">
        <f t="shared" si="591"/>
        <v>0</v>
      </c>
      <c r="BX90" s="183">
        <f t="shared" si="592"/>
        <v>0</v>
      </c>
      <c r="BY90" s="184">
        <f t="shared" si="764"/>
        <v>0</v>
      </c>
      <c r="BZ90" s="181">
        <f t="shared" si="593"/>
        <v>0</v>
      </c>
      <c r="CA90" s="182" t="b">
        <f t="shared" si="594"/>
        <v>0</v>
      </c>
      <c r="CB90" s="183">
        <f t="shared" si="595"/>
        <v>0</v>
      </c>
      <c r="CC90" s="184">
        <f t="shared" si="765"/>
        <v>0</v>
      </c>
      <c r="CD90" s="181">
        <f t="shared" si="596"/>
        <v>0</v>
      </c>
      <c r="CE90" s="182" t="b">
        <f t="shared" si="597"/>
        <v>0</v>
      </c>
      <c r="CF90" s="183">
        <f t="shared" si="598"/>
        <v>0</v>
      </c>
      <c r="CG90" s="184">
        <f t="shared" si="766"/>
        <v>0</v>
      </c>
      <c r="CH90" s="181">
        <f t="shared" si="599"/>
        <v>0</v>
      </c>
      <c r="CI90" s="182" t="b">
        <f t="shared" si="600"/>
        <v>0</v>
      </c>
      <c r="CJ90" s="183">
        <f t="shared" si="601"/>
        <v>0</v>
      </c>
      <c r="CK90" s="184">
        <f t="shared" si="767"/>
        <v>0</v>
      </c>
      <c r="CL90" s="181">
        <f t="shared" si="602"/>
        <v>0</v>
      </c>
      <c r="CM90" s="182" t="b">
        <f t="shared" si="603"/>
        <v>0</v>
      </c>
      <c r="CN90" s="183">
        <f t="shared" si="604"/>
        <v>0</v>
      </c>
      <c r="CO90" s="184">
        <f t="shared" si="768"/>
        <v>0</v>
      </c>
      <c r="CP90" s="181">
        <f t="shared" si="605"/>
        <v>0</v>
      </c>
      <c r="CQ90" s="182" t="b">
        <f t="shared" si="606"/>
        <v>0</v>
      </c>
      <c r="CR90" s="183">
        <f t="shared" si="607"/>
        <v>0</v>
      </c>
      <c r="CS90" s="184">
        <f t="shared" si="769"/>
        <v>0</v>
      </c>
      <c r="CT90" s="181">
        <f t="shared" si="608"/>
        <v>0</v>
      </c>
      <c r="CU90" s="182" t="b">
        <f t="shared" si="609"/>
        <v>0</v>
      </c>
      <c r="CV90" s="183">
        <f t="shared" si="610"/>
        <v>0</v>
      </c>
      <c r="CW90" s="184">
        <f t="shared" si="770"/>
        <v>0</v>
      </c>
      <c r="CX90" s="181">
        <f t="shared" si="611"/>
        <v>0</v>
      </c>
      <c r="CY90" s="182" t="b">
        <f t="shared" si="612"/>
        <v>0</v>
      </c>
      <c r="CZ90" s="183">
        <f t="shared" si="613"/>
        <v>0</v>
      </c>
      <c r="DA90" s="184">
        <f t="shared" si="771"/>
        <v>0</v>
      </c>
      <c r="DB90" s="181">
        <f t="shared" si="614"/>
        <v>0</v>
      </c>
      <c r="DC90" s="182" t="b">
        <f t="shared" si="615"/>
        <v>0</v>
      </c>
      <c r="DD90" s="183">
        <f t="shared" si="616"/>
        <v>0</v>
      </c>
      <c r="DE90" s="184">
        <f t="shared" si="772"/>
        <v>0</v>
      </c>
      <c r="DF90" s="181">
        <f t="shared" si="617"/>
        <v>0</v>
      </c>
      <c r="DG90" s="182" t="b">
        <f t="shared" si="618"/>
        <v>0</v>
      </c>
      <c r="DH90" s="183">
        <f t="shared" si="619"/>
        <v>0</v>
      </c>
      <c r="DI90" s="184">
        <f t="shared" si="773"/>
        <v>0</v>
      </c>
      <c r="DJ90" s="181">
        <f t="shared" si="620"/>
        <v>0</v>
      </c>
      <c r="DK90" s="182" t="b">
        <f t="shared" si="621"/>
        <v>0</v>
      </c>
      <c r="DL90" s="183">
        <f t="shared" si="622"/>
        <v>0</v>
      </c>
      <c r="DM90" s="184">
        <f t="shared" si="774"/>
        <v>0</v>
      </c>
      <c r="DN90" s="181">
        <f t="shared" si="623"/>
        <v>0</v>
      </c>
      <c r="DO90" s="182" t="b">
        <f t="shared" si="624"/>
        <v>0</v>
      </c>
      <c r="DP90" s="183">
        <f t="shared" si="625"/>
        <v>0</v>
      </c>
      <c r="DQ90" s="184">
        <f t="shared" si="775"/>
        <v>0</v>
      </c>
      <c r="DR90" s="181">
        <f t="shared" si="626"/>
        <v>0</v>
      </c>
      <c r="DS90" s="182" t="b">
        <f t="shared" si="627"/>
        <v>0</v>
      </c>
      <c r="DT90" s="183">
        <f t="shared" si="628"/>
        <v>0</v>
      </c>
      <c r="DU90" s="184">
        <f t="shared" si="776"/>
        <v>0</v>
      </c>
      <c r="DV90" s="181">
        <f t="shared" si="629"/>
        <v>0</v>
      </c>
      <c r="DW90" s="182" t="b">
        <f t="shared" si="630"/>
        <v>0</v>
      </c>
      <c r="DX90" s="183">
        <f t="shared" si="631"/>
        <v>0</v>
      </c>
      <c r="DY90" s="184">
        <f t="shared" si="777"/>
        <v>0</v>
      </c>
      <c r="DZ90" s="181">
        <f t="shared" si="632"/>
        <v>0</v>
      </c>
      <c r="EA90" s="182" t="b">
        <f t="shared" si="633"/>
        <v>0</v>
      </c>
      <c r="EB90" s="183">
        <f t="shared" si="634"/>
        <v>0</v>
      </c>
      <c r="EC90" s="184">
        <f t="shared" si="778"/>
        <v>0</v>
      </c>
      <c r="ED90" s="181">
        <f t="shared" si="635"/>
        <v>0</v>
      </c>
      <c r="EE90" s="182" t="b">
        <f t="shared" si="636"/>
        <v>0</v>
      </c>
      <c r="EF90" s="183">
        <f t="shared" si="637"/>
        <v>0</v>
      </c>
      <c r="EG90" s="184">
        <f t="shared" si="779"/>
        <v>0</v>
      </c>
      <c r="EH90" s="181">
        <f t="shared" si="638"/>
        <v>0</v>
      </c>
      <c r="EI90" s="182" t="b">
        <f t="shared" si="639"/>
        <v>0</v>
      </c>
      <c r="EJ90" s="183">
        <f t="shared" si="640"/>
        <v>0</v>
      </c>
      <c r="EK90" s="184">
        <f t="shared" si="780"/>
        <v>0</v>
      </c>
      <c r="EL90" s="181">
        <f t="shared" si="641"/>
        <v>0</v>
      </c>
      <c r="EM90" s="182" t="b">
        <f t="shared" si="642"/>
        <v>0</v>
      </c>
      <c r="EN90" s="183">
        <f t="shared" si="643"/>
        <v>0</v>
      </c>
      <c r="EO90" s="184">
        <f t="shared" si="781"/>
        <v>0</v>
      </c>
      <c r="EP90" s="181">
        <f t="shared" si="644"/>
        <v>0</v>
      </c>
      <c r="EQ90" s="182" t="b">
        <f t="shared" si="645"/>
        <v>0</v>
      </c>
      <c r="ER90" s="183">
        <f t="shared" si="646"/>
        <v>0</v>
      </c>
      <c r="ES90" s="184">
        <f t="shared" si="782"/>
        <v>0</v>
      </c>
      <c r="ET90" s="181">
        <f t="shared" si="647"/>
        <v>0</v>
      </c>
      <c r="EU90" s="182" t="b">
        <f t="shared" si="648"/>
        <v>0</v>
      </c>
      <c r="EV90" s="183">
        <f t="shared" si="649"/>
        <v>0</v>
      </c>
      <c r="EW90" s="184">
        <f t="shared" si="783"/>
        <v>0</v>
      </c>
      <c r="EX90" s="181">
        <f t="shared" si="650"/>
        <v>0</v>
      </c>
      <c r="EY90" s="182" t="b">
        <f t="shared" si="651"/>
        <v>0</v>
      </c>
      <c r="EZ90" s="183">
        <f t="shared" si="652"/>
        <v>0</v>
      </c>
      <c r="FA90" s="184">
        <f t="shared" si="784"/>
        <v>0</v>
      </c>
      <c r="FB90" s="181">
        <f t="shared" si="653"/>
        <v>0</v>
      </c>
      <c r="FC90" s="182" t="b">
        <f t="shared" si="654"/>
        <v>0</v>
      </c>
      <c r="FD90" s="183">
        <f t="shared" si="655"/>
        <v>0</v>
      </c>
      <c r="FE90" s="184">
        <f t="shared" si="785"/>
        <v>0</v>
      </c>
      <c r="FF90" s="181">
        <f t="shared" si="656"/>
        <v>0</v>
      </c>
      <c r="FG90" s="182" t="b">
        <f t="shared" si="657"/>
        <v>0</v>
      </c>
      <c r="FH90" s="183">
        <f t="shared" si="658"/>
        <v>0</v>
      </c>
      <c r="FI90" s="184">
        <f t="shared" si="786"/>
        <v>0</v>
      </c>
      <c r="FJ90" s="181">
        <f t="shared" si="659"/>
        <v>0</v>
      </c>
      <c r="FK90" s="182" t="b">
        <f t="shared" si="660"/>
        <v>0</v>
      </c>
      <c r="FL90" s="183">
        <f t="shared" si="661"/>
        <v>0</v>
      </c>
      <c r="FM90" s="184">
        <f t="shared" si="787"/>
        <v>0</v>
      </c>
      <c r="FN90" s="181">
        <f t="shared" si="662"/>
        <v>0</v>
      </c>
      <c r="FO90" s="182" t="b">
        <f t="shared" si="663"/>
        <v>0</v>
      </c>
      <c r="FP90" s="183">
        <f t="shared" si="664"/>
        <v>0</v>
      </c>
      <c r="FQ90" s="184">
        <f t="shared" si="788"/>
        <v>0</v>
      </c>
      <c r="FR90" s="181">
        <f t="shared" si="665"/>
        <v>0</v>
      </c>
      <c r="FS90" s="182" t="b">
        <f t="shared" si="666"/>
        <v>0</v>
      </c>
      <c r="FT90" s="183">
        <f t="shared" si="667"/>
        <v>0</v>
      </c>
      <c r="FU90" s="184">
        <f t="shared" si="789"/>
        <v>0</v>
      </c>
      <c r="FV90" s="181">
        <f t="shared" si="668"/>
        <v>0</v>
      </c>
      <c r="FW90" s="182" t="b">
        <f t="shared" si="669"/>
        <v>0</v>
      </c>
      <c r="FX90" s="183">
        <f t="shared" si="670"/>
        <v>0</v>
      </c>
      <c r="FY90" s="184">
        <f t="shared" si="790"/>
        <v>0</v>
      </c>
      <c r="FZ90" s="181">
        <f t="shared" si="671"/>
        <v>0</v>
      </c>
      <c r="GA90" s="182" t="b">
        <f t="shared" si="672"/>
        <v>0</v>
      </c>
      <c r="GB90" s="183">
        <f t="shared" si="673"/>
        <v>0</v>
      </c>
      <c r="GC90" s="184">
        <f t="shared" si="791"/>
        <v>0</v>
      </c>
      <c r="GD90" s="181">
        <f t="shared" si="674"/>
        <v>0</v>
      </c>
      <c r="GE90" s="182" t="b">
        <f t="shared" si="675"/>
        <v>0</v>
      </c>
      <c r="GF90" s="183">
        <f t="shared" si="676"/>
        <v>0</v>
      </c>
      <c r="GG90" s="184">
        <f t="shared" si="792"/>
        <v>0</v>
      </c>
      <c r="GH90" s="181">
        <f t="shared" si="677"/>
        <v>0</v>
      </c>
      <c r="GI90" s="182" t="b">
        <f t="shared" si="678"/>
        <v>0</v>
      </c>
      <c r="GJ90" s="183">
        <f t="shared" si="679"/>
        <v>0</v>
      </c>
      <c r="GK90" s="184">
        <f t="shared" si="793"/>
        <v>0</v>
      </c>
      <c r="GL90" s="181">
        <f t="shared" si="680"/>
        <v>0</v>
      </c>
      <c r="GM90" s="182" t="b">
        <f t="shared" si="681"/>
        <v>0</v>
      </c>
      <c r="GN90" s="183">
        <f t="shared" si="682"/>
        <v>0</v>
      </c>
      <c r="GO90" s="184">
        <f t="shared" si="794"/>
        <v>0</v>
      </c>
      <c r="GP90" s="181">
        <f t="shared" si="683"/>
        <v>0</v>
      </c>
      <c r="GQ90" s="182" t="b">
        <f t="shared" si="684"/>
        <v>0</v>
      </c>
      <c r="GR90" s="183">
        <f t="shared" si="685"/>
        <v>0</v>
      </c>
      <c r="GS90" s="184">
        <f t="shared" si="795"/>
        <v>0</v>
      </c>
      <c r="GT90" s="181">
        <f t="shared" si="686"/>
        <v>0</v>
      </c>
      <c r="GU90" s="182" t="b">
        <f t="shared" si="687"/>
        <v>0</v>
      </c>
      <c r="GV90" s="183">
        <f t="shared" si="688"/>
        <v>0</v>
      </c>
      <c r="GW90" s="184">
        <f t="shared" si="796"/>
        <v>0</v>
      </c>
      <c r="GX90" s="181">
        <f t="shared" si="689"/>
        <v>0</v>
      </c>
      <c r="GY90" s="182" t="b">
        <f t="shared" si="690"/>
        <v>0</v>
      </c>
      <c r="GZ90" s="183">
        <f t="shared" si="691"/>
        <v>0</v>
      </c>
      <c r="HA90" s="184">
        <f t="shared" si="797"/>
        <v>0</v>
      </c>
      <c r="HB90" s="181">
        <f t="shared" si="692"/>
        <v>0</v>
      </c>
      <c r="HC90" s="182" t="b">
        <f t="shared" si="693"/>
        <v>0</v>
      </c>
      <c r="HD90" s="183">
        <f t="shared" si="694"/>
        <v>0</v>
      </c>
      <c r="HE90" s="184">
        <f t="shared" si="798"/>
        <v>0</v>
      </c>
      <c r="HF90" s="181">
        <f t="shared" si="695"/>
        <v>0</v>
      </c>
      <c r="HG90" s="182" t="b">
        <f t="shared" si="696"/>
        <v>0</v>
      </c>
      <c r="HH90" s="183">
        <f t="shared" si="697"/>
        <v>0</v>
      </c>
      <c r="HI90" s="184">
        <f t="shared" si="799"/>
        <v>0</v>
      </c>
      <c r="HJ90" s="181">
        <f t="shared" si="698"/>
        <v>0</v>
      </c>
      <c r="HK90" s="182" t="b">
        <f t="shared" si="699"/>
        <v>0</v>
      </c>
      <c r="HL90" s="183">
        <f t="shared" si="700"/>
        <v>0</v>
      </c>
      <c r="HM90" s="184">
        <f t="shared" si="800"/>
        <v>0</v>
      </c>
      <c r="HN90" s="181">
        <f t="shared" si="701"/>
        <v>0</v>
      </c>
      <c r="HO90" s="182" t="b">
        <f t="shared" si="702"/>
        <v>0</v>
      </c>
      <c r="HP90" s="183">
        <f t="shared" si="703"/>
        <v>0</v>
      </c>
      <c r="HQ90" s="184">
        <f t="shared" si="801"/>
        <v>0</v>
      </c>
      <c r="HR90" s="181">
        <f t="shared" si="704"/>
        <v>0</v>
      </c>
      <c r="HS90" s="182" t="b">
        <f t="shared" si="705"/>
        <v>0</v>
      </c>
      <c r="HT90" s="183">
        <f t="shared" si="706"/>
        <v>0</v>
      </c>
      <c r="HU90" s="184">
        <f t="shared" si="802"/>
        <v>0</v>
      </c>
      <c r="HV90" s="181">
        <f t="shared" si="707"/>
        <v>0</v>
      </c>
      <c r="HW90" s="182" t="b">
        <f t="shared" si="708"/>
        <v>0</v>
      </c>
      <c r="HX90" s="183">
        <f t="shared" si="709"/>
        <v>0</v>
      </c>
      <c r="HY90" s="184">
        <f t="shared" si="803"/>
        <v>0</v>
      </c>
      <c r="HZ90" s="181">
        <f t="shared" si="710"/>
        <v>0</v>
      </c>
      <c r="IA90" s="182" t="b">
        <f t="shared" si="711"/>
        <v>0</v>
      </c>
      <c r="IB90" s="183">
        <f t="shared" si="712"/>
        <v>0</v>
      </c>
      <c r="IC90" s="184">
        <f t="shared" si="804"/>
        <v>0</v>
      </c>
      <c r="ID90" s="181">
        <f t="shared" si="713"/>
        <v>0</v>
      </c>
      <c r="IE90" s="182" t="b">
        <f t="shared" si="714"/>
        <v>0</v>
      </c>
      <c r="IF90" s="183">
        <f t="shared" si="715"/>
        <v>0</v>
      </c>
      <c r="IG90" s="184">
        <f t="shared" si="805"/>
        <v>0</v>
      </c>
      <c r="IH90" s="181">
        <f t="shared" si="716"/>
        <v>0</v>
      </c>
      <c r="II90" s="182" t="b">
        <f t="shared" si="717"/>
        <v>0</v>
      </c>
      <c r="IJ90" s="183">
        <f t="shared" si="718"/>
        <v>0</v>
      </c>
      <c r="IK90" s="184">
        <f t="shared" si="806"/>
        <v>0</v>
      </c>
      <c r="IL90" s="181">
        <f t="shared" si="719"/>
        <v>0</v>
      </c>
      <c r="IM90" s="182" t="b">
        <f t="shared" si="720"/>
        <v>0</v>
      </c>
      <c r="IN90" s="183">
        <f t="shared" si="721"/>
        <v>0</v>
      </c>
      <c r="IO90" s="184">
        <f t="shared" si="807"/>
        <v>0</v>
      </c>
      <c r="IP90" s="181">
        <f t="shared" si="722"/>
        <v>0</v>
      </c>
      <c r="IQ90" s="182" t="b">
        <f t="shared" si="723"/>
        <v>0</v>
      </c>
      <c r="IR90" s="183">
        <f t="shared" si="724"/>
        <v>0</v>
      </c>
      <c r="IS90" s="184">
        <f t="shared" si="808"/>
        <v>0</v>
      </c>
      <c r="IT90" s="181">
        <f t="shared" si="725"/>
        <v>0</v>
      </c>
      <c r="IU90" s="182" t="b">
        <f t="shared" si="726"/>
        <v>0</v>
      </c>
      <c r="IV90" s="183">
        <f t="shared" si="727"/>
        <v>0</v>
      </c>
      <c r="IW90" s="184">
        <f t="shared" si="809"/>
        <v>0</v>
      </c>
      <c r="IX90" s="181">
        <f t="shared" si="728"/>
        <v>0</v>
      </c>
      <c r="IY90" s="182" t="b">
        <f t="shared" si="729"/>
        <v>0</v>
      </c>
      <c r="IZ90" s="183">
        <f t="shared" si="730"/>
        <v>0</v>
      </c>
      <c r="JA90" s="184">
        <f t="shared" si="810"/>
        <v>0</v>
      </c>
      <c r="JB90" s="181">
        <f t="shared" si="731"/>
        <v>0</v>
      </c>
      <c r="JC90" s="182" t="b">
        <f t="shared" si="732"/>
        <v>0</v>
      </c>
      <c r="JD90" s="183">
        <f t="shared" si="733"/>
        <v>0</v>
      </c>
      <c r="JE90" s="184">
        <f t="shared" si="811"/>
        <v>0</v>
      </c>
      <c r="JF90" s="181">
        <f t="shared" si="734"/>
        <v>0</v>
      </c>
      <c r="JG90" s="182" t="b">
        <f t="shared" si="735"/>
        <v>0</v>
      </c>
      <c r="JH90" s="183">
        <f t="shared" si="736"/>
        <v>0</v>
      </c>
      <c r="JI90" s="184">
        <f t="shared" si="812"/>
        <v>0</v>
      </c>
      <c r="JJ90" s="181">
        <f t="shared" si="737"/>
        <v>0</v>
      </c>
      <c r="JK90" s="182" t="b">
        <f t="shared" si="738"/>
        <v>0</v>
      </c>
      <c r="JL90" s="183">
        <f t="shared" si="739"/>
        <v>0</v>
      </c>
      <c r="JM90" s="184">
        <f t="shared" si="813"/>
        <v>0</v>
      </c>
      <c r="JN90" s="181">
        <f t="shared" si="740"/>
        <v>0</v>
      </c>
      <c r="JO90" s="182" t="b">
        <f t="shared" si="741"/>
        <v>0</v>
      </c>
      <c r="JP90" s="183">
        <f t="shared" si="742"/>
        <v>0</v>
      </c>
      <c r="JQ90" s="184">
        <f t="shared" si="814"/>
        <v>0</v>
      </c>
      <c r="JR90" s="181">
        <f t="shared" si="743"/>
        <v>0</v>
      </c>
      <c r="JS90" s="182" t="b">
        <f t="shared" si="744"/>
        <v>0</v>
      </c>
      <c r="JT90" s="183">
        <f t="shared" si="745"/>
        <v>0</v>
      </c>
      <c r="JU90" s="184">
        <f t="shared" si="815"/>
        <v>0</v>
      </c>
      <c r="JV90" s="185">
        <f t="shared" si="816"/>
        <v>0</v>
      </c>
      <c r="JW90" s="180">
        <f t="shared" si="746"/>
        <v>0</v>
      </c>
      <c r="JX90" s="49"/>
    </row>
    <row r="91" spans="1:284" s="51" customFormat="1" ht="15.75" hidden="1">
      <c r="A91" s="170" t="str">
        <f t="shared" si="534"/>
        <v>Service 13</v>
      </c>
      <c r="B91" s="181">
        <f t="shared" si="535"/>
        <v>0</v>
      </c>
      <c r="C91" s="182" t="b">
        <f t="shared" si="536"/>
        <v>0</v>
      </c>
      <c r="D91" s="183">
        <f t="shared" si="537"/>
        <v>0</v>
      </c>
      <c r="E91" s="184">
        <f t="shared" si="817"/>
        <v>0</v>
      </c>
      <c r="F91" s="181">
        <f t="shared" si="538"/>
        <v>0</v>
      </c>
      <c r="G91" s="182" t="b">
        <f t="shared" si="539"/>
        <v>0</v>
      </c>
      <c r="H91" s="183">
        <f t="shared" si="540"/>
        <v>0</v>
      </c>
      <c r="I91" s="184">
        <f t="shared" si="541"/>
        <v>0</v>
      </c>
      <c r="J91" s="181">
        <f t="shared" si="542"/>
        <v>0</v>
      </c>
      <c r="K91" s="182" t="b">
        <f t="shared" si="543"/>
        <v>0</v>
      </c>
      <c r="L91" s="183">
        <f t="shared" si="544"/>
        <v>0</v>
      </c>
      <c r="M91" s="184">
        <f t="shared" si="818"/>
        <v>0</v>
      </c>
      <c r="N91" s="181">
        <f t="shared" si="545"/>
        <v>0</v>
      </c>
      <c r="O91" s="182" t="b">
        <f t="shared" si="546"/>
        <v>0</v>
      </c>
      <c r="P91" s="183">
        <f t="shared" si="547"/>
        <v>0</v>
      </c>
      <c r="Q91" s="184">
        <f t="shared" si="819"/>
        <v>0</v>
      </c>
      <c r="R91" s="181">
        <f t="shared" si="548"/>
        <v>0</v>
      </c>
      <c r="S91" s="182" t="b">
        <f t="shared" si="549"/>
        <v>0</v>
      </c>
      <c r="T91" s="183">
        <f t="shared" si="550"/>
        <v>0</v>
      </c>
      <c r="U91" s="184">
        <f t="shared" si="820"/>
        <v>0</v>
      </c>
      <c r="V91" s="181">
        <f t="shared" si="551"/>
        <v>0</v>
      </c>
      <c r="W91" s="182" t="b">
        <f t="shared" si="552"/>
        <v>0</v>
      </c>
      <c r="X91" s="183">
        <f t="shared" si="553"/>
        <v>0</v>
      </c>
      <c r="Y91" s="184">
        <f t="shared" si="821"/>
        <v>0</v>
      </c>
      <c r="Z91" s="181">
        <f t="shared" si="554"/>
        <v>0</v>
      </c>
      <c r="AA91" s="182" t="b">
        <f t="shared" si="555"/>
        <v>0</v>
      </c>
      <c r="AB91" s="183">
        <f t="shared" si="556"/>
        <v>0</v>
      </c>
      <c r="AC91" s="184">
        <f t="shared" si="822"/>
        <v>0</v>
      </c>
      <c r="AD91" s="181">
        <f t="shared" si="557"/>
        <v>0</v>
      </c>
      <c r="AE91" s="182" t="b">
        <f t="shared" si="558"/>
        <v>0</v>
      </c>
      <c r="AF91" s="183">
        <f t="shared" si="559"/>
        <v>0</v>
      </c>
      <c r="AG91" s="184">
        <f t="shared" si="753"/>
        <v>0</v>
      </c>
      <c r="AH91" s="181">
        <f t="shared" si="560"/>
        <v>0</v>
      </c>
      <c r="AI91" s="182" t="b">
        <f t="shared" si="561"/>
        <v>0</v>
      </c>
      <c r="AJ91" s="183">
        <f t="shared" si="562"/>
        <v>0</v>
      </c>
      <c r="AK91" s="184">
        <f t="shared" si="754"/>
        <v>0</v>
      </c>
      <c r="AL91" s="181">
        <f t="shared" si="563"/>
        <v>0</v>
      </c>
      <c r="AM91" s="182" t="b">
        <f t="shared" si="564"/>
        <v>0</v>
      </c>
      <c r="AN91" s="183">
        <f t="shared" si="565"/>
        <v>0</v>
      </c>
      <c r="AO91" s="184">
        <f t="shared" si="755"/>
        <v>0</v>
      </c>
      <c r="AP91" s="181">
        <f t="shared" si="566"/>
        <v>0</v>
      </c>
      <c r="AQ91" s="182" t="b">
        <f t="shared" si="567"/>
        <v>0</v>
      </c>
      <c r="AR91" s="183">
        <f t="shared" si="568"/>
        <v>0</v>
      </c>
      <c r="AS91" s="184">
        <f t="shared" si="756"/>
        <v>0</v>
      </c>
      <c r="AT91" s="181">
        <f t="shared" si="569"/>
        <v>0</v>
      </c>
      <c r="AU91" s="182" t="b">
        <f t="shared" si="570"/>
        <v>0</v>
      </c>
      <c r="AV91" s="183">
        <f t="shared" si="571"/>
        <v>0</v>
      </c>
      <c r="AW91" s="184">
        <f t="shared" si="757"/>
        <v>0</v>
      </c>
      <c r="AX91" s="181">
        <f t="shared" si="572"/>
        <v>0</v>
      </c>
      <c r="AY91" s="182" t="b">
        <f t="shared" si="573"/>
        <v>0</v>
      </c>
      <c r="AZ91" s="183">
        <f t="shared" si="574"/>
        <v>0</v>
      </c>
      <c r="BA91" s="184">
        <f t="shared" si="758"/>
        <v>0</v>
      </c>
      <c r="BB91" s="181">
        <f t="shared" si="575"/>
        <v>0</v>
      </c>
      <c r="BC91" s="182" t="b">
        <f t="shared" si="576"/>
        <v>0</v>
      </c>
      <c r="BD91" s="183">
        <f t="shared" si="577"/>
        <v>0</v>
      </c>
      <c r="BE91" s="184">
        <f t="shared" si="759"/>
        <v>0</v>
      </c>
      <c r="BF91" s="181">
        <f t="shared" si="578"/>
        <v>0</v>
      </c>
      <c r="BG91" s="182" t="b">
        <f t="shared" si="579"/>
        <v>0</v>
      </c>
      <c r="BH91" s="183">
        <f t="shared" si="580"/>
        <v>0</v>
      </c>
      <c r="BI91" s="184">
        <f t="shared" si="760"/>
        <v>0</v>
      </c>
      <c r="BJ91" s="181">
        <f t="shared" si="581"/>
        <v>0</v>
      </c>
      <c r="BK91" s="182" t="b">
        <f t="shared" si="582"/>
        <v>0</v>
      </c>
      <c r="BL91" s="183">
        <f t="shared" si="583"/>
        <v>0</v>
      </c>
      <c r="BM91" s="184">
        <f t="shared" si="761"/>
        <v>0</v>
      </c>
      <c r="BN91" s="181">
        <f t="shared" si="584"/>
        <v>0</v>
      </c>
      <c r="BO91" s="182" t="b">
        <f t="shared" si="585"/>
        <v>0</v>
      </c>
      <c r="BP91" s="183">
        <f t="shared" si="586"/>
        <v>0</v>
      </c>
      <c r="BQ91" s="184">
        <f t="shared" si="762"/>
        <v>0</v>
      </c>
      <c r="BR91" s="181">
        <f t="shared" si="587"/>
        <v>0</v>
      </c>
      <c r="BS91" s="182" t="b">
        <f t="shared" si="588"/>
        <v>0</v>
      </c>
      <c r="BT91" s="183">
        <f t="shared" si="589"/>
        <v>0</v>
      </c>
      <c r="BU91" s="184">
        <f t="shared" si="763"/>
        <v>0</v>
      </c>
      <c r="BV91" s="181">
        <f t="shared" si="590"/>
        <v>0</v>
      </c>
      <c r="BW91" s="182" t="b">
        <f t="shared" si="591"/>
        <v>0</v>
      </c>
      <c r="BX91" s="183">
        <f t="shared" si="592"/>
        <v>0</v>
      </c>
      <c r="BY91" s="184">
        <f t="shared" si="764"/>
        <v>0</v>
      </c>
      <c r="BZ91" s="181">
        <f t="shared" si="593"/>
        <v>0</v>
      </c>
      <c r="CA91" s="182" t="b">
        <f t="shared" si="594"/>
        <v>0</v>
      </c>
      <c r="CB91" s="183">
        <f t="shared" si="595"/>
        <v>0</v>
      </c>
      <c r="CC91" s="184">
        <f t="shared" si="765"/>
        <v>0</v>
      </c>
      <c r="CD91" s="181">
        <f t="shared" si="596"/>
        <v>0</v>
      </c>
      <c r="CE91" s="182" t="b">
        <f t="shared" si="597"/>
        <v>0</v>
      </c>
      <c r="CF91" s="183">
        <f t="shared" si="598"/>
        <v>0</v>
      </c>
      <c r="CG91" s="184">
        <f t="shared" si="766"/>
        <v>0</v>
      </c>
      <c r="CH91" s="181">
        <f t="shared" si="599"/>
        <v>0</v>
      </c>
      <c r="CI91" s="182" t="b">
        <f t="shared" si="600"/>
        <v>0</v>
      </c>
      <c r="CJ91" s="183">
        <f t="shared" si="601"/>
        <v>0</v>
      </c>
      <c r="CK91" s="184">
        <f t="shared" si="767"/>
        <v>0</v>
      </c>
      <c r="CL91" s="181">
        <f t="shared" si="602"/>
        <v>0</v>
      </c>
      <c r="CM91" s="182" t="b">
        <f t="shared" si="603"/>
        <v>0</v>
      </c>
      <c r="CN91" s="183">
        <f t="shared" si="604"/>
        <v>0</v>
      </c>
      <c r="CO91" s="184">
        <f t="shared" si="768"/>
        <v>0</v>
      </c>
      <c r="CP91" s="181">
        <f t="shared" si="605"/>
        <v>0</v>
      </c>
      <c r="CQ91" s="182" t="b">
        <f t="shared" si="606"/>
        <v>0</v>
      </c>
      <c r="CR91" s="183">
        <f t="shared" si="607"/>
        <v>0</v>
      </c>
      <c r="CS91" s="184">
        <f t="shared" si="769"/>
        <v>0</v>
      </c>
      <c r="CT91" s="181">
        <f t="shared" si="608"/>
        <v>0</v>
      </c>
      <c r="CU91" s="182" t="b">
        <f t="shared" si="609"/>
        <v>0</v>
      </c>
      <c r="CV91" s="183">
        <f t="shared" si="610"/>
        <v>0</v>
      </c>
      <c r="CW91" s="184">
        <f t="shared" si="770"/>
        <v>0</v>
      </c>
      <c r="CX91" s="181">
        <f t="shared" si="611"/>
        <v>0</v>
      </c>
      <c r="CY91" s="182" t="b">
        <f t="shared" si="612"/>
        <v>0</v>
      </c>
      <c r="CZ91" s="183">
        <f t="shared" si="613"/>
        <v>0</v>
      </c>
      <c r="DA91" s="184">
        <f t="shared" si="771"/>
        <v>0</v>
      </c>
      <c r="DB91" s="181">
        <f t="shared" si="614"/>
        <v>0</v>
      </c>
      <c r="DC91" s="182" t="b">
        <f t="shared" si="615"/>
        <v>0</v>
      </c>
      <c r="DD91" s="183">
        <f t="shared" si="616"/>
        <v>0</v>
      </c>
      <c r="DE91" s="184">
        <f t="shared" si="772"/>
        <v>0</v>
      </c>
      <c r="DF91" s="181">
        <f t="shared" si="617"/>
        <v>0</v>
      </c>
      <c r="DG91" s="182" t="b">
        <f t="shared" si="618"/>
        <v>0</v>
      </c>
      <c r="DH91" s="183">
        <f t="shared" si="619"/>
        <v>0</v>
      </c>
      <c r="DI91" s="184">
        <f t="shared" si="773"/>
        <v>0</v>
      </c>
      <c r="DJ91" s="181">
        <f t="shared" si="620"/>
        <v>0</v>
      </c>
      <c r="DK91" s="182" t="b">
        <f t="shared" si="621"/>
        <v>0</v>
      </c>
      <c r="DL91" s="183">
        <f t="shared" si="622"/>
        <v>0</v>
      </c>
      <c r="DM91" s="184">
        <f t="shared" si="774"/>
        <v>0</v>
      </c>
      <c r="DN91" s="181">
        <f t="shared" si="623"/>
        <v>0</v>
      </c>
      <c r="DO91" s="182" t="b">
        <f t="shared" si="624"/>
        <v>0</v>
      </c>
      <c r="DP91" s="183">
        <f t="shared" si="625"/>
        <v>0</v>
      </c>
      <c r="DQ91" s="184">
        <f t="shared" si="775"/>
        <v>0</v>
      </c>
      <c r="DR91" s="181">
        <f t="shared" si="626"/>
        <v>0</v>
      </c>
      <c r="DS91" s="182" t="b">
        <f t="shared" si="627"/>
        <v>0</v>
      </c>
      <c r="DT91" s="183">
        <f t="shared" si="628"/>
        <v>0</v>
      </c>
      <c r="DU91" s="184">
        <f t="shared" si="776"/>
        <v>0</v>
      </c>
      <c r="DV91" s="181">
        <f t="shared" si="629"/>
        <v>0</v>
      </c>
      <c r="DW91" s="182" t="b">
        <f t="shared" si="630"/>
        <v>0</v>
      </c>
      <c r="DX91" s="183">
        <f t="shared" si="631"/>
        <v>0</v>
      </c>
      <c r="DY91" s="184">
        <f t="shared" si="777"/>
        <v>0</v>
      </c>
      <c r="DZ91" s="181">
        <f t="shared" si="632"/>
        <v>0</v>
      </c>
      <c r="EA91" s="182" t="b">
        <f t="shared" si="633"/>
        <v>0</v>
      </c>
      <c r="EB91" s="183">
        <f t="shared" si="634"/>
        <v>0</v>
      </c>
      <c r="EC91" s="184">
        <f t="shared" si="778"/>
        <v>0</v>
      </c>
      <c r="ED91" s="181">
        <f t="shared" si="635"/>
        <v>0</v>
      </c>
      <c r="EE91" s="182" t="b">
        <f t="shared" si="636"/>
        <v>0</v>
      </c>
      <c r="EF91" s="183">
        <f t="shared" si="637"/>
        <v>0</v>
      </c>
      <c r="EG91" s="184">
        <f t="shared" si="779"/>
        <v>0</v>
      </c>
      <c r="EH91" s="181">
        <f t="shared" si="638"/>
        <v>0</v>
      </c>
      <c r="EI91" s="182" t="b">
        <f t="shared" si="639"/>
        <v>0</v>
      </c>
      <c r="EJ91" s="183">
        <f t="shared" si="640"/>
        <v>0</v>
      </c>
      <c r="EK91" s="184">
        <f t="shared" si="780"/>
        <v>0</v>
      </c>
      <c r="EL91" s="181">
        <f t="shared" si="641"/>
        <v>0</v>
      </c>
      <c r="EM91" s="182" t="b">
        <f t="shared" si="642"/>
        <v>0</v>
      </c>
      <c r="EN91" s="183">
        <f t="shared" si="643"/>
        <v>0</v>
      </c>
      <c r="EO91" s="184">
        <f t="shared" si="781"/>
        <v>0</v>
      </c>
      <c r="EP91" s="181">
        <f t="shared" si="644"/>
        <v>0</v>
      </c>
      <c r="EQ91" s="182" t="b">
        <f t="shared" si="645"/>
        <v>0</v>
      </c>
      <c r="ER91" s="183">
        <f t="shared" si="646"/>
        <v>0</v>
      </c>
      <c r="ES91" s="184">
        <f t="shared" si="782"/>
        <v>0</v>
      </c>
      <c r="ET91" s="181">
        <f t="shared" si="647"/>
        <v>0</v>
      </c>
      <c r="EU91" s="182" t="b">
        <f t="shared" si="648"/>
        <v>0</v>
      </c>
      <c r="EV91" s="183">
        <f t="shared" si="649"/>
        <v>0</v>
      </c>
      <c r="EW91" s="184">
        <f t="shared" si="783"/>
        <v>0</v>
      </c>
      <c r="EX91" s="181">
        <f t="shared" si="650"/>
        <v>0</v>
      </c>
      <c r="EY91" s="182" t="b">
        <f t="shared" si="651"/>
        <v>0</v>
      </c>
      <c r="EZ91" s="183">
        <f t="shared" si="652"/>
        <v>0</v>
      </c>
      <c r="FA91" s="184">
        <f t="shared" si="784"/>
        <v>0</v>
      </c>
      <c r="FB91" s="181">
        <f t="shared" si="653"/>
        <v>0</v>
      </c>
      <c r="FC91" s="182" t="b">
        <f t="shared" si="654"/>
        <v>0</v>
      </c>
      <c r="FD91" s="183">
        <f t="shared" si="655"/>
        <v>0</v>
      </c>
      <c r="FE91" s="184">
        <f t="shared" si="785"/>
        <v>0</v>
      </c>
      <c r="FF91" s="181">
        <f t="shared" si="656"/>
        <v>0</v>
      </c>
      <c r="FG91" s="182" t="b">
        <f t="shared" si="657"/>
        <v>0</v>
      </c>
      <c r="FH91" s="183">
        <f t="shared" si="658"/>
        <v>0</v>
      </c>
      <c r="FI91" s="184">
        <f t="shared" si="786"/>
        <v>0</v>
      </c>
      <c r="FJ91" s="181">
        <f t="shared" si="659"/>
        <v>0</v>
      </c>
      <c r="FK91" s="182" t="b">
        <f t="shared" si="660"/>
        <v>0</v>
      </c>
      <c r="FL91" s="183">
        <f t="shared" si="661"/>
        <v>0</v>
      </c>
      <c r="FM91" s="184">
        <f t="shared" si="787"/>
        <v>0</v>
      </c>
      <c r="FN91" s="181">
        <f t="shared" si="662"/>
        <v>0</v>
      </c>
      <c r="FO91" s="182" t="b">
        <f t="shared" si="663"/>
        <v>0</v>
      </c>
      <c r="FP91" s="183">
        <f t="shared" si="664"/>
        <v>0</v>
      </c>
      <c r="FQ91" s="184">
        <f t="shared" si="788"/>
        <v>0</v>
      </c>
      <c r="FR91" s="181">
        <f t="shared" si="665"/>
        <v>0</v>
      </c>
      <c r="FS91" s="182" t="b">
        <f t="shared" si="666"/>
        <v>0</v>
      </c>
      <c r="FT91" s="183">
        <f t="shared" si="667"/>
        <v>0</v>
      </c>
      <c r="FU91" s="184">
        <f t="shared" si="789"/>
        <v>0</v>
      </c>
      <c r="FV91" s="181">
        <f t="shared" si="668"/>
        <v>0</v>
      </c>
      <c r="FW91" s="182" t="b">
        <f t="shared" si="669"/>
        <v>0</v>
      </c>
      <c r="FX91" s="183">
        <f t="shared" si="670"/>
        <v>0</v>
      </c>
      <c r="FY91" s="184">
        <f t="shared" si="790"/>
        <v>0</v>
      </c>
      <c r="FZ91" s="181">
        <f t="shared" si="671"/>
        <v>0</v>
      </c>
      <c r="GA91" s="182" t="b">
        <f t="shared" si="672"/>
        <v>0</v>
      </c>
      <c r="GB91" s="183">
        <f t="shared" si="673"/>
        <v>0</v>
      </c>
      <c r="GC91" s="184">
        <f t="shared" si="791"/>
        <v>0</v>
      </c>
      <c r="GD91" s="181">
        <f t="shared" si="674"/>
        <v>0</v>
      </c>
      <c r="GE91" s="182" t="b">
        <f t="shared" si="675"/>
        <v>0</v>
      </c>
      <c r="GF91" s="183">
        <f t="shared" si="676"/>
        <v>0</v>
      </c>
      <c r="GG91" s="184">
        <f t="shared" si="792"/>
        <v>0</v>
      </c>
      <c r="GH91" s="181">
        <f t="shared" si="677"/>
        <v>0</v>
      </c>
      <c r="GI91" s="182" t="b">
        <f t="shared" si="678"/>
        <v>0</v>
      </c>
      <c r="GJ91" s="183">
        <f t="shared" si="679"/>
        <v>0</v>
      </c>
      <c r="GK91" s="184">
        <f t="shared" si="793"/>
        <v>0</v>
      </c>
      <c r="GL91" s="181">
        <f t="shared" si="680"/>
        <v>0</v>
      </c>
      <c r="GM91" s="182" t="b">
        <f t="shared" si="681"/>
        <v>0</v>
      </c>
      <c r="GN91" s="183">
        <f t="shared" si="682"/>
        <v>0</v>
      </c>
      <c r="GO91" s="184">
        <f t="shared" si="794"/>
        <v>0</v>
      </c>
      <c r="GP91" s="181">
        <f t="shared" si="683"/>
        <v>0</v>
      </c>
      <c r="GQ91" s="182" t="b">
        <f t="shared" si="684"/>
        <v>0</v>
      </c>
      <c r="GR91" s="183">
        <f t="shared" si="685"/>
        <v>0</v>
      </c>
      <c r="GS91" s="184">
        <f t="shared" si="795"/>
        <v>0</v>
      </c>
      <c r="GT91" s="181">
        <f t="shared" si="686"/>
        <v>0</v>
      </c>
      <c r="GU91" s="182" t="b">
        <f t="shared" si="687"/>
        <v>0</v>
      </c>
      <c r="GV91" s="183">
        <f t="shared" si="688"/>
        <v>0</v>
      </c>
      <c r="GW91" s="184">
        <f t="shared" si="796"/>
        <v>0</v>
      </c>
      <c r="GX91" s="181">
        <f t="shared" si="689"/>
        <v>0</v>
      </c>
      <c r="GY91" s="182" t="b">
        <f t="shared" si="690"/>
        <v>0</v>
      </c>
      <c r="GZ91" s="183">
        <f t="shared" si="691"/>
        <v>0</v>
      </c>
      <c r="HA91" s="184">
        <f t="shared" si="797"/>
        <v>0</v>
      </c>
      <c r="HB91" s="181">
        <f t="shared" si="692"/>
        <v>0</v>
      </c>
      <c r="HC91" s="182" t="b">
        <f t="shared" si="693"/>
        <v>0</v>
      </c>
      <c r="HD91" s="183">
        <f t="shared" si="694"/>
        <v>0</v>
      </c>
      <c r="HE91" s="184">
        <f t="shared" si="798"/>
        <v>0</v>
      </c>
      <c r="HF91" s="181">
        <f t="shared" si="695"/>
        <v>0</v>
      </c>
      <c r="HG91" s="182" t="b">
        <f t="shared" si="696"/>
        <v>0</v>
      </c>
      <c r="HH91" s="183">
        <f t="shared" si="697"/>
        <v>0</v>
      </c>
      <c r="HI91" s="184">
        <f t="shared" si="799"/>
        <v>0</v>
      </c>
      <c r="HJ91" s="181">
        <f t="shared" si="698"/>
        <v>0</v>
      </c>
      <c r="HK91" s="182" t="b">
        <f t="shared" si="699"/>
        <v>0</v>
      </c>
      <c r="HL91" s="183">
        <f t="shared" si="700"/>
        <v>0</v>
      </c>
      <c r="HM91" s="184">
        <f t="shared" si="800"/>
        <v>0</v>
      </c>
      <c r="HN91" s="181">
        <f t="shared" si="701"/>
        <v>0</v>
      </c>
      <c r="HO91" s="182" t="b">
        <f t="shared" si="702"/>
        <v>0</v>
      </c>
      <c r="HP91" s="183">
        <f t="shared" si="703"/>
        <v>0</v>
      </c>
      <c r="HQ91" s="184">
        <f t="shared" si="801"/>
        <v>0</v>
      </c>
      <c r="HR91" s="181">
        <f t="shared" si="704"/>
        <v>0</v>
      </c>
      <c r="HS91" s="182" t="b">
        <f t="shared" si="705"/>
        <v>0</v>
      </c>
      <c r="HT91" s="183">
        <f t="shared" si="706"/>
        <v>0</v>
      </c>
      <c r="HU91" s="184">
        <f t="shared" si="802"/>
        <v>0</v>
      </c>
      <c r="HV91" s="181">
        <f t="shared" si="707"/>
        <v>0</v>
      </c>
      <c r="HW91" s="182" t="b">
        <f t="shared" si="708"/>
        <v>0</v>
      </c>
      <c r="HX91" s="183">
        <f t="shared" si="709"/>
        <v>0</v>
      </c>
      <c r="HY91" s="184">
        <f t="shared" si="803"/>
        <v>0</v>
      </c>
      <c r="HZ91" s="181">
        <f t="shared" si="710"/>
        <v>0</v>
      </c>
      <c r="IA91" s="182" t="b">
        <f t="shared" si="711"/>
        <v>0</v>
      </c>
      <c r="IB91" s="183">
        <f t="shared" si="712"/>
        <v>0</v>
      </c>
      <c r="IC91" s="184">
        <f t="shared" si="804"/>
        <v>0</v>
      </c>
      <c r="ID91" s="181">
        <f t="shared" si="713"/>
        <v>0</v>
      </c>
      <c r="IE91" s="182" t="b">
        <f t="shared" si="714"/>
        <v>0</v>
      </c>
      <c r="IF91" s="183">
        <f t="shared" si="715"/>
        <v>0</v>
      </c>
      <c r="IG91" s="184">
        <f t="shared" si="805"/>
        <v>0</v>
      </c>
      <c r="IH91" s="181">
        <f t="shared" si="716"/>
        <v>0</v>
      </c>
      <c r="II91" s="182" t="b">
        <f t="shared" si="717"/>
        <v>0</v>
      </c>
      <c r="IJ91" s="183">
        <f t="shared" si="718"/>
        <v>0</v>
      </c>
      <c r="IK91" s="184">
        <f t="shared" si="806"/>
        <v>0</v>
      </c>
      <c r="IL91" s="181">
        <f t="shared" si="719"/>
        <v>0</v>
      </c>
      <c r="IM91" s="182" t="b">
        <f t="shared" si="720"/>
        <v>0</v>
      </c>
      <c r="IN91" s="183">
        <f t="shared" si="721"/>
        <v>0</v>
      </c>
      <c r="IO91" s="184">
        <f t="shared" si="807"/>
        <v>0</v>
      </c>
      <c r="IP91" s="181">
        <f t="shared" si="722"/>
        <v>0</v>
      </c>
      <c r="IQ91" s="182" t="b">
        <f t="shared" si="723"/>
        <v>0</v>
      </c>
      <c r="IR91" s="183">
        <f t="shared" si="724"/>
        <v>0</v>
      </c>
      <c r="IS91" s="184">
        <f t="shared" si="808"/>
        <v>0</v>
      </c>
      <c r="IT91" s="181">
        <f t="shared" si="725"/>
        <v>0</v>
      </c>
      <c r="IU91" s="182" t="b">
        <f t="shared" si="726"/>
        <v>0</v>
      </c>
      <c r="IV91" s="183">
        <f t="shared" si="727"/>
        <v>0</v>
      </c>
      <c r="IW91" s="184">
        <f t="shared" si="809"/>
        <v>0</v>
      </c>
      <c r="IX91" s="181">
        <f t="shared" si="728"/>
        <v>0</v>
      </c>
      <c r="IY91" s="182" t="b">
        <f t="shared" si="729"/>
        <v>0</v>
      </c>
      <c r="IZ91" s="183">
        <f t="shared" si="730"/>
        <v>0</v>
      </c>
      <c r="JA91" s="184">
        <f t="shared" si="810"/>
        <v>0</v>
      </c>
      <c r="JB91" s="181">
        <f t="shared" si="731"/>
        <v>0</v>
      </c>
      <c r="JC91" s="182" t="b">
        <f t="shared" si="732"/>
        <v>0</v>
      </c>
      <c r="JD91" s="183">
        <f t="shared" si="733"/>
        <v>0</v>
      </c>
      <c r="JE91" s="184">
        <f t="shared" si="811"/>
        <v>0</v>
      </c>
      <c r="JF91" s="181">
        <f t="shared" si="734"/>
        <v>0</v>
      </c>
      <c r="JG91" s="182" t="b">
        <f t="shared" si="735"/>
        <v>0</v>
      </c>
      <c r="JH91" s="183">
        <f t="shared" si="736"/>
        <v>0</v>
      </c>
      <c r="JI91" s="184">
        <f t="shared" si="812"/>
        <v>0</v>
      </c>
      <c r="JJ91" s="181">
        <f t="shared" si="737"/>
        <v>0</v>
      </c>
      <c r="JK91" s="182" t="b">
        <f t="shared" si="738"/>
        <v>0</v>
      </c>
      <c r="JL91" s="183">
        <f t="shared" si="739"/>
        <v>0</v>
      </c>
      <c r="JM91" s="184">
        <f t="shared" si="813"/>
        <v>0</v>
      </c>
      <c r="JN91" s="181">
        <f t="shared" si="740"/>
        <v>0</v>
      </c>
      <c r="JO91" s="182" t="b">
        <f t="shared" si="741"/>
        <v>0</v>
      </c>
      <c r="JP91" s="183">
        <f t="shared" si="742"/>
        <v>0</v>
      </c>
      <c r="JQ91" s="184">
        <f t="shared" si="814"/>
        <v>0</v>
      </c>
      <c r="JR91" s="181">
        <f t="shared" si="743"/>
        <v>0</v>
      </c>
      <c r="JS91" s="182" t="b">
        <f t="shared" si="744"/>
        <v>0</v>
      </c>
      <c r="JT91" s="183">
        <f t="shared" si="745"/>
        <v>0</v>
      </c>
      <c r="JU91" s="184">
        <f t="shared" si="815"/>
        <v>0</v>
      </c>
      <c r="JV91" s="185">
        <f t="shared" si="816"/>
        <v>0</v>
      </c>
      <c r="JW91" s="180">
        <f t="shared" si="746"/>
        <v>0</v>
      </c>
      <c r="JX91" s="49"/>
    </row>
    <row r="92" spans="1:284" s="51" customFormat="1" ht="15.75" hidden="1">
      <c r="A92" s="170" t="str">
        <f t="shared" si="534"/>
        <v>Service 14</v>
      </c>
      <c r="B92" s="181">
        <f t="shared" si="535"/>
        <v>0</v>
      </c>
      <c r="C92" s="182" t="b">
        <f t="shared" si="536"/>
        <v>0</v>
      </c>
      <c r="D92" s="183">
        <f t="shared" si="537"/>
        <v>0</v>
      </c>
      <c r="E92" s="184">
        <f t="shared" si="817"/>
        <v>0</v>
      </c>
      <c r="F92" s="181">
        <f t="shared" si="538"/>
        <v>0</v>
      </c>
      <c r="G92" s="182" t="b">
        <f t="shared" si="539"/>
        <v>0</v>
      </c>
      <c r="H92" s="183">
        <f t="shared" si="540"/>
        <v>0</v>
      </c>
      <c r="I92" s="184">
        <f t="shared" si="541"/>
        <v>0</v>
      </c>
      <c r="J92" s="181">
        <f t="shared" si="542"/>
        <v>0</v>
      </c>
      <c r="K92" s="182" t="b">
        <f t="shared" si="543"/>
        <v>0</v>
      </c>
      <c r="L92" s="183">
        <f t="shared" si="544"/>
        <v>0</v>
      </c>
      <c r="M92" s="184">
        <f t="shared" si="818"/>
        <v>0</v>
      </c>
      <c r="N92" s="181">
        <f t="shared" si="545"/>
        <v>0</v>
      </c>
      <c r="O92" s="182" t="b">
        <f t="shared" si="546"/>
        <v>0</v>
      </c>
      <c r="P92" s="183">
        <f t="shared" si="547"/>
        <v>0</v>
      </c>
      <c r="Q92" s="184">
        <f t="shared" si="819"/>
        <v>0</v>
      </c>
      <c r="R92" s="181">
        <f t="shared" si="548"/>
        <v>0</v>
      </c>
      <c r="S92" s="182" t="b">
        <f t="shared" si="549"/>
        <v>0</v>
      </c>
      <c r="T92" s="183">
        <f t="shared" si="550"/>
        <v>0</v>
      </c>
      <c r="U92" s="184">
        <f t="shared" si="820"/>
        <v>0</v>
      </c>
      <c r="V92" s="181">
        <f t="shared" si="551"/>
        <v>0</v>
      </c>
      <c r="W92" s="182" t="b">
        <f t="shared" si="552"/>
        <v>0</v>
      </c>
      <c r="X92" s="183">
        <f t="shared" si="553"/>
        <v>0</v>
      </c>
      <c r="Y92" s="184">
        <f t="shared" si="821"/>
        <v>0</v>
      </c>
      <c r="Z92" s="181">
        <f t="shared" si="554"/>
        <v>0</v>
      </c>
      <c r="AA92" s="182" t="b">
        <f t="shared" si="555"/>
        <v>0</v>
      </c>
      <c r="AB92" s="183">
        <f t="shared" si="556"/>
        <v>0</v>
      </c>
      <c r="AC92" s="184">
        <f t="shared" si="822"/>
        <v>0</v>
      </c>
      <c r="AD92" s="181">
        <f t="shared" si="557"/>
        <v>0</v>
      </c>
      <c r="AE92" s="182" t="b">
        <f t="shared" si="558"/>
        <v>0</v>
      </c>
      <c r="AF92" s="183">
        <f t="shared" si="559"/>
        <v>0</v>
      </c>
      <c r="AG92" s="184">
        <f t="shared" si="753"/>
        <v>0</v>
      </c>
      <c r="AH92" s="181">
        <f t="shared" si="560"/>
        <v>0</v>
      </c>
      <c r="AI92" s="182" t="b">
        <f t="shared" si="561"/>
        <v>0</v>
      </c>
      <c r="AJ92" s="183">
        <f t="shared" si="562"/>
        <v>0</v>
      </c>
      <c r="AK92" s="184">
        <f t="shared" si="754"/>
        <v>0</v>
      </c>
      <c r="AL92" s="181">
        <f t="shared" si="563"/>
        <v>0</v>
      </c>
      <c r="AM92" s="182" t="b">
        <f t="shared" si="564"/>
        <v>0</v>
      </c>
      <c r="AN92" s="183">
        <f t="shared" si="565"/>
        <v>0</v>
      </c>
      <c r="AO92" s="184">
        <f t="shared" si="755"/>
        <v>0</v>
      </c>
      <c r="AP92" s="181">
        <f t="shared" si="566"/>
        <v>0</v>
      </c>
      <c r="AQ92" s="182" t="b">
        <f t="shared" si="567"/>
        <v>0</v>
      </c>
      <c r="AR92" s="183">
        <f t="shared" si="568"/>
        <v>0</v>
      </c>
      <c r="AS92" s="184">
        <f t="shared" si="756"/>
        <v>0</v>
      </c>
      <c r="AT92" s="181">
        <f t="shared" si="569"/>
        <v>0</v>
      </c>
      <c r="AU92" s="182" t="b">
        <f t="shared" si="570"/>
        <v>0</v>
      </c>
      <c r="AV92" s="183">
        <f t="shared" si="571"/>
        <v>0</v>
      </c>
      <c r="AW92" s="184">
        <f t="shared" si="757"/>
        <v>0</v>
      </c>
      <c r="AX92" s="181">
        <f t="shared" si="572"/>
        <v>0</v>
      </c>
      <c r="AY92" s="182" t="b">
        <f t="shared" si="573"/>
        <v>0</v>
      </c>
      <c r="AZ92" s="183">
        <f t="shared" si="574"/>
        <v>0</v>
      </c>
      <c r="BA92" s="184">
        <f t="shared" si="758"/>
        <v>0</v>
      </c>
      <c r="BB92" s="181">
        <f t="shared" si="575"/>
        <v>0</v>
      </c>
      <c r="BC92" s="182" t="b">
        <f t="shared" si="576"/>
        <v>0</v>
      </c>
      <c r="BD92" s="183">
        <f t="shared" si="577"/>
        <v>0</v>
      </c>
      <c r="BE92" s="184">
        <f t="shared" si="759"/>
        <v>0</v>
      </c>
      <c r="BF92" s="181">
        <f t="shared" si="578"/>
        <v>0</v>
      </c>
      <c r="BG92" s="182" t="b">
        <f t="shared" si="579"/>
        <v>0</v>
      </c>
      <c r="BH92" s="183">
        <f t="shared" si="580"/>
        <v>0</v>
      </c>
      <c r="BI92" s="184">
        <f t="shared" si="760"/>
        <v>0</v>
      </c>
      <c r="BJ92" s="181">
        <f t="shared" si="581"/>
        <v>0</v>
      </c>
      <c r="BK92" s="182" t="b">
        <f t="shared" si="582"/>
        <v>0</v>
      </c>
      <c r="BL92" s="183">
        <f t="shared" si="583"/>
        <v>0</v>
      </c>
      <c r="BM92" s="184">
        <f t="shared" si="761"/>
        <v>0</v>
      </c>
      <c r="BN92" s="181">
        <f t="shared" si="584"/>
        <v>0</v>
      </c>
      <c r="BO92" s="182" t="b">
        <f t="shared" si="585"/>
        <v>0</v>
      </c>
      <c r="BP92" s="183">
        <f t="shared" si="586"/>
        <v>0</v>
      </c>
      <c r="BQ92" s="184">
        <f t="shared" si="762"/>
        <v>0</v>
      </c>
      <c r="BR92" s="181">
        <f t="shared" si="587"/>
        <v>0</v>
      </c>
      <c r="BS92" s="182" t="b">
        <f t="shared" si="588"/>
        <v>0</v>
      </c>
      <c r="BT92" s="183">
        <f t="shared" si="589"/>
        <v>0</v>
      </c>
      <c r="BU92" s="184">
        <f t="shared" si="763"/>
        <v>0</v>
      </c>
      <c r="BV92" s="181">
        <f t="shared" si="590"/>
        <v>0</v>
      </c>
      <c r="BW92" s="182" t="b">
        <f t="shared" si="591"/>
        <v>0</v>
      </c>
      <c r="BX92" s="183">
        <f t="shared" si="592"/>
        <v>0</v>
      </c>
      <c r="BY92" s="184">
        <f t="shared" si="764"/>
        <v>0</v>
      </c>
      <c r="BZ92" s="181">
        <f t="shared" si="593"/>
        <v>0</v>
      </c>
      <c r="CA92" s="182" t="b">
        <f t="shared" si="594"/>
        <v>0</v>
      </c>
      <c r="CB92" s="183">
        <f t="shared" si="595"/>
        <v>0</v>
      </c>
      <c r="CC92" s="184">
        <f t="shared" si="765"/>
        <v>0</v>
      </c>
      <c r="CD92" s="181">
        <f t="shared" si="596"/>
        <v>0</v>
      </c>
      <c r="CE92" s="182" t="b">
        <f t="shared" si="597"/>
        <v>0</v>
      </c>
      <c r="CF92" s="183">
        <f t="shared" si="598"/>
        <v>0</v>
      </c>
      <c r="CG92" s="184">
        <f t="shared" si="766"/>
        <v>0</v>
      </c>
      <c r="CH92" s="181">
        <f t="shared" si="599"/>
        <v>0</v>
      </c>
      <c r="CI92" s="182" t="b">
        <f t="shared" si="600"/>
        <v>0</v>
      </c>
      <c r="CJ92" s="183">
        <f t="shared" si="601"/>
        <v>0</v>
      </c>
      <c r="CK92" s="184">
        <f t="shared" si="767"/>
        <v>0</v>
      </c>
      <c r="CL92" s="181">
        <f t="shared" si="602"/>
        <v>0</v>
      </c>
      <c r="CM92" s="182" t="b">
        <f t="shared" si="603"/>
        <v>0</v>
      </c>
      <c r="CN92" s="183">
        <f t="shared" si="604"/>
        <v>0</v>
      </c>
      <c r="CO92" s="184">
        <f t="shared" si="768"/>
        <v>0</v>
      </c>
      <c r="CP92" s="181">
        <f t="shared" si="605"/>
        <v>0</v>
      </c>
      <c r="CQ92" s="182" t="b">
        <f t="shared" si="606"/>
        <v>0</v>
      </c>
      <c r="CR92" s="183">
        <f t="shared" si="607"/>
        <v>0</v>
      </c>
      <c r="CS92" s="184">
        <f t="shared" si="769"/>
        <v>0</v>
      </c>
      <c r="CT92" s="181">
        <f t="shared" si="608"/>
        <v>0</v>
      </c>
      <c r="CU92" s="182" t="b">
        <f t="shared" si="609"/>
        <v>0</v>
      </c>
      <c r="CV92" s="183">
        <f t="shared" si="610"/>
        <v>0</v>
      </c>
      <c r="CW92" s="184">
        <f t="shared" si="770"/>
        <v>0</v>
      </c>
      <c r="CX92" s="181">
        <f t="shared" si="611"/>
        <v>0</v>
      </c>
      <c r="CY92" s="182" t="b">
        <f t="shared" si="612"/>
        <v>0</v>
      </c>
      <c r="CZ92" s="183">
        <f t="shared" si="613"/>
        <v>0</v>
      </c>
      <c r="DA92" s="184">
        <f t="shared" si="771"/>
        <v>0</v>
      </c>
      <c r="DB92" s="181">
        <f t="shared" si="614"/>
        <v>0</v>
      </c>
      <c r="DC92" s="182" t="b">
        <f t="shared" si="615"/>
        <v>0</v>
      </c>
      <c r="DD92" s="183">
        <f t="shared" si="616"/>
        <v>0</v>
      </c>
      <c r="DE92" s="184">
        <f t="shared" si="772"/>
        <v>0</v>
      </c>
      <c r="DF92" s="181">
        <f t="shared" si="617"/>
        <v>0</v>
      </c>
      <c r="DG92" s="182" t="b">
        <f t="shared" si="618"/>
        <v>0</v>
      </c>
      <c r="DH92" s="183">
        <f t="shared" si="619"/>
        <v>0</v>
      </c>
      <c r="DI92" s="184">
        <f t="shared" si="773"/>
        <v>0</v>
      </c>
      <c r="DJ92" s="181">
        <f t="shared" si="620"/>
        <v>0</v>
      </c>
      <c r="DK92" s="182" t="b">
        <f t="shared" si="621"/>
        <v>0</v>
      </c>
      <c r="DL92" s="183">
        <f t="shared" si="622"/>
        <v>0</v>
      </c>
      <c r="DM92" s="184">
        <f t="shared" si="774"/>
        <v>0</v>
      </c>
      <c r="DN92" s="181">
        <f t="shared" si="623"/>
        <v>0</v>
      </c>
      <c r="DO92" s="182" t="b">
        <f t="shared" si="624"/>
        <v>0</v>
      </c>
      <c r="DP92" s="183">
        <f t="shared" si="625"/>
        <v>0</v>
      </c>
      <c r="DQ92" s="184">
        <f t="shared" si="775"/>
        <v>0</v>
      </c>
      <c r="DR92" s="181">
        <f t="shared" si="626"/>
        <v>0</v>
      </c>
      <c r="DS92" s="182" t="b">
        <f t="shared" si="627"/>
        <v>0</v>
      </c>
      <c r="DT92" s="183">
        <f t="shared" si="628"/>
        <v>0</v>
      </c>
      <c r="DU92" s="184">
        <f t="shared" si="776"/>
        <v>0</v>
      </c>
      <c r="DV92" s="181">
        <f t="shared" si="629"/>
        <v>0</v>
      </c>
      <c r="DW92" s="182" t="b">
        <f t="shared" si="630"/>
        <v>0</v>
      </c>
      <c r="DX92" s="183">
        <f t="shared" si="631"/>
        <v>0</v>
      </c>
      <c r="DY92" s="184">
        <f t="shared" si="777"/>
        <v>0</v>
      </c>
      <c r="DZ92" s="181">
        <f t="shared" si="632"/>
        <v>0</v>
      </c>
      <c r="EA92" s="182" t="b">
        <f t="shared" si="633"/>
        <v>0</v>
      </c>
      <c r="EB92" s="183">
        <f t="shared" si="634"/>
        <v>0</v>
      </c>
      <c r="EC92" s="184">
        <f t="shared" si="778"/>
        <v>0</v>
      </c>
      <c r="ED92" s="181">
        <f t="shared" si="635"/>
        <v>0</v>
      </c>
      <c r="EE92" s="182" t="b">
        <f t="shared" si="636"/>
        <v>0</v>
      </c>
      <c r="EF92" s="183">
        <f t="shared" si="637"/>
        <v>0</v>
      </c>
      <c r="EG92" s="184">
        <f t="shared" si="779"/>
        <v>0</v>
      </c>
      <c r="EH92" s="181">
        <f t="shared" si="638"/>
        <v>0</v>
      </c>
      <c r="EI92" s="182" t="b">
        <f t="shared" si="639"/>
        <v>0</v>
      </c>
      <c r="EJ92" s="183">
        <f t="shared" si="640"/>
        <v>0</v>
      </c>
      <c r="EK92" s="184">
        <f t="shared" si="780"/>
        <v>0</v>
      </c>
      <c r="EL92" s="181">
        <f t="shared" si="641"/>
        <v>0</v>
      </c>
      <c r="EM92" s="182" t="b">
        <f t="shared" si="642"/>
        <v>0</v>
      </c>
      <c r="EN92" s="183">
        <f t="shared" si="643"/>
        <v>0</v>
      </c>
      <c r="EO92" s="184">
        <f t="shared" si="781"/>
        <v>0</v>
      </c>
      <c r="EP92" s="181">
        <f t="shared" si="644"/>
        <v>0</v>
      </c>
      <c r="EQ92" s="182" t="b">
        <f t="shared" si="645"/>
        <v>0</v>
      </c>
      <c r="ER92" s="183">
        <f t="shared" si="646"/>
        <v>0</v>
      </c>
      <c r="ES92" s="184">
        <f t="shared" si="782"/>
        <v>0</v>
      </c>
      <c r="ET92" s="181">
        <f t="shared" si="647"/>
        <v>0</v>
      </c>
      <c r="EU92" s="182" t="b">
        <f t="shared" si="648"/>
        <v>0</v>
      </c>
      <c r="EV92" s="183">
        <f t="shared" si="649"/>
        <v>0</v>
      </c>
      <c r="EW92" s="184">
        <f t="shared" si="783"/>
        <v>0</v>
      </c>
      <c r="EX92" s="181">
        <f t="shared" si="650"/>
        <v>0</v>
      </c>
      <c r="EY92" s="182" t="b">
        <f t="shared" si="651"/>
        <v>0</v>
      </c>
      <c r="EZ92" s="183">
        <f t="shared" si="652"/>
        <v>0</v>
      </c>
      <c r="FA92" s="184">
        <f t="shared" si="784"/>
        <v>0</v>
      </c>
      <c r="FB92" s="181">
        <f t="shared" si="653"/>
        <v>0</v>
      </c>
      <c r="FC92" s="182" t="b">
        <f t="shared" si="654"/>
        <v>0</v>
      </c>
      <c r="FD92" s="183">
        <f t="shared" si="655"/>
        <v>0</v>
      </c>
      <c r="FE92" s="184">
        <f t="shared" si="785"/>
        <v>0</v>
      </c>
      <c r="FF92" s="181">
        <f t="shared" si="656"/>
        <v>0</v>
      </c>
      <c r="FG92" s="182" t="b">
        <f t="shared" si="657"/>
        <v>0</v>
      </c>
      <c r="FH92" s="183">
        <f t="shared" si="658"/>
        <v>0</v>
      </c>
      <c r="FI92" s="184">
        <f t="shared" si="786"/>
        <v>0</v>
      </c>
      <c r="FJ92" s="181">
        <f t="shared" si="659"/>
        <v>0</v>
      </c>
      <c r="FK92" s="182" t="b">
        <f t="shared" si="660"/>
        <v>0</v>
      </c>
      <c r="FL92" s="183">
        <f t="shared" si="661"/>
        <v>0</v>
      </c>
      <c r="FM92" s="184">
        <f t="shared" si="787"/>
        <v>0</v>
      </c>
      <c r="FN92" s="181">
        <f t="shared" si="662"/>
        <v>0</v>
      </c>
      <c r="FO92" s="182" t="b">
        <f t="shared" si="663"/>
        <v>0</v>
      </c>
      <c r="FP92" s="183">
        <f t="shared" si="664"/>
        <v>0</v>
      </c>
      <c r="FQ92" s="184">
        <f t="shared" si="788"/>
        <v>0</v>
      </c>
      <c r="FR92" s="181">
        <f t="shared" si="665"/>
        <v>0</v>
      </c>
      <c r="FS92" s="182" t="b">
        <f t="shared" si="666"/>
        <v>0</v>
      </c>
      <c r="FT92" s="183">
        <f t="shared" si="667"/>
        <v>0</v>
      </c>
      <c r="FU92" s="184">
        <f t="shared" si="789"/>
        <v>0</v>
      </c>
      <c r="FV92" s="181">
        <f t="shared" si="668"/>
        <v>0</v>
      </c>
      <c r="FW92" s="182" t="b">
        <f t="shared" si="669"/>
        <v>0</v>
      </c>
      <c r="FX92" s="183">
        <f t="shared" si="670"/>
        <v>0</v>
      </c>
      <c r="FY92" s="184">
        <f t="shared" si="790"/>
        <v>0</v>
      </c>
      <c r="FZ92" s="181">
        <f t="shared" si="671"/>
        <v>0</v>
      </c>
      <c r="GA92" s="182" t="b">
        <f t="shared" si="672"/>
        <v>0</v>
      </c>
      <c r="GB92" s="183">
        <f t="shared" si="673"/>
        <v>0</v>
      </c>
      <c r="GC92" s="184">
        <f t="shared" si="791"/>
        <v>0</v>
      </c>
      <c r="GD92" s="181">
        <f t="shared" si="674"/>
        <v>0</v>
      </c>
      <c r="GE92" s="182" t="b">
        <f t="shared" si="675"/>
        <v>0</v>
      </c>
      <c r="GF92" s="183">
        <f t="shared" si="676"/>
        <v>0</v>
      </c>
      <c r="GG92" s="184">
        <f t="shared" si="792"/>
        <v>0</v>
      </c>
      <c r="GH92" s="181">
        <f t="shared" si="677"/>
        <v>0</v>
      </c>
      <c r="GI92" s="182" t="b">
        <f t="shared" si="678"/>
        <v>0</v>
      </c>
      <c r="GJ92" s="183">
        <f t="shared" si="679"/>
        <v>0</v>
      </c>
      <c r="GK92" s="184">
        <f t="shared" si="793"/>
        <v>0</v>
      </c>
      <c r="GL92" s="181">
        <f t="shared" si="680"/>
        <v>0</v>
      </c>
      <c r="GM92" s="182" t="b">
        <f t="shared" si="681"/>
        <v>0</v>
      </c>
      <c r="GN92" s="183">
        <f t="shared" si="682"/>
        <v>0</v>
      </c>
      <c r="GO92" s="184">
        <f t="shared" si="794"/>
        <v>0</v>
      </c>
      <c r="GP92" s="181">
        <f t="shared" si="683"/>
        <v>0</v>
      </c>
      <c r="GQ92" s="182" t="b">
        <f t="shared" si="684"/>
        <v>0</v>
      </c>
      <c r="GR92" s="183">
        <f t="shared" si="685"/>
        <v>0</v>
      </c>
      <c r="GS92" s="184">
        <f t="shared" si="795"/>
        <v>0</v>
      </c>
      <c r="GT92" s="181">
        <f t="shared" si="686"/>
        <v>0</v>
      </c>
      <c r="GU92" s="182" t="b">
        <f t="shared" si="687"/>
        <v>0</v>
      </c>
      <c r="GV92" s="183">
        <f t="shared" si="688"/>
        <v>0</v>
      </c>
      <c r="GW92" s="184">
        <f t="shared" si="796"/>
        <v>0</v>
      </c>
      <c r="GX92" s="181">
        <f t="shared" si="689"/>
        <v>0</v>
      </c>
      <c r="GY92" s="182" t="b">
        <f t="shared" si="690"/>
        <v>0</v>
      </c>
      <c r="GZ92" s="183">
        <f t="shared" si="691"/>
        <v>0</v>
      </c>
      <c r="HA92" s="184">
        <f t="shared" si="797"/>
        <v>0</v>
      </c>
      <c r="HB92" s="181">
        <f t="shared" si="692"/>
        <v>0</v>
      </c>
      <c r="HC92" s="182" t="b">
        <f t="shared" si="693"/>
        <v>0</v>
      </c>
      <c r="HD92" s="183">
        <f t="shared" si="694"/>
        <v>0</v>
      </c>
      <c r="HE92" s="184">
        <f t="shared" si="798"/>
        <v>0</v>
      </c>
      <c r="HF92" s="181">
        <f t="shared" si="695"/>
        <v>0</v>
      </c>
      <c r="HG92" s="182" t="b">
        <f t="shared" si="696"/>
        <v>0</v>
      </c>
      <c r="HH92" s="183">
        <f t="shared" si="697"/>
        <v>0</v>
      </c>
      <c r="HI92" s="184">
        <f t="shared" si="799"/>
        <v>0</v>
      </c>
      <c r="HJ92" s="181">
        <f t="shared" si="698"/>
        <v>0</v>
      </c>
      <c r="HK92" s="182" t="b">
        <f t="shared" si="699"/>
        <v>0</v>
      </c>
      <c r="HL92" s="183">
        <f t="shared" si="700"/>
        <v>0</v>
      </c>
      <c r="HM92" s="184">
        <f t="shared" si="800"/>
        <v>0</v>
      </c>
      <c r="HN92" s="181">
        <f t="shared" si="701"/>
        <v>0</v>
      </c>
      <c r="HO92" s="182" t="b">
        <f t="shared" si="702"/>
        <v>0</v>
      </c>
      <c r="HP92" s="183">
        <f t="shared" si="703"/>
        <v>0</v>
      </c>
      <c r="HQ92" s="184">
        <f t="shared" si="801"/>
        <v>0</v>
      </c>
      <c r="HR92" s="181">
        <f t="shared" si="704"/>
        <v>0</v>
      </c>
      <c r="HS92" s="182" t="b">
        <f t="shared" si="705"/>
        <v>0</v>
      </c>
      <c r="HT92" s="183">
        <f t="shared" si="706"/>
        <v>0</v>
      </c>
      <c r="HU92" s="184">
        <f t="shared" si="802"/>
        <v>0</v>
      </c>
      <c r="HV92" s="181">
        <f t="shared" si="707"/>
        <v>0</v>
      </c>
      <c r="HW92" s="182" t="b">
        <f t="shared" si="708"/>
        <v>0</v>
      </c>
      <c r="HX92" s="183">
        <f t="shared" si="709"/>
        <v>0</v>
      </c>
      <c r="HY92" s="184">
        <f t="shared" si="803"/>
        <v>0</v>
      </c>
      <c r="HZ92" s="181">
        <f t="shared" si="710"/>
        <v>0</v>
      </c>
      <c r="IA92" s="182" t="b">
        <f t="shared" si="711"/>
        <v>0</v>
      </c>
      <c r="IB92" s="183">
        <f t="shared" si="712"/>
        <v>0</v>
      </c>
      <c r="IC92" s="184">
        <f t="shared" si="804"/>
        <v>0</v>
      </c>
      <c r="ID92" s="181">
        <f t="shared" si="713"/>
        <v>0</v>
      </c>
      <c r="IE92" s="182" t="b">
        <f t="shared" si="714"/>
        <v>0</v>
      </c>
      <c r="IF92" s="183">
        <f t="shared" si="715"/>
        <v>0</v>
      </c>
      <c r="IG92" s="184">
        <f t="shared" si="805"/>
        <v>0</v>
      </c>
      <c r="IH92" s="181">
        <f t="shared" si="716"/>
        <v>0</v>
      </c>
      <c r="II92" s="182" t="b">
        <f t="shared" si="717"/>
        <v>0</v>
      </c>
      <c r="IJ92" s="183">
        <f t="shared" si="718"/>
        <v>0</v>
      </c>
      <c r="IK92" s="184">
        <f t="shared" si="806"/>
        <v>0</v>
      </c>
      <c r="IL92" s="181">
        <f t="shared" si="719"/>
        <v>0</v>
      </c>
      <c r="IM92" s="182" t="b">
        <f t="shared" si="720"/>
        <v>0</v>
      </c>
      <c r="IN92" s="183">
        <f t="shared" si="721"/>
        <v>0</v>
      </c>
      <c r="IO92" s="184">
        <f t="shared" si="807"/>
        <v>0</v>
      </c>
      <c r="IP92" s="181">
        <f t="shared" si="722"/>
        <v>0</v>
      </c>
      <c r="IQ92" s="182" t="b">
        <f t="shared" si="723"/>
        <v>0</v>
      </c>
      <c r="IR92" s="183">
        <f t="shared" si="724"/>
        <v>0</v>
      </c>
      <c r="IS92" s="184">
        <f t="shared" si="808"/>
        <v>0</v>
      </c>
      <c r="IT92" s="181">
        <f t="shared" si="725"/>
        <v>0</v>
      </c>
      <c r="IU92" s="182" t="b">
        <f t="shared" si="726"/>
        <v>0</v>
      </c>
      <c r="IV92" s="183">
        <f t="shared" si="727"/>
        <v>0</v>
      </c>
      <c r="IW92" s="184">
        <f t="shared" si="809"/>
        <v>0</v>
      </c>
      <c r="IX92" s="181">
        <f t="shared" si="728"/>
        <v>0</v>
      </c>
      <c r="IY92" s="182" t="b">
        <f t="shared" si="729"/>
        <v>0</v>
      </c>
      <c r="IZ92" s="183">
        <f t="shared" si="730"/>
        <v>0</v>
      </c>
      <c r="JA92" s="184">
        <f t="shared" si="810"/>
        <v>0</v>
      </c>
      <c r="JB92" s="181">
        <f t="shared" si="731"/>
        <v>0</v>
      </c>
      <c r="JC92" s="182" t="b">
        <f t="shared" si="732"/>
        <v>0</v>
      </c>
      <c r="JD92" s="183">
        <f t="shared" si="733"/>
        <v>0</v>
      </c>
      <c r="JE92" s="184">
        <f t="shared" si="811"/>
        <v>0</v>
      </c>
      <c r="JF92" s="181">
        <f t="shared" si="734"/>
        <v>0</v>
      </c>
      <c r="JG92" s="182" t="b">
        <f t="shared" si="735"/>
        <v>0</v>
      </c>
      <c r="JH92" s="183">
        <f t="shared" si="736"/>
        <v>0</v>
      </c>
      <c r="JI92" s="184">
        <f t="shared" si="812"/>
        <v>0</v>
      </c>
      <c r="JJ92" s="181">
        <f t="shared" si="737"/>
        <v>0</v>
      </c>
      <c r="JK92" s="182" t="b">
        <f t="shared" si="738"/>
        <v>0</v>
      </c>
      <c r="JL92" s="183">
        <f t="shared" si="739"/>
        <v>0</v>
      </c>
      <c r="JM92" s="184">
        <f t="shared" si="813"/>
        <v>0</v>
      </c>
      <c r="JN92" s="181">
        <f t="shared" si="740"/>
        <v>0</v>
      </c>
      <c r="JO92" s="182" t="b">
        <f t="shared" si="741"/>
        <v>0</v>
      </c>
      <c r="JP92" s="183">
        <f t="shared" si="742"/>
        <v>0</v>
      </c>
      <c r="JQ92" s="184">
        <f t="shared" si="814"/>
        <v>0</v>
      </c>
      <c r="JR92" s="181">
        <f t="shared" si="743"/>
        <v>0</v>
      </c>
      <c r="JS92" s="182" t="b">
        <f t="shared" si="744"/>
        <v>0</v>
      </c>
      <c r="JT92" s="183">
        <f t="shared" si="745"/>
        <v>0</v>
      </c>
      <c r="JU92" s="184">
        <f t="shared" si="815"/>
        <v>0</v>
      </c>
      <c r="JV92" s="185">
        <f t="shared" si="816"/>
        <v>0</v>
      </c>
      <c r="JW92" s="180">
        <f t="shared" si="746"/>
        <v>0</v>
      </c>
      <c r="JX92" s="49"/>
    </row>
    <row r="93" spans="1:284" s="51" customFormat="1" ht="15.75" hidden="1">
      <c r="A93" s="170" t="str">
        <f t="shared" si="534"/>
        <v>Service 15</v>
      </c>
      <c r="B93" s="181">
        <f t="shared" si="535"/>
        <v>0</v>
      </c>
      <c r="C93" s="182" t="b">
        <f t="shared" si="536"/>
        <v>0</v>
      </c>
      <c r="D93" s="183">
        <f t="shared" si="537"/>
        <v>0</v>
      </c>
      <c r="E93" s="184">
        <f t="shared" si="817"/>
        <v>0</v>
      </c>
      <c r="F93" s="181">
        <f t="shared" si="538"/>
        <v>0</v>
      </c>
      <c r="G93" s="182" t="b">
        <f t="shared" si="539"/>
        <v>0</v>
      </c>
      <c r="H93" s="183">
        <f t="shared" si="540"/>
        <v>0</v>
      </c>
      <c r="I93" s="184">
        <f t="shared" si="541"/>
        <v>0</v>
      </c>
      <c r="J93" s="181">
        <f t="shared" si="542"/>
        <v>0</v>
      </c>
      <c r="K93" s="182" t="b">
        <f t="shared" si="543"/>
        <v>0</v>
      </c>
      <c r="L93" s="183">
        <f t="shared" si="544"/>
        <v>0</v>
      </c>
      <c r="M93" s="184">
        <f t="shared" si="818"/>
        <v>0</v>
      </c>
      <c r="N93" s="181">
        <f t="shared" si="545"/>
        <v>0</v>
      </c>
      <c r="O93" s="182" t="b">
        <f t="shared" si="546"/>
        <v>0</v>
      </c>
      <c r="P93" s="183">
        <f t="shared" si="547"/>
        <v>0</v>
      </c>
      <c r="Q93" s="184">
        <f t="shared" si="819"/>
        <v>0</v>
      </c>
      <c r="R93" s="181">
        <f t="shared" si="548"/>
        <v>0</v>
      </c>
      <c r="S93" s="182" t="b">
        <f t="shared" si="549"/>
        <v>0</v>
      </c>
      <c r="T93" s="183">
        <f t="shared" si="550"/>
        <v>0</v>
      </c>
      <c r="U93" s="184">
        <f t="shared" si="820"/>
        <v>0</v>
      </c>
      <c r="V93" s="181">
        <f t="shared" si="551"/>
        <v>0</v>
      </c>
      <c r="W93" s="182" t="b">
        <f t="shared" si="552"/>
        <v>0</v>
      </c>
      <c r="X93" s="183">
        <f t="shared" si="553"/>
        <v>0</v>
      </c>
      <c r="Y93" s="184">
        <f t="shared" si="821"/>
        <v>0</v>
      </c>
      <c r="Z93" s="181">
        <f t="shared" si="554"/>
        <v>0</v>
      </c>
      <c r="AA93" s="182" t="b">
        <f t="shared" si="555"/>
        <v>0</v>
      </c>
      <c r="AB93" s="183">
        <f t="shared" si="556"/>
        <v>0</v>
      </c>
      <c r="AC93" s="184">
        <f t="shared" si="822"/>
        <v>0</v>
      </c>
      <c r="AD93" s="181">
        <f t="shared" si="557"/>
        <v>0</v>
      </c>
      <c r="AE93" s="182" t="b">
        <f t="shared" si="558"/>
        <v>0</v>
      </c>
      <c r="AF93" s="183">
        <f t="shared" si="559"/>
        <v>0</v>
      </c>
      <c r="AG93" s="184">
        <f t="shared" si="753"/>
        <v>0</v>
      </c>
      <c r="AH93" s="181">
        <f t="shared" si="560"/>
        <v>0</v>
      </c>
      <c r="AI93" s="182" t="b">
        <f t="shared" si="561"/>
        <v>0</v>
      </c>
      <c r="AJ93" s="183">
        <f t="shared" si="562"/>
        <v>0</v>
      </c>
      <c r="AK93" s="184">
        <f t="shared" si="754"/>
        <v>0</v>
      </c>
      <c r="AL93" s="181">
        <f t="shared" si="563"/>
        <v>0</v>
      </c>
      <c r="AM93" s="182" t="b">
        <f t="shared" si="564"/>
        <v>0</v>
      </c>
      <c r="AN93" s="183">
        <f t="shared" si="565"/>
        <v>0</v>
      </c>
      <c r="AO93" s="184">
        <f t="shared" si="755"/>
        <v>0</v>
      </c>
      <c r="AP93" s="181">
        <f t="shared" si="566"/>
        <v>0</v>
      </c>
      <c r="AQ93" s="182" t="b">
        <f t="shared" si="567"/>
        <v>0</v>
      </c>
      <c r="AR93" s="183">
        <f t="shared" si="568"/>
        <v>0</v>
      </c>
      <c r="AS93" s="184">
        <f t="shared" si="756"/>
        <v>0</v>
      </c>
      <c r="AT93" s="181">
        <f t="shared" si="569"/>
        <v>0</v>
      </c>
      <c r="AU93" s="182" t="b">
        <f t="shared" si="570"/>
        <v>0</v>
      </c>
      <c r="AV93" s="183">
        <f t="shared" si="571"/>
        <v>0</v>
      </c>
      <c r="AW93" s="184">
        <f t="shared" si="757"/>
        <v>0</v>
      </c>
      <c r="AX93" s="181">
        <f t="shared" si="572"/>
        <v>0</v>
      </c>
      <c r="AY93" s="182" t="b">
        <f t="shared" si="573"/>
        <v>0</v>
      </c>
      <c r="AZ93" s="183">
        <f t="shared" si="574"/>
        <v>0</v>
      </c>
      <c r="BA93" s="184">
        <f t="shared" si="758"/>
        <v>0</v>
      </c>
      <c r="BB93" s="181">
        <f t="shared" si="575"/>
        <v>0</v>
      </c>
      <c r="BC93" s="182" t="b">
        <f t="shared" si="576"/>
        <v>0</v>
      </c>
      <c r="BD93" s="183">
        <f t="shared" si="577"/>
        <v>0</v>
      </c>
      <c r="BE93" s="184">
        <f t="shared" si="759"/>
        <v>0</v>
      </c>
      <c r="BF93" s="181">
        <f t="shared" si="578"/>
        <v>0</v>
      </c>
      <c r="BG93" s="182" t="b">
        <f t="shared" si="579"/>
        <v>0</v>
      </c>
      <c r="BH93" s="183">
        <f t="shared" si="580"/>
        <v>0</v>
      </c>
      <c r="BI93" s="184">
        <f t="shared" si="760"/>
        <v>0</v>
      </c>
      <c r="BJ93" s="181">
        <f t="shared" si="581"/>
        <v>0</v>
      </c>
      <c r="BK93" s="182" t="b">
        <f t="shared" si="582"/>
        <v>0</v>
      </c>
      <c r="BL93" s="183">
        <f t="shared" si="583"/>
        <v>0</v>
      </c>
      <c r="BM93" s="184">
        <f t="shared" si="761"/>
        <v>0</v>
      </c>
      <c r="BN93" s="181">
        <f t="shared" si="584"/>
        <v>0</v>
      </c>
      <c r="BO93" s="182" t="b">
        <f t="shared" si="585"/>
        <v>0</v>
      </c>
      <c r="BP93" s="183">
        <f t="shared" si="586"/>
        <v>0</v>
      </c>
      <c r="BQ93" s="184">
        <f t="shared" si="762"/>
        <v>0</v>
      </c>
      <c r="BR93" s="181">
        <f t="shared" si="587"/>
        <v>0</v>
      </c>
      <c r="BS93" s="182" t="b">
        <f t="shared" si="588"/>
        <v>0</v>
      </c>
      <c r="BT93" s="183">
        <f t="shared" si="589"/>
        <v>0</v>
      </c>
      <c r="BU93" s="184">
        <f t="shared" si="763"/>
        <v>0</v>
      </c>
      <c r="BV93" s="181">
        <f t="shared" si="590"/>
        <v>0</v>
      </c>
      <c r="BW93" s="182" t="b">
        <f t="shared" si="591"/>
        <v>0</v>
      </c>
      <c r="BX93" s="183">
        <f t="shared" si="592"/>
        <v>0</v>
      </c>
      <c r="BY93" s="184">
        <f t="shared" si="764"/>
        <v>0</v>
      </c>
      <c r="BZ93" s="181">
        <f t="shared" si="593"/>
        <v>0</v>
      </c>
      <c r="CA93" s="182" t="b">
        <f t="shared" si="594"/>
        <v>0</v>
      </c>
      <c r="CB93" s="183">
        <f t="shared" si="595"/>
        <v>0</v>
      </c>
      <c r="CC93" s="184">
        <f t="shared" si="765"/>
        <v>0</v>
      </c>
      <c r="CD93" s="181">
        <f t="shared" si="596"/>
        <v>0</v>
      </c>
      <c r="CE93" s="182" t="b">
        <f t="shared" si="597"/>
        <v>0</v>
      </c>
      <c r="CF93" s="183">
        <f t="shared" si="598"/>
        <v>0</v>
      </c>
      <c r="CG93" s="184">
        <f t="shared" si="766"/>
        <v>0</v>
      </c>
      <c r="CH93" s="181">
        <f t="shared" si="599"/>
        <v>0</v>
      </c>
      <c r="CI93" s="182" t="b">
        <f t="shared" si="600"/>
        <v>0</v>
      </c>
      <c r="CJ93" s="183">
        <f t="shared" si="601"/>
        <v>0</v>
      </c>
      <c r="CK93" s="184">
        <f t="shared" si="767"/>
        <v>0</v>
      </c>
      <c r="CL93" s="181">
        <f t="shared" si="602"/>
        <v>0</v>
      </c>
      <c r="CM93" s="182" t="b">
        <f t="shared" si="603"/>
        <v>0</v>
      </c>
      <c r="CN93" s="183">
        <f t="shared" si="604"/>
        <v>0</v>
      </c>
      <c r="CO93" s="184">
        <f t="shared" si="768"/>
        <v>0</v>
      </c>
      <c r="CP93" s="181">
        <f t="shared" si="605"/>
        <v>0</v>
      </c>
      <c r="CQ93" s="182" t="b">
        <f t="shared" si="606"/>
        <v>0</v>
      </c>
      <c r="CR93" s="183">
        <f t="shared" si="607"/>
        <v>0</v>
      </c>
      <c r="CS93" s="184">
        <f t="shared" si="769"/>
        <v>0</v>
      </c>
      <c r="CT93" s="181">
        <f t="shared" si="608"/>
        <v>0</v>
      </c>
      <c r="CU93" s="182" t="b">
        <f t="shared" si="609"/>
        <v>0</v>
      </c>
      <c r="CV93" s="183">
        <f t="shared" si="610"/>
        <v>0</v>
      </c>
      <c r="CW93" s="184">
        <f t="shared" si="770"/>
        <v>0</v>
      </c>
      <c r="CX93" s="181">
        <f t="shared" si="611"/>
        <v>0</v>
      </c>
      <c r="CY93" s="182" t="b">
        <f t="shared" si="612"/>
        <v>0</v>
      </c>
      <c r="CZ93" s="183">
        <f t="shared" si="613"/>
        <v>0</v>
      </c>
      <c r="DA93" s="184">
        <f t="shared" si="771"/>
        <v>0</v>
      </c>
      <c r="DB93" s="181">
        <f t="shared" si="614"/>
        <v>0</v>
      </c>
      <c r="DC93" s="182" t="b">
        <f t="shared" si="615"/>
        <v>0</v>
      </c>
      <c r="DD93" s="183">
        <f t="shared" si="616"/>
        <v>0</v>
      </c>
      <c r="DE93" s="184">
        <f t="shared" si="772"/>
        <v>0</v>
      </c>
      <c r="DF93" s="181">
        <f t="shared" si="617"/>
        <v>0</v>
      </c>
      <c r="DG93" s="182" t="b">
        <f t="shared" si="618"/>
        <v>0</v>
      </c>
      <c r="DH93" s="183">
        <f t="shared" si="619"/>
        <v>0</v>
      </c>
      <c r="DI93" s="184">
        <f t="shared" si="773"/>
        <v>0</v>
      </c>
      <c r="DJ93" s="181">
        <f t="shared" si="620"/>
        <v>0</v>
      </c>
      <c r="DK93" s="182" t="b">
        <f t="shared" si="621"/>
        <v>0</v>
      </c>
      <c r="DL93" s="183">
        <f t="shared" si="622"/>
        <v>0</v>
      </c>
      <c r="DM93" s="184">
        <f t="shared" si="774"/>
        <v>0</v>
      </c>
      <c r="DN93" s="181">
        <f t="shared" si="623"/>
        <v>0</v>
      </c>
      <c r="DO93" s="182" t="b">
        <f t="shared" si="624"/>
        <v>0</v>
      </c>
      <c r="DP93" s="183">
        <f t="shared" si="625"/>
        <v>0</v>
      </c>
      <c r="DQ93" s="184">
        <f t="shared" si="775"/>
        <v>0</v>
      </c>
      <c r="DR93" s="181">
        <f t="shared" si="626"/>
        <v>0</v>
      </c>
      <c r="DS93" s="182" t="b">
        <f t="shared" si="627"/>
        <v>0</v>
      </c>
      <c r="DT93" s="183">
        <f t="shared" si="628"/>
        <v>0</v>
      </c>
      <c r="DU93" s="184">
        <f t="shared" si="776"/>
        <v>0</v>
      </c>
      <c r="DV93" s="181">
        <f t="shared" si="629"/>
        <v>0</v>
      </c>
      <c r="DW93" s="182" t="b">
        <f t="shared" si="630"/>
        <v>0</v>
      </c>
      <c r="DX93" s="183">
        <f t="shared" si="631"/>
        <v>0</v>
      </c>
      <c r="DY93" s="184">
        <f t="shared" si="777"/>
        <v>0</v>
      </c>
      <c r="DZ93" s="181">
        <f t="shared" si="632"/>
        <v>0</v>
      </c>
      <c r="EA93" s="182" t="b">
        <f t="shared" si="633"/>
        <v>0</v>
      </c>
      <c r="EB93" s="183">
        <f t="shared" si="634"/>
        <v>0</v>
      </c>
      <c r="EC93" s="184">
        <f t="shared" si="778"/>
        <v>0</v>
      </c>
      <c r="ED93" s="181">
        <f t="shared" si="635"/>
        <v>0</v>
      </c>
      <c r="EE93" s="182" t="b">
        <f t="shared" si="636"/>
        <v>0</v>
      </c>
      <c r="EF93" s="183">
        <f t="shared" si="637"/>
        <v>0</v>
      </c>
      <c r="EG93" s="184">
        <f t="shared" si="779"/>
        <v>0</v>
      </c>
      <c r="EH93" s="181">
        <f t="shared" si="638"/>
        <v>0</v>
      </c>
      <c r="EI93" s="182" t="b">
        <f t="shared" si="639"/>
        <v>0</v>
      </c>
      <c r="EJ93" s="183">
        <f t="shared" si="640"/>
        <v>0</v>
      </c>
      <c r="EK93" s="184">
        <f t="shared" si="780"/>
        <v>0</v>
      </c>
      <c r="EL93" s="181">
        <f t="shared" si="641"/>
        <v>0</v>
      </c>
      <c r="EM93" s="182" t="b">
        <f t="shared" si="642"/>
        <v>0</v>
      </c>
      <c r="EN93" s="183">
        <f t="shared" si="643"/>
        <v>0</v>
      </c>
      <c r="EO93" s="184">
        <f t="shared" si="781"/>
        <v>0</v>
      </c>
      <c r="EP93" s="181">
        <f t="shared" si="644"/>
        <v>0</v>
      </c>
      <c r="EQ93" s="182" t="b">
        <f t="shared" si="645"/>
        <v>0</v>
      </c>
      <c r="ER93" s="183">
        <f t="shared" si="646"/>
        <v>0</v>
      </c>
      <c r="ES93" s="184">
        <f t="shared" si="782"/>
        <v>0</v>
      </c>
      <c r="ET93" s="181">
        <f t="shared" si="647"/>
        <v>0</v>
      </c>
      <c r="EU93" s="182" t="b">
        <f t="shared" si="648"/>
        <v>0</v>
      </c>
      <c r="EV93" s="183">
        <f t="shared" si="649"/>
        <v>0</v>
      </c>
      <c r="EW93" s="184">
        <f t="shared" si="783"/>
        <v>0</v>
      </c>
      <c r="EX93" s="181">
        <f t="shared" si="650"/>
        <v>0</v>
      </c>
      <c r="EY93" s="182" t="b">
        <f t="shared" si="651"/>
        <v>0</v>
      </c>
      <c r="EZ93" s="183">
        <f t="shared" si="652"/>
        <v>0</v>
      </c>
      <c r="FA93" s="184">
        <f t="shared" si="784"/>
        <v>0</v>
      </c>
      <c r="FB93" s="181">
        <f t="shared" si="653"/>
        <v>0</v>
      </c>
      <c r="FC93" s="182" t="b">
        <f t="shared" si="654"/>
        <v>0</v>
      </c>
      <c r="FD93" s="183">
        <f t="shared" si="655"/>
        <v>0</v>
      </c>
      <c r="FE93" s="184">
        <f t="shared" si="785"/>
        <v>0</v>
      </c>
      <c r="FF93" s="181">
        <f t="shared" si="656"/>
        <v>0</v>
      </c>
      <c r="FG93" s="182" t="b">
        <f t="shared" si="657"/>
        <v>0</v>
      </c>
      <c r="FH93" s="183">
        <f t="shared" si="658"/>
        <v>0</v>
      </c>
      <c r="FI93" s="184">
        <f t="shared" si="786"/>
        <v>0</v>
      </c>
      <c r="FJ93" s="181">
        <f t="shared" si="659"/>
        <v>0</v>
      </c>
      <c r="FK93" s="182" t="b">
        <f t="shared" si="660"/>
        <v>0</v>
      </c>
      <c r="FL93" s="183">
        <f t="shared" si="661"/>
        <v>0</v>
      </c>
      <c r="FM93" s="184">
        <f t="shared" si="787"/>
        <v>0</v>
      </c>
      <c r="FN93" s="181">
        <f t="shared" si="662"/>
        <v>0</v>
      </c>
      <c r="FO93" s="182" t="b">
        <f t="shared" si="663"/>
        <v>0</v>
      </c>
      <c r="FP93" s="183">
        <f t="shared" si="664"/>
        <v>0</v>
      </c>
      <c r="FQ93" s="184">
        <f t="shared" si="788"/>
        <v>0</v>
      </c>
      <c r="FR93" s="181">
        <f t="shared" si="665"/>
        <v>0</v>
      </c>
      <c r="FS93" s="182" t="b">
        <f t="shared" si="666"/>
        <v>0</v>
      </c>
      <c r="FT93" s="183">
        <f t="shared" si="667"/>
        <v>0</v>
      </c>
      <c r="FU93" s="184">
        <f t="shared" si="789"/>
        <v>0</v>
      </c>
      <c r="FV93" s="181">
        <f t="shared" si="668"/>
        <v>0</v>
      </c>
      <c r="FW93" s="182" t="b">
        <f t="shared" si="669"/>
        <v>0</v>
      </c>
      <c r="FX93" s="183">
        <f t="shared" si="670"/>
        <v>0</v>
      </c>
      <c r="FY93" s="184">
        <f t="shared" si="790"/>
        <v>0</v>
      </c>
      <c r="FZ93" s="181">
        <f t="shared" si="671"/>
        <v>0</v>
      </c>
      <c r="GA93" s="182" t="b">
        <f t="shared" si="672"/>
        <v>0</v>
      </c>
      <c r="GB93" s="183">
        <f t="shared" si="673"/>
        <v>0</v>
      </c>
      <c r="GC93" s="184">
        <f t="shared" si="791"/>
        <v>0</v>
      </c>
      <c r="GD93" s="181">
        <f t="shared" si="674"/>
        <v>0</v>
      </c>
      <c r="GE93" s="182" t="b">
        <f t="shared" si="675"/>
        <v>0</v>
      </c>
      <c r="GF93" s="183">
        <f t="shared" si="676"/>
        <v>0</v>
      </c>
      <c r="GG93" s="184">
        <f t="shared" si="792"/>
        <v>0</v>
      </c>
      <c r="GH93" s="181">
        <f t="shared" si="677"/>
        <v>0</v>
      </c>
      <c r="GI93" s="182" t="b">
        <f t="shared" si="678"/>
        <v>0</v>
      </c>
      <c r="GJ93" s="183">
        <f t="shared" si="679"/>
        <v>0</v>
      </c>
      <c r="GK93" s="184">
        <f t="shared" si="793"/>
        <v>0</v>
      </c>
      <c r="GL93" s="181">
        <f t="shared" si="680"/>
        <v>0</v>
      </c>
      <c r="GM93" s="182" t="b">
        <f t="shared" si="681"/>
        <v>0</v>
      </c>
      <c r="GN93" s="183">
        <f t="shared" si="682"/>
        <v>0</v>
      </c>
      <c r="GO93" s="184">
        <f t="shared" si="794"/>
        <v>0</v>
      </c>
      <c r="GP93" s="181">
        <f t="shared" si="683"/>
        <v>0</v>
      </c>
      <c r="GQ93" s="182" t="b">
        <f t="shared" si="684"/>
        <v>0</v>
      </c>
      <c r="GR93" s="183">
        <f t="shared" si="685"/>
        <v>0</v>
      </c>
      <c r="GS93" s="184">
        <f t="shared" si="795"/>
        <v>0</v>
      </c>
      <c r="GT93" s="181">
        <f t="shared" si="686"/>
        <v>0</v>
      </c>
      <c r="GU93" s="182" t="b">
        <f t="shared" si="687"/>
        <v>0</v>
      </c>
      <c r="GV93" s="183">
        <f t="shared" si="688"/>
        <v>0</v>
      </c>
      <c r="GW93" s="184">
        <f t="shared" si="796"/>
        <v>0</v>
      </c>
      <c r="GX93" s="181">
        <f t="shared" si="689"/>
        <v>0</v>
      </c>
      <c r="GY93" s="182" t="b">
        <f t="shared" si="690"/>
        <v>0</v>
      </c>
      <c r="GZ93" s="183">
        <f t="shared" si="691"/>
        <v>0</v>
      </c>
      <c r="HA93" s="184">
        <f t="shared" si="797"/>
        <v>0</v>
      </c>
      <c r="HB93" s="181">
        <f t="shared" si="692"/>
        <v>0</v>
      </c>
      <c r="HC93" s="182" t="b">
        <f t="shared" si="693"/>
        <v>0</v>
      </c>
      <c r="HD93" s="183">
        <f t="shared" si="694"/>
        <v>0</v>
      </c>
      <c r="HE93" s="184">
        <f t="shared" si="798"/>
        <v>0</v>
      </c>
      <c r="HF93" s="181">
        <f t="shared" si="695"/>
        <v>0</v>
      </c>
      <c r="HG93" s="182" t="b">
        <f t="shared" si="696"/>
        <v>0</v>
      </c>
      <c r="HH93" s="183">
        <f t="shared" si="697"/>
        <v>0</v>
      </c>
      <c r="HI93" s="184">
        <f t="shared" si="799"/>
        <v>0</v>
      </c>
      <c r="HJ93" s="181">
        <f t="shared" si="698"/>
        <v>0</v>
      </c>
      <c r="HK93" s="182" t="b">
        <f t="shared" si="699"/>
        <v>0</v>
      </c>
      <c r="HL93" s="183">
        <f t="shared" si="700"/>
        <v>0</v>
      </c>
      <c r="HM93" s="184">
        <f t="shared" si="800"/>
        <v>0</v>
      </c>
      <c r="HN93" s="181">
        <f t="shared" si="701"/>
        <v>0</v>
      </c>
      <c r="HO93" s="182" t="b">
        <f t="shared" si="702"/>
        <v>0</v>
      </c>
      <c r="HP93" s="183">
        <f t="shared" si="703"/>
        <v>0</v>
      </c>
      <c r="HQ93" s="184">
        <f t="shared" si="801"/>
        <v>0</v>
      </c>
      <c r="HR93" s="181">
        <f t="shared" si="704"/>
        <v>0</v>
      </c>
      <c r="HS93" s="182" t="b">
        <f t="shared" si="705"/>
        <v>0</v>
      </c>
      <c r="HT93" s="183">
        <f t="shared" si="706"/>
        <v>0</v>
      </c>
      <c r="HU93" s="184">
        <f t="shared" si="802"/>
        <v>0</v>
      </c>
      <c r="HV93" s="181">
        <f t="shared" si="707"/>
        <v>0</v>
      </c>
      <c r="HW93" s="182" t="b">
        <f t="shared" si="708"/>
        <v>0</v>
      </c>
      <c r="HX93" s="183">
        <f t="shared" si="709"/>
        <v>0</v>
      </c>
      <c r="HY93" s="184">
        <f t="shared" si="803"/>
        <v>0</v>
      </c>
      <c r="HZ93" s="181">
        <f t="shared" si="710"/>
        <v>0</v>
      </c>
      <c r="IA93" s="182" t="b">
        <f t="shared" si="711"/>
        <v>0</v>
      </c>
      <c r="IB93" s="183">
        <f t="shared" si="712"/>
        <v>0</v>
      </c>
      <c r="IC93" s="184">
        <f t="shared" si="804"/>
        <v>0</v>
      </c>
      <c r="ID93" s="181">
        <f t="shared" si="713"/>
        <v>0</v>
      </c>
      <c r="IE93" s="182" t="b">
        <f t="shared" si="714"/>
        <v>0</v>
      </c>
      <c r="IF93" s="183">
        <f t="shared" si="715"/>
        <v>0</v>
      </c>
      <c r="IG93" s="184">
        <f t="shared" si="805"/>
        <v>0</v>
      </c>
      <c r="IH93" s="181">
        <f t="shared" si="716"/>
        <v>0</v>
      </c>
      <c r="II93" s="182" t="b">
        <f t="shared" si="717"/>
        <v>0</v>
      </c>
      <c r="IJ93" s="183">
        <f t="shared" si="718"/>
        <v>0</v>
      </c>
      <c r="IK93" s="184">
        <f t="shared" si="806"/>
        <v>0</v>
      </c>
      <c r="IL93" s="181">
        <f t="shared" si="719"/>
        <v>0</v>
      </c>
      <c r="IM93" s="182" t="b">
        <f t="shared" si="720"/>
        <v>0</v>
      </c>
      <c r="IN93" s="183">
        <f t="shared" si="721"/>
        <v>0</v>
      </c>
      <c r="IO93" s="184">
        <f t="shared" si="807"/>
        <v>0</v>
      </c>
      <c r="IP93" s="181">
        <f t="shared" si="722"/>
        <v>0</v>
      </c>
      <c r="IQ93" s="182" t="b">
        <f t="shared" si="723"/>
        <v>0</v>
      </c>
      <c r="IR93" s="183">
        <f t="shared" si="724"/>
        <v>0</v>
      </c>
      <c r="IS93" s="184">
        <f t="shared" si="808"/>
        <v>0</v>
      </c>
      <c r="IT93" s="181">
        <f t="shared" si="725"/>
        <v>0</v>
      </c>
      <c r="IU93" s="182" t="b">
        <f t="shared" si="726"/>
        <v>0</v>
      </c>
      <c r="IV93" s="183">
        <f t="shared" si="727"/>
        <v>0</v>
      </c>
      <c r="IW93" s="184">
        <f t="shared" si="809"/>
        <v>0</v>
      </c>
      <c r="IX93" s="181">
        <f t="shared" si="728"/>
        <v>0</v>
      </c>
      <c r="IY93" s="182" t="b">
        <f t="shared" si="729"/>
        <v>0</v>
      </c>
      <c r="IZ93" s="183">
        <f t="shared" si="730"/>
        <v>0</v>
      </c>
      <c r="JA93" s="184">
        <f t="shared" si="810"/>
        <v>0</v>
      </c>
      <c r="JB93" s="181">
        <f t="shared" si="731"/>
        <v>0</v>
      </c>
      <c r="JC93" s="182" t="b">
        <f t="shared" si="732"/>
        <v>0</v>
      </c>
      <c r="JD93" s="183">
        <f t="shared" si="733"/>
        <v>0</v>
      </c>
      <c r="JE93" s="184">
        <f t="shared" si="811"/>
        <v>0</v>
      </c>
      <c r="JF93" s="181">
        <f t="shared" si="734"/>
        <v>0</v>
      </c>
      <c r="JG93" s="182" t="b">
        <f t="shared" si="735"/>
        <v>0</v>
      </c>
      <c r="JH93" s="183">
        <f t="shared" si="736"/>
        <v>0</v>
      </c>
      <c r="JI93" s="184">
        <f t="shared" si="812"/>
        <v>0</v>
      </c>
      <c r="JJ93" s="181">
        <f t="shared" si="737"/>
        <v>0</v>
      </c>
      <c r="JK93" s="182" t="b">
        <f t="shared" si="738"/>
        <v>0</v>
      </c>
      <c r="JL93" s="183">
        <f t="shared" si="739"/>
        <v>0</v>
      </c>
      <c r="JM93" s="184">
        <f t="shared" si="813"/>
        <v>0</v>
      </c>
      <c r="JN93" s="181">
        <f t="shared" si="740"/>
        <v>0</v>
      </c>
      <c r="JO93" s="182" t="b">
        <f t="shared" si="741"/>
        <v>0</v>
      </c>
      <c r="JP93" s="183">
        <f t="shared" si="742"/>
        <v>0</v>
      </c>
      <c r="JQ93" s="184">
        <f t="shared" si="814"/>
        <v>0</v>
      </c>
      <c r="JR93" s="181">
        <f t="shared" si="743"/>
        <v>0</v>
      </c>
      <c r="JS93" s="182" t="b">
        <f t="shared" si="744"/>
        <v>0</v>
      </c>
      <c r="JT93" s="183">
        <f t="shared" si="745"/>
        <v>0</v>
      </c>
      <c r="JU93" s="184">
        <f t="shared" si="815"/>
        <v>0</v>
      </c>
      <c r="JV93" s="185">
        <f t="shared" si="816"/>
        <v>0</v>
      </c>
      <c r="JW93" s="180">
        <f t="shared" si="746"/>
        <v>0</v>
      </c>
      <c r="JX93" s="49"/>
    </row>
    <row r="94" spans="1:284" s="51" customFormat="1" ht="15.75" hidden="1">
      <c r="A94" s="170" t="str">
        <f t="shared" si="534"/>
        <v>Service 16</v>
      </c>
      <c r="B94" s="181">
        <f t="shared" si="535"/>
        <v>0</v>
      </c>
      <c r="C94" s="182" t="b">
        <f t="shared" si="536"/>
        <v>0</v>
      </c>
      <c r="D94" s="183">
        <f t="shared" si="537"/>
        <v>0</v>
      </c>
      <c r="E94" s="184">
        <f t="shared" ref="E94:E117" si="823">C94+B94</f>
        <v>0</v>
      </c>
      <c r="F94" s="181">
        <f t="shared" si="538"/>
        <v>0</v>
      </c>
      <c r="G94" s="182" t="b">
        <f t="shared" si="539"/>
        <v>0</v>
      </c>
      <c r="H94" s="183">
        <f t="shared" si="540"/>
        <v>0</v>
      </c>
      <c r="I94" s="184">
        <f t="shared" ref="I94:I117" si="824">G94+F94</f>
        <v>0</v>
      </c>
      <c r="J94" s="181">
        <f t="shared" si="542"/>
        <v>0</v>
      </c>
      <c r="K94" s="182" t="b">
        <f t="shared" si="543"/>
        <v>0</v>
      </c>
      <c r="L94" s="183">
        <f t="shared" si="544"/>
        <v>0</v>
      </c>
      <c r="M94" s="184">
        <f t="shared" ref="M94:M117" si="825">K94+J94</f>
        <v>0</v>
      </c>
      <c r="N94" s="181">
        <f t="shared" si="545"/>
        <v>0</v>
      </c>
      <c r="O94" s="182" t="b">
        <f t="shared" si="546"/>
        <v>0</v>
      </c>
      <c r="P94" s="183">
        <f t="shared" si="547"/>
        <v>0</v>
      </c>
      <c r="Q94" s="184">
        <f t="shared" ref="Q94:Q117" si="826">O94+N94</f>
        <v>0</v>
      </c>
      <c r="R94" s="181">
        <f t="shared" si="548"/>
        <v>0</v>
      </c>
      <c r="S94" s="182" t="b">
        <f t="shared" si="549"/>
        <v>0</v>
      </c>
      <c r="T94" s="183">
        <f t="shared" si="550"/>
        <v>0</v>
      </c>
      <c r="U94" s="184">
        <f t="shared" ref="U94:U117" si="827">S94+R94</f>
        <v>0</v>
      </c>
      <c r="V94" s="181">
        <f t="shared" si="551"/>
        <v>0</v>
      </c>
      <c r="W94" s="182" t="b">
        <f t="shared" si="552"/>
        <v>0</v>
      </c>
      <c r="X94" s="183">
        <f t="shared" si="553"/>
        <v>0</v>
      </c>
      <c r="Y94" s="184">
        <f t="shared" ref="Y94:Y117" si="828">W94+V94</f>
        <v>0</v>
      </c>
      <c r="Z94" s="181">
        <f t="shared" si="554"/>
        <v>0</v>
      </c>
      <c r="AA94" s="182" t="b">
        <f t="shared" si="555"/>
        <v>0</v>
      </c>
      <c r="AB94" s="183">
        <f t="shared" si="556"/>
        <v>0</v>
      </c>
      <c r="AC94" s="184">
        <f t="shared" ref="AC94:AC117" si="829">AA94+Z94</f>
        <v>0</v>
      </c>
      <c r="AD94" s="181">
        <f t="shared" si="557"/>
        <v>0</v>
      </c>
      <c r="AE94" s="182" t="b">
        <f t="shared" si="558"/>
        <v>0</v>
      </c>
      <c r="AF94" s="183">
        <f t="shared" si="559"/>
        <v>0</v>
      </c>
      <c r="AG94" s="184">
        <f t="shared" ref="AG94:AG117" si="830">AE94+AD94</f>
        <v>0</v>
      </c>
      <c r="AH94" s="181">
        <f t="shared" si="560"/>
        <v>0</v>
      </c>
      <c r="AI94" s="182" t="b">
        <f t="shared" si="561"/>
        <v>0</v>
      </c>
      <c r="AJ94" s="183">
        <f t="shared" si="562"/>
        <v>0</v>
      </c>
      <c r="AK94" s="184">
        <f t="shared" ref="AK94:AK117" si="831">AI94+AH94</f>
        <v>0</v>
      </c>
      <c r="AL94" s="181">
        <f t="shared" si="563"/>
        <v>0</v>
      </c>
      <c r="AM94" s="182" t="b">
        <f t="shared" si="564"/>
        <v>0</v>
      </c>
      <c r="AN94" s="183">
        <f t="shared" si="565"/>
        <v>0</v>
      </c>
      <c r="AO94" s="184">
        <f t="shared" ref="AO94:AO117" si="832">AM94+AL94</f>
        <v>0</v>
      </c>
      <c r="AP94" s="181">
        <f t="shared" si="566"/>
        <v>0</v>
      </c>
      <c r="AQ94" s="182" t="b">
        <f t="shared" si="567"/>
        <v>0</v>
      </c>
      <c r="AR94" s="183">
        <f t="shared" si="568"/>
        <v>0</v>
      </c>
      <c r="AS94" s="184">
        <f t="shared" ref="AS94:AS117" si="833">AQ94+AP94</f>
        <v>0</v>
      </c>
      <c r="AT94" s="181">
        <f t="shared" si="569"/>
        <v>0</v>
      </c>
      <c r="AU94" s="182" t="b">
        <f t="shared" si="570"/>
        <v>0</v>
      </c>
      <c r="AV94" s="183">
        <f t="shared" si="571"/>
        <v>0</v>
      </c>
      <c r="AW94" s="184">
        <f t="shared" ref="AW94:AW117" si="834">AU94+AT94</f>
        <v>0</v>
      </c>
      <c r="AX94" s="181">
        <f t="shared" si="572"/>
        <v>0</v>
      </c>
      <c r="AY94" s="182" t="b">
        <f t="shared" si="573"/>
        <v>0</v>
      </c>
      <c r="AZ94" s="183">
        <f t="shared" si="574"/>
        <v>0</v>
      </c>
      <c r="BA94" s="184">
        <f t="shared" ref="BA94:BA117" si="835">AY94+AX94</f>
        <v>0</v>
      </c>
      <c r="BB94" s="181">
        <f t="shared" si="575"/>
        <v>0</v>
      </c>
      <c r="BC94" s="182" t="b">
        <f t="shared" si="576"/>
        <v>0</v>
      </c>
      <c r="BD94" s="183">
        <f t="shared" si="577"/>
        <v>0</v>
      </c>
      <c r="BE94" s="184">
        <f t="shared" ref="BE94:BE117" si="836">BC94+BB94</f>
        <v>0</v>
      </c>
      <c r="BF94" s="181">
        <f t="shared" si="578"/>
        <v>0</v>
      </c>
      <c r="BG94" s="182" t="b">
        <f t="shared" si="579"/>
        <v>0</v>
      </c>
      <c r="BH94" s="183">
        <f t="shared" si="580"/>
        <v>0</v>
      </c>
      <c r="BI94" s="184">
        <f t="shared" ref="BI94:BI117" si="837">BG94+BF94</f>
        <v>0</v>
      </c>
      <c r="BJ94" s="181">
        <f t="shared" si="581"/>
        <v>0</v>
      </c>
      <c r="BK94" s="182" t="b">
        <f t="shared" si="582"/>
        <v>0</v>
      </c>
      <c r="BL94" s="183">
        <f t="shared" si="583"/>
        <v>0</v>
      </c>
      <c r="BM94" s="184">
        <f t="shared" ref="BM94:BM117" si="838">BK94+BJ94</f>
        <v>0</v>
      </c>
      <c r="BN94" s="181">
        <f t="shared" si="584"/>
        <v>0</v>
      </c>
      <c r="BO94" s="182" t="b">
        <f t="shared" si="585"/>
        <v>0</v>
      </c>
      <c r="BP94" s="183">
        <f t="shared" si="586"/>
        <v>0</v>
      </c>
      <c r="BQ94" s="184">
        <f t="shared" ref="BQ94:BQ117" si="839">BO94+BN94</f>
        <v>0</v>
      </c>
      <c r="BR94" s="181">
        <f t="shared" si="587"/>
        <v>0</v>
      </c>
      <c r="BS94" s="182" t="b">
        <f t="shared" si="588"/>
        <v>0</v>
      </c>
      <c r="BT94" s="183">
        <f t="shared" si="589"/>
        <v>0</v>
      </c>
      <c r="BU94" s="184">
        <f t="shared" ref="BU94:BU117" si="840">BS94+BR94</f>
        <v>0</v>
      </c>
      <c r="BV94" s="181">
        <f t="shared" si="590"/>
        <v>0</v>
      </c>
      <c r="BW94" s="182" t="b">
        <f t="shared" si="591"/>
        <v>0</v>
      </c>
      <c r="BX94" s="183">
        <f t="shared" si="592"/>
        <v>0</v>
      </c>
      <c r="BY94" s="184">
        <f t="shared" ref="BY94:BY117" si="841">BW94+BV94</f>
        <v>0</v>
      </c>
      <c r="BZ94" s="181">
        <f t="shared" si="593"/>
        <v>0</v>
      </c>
      <c r="CA94" s="182" t="b">
        <f t="shared" si="594"/>
        <v>0</v>
      </c>
      <c r="CB94" s="183">
        <f t="shared" si="595"/>
        <v>0</v>
      </c>
      <c r="CC94" s="184">
        <f t="shared" ref="CC94:CC117" si="842">CA94+BZ94</f>
        <v>0</v>
      </c>
      <c r="CD94" s="181">
        <f t="shared" si="596"/>
        <v>0</v>
      </c>
      <c r="CE94" s="182" t="b">
        <f t="shared" si="597"/>
        <v>0</v>
      </c>
      <c r="CF94" s="183">
        <f t="shared" si="598"/>
        <v>0</v>
      </c>
      <c r="CG94" s="184">
        <f t="shared" ref="CG94:CG117" si="843">CE94+CD94</f>
        <v>0</v>
      </c>
      <c r="CH94" s="181">
        <f t="shared" si="599"/>
        <v>0</v>
      </c>
      <c r="CI94" s="182" t="b">
        <f t="shared" si="600"/>
        <v>0</v>
      </c>
      <c r="CJ94" s="183">
        <f t="shared" si="601"/>
        <v>0</v>
      </c>
      <c r="CK94" s="184">
        <f t="shared" ref="CK94:CK117" si="844">CI94+CH94</f>
        <v>0</v>
      </c>
      <c r="CL94" s="181">
        <f t="shared" si="602"/>
        <v>0</v>
      </c>
      <c r="CM94" s="182" t="b">
        <f t="shared" si="603"/>
        <v>0</v>
      </c>
      <c r="CN94" s="183">
        <f t="shared" si="604"/>
        <v>0</v>
      </c>
      <c r="CO94" s="184">
        <f t="shared" ref="CO94:CO117" si="845">CM94+CL94</f>
        <v>0</v>
      </c>
      <c r="CP94" s="181">
        <f t="shared" si="605"/>
        <v>0</v>
      </c>
      <c r="CQ94" s="182" t="b">
        <f t="shared" si="606"/>
        <v>0</v>
      </c>
      <c r="CR94" s="183">
        <f t="shared" si="607"/>
        <v>0</v>
      </c>
      <c r="CS94" s="184">
        <f t="shared" ref="CS94:CS117" si="846">CQ94+CP94</f>
        <v>0</v>
      </c>
      <c r="CT94" s="181">
        <f t="shared" si="608"/>
        <v>0</v>
      </c>
      <c r="CU94" s="182" t="b">
        <f t="shared" si="609"/>
        <v>0</v>
      </c>
      <c r="CV94" s="183">
        <f t="shared" si="610"/>
        <v>0</v>
      </c>
      <c r="CW94" s="184">
        <f t="shared" ref="CW94:CW117" si="847">CU94+CT94</f>
        <v>0</v>
      </c>
      <c r="CX94" s="181">
        <f t="shared" si="611"/>
        <v>0</v>
      </c>
      <c r="CY94" s="182" t="b">
        <f t="shared" si="612"/>
        <v>0</v>
      </c>
      <c r="CZ94" s="183">
        <f t="shared" si="613"/>
        <v>0</v>
      </c>
      <c r="DA94" s="184">
        <f t="shared" ref="DA94:DA117" si="848">CY94+CX94</f>
        <v>0</v>
      </c>
      <c r="DB94" s="181">
        <f t="shared" si="614"/>
        <v>0</v>
      </c>
      <c r="DC94" s="182" t="b">
        <f t="shared" si="615"/>
        <v>0</v>
      </c>
      <c r="DD94" s="183">
        <f t="shared" si="616"/>
        <v>0</v>
      </c>
      <c r="DE94" s="184">
        <f t="shared" ref="DE94:DE117" si="849">DC94+DB94</f>
        <v>0</v>
      </c>
      <c r="DF94" s="181">
        <f t="shared" si="617"/>
        <v>0</v>
      </c>
      <c r="DG94" s="182" t="b">
        <f t="shared" si="618"/>
        <v>0</v>
      </c>
      <c r="DH94" s="183">
        <f t="shared" si="619"/>
        <v>0</v>
      </c>
      <c r="DI94" s="184">
        <f t="shared" ref="DI94:DI117" si="850">DG94+DF94</f>
        <v>0</v>
      </c>
      <c r="DJ94" s="181">
        <f t="shared" si="620"/>
        <v>0</v>
      </c>
      <c r="DK94" s="182" t="b">
        <f t="shared" si="621"/>
        <v>0</v>
      </c>
      <c r="DL94" s="183">
        <f t="shared" si="622"/>
        <v>0</v>
      </c>
      <c r="DM94" s="184">
        <f t="shared" ref="DM94:DM117" si="851">DK94+DJ94</f>
        <v>0</v>
      </c>
      <c r="DN94" s="181">
        <f t="shared" si="623"/>
        <v>0</v>
      </c>
      <c r="DO94" s="182" t="b">
        <f t="shared" si="624"/>
        <v>0</v>
      </c>
      <c r="DP94" s="183">
        <f t="shared" si="625"/>
        <v>0</v>
      </c>
      <c r="DQ94" s="184">
        <f t="shared" ref="DQ94:DQ117" si="852">DO94+DN94</f>
        <v>0</v>
      </c>
      <c r="DR94" s="181">
        <f t="shared" si="626"/>
        <v>0</v>
      </c>
      <c r="DS94" s="182" t="b">
        <f t="shared" si="627"/>
        <v>0</v>
      </c>
      <c r="DT94" s="183">
        <f t="shared" si="628"/>
        <v>0</v>
      </c>
      <c r="DU94" s="184">
        <f t="shared" ref="DU94:DU117" si="853">DS94+DR94</f>
        <v>0</v>
      </c>
      <c r="DV94" s="181">
        <f t="shared" si="629"/>
        <v>0</v>
      </c>
      <c r="DW94" s="182" t="b">
        <f t="shared" si="630"/>
        <v>0</v>
      </c>
      <c r="DX94" s="183">
        <f t="shared" si="631"/>
        <v>0</v>
      </c>
      <c r="DY94" s="184">
        <f t="shared" ref="DY94:DY117" si="854">DW94+DV94</f>
        <v>0</v>
      </c>
      <c r="DZ94" s="181">
        <f t="shared" si="632"/>
        <v>0</v>
      </c>
      <c r="EA94" s="182" t="b">
        <f t="shared" si="633"/>
        <v>0</v>
      </c>
      <c r="EB94" s="183">
        <f t="shared" si="634"/>
        <v>0</v>
      </c>
      <c r="EC94" s="184">
        <f t="shared" ref="EC94:EC117" si="855">EA94+DZ94</f>
        <v>0</v>
      </c>
      <c r="ED94" s="181">
        <f t="shared" si="635"/>
        <v>0</v>
      </c>
      <c r="EE94" s="182" t="b">
        <f t="shared" si="636"/>
        <v>0</v>
      </c>
      <c r="EF94" s="183">
        <f t="shared" si="637"/>
        <v>0</v>
      </c>
      <c r="EG94" s="184">
        <f t="shared" ref="EG94:EG117" si="856">EE94+ED94</f>
        <v>0</v>
      </c>
      <c r="EH94" s="181">
        <f t="shared" si="638"/>
        <v>0</v>
      </c>
      <c r="EI94" s="182" t="b">
        <f t="shared" si="639"/>
        <v>0</v>
      </c>
      <c r="EJ94" s="183">
        <f t="shared" si="640"/>
        <v>0</v>
      </c>
      <c r="EK94" s="184">
        <f t="shared" ref="EK94:EK117" si="857">EI94+EH94</f>
        <v>0</v>
      </c>
      <c r="EL94" s="181">
        <f t="shared" si="641"/>
        <v>0</v>
      </c>
      <c r="EM94" s="182" t="b">
        <f t="shared" si="642"/>
        <v>0</v>
      </c>
      <c r="EN94" s="183">
        <f t="shared" si="643"/>
        <v>0</v>
      </c>
      <c r="EO94" s="184">
        <f t="shared" ref="EO94:EO117" si="858">EM94+EL94</f>
        <v>0</v>
      </c>
      <c r="EP94" s="181">
        <f t="shared" si="644"/>
        <v>0</v>
      </c>
      <c r="EQ94" s="182" t="b">
        <f t="shared" si="645"/>
        <v>0</v>
      </c>
      <c r="ER94" s="183">
        <f t="shared" si="646"/>
        <v>0</v>
      </c>
      <c r="ES94" s="184">
        <f t="shared" ref="ES94:ES117" si="859">EQ94+EP94</f>
        <v>0</v>
      </c>
      <c r="ET94" s="181">
        <f t="shared" si="647"/>
        <v>0</v>
      </c>
      <c r="EU94" s="182" t="b">
        <f t="shared" si="648"/>
        <v>0</v>
      </c>
      <c r="EV94" s="183">
        <f t="shared" si="649"/>
        <v>0</v>
      </c>
      <c r="EW94" s="184">
        <f t="shared" ref="EW94:EW117" si="860">EU94+ET94</f>
        <v>0</v>
      </c>
      <c r="EX94" s="181">
        <f t="shared" si="650"/>
        <v>0</v>
      </c>
      <c r="EY94" s="182" t="b">
        <f t="shared" si="651"/>
        <v>0</v>
      </c>
      <c r="EZ94" s="183">
        <f t="shared" si="652"/>
        <v>0</v>
      </c>
      <c r="FA94" s="184">
        <f t="shared" ref="FA94:FA117" si="861">EY94+EX94</f>
        <v>0</v>
      </c>
      <c r="FB94" s="181">
        <f t="shared" si="653"/>
        <v>0</v>
      </c>
      <c r="FC94" s="182" t="b">
        <f t="shared" si="654"/>
        <v>0</v>
      </c>
      <c r="FD94" s="183">
        <f t="shared" si="655"/>
        <v>0</v>
      </c>
      <c r="FE94" s="184">
        <f t="shared" ref="FE94:FE117" si="862">FC94+FB94</f>
        <v>0</v>
      </c>
      <c r="FF94" s="181">
        <f t="shared" si="656"/>
        <v>0</v>
      </c>
      <c r="FG94" s="182" t="b">
        <f t="shared" si="657"/>
        <v>0</v>
      </c>
      <c r="FH94" s="183">
        <f t="shared" si="658"/>
        <v>0</v>
      </c>
      <c r="FI94" s="184">
        <f t="shared" si="786"/>
        <v>0</v>
      </c>
      <c r="FJ94" s="181">
        <f t="shared" si="659"/>
        <v>0</v>
      </c>
      <c r="FK94" s="182" t="b">
        <f t="shared" si="660"/>
        <v>0</v>
      </c>
      <c r="FL94" s="183">
        <f t="shared" si="661"/>
        <v>0</v>
      </c>
      <c r="FM94" s="184">
        <f t="shared" si="787"/>
        <v>0</v>
      </c>
      <c r="FN94" s="181">
        <f t="shared" si="662"/>
        <v>0</v>
      </c>
      <c r="FO94" s="182" t="b">
        <f t="shared" si="663"/>
        <v>0</v>
      </c>
      <c r="FP94" s="183">
        <f t="shared" si="664"/>
        <v>0</v>
      </c>
      <c r="FQ94" s="184">
        <f t="shared" si="788"/>
        <v>0</v>
      </c>
      <c r="FR94" s="181">
        <f t="shared" si="665"/>
        <v>0</v>
      </c>
      <c r="FS94" s="182" t="b">
        <f t="shared" si="666"/>
        <v>0</v>
      </c>
      <c r="FT94" s="183">
        <f t="shared" si="667"/>
        <v>0</v>
      </c>
      <c r="FU94" s="184">
        <f t="shared" si="789"/>
        <v>0</v>
      </c>
      <c r="FV94" s="181">
        <f t="shared" si="668"/>
        <v>0</v>
      </c>
      <c r="FW94" s="182" t="b">
        <f t="shared" si="669"/>
        <v>0</v>
      </c>
      <c r="FX94" s="183">
        <f t="shared" si="670"/>
        <v>0</v>
      </c>
      <c r="FY94" s="184">
        <f t="shared" si="790"/>
        <v>0</v>
      </c>
      <c r="FZ94" s="181">
        <f t="shared" si="671"/>
        <v>0</v>
      </c>
      <c r="GA94" s="182" t="b">
        <f t="shared" si="672"/>
        <v>0</v>
      </c>
      <c r="GB94" s="183">
        <f t="shared" si="673"/>
        <v>0</v>
      </c>
      <c r="GC94" s="184">
        <f t="shared" si="791"/>
        <v>0</v>
      </c>
      <c r="GD94" s="181">
        <f t="shared" si="674"/>
        <v>0</v>
      </c>
      <c r="GE94" s="182" t="b">
        <f t="shared" si="675"/>
        <v>0</v>
      </c>
      <c r="GF94" s="183">
        <f t="shared" si="676"/>
        <v>0</v>
      </c>
      <c r="GG94" s="184">
        <f t="shared" si="792"/>
        <v>0</v>
      </c>
      <c r="GH94" s="181">
        <f t="shared" si="677"/>
        <v>0</v>
      </c>
      <c r="GI94" s="182" t="b">
        <f t="shared" si="678"/>
        <v>0</v>
      </c>
      <c r="GJ94" s="183">
        <f t="shared" si="679"/>
        <v>0</v>
      </c>
      <c r="GK94" s="184">
        <f t="shared" si="793"/>
        <v>0</v>
      </c>
      <c r="GL94" s="181">
        <f t="shared" si="680"/>
        <v>0</v>
      </c>
      <c r="GM94" s="182" t="b">
        <f t="shared" si="681"/>
        <v>0</v>
      </c>
      <c r="GN94" s="183">
        <f t="shared" si="682"/>
        <v>0</v>
      </c>
      <c r="GO94" s="184">
        <f t="shared" si="794"/>
        <v>0</v>
      </c>
      <c r="GP94" s="181">
        <f t="shared" si="683"/>
        <v>0</v>
      </c>
      <c r="GQ94" s="182" t="b">
        <f t="shared" si="684"/>
        <v>0</v>
      </c>
      <c r="GR94" s="183">
        <f t="shared" si="685"/>
        <v>0</v>
      </c>
      <c r="GS94" s="184">
        <f t="shared" si="795"/>
        <v>0</v>
      </c>
      <c r="GT94" s="181">
        <f t="shared" si="686"/>
        <v>0</v>
      </c>
      <c r="GU94" s="182" t="b">
        <f t="shared" si="687"/>
        <v>0</v>
      </c>
      <c r="GV94" s="183">
        <f t="shared" si="688"/>
        <v>0</v>
      </c>
      <c r="GW94" s="184">
        <f t="shared" si="796"/>
        <v>0</v>
      </c>
      <c r="GX94" s="181">
        <f t="shared" si="689"/>
        <v>0</v>
      </c>
      <c r="GY94" s="182" t="b">
        <f t="shared" si="690"/>
        <v>0</v>
      </c>
      <c r="GZ94" s="183">
        <f t="shared" si="691"/>
        <v>0</v>
      </c>
      <c r="HA94" s="184">
        <f t="shared" si="797"/>
        <v>0</v>
      </c>
      <c r="HB94" s="181">
        <f t="shared" si="692"/>
        <v>0</v>
      </c>
      <c r="HC94" s="182" t="b">
        <f t="shared" si="693"/>
        <v>0</v>
      </c>
      <c r="HD94" s="183">
        <f t="shared" si="694"/>
        <v>0</v>
      </c>
      <c r="HE94" s="184">
        <f t="shared" si="798"/>
        <v>0</v>
      </c>
      <c r="HF94" s="181">
        <f t="shared" si="695"/>
        <v>0</v>
      </c>
      <c r="HG94" s="182" t="b">
        <f t="shared" si="696"/>
        <v>0</v>
      </c>
      <c r="HH94" s="183">
        <f t="shared" si="697"/>
        <v>0</v>
      </c>
      <c r="HI94" s="184">
        <f t="shared" si="799"/>
        <v>0</v>
      </c>
      <c r="HJ94" s="181">
        <f t="shared" si="698"/>
        <v>0</v>
      </c>
      <c r="HK94" s="182" t="b">
        <f t="shared" si="699"/>
        <v>0</v>
      </c>
      <c r="HL94" s="183">
        <f t="shared" si="700"/>
        <v>0</v>
      </c>
      <c r="HM94" s="184">
        <f t="shared" si="800"/>
        <v>0</v>
      </c>
      <c r="HN94" s="181">
        <f t="shared" si="701"/>
        <v>0</v>
      </c>
      <c r="HO94" s="182" t="b">
        <f t="shared" si="702"/>
        <v>0</v>
      </c>
      <c r="HP94" s="183">
        <f t="shared" si="703"/>
        <v>0</v>
      </c>
      <c r="HQ94" s="184">
        <f t="shared" si="801"/>
        <v>0</v>
      </c>
      <c r="HR94" s="181">
        <f t="shared" si="704"/>
        <v>0</v>
      </c>
      <c r="HS94" s="182" t="b">
        <f t="shared" si="705"/>
        <v>0</v>
      </c>
      <c r="HT94" s="183">
        <f t="shared" si="706"/>
        <v>0</v>
      </c>
      <c r="HU94" s="184">
        <f t="shared" si="802"/>
        <v>0</v>
      </c>
      <c r="HV94" s="181">
        <f t="shared" si="707"/>
        <v>0</v>
      </c>
      <c r="HW94" s="182" t="b">
        <f t="shared" si="708"/>
        <v>0</v>
      </c>
      <c r="HX94" s="183">
        <f t="shared" si="709"/>
        <v>0</v>
      </c>
      <c r="HY94" s="184">
        <f t="shared" si="803"/>
        <v>0</v>
      </c>
      <c r="HZ94" s="181">
        <f t="shared" si="710"/>
        <v>0</v>
      </c>
      <c r="IA94" s="182" t="b">
        <f t="shared" si="711"/>
        <v>0</v>
      </c>
      <c r="IB94" s="183">
        <f t="shared" si="712"/>
        <v>0</v>
      </c>
      <c r="IC94" s="184">
        <f t="shared" si="804"/>
        <v>0</v>
      </c>
      <c r="ID94" s="181">
        <f t="shared" si="713"/>
        <v>0</v>
      </c>
      <c r="IE94" s="182" t="b">
        <f t="shared" si="714"/>
        <v>0</v>
      </c>
      <c r="IF94" s="183">
        <f t="shared" si="715"/>
        <v>0</v>
      </c>
      <c r="IG94" s="184">
        <f t="shared" si="805"/>
        <v>0</v>
      </c>
      <c r="IH94" s="181">
        <f t="shared" si="716"/>
        <v>0</v>
      </c>
      <c r="II94" s="182" t="b">
        <f t="shared" si="717"/>
        <v>0</v>
      </c>
      <c r="IJ94" s="183">
        <f t="shared" si="718"/>
        <v>0</v>
      </c>
      <c r="IK94" s="184">
        <f t="shared" si="806"/>
        <v>0</v>
      </c>
      <c r="IL94" s="181">
        <f t="shared" si="719"/>
        <v>0</v>
      </c>
      <c r="IM94" s="182" t="b">
        <f t="shared" si="720"/>
        <v>0</v>
      </c>
      <c r="IN94" s="183">
        <f t="shared" si="721"/>
        <v>0</v>
      </c>
      <c r="IO94" s="184">
        <f t="shared" si="807"/>
        <v>0</v>
      </c>
      <c r="IP94" s="181">
        <f t="shared" si="722"/>
        <v>0</v>
      </c>
      <c r="IQ94" s="182" t="b">
        <f t="shared" si="723"/>
        <v>0</v>
      </c>
      <c r="IR94" s="183">
        <f t="shared" si="724"/>
        <v>0</v>
      </c>
      <c r="IS94" s="184">
        <f t="shared" si="808"/>
        <v>0</v>
      </c>
      <c r="IT94" s="181">
        <f t="shared" si="725"/>
        <v>0</v>
      </c>
      <c r="IU94" s="182" t="b">
        <f t="shared" si="726"/>
        <v>0</v>
      </c>
      <c r="IV94" s="183">
        <f t="shared" si="727"/>
        <v>0</v>
      </c>
      <c r="IW94" s="184">
        <f t="shared" si="809"/>
        <v>0</v>
      </c>
      <c r="IX94" s="181">
        <f t="shared" si="728"/>
        <v>0</v>
      </c>
      <c r="IY94" s="182" t="b">
        <f t="shared" si="729"/>
        <v>0</v>
      </c>
      <c r="IZ94" s="183">
        <f t="shared" si="730"/>
        <v>0</v>
      </c>
      <c r="JA94" s="184">
        <f t="shared" si="810"/>
        <v>0</v>
      </c>
      <c r="JB94" s="181">
        <f t="shared" si="731"/>
        <v>0</v>
      </c>
      <c r="JC94" s="182" t="b">
        <f t="shared" si="732"/>
        <v>0</v>
      </c>
      <c r="JD94" s="183">
        <f t="shared" si="733"/>
        <v>0</v>
      </c>
      <c r="JE94" s="184">
        <f t="shared" si="811"/>
        <v>0</v>
      </c>
      <c r="JF94" s="181">
        <f t="shared" si="734"/>
        <v>0</v>
      </c>
      <c r="JG94" s="182" t="b">
        <f t="shared" si="735"/>
        <v>0</v>
      </c>
      <c r="JH94" s="183">
        <f t="shared" si="736"/>
        <v>0</v>
      </c>
      <c r="JI94" s="184">
        <f t="shared" si="812"/>
        <v>0</v>
      </c>
      <c r="JJ94" s="181">
        <f t="shared" si="737"/>
        <v>0</v>
      </c>
      <c r="JK94" s="182" t="b">
        <f t="shared" si="738"/>
        <v>0</v>
      </c>
      <c r="JL94" s="183">
        <f t="shared" si="739"/>
        <v>0</v>
      </c>
      <c r="JM94" s="184">
        <f t="shared" si="813"/>
        <v>0</v>
      </c>
      <c r="JN94" s="181">
        <f t="shared" si="740"/>
        <v>0</v>
      </c>
      <c r="JO94" s="182" t="b">
        <f t="shared" si="741"/>
        <v>0</v>
      </c>
      <c r="JP94" s="183">
        <f t="shared" si="742"/>
        <v>0</v>
      </c>
      <c r="JQ94" s="184">
        <f t="shared" si="814"/>
        <v>0</v>
      </c>
      <c r="JR94" s="181">
        <f t="shared" si="743"/>
        <v>0</v>
      </c>
      <c r="JS94" s="182" t="b">
        <f t="shared" si="744"/>
        <v>0</v>
      </c>
      <c r="JT94" s="183">
        <f t="shared" si="745"/>
        <v>0</v>
      </c>
      <c r="JU94" s="184">
        <f t="shared" si="815"/>
        <v>0</v>
      </c>
      <c r="JV94" s="185">
        <f t="shared" si="816"/>
        <v>0</v>
      </c>
      <c r="JW94" s="180">
        <f t="shared" si="746"/>
        <v>0</v>
      </c>
      <c r="JX94" s="49"/>
    </row>
    <row r="95" spans="1:284" s="51" customFormat="1" ht="15.75" hidden="1">
      <c r="A95" s="170" t="str">
        <f t="shared" si="534"/>
        <v>Service 17</v>
      </c>
      <c r="B95" s="181">
        <f t="shared" si="535"/>
        <v>0</v>
      </c>
      <c r="C95" s="182" t="b">
        <f t="shared" si="536"/>
        <v>0</v>
      </c>
      <c r="D95" s="183">
        <f t="shared" si="537"/>
        <v>0</v>
      </c>
      <c r="E95" s="184">
        <f t="shared" si="823"/>
        <v>0</v>
      </c>
      <c r="F95" s="181">
        <f t="shared" si="538"/>
        <v>0</v>
      </c>
      <c r="G95" s="182" t="b">
        <f t="shared" si="539"/>
        <v>0</v>
      </c>
      <c r="H95" s="183">
        <f t="shared" si="540"/>
        <v>0</v>
      </c>
      <c r="I95" s="184">
        <f t="shared" si="824"/>
        <v>0</v>
      </c>
      <c r="J95" s="181">
        <f t="shared" si="542"/>
        <v>0</v>
      </c>
      <c r="K95" s="182" t="b">
        <f t="shared" si="543"/>
        <v>0</v>
      </c>
      <c r="L95" s="183">
        <f t="shared" si="544"/>
        <v>0</v>
      </c>
      <c r="M95" s="184">
        <f t="shared" si="825"/>
        <v>0</v>
      </c>
      <c r="N95" s="181">
        <f t="shared" si="545"/>
        <v>0</v>
      </c>
      <c r="O95" s="182" t="b">
        <f t="shared" si="546"/>
        <v>0</v>
      </c>
      <c r="P95" s="183">
        <f t="shared" si="547"/>
        <v>0</v>
      </c>
      <c r="Q95" s="184">
        <f t="shared" si="826"/>
        <v>0</v>
      </c>
      <c r="R95" s="181">
        <f t="shared" si="548"/>
        <v>0</v>
      </c>
      <c r="S95" s="182" t="b">
        <f t="shared" si="549"/>
        <v>0</v>
      </c>
      <c r="T95" s="183">
        <f t="shared" si="550"/>
        <v>0</v>
      </c>
      <c r="U95" s="184">
        <f t="shared" si="827"/>
        <v>0</v>
      </c>
      <c r="V95" s="181">
        <f t="shared" si="551"/>
        <v>0</v>
      </c>
      <c r="W95" s="182" t="b">
        <f t="shared" si="552"/>
        <v>0</v>
      </c>
      <c r="X95" s="183">
        <f t="shared" si="553"/>
        <v>0</v>
      </c>
      <c r="Y95" s="184">
        <f t="shared" si="828"/>
        <v>0</v>
      </c>
      <c r="Z95" s="181">
        <f t="shared" si="554"/>
        <v>0</v>
      </c>
      <c r="AA95" s="182" t="b">
        <f t="shared" si="555"/>
        <v>0</v>
      </c>
      <c r="AB95" s="183">
        <f t="shared" si="556"/>
        <v>0</v>
      </c>
      <c r="AC95" s="184">
        <f t="shared" si="829"/>
        <v>0</v>
      </c>
      <c r="AD95" s="181">
        <f t="shared" si="557"/>
        <v>0</v>
      </c>
      <c r="AE95" s="182" t="b">
        <f t="shared" si="558"/>
        <v>0</v>
      </c>
      <c r="AF95" s="183">
        <f t="shared" si="559"/>
        <v>0</v>
      </c>
      <c r="AG95" s="184">
        <f t="shared" si="830"/>
        <v>0</v>
      </c>
      <c r="AH95" s="181">
        <f t="shared" si="560"/>
        <v>0</v>
      </c>
      <c r="AI95" s="182" t="b">
        <f t="shared" si="561"/>
        <v>0</v>
      </c>
      <c r="AJ95" s="183">
        <f t="shared" si="562"/>
        <v>0</v>
      </c>
      <c r="AK95" s="184">
        <f t="shared" si="831"/>
        <v>0</v>
      </c>
      <c r="AL95" s="181">
        <f t="shared" si="563"/>
        <v>0</v>
      </c>
      <c r="AM95" s="182" t="b">
        <f t="shared" si="564"/>
        <v>0</v>
      </c>
      <c r="AN95" s="183">
        <f t="shared" si="565"/>
        <v>0</v>
      </c>
      <c r="AO95" s="184">
        <f t="shared" si="832"/>
        <v>0</v>
      </c>
      <c r="AP95" s="181">
        <f t="shared" si="566"/>
        <v>0</v>
      </c>
      <c r="AQ95" s="182" t="b">
        <f t="shared" si="567"/>
        <v>0</v>
      </c>
      <c r="AR95" s="183">
        <f t="shared" si="568"/>
        <v>0</v>
      </c>
      <c r="AS95" s="184">
        <f t="shared" si="833"/>
        <v>0</v>
      </c>
      <c r="AT95" s="181">
        <f t="shared" si="569"/>
        <v>0</v>
      </c>
      <c r="AU95" s="182" t="b">
        <f t="shared" si="570"/>
        <v>0</v>
      </c>
      <c r="AV95" s="183">
        <f t="shared" si="571"/>
        <v>0</v>
      </c>
      <c r="AW95" s="184">
        <f t="shared" si="834"/>
        <v>0</v>
      </c>
      <c r="AX95" s="181">
        <f t="shared" si="572"/>
        <v>0</v>
      </c>
      <c r="AY95" s="182" t="b">
        <f t="shared" si="573"/>
        <v>0</v>
      </c>
      <c r="AZ95" s="183">
        <f t="shared" si="574"/>
        <v>0</v>
      </c>
      <c r="BA95" s="184">
        <f t="shared" si="835"/>
        <v>0</v>
      </c>
      <c r="BB95" s="181">
        <f t="shared" si="575"/>
        <v>0</v>
      </c>
      <c r="BC95" s="182" t="b">
        <f t="shared" si="576"/>
        <v>0</v>
      </c>
      <c r="BD95" s="183">
        <f t="shared" si="577"/>
        <v>0</v>
      </c>
      <c r="BE95" s="184">
        <f t="shared" si="836"/>
        <v>0</v>
      </c>
      <c r="BF95" s="181">
        <f t="shared" si="578"/>
        <v>0</v>
      </c>
      <c r="BG95" s="182" t="b">
        <f t="shared" si="579"/>
        <v>0</v>
      </c>
      <c r="BH95" s="183">
        <f t="shared" si="580"/>
        <v>0</v>
      </c>
      <c r="BI95" s="184">
        <f t="shared" si="837"/>
        <v>0</v>
      </c>
      <c r="BJ95" s="181">
        <f t="shared" si="581"/>
        <v>0</v>
      </c>
      <c r="BK95" s="182" t="b">
        <f t="shared" si="582"/>
        <v>0</v>
      </c>
      <c r="BL95" s="183">
        <f t="shared" si="583"/>
        <v>0</v>
      </c>
      <c r="BM95" s="184">
        <f t="shared" si="838"/>
        <v>0</v>
      </c>
      <c r="BN95" s="181">
        <f t="shared" si="584"/>
        <v>0</v>
      </c>
      <c r="BO95" s="182" t="b">
        <f t="shared" si="585"/>
        <v>0</v>
      </c>
      <c r="BP95" s="183">
        <f t="shared" si="586"/>
        <v>0</v>
      </c>
      <c r="BQ95" s="184">
        <f t="shared" si="839"/>
        <v>0</v>
      </c>
      <c r="BR95" s="181">
        <f t="shared" si="587"/>
        <v>0</v>
      </c>
      <c r="BS95" s="182" t="b">
        <f t="shared" si="588"/>
        <v>0</v>
      </c>
      <c r="BT95" s="183">
        <f t="shared" si="589"/>
        <v>0</v>
      </c>
      <c r="BU95" s="184">
        <f t="shared" si="840"/>
        <v>0</v>
      </c>
      <c r="BV95" s="181">
        <f t="shared" si="590"/>
        <v>0</v>
      </c>
      <c r="BW95" s="182" t="b">
        <f t="shared" si="591"/>
        <v>0</v>
      </c>
      <c r="BX95" s="183">
        <f t="shared" si="592"/>
        <v>0</v>
      </c>
      <c r="BY95" s="184">
        <f t="shared" si="841"/>
        <v>0</v>
      </c>
      <c r="BZ95" s="181">
        <f t="shared" si="593"/>
        <v>0</v>
      </c>
      <c r="CA95" s="182" t="b">
        <f t="shared" si="594"/>
        <v>0</v>
      </c>
      <c r="CB95" s="183">
        <f t="shared" si="595"/>
        <v>0</v>
      </c>
      <c r="CC95" s="184">
        <f t="shared" si="842"/>
        <v>0</v>
      </c>
      <c r="CD95" s="181">
        <f t="shared" si="596"/>
        <v>0</v>
      </c>
      <c r="CE95" s="182" t="b">
        <f t="shared" si="597"/>
        <v>0</v>
      </c>
      <c r="CF95" s="183">
        <f t="shared" si="598"/>
        <v>0</v>
      </c>
      <c r="CG95" s="184">
        <f t="shared" si="843"/>
        <v>0</v>
      </c>
      <c r="CH95" s="181">
        <f t="shared" si="599"/>
        <v>0</v>
      </c>
      <c r="CI95" s="182" t="b">
        <f t="shared" si="600"/>
        <v>0</v>
      </c>
      <c r="CJ95" s="183">
        <f t="shared" si="601"/>
        <v>0</v>
      </c>
      <c r="CK95" s="184">
        <f t="shared" si="844"/>
        <v>0</v>
      </c>
      <c r="CL95" s="181">
        <f t="shared" si="602"/>
        <v>0</v>
      </c>
      <c r="CM95" s="182" t="b">
        <f t="shared" si="603"/>
        <v>0</v>
      </c>
      <c r="CN95" s="183">
        <f t="shared" si="604"/>
        <v>0</v>
      </c>
      <c r="CO95" s="184">
        <f t="shared" si="845"/>
        <v>0</v>
      </c>
      <c r="CP95" s="181">
        <f t="shared" si="605"/>
        <v>0</v>
      </c>
      <c r="CQ95" s="182" t="b">
        <f t="shared" si="606"/>
        <v>0</v>
      </c>
      <c r="CR95" s="183">
        <f t="shared" si="607"/>
        <v>0</v>
      </c>
      <c r="CS95" s="184">
        <f t="shared" si="846"/>
        <v>0</v>
      </c>
      <c r="CT95" s="181">
        <f t="shared" si="608"/>
        <v>0</v>
      </c>
      <c r="CU95" s="182" t="b">
        <f t="shared" si="609"/>
        <v>0</v>
      </c>
      <c r="CV95" s="183">
        <f t="shared" si="610"/>
        <v>0</v>
      </c>
      <c r="CW95" s="184">
        <f t="shared" si="847"/>
        <v>0</v>
      </c>
      <c r="CX95" s="181">
        <f t="shared" si="611"/>
        <v>0</v>
      </c>
      <c r="CY95" s="182" t="b">
        <f t="shared" si="612"/>
        <v>0</v>
      </c>
      <c r="CZ95" s="183">
        <f t="shared" si="613"/>
        <v>0</v>
      </c>
      <c r="DA95" s="184">
        <f t="shared" si="848"/>
        <v>0</v>
      </c>
      <c r="DB95" s="181">
        <f t="shared" si="614"/>
        <v>0</v>
      </c>
      <c r="DC95" s="182" t="b">
        <f t="shared" si="615"/>
        <v>0</v>
      </c>
      <c r="DD95" s="183">
        <f t="shared" si="616"/>
        <v>0</v>
      </c>
      <c r="DE95" s="184">
        <f t="shared" si="849"/>
        <v>0</v>
      </c>
      <c r="DF95" s="181">
        <f t="shared" si="617"/>
        <v>0</v>
      </c>
      <c r="DG95" s="182" t="b">
        <f t="shared" si="618"/>
        <v>0</v>
      </c>
      <c r="DH95" s="183">
        <f t="shared" si="619"/>
        <v>0</v>
      </c>
      <c r="DI95" s="184">
        <f t="shared" si="850"/>
        <v>0</v>
      </c>
      <c r="DJ95" s="181">
        <f t="shared" si="620"/>
        <v>0</v>
      </c>
      <c r="DK95" s="182" t="b">
        <f t="shared" si="621"/>
        <v>0</v>
      </c>
      <c r="DL95" s="183">
        <f t="shared" si="622"/>
        <v>0</v>
      </c>
      <c r="DM95" s="184">
        <f t="shared" si="851"/>
        <v>0</v>
      </c>
      <c r="DN95" s="181">
        <f t="shared" si="623"/>
        <v>0</v>
      </c>
      <c r="DO95" s="182" t="b">
        <f t="shared" si="624"/>
        <v>0</v>
      </c>
      <c r="DP95" s="183">
        <f t="shared" si="625"/>
        <v>0</v>
      </c>
      <c r="DQ95" s="184">
        <f t="shared" si="852"/>
        <v>0</v>
      </c>
      <c r="DR95" s="181">
        <f t="shared" si="626"/>
        <v>0</v>
      </c>
      <c r="DS95" s="182" t="b">
        <f t="shared" si="627"/>
        <v>0</v>
      </c>
      <c r="DT95" s="183">
        <f t="shared" si="628"/>
        <v>0</v>
      </c>
      <c r="DU95" s="184">
        <f t="shared" si="853"/>
        <v>0</v>
      </c>
      <c r="DV95" s="181">
        <f t="shared" si="629"/>
        <v>0</v>
      </c>
      <c r="DW95" s="182" t="b">
        <f t="shared" si="630"/>
        <v>0</v>
      </c>
      <c r="DX95" s="183">
        <f t="shared" si="631"/>
        <v>0</v>
      </c>
      <c r="DY95" s="184">
        <f t="shared" si="854"/>
        <v>0</v>
      </c>
      <c r="DZ95" s="181">
        <f t="shared" si="632"/>
        <v>0</v>
      </c>
      <c r="EA95" s="182" t="b">
        <f t="shared" si="633"/>
        <v>0</v>
      </c>
      <c r="EB95" s="183">
        <f t="shared" si="634"/>
        <v>0</v>
      </c>
      <c r="EC95" s="184">
        <f t="shared" si="855"/>
        <v>0</v>
      </c>
      <c r="ED95" s="181">
        <f t="shared" si="635"/>
        <v>0</v>
      </c>
      <c r="EE95" s="182" t="b">
        <f t="shared" si="636"/>
        <v>0</v>
      </c>
      <c r="EF95" s="183">
        <f t="shared" si="637"/>
        <v>0</v>
      </c>
      <c r="EG95" s="184">
        <f t="shared" si="856"/>
        <v>0</v>
      </c>
      <c r="EH95" s="181">
        <f t="shared" si="638"/>
        <v>0</v>
      </c>
      <c r="EI95" s="182" t="b">
        <f t="shared" si="639"/>
        <v>0</v>
      </c>
      <c r="EJ95" s="183">
        <f t="shared" si="640"/>
        <v>0</v>
      </c>
      <c r="EK95" s="184">
        <f t="shared" si="857"/>
        <v>0</v>
      </c>
      <c r="EL95" s="181">
        <f t="shared" si="641"/>
        <v>0</v>
      </c>
      <c r="EM95" s="182" t="b">
        <f t="shared" si="642"/>
        <v>0</v>
      </c>
      <c r="EN95" s="183">
        <f t="shared" si="643"/>
        <v>0</v>
      </c>
      <c r="EO95" s="184">
        <f t="shared" si="858"/>
        <v>0</v>
      </c>
      <c r="EP95" s="181">
        <f t="shared" si="644"/>
        <v>0</v>
      </c>
      <c r="EQ95" s="182" t="b">
        <f t="shared" si="645"/>
        <v>0</v>
      </c>
      <c r="ER95" s="183">
        <f t="shared" si="646"/>
        <v>0</v>
      </c>
      <c r="ES95" s="184">
        <f t="shared" si="859"/>
        <v>0</v>
      </c>
      <c r="ET95" s="181">
        <f t="shared" si="647"/>
        <v>0</v>
      </c>
      <c r="EU95" s="182" t="b">
        <f t="shared" si="648"/>
        <v>0</v>
      </c>
      <c r="EV95" s="183">
        <f t="shared" si="649"/>
        <v>0</v>
      </c>
      <c r="EW95" s="184">
        <f t="shared" si="860"/>
        <v>0</v>
      </c>
      <c r="EX95" s="181">
        <f t="shared" si="650"/>
        <v>0</v>
      </c>
      <c r="EY95" s="182" t="b">
        <f t="shared" si="651"/>
        <v>0</v>
      </c>
      <c r="EZ95" s="183">
        <f t="shared" si="652"/>
        <v>0</v>
      </c>
      <c r="FA95" s="184">
        <f t="shared" si="861"/>
        <v>0</v>
      </c>
      <c r="FB95" s="181">
        <f t="shared" si="653"/>
        <v>0</v>
      </c>
      <c r="FC95" s="182" t="b">
        <f t="shared" si="654"/>
        <v>0</v>
      </c>
      <c r="FD95" s="183">
        <f t="shared" si="655"/>
        <v>0</v>
      </c>
      <c r="FE95" s="184">
        <f t="shared" si="862"/>
        <v>0</v>
      </c>
      <c r="FF95" s="181">
        <f t="shared" si="656"/>
        <v>0</v>
      </c>
      <c r="FG95" s="182" t="b">
        <f t="shared" si="657"/>
        <v>0</v>
      </c>
      <c r="FH95" s="183">
        <f t="shared" si="658"/>
        <v>0</v>
      </c>
      <c r="FI95" s="184">
        <f t="shared" si="786"/>
        <v>0</v>
      </c>
      <c r="FJ95" s="181">
        <f t="shared" si="659"/>
        <v>0</v>
      </c>
      <c r="FK95" s="182" t="b">
        <f t="shared" si="660"/>
        <v>0</v>
      </c>
      <c r="FL95" s="183">
        <f t="shared" si="661"/>
        <v>0</v>
      </c>
      <c r="FM95" s="184">
        <f t="shared" si="787"/>
        <v>0</v>
      </c>
      <c r="FN95" s="181">
        <f t="shared" si="662"/>
        <v>0</v>
      </c>
      <c r="FO95" s="182" t="b">
        <f t="shared" si="663"/>
        <v>0</v>
      </c>
      <c r="FP95" s="183">
        <f t="shared" si="664"/>
        <v>0</v>
      </c>
      <c r="FQ95" s="184">
        <f t="shared" si="788"/>
        <v>0</v>
      </c>
      <c r="FR95" s="181">
        <f t="shared" si="665"/>
        <v>0</v>
      </c>
      <c r="FS95" s="182" t="b">
        <f t="shared" si="666"/>
        <v>0</v>
      </c>
      <c r="FT95" s="183">
        <f t="shared" si="667"/>
        <v>0</v>
      </c>
      <c r="FU95" s="184">
        <f t="shared" si="789"/>
        <v>0</v>
      </c>
      <c r="FV95" s="181">
        <f t="shared" si="668"/>
        <v>0</v>
      </c>
      <c r="FW95" s="182" t="b">
        <f t="shared" si="669"/>
        <v>0</v>
      </c>
      <c r="FX95" s="183">
        <f t="shared" si="670"/>
        <v>0</v>
      </c>
      <c r="FY95" s="184">
        <f t="shared" si="790"/>
        <v>0</v>
      </c>
      <c r="FZ95" s="181">
        <f t="shared" si="671"/>
        <v>0</v>
      </c>
      <c r="GA95" s="182" t="b">
        <f t="shared" si="672"/>
        <v>0</v>
      </c>
      <c r="GB95" s="183">
        <f t="shared" si="673"/>
        <v>0</v>
      </c>
      <c r="GC95" s="184">
        <f t="shared" si="791"/>
        <v>0</v>
      </c>
      <c r="GD95" s="181">
        <f t="shared" si="674"/>
        <v>0</v>
      </c>
      <c r="GE95" s="182" t="b">
        <f t="shared" si="675"/>
        <v>0</v>
      </c>
      <c r="GF95" s="183">
        <f t="shared" si="676"/>
        <v>0</v>
      </c>
      <c r="GG95" s="184">
        <f t="shared" si="792"/>
        <v>0</v>
      </c>
      <c r="GH95" s="181">
        <f t="shared" si="677"/>
        <v>0</v>
      </c>
      <c r="GI95" s="182" t="b">
        <f t="shared" si="678"/>
        <v>0</v>
      </c>
      <c r="GJ95" s="183">
        <f t="shared" si="679"/>
        <v>0</v>
      </c>
      <c r="GK95" s="184">
        <f t="shared" si="793"/>
        <v>0</v>
      </c>
      <c r="GL95" s="181">
        <f t="shared" si="680"/>
        <v>0</v>
      </c>
      <c r="GM95" s="182" t="b">
        <f t="shared" si="681"/>
        <v>0</v>
      </c>
      <c r="GN95" s="183">
        <f t="shared" si="682"/>
        <v>0</v>
      </c>
      <c r="GO95" s="184">
        <f t="shared" si="794"/>
        <v>0</v>
      </c>
      <c r="GP95" s="181">
        <f t="shared" si="683"/>
        <v>0</v>
      </c>
      <c r="GQ95" s="182" t="b">
        <f t="shared" si="684"/>
        <v>0</v>
      </c>
      <c r="GR95" s="183">
        <f t="shared" si="685"/>
        <v>0</v>
      </c>
      <c r="GS95" s="184">
        <f t="shared" si="795"/>
        <v>0</v>
      </c>
      <c r="GT95" s="181">
        <f t="shared" si="686"/>
        <v>0</v>
      </c>
      <c r="GU95" s="182" t="b">
        <f t="shared" si="687"/>
        <v>0</v>
      </c>
      <c r="GV95" s="183">
        <f t="shared" si="688"/>
        <v>0</v>
      </c>
      <c r="GW95" s="184">
        <f t="shared" si="796"/>
        <v>0</v>
      </c>
      <c r="GX95" s="181">
        <f t="shared" si="689"/>
        <v>0</v>
      </c>
      <c r="GY95" s="182" t="b">
        <f t="shared" si="690"/>
        <v>0</v>
      </c>
      <c r="GZ95" s="183">
        <f t="shared" si="691"/>
        <v>0</v>
      </c>
      <c r="HA95" s="184">
        <f t="shared" si="797"/>
        <v>0</v>
      </c>
      <c r="HB95" s="181">
        <f t="shared" si="692"/>
        <v>0</v>
      </c>
      <c r="HC95" s="182" t="b">
        <f t="shared" si="693"/>
        <v>0</v>
      </c>
      <c r="HD95" s="183">
        <f t="shared" si="694"/>
        <v>0</v>
      </c>
      <c r="HE95" s="184">
        <f t="shared" si="798"/>
        <v>0</v>
      </c>
      <c r="HF95" s="181">
        <f t="shared" si="695"/>
        <v>0</v>
      </c>
      <c r="HG95" s="182" t="b">
        <f t="shared" si="696"/>
        <v>0</v>
      </c>
      <c r="HH95" s="183">
        <f t="shared" si="697"/>
        <v>0</v>
      </c>
      <c r="HI95" s="184">
        <f t="shared" si="799"/>
        <v>0</v>
      </c>
      <c r="HJ95" s="181">
        <f t="shared" si="698"/>
        <v>0</v>
      </c>
      <c r="HK95" s="182" t="b">
        <f t="shared" si="699"/>
        <v>0</v>
      </c>
      <c r="HL95" s="183">
        <f t="shared" si="700"/>
        <v>0</v>
      </c>
      <c r="HM95" s="184">
        <f t="shared" si="800"/>
        <v>0</v>
      </c>
      <c r="HN95" s="181">
        <f t="shared" si="701"/>
        <v>0</v>
      </c>
      <c r="HO95" s="182" t="b">
        <f t="shared" si="702"/>
        <v>0</v>
      </c>
      <c r="HP95" s="183">
        <f t="shared" si="703"/>
        <v>0</v>
      </c>
      <c r="HQ95" s="184">
        <f t="shared" si="801"/>
        <v>0</v>
      </c>
      <c r="HR95" s="181">
        <f t="shared" si="704"/>
        <v>0</v>
      </c>
      <c r="HS95" s="182" t="b">
        <f t="shared" si="705"/>
        <v>0</v>
      </c>
      <c r="HT95" s="183">
        <f t="shared" si="706"/>
        <v>0</v>
      </c>
      <c r="HU95" s="184">
        <f t="shared" si="802"/>
        <v>0</v>
      </c>
      <c r="HV95" s="181">
        <f t="shared" si="707"/>
        <v>0</v>
      </c>
      <c r="HW95" s="182" t="b">
        <f t="shared" si="708"/>
        <v>0</v>
      </c>
      <c r="HX95" s="183">
        <f t="shared" si="709"/>
        <v>0</v>
      </c>
      <c r="HY95" s="184">
        <f t="shared" si="803"/>
        <v>0</v>
      </c>
      <c r="HZ95" s="181">
        <f t="shared" si="710"/>
        <v>0</v>
      </c>
      <c r="IA95" s="182" t="b">
        <f t="shared" si="711"/>
        <v>0</v>
      </c>
      <c r="IB95" s="183">
        <f t="shared" si="712"/>
        <v>0</v>
      </c>
      <c r="IC95" s="184">
        <f t="shared" si="804"/>
        <v>0</v>
      </c>
      <c r="ID95" s="181">
        <f t="shared" si="713"/>
        <v>0</v>
      </c>
      <c r="IE95" s="182" t="b">
        <f t="shared" si="714"/>
        <v>0</v>
      </c>
      <c r="IF95" s="183">
        <f t="shared" si="715"/>
        <v>0</v>
      </c>
      <c r="IG95" s="184">
        <f t="shared" si="805"/>
        <v>0</v>
      </c>
      <c r="IH95" s="181">
        <f t="shared" si="716"/>
        <v>0</v>
      </c>
      <c r="II95" s="182" t="b">
        <f t="shared" si="717"/>
        <v>0</v>
      </c>
      <c r="IJ95" s="183">
        <f t="shared" si="718"/>
        <v>0</v>
      </c>
      <c r="IK95" s="184">
        <f t="shared" si="806"/>
        <v>0</v>
      </c>
      <c r="IL95" s="181">
        <f t="shared" si="719"/>
        <v>0</v>
      </c>
      <c r="IM95" s="182" t="b">
        <f t="shared" si="720"/>
        <v>0</v>
      </c>
      <c r="IN95" s="183">
        <f t="shared" si="721"/>
        <v>0</v>
      </c>
      <c r="IO95" s="184">
        <f t="shared" si="807"/>
        <v>0</v>
      </c>
      <c r="IP95" s="181">
        <f t="shared" si="722"/>
        <v>0</v>
      </c>
      <c r="IQ95" s="182" t="b">
        <f t="shared" si="723"/>
        <v>0</v>
      </c>
      <c r="IR95" s="183">
        <f t="shared" si="724"/>
        <v>0</v>
      </c>
      <c r="IS95" s="184">
        <f t="shared" si="808"/>
        <v>0</v>
      </c>
      <c r="IT95" s="181">
        <f t="shared" si="725"/>
        <v>0</v>
      </c>
      <c r="IU95" s="182" t="b">
        <f t="shared" si="726"/>
        <v>0</v>
      </c>
      <c r="IV95" s="183">
        <f t="shared" si="727"/>
        <v>0</v>
      </c>
      <c r="IW95" s="184">
        <f t="shared" si="809"/>
        <v>0</v>
      </c>
      <c r="IX95" s="181">
        <f t="shared" si="728"/>
        <v>0</v>
      </c>
      <c r="IY95" s="182" t="b">
        <f t="shared" si="729"/>
        <v>0</v>
      </c>
      <c r="IZ95" s="183">
        <f t="shared" si="730"/>
        <v>0</v>
      </c>
      <c r="JA95" s="184">
        <f t="shared" si="810"/>
        <v>0</v>
      </c>
      <c r="JB95" s="181">
        <f t="shared" si="731"/>
        <v>0</v>
      </c>
      <c r="JC95" s="182" t="b">
        <f t="shared" si="732"/>
        <v>0</v>
      </c>
      <c r="JD95" s="183">
        <f t="shared" si="733"/>
        <v>0</v>
      </c>
      <c r="JE95" s="184">
        <f t="shared" si="811"/>
        <v>0</v>
      </c>
      <c r="JF95" s="181">
        <f t="shared" si="734"/>
        <v>0</v>
      </c>
      <c r="JG95" s="182" t="b">
        <f t="shared" si="735"/>
        <v>0</v>
      </c>
      <c r="JH95" s="183">
        <f t="shared" si="736"/>
        <v>0</v>
      </c>
      <c r="JI95" s="184">
        <f t="shared" si="812"/>
        <v>0</v>
      </c>
      <c r="JJ95" s="181">
        <f t="shared" si="737"/>
        <v>0</v>
      </c>
      <c r="JK95" s="182" t="b">
        <f t="shared" si="738"/>
        <v>0</v>
      </c>
      <c r="JL95" s="183">
        <f t="shared" si="739"/>
        <v>0</v>
      </c>
      <c r="JM95" s="184">
        <f t="shared" si="813"/>
        <v>0</v>
      </c>
      <c r="JN95" s="181">
        <f t="shared" si="740"/>
        <v>0</v>
      </c>
      <c r="JO95" s="182" t="b">
        <f t="shared" si="741"/>
        <v>0</v>
      </c>
      <c r="JP95" s="183">
        <f t="shared" si="742"/>
        <v>0</v>
      </c>
      <c r="JQ95" s="184">
        <f t="shared" si="814"/>
        <v>0</v>
      </c>
      <c r="JR95" s="181">
        <f t="shared" si="743"/>
        <v>0</v>
      </c>
      <c r="JS95" s="182" t="b">
        <f t="shared" si="744"/>
        <v>0</v>
      </c>
      <c r="JT95" s="183">
        <f t="shared" si="745"/>
        <v>0</v>
      </c>
      <c r="JU95" s="184">
        <f t="shared" si="815"/>
        <v>0</v>
      </c>
      <c r="JV95" s="185">
        <f t="shared" si="816"/>
        <v>0</v>
      </c>
      <c r="JW95" s="180">
        <f t="shared" si="746"/>
        <v>0</v>
      </c>
      <c r="JX95" s="49"/>
    </row>
    <row r="96" spans="1:284" s="51" customFormat="1" ht="15.75" hidden="1">
      <c r="A96" s="170" t="str">
        <f t="shared" si="534"/>
        <v>Service 18</v>
      </c>
      <c r="B96" s="181">
        <f t="shared" si="535"/>
        <v>0</v>
      </c>
      <c r="C96" s="182" t="b">
        <f t="shared" si="536"/>
        <v>0</v>
      </c>
      <c r="D96" s="183">
        <f t="shared" si="537"/>
        <v>0</v>
      </c>
      <c r="E96" s="184">
        <f t="shared" si="823"/>
        <v>0</v>
      </c>
      <c r="F96" s="181">
        <f t="shared" si="538"/>
        <v>0</v>
      </c>
      <c r="G96" s="182" t="b">
        <f t="shared" si="539"/>
        <v>0</v>
      </c>
      <c r="H96" s="183">
        <f t="shared" si="540"/>
        <v>0</v>
      </c>
      <c r="I96" s="184">
        <f t="shared" si="824"/>
        <v>0</v>
      </c>
      <c r="J96" s="181">
        <f t="shared" si="542"/>
        <v>0</v>
      </c>
      <c r="K96" s="182" t="b">
        <f t="shared" si="543"/>
        <v>0</v>
      </c>
      <c r="L96" s="183">
        <f t="shared" si="544"/>
        <v>0</v>
      </c>
      <c r="M96" s="184">
        <f t="shared" si="825"/>
        <v>0</v>
      </c>
      <c r="N96" s="181">
        <f t="shared" si="545"/>
        <v>0</v>
      </c>
      <c r="O96" s="182" t="b">
        <f t="shared" si="546"/>
        <v>0</v>
      </c>
      <c r="P96" s="183">
        <f t="shared" si="547"/>
        <v>0</v>
      </c>
      <c r="Q96" s="184">
        <f t="shared" si="826"/>
        <v>0</v>
      </c>
      <c r="R96" s="181">
        <f t="shared" si="548"/>
        <v>0</v>
      </c>
      <c r="S96" s="182" t="b">
        <f t="shared" si="549"/>
        <v>0</v>
      </c>
      <c r="T96" s="183">
        <f t="shared" si="550"/>
        <v>0</v>
      </c>
      <c r="U96" s="184">
        <f t="shared" si="827"/>
        <v>0</v>
      </c>
      <c r="V96" s="181">
        <f t="shared" si="551"/>
        <v>0</v>
      </c>
      <c r="W96" s="182" t="b">
        <f t="shared" si="552"/>
        <v>0</v>
      </c>
      <c r="X96" s="183">
        <f t="shared" si="553"/>
        <v>0</v>
      </c>
      <c r="Y96" s="184">
        <f t="shared" si="828"/>
        <v>0</v>
      </c>
      <c r="Z96" s="181">
        <f t="shared" si="554"/>
        <v>0</v>
      </c>
      <c r="AA96" s="182" t="b">
        <f t="shared" si="555"/>
        <v>0</v>
      </c>
      <c r="AB96" s="183">
        <f t="shared" si="556"/>
        <v>0</v>
      </c>
      <c r="AC96" s="184">
        <f t="shared" si="829"/>
        <v>0</v>
      </c>
      <c r="AD96" s="181">
        <f t="shared" si="557"/>
        <v>0</v>
      </c>
      <c r="AE96" s="182" t="b">
        <f t="shared" si="558"/>
        <v>0</v>
      </c>
      <c r="AF96" s="183">
        <f t="shared" si="559"/>
        <v>0</v>
      </c>
      <c r="AG96" s="184">
        <f t="shared" si="830"/>
        <v>0</v>
      </c>
      <c r="AH96" s="181">
        <f t="shared" si="560"/>
        <v>0</v>
      </c>
      <c r="AI96" s="182" t="b">
        <f t="shared" si="561"/>
        <v>0</v>
      </c>
      <c r="AJ96" s="183">
        <f t="shared" si="562"/>
        <v>0</v>
      </c>
      <c r="AK96" s="184">
        <f t="shared" si="831"/>
        <v>0</v>
      </c>
      <c r="AL96" s="181">
        <f t="shared" si="563"/>
        <v>0</v>
      </c>
      <c r="AM96" s="182" t="b">
        <f t="shared" si="564"/>
        <v>0</v>
      </c>
      <c r="AN96" s="183">
        <f t="shared" si="565"/>
        <v>0</v>
      </c>
      <c r="AO96" s="184">
        <f t="shared" si="832"/>
        <v>0</v>
      </c>
      <c r="AP96" s="181">
        <f t="shared" si="566"/>
        <v>0</v>
      </c>
      <c r="AQ96" s="182" t="b">
        <f t="shared" si="567"/>
        <v>0</v>
      </c>
      <c r="AR96" s="183">
        <f t="shared" si="568"/>
        <v>0</v>
      </c>
      <c r="AS96" s="184">
        <f t="shared" si="833"/>
        <v>0</v>
      </c>
      <c r="AT96" s="181">
        <f t="shared" si="569"/>
        <v>0</v>
      </c>
      <c r="AU96" s="182" t="b">
        <f t="shared" si="570"/>
        <v>0</v>
      </c>
      <c r="AV96" s="183">
        <f t="shared" si="571"/>
        <v>0</v>
      </c>
      <c r="AW96" s="184">
        <f t="shared" si="834"/>
        <v>0</v>
      </c>
      <c r="AX96" s="181">
        <f t="shared" si="572"/>
        <v>0</v>
      </c>
      <c r="AY96" s="182" t="b">
        <f t="shared" si="573"/>
        <v>0</v>
      </c>
      <c r="AZ96" s="183">
        <f t="shared" si="574"/>
        <v>0</v>
      </c>
      <c r="BA96" s="184">
        <f t="shared" si="835"/>
        <v>0</v>
      </c>
      <c r="BB96" s="181">
        <f t="shared" si="575"/>
        <v>0</v>
      </c>
      <c r="BC96" s="182" t="b">
        <f t="shared" si="576"/>
        <v>0</v>
      </c>
      <c r="BD96" s="183">
        <f t="shared" si="577"/>
        <v>0</v>
      </c>
      <c r="BE96" s="184">
        <f t="shared" si="836"/>
        <v>0</v>
      </c>
      <c r="BF96" s="181">
        <f t="shared" si="578"/>
        <v>0</v>
      </c>
      <c r="BG96" s="182" t="b">
        <f t="shared" si="579"/>
        <v>0</v>
      </c>
      <c r="BH96" s="183">
        <f t="shared" si="580"/>
        <v>0</v>
      </c>
      <c r="BI96" s="184">
        <f t="shared" si="837"/>
        <v>0</v>
      </c>
      <c r="BJ96" s="181">
        <f t="shared" si="581"/>
        <v>0</v>
      </c>
      <c r="BK96" s="182" t="b">
        <f t="shared" si="582"/>
        <v>0</v>
      </c>
      <c r="BL96" s="183">
        <f t="shared" si="583"/>
        <v>0</v>
      </c>
      <c r="BM96" s="184">
        <f t="shared" si="838"/>
        <v>0</v>
      </c>
      <c r="BN96" s="181">
        <f t="shared" si="584"/>
        <v>0</v>
      </c>
      <c r="BO96" s="182" t="b">
        <f t="shared" si="585"/>
        <v>0</v>
      </c>
      <c r="BP96" s="183">
        <f t="shared" si="586"/>
        <v>0</v>
      </c>
      <c r="BQ96" s="184">
        <f t="shared" si="839"/>
        <v>0</v>
      </c>
      <c r="BR96" s="181">
        <f t="shared" si="587"/>
        <v>0</v>
      </c>
      <c r="BS96" s="182" t="b">
        <f t="shared" si="588"/>
        <v>0</v>
      </c>
      <c r="BT96" s="183">
        <f t="shared" si="589"/>
        <v>0</v>
      </c>
      <c r="BU96" s="184">
        <f t="shared" si="840"/>
        <v>0</v>
      </c>
      <c r="BV96" s="181">
        <f t="shared" si="590"/>
        <v>0</v>
      </c>
      <c r="BW96" s="182" t="b">
        <f t="shared" si="591"/>
        <v>0</v>
      </c>
      <c r="BX96" s="183">
        <f t="shared" si="592"/>
        <v>0</v>
      </c>
      <c r="BY96" s="184">
        <f t="shared" si="841"/>
        <v>0</v>
      </c>
      <c r="BZ96" s="181">
        <f t="shared" si="593"/>
        <v>0</v>
      </c>
      <c r="CA96" s="182" t="b">
        <f t="shared" si="594"/>
        <v>0</v>
      </c>
      <c r="CB96" s="183">
        <f t="shared" si="595"/>
        <v>0</v>
      </c>
      <c r="CC96" s="184">
        <f t="shared" si="842"/>
        <v>0</v>
      </c>
      <c r="CD96" s="181">
        <f t="shared" si="596"/>
        <v>0</v>
      </c>
      <c r="CE96" s="182" t="b">
        <f t="shared" si="597"/>
        <v>0</v>
      </c>
      <c r="CF96" s="183">
        <f t="shared" si="598"/>
        <v>0</v>
      </c>
      <c r="CG96" s="184">
        <f t="shared" si="843"/>
        <v>0</v>
      </c>
      <c r="CH96" s="181">
        <f t="shared" si="599"/>
        <v>0</v>
      </c>
      <c r="CI96" s="182" t="b">
        <f t="shared" si="600"/>
        <v>0</v>
      </c>
      <c r="CJ96" s="183">
        <f t="shared" si="601"/>
        <v>0</v>
      </c>
      <c r="CK96" s="184">
        <f t="shared" si="844"/>
        <v>0</v>
      </c>
      <c r="CL96" s="181">
        <f t="shared" si="602"/>
        <v>0</v>
      </c>
      <c r="CM96" s="182" t="b">
        <f t="shared" si="603"/>
        <v>0</v>
      </c>
      <c r="CN96" s="183">
        <f t="shared" si="604"/>
        <v>0</v>
      </c>
      <c r="CO96" s="184">
        <f t="shared" si="845"/>
        <v>0</v>
      </c>
      <c r="CP96" s="181">
        <f t="shared" si="605"/>
        <v>0</v>
      </c>
      <c r="CQ96" s="182" t="b">
        <f t="shared" si="606"/>
        <v>0</v>
      </c>
      <c r="CR96" s="183">
        <f t="shared" si="607"/>
        <v>0</v>
      </c>
      <c r="CS96" s="184">
        <f t="shared" si="846"/>
        <v>0</v>
      </c>
      <c r="CT96" s="181">
        <f t="shared" si="608"/>
        <v>0</v>
      </c>
      <c r="CU96" s="182" t="b">
        <f t="shared" si="609"/>
        <v>0</v>
      </c>
      <c r="CV96" s="183">
        <f t="shared" si="610"/>
        <v>0</v>
      </c>
      <c r="CW96" s="184">
        <f t="shared" si="847"/>
        <v>0</v>
      </c>
      <c r="CX96" s="181">
        <f t="shared" si="611"/>
        <v>0</v>
      </c>
      <c r="CY96" s="182" t="b">
        <f t="shared" si="612"/>
        <v>0</v>
      </c>
      <c r="CZ96" s="183">
        <f t="shared" si="613"/>
        <v>0</v>
      </c>
      <c r="DA96" s="184">
        <f t="shared" si="848"/>
        <v>0</v>
      </c>
      <c r="DB96" s="181">
        <f t="shared" si="614"/>
        <v>0</v>
      </c>
      <c r="DC96" s="182" t="b">
        <f t="shared" si="615"/>
        <v>0</v>
      </c>
      <c r="DD96" s="183">
        <f t="shared" si="616"/>
        <v>0</v>
      </c>
      <c r="DE96" s="184">
        <f t="shared" si="849"/>
        <v>0</v>
      </c>
      <c r="DF96" s="181">
        <f t="shared" si="617"/>
        <v>0</v>
      </c>
      <c r="DG96" s="182" t="b">
        <f t="shared" si="618"/>
        <v>0</v>
      </c>
      <c r="DH96" s="183">
        <f t="shared" si="619"/>
        <v>0</v>
      </c>
      <c r="DI96" s="184">
        <f t="shared" si="850"/>
        <v>0</v>
      </c>
      <c r="DJ96" s="181">
        <f t="shared" si="620"/>
        <v>0</v>
      </c>
      <c r="DK96" s="182" t="b">
        <f t="shared" si="621"/>
        <v>0</v>
      </c>
      <c r="DL96" s="183">
        <f t="shared" si="622"/>
        <v>0</v>
      </c>
      <c r="DM96" s="184">
        <f t="shared" si="851"/>
        <v>0</v>
      </c>
      <c r="DN96" s="181">
        <f t="shared" si="623"/>
        <v>0</v>
      </c>
      <c r="DO96" s="182" t="b">
        <f t="shared" si="624"/>
        <v>0</v>
      </c>
      <c r="DP96" s="183">
        <f t="shared" si="625"/>
        <v>0</v>
      </c>
      <c r="DQ96" s="184">
        <f t="shared" si="852"/>
        <v>0</v>
      </c>
      <c r="DR96" s="181">
        <f t="shared" si="626"/>
        <v>0</v>
      </c>
      <c r="DS96" s="182" t="b">
        <f t="shared" si="627"/>
        <v>0</v>
      </c>
      <c r="DT96" s="183">
        <f t="shared" si="628"/>
        <v>0</v>
      </c>
      <c r="DU96" s="184">
        <f t="shared" si="853"/>
        <v>0</v>
      </c>
      <c r="DV96" s="181">
        <f t="shared" si="629"/>
        <v>0</v>
      </c>
      <c r="DW96" s="182" t="b">
        <f t="shared" si="630"/>
        <v>0</v>
      </c>
      <c r="DX96" s="183">
        <f t="shared" si="631"/>
        <v>0</v>
      </c>
      <c r="DY96" s="184">
        <f t="shared" si="854"/>
        <v>0</v>
      </c>
      <c r="DZ96" s="181">
        <f t="shared" si="632"/>
        <v>0</v>
      </c>
      <c r="EA96" s="182" t="b">
        <f t="shared" si="633"/>
        <v>0</v>
      </c>
      <c r="EB96" s="183">
        <f t="shared" si="634"/>
        <v>0</v>
      </c>
      <c r="EC96" s="184">
        <f t="shared" si="855"/>
        <v>0</v>
      </c>
      <c r="ED96" s="181">
        <f t="shared" si="635"/>
        <v>0</v>
      </c>
      <c r="EE96" s="182" t="b">
        <f t="shared" si="636"/>
        <v>0</v>
      </c>
      <c r="EF96" s="183">
        <f t="shared" si="637"/>
        <v>0</v>
      </c>
      <c r="EG96" s="184">
        <f t="shared" si="856"/>
        <v>0</v>
      </c>
      <c r="EH96" s="181">
        <f t="shared" si="638"/>
        <v>0</v>
      </c>
      <c r="EI96" s="182" t="b">
        <f t="shared" si="639"/>
        <v>0</v>
      </c>
      <c r="EJ96" s="183">
        <f t="shared" si="640"/>
        <v>0</v>
      </c>
      <c r="EK96" s="184">
        <f t="shared" si="857"/>
        <v>0</v>
      </c>
      <c r="EL96" s="181">
        <f t="shared" si="641"/>
        <v>0</v>
      </c>
      <c r="EM96" s="182" t="b">
        <f t="shared" si="642"/>
        <v>0</v>
      </c>
      <c r="EN96" s="183">
        <f t="shared" si="643"/>
        <v>0</v>
      </c>
      <c r="EO96" s="184">
        <f t="shared" si="858"/>
        <v>0</v>
      </c>
      <c r="EP96" s="181">
        <f t="shared" si="644"/>
        <v>0</v>
      </c>
      <c r="EQ96" s="182" t="b">
        <f t="shared" si="645"/>
        <v>0</v>
      </c>
      <c r="ER96" s="183">
        <f t="shared" si="646"/>
        <v>0</v>
      </c>
      <c r="ES96" s="184">
        <f t="shared" si="859"/>
        <v>0</v>
      </c>
      <c r="ET96" s="181">
        <f t="shared" si="647"/>
        <v>0</v>
      </c>
      <c r="EU96" s="182" t="b">
        <f t="shared" si="648"/>
        <v>0</v>
      </c>
      <c r="EV96" s="183">
        <f t="shared" si="649"/>
        <v>0</v>
      </c>
      <c r="EW96" s="184">
        <f t="shared" si="860"/>
        <v>0</v>
      </c>
      <c r="EX96" s="181">
        <f t="shared" si="650"/>
        <v>0</v>
      </c>
      <c r="EY96" s="182" t="b">
        <f t="shared" si="651"/>
        <v>0</v>
      </c>
      <c r="EZ96" s="183">
        <f t="shared" si="652"/>
        <v>0</v>
      </c>
      <c r="FA96" s="184">
        <f t="shared" si="861"/>
        <v>0</v>
      </c>
      <c r="FB96" s="181">
        <f t="shared" si="653"/>
        <v>0</v>
      </c>
      <c r="FC96" s="182" t="b">
        <f t="shared" si="654"/>
        <v>0</v>
      </c>
      <c r="FD96" s="183">
        <f t="shared" si="655"/>
        <v>0</v>
      </c>
      <c r="FE96" s="184">
        <f t="shared" si="862"/>
        <v>0</v>
      </c>
      <c r="FF96" s="181">
        <f t="shared" si="656"/>
        <v>0</v>
      </c>
      <c r="FG96" s="182" t="b">
        <f t="shared" si="657"/>
        <v>0</v>
      </c>
      <c r="FH96" s="183">
        <f t="shared" si="658"/>
        <v>0</v>
      </c>
      <c r="FI96" s="184">
        <f t="shared" si="786"/>
        <v>0</v>
      </c>
      <c r="FJ96" s="181">
        <f t="shared" si="659"/>
        <v>0</v>
      </c>
      <c r="FK96" s="182" t="b">
        <f t="shared" si="660"/>
        <v>0</v>
      </c>
      <c r="FL96" s="183">
        <f t="shared" si="661"/>
        <v>0</v>
      </c>
      <c r="FM96" s="184">
        <f t="shared" si="787"/>
        <v>0</v>
      </c>
      <c r="FN96" s="181">
        <f t="shared" si="662"/>
        <v>0</v>
      </c>
      <c r="FO96" s="182" t="b">
        <f t="shared" si="663"/>
        <v>0</v>
      </c>
      <c r="FP96" s="183">
        <f t="shared" si="664"/>
        <v>0</v>
      </c>
      <c r="FQ96" s="184">
        <f t="shared" si="788"/>
        <v>0</v>
      </c>
      <c r="FR96" s="181">
        <f t="shared" si="665"/>
        <v>0</v>
      </c>
      <c r="FS96" s="182" t="b">
        <f t="shared" si="666"/>
        <v>0</v>
      </c>
      <c r="FT96" s="183">
        <f t="shared" si="667"/>
        <v>0</v>
      </c>
      <c r="FU96" s="184">
        <f t="shared" si="789"/>
        <v>0</v>
      </c>
      <c r="FV96" s="181">
        <f t="shared" si="668"/>
        <v>0</v>
      </c>
      <c r="FW96" s="182" t="b">
        <f t="shared" si="669"/>
        <v>0</v>
      </c>
      <c r="FX96" s="183">
        <f t="shared" si="670"/>
        <v>0</v>
      </c>
      <c r="FY96" s="184">
        <f t="shared" si="790"/>
        <v>0</v>
      </c>
      <c r="FZ96" s="181">
        <f t="shared" si="671"/>
        <v>0</v>
      </c>
      <c r="GA96" s="182" t="b">
        <f t="shared" si="672"/>
        <v>0</v>
      </c>
      <c r="GB96" s="183">
        <f t="shared" si="673"/>
        <v>0</v>
      </c>
      <c r="GC96" s="184">
        <f t="shared" si="791"/>
        <v>0</v>
      </c>
      <c r="GD96" s="181">
        <f t="shared" si="674"/>
        <v>0</v>
      </c>
      <c r="GE96" s="182" t="b">
        <f t="shared" si="675"/>
        <v>0</v>
      </c>
      <c r="GF96" s="183">
        <f t="shared" si="676"/>
        <v>0</v>
      </c>
      <c r="GG96" s="184">
        <f t="shared" si="792"/>
        <v>0</v>
      </c>
      <c r="GH96" s="181">
        <f t="shared" si="677"/>
        <v>0</v>
      </c>
      <c r="GI96" s="182" t="b">
        <f t="shared" si="678"/>
        <v>0</v>
      </c>
      <c r="GJ96" s="183">
        <f t="shared" si="679"/>
        <v>0</v>
      </c>
      <c r="GK96" s="184">
        <f t="shared" si="793"/>
        <v>0</v>
      </c>
      <c r="GL96" s="181">
        <f t="shared" si="680"/>
        <v>0</v>
      </c>
      <c r="GM96" s="182" t="b">
        <f t="shared" si="681"/>
        <v>0</v>
      </c>
      <c r="GN96" s="183">
        <f t="shared" si="682"/>
        <v>0</v>
      </c>
      <c r="GO96" s="184">
        <f t="shared" si="794"/>
        <v>0</v>
      </c>
      <c r="GP96" s="181">
        <f t="shared" si="683"/>
        <v>0</v>
      </c>
      <c r="GQ96" s="182" t="b">
        <f t="shared" si="684"/>
        <v>0</v>
      </c>
      <c r="GR96" s="183">
        <f t="shared" si="685"/>
        <v>0</v>
      </c>
      <c r="GS96" s="184">
        <f t="shared" si="795"/>
        <v>0</v>
      </c>
      <c r="GT96" s="181">
        <f t="shared" si="686"/>
        <v>0</v>
      </c>
      <c r="GU96" s="182" t="b">
        <f t="shared" si="687"/>
        <v>0</v>
      </c>
      <c r="GV96" s="183">
        <f t="shared" si="688"/>
        <v>0</v>
      </c>
      <c r="GW96" s="184">
        <f t="shared" si="796"/>
        <v>0</v>
      </c>
      <c r="GX96" s="181">
        <f t="shared" si="689"/>
        <v>0</v>
      </c>
      <c r="GY96" s="182" t="b">
        <f t="shared" si="690"/>
        <v>0</v>
      </c>
      <c r="GZ96" s="183">
        <f t="shared" si="691"/>
        <v>0</v>
      </c>
      <c r="HA96" s="184">
        <f t="shared" si="797"/>
        <v>0</v>
      </c>
      <c r="HB96" s="181">
        <f t="shared" si="692"/>
        <v>0</v>
      </c>
      <c r="HC96" s="182" t="b">
        <f t="shared" si="693"/>
        <v>0</v>
      </c>
      <c r="HD96" s="183">
        <f t="shared" si="694"/>
        <v>0</v>
      </c>
      <c r="HE96" s="184">
        <f t="shared" si="798"/>
        <v>0</v>
      </c>
      <c r="HF96" s="181">
        <f t="shared" si="695"/>
        <v>0</v>
      </c>
      <c r="HG96" s="182" t="b">
        <f t="shared" si="696"/>
        <v>0</v>
      </c>
      <c r="HH96" s="183">
        <f t="shared" si="697"/>
        <v>0</v>
      </c>
      <c r="HI96" s="184">
        <f t="shared" si="799"/>
        <v>0</v>
      </c>
      <c r="HJ96" s="181">
        <f t="shared" si="698"/>
        <v>0</v>
      </c>
      <c r="HK96" s="182" t="b">
        <f t="shared" si="699"/>
        <v>0</v>
      </c>
      <c r="HL96" s="183">
        <f t="shared" si="700"/>
        <v>0</v>
      </c>
      <c r="HM96" s="184">
        <f t="shared" si="800"/>
        <v>0</v>
      </c>
      <c r="HN96" s="181">
        <f t="shared" si="701"/>
        <v>0</v>
      </c>
      <c r="HO96" s="182" t="b">
        <f t="shared" si="702"/>
        <v>0</v>
      </c>
      <c r="HP96" s="183">
        <f t="shared" si="703"/>
        <v>0</v>
      </c>
      <c r="HQ96" s="184">
        <f t="shared" si="801"/>
        <v>0</v>
      </c>
      <c r="HR96" s="181">
        <f t="shared" si="704"/>
        <v>0</v>
      </c>
      <c r="HS96" s="182" t="b">
        <f t="shared" si="705"/>
        <v>0</v>
      </c>
      <c r="HT96" s="183">
        <f t="shared" si="706"/>
        <v>0</v>
      </c>
      <c r="HU96" s="184">
        <f t="shared" si="802"/>
        <v>0</v>
      </c>
      <c r="HV96" s="181">
        <f t="shared" si="707"/>
        <v>0</v>
      </c>
      <c r="HW96" s="182" t="b">
        <f t="shared" si="708"/>
        <v>0</v>
      </c>
      <c r="HX96" s="183">
        <f t="shared" si="709"/>
        <v>0</v>
      </c>
      <c r="HY96" s="184">
        <f t="shared" si="803"/>
        <v>0</v>
      </c>
      <c r="HZ96" s="181">
        <f t="shared" si="710"/>
        <v>0</v>
      </c>
      <c r="IA96" s="182" t="b">
        <f t="shared" si="711"/>
        <v>0</v>
      </c>
      <c r="IB96" s="183">
        <f t="shared" si="712"/>
        <v>0</v>
      </c>
      <c r="IC96" s="184">
        <f t="shared" si="804"/>
        <v>0</v>
      </c>
      <c r="ID96" s="181">
        <f t="shared" si="713"/>
        <v>0</v>
      </c>
      <c r="IE96" s="182" t="b">
        <f t="shared" si="714"/>
        <v>0</v>
      </c>
      <c r="IF96" s="183">
        <f t="shared" si="715"/>
        <v>0</v>
      </c>
      <c r="IG96" s="184">
        <f t="shared" si="805"/>
        <v>0</v>
      </c>
      <c r="IH96" s="181">
        <f t="shared" si="716"/>
        <v>0</v>
      </c>
      <c r="II96" s="182" t="b">
        <f t="shared" si="717"/>
        <v>0</v>
      </c>
      <c r="IJ96" s="183">
        <f t="shared" si="718"/>
        <v>0</v>
      </c>
      <c r="IK96" s="184">
        <f t="shared" si="806"/>
        <v>0</v>
      </c>
      <c r="IL96" s="181">
        <f t="shared" si="719"/>
        <v>0</v>
      </c>
      <c r="IM96" s="182" t="b">
        <f t="shared" si="720"/>
        <v>0</v>
      </c>
      <c r="IN96" s="183">
        <f t="shared" si="721"/>
        <v>0</v>
      </c>
      <c r="IO96" s="184">
        <f t="shared" si="807"/>
        <v>0</v>
      </c>
      <c r="IP96" s="181">
        <f t="shared" si="722"/>
        <v>0</v>
      </c>
      <c r="IQ96" s="182" t="b">
        <f t="shared" si="723"/>
        <v>0</v>
      </c>
      <c r="IR96" s="183">
        <f t="shared" si="724"/>
        <v>0</v>
      </c>
      <c r="IS96" s="184">
        <f t="shared" si="808"/>
        <v>0</v>
      </c>
      <c r="IT96" s="181">
        <f t="shared" si="725"/>
        <v>0</v>
      </c>
      <c r="IU96" s="182" t="b">
        <f t="shared" si="726"/>
        <v>0</v>
      </c>
      <c r="IV96" s="183">
        <f t="shared" si="727"/>
        <v>0</v>
      </c>
      <c r="IW96" s="184">
        <f t="shared" si="809"/>
        <v>0</v>
      </c>
      <c r="IX96" s="181">
        <f t="shared" si="728"/>
        <v>0</v>
      </c>
      <c r="IY96" s="182" t="b">
        <f t="shared" si="729"/>
        <v>0</v>
      </c>
      <c r="IZ96" s="183">
        <f t="shared" si="730"/>
        <v>0</v>
      </c>
      <c r="JA96" s="184">
        <f t="shared" si="810"/>
        <v>0</v>
      </c>
      <c r="JB96" s="181">
        <f t="shared" si="731"/>
        <v>0</v>
      </c>
      <c r="JC96" s="182" t="b">
        <f t="shared" si="732"/>
        <v>0</v>
      </c>
      <c r="JD96" s="183">
        <f t="shared" si="733"/>
        <v>0</v>
      </c>
      <c r="JE96" s="184">
        <f t="shared" si="811"/>
        <v>0</v>
      </c>
      <c r="JF96" s="181">
        <f t="shared" si="734"/>
        <v>0</v>
      </c>
      <c r="JG96" s="182" t="b">
        <f t="shared" si="735"/>
        <v>0</v>
      </c>
      <c r="JH96" s="183">
        <f t="shared" si="736"/>
        <v>0</v>
      </c>
      <c r="JI96" s="184">
        <f t="shared" si="812"/>
        <v>0</v>
      </c>
      <c r="JJ96" s="181">
        <f t="shared" si="737"/>
        <v>0</v>
      </c>
      <c r="JK96" s="182" t="b">
        <f t="shared" si="738"/>
        <v>0</v>
      </c>
      <c r="JL96" s="183">
        <f t="shared" si="739"/>
        <v>0</v>
      </c>
      <c r="JM96" s="184">
        <f t="shared" si="813"/>
        <v>0</v>
      </c>
      <c r="JN96" s="181">
        <f t="shared" si="740"/>
        <v>0</v>
      </c>
      <c r="JO96" s="182" t="b">
        <f t="shared" si="741"/>
        <v>0</v>
      </c>
      <c r="JP96" s="183">
        <f t="shared" si="742"/>
        <v>0</v>
      </c>
      <c r="JQ96" s="184">
        <f t="shared" si="814"/>
        <v>0</v>
      </c>
      <c r="JR96" s="181">
        <f t="shared" si="743"/>
        <v>0</v>
      </c>
      <c r="JS96" s="182" t="b">
        <f t="shared" si="744"/>
        <v>0</v>
      </c>
      <c r="JT96" s="183">
        <f t="shared" si="745"/>
        <v>0</v>
      </c>
      <c r="JU96" s="184">
        <f t="shared" si="815"/>
        <v>0</v>
      </c>
      <c r="JV96" s="185">
        <f t="shared" si="816"/>
        <v>0</v>
      </c>
      <c r="JW96" s="180">
        <f t="shared" si="746"/>
        <v>0</v>
      </c>
      <c r="JX96" s="49"/>
    </row>
    <row r="97" spans="1:284" s="51" customFormat="1" ht="15.75" hidden="1">
      <c r="A97" s="170" t="str">
        <f t="shared" si="534"/>
        <v>Service 19</v>
      </c>
      <c r="B97" s="181">
        <f t="shared" si="535"/>
        <v>0</v>
      </c>
      <c r="C97" s="182" t="b">
        <f t="shared" si="536"/>
        <v>0</v>
      </c>
      <c r="D97" s="183">
        <f t="shared" si="537"/>
        <v>0</v>
      </c>
      <c r="E97" s="184">
        <f t="shared" si="823"/>
        <v>0</v>
      </c>
      <c r="F97" s="181">
        <f t="shared" si="538"/>
        <v>0</v>
      </c>
      <c r="G97" s="182" t="b">
        <f t="shared" si="539"/>
        <v>0</v>
      </c>
      <c r="H97" s="183">
        <f t="shared" si="540"/>
        <v>0</v>
      </c>
      <c r="I97" s="184">
        <f t="shared" si="824"/>
        <v>0</v>
      </c>
      <c r="J97" s="181">
        <f t="shared" si="542"/>
        <v>0</v>
      </c>
      <c r="K97" s="182" t="b">
        <f t="shared" si="543"/>
        <v>0</v>
      </c>
      <c r="L97" s="183">
        <f t="shared" si="544"/>
        <v>0</v>
      </c>
      <c r="M97" s="184">
        <f t="shared" si="825"/>
        <v>0</v>
      </c>
      <c r="N97" s="181">
        <f t="shared" si="545"/>
        <v>0</v>
      </c>
      <c r="O97" s="182" t="b">
        <f t="shared" si="546"/>
        <v>0</v>
      </c>
      <c r="P97" s="183">
        <f t="shared" si="547"/>
        <v>0</v>
      </c>
      <c r="Q97" s="184">
        <f t="shared" si="826"/>
        <v>0</v>
      </c>
      <c r="R97" s="181">
        <f t="shared" si="548"/>
        <v>0</v>
      </c>
      <c r="S97" s="182" t="b">
        <f t="shared" si="549"/>
        <v>0</v>
      </c>
      <c r="T97" s="183">
        <f t="shared" si="550"/>
        <v>0</v>
      </c>
      <c r="U97" s="184">
        <f t="shared" si="827"/>
        <v>0</v>
      </c>
      <c r="V97" s="181">
        <f t="shared" si="551"/>
        <v>0</v>
      </c>
      <c r="W97" s="182" t="b">
        <f t="shared" si="552"/>
        <v>0</v>
      </c>
      <c r="X97" s="183">
        <f t="shared" si="553"/>
        <v>0</v>
      </c>
      <c r="Y97" s="184">
        <f t="shared" si="828"/>
        <v>0</v>
      </c>
      <c r="Z97" s="181">
        <f t="shared" si="554"/>
        <v>0</v>
      </c>
      <c r="AA97" s="182" t="b">
        <f t="shared" si="555"/>
        <v>0</v>
      </c>
      <c r="AB97" s="183">
        <f t="shared" si="556"/>
        <v>0</v>
      </c>
      <c r="AC97" s="184">
        <f t="shared" si="829"/>
        <v>0</v>
      </c>
      <c r="AD97" s="181">
        <f t="shared" si="557"/>
        <v>0</v>
      </c>
      <c r="AE97" s="182" t="b">
        <f t="shared" si="558"/>
        <v>0</v>
      </c>
      <c r="AF97" s="183">
        <f t="shared" si="559"/>
        <v>0</v>
      </c>
      <c r="AG97" s="184">
        <f t="shared" si="830"/>
        <v>0</v>
      </c>
      <c r="AH97" s="181">
        <f t="shared" si="560"/>
        <v>0</v>
      </c>
      <c r="AI97" s="182" t="b">
        <f t="shared" si="561"/>
        <v>0</v>
      </c>
      <c r="AJ97" s="183">
        <f t="shared" si="562"/>
        <v>0</v>
      </c>
      <c r="AK97" s="184">
        <f t="shared" si="831"/>
        <v>0</v>
      </c>
      <c r="AL97" s="181">
        <f t="shared" si="563"/>
        <v>0</v>
      </c>
      <c r="AM97" s="182" t="b">
        <f t="shared" si="564"/>
        <v>0</v>
      </c>
      <c r="AN97" s="183">
        <f t="shared" si="565"/>
        <v>0</v>
      </c>
      <c r="AO97" s="184">
        <f t="shared" si="832"/>
        <v>0</v>
      </c>
      <c r="AP97" s="181">
        <f t="shared" si="566"/>
        <v>0</v>
      </c>
      <c r="AQ97" s="182" t="b">
        <f t="shared" si="567"/>
        <v>0</v>
      </c>
      <c r="AR97" s="183">
        <f t="shared" si="568"/>
        <v>0</v>
      </c>
      <c r="AS97" s="184">
        <f t="shared" si="833"/>
        <v>0</v>
      </c>
      <c r="AT97" s="181">
        <f t="shared" si="569"/>
        <v>0</v>
      </c>
      <c r="AU97" s="182" t="b">
        <f t="shared" si="570"/>
        <v>0</v>
      </c>
      <c r="AV97" s="183">
        <f t="shared" si="571"/>
        <v>0</v>
      </c>
      <c r="AW97" s="184">
        <f t="shared" si="834"/>
        <v>0</v>
      </c>
      <c r="AX97" s="181">
        <f t="shared" si="572"/>
        <v>0</v>
      </c>
      <c r="AY97" s="182" t="b">
        <f t="shared" si="573"/>
        <v>0</v>
      </c>
      <c r="AZ97" s="183">
        <f t="shared" si="574"/>
        <v>0</v>
      </c>
      <c r="BA97" s="184">
        <f t="shared" si="835"/>
        <v>0</v>
      </c>
      <c r="BB97" s="181">
        <f t="shared" si="575"/>
        <v>0</v>
      </c>
      <c r="BC97" s="182" t="b">
        <f t="shared" si="576"/>
        <v>0</v>
      </c>
      <c r="BD97" s="183">
        <f t="shared" si="577"/>
        <v>0</v>
      </c>
      <c r="BE97" s="184">
        <f t="shared" si="836"/>
        <v>0</v>
      </c>
      <c r="BF97" s="181">
        <f t="shared" si="578"/>
        <v>0</v>
      </c>
      <c r="BG97" s="182" t="b">
        <f t="shared" si="579"/>
        <v>0</v>
      </c>
      <c r="BH97" s="183">
        <f t="shared" si="580"/>
        <v>0</v>
      </c>
      <c r="BI97" s="184">
        <f t="shared" si="837"/>
        <v>0</v>
      </c>
      <c r="BJ97" s="181">
        <f t="shared" si="581"/>
        <v>0</v>
      </c>
      <c r="BK97" s="182" t="b">
        <f t="shared" si="582"/>
        <v>0</v>
      </c>
      <c r="BL97" s="183">
        <f t="shared" si="583"/>
        <v>0</v>
      </c>
      <c r="BM97" s="184">
        <f t="shared" si="838"/>
        <v>0</v>
      </c>
      <c r="BN97" s="181">
        <f t="shared" si="584"/>
        <v>0</v>
      </c>
      <c r="BO97" s="182" t="b">
        <f t="shared" si="585"/>
        <v>0</v>
      </c>
      <c r="BP97" s="183">
        <f t="shared" si="586"/>
        <v>0</v>
      </c>
      <c r="BQ97" s="184">
        <f t="shared" si="839"/>
        <v>0</v>
      </c>
      <c r="BR97" s="181">
        <f t="shared" si="587"/>
        <v>0</v>
      </c>
      <c r="BS97" s="182" t="b">
        <f t="shared" si="588"/>
        <v>0</v>
      </c>
      <c r="BT97" s="183">
        <f t="shared" si="589"/>
        <v>0</v>
      </c>
      <c r="BU97" s="184">
        <f t="shared" si="840"/>
        <v>0</v>
      </c>
      <c r="BV97" s="181">
        <f t="shared" si="590"/>
        <v>0</v>
      </c>
      <c r="BW97" s="182" t="b">
        <f t="shared" si="591"/>
        <v>0</v>
      </c>
      <c r="BX97" s="183">
        <f t="shared" si="592"/>
        <v>0</v>
      </c>
      <c r="BY97" s="184">
        <f t="shared" si="841"/>
        <v>0</v>
      </c>
      <c r="BZ97" s="181">
        <f t="shared" si="593"/>
        <v>0</v>
      </c>
      <c r="CA97" s="182" t="b">
        <f t="shared" si="594"/>
        <v>0</v>
      </c>
      <c r="CB97" s="183">
        <f t="shared" si="595"/>
        <v>0</v>
      </c>
      <c r="CC97" s="184">
        <f t="shared" si="842"/>
        <v>0</v>
      </c>
      <c r="CD97" s="181">
        <f t="shared" si="596"/>
        <v>0</v>
      </c>
      <c r="CE97" s="182" t="b">
        <f t="shared" si="597"/>
        <v>0</v>
      </c>
      <c r="CF97" s="183">
        <f t="shared" si="598"/>
        <v>0</v>
      </c>
      <c r="CG97" s="184">
        <f t="shared" si="843"/>
        <v>0</v>
      </c>
      <c r="CH97" s="181">
        <f t="shared" si="599"/>
        <v>0</v>
      </c>
      <c r="CI97" s="182" t="b">
        <f t="shared" si="600"/>
        <v>0</v>
      </c>
      <c r="CJ97" s="183">
        <f t="shared" si="601"/>
        <v>0</v>
      </c>
      <c r="CK97" s="184">
        <f t="shared" si="844"/>
        <v>0</v>
      </c>
      <c r="CL97" s="181">
        <f t="shared" si="602"/>
        <v>0</v>
      </c>
      <c r="CM97" s="182" t="b">
        <f t="shared" si="603"/>
        <v>0</v>
      </c>
      <c r="CN97" s="183">
        <f t="shared" si="604"/>
        <v>0</v>
      </c>
      <c r="CO97" s="184">
        <f t="shared" si="845"/>
        <v>0</v>
      </c>
      <c r="CP97" s="181">
        <f t="shared" si="605"/>
        <v>0</v>
      </c>
      <c r="CQ97" s="182" t="b">
        <f t="shared" si="606"/>
        <v>0</v>
      </c>
      <c r="CR97" s="183">
        <f t="shared" si="607"/>
        <v>0</v>
      </c>
      <c r="CS97" s="184">
        <f t="shared" si="846"/>
        <v>0</v>
      </c>
      <c r="CT97" s="181">
        <f t="shared" si="608"/>
        <v>0</v>
      </c>
      <c r="CU97" s="182" t="b">
        <f t="shared" si="609"/>
        <v>0</v>
      </c>
      <c r="CV97" s="183">
        <f t="shared" si="610"/>
        <v>0</v>
      </c>
      <c r="CW97" s="184">
        <f t="shared" si="847"/>
        <v>0</v>
      </c>
      <c r="CX97" s="181">
        <f t="shared" si="611"/>
        <v>0</v>
      </c>
      <c r="CY97" s="182" t="b">
        <f t="shared" si="612"/>
        <v>0</v>
      </c>
      <c r="CZ97" s="183">
        <f t="shared" si="613"/>
        <v>0</v>
      </c>
      <c r="DA97" s="184">
        <f t="shared" si="848"/>
        <v>0</v>
      </c>
      <c r="DB97" s="181">
        <f t="shared" si="614"/>
        <v>0</v>
      </c>
      <c r="DC97" s="182" t="b">
        <f t="shared" si="615"/>
        <v>0</v>
      </c>
      <c r="DD97" s="183">
        <f t="shared" si="616"/>
        <v>0</v>
      </c>
      <c r="DE97" s="184">
        <f t="shared" si="849"/>
        <v>0</v>
      </c>
      <c r="DF97" s="181">
        <f t="shared" si="617"/>
        <v>0</v>
      </c>
      <c r="DG97" s="182" t="b">
        <f t="shared" si="618"/>
        <v>0</v>
      </c>
      <c r="DH97" s="183">
        <f t="shared" si="619"/>
        <v>0</v>
      </c>
      <c r="DI97" s="184">
        <f t="shared" si="850"/>
        <v>0</v>
      </c>
      <c r="DJ97" s="181">
        <f t="shared" si="620"/>
        <v>0</v>
      </c>
      <c r="DK97" s="182" t="b">
        <f t="shared" si="621"/>
        <v>0</v>
      </c>
      <c r="DL97" s="183">
        <f t="shared" si="622"/>
        <v>0</v>
      </c>
      <c r="DM97" s="184">
        <f t="shared" si="851"/>
        <v>0</v>
      </c>
      <c r="DN97" s="181">
        <f t="shared" si="623"/>
        <v>0</v>
      </c>
      <c r="DO97" s="182" t="b">
        <f t="shared" si="624"/>
        <v>0</v>
      </c>
      <c r="DP97" s="183">
        <f t="shared" si="625"/>
        <v>0</v>
      </c>
      <c r="DQ97" s="184">
        <f t="shared" si="852"/>
        <v>0</v>
      </c>
      <c r="DR97" s="181">
        <f t="shared" si="626"/>
        <v>0</v>
      </c>
      <c r="DS97" s="182" t="b">
        <f t="shared" si="627"/>
        <v>0</v>
      </c>
      <c r="DT97" s="183">
        <f t="shared" si="628"/>
        <v>0</v>
      </c>
      <c r="DU97" s="184">
        <f t="shared" si="853"/>
        <v>0</v>
      </c>
      <c r="DV97" s="181">
        <f t="shared" si="629"/>
        <v>0</v>
      </c>
      <c r="DW97" s="182" t="b">
        <f t="shared" si="630"/>
        <v>0</v>
      </c>
      <c r="DX97" s="183">
        <f t="shared" si="631"/>
        <v>0</v>
      </c>
      <c r="DY97" s="184">
        <f t="shared" si="854"/>
        <v>0</v>
      </c>
      <c r="DZ97" s="181">
        <f t="shared" si="632"/>
        <v>0</v>
      </c>
      <c r="EA97" s="182" t="b">
        <f t="shared" si="633"/>
        <v>0</v>
      </c>
      <c r="EB97" s="183">
        <f t="shared" si="634"/>
        <v>0</v>
      </c>
      <c r="EC97" s="184">
        <f t="shared" si="855"/>
        <v>0</v>
      </c>
      <c r="ED97" s="181">
        <f t="shared" si="635"/>
        <v>0</v>
      </c>
      <c r="EE97" s="182" t="b">
        <f t="shared" si="636"/>
        <v>0</v>
      </c>
      <c r="EF97" s="183">
        <f t="shared" si="637"/>
        <v>0</v>
      </c>
      <c r="EG97" s="184">
        <f t="shared" si="856"/>
        <v>0</v>
      </c>
      <c r="EH97" s="181">
        <f t="shared" si="638"/>
        <v>0</v>
      </c>
      <c r="EI97" s="182" t="b">
        <f t="shared" si="639"/>
        <v>0</v>
      </c>
      <c r="EJ97" s="183">
        <f t="shared" si="640"/>
        <v>0</v>
      </c>
      <c r="EK97" s="184">
        <f t="shared" si="857"/>
        <v>0</v>
      </c>
      <c r="EL97" s="181">
        <f t="shared" si="641"/>
        <v>0</v>
      </c>
      <c r="EM97" s="182" t="b">
        <f t="shared" si="642"/>
        <v>0</v>
      </c>
      <c r="EN97" s="183">
        <f t="shared" si="643"/>
        <v>0</v>
      </c>
      <c r="EO97" s="184">
        <f t="shared" si="858"/>
        <v>0</v>
      </c>
      <c r="EP97" s="181">
        <f t="shared" si="644"/>
        <v>0</v>
      </c>
      <c r="EQ97" s="182" t="b">
        <f t="shared" si="645"/>
        <v>0</v>
      </c>
      <c r="ER97" s="183">
        <f t="shared" si="646"/>
        <v>0</v>
      </c>
      <c r="ES97" s="184">
        <f t="shared" si="859"/>
        <v>0</v>
      </c>
      <c r="ET97" s="181">
        <f t="shared" si="647"/>
        <v>0</v>
      </c>
      <c r="EU97" s="182" t="b">
        <f t="shared" si="648"/>
        <v>0</v>
      </c>
      <c r="EV97" s="183">
        <f t="shared" si="649"/>
        <v>0</v>
      </c>
      <c r="EW97" s="184">
        <f t="shared" si="860"/>
        <v>0</v>
      </c>
      <c r="EX97" s="181">
        <f t="shared" si="650"/>
        <v>0</v>
      </c>
      <c r="EY97" s="182" t="b">
        <f t="shared" si="651"/>
        <v>0</v>
      </c>
      <c r="EZ97" s="183">
        <f t="shared" si="652"/>
        <v>0</v>
      </c>
      <c r="FA97" s="184">
        <f t="shared" si="861"/>
        <v>0</v>
      </c>
      <c r="FB97" s="181">
        <f t="shared" si="653"/>
        <v>0</v>
      </c>
      <c r="FC97" s="182" t="b">
        <f t="shared" si="654"/>
        <v>0</v>
      </c>
      <c r="FD97" s="183">
        <f t="shared" si="655"/>
        <v>0</v>
      </c>
      <c r="FE97" s="184">
        <f t="shared" si="862"/>
        <v>0</v>
      </c>
      <c r="FF97" s="181">
        <f t="shared" si="656"/>
        <v>0</v>
      </c>
      <c r="FG97" s="182" t="b">
        <f t="shared" si="657"/>
        <v>0</v>
      </c>
      <c r="FH97" s="183">
        <f t="shared" si="658"/>
        <v>0</v>
      </c>
      <c r="FI97" s="184">
        <f t="shared" si="786"/>
        <v>0</v>
      </c>
      <c r="FJ97" s="181">
        <f t="shared" si="659"/>
        <v>0</v>
      </c>
      <c r="FK97" s="182" t="b">
        <f t="shared" si="660"/>
        <v>0</v>
      </c>
      <c r="FL97" s="183">
        <f t="shared" si="661"/>
        <v>0</v>
      </c>
      <c r="FM97" s="184">
        <f t="shared" si="787"/>
        <v>0</v>
      </c>
      <c r="FN97" s="181">
        <f t="shared" si="662"/>
        <v>0</v>
      </c>
      <c r="FO97" s="182" t="b">
        <f t="shared" si="663"/>
        <v>0</v>
      </c>
      <c r="FP97" s="183">
        <f t="shared" si="664"/>
        <v>0</v>
      </c>
      <c r="FQ97" s="184">
        <f t="shared" si="788"/>
        <v>0</v>
      </c>
      <c r="FR97" s="181">
        <f t="shared" si="665"/>
        <v>0</v>
      </c>
      <c r="FS97" s="182" t="b">
        <f t="shared" si="666"/>
        <v>0</v>
      </c>
      <c r="FT97" s="183">
        <f t="shared" si="667"/>
        <v>0</v>
      </c>
      <c r="FU97" s="184">
        <f t="shared" si="789"/>
        <v>0</v>
      </c>
      <c r="FV97" s="181">
        <f t="shared" si="668"/>
        <v>0</v>
      </c>
      <c r="FW97" s="182" t="b">
        <f t="shared" si="669"/>
        <v>0</v>
      </c>
      <c r="FX97" s="183">
        <f t="shared" si="670"/>
        <v>0</v>
      </c>
      <c r="FY97" s="184">
        <f t="shared" si="790"/>
        <v>0</v>
      </c>
      <c r="FZ97" s="181">
        <f t="shared" si="671"/>
        <v>0</v>
      </c>
      <c r="GA97" s="182" t="b">
        <f t="shared" si="672"/>
        <v>0</v>
      </c>
      <c r="GB97" s="183">
        <f t="shared" si="673"/>
        <v>0</v>
      </c>
      <c r="GC97" s="184">
        <f t="shared" si="791"/>
        <v>0</v>
      </c>
      <c r="GD97" s="181">
        <f t="shared" si="674"/>
        <v>0</v>
      </c>
      <c r="GE97" s="182" t="b">
        <f t="shared" si="675"/>
        <v>0</v>
      </c>
      <c r="GF97" s="183">
        <f t="shared" si="676"/>
        <v>0</v>
      </c>
      <c r="GG97" s="184">
        <f t="shared" si="792"/>
        <v>0</v>
      </c>
      <c r="GH97" s="181">
        <f t="shared" si="677"/>
        <v>0</v>
      </c>
      <c r="GI97" s="182" t="b">
        <f t="shared" si="678"/>
        <v>0</v>
      </c>
      <c r="GJ97" s="183">
        <f t="shared" si="679"/>
        <v>0</v>
      </c>
      <c r="GK97" s="184">
        <f t="shared" si="793"/>
        <v>0</v>
      </c>
      <c r="GL97" s="181">
        <f t="shared" si="680"/>
        <v>0</v>
      </c>
      <c r="GM97" s="182" t="b">
        <f t="shared" si="681"/>
        <v>0</v>
      </c>
      <c r="GN97" s="183">
        <f t="shared" si="682"/>
        <v>0</v>
      </c>
      <c r="GO97" s="184">
        <f t="shared" si="794"/>
        <v>0</v>
      </c>
      <c r="GP97" s="181">
        <f t="shared" si="683"/>
        <v>0</v>
      </c>
      <c r="GQ97" s="182" t="b">
        <f t="shared" si="684"/>
        <v>0</v>
      </c>
      <c r="GR97" s="183">
        <f t="shared" si="685"/>
        <v>0</v>
      </c>
      <c r="GS97" s="184">
        <f t="shared" si="795"/>
        <v>0</v>
      </c>
      <c r="GT97" s="181">
        <f t="shared" si="686"/>
        <v>0</v>
      </c>
      <c r="GU97" s="182" t="b">
        <f t="shared" si="687"/>
        <v>0</v>
      </c>
      <c r="GV97" s="183">
        <f t="shared" si="688"/>
        <v>0</v>
      </c>
      <c r="GW97" s="184">
        <f t="shared" si="796"/>
        <v>0</v>
      </c>
      <c r="GX97" s="181">
        <f t="shared" si="689"/>
        <v>0</v>
      </c>
      <c r="GY97" s="182" t="b">
        <f t="shared" si="690"/>
        <v>0</v>
      </c>
      <c r="GZ97" s="183">
        <f t="shared" si="691"/>
        <v>0</v>
      </c>
      <c r="HA97" s="184">
        <f t="shared" si="797"/>
        <v>0</v>
      </c>
      <c r="HB97" s="181">
        <f t="shared" si="692"/>
        <v>0</v>
      </c>
      <c r="HC97" s="182" t="b">
        <f t="shared" si="693"/>
        <v>0</v>
      </c>
      <c r="HD97" s="183">
        <f t="shared" si="694"/>
        <v>0</v>
      </c>
      <c r="HE97" s="184">
        <f t="shared" si="798"/>
        <v>0</v>
      </c>
      <c r="HF97" s="181">
        <f t="shared" si="695"/>
        <v>0</v>
      </c>
      <c r="HG97" s="182" t="b">
        <f t="shared" si="696"/>
        <v>0</v>
      </c>
      <c r="HH97" s="183">
        <f t="shared" si="697"/>
        <v>0</v>
      </c>
      <c r="HI97" s="184">
        <f t="shared" si="799"/>
        <v>0</v>
      </c>
      <c r="HJ97" s="181">
        <f t="shared" si="698"/>
        <v>0</v>
      </c>
      <c r="HK97" s="182" t="b">
        <f t="shared" si="699"/>
        <v>0</v>
      </c>
      <c r="HL97" s="183">
        <f t="shared" si="700"/>
        <v>0</v>
      </c>
      <c r="HM97" s="184">
        <f t="shared" si="800"/>
        <v>0</v>
      </c>
      <c r="HN97" s="181">
        <f t="shared" si="701"/>
        <v>0</v>
      </c>
      <c r="HO97" s="182" t="b">
        <f t="shared" si="702"/>
        <v>0</v>
      </c>
      <c r="HP97" s="183">
        <f t="shared" si="703"/>
        <v>0</v>
      </c>
      <c r="HQ97" s="184">
        <f t="shared" si="801"/>
        <v>0</v>
      </c>
      <c r="HR97" s="181">
        <f t="shared" si="704"/>
        <v>0</v>
      </c>
      <c r="HS97" s="182" t="b">
        <f t="shared" si="705"/>
        <v>0</v>
      </c>
      <c r="HT97" s="183">
        <f t="shared" si="706"/>
        <v>0</v>
      </c>
      <c r="HU97" s="184">
        <f t="shared" si="802"/>
        <v>0</v>
      </c>
      <c r="HV97" s="181">
        <f t="shared" si="707"/>
        <v>0</v>
      </c>
      <c r="HW97" s="182" t="b">
        <f t="shared" si="708"/>
        <v>0</v>
      </c>
      <c r="HX97" s="183">
        <f t="shared" si="709"/>
        <v>0</v>
      </c>
      <c r="HY97" s="184">
        <f t="shared" si="803"/>
        <v>0</v>
      </c>
      <c r="HZ97" s="181">
        <f t="shared" si="710"/>
        <v>0</v>
      </c>
      <c r="IA97" s="182" t="b">
        <f t="shared" si="711"/>
        <v>0</v>
      </c>
      <c r="IB97" s="183">
        <f t="shared" si="712"/>
        <v>0</v>
      </c>
      <c r="IC97" s="184">
        <f t="shared" si="804"/>
        <v>0</v>
      </c>
      <c r="ID97" s="181">
        <f t="shared" si="713"/>
        <v>0</v>
      </c>
      <c r="IE97" s="182" t="b">
        <f t="shared" si="714"/>
        <v>0</v>
      </c>
      <c r="IF97" s="183">
        <f t="shared" si="715"/>
        <v>0</v>
      </c>
      <c r="IG97" s="184">
        <f t="shared" si="805"/>
        <v>0</v>
      </c>
      <c r="IH97" s="181">
        <f t="shared" si="716"/>
        <v>0</v>
      </c>
      <c r="II97" s="182" t="b">
        <f t="shared" si="717"/>
        <v>0</v>
      </c>
      <c r="IJ97" s="183">
        <f t="shared" si="718"/>
        <v>0</v>
      </c>
      <c r="IK97" s="184">
        <f t="shared" si="806"/>
        <v>0</v>
      </c>
      <c r="IL97" s="181">
        <f t="shared" si="719"/>
        <v>0</v>
      </c>
      <c r="IM97" s="182" t="b">
        <f t="shared" si="720"/>
        <v>0</v>
      </c>
      <c r="IN97" s="183">
        <f t="shared" si="721"/>
        <v>0</v>
      </c>
      <c r="IO97" s="184">
        <f t="shared" si="807"/>
        <v>0</v>
      </c>
      <c r="IP97" s="181">
        <f t="shared" si="722"/>
        <v>0</v>
      </c>
      <c r="IQ97" s="182" t="b">
        <f t="shared" si="723"/>
        <v>0</v>
      </c>
      <c r="IR97" s="183">
        <f t="shared" si="724"/>
        <v>0</v>
      </c>
      <c r="IS97" s="184">
        <f t="shared" si="808"/>
        <v>0</v>
      </c>
      <c r="IT97" s="181">
        <f t="shared" si="725"/>
        <v>0</v>
      </c>
      <c r="IU97" s="182" t="b">
        <f t="shared" si="726"/>
        <v>0</v>
      </c>
      <c r="IV97" s="183">
        <f t="shared" si="727"/>
        <v>0</v>
      </c>
      <c r="IW97" s="184">
        <f t="shared" si="809"/>
        <v>0</v>
      </c>
      <c r="IX97" s="181">
        <f t="shared" si="728"/>
        <v>0</v>
      </c>
      <c r="IY97" s="182" t="b">
        <f t="shared" si="729"/>
        <v>0</v>
      </c>
      <c r="IZ97" s="183">
        <f t="shared" si="730"/>
        <v>0</v>
      </c>
      <c r="JA97" s="184">
        <f t="shared" si="810"/>
        <v>0</v>
      </c>
      <c r="JB97" s="181">
        <f t="shared" si="731"/>
        <v>0</v>
      </c>
      <c r="JC97" s="182" t="b">
        <f t="shared" si="732"/>
        <v>0</v>
      </c>
      <c r="JD97" s="183">
        <f t="shared" si="733"/>
        <v>0</v>
      </c>
      <c r="JE97" s="184">
        <f t="shared" si="811"/>
        <v>0</v>
      </c>
      <c r="JF97" s="181">
        <f t="shared" si="734"/>
        <v>0</v>
      </c>
      <c r="JG97" s="182" t="b">
        <f t="shared" si="735"/>
        <v>0</v>
      </c>
      <c r="JH97" s="183">
        <f t="shared" si="736"/>
        <v>0</v>
      </c>
      <c r="JI97" s="184">
        <f t="shared" si="812"/>
        <v>0</v>
      </c>
      <c r="JJ97" s="181">
        <f t="shared" si="737"/>
        <v>0</v>
      </c>
      <c r="JK97" s="182" t="b">
        <f t="shared" si="738"/>
        <v>0</v>
      </c>
      <c r="JL97" s="183">
        <f t="shared" si="739"/>
        <v>0</v>
      </c>
      <c r="JM97" s="184">
        <f t="shared" si="813"/>
        <v>0</v>
      </c>
      <c r="JN97" s="181">
        <f t="shared" si="740"/>
        <v>0</v>
      </c>
      <c r="JO97" s="182" t="b">
        <f t="shared" si="741"/>
        <v>0</v>
      </c>
      <c r="JP97" s="183">
        <f t="shared" si="742"/>
        <v>0</v>
      </c>
      <c r="JQ97" s="184">
        <f t="shared" si="814"/>
        <v>0</v>
      </c>
      <c r="JR97" s="181">
        <f t="shared" si="743"/>
        <v>0</v>
      </c>
      <c r="JS97" s="182" t="b">
        <f t="shared" si="744"/>
        <v>0</v>
      </c>
      <c r="JT97" s="183">
        <f t="shared" si="745"/>
        <v>0</v>
      </c>
      <c r="JU97" s="184">
        <f t="shared" si="815"/>
        <v>0</v>
      </c>
      <c r="JV97" s="185">
        <f t="shared" si="816"/>
        <v>0</v>
      </c>
      <c r="JW97" s="180">
        <f t="shared" si="746"/>
        <v>0</v>
      </c>
      <c r="JX97" s="49"/>
    </row>
    <row r="98" spans="1:284" s="51" customFormat="1" ht="15.75" hidden="1">
      <c r="A98" s="170" t="str">
        <f t="shared" si="534"/>
        <v>Service 20</v>
      </c>
      <c r="B98" s="181">
        <f t="shared" si="535"/>
        <v>0</v>
      </c>
      <c r="C98" s="182" t="b">
        <f t="shared" si="536"/>
        <v>0</v>
      </c>
      <c r="D98" s="183">
        <f t="shared" si="537"/>
        <v>0</v>
      </c>
      <c r="E98" s="184">
        <f t="shared" si="823"/>
        <v>0</v>
      </c>
      <c r="F98" s="181">
        <f t="shared" si="538"/>
        <v>0</v>
      </c>
      <c r="G98" s="182" t="b">
        <f t="shared" si="539"/>
        <v>0</v>
      </c>
      <c r="H98" s="183">
        <f t="shared" si="540"/>
        <v>0</v>
      </c>
      <c r="I98" s="184">
        <f t="shared" si="824"/>
        <v>0</v>
      </c>
      <c r="J98" s="181">
        <f t="shared" si="542"/>
        <v>0</v>
      </c>
      <c r="K98" s="182" t="b">
        <f t="shared" si="543"/>
        <v>0</v>
      </c>
      <c r="L98" s="183">
        <f t="shared" si="544"/>
        <v>0</v>
      </c>
      <c r="M98" s="184">
        <f t="shared" si="825"/>
        <v>0</v>
      </c>
      <c r="N98" s="181">
        <f t="shared" si="545"/>
        <v>0</v>
      </c>
      <c r="O98" s="182" t="b">
        <f t="shared" si="546"/>
        <v>0</v>
      </c>
      <c r="P98" s="183">
        <f t="shared" si="547"/>
        <v>0</v>
      </c>
      <c r="Q98" s="184">
        <f t="shared" si="826"/>
        <v>0</v>
      </c>
      <c r="R98" s="181">
        <f t="shared" si="548"/>
        <v>0</v>
      </c>
      <c r="S98" s="182" t="b">
        <f t="shared" si="549"/>
        <v>0</v>
      </c>
      <c r="T98" s="183">
        <f t="shared" si="550"/>
        <v>0</v>
      </c>
      <c r="U98" s="184">
        <f t="shared" si="827"/>
        <v>0</v>
      </c>
      <c r="V98" s="181">
        <f t="shared" si="551"/>
        <v>0</v>
      </c>
      <c r="W98" s="182" t="b">
        <f t="shared" si="552"/>
        <v>0</v>
      </c>
      <c r="X98" s="183">
        <f t="shared" si="553"/>
        <v>0</v>
      </c>
      <c r="Y98" s="184">
        <f t="shared" si="828"/>
        <v>0</v>
      </c>
      <c r="Z98" s="181">
        <f t="shared" si="554"/>
        <v>0</v>
      </c>
      <c r="AA98" s="182" t="b">
        <f t="shared" si="555"/>
        <v>0</v>
      </c>
      <c r="AB98" s="183">
        <f t="shared" si="556"/>
        <v>0</v>
      </c>
      <c r="AC98" s="184">
        <f t="shared" si="829"/>
        <v>0</v>
      </c>
      <c r="AD98" s="181">
        <f t="shared" si="557"/>
        <v>0</v>
      </c>
      <c r="AE98" s="182" t="b">
        <f t="shared" si="558"/>
        <v>0</v>
      </c>
      <c r="AF98" s="183">
        <f t="shared" si="559"/>
        <v>0</v>
      </c>
      <c r="AG98" s="184">
        <f t="shared" si="830"/>
        <v>0</v>
      </c>
      <c r="AH98" s="181">
        <f t="shared" si="560"/>
        <v>0</v>
      </c>
      <c r="AI98" s="182" t="b">
        <f t="shared" si="561"/>
        <v>0</v>
      </c>
      <c r="AJ98" s="183">
        <f t="shared" si="562"/>
        <v>0</v>
      </c>
      <c r="AK98" s="184">
        <f t="shared" si="831"/>
        <v>0</v>
      </c>
      <c r="AL98" s="181">
        <f t="shared" si="563"/>
        <v>0</v>
      </c>
      <c r="AM98" s="182" t="b">
        <f t="shared" si="564"/>
        <v>0</v>
      </c>
      <c r="AN98" s="183">
        <f t="shared" si="565"/>
        <v>0</v>
      </c>
      <c r="AO98" s="184">
        <f t="shared" si="832"/>
        <v>0</v>
      </c>
      <c r="AP98" s="181">
        <f t="shared" si="566"/>
        <v>0</v>
      </c>
      <c r="AQ98" s="182" t="b">
        <f t="shared" si="567"/>
        <v>0</v>
      </c>
      <c r="AR98" s="183">
        <f t="shared" si="568"/>
        <v>0</v>
      </c>
      <c r="AS98" s="184">
        <f t="shared" si="833"/>
        <v>0</v>
      </c>
      <c r="AT98" s="181">
        <f t="shared" si="569"/>
        <v>0</v>
      </c>
      <c r="AU98" s="182" t="b">
        <f t="shared" si="570"/>
        <v>0</v>
      </c>
      <c r="AV98" s="183">
        <f t="shared" si="571"/>
        <v>0</v>
      </c>
      <c r="AW98" s="184">
        <f t="shared" si="834"/>
        <v>0</v>
      </c>
      <c r="AX98" s="181">
        <f t="shared" si="572"/>
        <v>0</v>
      </c>
      <c r="AY98" s="182" t="b">
        <f t="shared" si="573"/>
        <v>0</v>
      </c>
      <c r="AZ98" s="183">
        <f t="shared" si="574"/>
        <v>0</v>
      </c>
      <c r="BA98" s="184">
        <f t="shared" si="835"/>
        <v>0</v>
      </c>
      <c r="BB98" s="181">
        <f t="shared" si="575"/>
        <v>0</v>
      </c>
      <c r="BC98" s="182" t="b">
        <f t="shared" si="576"/>
        <v>0</v>
      </c>
      <c r="BD98" s="183">
        <f t="shared" si="577"/>
        <v>0</v>
      </c>
      <c r="BE98" s="184">
        <f t="shared" si="836"/>
        <v>0</v>
      </c>
      <c r="BF98" s="181">
        <f t="shared" si="578"/>
        <v>0</v>
      </c>
      <c r="BG98" s="182" t="b">
        <f t="shared" si="579"/>
        <v>0</v>
      </c>
      <c r="BH98" s="183">
        <f t="shared" si="580"/>
        <v>0</v>
      </c>
      <c r="BI98" s="184">
        <f t="shared" si="837"/>
        <v>0</v>
      </c>
      <c r="BJ98" s="181">
        <f t="shared" si="581"/>
        <v>0</v>
      </c>
      <c r="BK98" s="182" t="b">
        <f t="shared" si="582"/>
        <v>0</v>
      </c>
      <c r="BL98" s="183">
        <f t="shared" si="583"/>
        <v>0</v>
      </c>
      <c r="BM98" s="184">
        <f t="shared" si="838"/>
        <v>0</v>
      </c>
      <c r="BN98" s="181">
        <f t="shared" si="584"/>
        <v>0</v>
      </c>
      <c r="BO98" s="182" t="b">
        <f t="shared" si="585"/>
        <v>0</v>
      </c>
      <c r="BP98" s="183">
        <f t="shared" si="586"/>
        <v>0</v>
      </c>
      <c r="BQ98" s="184">
        <f t="shared" si="839"/>
        <v>0</v>
      </c>
      <c r="BR98" s="181">
        <f t="shared" si="587"/>
        <v>0</v>
      </c>
      <c r="BS98" s="182" t="b">
        <f t="shared" si="588"/>
        <v>0</v>
      </c>
      <c r="BT98" s="183">
        <f t="shared" si="589"/>
        <v>0</v>
      </c>
      <c r="BU98" s="184">
        <f t="shared" si="840"/>
        <v>0</v>
      </c>
      <c r="BV98" s="181">
        <f t="shared" si="590"/>
        <v>0</v>
      </c>
      <c r="BW98" s="182" t="b">
        <f t="shared" si="591"/>
        <v>0</v>
      </c>
      <c r="BX98" s="183">
        <f t="shared" si="592"/>
        <v>0</v>
      </c>
      <c r="BY98" s="184">
        <f t="shared" si="841"/>
        <v>0</v>
      </c>
      <c r="BZ98" s="181">
        <f t="shared" si="593"/>
        <v>0</v>
      </c>
      <c r="CA98" s="182" t="b">
        <f t="shared" si="594"/>
        <v>0</v>
      </c>
      <c r="CB98" s="183">
        <f t="shared" si="595"/>
        <v>0</v>
      </c>
      <c r="CC98" s="184">
        <f t="shared" si="842"/>
        <v>0</v>
      </c>
      <c r="CD98" s="181">
        <f t="shared" si="596"/>
        <v>0</v>
      </c>
      <c r="CE98" s="182" t="b">
        <f t="shared" si="597"/>
        <v>0</v>
      </c>
      <c r="CF98" s="183">
        <f t="shared" si="598"/>
        <v>0</v>
      </c>
      <c r="CG98" s="184">
        <f t="shared" si="843"/>
        <v>0</v>
      </c>
      <c r="CH98" s="181">
        <f t="shared" si="599"/>
        <v>0</v>
      </c>
      <c r="CI98" s="182" t="b">
        <f t="shared" si="600"/>
        <v>0</v>
      </c>
      <c r="CJ98" s="183">
        <f t="shared" si="601"/>
        <v>0</v>
      </c>
      <c r="CK98" s="184">
        <f t="shared" si="844"/>
        <v>0</v>
      </c>
      <c r="CL98" s="181">
        <f t="shared" si="602"/>
        <v>0</v>
      </c>
      <c r="CM98" s="182" t="b">
        <f t="shared" si="603"/>
        <v>0</v>
      </c>
      <c r="CN98" s="183">
        <f t="shared" si="604"/>
        <v>0</v>
      </c>
      <c r="CO98" s="184">
        <f t="shared" si="845"/>
        <v>0</v>
      </c>
      <c r="CP98" s="181">
        <f t="shared" si="605"/>
        <v>0</v>
      </c>
      <c r="CQ98" s="182" t="b">
        <f t="shared" si="606"/>
        <v>0</v>
      </c>
      <c r="CR98" s="183">
        <f t="shared" si="607"/>
        <v>0</v>
      </c>
      <c r="CS98" s="184">
        <f t="shared" si="846"/>
        <v>0</v>
      </c>
      <c r="CT98" s="181">
        <f t="shared" si="608"/>
        <v>0</v>
      </c>
      <c r="CU98" s="182" t="b">
        <f t="shared" si="609"/>
        <v>0</v>
      </c>
      <c r="CV98" s="183">
        <f t="shared" si="610"/>
        <v>0</v>
      </c>
      <c r="CW98" s="184">
        <f t="shared" si="847"/>
        <v>0</v>
      </c>
      <c r="CX98" s="181">
        <f t="shared" si="611"/>
        <v>0</v>
      </c>
      <c r="CY98" s="182" t="b">
        <f t="shared" si="612"/>
        <v>0</v>
      </c>
      <c r="CZ98" s="183">
        <f t="shared" si="613"/>
        <v>0</v>
      </c>
      <c r="DA98" s="184">
        <f t="shared" si="848"/>
        <v>0</v>
      </c>
      <c r="DB98" s="181">
        <f t="shared" si="614"/>
        <v>0</v>
      </c>
      <c r="DC98" s="182" t="b">
        <f t="shared" si="615"/>
        <v>0</v>
      </c>
      <c r="DD98" s="183">
        <f t="shared" si="616"/>
        <v>0</v>
      </c>
      <c r="DE98" s="184">
        <f t="shared" si="849"/>
        <v>0</v>
      </c>
      <c r="DF98" s="181">
        <f t="shared" si="617"/>
        <v>0</v>
      </c>
      <c r="DG98" s="182" t="b">
        <f t="shared" si="618"/>
        <v>0</v>
      </c>
      <c r="DH98" s="183">
        <f t="shared" si="619"/>
        <v>0</v>
      </c>
      <c r="DI98" s="184">
        <f t="shared" si="850"/>
        <v>0</v>
      </c>
      <c r="DJ98" s="181">
        <f t="shared" si="620"/>
        <v>0</v>
      </c>
      <c r="DK98" s="182" t="b">
        <f t="shared" si="621"/>
        <v>0</v>
      </c>
      <c r="DL98" s="183">
        <f t="shared" si="622"/>
        <v>0</v>
      </c>
      <c r="DM98" s="184">
        <f t="shared" si="851"/>
        <v>0</v>
      </c>
      <c r="DN98" s="181">
        <f t="shared" si="623"/>
        <v>0</v>
      </c>
      <c r="DO98" s="182" t="b">
        <f t="shared" si="624"/>
        <v>0</v>
      </c>
      <c r="DP98" s="183">
        <f t="shared" si="625"/>
        <v>0</v>
      </c>
      <c r="DQ98" s="184">
        <f t="shared" si="852"/>
        <v>0</v>
      </c>
      <c r="DR98" s="181">
        <f t="shared" si="626"/>
        <v>0</v>
      </c>
      <c r="DS98" s="182" t="b">
        <f t="shared" si="627"/>
        <v>0</v>
      </c>
      <c r="DT98" s="183">
        <f t="shared" si="628"/>
        <v>0</v>
      </c>
      <c r="DU98" s="184">
        <f t="shared" si="853"/>
        <v>0</v>
      </c>
      <c r="DV98" s="181">
        <f t="shared" si="629"/>
        <v>0</v>
      </c>
      <c r="DW98" s="182" t="b">
        <f t="shared" si="630"/>
        <v>0</v>
      </c>
      <c r="DX98" s="183">
        <f t="shared" si="631"/>
        <v>0</v>
      </c>
      <c r="DY98" s="184">
        <f t="shared" si="854"/>
        <v>0</v>
      </c>
      <c r="DZ98" s="181">
        <f t="shared" si="632"/>
        <v>0</v>
      </c>
      <c r="EA98" s="182" t="b">
        <f t="shared" si="633"/>
        <v>0</v>
      </c>
      <c r="EB98" s="183">
        <f t="shared" si="634"/>
        <v>0</v>
      </c>
      <c r="EC98" s="184">
        <f t="shared" si="855"/>
        <v>0</v>
      </c>
      <c r="ED98" s="181">
        <f t="shared" si="635"/>
        <v>0</v>
      </c>
      <c r="EE98" s="182" t="b">
        <f t="shared" si="636"/>
        <v>0</v>
      </c>
      <c r="EF98" s="183">
        <f t="shared" si="637"/>
        <v>0</v>
      </c>
      <c r="EG98" s="184">
        <f t="shared" si="856"/>
        <v>0</v>
      </c>
      <c r="EH98" s="181">
        <f t="shared" si="638"/>
        <v>0</v>
      </c>
      <c r="EI98" s="182" t="b">
        <f t="shared" si="639"/>
        <v>0</v>
      </c>
      <c r="EJ98" s="183">
        <f t="shared" si="640"/>
        <v>0</v>
      </c>
      <c r="EK98" s="184">
        <f t="shared" si="857"/>
        <v>0</v>
      </c>
      <c r="EL98" s="181">
        <f t="shared" si="641"/>
        <v>0</v>
      </c>
      <c r="EM98" s="182" t="b">
        <f t="shared" si="642"/>
        <v>0</v>
      </c>
      <c r="EN98" s="183">
        <f t="shared" si="643"/>
        <v>0</v>
      </c>
      <c r="EO98" s="184">
        <f t="shared" si="858"/>
        <v>0</v>
      </c>
      <c r="EP98" s="181">
        <f t="shared" si="644"/>
        <v>0</v>
      </c>
      <c r="EQ98" s="182" t="b">
        <f t="shared" si="645"/>
        <v>0</v>
      </c>
      <c r="ER98" s="183">
        <f t="shared" si="646"/>
        <v>0</v>
      </c>
      <c r="ES98" s="184">
        <f t="shared" si="859"/>
        <v>0</v>
      </c>
      <c r="ET98" s="181">
        <f t="shared" si="647"/>
        <v>0</v>
      </c>
      <c r="EU98" s="182" t="b">
        <f t="shared" si="648"/>
        <v>0</v>
      </c>
      <c r="EV98" s="183">
        <f t="shared" si="649"/>
        <v>0</v>
      </c>
      <c r="EW98" s="184">
        <f t="shared" si="860"/>
        <v>0</v>
      </c>
      <c r="EX98" s="181">
        <f t="shared" si="650"/>
        <v>0</v>
      </c>
      <c r="EY98" s="182" t="b">
        <f t="shared" si="651"/>
        <v>0</v>
      </c>
      <c r="EZ98" s="183">
        <f t="shared" si="652"/>
        <v>0</v>
      </c>
      <c r="FA98" s="184">
        <f t="shared" si="861"/>
        <v>0</v>
      </c>
      <c r="FB98" s="181">
        <f t="shared" si="653"/>
        <v>0</v>
      </c>
      <c r="FC98" s="182" t="b">
        <f t="shared" si="654"/>
        <v>0</v>
      </c>
      <c r="FD98" s="183">
        <f t="shared" si="655"/>
        <v>0</v>
      </c>
      <c r="FE98" s="184">
        <f t="shared" si="862"/>
        <v>0</v>
      </c>
      <c r="FF98" s="181">
        <f t="shared" si="656"/>
        <v>0</v>
      </c>
      <c r="FG98" s="182" t="b">
        <f t="shared" si="657"/>
        <v>0</v>
      </c>
      <c r="FH98" s="183">
        <f t="shared" si="658"/>
        <v>0</v>
      </c>
      <c r="FI98" s="184">
        <f t="shared" si="786"/>
        <v>0</v>
      </c>
      <c r="FJ98" s="181">
        <f t="shared" si="659"/>
        <v>0</v>
      </c>
      <c r="FK98" s="182" t="b">
        <f t="shared" si="660"/>
        <v>0</v>
      </c>
      <c r="FL98" s="183">
        <f t="shared" si="661"/>
        <v>0</v>
      </c>
      <c r="FM98" s="184">
        <f t="shared" si="787"/>
        <v>0</v>
      </c>
      <c r="FN98" s="181">
        <f t="shared" si="662"/>
        <v>0</v>
      </c>
      <c r="FO98" s="182" t="b">
        <f t="shared" si="663"/>
        <v>0</v>
      </c>
      <c r="FP98" s="183">
        <f t="shared" si="664"/>
        <v>0</v>
      </c>
      <c r="FQ98" s="184">
        <f t="shared" si="788"/>
        <v>0</v>
      </c>
      <c r="FR98" s="181">
        <f t="shared" si="665"/>
        <v>0</v>
      </c>
      <c r="FS98" s="182" t="b">
        <f t="shared" si="666"/>
        <v>0</v>
      </c>
      <c r="FT98" s="183">
        <f t="shared" si="667"/>
        <v>0</v>
      </c>
      <c r="FU98" s="184">
        <f t="shared" si="789"/>
        <v>0</v>
      </c>
      <c r="FV98" s="181">
        <f t="shared" si="668"/>
        <v>0</v>
      </c>
      <c r="FW98" s="182" t="b">
        <f t="shared" si="669"/>
        <v>0</v>
      </c>
      <c r="FX98" s="183">
        <f t="shared" si="670"/>
        <v>0</v>
      </c>
      <c r="FY98" s="184">
        <f t="shared" si="790"/>
        <v>0</v>
      </c>
      <c r="FZ98" s="181">
        <f t="shared" si="671"/>
        <v>0</v>
      </c>
      <c r="GA98" s="182" t="b">
        <f t="shared" si="672"/>
        <v>0</v>
      </c>
      <c r="GB98" s="183">
        <f t="shared" si="673"/>
        <v>0</v>
      </c>
      <c r="GC98" s="184">
        <f t="shared" si="791"/>
        <v>0</v>
      </c>
      <c r="GD98" s="181">
        <f t="shared" si="674"/>
        <v>0</v>
      </c>
      <c r="GE98" s="182" t="b">
        <f t="shared" si="675"/>
        <v>0</v>
      </c>
      <c r="GF98" s="183">
        <f t="shared" si="676"/>
        <v>0</v>
      </c>
      <c r="GG98" s="184">
        <f t="shared" si="792"/>
        <v>0</v>
      </c>
      <c r="GH98" s="181">
        <f t="shared" si="677"/>
        <v>0</v>
      </c>
      <c r="GI98" s="182" t="b">
        <f t="shared" si="678"/>
        <v>0</v>
      </c>
      <c r="GJ98" s="183">
        <f t="shared" si="679"/>
        <v>0</v>
      </c>
      <c r="GK98" s="184">
        <f t="shared" si="793"/>
        <v>0</v>
      </c>
      <c r="GL98" s="181">
        <f t="shared" si="680"/>
        <v>0</v>
      </c>
      <c r="GM98" s="182" t="b">
        <f t="shared" si="681"/>
        <v>0</v>
      </c>
      <c r="GN98" s="183">
        <f t="shared" si="682"/>
        <v>0</v>
      </c>
      <c r="GO98" s="184">
        <f t="shared" si="794"/>
        <v>0</v>
      </c>
      <c r="GP98" s="181">
        <f t="shared" si="683"/>
        <v>0</v>
      </c>
      <c r="GQ98" s="182" t="b">
        <f t="shared" si="684"/>
        <v>0</v>
      </c>
      <c r="GR98" s="183">
        <f t="shared" si="685"/>
        <v>0</v>
      </c>
      <c r="GS98" s="184">
        <f t="shared" si="795"/>
        <v>0</v>
      </c>
      <c r="GT98" s="181">
        <f t="shared" si="686"/>
        <v>0</v>
      </c>
      <c r="GU98" s="182" t="b">
        <f t="shared" si="687"/>
        <v>0</v>
      </c>
      <c r="GV98" s="183">
        <f t="shared" si="688"/>
        <v>0</v>
      </c>
      <c r="GW98" s="184">
        <f t="shared" si="796"/>
        <v>0</v>
      </c>
      <c r="GX98" s="181">
        <f t="shared" si="689"/>
        <v>0</v>
      </c>
      <c r="GY98" s="182" t="b">
        <f t="shared" si="690"/>
        <v>0</v>
      </c>
      <c r="GZ98" s="183">
        <f t="shared" si="691"/>
        <v>0</v>
      </c>
      <c r="HA98" s="184">
        <f t="shared" si="797"/>
        <v>0</v>
      </c>
      <c r="HB98" s="181">
        <f t="shared" si="692"/>
        <v>0</v>
      </c>
      <c r="HC98" s="182" t="b">
        <f t="shared" si="693"/>
        <v>0</v>
      </c>
      <c r="HD98" s="183">
        <f t="shared" si="694"/>
        <v>0</v>
      </c>
      <c r="HE98" s="184">
        <f t="shared" si="798"/>
        <v>0</v>
      </c>
      <c r="HF98" s="181">
        <f t="shared" si="695"/>
        <v>0</v>
      </c>
      <c r="HG98" s="182" t="b">
        <f t="shared" si="696"/>
        <v>0</v>
      </c>
      <c r="HH98" s="183">
        <f t="shared" si="697"/>
        <v>0</v>
      </c>
      <c r="HI98" s="184">
        <f t="shared" si="799"/>
        <v>0</v>
      </c>
      <c r="HJ98" s="181">
        <f t="shared" si="698"/>
        <v>0</v>
      </c>
      <c r="HK98" s="182" t="b">
        <f t="shared" si="699"/>
        <v>0</v>
      </c>
      <c r="HL98" s="183">
        <f t="shared" si="700"/>
        <v>0</v>
      </c>
      <c r="HM98" s="184">
        <f t="shared" si="800"/>
        <v>0</v>
      </c>
      <c r="HN98" s="181">
        <f t="shared" si="701"/>
        <v>0</v>
      </c>
      <c r="HO98" s="182" t="b">
        <f t="shared" si="702"/>
        <v>0</v>
      </c>
      <c r="HP98" s="183">
        <f t="shared" si="703"/>
        <v>0</v>
      </c>
      <c r="HQ98" s="184">
        <f t="shared" si="801"/>
        <v>0</v>
      </c>
      <c r="HR98" s="181">
        <f t="shared" si="704"/>
        <v>0</v>
      </c>
      <c r="HS98" s="182" t="b">
        <f t="shared" si="705"/>
        <v>0</v>
      </c>
      <c r="HT98" s="183">
        <f t="shared" si="706"/>
        <v>0</v>
      </c>
      <c r="HU98" s="184">
        <f t="shared" si="802"/>
        <v>0</v>
      </c>
      <c r="HV98" s="181">
        <f t="shared" si="707"/>
        <v>0</v>
      </c>
      <c r="HW98" s="182" t="b">
        <f t="shared" si="708"/>
        <v>0</v>
      </c>
      <c r="HX98" s="183">
        <f t="shared" si="709"/>
        <v>0</v>
      </c>
      <c r="HY98" s="184">
        <f t="shared" si="803"/>
        <v>0</v>
      </c>
      <c r="HZ98" s="181">
        <f t="shared" si="710"/>
        <v>0</v>
      </c>
      <c r="IA98" s="182" t="b">
        <f t="shared" si="711"/>
        <v>0</v>
      </c>
      <c r="IB98" s="183">
        <f t="shared" si="712"/>
        <v>0</v>
      </c>
      <c r="IC98" s="184">
        <f t="shared" si="804"/>
        <v>0</v>
      </c>
      <c r="ID98" s="181">
        <f t="shared" si="713"/>
        <v>0</v>
      </c>
      <c r="IE98" s="182" t="b">
        <f t="shared" si="714"/>
        <v>0</v>
      </c>
      <c r="IF98" s="183">
        <f t="shared" si="715"/>
        <v>0</v>
      </c>
      <c r="IG98" s="184">
        <f t="shared" si="805"/>
        <v>0</v>
      </c>
      <c r="IH98" s="181">
        <f t="shared" si="716"/>
        <v>0</v>
      </c>
      <c r="II98" s="182" t="b">
        <f t="shared" si="717"/>
        <v>0</v>
      </c>
      <c r="IJ98" s="183">
        <f t="shared" si="718"/>
        <v>0</v>
      </c>
      <c r="IK98" s="184">
        <f t="shared" si="806"/>
        <v>0</v>
      </c>
      <c r="IL98" s="181">
        <f t="shared" si="719"/>
        <v>0</v>
      </c>
      <c r="IM98" s="182" t="b">
        <f t="shared" si="720"/>
        <v>0</v>
      </c>
      <c r="IN98" s="183">
        <f t="shared" si="721"/>
        <v>0</v>
      </c>
      <c r="IO98" s="184">
        <f t="shared" si="807"/>
        <v>0</v>
      </c>
      <c r="IP98" s="181">
        <f t="shared" si="722"/>
        <v>0</v>
      </c>
      <c r="IQ98" s="182" t="b">
        <f t="shared" si="723"/>
        <v>0</v>
      </c>
      <c r="IR98" s="183">
        <f t="shared" si="724"/>
        <v>0</v>
      </c>
      <c r="IS98" s="184">
        <f t="shared" si="808"/>
        <v>0</v>
      </c>
      <c r="IT98" s="181">
        <f t="shared" si="725"/>
        <v>0</v>
      </c>
      <c r="IU98" s="182" t="b">
        <f t="shared" si="726"/>
        <v>0</v>
      </c>
      <c r="IV98" s="183">
        <f t="shared" si="727"/>
        <v>0</v>
      </c>
      <c r="IW98" s="184">
        <f t="shared" si="809"/>
        <v>0</v>
      </c>
      <c r="IX98" s="181">
        <f t="shared" si="728"/>
        <v>0</v>
      </c>
      <c r="IY98" s="182" t="b">
        <f t="shared" si="729"/>
        <v>0</v>
      </c>
      <c r="IZ98" s="183">
        <f t="shared" si="730"/>
        <v>0</v>
      </c>
      <c r="JA98" s="184">
        <f t="shared" si="810"/>
        <v>0</v>
      </c>
      <c r="JB98" s="181">
        <f t="shared" si="731"/>
        <v>0</v>
      </c>
      <c r="JC98" s="182" t="b">
        <f t="shared" si="732"/>
        <v>0</v>
      </c>
      <c r="JD98" s="183">
        <f t="shared" si="733"/>
        <v>0</v>
      </c>
      <c r="JE98" s="184">
        <f t="shared" si="811"/>
        <v>0</v>
      </c>
      <c r="JF98" s="181">
        <f t="shared" si="734"/>
        <v>0</v>
      </c>
      <c r="JG98" s="182" t="b">
        <f t="shared" si="735"/>
        <v>0</v>
      </c>
      <c r="JH98" s="183">
        <f t="shared" si="736"/>
        <v>0</v>
      </c>
      <c r="JI98" s="184">
        <f t="shared" si="812"/>
        <v>0</v>
      </c>
      <c r="JJ98" s="181">
        <f t="shared" si="737"/>
        <v>0</v>
      </c>
      <c r="JK98" s="182" t="b">
        <f t="shared" si="738"/>
        <v>0</v>
      </c>
      <c r="JL98" s="183">
        <f t="shared" si="739"/>
        <v>0</v>
      </c>
      <c r="JM98" s="184">
        <f t="shared" si="813"/>
        <v>0</v>
      </c>
      <c r="JN98" s="181">
        <f t="shared" si="740"/>
        <v>0</v>
      </c>
      <c r="JO98" s="182" t="b">
        <f t="shared" si="741"/>
        <v>0</v>
      </c>
      <c r="JP98" s="183">
        <f t="shared" si="742"/>
        <v>0</v>
      </c>
      <c r="JQ98" s="184">
        <f t="shared" si="814"/>
        <v>0</v>
      </c>
      <c r="JR98" s="181">
        <f t="shared" si="743"/>
        <v>0</v>
      </c>
      <c r="JS98" s="182" t="b">
        <f t="shared" si="744"/>
        <v>0</v>
      </c>
      <c r="JT98" s="183">
        <f t="shared" si="745"/>
        <v>0</v>
      </c>
      <c r="JU98" s="184">
        <f t="shared" si="815"/>
        <v>0</v>
      </c>
      <c r="JV98" s="185">
        <f t="shared" si="816"/>
        <v>0</v>
      </c>
      <c r="JW98" s="180">
        <f t="shared" si="746"/>
        <v>0</v>
      </c>
      <c r="JX98" s="49"/>
    </row>
    <row r="99" spans="1:284" s="51" customFormat="1" ht="15.75" hidden="1">
      <c r="A99" s="170" t="str">
        <f t="shared" si="534"/>
        <v>Service 21</v>
      </c>
      <c r="B99" s="181">
        <f t="shared" si="535"/>
        <v>0</v>
      </c>
      <c r="C99" s="182" t="b">
        <f t="shared" si="536"/>
        <v>0</v>
      </c>
      <c r="D99" s="183">
        <f t="shared" si="537"/>
        <v>0</v>
      </c>
      <c r="E99" s="184">
        <f t="shared" si="823"/>
        <v>0</v>
      </c>
      <c r="F99" s="181">
        <f t="shared" si="538"/>
        <v>0</v>
      </c>
      <c r="G99" s="182" t="b">
        <f t="shared" si="539"/>
        <v>0</v>
      </c>
      <c r="H99" s="183">
        <f t="shared" si="540"/>
        <v>0</v>
      </c>
      <c r="I99" s="184">
        <f t="shared" si="824"/>
        <v>0</v>
      </c>
      <c r="J99" s="181">
        <f t="shared" si="542"/>
        <v>0</v>
      </c>
      <c r="K99" s="182" t="b">
        <f t="shared" si="543"/>
        <v>0</v>
      </c>
      <c r="L99" s="183">
        <f t="shared" si="544"/>
        <v>0</v>
      </c>
      <c r="M99" s="184">
        <f t="shared" si="825"/>
        <v>0</v>
      </c>
      <c r="N99" s="181">
        <f t="shared" si="545"/>
        <v>0</v>
      </c>
      <c r="O99" s="182" t="b">
        <f t="shared" si="546"/>
        <v>0</v>
      </c>
      <c r="P99" s="183">
        <f t="shared" si="547"/>
        <v>0</v>
      </c>
      <c r="Q99" s="184">
        <f t="shared" si="826"/>
        <v>0</v>
      </c>
      <c r="R99" s="181">
        <f t="shared" si="548"/>
        <v>0</v>
      </c>
      <c r="S99" s="182" t="b">
        <f t="shared" si="549"/>
        <v>0</v>
      </c>
      <c r="T99" s="183">
        <f t="shared" si="550"/>
        <v>0</v>
      </c>
      <c r="U99" s="184">
        <f t="shared" si="827"/>
        <v>0</v>
      </c>
      <c r="V99" s="181">
        <f t="shared" si="551"/>
        <v>0</v>
      </c>
      <c r="W99" s="182" t="b">
        <f t="shared" si="552"/>
        <v>0</v>
      </c>
      <c r="X99" s="183">
        <f t="shared" si="553"/>
        <v>0</v>
      </c>
      <c r="Y99" s="184">
        <f t="shared" si="828"/>
        <v>0</v>
      </c>
      <c r="Z99" s="181">
        <f t="shared" si="554"/>
        <v>0</v>
      </c>
      <c r="AA99" s="182" t="b">
        <f t="shared" si="555"/>
        <v>0</v>
      </c>
      <c r="AB99" s="183">
        <f t="shared" si="556"/>
        <v>0</v>
      </c>
      <c r="AC99" s="184">
        <f t="shared" si="829"/>
        <v>0</v>
      </c>
      <c r="AD99" s="181">
        <f t="shared" si="557"/>
        <v>0</v>
      </c>
      <c r="AE99" s="182" t="b">
        <f t="shared" si="558"/>
        <v>0</v>
      </c>
      <c r="AF99" s="183">
        <f t="shared" si="559"/>
        <v>0</v>
      </c>
      <c r="AG99" s="184">
        <f t="shared" si="830"/>
        <v>0</v>
      </c>
      <c r="AH99" s="181">
        <f t="shared" si="560"/>
        <v>0</v>
      </c>
      <c r="AI99" s="182" t="b">
        <f t="shared" si="561"/>
        <v>0</v>
      </c>
      <c r="AJ99" s="183">
        <f t="shared" si="562"/>
        <v>0</v>
      </c>
      <c r="AK99" s="184">
        <f t="shared" si="831"/>
        <v>0</v>
      </c>
      <c r="AL99" s="181">
        <f t="shared" si="563"/>
        <v>0</v>
      </c>
      <c r="AM99" s="182" t="b">
        <f t="shared" si="564"/>
        <v>0</v>
      </c>
      <c r="AN99" s="183">
        <f t="shared" si="565"/>
        <v>0</v>
      </c>
      <c r="AO99" s="184">
        <f t="shared" si="832"/>
        <v>0</v>
      </c>
      <c r="AP99" s="181">
        <f t="shared" si="566"/>
        <v>0</v>
      </c>
      <c r="AQ99" s="182" t="b">
        <f t="shared" si="567"/>
        <v>0</v>
      </c>
      <c r="AR99" s="183">
        <f t="shared" si="568"/>
        <v>0</v>
      </c>
      <c r="AS99" s="184">
        <f t="shared" si="833"/>
        <v>0</v>
      </c>
      <c r="AT99" s="181">
        <f t="shared" si="569"/>
        <v>0</v>
      </c>
      <c r="AU99" s="182" t="b">
        <f t="shared" si="570"/>
        <v>0</v>
      </c>
      <c r="AV99" s="183">
        <f t="shared" si="571"/>
        <v>0</v>
      </c>
      <c r="AW99" s="184">
        <f t="shared" si="834"/>
        <v>0</v>
      </c>
      <c r="AX99" s="181">
        <f t="shared" si="572"/>
        <v>0</v>
      </c>
      <c r="AY99" s="182" t="b">
        <f t="shared" si="573"/>
        <v>0</v>
      </c>
      <c r="AZ99" s="183">
        <f t="shared" si="574"/>
        <v>0</v>
      </c>
      <c r="BA99" s="184">
        <f t="shared" si="835"/>
        <v>0</v>
      </c>
      <c r="BB99" s="181">
        <f t="shared" si="575"/>
        <v>0</v>
      </c>
      <c r="BC99" s="182" t="b">
        <f t="shared" si="576"/>
        <v>0</v>
      </c>
      <c r="BD99" s="183">
        <f t="shared" si="577"/>
        <v>0</v>
      </c>
      <c r="BE99" s="184">
        <f t="shared" si="836"/>
        <v>0</v>
      </c>
      <c r="BF99" s="181">
        <f t="shared" si="578"/>
        <v>0</v>
      </c>
      <c r="BG99" s="182" t="b">
        <f t="shared" si="579"/>
        <v>0</v>
      </c>
      <c r="BH99" s="183">
        <f t="shared" si="580"/>
        <v>0</v>
      </c>
      <c r="BI99" s="184">
        <f t="shared" si="837"/>
        <v>0</v>
      </c>
      <c r="BJ99" s="181">
        <f t="shared" si="581"/>
        <v>0</v>
      </c>
      <c r="BK99" s="182" t="b">
        <f t="shared" si="582"/>
        <v>0</v>
      </c>
      <c r="BL99" s="183">
        <f t="shared" si="583"/>
        <v>0</v>
      </c>
      <c r="BM99" s="184">
        <f t="shared" si="838"/>
        <v>0</v>
      </c>
      <c r="BN99" s="181">
        <f t="shared" si="584"/>
        <v>0</v>
      </c>
      <c r="BO99" s="182" t="b">
        <f t="shared" si="585"/>
        <v>0</v>
      </c>
      <c r="BP99" s="183">
        <f t="shared" si="586"/>
        <v>0</v>
      </c>
      <c r="BQ99" s="184">
        <f t="shared" si="839"/>
        <v>0</v>
      </c>
      <c r="BR99" s="181">
        <f t="shared" si="587"/>
        <v>0</v>
      </c>
      <c r="BS99" s="182" t="b">
        <f t="shared" si="588"/>
        <v>0</v>
      </c>
      <c r="BT99" s="183">
        <f t="shared" si="589"/>
        <v>0</v>
      </c>
      <c r="BU99" s="184">
        <f t="shared" si="840"/>
        <v>0</v>
      </c>
      <c r="BV99" s="181">
        <f t="shared" si="590"/>
        <v>0</v>
      </c>
      <c r="BW99" s="182" t="b">
        <f t="shared" si="591"/>
        <v>0</v>
      </c>
      <c r="BX99" s="183">
        <f t="shared" si="592"/>
        <v>0</v>
      </c>
      <c r="BY99" s="184">
        <f t="shared" si="841"/>
        <v>0</v>
      </c>
      <c r="BZ99" s="181">
        <f t="shared" si="593"/>
        <v>0</v>
      </c>
      <c r="CA99" s="182" t="b">
        <f t="shared" si="594"/>
        <v>0</v>
      </c>
      <c r="CB99" s="183">
        <f t="shared" si="595"/>
        <v>0</v>
      </c>
      <c r="CC99" s="184">
        <f t="shared" si="842"/>
        <v>0</v>
      </c>
      <c r="CD99" s="181">
        <f t="shared" si="596"/>
        <v>0</v>
      </c>
      <c r="CE99" s="182" t="b">
        <f t="shared" si="597"/>
        <v>0</v>
      </c>
      <c r="CF99" s="183">
        <f t="shared" si="598"/>
        <v>0</v>
      </c>
      <c r="CG99" s="184">
        <f t="shared" si="843"/>
        <v>0</v>
      </c>
      <c r="CH99" s="181">
        <f t="shared" si="599"/>
        <v>0</v>
      </c>
      <c r="CI99" s="182" t="b">
        <f t="shared" si="600"/>
        <v>0</v>
      </c>
      <c r="CJ99" s="183">
        <f t="shared" si="601"/>
        <v>0</v>
      </c>
      <c r="CK99" s="184">
        <f t="shared" si="844"/>
        <v>0</v>
      </c>
      <c r="CL99" s="181">
        <f t="shared" si="602"/>
        <v>0</v>
      </c>
      <c r="CM99" s="182" t="b">
        <f t="shared" si="603"/>
        <v>0</v>
      </c>
      <c r="CN99" s="183">
        <f t="shared" si="604"/>
        <v>0</v>
      </c>
      <c r="CO99" s="184">
        <f t="shared" si="845"/>
        <v>0</v>
      </c>
      <c r="CP99" s="181">
        <f t="shared" si="605"/>
        <v>0</v>
      </c>
      <c r="CQ99" s="182" t="b">
        <f t="shared" si="606"/>
        <v>0</v>
      </c>
      <c r="CR99" s="183">
        <f t="shared" si="607"/>
        <v>0</v>
      </c>
      <c r="CS99" s="184">
        <f t="shared" si="846"/>
        <v>0</v>
      </c>
      <c r="CT99" s="181">
        <f t="shared" si="608"/>
        <v>0</v>
      </c>
      <c r="CU99" s="182" t="b">
        <f t="shared" si="609"/>
        <v>0</v>
      </c>
      <c r="CV99" s="183">
        <f t="shared" si="610"/>
        <v>0</v>
      </c>
      <c r="CW99" s="184">
        <f t="shared" si="847"/>
        <v>0</v>
      </c>
      <c r="CX99" s="181">
        <f t="shared" si="611"/>
        <v>0</v>
      </c>
      <c r="CY99" s="182" t="b">
        <f t="shared" si="612"/>
        <v>0</v>
      </c>
      <c r="CZ99" s="183">
        <f t="shared" si="613"/>
        <v>0</v>
      </c>
      <c r="DA99" s="184">
        <f t="shared" si="848"/>
        <v>0</v>
      </c>
      <c r="DB99" s="181">
        <f t="shared" si="614"/>
        <v>0</v>
      </c>
      <c r="DC99" s="182" t="b">
        <f t="shared" si="615"/>
        <v>0</v>
      </c>
      <c r="DD99" s="183">
        <f t="shared" si="616"/>
        <v>0</v>
      </c>
      <c r="DE99" s="184">
        <f t="shared" si="849"/>
        <v>0</v>
      </c>
      <c r="DF99" s="181">
        <f t="shared" si="617"/>
        <v>0</v>
      </c>
      <c r="DG99" s="182" t="b">
        <f t="shared" si="618"/>
        <v>0</v>
      </c>
      <c r="DH99" s="183">
        <f t="shared" si="619"/>
        <v>0</v>
      </c>
      <c r="DI99" s="184">
        <f t="shared" si="850"/>
        <v>0</v>
      </c>
      <c r="DJ99" s="181">
        <f t="shared" si="620"/>
        <v>0</v>
      </c>
      <c r="DK99" s="182" t="b">
        <f t="shared" si="621"/>
        <v>0</v>
      </c>
      <c r="DL99" s="183">
        <f t="shared" si="622"/>
        <v>0</v>
      </c>
      <c r="DM99" s="184">
        <f t="shared" si="851"/>
        <v>0</v>
      </c>
      <c r="DN99" s="181">
        <f t="shared" si="623"/>
        <v>0</v>
      </c>
      <c r="DO99" s="182" t="b">
        <f t="shared" si="624"/>
        <v>0</v>
      </c>
      <c r="DP99" s="183">
        <f t="shared" si="625"/>
        <v>0</v>
      </c>
      <c r="DQ99" s="184">
        <f t="shared" si="852"/>
        <v>0</v>
      </c>
      <c r="DR99" s="181">
        <f t="shared" si="626"/>
        <v>0</v>
      </c>
      <c r="DS99" s="182" t="b">
        <f t="shared" si="627"/>
        <v>0</v>
      </c>
      <c r="DT99" s="183">
        <f t="shared" si="628"/>
        <v>0</v>
      </c>
      <c r="DU99" s="184">
        <f t="shared" si="853"/>
        <v>0</v>
      </c>
      <c r="DV99" s="181">
        <f t="shared" si="629"/>
        <v>0</v>
      </c>
      <c r="DW99" s="182" t="b">
        <f t="shared" si="630"/>
        <v>0</v>
      </c>
      <c r="DX99" s="183">
        <f t="shared" si="631"/>
        <v>0</v>
      </c>
      <c r="DY99" s="184">
        <f t="shared" si="854"/>
        <v>0</v>
      </c>
      <c r="DZ99" s="181">
        <f t="shared" si="632"/>
        <v>0</v>
      </c>
      <c r="EA99" s="182" t="b">
        <f t="shared" si="633"/>
        <v>0</v>
      </c>
      <c r="EB99" s="183">
        <f t="shared" si="634"/>
        <v>0</v>
      </c>
      <c r="EC99" s="184">
        <f t="shared" si="855"/>
        <v>0</v>
      </c>
      <c r="ED99" s="181">
        <f t="shared" si="635"/>
        <v>0</v>
      </c>
      <c r="EE99" s="182" t="b">
        <f t="shared" si="636"/>
        <v>0</v>
      </c>
      <c r="EF99" s="183">
        <f t="shared" si="637"/>
        <v>0</v>
      </c>
      <c r="EG99" s="184">
        <f t="shared" si="856"/>
        <v>0</v>
      </c>
      <c r="EH99" s="181">
        <f t="shared" si="638"/>
        <v>0</v>
      </c>
      <c r="EI99" s="182" t="b">
        <f t="shared" si="639"/>
        <v>0</v>
      </c>
      <c r="EJ99" s="183">
        <f t="shared" si="640"/>
        <v>0</v>
      </c>
      <c r="EK99" s="184">
        <f t="shared" si="857"/>
        <v>0</v>
      </c>
      <c r="EL99" s="181">
        <f t="shared" si="641"/>
        <v>0</v>
      </c>
      <c r="EM99" s="182" t="b">
        <f t="shared" si="642"/>
        <v>0</v>
      </c>
      <c r="EN99" s="183">
        <f t="shared" si="643"/>
        <v>0</v>
      </c>
      <c r="EO99" s="184">
        <f t="shared" si="858"/>
        <v>0</v>
      </c>
      <c r="EP99" s="181">
        <f t="shared" si="644"/>
        <v>0</v>
      </c>
      <c r="EQ99" s="182" t="b">
        <f t="shared" si="645"/>
        <v>0</v>
      </c>
      <c r="ER99" s="183">
        <f t="shared" si="646"/>
        <v>0</v>
      </c>
      <c r="ES99" s="184">
        <f t="shared" si="859"/>
        <v>0</v>
      </c>
      <c r="ET99" s="181">
        <f t="shared" si="647"/>
        <v>0</v>
      </c>
      <c r="EU99" s="182" t="b">
        <f t="shared" si="648"/>
        <v>0</v>
      </c>
      <c r="EV99" s="183">
        <f t="shared" si="649"/>
        <v>0</v>
      </c>
      <c r="EW99" s="184">
        <f t="shared" si="860"/>
        <v>0</v>
      </c>
      <c r="EX99" s="181">
        <f t="shared" si="650"/>
        <v>0</v>
      </c>
      <c r="EY99" s="182" t="b">
        <f t="shared" si="651"/>
        <v>0</v>
      </c>
      <c r="EZ99" s="183">
        <f t="shared" si="652"/>
        <v>0</v>
      </c>
      <c r="FA99" s="184">
        <f t="shared" si="861"/>
        <v>0</v>
      </c>
      <c r="FB99" s="181">
        <f t="shared" si="653"/>
        <v>0</v>
      </c>
      <c r="FC99" s="182" t="b">
        <f t="shared" si="654"/>
        <v>0</v>
      </c>
      <c r="FD99" s="183">
        <f t="shared" si="655"/>
        <v>0</v>
      </c>
      <c r="FE99" s="184">
        <f t="shared" si="862"/>
        <v>0</v>
      </c>
      <c r="FF99" s="181">
        <f t="shared" si="656"/>
        <v>0</v>
      </c>
      <c r="FG99" s="182" t="b">
        <f t="shared" si="657"/>
        <v>0</v>
      </c>
      <c r="FH99" s="183">
        <f t="shared" si="658"/>
        <v>0</v>
      </c>
      <c r="FI99" s="184">
        <f t="shared" si="786"/>
        <v>0</v>
      </c>
      <c r="FJ99" s="181">
        <f t="shared" si="659"/>
        <v>0</v>
      </c>
      <c r="FK99" s="182" t="b">
        <f t="shared" si="660"/>
        <v>0</v>
      </c>
      <c r="FL99" s="183">
        <f t="shared" si="661"/>
        <v>0</v>
      </c>
      <c r="FM99" s="184">
        <f t="shared" si="787"/>
        <v>0</v>
      </c>
      <c r="FN99" s="181">
        <f t="shared" si="662"/>
        <v>0</v>
      </c>
      <c r="FO99" s="182" t="b">
        <f t="shared" si="663"/>
        <v>0</v>
      </c>
      <c r="FP99" s="183">
        <f t="shared" si="664"/>
        <v>0</v>
      </c>
      <c r="FQ99" s="184">
        <f t="shared" si="788"/>
        <v>0</v>
      </c>
      <c r="FR99" s="181">
        <f t="shared" si="665"/>
        <v>0</v>
      </c>
      <c r="FS99" s="182" t="b">
        <f t="shared" si="666"/>
        <v>0</v>
      </c>
      <c r="FT99" s="183">
        <f t="shared" si="667"/>
        <v>0</v>
      </c>
      <c r="FU99" s="184">
        <f t="shared" si="789"/>
        <v>0</v>
      </c>
      <c r="FV99" s="181">
        <f t="shared" si="668"/>
        <v>0</v>
      </c>
      <c r="FW99" s="182" t="b">
        <f t="shared" si="669"/>
        <v>0</v>
      </c>
      <c r="FX99" s="183">
        <f t="shared" si="670"/>
        <v>0</v>
      </c>
      <c r="FY99" s="184">
        <f t="shared" si="790"/>
        <v>0</v>
      </c>
      <c r="FZ99" s="181">
        <f t="shared" si="671"/>
        <v>0</v>
      </c>
      <c r="GA99" s="182" t="b">
        <f t="shared" si="672"/>
        <v>0</v>
      </c>
      <c r="GB99" s="183">
        <f t="shared" si="673"/>
        <v>0</v>
      </c>
      <c r="GC99" s="184">
        <f t="shared" si="791"/>
        <v>0</v>
      </c>
      <c r="GD99" s="181">
        <f t="shared" si="674"/>
        <v>0</v>
      </c>
      <c r="GE99" s="182" t="b">
        <f t="shared" si="675"/>
        <v>0</v>
      </c>
      <c r="GF99" s="183">
        <f t="shared" si="676"/>
        <v>0</v>
      </c>
      <c r="GG99" s="184">
        <f t="shared" si="792"/>
        <v>0</v>
      </c>
      <c r="GH99" s="181">
        <f t="shared" si="677"/>
        <v>0</v>
      </c>
      <c r="GI99" s="182" t="b">
        <f t="shared" si="678"/>
        <v>0</v>
      </c>
      <c r="GJ99" s="183">
        <f t="shared" si="679"/>
        <v>0</v>
      </c>
      <c r="GK99" s="184">
        <f t="shared" si="793"/>
        <v>0</v>
      </c>
      <c r="GL99" s="181">
        <f t="shared" si="680"/>
        <v>0</v>
      </c>
      <c r="GM99" s="182" t="b">
        <f t="shared" si="681"/>
        <v>0</v>
      </c>
      <c r="GN99" s="183">
        <f t="shared" si="682"/>
        <v>0</v>
      </c>
      <c r="GO99" s="184">
        <f t="shared" si="794"/>
        <v>0</v>
      </c>
      <c r="GP99" s="181">
        <f t="shared" si="683"/>
        <v>0</v>
      </c>
      <c r="GQ99" s="182" t="b">
        <f t="shared" si="684"/>
        <v>0</v>
      </c>
      <c r="GR99" s="183">
        <f t="shared" si="685"/>
        <v>0</v>
      </c>
      <c r="GS99" s="184">
        <f t="shared" si="795"/>
        <v>0</v>
      </c>
      <c r="GT99" s="181">
        <f t="shared" si="686"/>
        <v>0</v>
      </c>
      <c r="GU99" s="182" t="b">
        <f t="shared" si="687"/>
        <v>0</v>
      </c>
      <c r="GV99" s="183">
        <f t="shared" si="688"/>
        <v>0</v>
      </c>
      <c r="GW99" s="184">
        <f t="shared" si="796"/>
        <v>0</v>
      </c>
      <c r="GX99" s="181">
        <f t="shared" si="689"/>
        <v>0</v>
      </c>
      <c r="GY99" s="182" t="b">
        <f t="shared" si="690"/>
        <v>0</v>
      </c>
      <c r="GZ99" s="183">
        <f t="shared" si="691"/>
        <v>0</v>
      </c>
      <c r="HA99" s="184">
        <f t="shared" si="797"/>
        <v>0</v>
      </c>
      <c r="HB99" s="181">
        <f t="shared" si="692"/>
        <v>0</v>
      </c>
      <c r="HC99" s="182" t="b">
        <f t="shared" si="693"/>
        <v>0</v>
      </c>
      <c r="HD99" s="183">
        <f t="shared" si="694"/>
        <v>0</v>
      </c>
      <c r="HE99" s="184">
        <f t="shared" si="798"/>
        <v>0</v>
      </c>
      <c r="HF99" s="181">
        <f t="shared" si="695"/>
        <v>0</v>
      </c>
      <c r="HG99" s="182" t="b">
        <f t="shared" si="696"/>
        <v>0</v>
      </c>
      <c r="HH99" s="183">
        <f t="shared" si="697"/>
        <v>0</v>
      </c>
      <c r="HI99" s="184">
        <f t="shared" si="799"/>
        <v>0</v>
      </c>
      <c r="HJ99" s="181">
        <f t="shared" si="698"/>
        <v>0</v>
      </c>
      <c r="HK99" s="182" t="b">
        <f t="shared" si="699"/>
        <v>0</v>
      </c>
      <c r="HL99" s="183">
        <f t="shared" si="700"/>
        <v>0</v>
      </c>
      <c r="HM99" s="184">
        <f t="shared" si="800"/>
        <v>0</v>
      </c>
      <c r="HN99" s="181">
        <f t="shared" si="701"/>
        <v>0</v>
      </c>
      <c r="HO99" s="182" t="b">
        <f t="shared" si="702"/>
        <v>0</v>
      </c>
      <c r="HP99" s="183">
        <f t="shared" si="703"/>
        <v>0</v>
      </c>
      <c r="HQ99" s="184">
        <f t="shared" si="801"/>
        <v>0</v>
      </c>
      <c r="HR99" s="181">
        <f t="shared" si="704"/>
        <v>0</v>
      </c>
      <c r="HS99" s="182" t="b">
        <f t="shared" si="705"/>
        <v>0</v>
      </c>
      <c r="HT99" s="183">
        <f t="shared" si="706"/>
        <v>0</v>
      </c>
      <c r="HU99" s="184">
        <f t="shared" si="802"/>
        <v>0</v>
      </c>
      <c r="HV99" s="181">
        <f t="shared" si="707"/>
        <v>0</v>
      </c>
      <c r="HW99" s="182" t="b">
        <f t="shared" si="708"/>
        <v>0</v>
      </c>
      <c r="HX99" s="183">
        <f t="shared" si="709"/>
        <v>0</v>
      </c>
      <c r="HY99" s="184">
        <f t="shared" si="803"/>
        <v>0</v>
      </c>
      <c r="HZ99" s="181">
        <f t="shared" si="710"/>
        <v>0</v>
      </c>
      <c r="IA99" s="182" t="b">
        <f t="shared" si="711"/>
        <v>0</v>
      </c>
      <c r="IB99" s="183">
        <f t="shared" si="712"/>
        <v>0</v>
      </c>
      <c r="IC99" s="184">
        <f t="shared" si="804"/>
        <v>0</v>
      </c>
      <c r="ID99" s="181">
        <f t="shared" si="713"/>
        <v>0</v>
      </c>
      <c r="IE99" s="182" t="b">
        <f t="shared" si="714"/>
        <v>0</v>
      </c>
      <c r="IF99" s="183">
        <f t="shared" si="715"/>
        <v>0</v>
      </c>
      <c r="IG99" s="184">
        <f t="shared" si="805"/>
        <v>0</v>
      </c>
      <c r="IH99" s="181">
        <f t="shared" si="716"/>
        <v>0</v>
      </c>
      <c r="II99" s="182" t="b">
        <f t="shared" si="717"/>
        <v>0</v>
      </c>
      <c r="IJ99" s="183">
        <f t="shared" si="718"/>
        <v>0</v>
      </c>
      <c r="IK99" s="184">
        <f t="shared" si="806"/>
        <v>0</v>
      </c>
      <c r="IL99" s="181">
        <f t="shared" si="719"/>
        <v>0</v>
      </c>
      <c r="IM99" s="182" t="b">
        <f t="shared" si="720"/>
        <v>0</v>
      </c>
      <c r="IN99" s="183">
        <f t="shared" si="721"/>
        <v>0</v>
      </c>
      <c r="IO99" s="184">
        <f t="shared" si="807"/>
        <v>0</v>
      </c>
      <c r="IP99" s="181">
        <f t="shared" si="722"/>
        <v>0</v>
      </c>
      <c r="IQ99" s="182" t="b">
        <f t="shared" si="723"/>
        <v>0</v>
      </c>
      <c r="IR99" s="183">
        <f t="shared" si="724"/>
        <v>0</v>
      </c>
      <c r="IS99" s="184">
        <f t="shared" si="808"/>
        <v>0</v>
      </c>
      <c r="IT99" s="181">
        <f t="shared" si="725"/>
        <v>0</v>
      </c>
      <c r="IU99" s="182" t="b">
        <f t="shared" si="726"/>
        <v>0</v>
      </c>
      <c r="IV99" s="183">
        <f t="shared" si="727"/>
        <v>0</v>
      </c>
      <c r="IW99" s="184">
        <f t="shared" si="809"/>
        <v>0</v>
      </c>
      <c r="IX99" s="181">
        <f t="shared" si="728"/>
        <v>0</v>
      </c>
      <c r="IY99" s="182" t="b">
        <f t="shared" si="729"/>
        <v>0</v>
      </c>
      <c r="IZ99" s="183">
        <f t="shared" si="730"/>
        <v>0</v>
      </c>
      <c r="JA99" s="184">
        <f t="shared" si="810"/>
        <v>0</v>
      </c>
      <c r="JB99" s="181">
        <f t="shared" si="731"/>
        <v>0</v>
      </c>
      <c r="JC99" s="182" t="b">
        <f t="shared" si="732"/>
        <v>0</v>
      </c>
      <c r="JD99" s="183">
        <f t="shared" si="733"/>
        <v>0</v>
      </c>
      <c r="JE99" s="184">
        <f t="shared" si="811"/>
        <v>0</v>
      </c>
      <c r="JF99" s="181">
        <f t="shared" si="734"/>
        <v>0</v>
      </c>
      <c r="JG99" s="182" t="b">
        <f t="shared" si="735"/>
        <v>0</v>
      </c>
      <c r="JH99" s="183">
        <f t="shared" si="736"/>
        <v>0</v>
      </c>
      <c r="JI99" s="184">
        <f t="shared" si="812"/>
        <v>0</v>
      </c>
      <c r="JJ99" s="181">
        <f t="shared" si="737"/>
        <v>0</v>
      </c>
      <c r="JK99" s="182" t="b">
        <f t="shared" si="738"/>
        <v>0</v>
      </c>
      <c r="JL99" s="183">
        <f t="shared" si="739"/>
        <v>0</v>
      </c>
      <c r="JM99" s="184">
        <f t="shared" si="813"/>
        <v>0</v>
      </c>
      <c r="JN99" s="181">
        <f t="shared" si="740"/>
        <v>0</v>
      </c>
      <c r="JO99" s="182" t="b">
        <f t="shared" si="741"/>
        <v>0</v>
      </c>
      <c r="JP99" s="183">
        <f t="shared" si="742"/>
        <v>0</v>
      </c>
      <c r="JQ99" s="184">
        <f t="shared" si="814"/>
        <v>0</v>
      </c>
      <c r="JR99" s="181">
        <f t="shared" si="743"/>
        <v>0</v>
      </c>
      <c r="JS99" s="182" t="b">
        <f t="shared" si="744"/>
        <v>0</v>
      </c>
      <c r="JT99" s="183">
        <f t="shared" si="745"/>
        <v>0</v>
      </c>
      <c r="JU99" s="184">
        <f t="shared" si="815"/>
        <v>0</v>
      </c>
      <c r="JV99" s="185">
        <f t="shared" si="816"/>
        <v>0</v>
      </c>
      <c r="JW99" s="180">
        <f t="shared" si="746"/>
        <v>0</v>
      </c>
      <c r="JX99" s="49"/>
    </row>
    <row r="100" spans="1:284" s="51" customFormat="1" ht="15.75" hidden="1">
      <c r="A100" s="170" t="str">
        <f t="shared" si="534"/>
        <v>Service 22</v>
      </c>
      <c r="B100" s="181">
        <f t="shared" si="535"/>
        <v>0</v>
      </c>
      <c r="C100" s="182" t="b">
        <f t="shared" si="536"/>
        <v>0</v>
      </c>
      <c r="D100" s="183">
        <f t="shared" si="537"/>
        <v>0</v>
      </c>
      <c r="E100" s="184">
        <f t="shared" si="823"/>
        <v>0</v>
      </c>
      <c r="F100" s="181">
        <f t="shared" si="538"/>
        <v>0</v>
      </c>
      <c r="G100" s="182" t="b">
        <f t="shared" si="539"/>
        <v>0</v>
      </c>
      <c r="H100" s="183">
        <f t="shared" si="540"/>
        <v>0</v>
      </c>
      <c r="I100" s="184">
        <f t="shared" si="824"/>
        <v>0</v>
      </c>
      <c r="J100" s="181">
        <f t="shared" si="542"/>
        <v>0</v>
      </c>
      <c r="K100" s="182" t="b">
        <f t="shared" si="543"/>
        <v>0</v>
      </c>
      <c r="L100" s="183">
        <f t="shared" si="544"/>
        <v>0</v>
      </c>
      <c r="M100" s="184">
        <f t="shared" si="825"/>
        <v>0</v>
      </c>
      <c r="N100" s="181">
        <f t="shared" si="545"/>
        <v>0</v>
      </c>
      <c r="O100" s="182" t="b">
        <f t="shared" si="546"/>
        <v>0</v>
      </c>
      <c r="P100" s="183">
        <f t="shared" si="547"/>
        <v>0</v>
      </c>
      <c r="Q100" s="184">
        <f t="shared" si="826"/>
        <v>0</v>
      </c>
      <c r="R100" s="181">
        <f t="shared" si="548"/>
        <v>0</v>
      </c>
      <c r="S100" s="182" t="b">
        <f t="shared" si="549"/>
        <v>0</v>
      </c>
      <c r="T100" s="183">
        <f t="shared" si="550"/>
        <v>0</v>
      </c>
      <c r="U100" s="184">
        <f t="shared" si="827"/>
        <v>0</v>
      </c>
      <c r="V100" s="181">
        <f t="shared" si="551"/>
        <v>0</v>
      </c>
      <c r="W100" s="182" t="b">
        <f t="shared" si="552"/>
        <v>0</v>
      </c>
      <c r="X100" s="183">
        <f t="shared" si="553"/>
        <v>0</v>
      </c>
      <c r="Y100" s="184">
        <f t="shared" si="828"/>
        <v>0</v>
      </c>
      <c r="Z100" s="181">
        <f t="shared" si="554"/>
        <v>0</v>
      </c>
      <c r="AA100" s="182" t="b">
        <f t="shared" si="555"/>
        <v>0</v>
      </c>
      <c r="AB100" s="183">
        <f t="shared" si="556"/>
        <v>0</v>
      </c>
      <c r="AC100" s="184">
        <f t="shared" si="829"/>
        <v>0</v>
      </c>
      <c r="AD100" s="181">
        <f t="shared" si="557"/>
        <v>0</v>
      </c>
      <c r="AE100" s="182" t="b">
        <f t="shared" si="558"/>
        <v>0</v>
      </c>
      <c r="AF100" s="183">
        <f t="shared" si="559"/>
        <v>0</v>
      </c>
      <c r="AG100" s="184">
        <f t="shared" si="830"/>
        <v>0</v>
      </c>
      <c r="AH100" s="181">
        <f t="shared" si="560"/>
        <v>0</v>
      </c>
      <c r="AI100" s="182" t="b">
        <f t="shared" si="561"/>
        <v>0</v>
      </c>
      <c r="AJ100" s="183">
        <f t="shared" si="562"/>
        <v>0</v>
      </c>
      <c r="AK100" s="184">
        <f t="shared" si="831"/>
        <v>0</v>
      </c>
      <c r="AL100" s="181">
        <f t="shared" si="563"/>
        <v>0</v>
      </c>
      <c r="AM100" s="182" t="b">
        <f t="shared" si="564"/>
        <v>0</v>
      </c>
      <c r="AN100" s="183">
        <f t="shared" si="565"/>
        <v>0</v>
      </c>
      <c r="AO100" s="184">
        <f t="shared" si="832"/>
        <v>0</v>
      </c>
      <c r="AP100" s="181">
        <f t="shared" si="566"/>
        <v>0</v>
      </c>
      <c r="AQ100" s="182" t="b">
        <f t="shared" si="567"/>
        <v>0</v>
      </c>
      <c r="AR100" s="183">
        <f t="shared" si="568"/>
        <v>0</v>
      </c>
      <c r="AS100" s="184">
        <f t="shared" si="833"/>
        <v>0</v>
      </c>
      <c r="AT100" s="181">
        <f t="shared" si="569"/>
        <v>0</v>
      </c>
      <c r="AU100" s="182" t="b">
        <f t="shared" si="570"/>
        <v>0</v>
      </c>
      <c r="AV100" s="183">
        <f t="shared" si="571"/>
        <v>0</v>
      </c>
      <c r="AW100" s="184">
        <f t="shared" si="834"/>
        <v>0</v>
      </c>
      <c r="AX100" s="181">
        <f t="shared" si="572"/>
        <v>0</v>
      </c>
      <c r="AY100" s="182" t="b">
        <f t="shared" si="573"/>
        <v>0</v>
      </c>
      <c r="AZ100" s="183">
        <f t="shared" si="574"/>
        <v>0</v>
      </c>
      <c r="BA100" s="184">
        <f t="shared" si="835"/>
        <v>0</v>
      </c>
      <c r="BB100" s="181">
        <f t="shared" si="575"/>
        <v>0</v>
      </c>
      <c r="BC100" s="182" t="b">
        <f t="shared" si="576"/>
        <v>0</v>
      </c>
      <c r="BD100" s="183">
        <f t="shared" si="577"/>
        <v>0</v>
      </c>
      <c r="BE100" s="184">
        <f t="shared" si="836"/>
        <v>0</v>
      </c>
      <c r="BF100" s="181">
        <f t="shared" si="578"/>
        <v>0</v>
      </c>
      <c r="BG100" s="182" t="b">
        <f t="shared" si="579"/>
        <v>0</v>
      </c>
      <c r="BH100" s="183">
        <f t="shared" si="580"/>
        <v>0</v>
      </c>
      <c r="BI100" s="184">
        <f t="shared" si="837"/>
        <v>0</v>
      </c>
      <c r="BJ100" s="181">
        <f t="shared" si="581"/>
        <v>0</v>
      </c>
      <c r="BK100" s="182" t="b">
        <f t="shared" si="582"/>
        <v>0</v>
      </c>
      <c r="BL100" s="183">
        <f t="shared" si="583"/>
        <v>0</v>
      </c>
      <c r="BM100" s="184">
        <f t="shared" si="838"/>
        <v>0</v>
      </c>
      <c r="BN100" s="181">
        <f t="shared" si="584"/>
        <v>0</v>
      </c>
      <c r="BO100" s="182" t="b">
        <f t="shared" si="585"/>
        <v>0</v>
      </c>
      <c r="BP100" s="183">
        <f t="shared" si="586"/>
        <v>0</v>
      </c>
      <c r="BQ100" s="184">
        <f t="shared" si="839"/>
        <v>0</v>
      </c>
      <c r="BR100" s="181">
        <f t="shared" si="587"/>
        <v>0</v>
      </c>
      <c r="BS100" s="182" t="b">
        <f t="shared" si="588"/>
        <v>0</v>
      </c>
      <c r="BT100" s="183">
        <f t="shared" si="589"/>
        <v>0</v>
      </c>
      <c r="BU100" s="184">
        <f t="shared" si="840"/>
        <v>0</v>
      </c>
      <c r="BV100" s="181">
        <f t="shared" si="590"/>
        <v>0</v>
      </c>
      <c r="BW100" s="182" t="b">
        <f t="shared" si="591"/>
        <v>0</v>
      </c>
      <c r="BX100" s="183">
        <f t="shared" si="592"/>
        <v>0</v>
      </c>
      <c r="BY100" s="184">
        <f t="shared" si="841"/>
        <v>0</v>
      </c>
      <c r="BZ100" s="181">
        <f t="shared" si="593"/>
        <v>0</v>
      </c>
      <c r="CA100" s="182" t="b">
        <f t="shared" si="594"/>
        <v>0</v>
      </c>
      <c r="CB100" s="183">
        <f t="shared" si="595"/>
        <v>0</v>
      </c>
      <c r="CC100" s="184">
        <f t="shared" si="842"/>
        <v>0</v>
      </c>
      <c r="CD100" s="181">
        <f t="shared" si="596"/>
        <v>0</v>
      </c>
      <c r="CE100" s="182" t="b">
        <f t="shared" si="597"/>
        <v>0</v>
      </c>
      <c r="CF100" s="183">
        <f t="shared" si="598"/>
        <v>0</v>
      </c>
      <c r="CG100" s="184">
        <f t="shared" si="843"/>
        <v>0</v>
      </c>
      <c r="CH100" s="181">
        <f t="shared" si="599"/>
        <v>0</v>
      </c>
      <c r="CI100" s="182" t="b">
        <f t="shared" si="600"/>
        <v>0</v>
      </c>
      <c r="CJ100" s="183">
        <f t="shared" si="601"/>
        <v>0</v>
      </c>
      <c r="CK100" s="184">
        <f t="shared" si="844"/>
        <v>0</v>
      </c>
      <c r="CL100" s="181">
        <f t="shared" si="602"/>
        <v>0</v>
      </c>
      <c r="CM100" s="182" t="b">
        <f t="shared" si="603"/>
        <v>0</v>
      </c>
      <c r="CN100" s="183">
        <f t="shared" si="604"/>
        <v>0</v>
      </c>
      <c r="CO100" s="184">
        <f t="shared" si="845"/>
        <v>0</v>
      </c>
      <c r="CP100" s="181">
        <f t="shared" si="605"/>
        <v>0</v>
      </c>
      <c r="CQ100" s="182" t="b">
        <f t="shared" si="606"/>
        <v>0</v>
      </c>
      <c r="CR100" s="183">
        <f t="shared" si="607"/>
        <v>0</v>
      </c>
      <c r="CS100" s="184">
        <f t="shared" si="846"/>
        <v>0</v>
      </c>
      <c r="CT100" s="181">
        <f t="shared" si="608"/>
        <v>0</v>
      </c>
      <c r="CU100" s="182" t="b">
        <f t="shared" si="609"/>
        <v>0</v>
      </c>
      <c r="CV100" s="183">
        <f t="shared" si="610"/>
        <v>0</v>
      </c>
      <c r="CW100" s="184">
        <f t="shared" si="847"/>
        <v>0</v>
      </c>
      <c r="CX100" s="181">
        <f t="shared" si="611"/>
        <v>0</v>
      </c>
      <c r="CY100" s="182" t="b">
        <f t="shared" si="612"/>
        <v>0</v>
      </c>
      <c r="CZ100" s="183">
        <f t="shared" si="613"/>
        <v>0</v>
      </c>
      <c r="DA100" s="184">
        <f t="shared" si="848"/>
        <v>0</v>
      </c>
      <c r="DB100" s="181">
        <f t="shared" si="614"/>
        <v>0</v>
      </c>
      <c r="DC100" s="182" t="b">
        <f t="shared" si="615"/>
        <v>0</v>
      </c>
      <c r="DD100" s="183">
        <f t="shared" si="616"/>
        <v>0</v>
      </c>
      <c r="DE100" s="184">
        <f t="shared" si="849"/>
        <v>0</v>
      </c>
      <c r="DF100" s="181">
        <f t="shared" si="617"/>
        <v>0</v>
      </c>
      <c r="DG100" s="182" t="b">
        <f t="shared" si="618"/>
        <v>0</v>
      </c>
      <c r="DH100" s="183">
        <f t="shared" si="619"/>
        <v>0</v>
      </c>
      <c r="DI100" s="184">
        <f t="shared" si="850"/>
        <v>0</v>
      </c>
      <c r="DJ100" s="181">
        <f t="shared" si="620"/>
        <v>0</v>
      </c>
      <c r="DK100" s="182" t="b">
        <f t="shared" si="621"/>
        <v>0</v>
      </c>
      <c r="DL100" s="183">
        <f t="shared" si="622"/>
        <v>0</v>
      </c>
      <c r="DM100" s="184">
        <f t="shared" si="851"/>
        <v>0</v>
      </c>
      <c r="DN100" s="181">
        <f t="shared" si="623"/>
        <v>0</v>
      </c>
      <c r="DO100" s="182" t="b">
        <f t="shared" si="624"/>
        <v>0</v>
      </c>
      <c r="DP100" s="183">
        <f t="shared" si="625"/>
        <v>0</v>
      </c>
      <c r="DQ100" s="184">
        <f t="shared" si="852"/>
        <v>0</v>
      </c>
      <c r="DR100" s="181">
        <f t="shared" si="626"/>
        <v>0</v>
      </c>
      <c r="DS100" s="182" t="b">
        <f t="shared" si="627"/>
        <v>0</v>
      </c>
      <c r="DT100" s="183">
        <f t="shared" si="628"/>
        <v>0</v>
      </c>
      <c r="DU100" s="184">
        <f t="shared" si="853"/>
        <v>0</v>
      </c>
      <c r="DV100" s="181">
        <f t="shared" si="629"/>
        <v>0</v>
      </c>
      <c r="DW100" s="182" t="b">
        <f t="shared" si="630"/>
        <v>0</v>
      </c>
      <c r="DX100" s="183">
        <f t="shared" si="631"/>
        <v>0</v>
      </c>
      <c r="DY100" s="184">
        <f t="shared" si="854"/>
        <v>0</v>
      </c>
      <c r="DZ100" s="181">
        <f t="shared" si="632"/>
        <v>0</v>
      </c>
      <c r="EA100" s="182" t="b">
        <f t="shared" si="633"/>
        <v>0</v>
      </c>
      <c r="EB100" s="183">
        <f t="shared" si="634"/>
        <v>0</v>
      </c>
      <c r="EC100" s="184">
        <f t="shared" si="855"/>
        <v>0</v>
      </c>
      <c r="ED100" s="181">
        <f t="shared" si="635"/>
        <v>0</v>
      </c>
      <c r="EE100" s="182" t="b">
        <f t="shared" si="636"/>
        <v>0</v>
      </c>
      <c r="EF100" s="183">
        <f t="shared" si="637"/>
        <v>0</v>
      </c>
      <c r="EG100" s="184">
        <f t="shared" si="856"/>
        <v>0</v>
      </c>
      <c r="EH100" s="181">
        <f t="shared" si="638"/>
        <v>0</v>
      </c>
      <c r="EI100" s="182" t="b">
        <f t="shared" si="639"/>
        <v>0</v>
      </c>
      <c r="EJ100" s="183">
        <f t="shared" si="640"/>
        <v>0</v>
      </c>
      <c r="EK100" s="184">
        <f t="shared" si="857"/>
        <v>0</v>
      </c>
      <c r="EL100" s="181">
        <f t="shared" si="641"/>
        <v>0</v>
      </c>
      <c r="EM100" s="182" t="b">
        <f t="shared" si="642"/>
        <v>0</v>
      </c>
      <c r="EN100" s="183">
        <f t="shared" si="643"/>
        <v>0</v>
      </c>
      <c r="EO100" s="184">
        <f t="shared" si="858"/>
        <v>0</v>
      </c>
      <c r="EP100" s="181">
        <f t="shared" si="644"/>
        <v>0</v>
      </c>
      <c r="EQ100" s="182" t="b">
        <f t="shared" si="645"/>
        <v>0</v>
      </c>
      <c r="ER100" s="183">
        <f t="shared" si="646"/>
        <v>0</v>
      </c>
      <c r="ES100" s="184">
        <f t="shared" si="859"/>
        <v>0</v>
      </c>
      <c r="ET100" s="181">
        <f t="shared" si="647"/>
        <v>0</v>
      </c>
      <c r="EU100" s="182" t="b">
        <f t="shared" si="648"/>
        <v>0</v>
      </c>
      <c r="EV100" s="183">
        <f t="shared" si="649"/>
        <v>0</v>
      </c>
      <c r="EW100" s="184">
        <f t="shared" si="860"/>
        <v>0</v>
      </c>
      <c r="EX100" s="181">
        <f t="shared" si="650"/>
        <v>0</v>
      </c>
      <c r="EY100" s="182" t="b">
        <f t="shared" si="651"/>
        <v>0</v>
      </c>
      <c r="EZ100" s="183">
        <f t="shared" si="652"/>
        <v>0</v>
      </c>
      <c r="FA100" s="184">
        <f t="shared" si="861"/>
        <v>0</v>
      </c>
      <c r="FB100" s="181">
        <f t="shared" si="653"/>
        <v>0</v>
      </c>
      <c r="FC100" s="182" t="b">
        <f t="shared" si="654"/>
        <v>0</v>
      </c>
      <c r="FD100" s="183">
        <f t="shared" si="655"/>
        <v>0</v>
      </c>
      <c r="FE100" s="184">
        <f t="shared" si="862"/>
        <v>0</v>
      </c>
      <c r="FF100" s="181">
        <f t="shared" si="656"/>
        <v>0</v>
      </c>
      <c r="FG100" s="182" t="b">
        <f t="shared" si="657"/>
        <v>0</v>
      </c>
      <c r="FH100" s="183">
        <f t="shared" si="658"/>
        <v>0</v>
      </c>
      <c r="FI100" s="184">
        <f t="shared" si="786"/>
        <v>0</v>
      </c>
      <c r="FJ100" s="181">
        <f t="shared" si="659"/>
        <v>0</v>
      </c>
      <c r="FK100" s="182" t="b">
        <f t="shared" si="660"/>
        <v>0</v>
      </c>
      <c r="FL100" s="183">
        <f t="shared" si="661"/>
        <v>0</v>
      </c>
      <c r="FM100" s="184">
        <f t="shared" si="787"/>
        <v>0</v>
      </c>
      <c r="FN100" s="181">
        <f t="shared" si="662"/>
        <v>0</v>
      </c>
      <c r="FO100" s="182" t="b">
        <f t="shared" si="663"/>
        <v>0</v>
      </c>
      <c r="FP100" s="183">
        <f t="shared" si="664"/>
        <v>0</v>
      </c>
      <c r="FQ100" s="184">
        <f t="shared" si="788"/>
        <v>0</v>
      </c>
      <c r="FR100" s="181">
        <f t="shared" si="665"/>
        <v>0</v>
      </c>
      <c r="FS100" s="182" t="b">
        <f t="shared" si="666"/>
        <v>0</v>
      </c>
      <c r="FT100" s="183">
        <f t="shared" si="667"/>
        <v>0</v>
      </c>
      <c r="FU100" s="184">
        <f t="shared" si="789"/>
        <v>0</v>
      </c>
      <c r="FV100" s="181">
        <f t="shared" si="668"/>
        <v>0</v>
      </c>
      <c r="FW100" s="182" t="b">
        <f t="shared" si="669"/>
        <v>0</v>
      </c>
      <c r="FX100" s="183">
        <f t="shared" si="670"/>
        <v>0</v>
      </c>
      <c r="FY100" s="184">
        <f t="shared" si="790"/>
        <v>0</v>
      </c>
      <c r="FZ100" s="181">
        <f t="shared" si="671"/>
        <v>0</v>
      </c>
      <c r="GA100" s="182" t="b">
        <f t="shared" si="672"/>
        <v>0</v>
      </c>
      <c r="GB100" s="183">
        <f t="shared" si="673"/>
        <v>0</v>
      </c>
      <c r="GC100" s="184">
        <f t="shared" si="791"/>
        <v>0</v>
      </c>
      <c r="GD100" s="181">
        <f t="shared" si="674"/>
        <v>0</v>
      </c>
      <c r="GE100" s="182" t="b">
        <f t="shared" si="675"/>
        <v>0</v>
      </c>
      <c r="GF100" s="183">
        <f t="shared" si="676"/>
        <v>0</v>
      </c>
      <c r="GG100" s="184">
        <f t="shared" si="792"/>
        <v>0</v>
      </c>
      <c r="GH100" s="181">
        <f t="shared" si="677"/>
        <v>0</v>
      </c>
      <c r="GI100" s="182" t="b">
        <f t="shared" si="678"/>
        <v>0</v>
      </c>
      <c r="GJ100" s="183">
        <f t="shared" si="679"/>
        <v>0</v>
      </c>
      <c r="GK100" s="184">
        <f t="shared" si="793"/>
        <v>0</v>
      </c>
      <c r="GL100" s="181">
        <f t="shared" si="680"/>
        <v>0</v>
      </c>
      <c r="GM100" s="182" t="b">
        <f t="shared" si="681"/>
        <v>0</v>
      </c>
      <c r="GN100" s="183">
        <f t="shared" si="682"/>
        <v>0</v>
      </c>
      <c r="GO100" s="184">
        <f t="shared" si="794"/>
        <v>0</v>
      </c>
      <c r="GP100" s="181">
        <f t="shared" si="683"/>
        <v>0</v>
      </c>
      <c r="GQ100" s="182" t="b">
        <f t="shared" si="684"/>
        <v>0</v>
      </c>
      <c r="GR100" s="183">
        <f t="shared" si="685"/>
        <v>0</v>
      </c>
      <c r="GS100" s="184">
        <f t="shared" si="795"/>
        <v>0</v>
      </c>
      <c r="GT100" s="181">
        <f t="shared" si="686"/>
        <v>0</v>
      </c>
      <c r="GU100" s="182" t="b">
        <f t="shared" si="687"/>
        <v>0</v>
      </c>
      <c r="GV100" s="183">
        <f t="shared" si="688"/>
        <v>0</v>
      </c>
      <c r="GW100" s="184">
        <f t="shared" si="796"/>
        <v>0</v>
      </c>
      <c r="GX100" s="181">
        <f t="shared" si="689"/>
        <v>0</v>
      </c>
      <c r="GY100" s="182" t="b">
        <f t="shared" si="690"/>
        <v>0</v>
      </c>
      <c r="GZ100" s="183">
        <f t="shared" si="691"/>
        <v>0</v>
      </c>
      <c r="HA100" s="184">
        <f t="shared" si="797"/>
        <v>0</v>
      </c>
      <c r="HB100" s="181">
        <f t="shared" si="692"/>
        <v>0</v>
      </c>
      <c r="HC100" s="182" t="b">
        <f t="shared" si="693"/>
        <v>0</v>
      </c>
      <c r="HD100" s="183">
        <f t="shared" si="694"/>
        <v>0</v>
      </c>
      <c r="HE100" s="184">
        <f t="shared" si="798"/>
        <v>0</v>
      </c>
      <c r="HF100" s="181">
        <f t="shared" si="695"/>
        <v>0</v>
      </c>
      <c r="HG100" s="182" t="b">
        <f t="shared" si="696"/>
        <v>0</v>
      </c>
      <c r="HH100" s="183">
        <f t="shared" si="697"/>
        <v>0</v>
      </c>
      <c r="HI100" s="184">
        <f t="shared" si="799"/>
        <v>0</v>
      </c>
      <c r="HJ100" s="181">
        <f t="shared" si="698"/>
        <v>0</v>
      </c>
      <c r="HK100" s="182" t="b">
        <f t="shared" si="699"/>
        <v>0</v>
      </c>
      <c r="HL100" s="183">
        <f t="shared" si="700"/>
        <v>0</v>
      </c>
      <c r="HM100" s="184">
        <f t="shared" si="800"/>
        <v>0</v>
      </c>
      <c r="HN100" s="181">
        <f t="shared" si="701"/>
        <v>0</v>
      </c>
      <c r="HO100" s="182" t="b">
        <f t="shared" si="702"/>
        <v>0</v>
      </c>
      <c r="HP100" s="183">
        <f t="shared" si="703"/>
        <v>0</v>
      </c>
      <c r="HQ100" s="184">
        <f t="shared" si="801"/>
        <v>0</v>
      </c>
      <c r="HR100" s="181">
        <f t="shared" si="704"/>
        <v>0</v>
      </c>
      <c r="HS100" s="182" t="b">
        <f t="shared" si="705"/>
        <v>0</v>
      </c>
      <c r="HT100" s="183">
        <f t="shared" si="706"/>
        <v>0</v>
      </c>
      <c r="HU100" s="184">
        <f t="shared" si="802"/>
        <v>0</v>
      </c>
      <c r="HV100" s="181">
        <f t="shared" si="707"/>
        <v>0</v>
      </c>
      <c r="HW100" s="182" t="b">
        <f t="shared" si="708"/>
        <v>0</v>
      </c>
      <c r="HX100" s="183">
        <f t="shared" si="709"/>
        <v>0</v>
      </c>
      <c r="HY100" s="184">
        <f t="shared" si="803"/>
        <v>0</v>
      </c>
      <c r="HZ100" s="181">
        <f t="shared" si="710"/>
        <v>0</v>
      </c>
      <c r="IA100" s="182" t="b">
        <f t="shared" si="711"/>
        <v>0</v>
      </c>
      <c r="IB100" s="183">
        <f t="shared" si="712"/>
        <v>0</v>
      </c>
      <c r="IC100" s="184">
        <f t="shared" si="804"/>
        <v>0</v>
      </c>
      <c r="ID100" s="181">
        <f t="shared" si="713"/>
        <v>0</v>
      </c>
      <c r="IE100" s="182" t="b">
        <f t="shared" si="714"/>
        <v>0</v>
      </c>
      <c r="IF100" s="183">
        <f t="shared" si="715"/>
        <v>0</v>
      </c>
      <c r="IG100" s="184">
        <f t="shared" si="805"/>
        <v>0</v>
      </c>
      <c r="IH100" s="181">
        <f t="shared" si="716"/>
        <v>0</v>
      </c>
      <c r="II100" s="182" t="b">
        <f t="shared" si="717"/>
        <v>0</v>
      </c>
      <c r="IJ100" s="183">
        <f t="shared" si="718"/>
        <v>0</v>
      </c>
      <c r="IK100" s="184">
        <f t="shared" si="806"/>
        <v>0</v>
      </c>
      <c r="IL100" s="181">
        <f t="shared" si="719"/>
        <v>0</v>
      </c>
      <c r="IM100" s="182" t="b">
        <f t="shared" si="720"/>
        <v>0</v>
      </c>
      <c r="IN100" s="183">
        <f t="shared" si="721"/>
        <v>0</v>
      </c>
      <c r="IO100" s="184">
        <f t="shared" si="807"/>
        <v>0</v>
      </c>
      <c r="IP100" s="181">
        <f t="shared" si="722"/>
        <v>0</v>
      </c>
      <c r="IQ100" s="182" t="b">
        <f t="shared" si="723"/>
        <v>0</v>
      </c>
      <c r="IR100" s="183">
        <f t="shared" si="724"/>
        <v>0</v>
      </c>
      <c r="IS100" s="184">
        <f t="shared" si="808"/>
        <v>0</v>
      </c>
      <c r="IT100" s="181">
        <f t="shared" si="725"/>
        <v>0</v>
      </c>
      <c r="IU100" s="182" t="b">
        <f t="shared" si="726"/>
        <v>0</v>
      </c>
      <c r="IV100" s="183">
        <f t="shared" si="727"/>
        <v>0</v>
      </c>
      <c r="IW100" s="184">
        <f t="shared" si="809"/>
        <v>0</v>
      </c>
      <c r="IX100" s="181">
        <f t="shared" si="728"/>
        <v>0</v>
      </c>
      <c r="IY100" s="182" t="b">
        <f t="shared" si="729"/>
        <v>0</v>
      </c>
      <c r="IZ100" s="183">
        <f t="shared" si="730"/>
        <v>0</v>
      </c>
      <c r="JA100" s="184">
        <f t="shared" si="810"/>
        <v>0</v>
      </c>
      <c r="JB100" s="181">
        <f t="shared" si="731"/>
        <v>0</v>
      </c>
      <c r="JC100" s="182" t="b">
        <f t="shared" si="732"/>
        <v>0</v>
      </c>
      <c r="JD100" s="183">
        <f t="shared" si="733"/>
        <v>0</v>
      </c>
      <c r="JE100" s="184">
        <f t="shared" si="811"/>
        <v>0</v>
      </c>
      <c r="JF100" s="181">
        <f t="shared" si="734"/>
        <v>0</v>
      </c>
      <c r="JG100" s="182" t="b">
        <f t="shared" si="735"/>
        <v>0</v>
      </c>
      <c r="JH100" s="183">
        <f t="shared" si="736"/>
        <v>0</v>
      </c>
      <c r="JI100" s="184">
        <f t="shared" si="812"/>
        <v>0</v>
      </c>
      <c r="JJ100" s="181">
        <f t="shared" si="737"/>
        <v>0</v>
      </c>
      <c r="JK100" s="182" t="b">
        <f t="shared" si="738"/>
        <v>0</v>
      </c>
      <c r="JL100" s="183">
        <f t="shared" si="739"/>
        <v>0</v>
      </c>
      <c r="JM100" s="184">
        <f t="shared" si="813"/>
        <v>0</v>
      </c>
      <c r="JN100" s="181">
        <f t="shared" si="740"/>
        <v>0</v>
      </c>
      <c r="JO100" s="182" t="b">
        <f t="shared" si="741"/>
        <v>0</v>
      </c>
      <c r="JP100" s="183">
        <f t="shared" si="742"/>
        <v>0</v>
      </c>
      <c r="JQ100" s="184">
        <f t="shared" si="814"/>
        <v>0</v>
      </c>
      <c r="JR100" s="181">
        <f t="shared" si="743"/>
        <v>0</v>
      </c>
      <c r="JS100" s="182" t="b">
        <f t="shared" si="744"/>
        <v>0</v>
      </c>
      <c r="JT100" s="183">
        <f t="shared" si="745"/>
        <v>0</v>
      </c>
      <c r="JU100" s="184">
        <f t="shared" si="815"/>
        <v>0</v>
      </c>
      <c r="JV100" s="185">
        <f t="shared" si="816"/>
        <v>0</v>
      </c>
      <c r="JW100" s="180">
        <f t="shared" si="746"/>
        <v>0</v>
      </c>
      <c r="JX100" s="49"/>
    </row>
    <row r="101" spans="1:284" s="51" customFormat="1" ht="15.75" hidden="1">
      <c r="A101" s="170" t="str">
        <f t="shared" si="534"/>
        <v>Service 23</v>
      </c>
      <c r="B101" s="181">
        <f t="shared" si="535"/>
        <v>0</v>
      </c>
      <c r="C101" s="182" t="b">
        <f t="shared" si="536"/>
        <v>0</v>
      </c>
      <c r="D101" s="183">
        <f t="shared" si="537"/>
        <v>0</v>
      </c>
      <c r="E101" s="184">
        <f t="shared" si="823"/>
        <v>0</v>
      </c>
      <c r="F101" s="181">
        <f t="shared" si="538"/>
        <v>0</v>
      </c>
      <c r="G101" s="182" t="b">
        <f t="shared" si="539"/>
        <v>0</v>
      </c>
      <c r="H101" s="183">
        <f t="shared" si="540"/>
        <v>0</v>
      </c>
      <c r="I101" s="184">
        <f t="shared" si="824"/>
        <v>0</v>
      </c>
      <c r="J101" s="181">
        <f t="shared" si="542"/>
        <v>0</v>
      </c>
      <c r="K101" s="182" t="b">
        <f t="shared" si="543"/>
        <v>0</v>
      </c>
      <c r="L101" s="183">
        <f t="shared" si="544"/>
        <v>0</v>
      </c>
      <c r="M101" s="184">
        <f t="shared" si="825"/>
        <v>0</v>
      </c>
      <c r="N101" s="181">
        <f t="shared" si="545"/>
        <v>0</v>
      </c>
      <c r="O101" s="182" t="b">
        <f t="shared" si="546"/>
        <v>0</v>
      </c>
      <c r="P101" s="183">
        <f t="shared" si="547"/>
        <v>0</v>
      </c>
      <c r="Q101" s="184">
        <f t="shared" si="826"/>
        <v>0</v>
      </c>
      <c r="R101" s="181">
        <f t="shared" si="548"/>
        <v>0</v>
      </c>
      <c r="S101" s="182" t="b">
        <f t="shared" si="549"/>
        <v>0</v>
      </c>
      <c r="T101" s="183">
        <f t="shared" si="550"/>
        <v>0</v>
      </c>
      <c r="U101" s="184">
        <f t="shared" si="827"/>
        <v>0</v>
      </c>
      <c r="V101" s="181">
        <f t="shared" si="551"/>
        <v>0</v>
      </c>
      <c r="W101" s="182" t="b">
        <f t="shared" si="552"/>
        <v>0</v>
      </c>
      <c r="X101" s="183">
        <f t="shared" si="553"/>
        <v>0</v>
      </c>
      <c r="Y101" s="184">
        <f t="shared" si="828"/>
        <v>0</v>
      </c>
      <c r="Z101" s="181">
        <f t="shared" si="554"/>
        <v>0</v>
      </c>
      <c r="AA101" s="182" t="b">
        <f t="shared" si="555"/>
        <v>0</v>
      </c>
      <c r="AB101" s="183">
        <f t="shared" si="556"/>
        <v>0</v>
      </c>
      <c r="AC101" s="184">
        <f t="shared" si="829"/>
        <v>0</v>
      </c>
      <c r="AD101" s="181">
        <f t="shared" si="557"/>
        <v>0</v>
      </c>
      <c r="AE101" s="182" t="b">
        <f t="shared" si="558"/>
        <v>0</v>
      </c>
      <c r="AF101" s="183">
        <f t="shared" si="559"/>
        <v>0</v>
      </c>
      <c r="AG101" s="184">
        <f t="shared" si="830"/>
        <v>0</v>
      </c>
      <c r="AH101" s="181">
        <f t="shared" si="560"/>
        <v>0</v>
      </c>
      <c r="AI101" s="182" t="b">
        <f t="shared" si="561"/>
        <v>0</v>
      </c>
      <c r="AJ101" s="183">
        <f t="shared" si="562"/>
        <v>0</v>
      </c>
      <c r="AK101" s="184">
        <f t="shared" si="831"/>
        <v>0</v>
      </c>
      <c r="AL101" s="181">
        <f t="shared" si="563"/>
        <v>0</v>
      </c>
      <c r="AM101" s="182" t="b">
        <f t="shared" si="564"/>
        <v>0</v>
      </c>
      <c r="AN101" s="183">
        <f t="shared" si="565"/>
        <v>0</v>
      </c>
      <c r="AO101" s="184">
        <f t="shared" si="832"/>
        <v>0</v>
      </c>
      <c r="AP101" s="181">
        <f t="shared" si="566"/>
        <v>0</v>
      </c>
      <c r="AQ101" s="182" t="b">
        <f t="shared" si="567"/>
        <v>0</v>
      </c>
      <c r="AR101" s="183">
        <f t="shared" si="568"/>
        <v>0</v>
      </c>
      <c r="AS101" s="184">
        <f t="shared" si="833"/>
        <v>0</v>
      </c>
      <c r="AT101" s="181">
        <f t="shared" si="569"/>
        <v>0</v>
      </c>
      <c r="AU101" s="182" t="b">
        <f t="shared" si="570"/>
        <v>0</v>
      </c>
      <c r="AV101" s="183">
        <f t="shared" si="571"/>
        <v>0</v>
      </c>
      <c r="AW101" s="184">
        <f t="shared" si="834"/>
        <v>0</v>
      </c>
      <c r="AX101" s="181">
        <f t="shared" si="572"/>
        <v>0</v>
      </c>
      <c r="AY101" s="182" t="b">
        <f t="shared" si="573"/>
        <v>0</v>
      </c>
      <c r="AZ101" s="183">
        <f t="shared" si="574"/>
        <v>0</v>
      </c>
      <c r="BA101" s="184">
        <f t="shared" si="835"/>
        <v>0</v>
      </c>
      <c r="BB101" s="181">
        <f t="shared" si="575"/>
        <v>0</v>
      </c>
      <c r="BC101" s="182" t="b">
        <f t="shared" si="576"/>
        <v>0</v>
      </c>
      <c r="BD101" s="183">
        <f t="shared" si="577"/>
        <v>0</v>
      </c>
      <c r="BE101" s="184">
        <f t="shared" si="836"/>
        <v>0</v>
      </c>
      <c r="BF101" s="181">
        <f t="shared" si="578"/>
        <v>0</v>
      </c>
      <c r="BG101" s="182" t="b">
        <f t="shared" si="579"/>
        <v>0</v>
      </c>
      <c r="BH101" s="183">
        <f t="shared" si="580"/>
        <v>0</v>
      </c>
      <c r="BI101" s="184">
        <f t="shared" si="837"/>
        <v>0</v>
      </c>
      <c r="BJ101" s="181">
        <f t="shared" si="581"/>
        <v>0</v>
      </c>
      <c r="BK101" s="182" t="b">
        <f t="shared" si="582"/>
        <v>0</v>
      </c>
      <c r="BL101" s="183">
        <f t="shared" si="583"/>
        <v>0</v>
      </c>
      <c r="BM101" s="184">
        <f t="shared" si="838"/>
        <v>0</v>
      </c>
      <c r="BN101" s="181">
        <f t="shared" si="584"/>
        <v>0</v>
      </c>
      <c r="BO101" s="182" t="b">
        <f t="shared" si="585"/>
        <v>0</v>
      </c>
      <c r="BP101" s="183">
        <f t="shared" si="586"/>
        <v>0</v>
      </c>
      <c r="BQ101" s="184">
        <f t="shared" si="839"/>
        <v>0</v>
      </c>
      <c r="BR101" s="181">
        <f t="shared" si="587"/>
        <v>0</v>
      </c>
      <c r="BS101" s="182" t="b">
        <f t="shared" si="588"/>
        <v>0</v>
      </c>
      <c r="BT101" s="183">
        <f t="shared" si="589"/>
        <v>0</v>
      </c>
      <c r="BU101" s="184">
        <f t="shared" si="840"/>
        <v>0</v>
      </c>
      <c r="BV101" s="181">
        <f t="shared" si="590"/>
        <v>0</v>
      </c>
      <c r="BW101" s="182" t="b">
        <f t="shared" si="591"/>
        <v>0</v>
      </c>
      <c r="BX101" s="183">
        <f t="shared" si="592"/>
        <v>0</v>
      </c>
      <c r="BY101" s="184">
        <f t="shared" si="841"/>
        <v>0</v>
      </c>
      <c r="BZ101" s="181">
        <f t="shared" si="593"/>
        <v>0</v>
      </c>
      <c r="CA101" s="182" t="b">
        <f t="shared" si="594"/>
        <v>0</v>
      </c>
      <c r="CB101" s="183">
        <f t="shared" si="595"/>
        <v>0</v>
      </c>
      <c r="CC101" s="184">
        <f t="shared" si="842"/>
        <v>0</v>
      </c>
      <c r="CD101" s="181">
        <f t="shared" si="596"/>
        <v>0</v>
      </c>
      <c r="CE101" s="182" t="b">
        <f t="shared" si="597"/>
        <v>0</v>
      </c>
      <c r="CF101" s="183">
        <f t="shared" si="598"/>
        <v>0</v>
      </c>
      <c r="CG101" s="184">
        <f t="shared" si="843"/>
        <v>0</v>
      </c>
      <c r="CH101" s="181">
        <f t="shared" si="599"/>
        <v>0</v>
      </c>
      <c r="CI101" s="182" t="b">
        <f t="shared" si="600"/>
        <v>0</v>
      </c>
      <c r="CJ101" s="183">
        <f t="shared" si="601"/>
        <v>0</v>
      </c>
      <c r="CK101" s="184">
        <f t="shared" si="844"/>
        <v>0</v>
      </c>
      <c r="CL101" s="181">
        <f t="shared" si="602"/>
        <v>0</v>
      </c>
      <c r="CM101" s="182" t="b">
        <f t="shared" si="603"/>
        <v>0</v>
      </c>
      <c r="CN101" s="183">
        <f t="shared" si="604"/>
        <v>0</v>
      </c>
      <c r="CO101" s="184">
        <f t="shared" si="845"/>
        <v>0</v>
      </c>
      <c r="CP101" s="181">
        <f t="shared" si="605"/>
        <v>0</v>
      </c>
      <c r="CQ101" s="182" t="b">
        <f t="shared" si="606"/>
        <v>0</v>
      </c>
      <c r="CR101" s="183">
        <f t="shared" si="607"/>
        <v>0</v>
      </c>
      <c r="CS101" s="184">
        <f t="shared" si="846"/>
        <v>0</v>
      </c>
      <c r="CT101" s="181">
        <f t="shared" si="608"/>
        <v>0</v>
      </c>
      <c r="CU101" s="182" t="b">
        <f t="shared" si="609"/>
        <v>0</v>
      </c>
      <c r="CV101" s="183">
        <f t="shared" si="610"/>
        <v>0</v>
      </c>
      <c r="CW101" s="184">
        <f t="shared" si="847"/>
        <v>0</v>
      </c>
      <c r="CX101" s="181">
        <f t="shared" si="611"/>
        <v>0</v>
      </c>
      <c r="CY101" s="182" t="b">
        <f t="shared" si="612"/>
        <v>0</v>
      </c>
      <c r="CZ101" s="183">
        <f t="shared" si="613"/>
        <v>0</v>
      </c>
      <c r="DA101" s="184">
        <f t="shared" si="848"/>
        <v>0</v>
      </c>
      <c r="DB101" s="181">
        <f t="shared" si="614"/>
        <v>0</v>
      </c>
      <c r="DC101" s="182" t="b">
        <f t="shared" si="615"/>
        <v>0</v>
      </c>
      <c r="DD101" s="183">
        <f t="shared" si="616"/>
        <v>0</v>
      </c>
      <c r="DE101" s="184">
        <f t="shared" si="849"/>
        <v>0</v>
      </c>
      <c r="DF101" s="181">
        <f t="shared" si="617"/>
        <v>0</v>
      </c>
      <c r="DG101" s="182" t="b">
        <f t="shared" si="618"/>
        <v>0</v>
      </c>
      <c r="DH101" s="183">
        <f t="shared" si="619"/>
        <v>0</v>
      </c>
      <c r="DI101" s="184">
        <f t="shared" si="850"/>
        <v>0</v>
      </c>
      <c r="DJ101" s="181">
        <f t="shared" si="620"/>
        <v>0</v>
      </c>
      <c r="DK101" s="182" t="b">
        <f t="shared" si="621"/>
        <v>0</v>
      </c>
      <c r="DL101" s="183">
        <f t="shared" si="622"/>
        <v>0</v>
      </c>
      <c r="DM101" s="184">
        <f t="shared" si="851"/>
        <v>0</v>
      </c>
      <c r="DN101" s="181">
        <f t="shared" si="623"/>
        <v>0</v>
      </c>
      <c r="DO101" s="182" t="b">
        <f t="shared" si="624"/>
        <v>0</v>
      </c>
      <c r="DP101" s="183">
        <f t="shared" si="625"/>
        <v>0</v>
      </c>
      <c r="DQ101" s="184">
        <f t="shared" si="852"/>
        <v>0</v>
      </c>
      <c r="DR101" s="181">
        <f t="shared" si="626"/>
        <v>0</v>
      </c>
      <c r="DS101" s="182" t="b">
        <f t="shared" si="627"/>
        <v>0</v>
      </c>
      <c r="DT101" s="183">
        <f t="shared" si="628"/>
        <v>0</v>
      </c>
      <c r="DU101" s="184">
        <f t="shared" si="853"/>
        <v>0</v>
      </c>
      <c r="DV101" s="181">
        <f t="shared" si="629"/>
        <v>0</v>
      </c>
      <c r="DW101" s="182" t="b">
        <f t="shared" si="630"/>
        <v>0</v>
      </c>
      <c r="DX101" s="183">
        <f t="shared" si="631"/>
        <v>0</v>
      </c>
      <c r="DY101" s="184">
        <f t="shared" si="854"/>
        <v>0</v>
      </c>
      <c r="DZ101" s="181">
        <f t="shared" si="632"/>
        <v>0</v>
      </c>
      <c r="EA101" s="182" t="b">
        <f t="shared" si="633"/>
        <v>0</v>
      </c>
      <c r="EB101" s="183">
        <f t="shared" si="634"/>
        <v>0</v>
      </c>
      <c r="EC101" s="184">
        <f t="shared" si="855"/>
        <v>0</v>
      </c>
      <c r="ED101" s="181">
        <f t="shared" si="635"/>
        <v>0</v>
      </c>
      <c r="EE101" s="182" t="b">
        <f t="shared" si="636"/>
        <v>0</v>
      </c>
      <c r="EF101" s="183">
        <f t="shared" si="637"/>
        <v>0</v>
      </c>
      <c r="EG101" s="184">
        <f t="shared" si="856"/>
        <v>0</v>
      </c>
      <c r="EH101" s="181">
        <f t="shared" si="638"/>
        <v>0</v>
      </c>
      <c r="EI101" s="182" t="b">
        <f t="shared" si="639"/>
        <v>0</v>
      </c>
      <c r="EJ101" s="183">
        <f t="shared" si="640"/>
        <v>0</v>
      </c>
      <c r="EK101" s="184">
        <f t="shared" si="857"/>
        <v>0</v>
      </c>
      <c r="EL101" s="181">
        <f t="shared" si="641"/>
        <v>0</v>
      </c>
      <c r="EM101" s="182" t="b">
        <f t="shared" si="642"/>
        <v>0</v>
      </c>
      <c r="EN101" s="183">
        <f t="shared" si="643"/>
        <v>0</v>
      </c>
      <c r="EO101" s="184">
        <f t="shared" si="858"/>
        <v>0</v>
      </c>
      <c r="EP101" s="181">
        <f t="shared" si="644"/>
        <v>0</v>
      </c>
      <c r="EQ101" s="182" t="b">
        <f t="shared" si="645"/>
        <v>0</v>
      </c>
      <c r="ER101" s="183">
        <f t="shared" si="646"/>
        <v>0</v>
      </c>
      <c r="ES101" s="184">
        <f t="shared" si="859"/>
        <v>0</v>
      </c>
      <c r="ET101" s="181">
        <f t="shared" si="647"/>
        <v>0</v>
      </c>
      <c r="EU101" s="182" t="b">
        <f t="shared" si="648"/>
        <v>0</v>
      </c>
      <c r="EV101" s="183">
        <f t="shared" si="649"/>
        <v>0</v>
      </c>
      <c r="EW101" s="184">
        <f t="shared" si="860"/>
        <v>0</v>
      </c>
      <c r="EX101" s="181">
        <f t="shared" si="650"/>
        <v>0</v>
      </c>
      <c r="EY101" s="182" t="b">
        <f t="shared" si="651"/>
        <v>0</v>
      </c>
      <c r="EZ101" s="183">
        <f t="shared" si="652"/>
        <v>0</v>
      </c>
      <c r="FA101" s="184">
        <f t="shared" si="861"/>
        <v>0</v>
      </c>
      <c r="FB101" s="181">
        <f t="shared" si="653"/>
        <v>0</v>
      </c>
      <c r="FC101" s="182" t="b">
        <f t="shared" si="654"/>
        <v>0</v>
      </c>
      <c r="FD101" s="183">
        <f t="shared" si="655"/>
        <v>0</v>
      </c>
      <c r="FE101" s="184">
        <f t="shared" si="862"/>
        <v>0</v>
      </c>
      <c r="FF101" s="181">
        <f t="shared" si="656"/>
        <v>0</v>
      </c>
      <c r="FG101" s="182" t="b">
        <f t="shared" si="657"/>
        <v>0</v>
      </c>
      <c r="FH101" s="183">
        <f t="shared" si="658"/>
        <v>0</v>
      </c>
      <c r="FI101" s="184">
        <f t="shared" si="786"/>
        <v>0</v>
      </c>
      <c r="FJ101" s="181">
        <f t="shared" si="659"/>
        <v>0</v>
      </c>
      <c r="FK101" s="182" t="b">
        <f t="shared" si="660"/>
        <v>0</v>
      </c>
      <c r="FL101" s="183">
        <f t="shared" si="661"/>
        <v>0</v>
      </c>
      <c r="FM101" s="184">
        <f t="shared" si="787"/>
        <v>0</v>
      </c>
      <c r="FN101" s="181">
        <f t="shared" si="662"/>
        <v>0</v>
      </c>
      <c r="FO101" s="182" t="b">
        <f t="shared" si="663"/>
        <v>0</v>
      </c>
      <c r="FP101" s="183">
        <f t="shared" si="664"/>
        <v>0</v>
      </c>
      <c r="FQ101" s="184">
        <f t="shared" si="788"/>
        <v>0</v>
      </c>
      <c r="FR101" s="181">
        <f t="shared" si="665"/>
        <v>0</v>
      </c>
      <c r="FS101" s="182" t="b">
        <f t="shared" si="666"/>
        <v>0</v>
      </c>
      <c r="FT101" s="183">
        <f t="shared" si="667"/>
        <v>0</v>
      </c>
      <c r="FU101" s="184">
        <f t="shared" si="789"/>
        <v>0</v>
      </c>
      <c r="FV101" s="181">
        <f t="shared" si="668"/>
        <v>0</v>
      </c>
      <c r="FW101" s="182" t="b">
        <f t="shared" si="669"/>
        <v>0</v>
      </c>
      <c r="FX101" s="183">
        <f t="shared" si="670"/>
        <v>0</v>
      </c>
      <c r="FY101" s="184">
        <f t="shared" si="790"/>
        <v>0</v>
      </c>
      <c r="FZ101" s="181">
        <f t="shared" si="671"/>
        <v>0</v>
      </c>
      <c r="GA101" s="182" t="b">
        <f t="shared" si="672"/>
        <v>0</v>
      </c>
      <c r="GB101" s="183">
        <f t="shared" si="673"/>
        <v>0</v>
      </c>
      <c r="GC101" s="184">
        <f t="shared" si="791"/>
        <v>0</v>
      </c>
      <c r="GD101" s="181">
        <f t="shared" si="674"/>
        <v>0</v>
      </c>
      <c r="GE101" s="182" t="b">
        <f t="shared" si="675"/>
        <v>0</v>
      </c>
      <c r="GF101" s="183">
        <f t="shared" si="676"/>
        <v>0</v>
      </c>
      <c r="GG101" s="184">
        <f t="shared" si="792"/>
        <v>0</v>
      </c>
      <c r="GH101" s="181">
        <f t="shared" si="677"/>
        <v>0</v>
      </c>
      <c r="GI101" s="182" t="b">
        <f t="shared" si="678"/>
        <v>0</v>
      </c>
      <c r="GJ101" s="183">
        <f t="shared" si="679"/>
        <v>0</v>
      </c>
      <c r="GK101" s="184">
        <f t="shared" si="793"/>
        <v>0</v>
      </c>
      <c r="GL101" s="181">
        <f t="shared" si="680"/>
        <v>0</v>
      </c>
      <c r="GM101" s="182" t="b">
        <f t="shared" si="681"/>
        <v>0</v>
      </c>
      <c r="GN101" s="183">
        <f t="shared" si="682"/>
        <v>0</v>
      </c>
      <c r="GO101" s="184">
        <f t="shared" si="794"/>
        <v>0</v>
      </c>
      <c r="GP101" s="181">
        <f t="shared" si="683"/>
        <v>0</v>
      </c>
      <c r="GQ101" s="182" t="b">
        <f t="shared" si="684"/>
        <v>0</v>
      </c>
      <c r="GR101" s="183">
        <f t="shared" si="685"/>
        <v>0</v>
      </c>
      <c r="GS101" s="184">
        <f t="shared" si="795"/>
        <v>0</v>
      </c>
      <c r="GT101" s="181">
        <f t="shared" si="686"/>
        <v>0</v>
      </c>
      <c r="GU101" s="182" t="b">
        <f t="shared" si="687"/>
        <v>0</v>
      </c>
      <c r="GV101" s="183">
        <f t="shared" si="688"/>
        <v>0</v>
      </c>
      <c r="GW101" s="184">
        <f t="shared" si="796"/>
        <v>0</v>
      </c>
      <c r="GX101" s="181">
        <f t="shared" si="689"/>
        <v>0</v>
      </c>
      <c r="GY101" s="182" t="b">
        <f t="shared" si="690"/>
        <v>0</v>
      </c>
      <c r="GZ101" s="183">
        <f t="shared" si="691"/>
        <v>0</v>
      </c>
      <c r="HA101" s="184">
        <f t="shared" si="797"/>
        <v>0</v>
      </c>
      <c r="HB101" s="181">
        <f t="shared" si="692"/>
        <v>0</v>
      </c>
      <c r="HC101" s="182" t="b">
        <f t="shared" si="693"/>
        <v>0</v>
      </c>
      <c r="HD101" s="183">
        <f t="shared" si="694"/>
        <v>0</v>
      </c>
      <c r="HE101" s="184">
        <f t="shared" si="798"/>
        <v>0</v>
      </c>
      <c r="HF101" s="181">
        <f t="shared" si="695"/>
        <v>0</v>
      </c>
      <c r="HG101" s="182" t="b">
        <f t="shared" si="696"/>
        <v>0</v>
      </c>
      <c r="HH101" s="183">
        <f t="shared" si="697"/>
        <v>0</v>
      </c>
      <c r="HI101" s="184">
        <f t="shared" si="799"/>
        <v>0</v>
      </c>
      <c r="HJ101" s="181">
        <f t="shared" si="698"/>
        <v>0</v>
      </c>
      <c r="HK101" s="182" t="b">
        <f t="shared" si="699"/>
        <v>0</v>
      </c>
      <c r="HL101" s="183">
        <f t="shared" si="700"/>
        <v>0</v>
      </c>
      <c r="HM101" s="184">
        <f t="shared" si="800"/>
        <v>0</v>
      </c>
      <c r="HN101" s="181">
        <f t="shared" si="701"/>
        <v>0</v>
      </c>
      <c r="HO101" s="182" t="b">
        <f t="shared" si="702"/>
        <v>0</v>
      </c>
      <c r="HP101" s="183">
        <f t="shared" si="703"/>
        <v>0</v>
      </c>
      <c r="HQ101" s="184">
        <f t="shared" si="801"/>
        <v>0</v>
      </c>
      <c r="HR101" s="181">
        <f t="shared" si="704"/>
        <v>0</v>
      </c>
      <c r="HS101" s="182" t="b">
        <f t="shared" si="705"/>
        <v>0</v>
      </c>
      <c r="HT101" s="183">
        <f t="shared" si="706"/>
        <v>0</v>
      </c>
      <c r="HU101" s="184">
        <f t="shared" si="802"/>
        <v>0</v>
      </c>
      <c r="HV101" s="181">
        <f t="shared" si="707"/>
        <v>0</v>
      </c>
      <c r="HW101" s="182" t="b">
        <f t="shared" si="708"/>
        <v>0</v>
      </c>
      <c r="HX101" s="183">
        <f t="shared" si="709"/>
        <v>0</v>
      </c>
      <c r="HY101" s="184">
        <f t="shared" si="803"/>
        <v>0</v>
      </c>
      <c r="HZ101" s="181">
        <f t="shared" si="710"/>
        <v>0</v>
      </c>
      <c r="IA101" s="182" t="b">
        <f t="shared" si="711"/>
        <v>0</v>
      </c>
      <c r="IB101" s="183">
        <f t="shared" si="712"/>
        <v>0</v>
      </c>
      <c r="IC101" s="184">
        <f t="shared" si="804"/>
        <v>0</v>
      </c>
      <c r="ID101" s="181">
        <f t="shared" si="713"/>
        <v>0</v>
      </c>
      <c r="IE101" s="182" t="b">
        <f t="shared" si="714"/>
        <v>0</v>
      </c>
      <c r="IF101" s="183">
        <f t="shared" si="715"/>
        <v>0</v>
      </c>
      <c r="IG101" s="184">
        <f t="shared" si="805"/>
        <v>0</v>
      </c>
      <c r="IH101" s="181">
        <f t="shared" si="716"/>
        <v>0</v>
      </c>
      <c r="II101" s="182" t="b">
        <f t="shared" si="717"/>
        <v>0</v>
      </c>
      <c r="IJ101" s="183">
        <f t="shared" si="718"/>
        <v>0</v>
      </c>
      <c r="IK101" s="184">
        <f t="shared" si="806"/>
        <v>0</v>
      </c>
      <c r="IL101" s="181">
        <f t="shared" si="719"/>
        <v>0</v>
      </c>
      <c r="IM101" s="182" t="b">
        <f t="shared" si="720"/>
        <v>0</v>
      </c>
      <c r="IN101" s="183">
        <f t="shared" si="721"/>
        <v>0</v>
      </c>
      <c r="IO101" s="184">
        <f t="shared" si="807"/>
        <v>0</v>
      </c>
      <c r="IP101" s="181">
        <f t="shared" si="722"/>
        <v>0</v>
      </c>
      <c r="IQ101" s="182" t="b">
        <f t="shared" si="723"/>
        <v>0</v>
      </c>
      <c r="IR101" s="183">
        <f t="shared" si="724"/>
        <v>0</v>
      </c>
      <c r="IS101" s="184">
        <f t="shared" si="808"/>
        <v>0</v>
      </c>
      <c r="IT101" s="181">
        <f t="shared" si="725"/>
        <v>0</v>
      </c>
      <c r="IU101" s="182" t="b">
        <f t="shared" si="726"/>
        <v>0</v>
      </c>
      <c r="IV101" s="183">
        <f t="shared" si="727"/>
        <v>0</v>
      </c>
      <c r="IW101" s="184">
        <f t="shared" si="809"/>
        <v>0</v>
      </c>
      <c r="IX101" s="181">
        <f t="shared" si="728"/>
        <v>0</v>
      </c>
      <c r="IY101" s="182" t="b">
        <f t="shared" si="729"/>
        <v>0</v>
      </c>
      <c r="IZ101" s="183">
        <f t="shared" si="730"/>
        <v>0</v>
      </c>
      <c r="JA101" s="184">
        <f t="shared" si="810"/>
        <v>0</v>
      </c>
      <c r="JB101" s="181">
        <f t="shared" si="731"/>
        <v>0</v>
      </c>
      <c r="JC101" s="182" t="b">
        <f t="shared" si="732"/>
        <v>0</v>
      </c>
      <c r="JD101" s="183">
        <f t="shared" si="733"/>
        <v>0</v>
      </c>
      <c r="JE101" s="184">
        <f t="shared" si="811"/>
        <v>0</v>
      </c>
      <c r="JF101" s="181">
        <f t="shared" si="734"/>
        <v>0</v>
      </c>
      <c r="JG101" s="182" t="b">
        <f t="shared" si="735"/>
        <v>0</v>
      </c>
      <c r="JH101" s="183">
        <f t="shared" si="736"/>
        <v>0</v>
      </c>
      <c r="JI101" s="184">
        <f t="shared" si="812"/>
        <v>0</v>
      </c>
      <c r="JJ101" s="181">
        <f t="shared" si="737"/>
        <v>0</v>
      </c>
      <c r="JK101" s="182" t="b">
        <f t="shared" si="738"/>
        <v>0</v>
      </c>
      <c r="JL101" s="183">
        <f t="shared" si="739"/>
        <v>0</v>
      </c>
      <c r="JM101" s="184">
        <f t="shared" si="813"/>
        <v>0</v>
      </c>
      <c r="JN101" s="181">
        <f t="shared" si="740"/>
        <v>0</v>
      </c>
      <c r="JO101" s="182" t="b">
        <f t="shared" si="741"/>
        <v>0</v>
      </c>
      <c r="JP101" s="183">
        <f t="shared" si="742"/>
        <v>0</v>
      </c>
      <c r="JQ101" s="184">
        <f t="shared" si="814"/>
        <v>0</v>
      </c>
      <c r="JR101" s="181">
        <f t="shared" si="743"/>
        <v>0</v>
      </c>
      <c r="JS101" s="182" t="b">
        <f t="shared" si="744"/>
        <v>0</v>
      </c>
      <c r="JT101" s="183">
        <f t="shared" si="745"/>
        <v>0</v>
      </c>
      <c r="JU101" s="184">
        <f t="shared" si="815"/>
        <v>0</v>
      </c>
      <c r="JV101" s="185">
        <f t="shared" si="816"/>
        <v>0</v>
      </c>
      <c r="JW101" s="180">
        <f t="shared" si="746"/>
        <v>0</v>
      </c>
      <c r="JX101" s="49"/>
    </row>
    <row r="102" spans="1:284" s="51" customFormat="1" ht="15.75" hidden="1">
      <c r="A102" s="170" t="str">
        <f t="shared" si="534"/>
        <v>Service 24</v>
      </c>
      <c r="B102" s="181">
        <f t="shared" si="535"/>
        <v>0</v>
      </c>
      <c r="C102" s="182" t="b">
        <f t="shared" si="536"/>
        <v>0</v>
      </c>
      <c r="D102" s="183">
        <f t="shared" si="537"/>
        <v>0</v>
      </c>
      <c r="E102" s="184">
        <f t="shared" si="823"/>
        <v>0</v>
      </c>
      <c r="F102" s="181">
        <f t="shared" si="538"/>
        <v>0</v>
      </c>
      <c r="G102" s="182" t="b">
        <f t="shared" si="539"/>
        <v>0</v>
      </c>
      <c r="H102" s="183">
        <f t="shared" si="540"/>
        <v>0</v>
      </c>
      <c r="I102" s="184">
        <f t="shared" si="824"/>
        <v>0</v>
      </c>
      <c r="J102" s="181">
        <f t="shared" si="542"/>
        <v>0</v>
      </c>
      <c r="K102" s="182" t="b">
        <f t="shared" si="543"/>
        <v>0</v>
      </c>
      <c r="L102" s="183">
        <f t="shared" si="544"/>
        <v>0</v>
      </c>
      <c r="M102" s="184">
        <f t="shared" si="825"/>
        <v>0</v>
      </c>
      <c r="N102" s="181">
        <f t="shared" si="545"/>
        <v>0</v>
      </c>
      <c r="O102" s="182" t="b">
        <f t="shared" si="546"/>
        <v>0</v>
      </c>
      <c r="P102" s="183">
        <f t="shared" si="547"/>
        <v>0</v>
      </c>
      <c r="Q102" s="184">
        <f t="shared" si="826"/>
        <v>0</v>
      </c>
      <c r="R102" s="181">
        <f t="shared" si="548"/>
        <v>0</v>
      </c>
      <c r="S102" s="182" t="b">
        <f t="shared" si="549"/>
        <v>0</v>
      </c>
      <c r="T102" s="183">
        <f t="shared" si="550"/>
        <v>0</v>
      </c>
      <c r="U102" s="184">
        <f t="shared" si="827"/>
        <v>0</v>
      </c>
      <c r="V102" s="181">
        <f t="shared" si="551"/>
        <v>0</v>
      </c>
      <c r="W102" s="182" t="b">
        <f t="shared" si="552"/>
        <v>0</v>
      </c>
      <c r="X102" s="183">
        <f t="shared" si="553"/>
        <v>0</v>
      </c>
      <c r="Y102" s="184">
        <f t="shared" si="828"/>
        <v>0</v>
      </c>
      <c r="Z102" s="181">
        <f t="shared" si="554"/>
        <v>0</v>
      </c>
      <c r="AA102" s="182" t="b">
        <f t="shared" si="555"/>
        <v>0</v>
      </c>
      <c r="AB102" s="183">
        <f t="shared" si="556"/>
        <v>0</v>
      </c>
      <c r="AC102" s="184">
        <f t="shared" si="829"/>
        <v>0</v>
      </c>
      <c r="AD102" s="181">
        <f t="shared" si="557"/>
        <v>0</v>
      </c>
      <c r="AE102" s="182" t="b">
        <f t="shared" si="558"/>
        <v>0</v>
      </c>
      <c r="AF102" s="183">
        <f t="shared" si="559"/>
        <v>0</v>
      </c>
      <c r="AG102" s="184">
        <f t="shared" si="830"/>
        <v>0</v>
      </c>
      <c r="AH102" s="181">
        <f t="shared" si="560"/>
        <v>0</v>
      </c>
      <c r="AI102" s="182" t="b">
        <f t="shared" si="561"/>
        <v>0</v>
      </c>
      <c r="AJ102" s="183">
        <f t="shared" si="562"/>
        <v>0</v>
      </c>
      <c r="AK102" s="184">
        <f t="shared" si="831"/>
        <v>0</v>
      </c>
      <c r="AL102" s="181">
        <f t="shared" si="563"/>
        <v>0</v>
      </c>
      <c r="AM102" s="182" t="b">
        <f t="shared" si="564"/>
        <v>0</v>
      </c>
      <c r="AN102" s="183">
        <f t="shared" si="565"/>
        <v>0</v>
      </c>
      <c r="AO102" s="184">
        <f t="shared" si="832"/>
        <v>0</v>
      </c>
      <c r="AP102" s="181">
        <f t="shared" si="566"/>
        <v>0</v>
      </c>
      <c r="AQ102" s="182" t="b">
        <f t="shared" si="567"/>
        <v>0</v>
      </c>
      <c r="AR102" s="183">
        <f t="shared" si="568"/>
        <v>0</v>
      </c>
      <c r="AS102" s="184">
        <f t="shared" si="833"/>
        <v>0</v>
      </c>
      <c r="AT102" s="181">
        <f t="shared" si="569"/>
        <v>0</v>
      </c>
      <c r="AU102" s="182" t="b">
        <f t="shared" si="570"/>
        <v>0</v>
      </c>
      <c r="AV102" s="183">
        <f t="shared" si="571"/>
        <v>0</v>
      </c>
      <c r="AW102" s="184">
        <f t="shared" si="834"/>
        <v>0</v>
      </c>
      <c r="AX102" s="181">
        <f t="shared" si="572"/>
        <v>0</v>
      </c>
      <c r="AY102" s="182" t="b">
        <f t="shared" si="573"/>
        <v>0</v>
      </c>
      <c r="AZ102" s="183">
        <f t="shared" si="574"/>
        <v>0</v>
      </c>
      <c r="BA102" s="184">
        <f t="shared" si="835"/>
        <v>0</v>
      </c>
      <c r="BB102" s="181">
        <f t="shared" si="575"/>
        <v>0</v>
      </c>
      <c r="BC102" s="182" t="b">
        <f t="shared" si="576"/>
        <v>0</v>
      </c>
      <c r="BD102" s="183">
        <f t="shared" si="577"/>
        <v>0</v>
      </c>
      <c r="BE102" s="184">
        <f t="shared" si="836"/>
        <v>0</v>
      </c>
      <c r="BF102" s="181">
        <f t="shared" si="578"/>
        <v>0</v>
      </c>
      <c r="BG102" s="182" t="b">
        <f t="shared" si="579"/>
        <v>0</v>
      </c>
      <c r="BH102" s="183">
        <f t="shared" si="580"/>
        <v>0</v>
      </c>
      <c r="BI102" s="184">
        <f t="shared" si="837"/>
        <v>0</v>
      </c>
      <c r="BJ102" s="181">
        <f t="shared" si="581"/>
        <v>0</v>
      </c>
      <c r="BK102" s="182" t="b">
        <f t="shared" si="582"/>
        <v>0</v>
      </c>
      <c r="BL102" s="183">
        <f t="shared" si="583"/>
        <v>0</v>
      </c>
      <c r="BM102" s="184">
        <f t="shared" si="838"/>
        <v>0</v>
      </c>
      <c r="BN102" s="181">
        <f t="shared" si="584"/>
        <v>0</v>
      </c>
      <c r="BO102" s="182" t="b">
        <f t="shared" si="585"/>
        <v>0</v>
      </c>
      <c r="BP102" s="183">
        <f t="shared" si="586"/>
        <v>0</v>
      </c>
      <c r="BQ102" s="184">
        <f t="shared" si="839"/>
        <v>0</v>
      </c>
      <c r="BR102" s="181">
        <f t="shared" si="587"/>
        <v>0</v>
      </c>
      <c r="BS102" s="182" t="b">
        <f t="shared" si="588"/>
        <v>0</v>
      </c>
      <c r="BT102" s="183">
        <f t="shared" si="589"/>
        <v>0</v>
      </c>
      <c r="BU102" s="184">
        <f t="shared" si="840"/>
        <v>0</v>
      </c>
      <c r="BV102" s="181">
        <f t="shared" si="590"/>
        <v>0</v>
      </c>
      <c r="BW102" s="182" t="b">
        <f t="shared" si="591"/>
        <v>0</v>
      </c>
      <c r="BX102" s="183">
        <f t="shared" si="592"/>
        <v>0</v>
      </c>
      <c r="BY102" s="184">
        <f t="shared" si="841"/>
        <v>0</v>
      </c>
      <c r="BZ102" s="181">
        <f t="shared" si="593"/>
        <v>0</v>
      </c>
      <c r="CA102" s="182" t="b">
        <f t="shared" si="594"/>
        <v>0</v>
      </c>
      <c r="CB102" s="183">
        <f t="shared" si="595"/>
        <v>0</v>
      </c>
      <c r="CC102" s="184">
        <f t="shared" si="842"/>
        <v>0</v>
      </c>
      <c r="CD102" s="181">
        <f t="shared" si="596"/>
        <v>0</v>
      </c>
      <c r="CE102" s="182" t="b">
        <f t="shared" si="597"/>
        <v>0</v>
      </c>
      <c r="CF102" s="183">
        <f t="shared" si="598"/>
        <v>0</v>
      </c>
      <c r="CG102" s="184">
        <f t="shared" si="843"/>
        <v>0</v>
      </c>
      <c r="CH102" s="181">
        <f t="shared" si="599"/>
        <v>0</v>
      </c>
      <c r="CI102" s="182" t="b">
        <f t="shared" si="600"/>
        <v>0</v>
      </c>
      <c r="CJ102" s="183">
        <f t="shared" si="601"/>
        <v>0</v>
      </c>
      <c r="CK102" s="184">
        <f t="shared" si="844"/>
        <v>0</v>
      </c>
      <c r="CL102" s="181">
        <f t="shared" si="602"/>
        <v>0</v>
      </c>
      <c r="CM102" s="182" t="b">
        <f t="shared" si="603"/>
        <v>0</v>
      </c>
      <c r="CN102" s="183">
        <f t="shared" si="604"/>
        <v>0</v>
      </c>
      <c r="CO102" s="184">
        <f t="shared" si="845"/>
        <v>0</v>
      </c>
      <c r="CP102" s="181">
        <f t="shared" si="605"/>
        <v>0</v>
      </c>
      <c r="CQ102" s="182" t="b">
        <f t="shared" si="606"/>
        <v>0</v>
      </c>
      <c r="CR102" s="183">
        <f t="shared" si="607"/>
        <v>0</v>
      </c>
      <c r="CS102" s="184">
        <f t="shared" si="846"/>
        <v>0</v>
      </c>
      <c r="CT102" s="181">
        <f t="shared" si="608"/>
        <v>0</v>
      </c>
      <c r="CU102" s="182" t="b">
        <f t="shared" si="609"/>
        <v>0</v>
      </c>
      <c r="CV102" s="183">
        <f t="shared" si="610"/>
        <v>0</v>
      </c>
      <c r="CW102" s="184">
        <f t="shared" si="847"/>
        <v>0</v>
      </c>
      <c r="CX102" s="181">
        <f t="shared" si="611"/>
        <v>0</v>
      </c>
      <c r="CY102" s="182" t="b">
        <f t="shared" si="612"/>
        <v>0</v>
      </c>
      <c r="CZ102" s="183">
        <f t="shared" si="613"/>
        <v>0</v>
      </c>
      <c r="DA102" s="184">
        <f t="shared" si="848"/>
        <v>0</v>
      </c>
      <c r="DB102" s="181">
        <f t="shared" si="614"/>
        <v>0</v>
      </c>
      <c r="DC102" s="182" t="b">
        <f t="shared" si="615"/>
        <v>0</v>
      </c>
      <c r="DD102" s="183">
        <f t="shared" si="616"/>
        <v>0</v>
      </c>
      <c r="DE102" s="184">
        <f t="shared" si="849"/>
        <v>0</v>
      </c>
      <c r="DF102" s="181">
        <f t="shared" si="617"/>
        <v>0</v>
      </c>
      <c r="DG102" s="182" t="b">
        <f t="shared" si="618"/>
        <v>0</v>
      </c>
      <c r="DH102" s="183">
        <f t="shared" si="619"/>
        <v>0</v>
      </c>
      <c r="DI102" s="184">
        <f t="shared" si="850"/>
        <v>0</v>
      </c>
      <c r="DJ102" s="181">
        <f t="shared" si="620"/>
        <v>0</v>
      </c>
      <c r="DK102" s="182" t="b">
        <f t="shared" si="621"/>
        <v>0</v>
      </c>
      <c r="DL102" s="183">
        <f t="shared" si="622"/>
        <v>0</v>
      </c>
      <c r="DM102" s="184">
        <f t="shared" si="851"/>
        <v>0</v>
      </c>
      <c r="DN102" s="181">
        <f t="shared" si="623"/>
        <v>0</v>
      </c>
      <c r="DO102" s="182" t="b">
        <f t="shared" si="624"/>
        <v>0</v>
      </c>
      <c r="DP102" s="183">
        <f t="shared" si="625"/>
        <v>0</v>
      </c>
      <c r="DQ102" s="184">
        <f t="shared" si="852"/>
        <v>0</v>
      </c>
      <c r="DR102" s="181">
        <f t="shared" si="626"/>
        <v>0</v>
      </c>
      <c r="DS102" s="182" t="b">
        <f t="shared" si="627"/>
        <v>0</v>
      </c>
      <c r="DT102" s="183">
        <f t="shared" si="628"/>
        <v>0</v>
      </c>
      <c r="DU102" s="184">
        <f t="shared" si="853"/>
        <v>0</v>
      </c>
      <c r="DV102" s="181">
        <f t="shared" si="629"/>
        <v>0</v>
      </c>
      <c r="DW102" s="182" t="b">
        <f t="shared" si="630"/>
        <v>0</v>
      </c>
      <c r="DX102" s="183">
        <f t="shared" si="631"/>
        <v>0</v>
      </c>
      <c r="DY102" s="184">
        <f t="shared" si="854"/>
        <v>0</v>
      </c>
      <c r="DZ102" s="181">
        <f t="shared" si="632"/>
        <v>0</v>
      </c>
      <c r="EA102" s="182" t="b">
        <f t="shared" si="633"/>
        <v>0</v>
      </c>
      <c r="EB102" s="183">
        <f t="shared" si="634"/>
        <v>0</v>
      </c>
      <c r="EC102" s="184">
        <f t="shared" si="855"/>
        <v>0</v>
      </c>
      <c r="ED102" s="181">
        <f t="shared" si="635"/>
        <v>0</v>
      </c>
      <c r="EE102" s="182" t="b">
        <f t="shared" si="636"/>
        <v>0</v>
      </c>
      <c r="EF102" s="183">
        <f t="shared" si="637"/>
        <v>0</v>
      </c>
      <c r="EG102" s="184">
        <f t="shared" si="856"/>
        <v>0</v>
      </c>
      <c r="EH102" s="181">
        <f t="shared" si="638"/>
        <v>0</v>
      </c>
      <c r="EI102" s="182" t="b">
        <f t="shared" si="639"/>
        <v>0</v>
      </c>
      <c r="EJ102" s="183">
        <f t="shared" si="640"/>
        <v>0</v>
      </c>
      <c r="EK102" s="184">
        <f t="shared" si="857"/>
        <v>0</v>
      </c>
      <c r="EL102" s="181">
        <f t="shared" si="641"/>
        <v>0</v>
      </c>
      <c r="EM102" s="182" t="b">
        <f t="shared" si="642"/>
        <v>0</v>
      </c>
      <c r="EN102" s="183">
        <f t="shared" si="643"/>
        <v>0</v>
      </c>
      <c r="EO102" s="184">
        <f t="shared" si="858"/>
        <v>0</v>
      </c>
      <c r="EP102" s="181">
        <f t="shared" si="644"/>
        <v>0</v>
      </c>
      <c r="EQ102" s="182" t="b">
        <f t="shared" si="645"/>
        <v>0</v>
      </c>
      <c r="ER102" s="183">
        <f t="shared" si="646"/>
        <v>0</v>
      </c>
      <c r="ES102" s="184">
        <f t="shared" si="859"/>
        <v>0</v>
      </c>
      <c r="ET102" s="181">
        <f t="shared" si="647"/>
        <v>0</v>
      </c>
      <c r="EU102" s="182" t="b">
        <f t="shared" si="648"/>
        <v>0</v>
      </c>
      <c r="EV102" s="183">
        <f t="shared" si="649"/>
        <v>0</v>
      </c>
      <c r="EW102" s="184">
        <f t="shared" si="860"/>
        <v>0</v>
      </c>
      <c r="EX102" s="181">
        <f t="shared" si="650"/>
        <v>0</v>
      </c>
      <c r="EY102" s="182" t="b">
        <f t="shared" si="651"/>
        <v>0</v>
      </c>
      <c r="EZ102" s="183">
        <f t="shared" si="652"/>
        <v>0</v>
      </c>
      <c r="FA102" s="184">
        <f t="shared" si="861"/>
        <v>0</v>
      </c>
      <c r="FB102" s="181">
        <f t="shared" si="653"/>
        <v>0</v>
      </c>
      <c r="FC102" s="182" t="b">
        <f t="shared" si="654"/>
        <v>0</v>
      </c>
      <c r="FD102" s="183">
        <f t="shared" si="655"/>
        <v>0</v>
      </c>
      <c r="FE102" s="184">
        <f t="shared" si="862"/>
        <v>0</v>
      </c>
      <c r="FF102" s="181">
        <f t="shared" si="656"/>
        <v>0</v>
      </c>
      <c r="FG102" s="182" t="b">
        <f t="shared" si="657"/>
        <v>0</v>
      </c>
      <c r="FH102" s="183">
        <f t="shared" si="658"/>
        <v>0</v>
      </c>
      <c r="FI102" s="184">
        <f t="shared" si="786"/>
        <v>0</v>
      </c>
      <c r="FJ102" s="181">
        <f t="shared" si="659"/>
        <v>0</v>
      </c>
      <c r="FK102" s="182" t="b">
        <f t="shared" si="660"/>
        <v>0</v>
      </c>
      <c r="FL102" s="183">
        <f t="shared" si="661"/>
        <v>0</v>
      </c>
      <c r="FM102" s="184">
        <f t="shared" si="787"/>
        <v>0</v>
      </c>
      <c r="FN102" s="181">
        <f t="shared" si="662"/>
        <v>0</v>
      </c>
      <c r="FO102" s="182" t="b">
        <f t="shared" si="663"/>
        <v>0</v>
      </c>
      <c r="FP102" s="183">
        <f t="shared" si="664"/>
        <v>0</v>
      </c>
      <c r="FQ102" s="184">
        <f t="shared" si="788"/>
        <v>0</v>
      </c>
      <c r="FR102" s="181">
        <f t="shared" si="665"/>
        <v>0</v>
      </c>
      <c r="FS102" s="182" t="b">
        <f t="shared" si="666"/>
        <v>0</v>
      </c>
      <c r="FT102" s="183">
        <f t="shared" si="667"/>
        <v>0</v>
      </c>
      <c r="FU102" s="184">
        <f t="shared" si="789"/>
        <v>0</v>
      </c>
      <c r="FV102" s="181">
        <f t="shared" si="668"/>
        <v>0</v>
      </c>
      <c r="FW102" s="182" t="b">
        <f t="shared" si="669"/>
        <v>0</v>
      </c>
      <c r="FX102" s="183">
        <f t="shared" si="670"/>
        <v>0</v>
      </c>
      <c r="FY102" s="184">
        <f t="shared" si="790"/>
        <v>0</v>
      </c>
      <c r="FZ102" s="181">
        <f t="shared" si="671"/>
        <v>0</v>
      </c>
      <c r="GA102" s="182" t="b">
        <f t="shared" si="672"/>
        <v>0</v>
      </c>
      <c r="GB102" s="183">
        <f t="shared" si="673"/>
        <v>0</v>
      </c>
      <c r="GC102" s="184">
        <f t="shared" si="791"/>
        <v>0</v>
      </c>
      <c r="GD102" s="181">
        <f t="shared" si="674"/>
        <v>0</v>
      </c>
      <c r="GE102" s="182" t="b">
        <f t="shared" si="675"/>
        <v>0</v>
      </c>
      <c r="GF102" s="183">
        <f t="shared" si="676"/>
        <v>0</v>
      </c>
      <c r="GG102" s="184">
        <f t="shared" si="792"/>
        <v>0</v>
      </c>
      <c r="GH102" s="181">
        <f t="shared" si="677"/>
        <v>0</v>
      </c>
      <c r="GI102" s="182" t="b">
        <f t="shared" si="678"/>
        <v>0</v>
      </c>
      <c r="GJ102" s="183">
        <f t="shared" si="679"/>
        <v>0</v>
      </c>
      <c r="GK102" s="184">
        <f t="shared" si="793"/>
        <v>0</v>
      </c>
      <c r="GL102" s="181">
        <f t="shared" si="680"/>
        <v>0</v>
      </c>
      <c r="GM102" s="182" t="b">
        <f t="shared" si="681"/>
        <v>0</v>
      </c>
      <c r="GN102" s="183">
        <f t="shared" si="682"/>
        <v>0</v>
      </c>
      <c r="GO102" s="184">
        <f t="shared" si="794"/>
        <v>0</v>
      </c>
      <c r="GP102" s="181">
        <f t="shared" si="683"/>
        <v>0</v>
      </c>
      <c r="GQ102" s="182" t="b">
        <f t="shared" si="684"/>
        <v>0</v>
      </c>
      <c r="GR102" s="183">
        <f t="shared" si="685"/>
        <v>0</v>
      </c>
      <c r="GS102" s="184">
        <f t="shared" si="795"/>
        <v>0</v>
      </c>
      <c r="GT102" s="181">
        <f t="shared" si="686"/>
        <v>0</v>
      </c>
      <c r="GU102" s="182" t="b">
        <f t="shared" si="687"/>
        <v>0</v>
      </c>
      <c r="GV102" s="183">
        <f t="shared" si="688"/>
        <v>0</v>
      </c>
      <c r="GW102" s="184">
        <f t="shared" si="796"/>
        <v>0</v>
      </c>
      <c r="GX102" s="181">
        <f t="shared" si="689"/>
        <v>0</v>
      </c>
      <c r="GY102" s="182" t="b">
        <f t="shared" si="690"/>
        <v>0</v>
      </c>
      <c r="GZ102" s="183">
        <f t="shared" si="691"/>
        <v>0</v>
      </c>
      <c r="HA102" s="184">
        <f t="shared" si="797"/>
        <v>0</v>
      </c>
      <c r="HB102" s="181">
        <f t="shared" si="692"/>
        <v>0</v>
      </c>
      <c r="HC102" s="182" t="b">
        <f t="shared" si="693"/>
        <v>0</v>
      </c>
      <c r="HD102" s="183">
        <f t="shared" si="694"/>
        <v>0</v>
      </c>
      <c r="HE102" s="184">
        <f t="shared" si="798"/>
        <v>0</v>
      </c>
      <c r="HF102" s="181">
        <f t="shared" si="695"/>
        <v>0</v>
      </c>
      <c r="HG102" s="182" t="b">
        <f t="shared" si="696"/>
        <v>0</v>
      </c>
      <c r="HH102" s="183">
        <f t="shared" si="697"/>
        <v>0</v>
      </c>
      <c r="HI102" s="184">
        <f t="shared" si="799"/>
        <v>0</v>
      </c>
      <c r="HJ102" s="181">
        <f t="shared" si="698"/>
        <v>0</v>
      </c>
      <c r="HK102" s="182" t="b">
        <f t="shared" si="699"/>
        <v>0</v>
      </c>
      <c r="HL102" s="183">
        <f t="shared" si="700"/>
        <v>0</v>
      </c>
      <c r="HM102" s="184">
        <f t="shared" si="800"/>
        <v>0</v>
      </c>
      <c r="HN102" s="181">
        <f t="shared" si="701"/>
        <v>0</v>
      </c>
      <c r="HO102" s="182" t="b">
        <f t="shared" si="702"/>
        <v>0</v>
      </c>
      <c r="HP102" s="183">
        <f t="shared" si="703"/>
        <v>0</v>
      </c>
      <c r="HQ102" s="184">
        <f t="shared" si="801"/>
        <v>0</v>
      </c>
      <c r="HR102" s="181">
        <f t="shared" si="704"/>
        <v>0</v>
      </c>
      <c r="HS102" s="182" t="b">
        <f t="shared" si="705"/>
        <v>0</v>
      </c>
      <c r="HT102" s="183">
        <f t="shared" si="706"/>
        <v>0</v>
      </c>
      <c r="HU102" s="184">
        <f t="shared" si="802"/>
        <v>0</v>
      </c>
      <c r="HV102" s="181">
        <f t="shared" si="707"/>
        <v>0</v>
      </c>
      <c r="HW102" s="182" t="b">
        <f t="shared" si="708"/>
        <v>0</v>
      </c>
      <c r="HX102" s="183">
        <f t="shared" si="709"/>
        <v>0</v>
      </c>
      <c r="HY102" s="184">
        <f t="shared" si="803"/>
        <v>0</v>
      </c>
      <c r="HZ102" s="181">
        <f t="shared" si="710"/>
        <v>0</v>
      </c>
      <c r="IA102" s="182" t="b">
        <f t="shared" si="711"/>
        <v>0</v>
      </c>
      <c r="IB102" s="183">
        <f t="shared" si="712"/>
        <v>0</v>
      </c>
      <c r="IC102" s="184">
        <f t="shared" si="804"/>
        <v>0</v>
      </c>
      <c r="ID102" s="181">
        <f t="shared" si="713"/>
        <v>0</v>
      </c>
      <c r="IE102" s="182" t="b">
        <f t="shared" si="714"/>
        <v>0</v>
      </c>
      <c r="IF102" s="183">
        <f t="shared" si="715"/>
        <v>0</v>
      </c>
      <c r="IG102" s="184">
        <f t="shared" si="805"/>
        <v>0</v>
      </c>
      <c r="IH102" s="181">
        <f t="shared" si="716"/>
        <v>0</v>
      </c>
      <c r="II102" s="182" t="b">
        <f t="shared" si="717"/>
        <v>0</v>
      </c>
      <c r="IJ102" s="183">
        <f t="shared" si="718"/>
        <v>0</v>
      </c>
      <c r="IK102" s="184">
        <f t="shared" si="806"/>
        <v>0</v>
      </c>
      <c r="IL102" s="181">
        <f t="shared" si="719"/>
        <v>0</v>
      </c>
      <c r="IM102" s="182" t="b">
        <f t="shared" si="720"/>
        <v>0</v>
      </c>
      <c r="IN102" s="183">
        <f t="shared" si="721"/>
        <v>0</v>
      </c>
      <c r="IO102" s="184">
        <f t="shared" si="807"/>
        <v>0</v>
      </c>
      <c r="IP102" s="181">
        <f t="shared" si="722"/>
        <v>0</v>
      </c>
      <c r="IQ102" s="182" t="b">
        <f t="shared" si="723"/>
        <v>0</v>
      </c>
      <c r="IR102" s="183">
        <f t="shared" si="724"/>
        <v>0</v>
      </c>
      <c r="IS102" s="184">
        <f t="shared" si="808"/>
        <v>0</v>
      </c>
      <c r="IT102" s="181">
        <f t="shared" si="725"/>
        <v>0</v>
      </c>
      <c r="IU102" s="182" t="b">
        <f t="shared" si="726"/>
        <v>0</v>
      </c>
      <c r="IV102" s="183">
        <f t="shared" si="727"/>
        <v>0</v>
      </c>
      <c r="IW102" s="184">
        <f t="shared" si="809"/>
        <v>0</v>
      </c>
      <c r="IX102" s="181">
        <f t="shared" si="728"/>
        <v>0</v>
      </c>
      <c r="IY102" s="182" t="b">
        <f t="shared" si="729"/>
        <v>0</v>
      </c>
      <c r="IZ102" s="183">
        <f t="shared" si="730"/>
        <v>0</v>
      </c>
      <c r="JA102" s="184">
        <f t="shared" si="810"/>
        <v>0</v>
      </c>
      <c r="JB102" s="181">
        <f t="shared" si="731"/>
        <v>0</v>
      </c>
      <c r="JC102" s="182" t="b">
        <f t="shared" si="732"/>
        <v>0</v>
      </c>
      <c r="JD102" s="183">
        <f t="shared" si="733"/>
        <v>0</v>
      </c>
      <c r="JE102" s="184">
        <f t="shared" si="811"/>
        <v>0</v>
      </c>
      <c r="JF102" s="181">
        <f t="shared" si="734"/>
        <v>0</v>
      </c>
      <c r="JG102" s="182" t="b">
        <f t="shared" si="735"/>
        <v>0</v>
      </c>
      <c r="JH102" s="183">
        <f t="shared" si="736"/>
        <v>0</v>
      </c>
      <c r="JI102" s="184">
        <f t="shared" si="812"/>
        <v>0</v>
      </c>
      <c r="JJ102" s="181">
        <f t="shared" si="737"/>
        <v>0</v>
      </c>
      <c r="JK102" s="182" t="b">
        <f t="shared" si="738"/>
        <v>0</v>
      </c>
      <c r="JL102" s="183">
        <f t="shared" si="739"/>
        <v>0</v>
      </c>
      <c r="JM102" s="184">
        <f t="shared" si="813"/>
        <v>0</v>
      </c>
      <c r="JN102" s="181">
        <f t="shared" si="740"/>
        <v>0</v>
      </c>
      <c r="JO102" s="182" t="b">
        <f t="shared" si="741"/>
        <v>0</v>
      </c>
      <c r="JP102" s="183">
        <f t="shared" si="742"/>
        <v>0</v>
      </c>
      <c r="JQ102" s="184">
        <f t="shared" si="814"/>
        <v>0</v>
      </c>
      <c r="JR102" s="181">
        <f t="shared" si="743"/>
        <v>0</v>
      </c>
      <c r="JS102" s="182" t="b">
        <f t="shared" si="744"/>
        <v>0</v>
      </c>
      <c r="JT102" s="183">
        <f t="shared" si="745"/>
        <v>0</v>
      </c>
      <c r="JU102" s="184">
        <f t="shared" si="815"/>
        <v>0</v>
      </c>
      <c r="JV102" s="185">
        <f t="shared" si="816"/>
        <v>0</v>
      </c>
      <c r="JW102" s="180">
        <f t="shared" si="746"/>
        <v>0</v>
      </c>
      <c r="JX102" s="49"/>
    </row>
    <row r="103" spans="1:284" s="51" customFormat="1" ht="15.75" hidden="1">
      <c r="A103" s="170" t="str">
        <f t="shared" si="534"/>
        <v>Service 25</v>
      </c>
      <c r="B103" s="181">
        <f t="shared" si="535"/>
        <v>0</v>
      </c>
      <c r="C103" s="182" t="b">
        <f t="shared" si="536"/>
        <v>0</v>
      </c>
      <c r="D103" s="183">
        <f t="shared" si="537"/>
        <v>0</v>
      </c>
      <c r="E103" s="184">
        <f t="shared" si="823"/>
        <v>0</v>
      </c>
      <c r="F103" s="181">
        <f t="shared" si="538"/>
        <v>0</v>
      </c>
      <c r="G103" s="182" t="b">
        <f t="shared" si="539"/>
        <v>0</v>
      </c>
      <c r="H103" s="183">
        <f t="shared" si="540"/>
        <v>0</v>
      </c>
      <c r="I103" s="184">
        <f t="shared" si="824"/>
        <v>0</v>
      </c>
      <c r="J103" s="181">
        <f t="shared" si="542"/>
        <v>0</v>
      </c>
      <c r="K103" s="182" t="b">
        <f t="shared" si="543"/>
        <v>0</v>
      </c>
      <c r="L103" s="183">
        <f t="shared" si="544"/>
        <v>0</v>
      </c>
      <c r="M103" s="184">
        <f t="shared" si="825"/>
        <v>0</v>
      </c>
      <c r="N103" s="181">
        <f t="shared" si="545"/>
        <v>0</v>
      </c>
      <c r="O103" s="182" t="b">
        <f t="shared" si="546"/>
        <v>0</v>
      </c>
      <c r="P103" s="183">
        <f t="shared" si="547"/>
        <v>0</v>
      </c>
      <c r="Q103" s="184">
        <f t="shared" si="826"/>
        <v>0</v>
      </c>
      <c r="R103" s="181">
        <f t="shared" si="548"/>
        <v>0</v>
      </c>
      <c r="S103" s="182" t="b">
        <f t="shared" si="549"/>
        <v>0</v>
      </c>
      <c r="T103" s="183">
        <f t="shared" si="550"/>
        <v>0</v>
      </c>
      <c r="U103" s="184">
        <f t="shared" si="827"/>
        <v>0</v>
      </c>
      <c r="V103" s="181">
        <f t="shared" si="551"/>
        <v>0</v>
      </c>
      <c r="W103" s="182" t="b">
        <f t="shared" si="552"/>
        <v>0</v>
      </c>
      <c r="X103" s="183">
        <f t="shared" si="553"/>
        <v>0</v>
      </c>
      <c r="Y103" s="184">
        <f t="shared" si="828"/>
        <v>0</v>
      </c>
      <c r="Z103" s="181">
        <f t="shared" si="554"/>
        <v>0</v>
      </c>
      <c r="AA103" s="182" t="b">
        <f t="shared" si="555"/>
        <v>0</v>
      </c>
      <c r="AB103" s="183">
        <f t="shared" si="556"/>
        <v>0</v>
      </c>
      <c r="AC103" s="184">
        <f t="shared" si="829"/>
        <v>0</v>
      </c>
      <c r="AD103" s="181">
        <f t="shared" si="557"/>
        <v>0</v>
      </c>
      <c r="AE103" s="182" t="b">
        <f t="shared" si="558"/>
        <v>0</v>
      </c>
      <c r="AF103" s="183">
        <f t="shared" si="559"/>
        <v>0</v>
      </c>
      <c r="AG103" s="184">
        <f t="shared" si="830"/>
        <v>0</v>
      </c>
      <c r="AH103" s="181">
        <f t="shared" si="560"/>
        <v>0</v>
      </c>
      <c r="AI103" s="182" t="b">
        <f t="shared" si="561"/>
        <v>0</v>
      </c>
      <c r="AJ103" s="183">
        <f t="shared" si="562"/>
        <v>0</v>
      </c>
      <c r="AK103" s="184">
        <f t="shared" si="831"/>
        <v>0</v>
      </c>
      <c r="AL103" s="181">
        <f t="shared" si="563"/>
        <v>0</v>
      </c>
      <c r="AM103" s="182" t="b">
        <f t="shared" si="564"/>
        <v>0</v>
      </c>
      <c r="AN103" s="183">
        <f t="shared" si="565"/>
        <v>0</v>
      </c>
      <c r="AO103" s="184">
        <f t="shared" si="832"/>
        <v>0</v>
      </c>
      <c r="AP103" s="181">
        <f t="shared" si="566"/>
        <v>0</v>
      </c>
      <c r="AQ103" s="182" t="b">
        <f t="shared" si="567"/>
        <v>0</v>
      </c>
      <c r="AR103" s="183">
        <f t="shared" si="568"/>
        <v>0</v>
      </c>
      <c r="AS103" s="184">
        <f t="shared" si="833"/>
        <v>0</v>
      </c>
      <c r="AT103" s="181">
        <f t="shared" si="569"/>
        <v>0</v>
      </c>
      <c r="AU103" s="182" t="b">
        <f t="shared" si="570"/>
        <v>0</v>
      </c>
      <c r="AV103" s="183">
        <f t="shared" si="571"/>
        <v>0</v>
      </c>
      <c r="AW103" s="184">
        <f t="shared" si="834"/>
        <v>0</v>
      </c>
      <c r="AX103" s="181">
        <f t="shared" si="572"/>
        <v>0</v>
      </c>
      <c r="AY103" s="182" t="b">
        <f t="shared" si="573"/>
        <v>0</v>
      </c>
      <c r="AZ103" s="183">
        <f t="shared" si="574"/>
        <v>0</v>
      </c>
      <c r="BA103" s="184">
        <f t="shared" si="835"/>
        <v>0</v>
      </c>
      <c r="BB103" s="181">
        <f t="shared" si="575"/>
        <v>0</v>
      </c>
      <c r="BC103" s="182" t="b">
        <f t="shared" si="576"/>
        <v>0</v>
      </c>
      <c r="BD103" s="183">
        <f t="shared" si="577"/>
        <v>0</v>
      </c>
      <c r="BE103" s="184">
        <f t="shared" si="836"/>
        <v>0</v>
      </c>
      <c r="BF103" s="181">
        <f t="shared" si="578"/>
        <v>0</v>
      </c>
      <c r="BG103" s="182" t="b">
        <f t="shared" si="579"/>
        <v>0</v>
      </c>
      <c r="BH103" s="183">
        <f t="shared" si="580"/>
        <v>0</v>
      </c>
      <c r="BI103" s="184">
        <f t="shared" si="837"/>
        <v>0</v>
      </c>
      <c r="BJ103" s="181">
        <f t="shared" si="581"/>
        <v>0</v>
      </c>
      <c r="BK103" s="182" t="b">
        <f t="shared" si="582"/>
        <v>0</v>
      </c>
      <c r="BL103" s="183">
        <f t="shared" si="583"/>
        <v>0</v>
      </c>
      <c r="BM103" s="184">
        <f t="shared" si="838"/>
        <v>0</v>
      </c>
      <c r="BN103" s="181">
        <f t="shared" si="584"/>
        <v>0</v>
      </c>
      <c r="BO103" s="182" t="b">
        <f t="shared" si="585"/>
        <v>0</v>
      </c>
      <c r="BP103" s="183">
        <f t="shared" si="586"/>
        <v>0</v>
      </c>
      <c r="BQ103" s="184">
        <f t="shared" si="839"/>
        <v>0</v>
      </c>
      <c r="BR103" s="181">
        <f t="shared" si="587"/>
        <v>0</v>
      </c>
      <c r="BS103" s="182" t="b">
        <f t="shared" si="588"/>
        <v>0</v>
      </c>
      <c r="BT103" s="183">
        <f t="shared" si="589"/>
        <v>0</v>
      </c>
      <c r="BU103" s="184">
        <f t="shared" si="840"/>
        <v>0</v>
      </c>
      <c r="BV103" s="181">
        <f t="shared" si="590"/>
        <v>0</v>
      </c>
      <c r="BW103" s="182" t="b">
        <f t="shared" si="591"/>
        <v>0</v>
      </c>
      <c r="BX103" s="183">
        <f t="shared" si="592"/>
        <v>0</v>
      </c>
      <c r="BY103" s="184">
        <f t="shared" si="841"/>
        <v>0</v>
      </c>
      <c r="BZ103" s="181">
        <f t="shared" si="593"/>
        <v>0</v>
      </c>
      <c r="CA103" s="182" t="b">
        <f t="shared" si="594"/>
        <v>0</v>
      </c>
      <c r="CB103" s="183">
        <f t="shared" si="595"/>
        <v>0</v>
      </c>
      <c r="CC103" s="184">
        <f t="shared" si="842"/>
        <v>0</v>
      </c>
      <c r="CD103" s="181">
        <f t="shared" si="596"/>
        <v>0</v>
      </c>
      <c r="CE103" s="182" t="b">
        <f t="shared" si="597"/>
        <v>0</v>
      </c>
      <c r="CF103" s="183">
        <f t="shared" si="598"/>
        <v>0</v>
      </c>
      <c r="CG103" s="184">
        <f t="shared" si="843"/>
        <v>0</v>
      </c>
      <c r="CH103" s="181">
        <f t="shared" si="599"/>
        <v>0</v>
      </c>
      <c r="CI103" s="182" t="b">
        <f t="shared" si="600"/>
        <v>0</v>
      </c>
      <c r="CJ103" s="183">
        <f t="shared" si="601"/>
        <v>0</v>
      </c>
      <c r="CK103" s="184">
        <f t="shared" si="844"/>
        <v>0</v>
      </c>
      <c r="CL103" s="181">
        <f t="shared" si="602"/>
        <v>0</v>
      </c>
      <c r="CM103" s="182" t="b">
        <f t="shared" si="603"/>
        <v>0</v>
      </c>
      <c r="CN103" s="183">
        <f t="shared" si="604"/>
        <v>0</v>
      </c>
      <c r="CO103" s="184">
        <f t="shared" si="845"/>
        <v>0</v>
      </c>
      <c r="CP103" s="181">
        <f t="shared" si="605"/>
        <v>0</v>
      </c>
      <c r="CQ103" s="182" t="b">
        <f t="shared" si="606"/>
        <v>0</v>
      </c>
      <c r="CR103" s="183">
        <f t="shared" si="607"/>
        <v>0</v>
      </c>
      <c r="CS103" s="184">
        <f t="shared" si="846"/>
        <v>0</v>
      </c>
      <c r="CT103" s="181">
        <f t="shared" si="608"/>
        <v>0</v>
      </c>
      <c r="CU103" s="182" t="b">
        <f t="shared" si="609"/>
        <v>0</v>
      </c>
      <c r="CV103" s="183">
        <f t="shared" si="610"/>
        <v>0</v>
      </c>
      <c r="CW103" s="184">
        <f t="shared" si="847"/>
        <v>0</v>
      </c>
      <c r="CX103" s="181">
        <f t="shared" si="611"/>
        <v>0</v>
      </c>
      <c r="CY103" s="182" t="b">
        <f t="shared" si="612"/>
        <v>0</v>
      </c>
      <c r="CZ103" s="183">
        <f t="shared" si="613"/>
        <v>0</v>
      </c>
      <c r="DA103" s="184">
        <f t="shared" si="848"/>
        <v>0</v>
      </c>
      <c r="DB103" s="181">
        <f t="shared" si="614"/>
        <v>0</v>
      </c>
      <c r="DC103" s="182" t="b">
        <f t="shared" si="615"/>
        <v>0</v>
      </c>
      <c r="DD103" s="183">
        <f t="shared" si="616"/>
        <v>0</v>
      </c>
      <c r="DE103" s="184">
        <f t="shared" si="849"/>
        <v>0</v>
      </c>
      <c r="DF103" s="181">
        <f t="shared" si="617"/>
        <v>0</v>
      </c>
      <c r="DG103" s="182" t="b">
        <f t="shared" si="618"/>
        <v>0</v>
      </c>
      <c r="DH103" s="183">
        <f t="shared" si="619"/>
        <v>0</v>
      </c>
      <c r="DI103" s="184">
        <f t="shared" si="850"/>
        <v>0</v>
      </c>
      <c r="DJ103" s="181">
        <f t="shared" si="620"/>
        <v>0</v>
      </c>
      <c r="DK103" s="182" t="b">
        <f t="shared" si="621"/>
        <v>0</v>
      </c>
      <c r="DL103" s="183">
        <f t="shared" si="622"/>
        <v>0</v>
      </c>
      <c r="DM103" s="184">
        <f t="shared" si="851"/>
        <v>0</v>
      </c>
      <c r="DN103" s="181">
        <f t="shared" si="623"/>
        <v>0</v>
      </c>
      <c r="DO103" s="182" t="b">
        <f t="shared" si="624"/>
        <v>0</v>
      </c>
      <c r="DP103" s="183">
        <f t="shared" si="625"/>
        <v>0</v>
      </c>
      <c r="DQ103" s="184">
        <f t="shared" si="852"/>
        <v>0</v>
      </c>
      <c r="DR103" s="181">
        <f t="shared" si="626"/>
        <v>0</v>
      </c>
      <c r="DS103" s="182" t="b">
        <f t="shared" si="627"/>
        <v>0</v>
      </c>
      <c r="DT103" s="183">
        <f t="shared" si="628"/>
        <v>0</v>
      </c>
      <c r="DU103" s="184">
        <f t="shared" si="853"/>
        <v>0</v>
      </c>
      <c r="DV103" s="181">
        <f t="shared" si="629"/>
        <v>0</v>
      </c>
      <c r="DW103" s="182" t="b">
        <f t="shared" si="630"/>
        <v>0</v>
      </c>
      <c r="DX103" s="183">
        <f t="shared" si="631"/>
        <v>0</v>
      </c>
      <c r="DY103" s="184">
        <f t="shared" si="854"/>
        <v>0</v>
      </c>
      <c r="DZ103" s="181">
        <f t="shared" si="632"/>
        <v>0</v>
      </c>
      <c r="EA103" s="182" t="b">
        <f t="shared" si="633"/>
        <v>0</v>
      </c>
      <c r="EB103" s="183">
        <f t="shared" si="634"/>
        <v>0</v>
      </c>
      <c r="EC103" s="184">
        <f t="shared" si="855"/>
        <v>0</v>
      </c>
      <c r="ED103" s="181">
        <f t="shared" si="635"/>
        <v>0</v>
      </c>
      <c r="EE103" s="182" t="b">
        <f t="shared" si="636"/>
        <v>0</v>
      </c>
      <c r="EF103" s="183">
        <f t="shared" si="637"/>
        <v>0</v>
      </c>
      <c r="EG103" s="184">
        <f t="shared" si="856"/>
        <v>0</v>
      </c>
      <c r="EH103" s="181">
        <f t="shared" si="638"/>
        <v>0</v>
      </c>
      <c r="EI103" s="182" t="b">
        <f t="shared" si="639"/>
        <v>0</v>
      </c>
      <c r="EJ103" s="183">
        <f t="shared" si="640"/>
        <v>0</v>
      </c>
      <c r="EK103" s="184">
        <f t="shared" si="857"/>
        <v>0</v>
      </c>
      <c r="EL103" s="181">
        <f t="shared" si="641"/>
        <v>0</v>
      </c>
      <c r="EM103" s="182" t="b">
        <f t="shared" si="642"/>
        <v>0</v>
      </c>
      <c r="EN103" s="183">
        <f t="shared" si="643"/>
        <v>0</v>
      </c>
      <c r="EO103" s="184">
        <f t="shared" si="858"/>
        <v>0</v>
      </c>
      <c r="EP103" s="181">
        <f t="shared" si="644"/>
        <v>0</v>
      </c>
      <c r="EQ103" s="182" t="b">
        <f t="shared" si="645"/>
        <v>0</v>
      </c>
      <c r="ER103" s="183">
        <f t="shared" si="646"/>
        <v>0</v>
      </c>
      <c r="ES103" s="184">
        <f t="shared" si="859"/>
        <v>0</v>
      </c>
      <c r="ET103" s="181">
        <f t="shared" si="647"/>
        <v>0</v>
      </c>
      <c r="EU103" s="182" t="b">
        <f t="shared" si="648"/>
        <v>0</v>
      </c>
      <c r="EV103" s="183">
        <f t="shared" si="649"/>
        <v>0</v>
      </c>
      <c r="EW103" s="184">
        <f t="shared" si="860"/>
        <v>0</v>
      </c>
      <c r="EX103" s="181">
        <f t="shared" si="650"/>
        <v>0</v>
      </c>
      <c r="EY103" s="182" t="b">
        <f t="shared" si="651"/>
        <v>0</v>
      </c>
      <c r="EZ103" s="183">
        <f t="shared" si="652"/>
        <v>0</v>
      </c>
      <c r="FA103" s="184">
        <f t="shared" si="861"/>
        <v>0</v>
      </c>
      <c r="FB103" s="181">
        <f t="shared" si="653"/>
        <v>0</v>
      </c>
      <c r="FC103" s="182" t="b">
        <f t="shared" si="654"/>
        <v>0</v>
      </c>
      <c r="FD103" s="183">
        <f t="shared" si="655"/>
        <v>0</v>
      </c>
      <c r="FE103" s="184">
        <f t="shared" si="862"/>
        <v>0</v>
      </c>
      <c r="FF103" s="181">
        <f t="shared" si="656"/>
        <v>0</v>
      </c>
      <c r="FG103" s="182" t="b">
        <f t="shared" si="657"/>
        <v>0</v>
      </c>
      <c r="FH103" s="183">
        <f t="shared" si="658"/>
        <v>0</v>
      </c>
      <c r="FI103" s="184">
        <f t="shared" si="786"/>
        <v>0</v>
      </c>
      <c r="FJ103" s="181">
        <f t="shared" si="659"/>
        <v>0</v>
      </c>
      <c r="FK103" s="182" t="b">
        <f t="shared" si="660"/>
        <v>0</v>
      </c>
      <c r="FL103" s="183">
        <f t="shared" si="661"/>
        <v>0</v>
      </c>
      <c r="FM103" s="184">
        <f t="shared" si="787"/>
        <v>0</v>
      </c>
      <c r="FN103" s="181">
        <f t="shared" si="662"/>
        <v>0</v>
      </c>
      <c r="FO103" s="182" t="b">
        <f t="shared" si="663"/>
        <v>0</v>
      </c>
      <c r="FP103" s="183">
        <f t="shared" si="664"/>
        <v>0</v>
      </c>
      <c r="FQ103" s="184">
        <f t="shared" si="788"/>
        <v>0</v>
      </c>
      <c r="FR103" s="181">
        <f t="shared" si="665"/>
        <v>0</v>
      </c>
      <c r="FS103" s="182" t="b">
        <f t="shared" si="666"/>
        <v>0</v>
      </c>
      <c r="FT103" s="183">
        <f t="shared" si="667"/>
        <v>0</v>
      </c>
      <c r="FU103" s="184">
        <f t="shared" si="789"/>
        <v>0</v>
      </c>
      <c r="FV103" s="181">
        <f t="shared" si="668"/>
        <v>0</v>
      </c>
      <c r="FW103" s="182" t="b">
        <f t="shared" si="669"/>
        <v>0</v>
      </c>
      <c r="FX103" s="183">
        <f t="shared" si="670"/>
        <v>0</v>
      </c>
      <c r="FY103" s="184">
        <f t="shared" si="790"/>
        <v>0</v>
      </c>
      <c r="FZ103" s="181">
        <f t="shared" si="671"/>
        <v>0</v>
      </c>
      <c r="GA103" s="182" t="b">
        <f t="shared" si="672"/>
        <v>0</v>
      </c>
      <c r="GB103" s="183">
        <f t="shared" si="673"/>
        <v>0</v>
      </c>
      <c r="GC103" s="184">
        <f t="shared" si="791"/>
        <v>0</v>
      </c>
      <c r="GD103" s="181">
        <f t="shared" si="674"/>
        <v>0</v>
      </c>
      <c r="GE103" s="182" t="b">
        <f t="shared" si="675"/>
        <v>0</v>
      </c>
      <c r="GF103" s="183">
        <f t="shared" si="676"/>
        <v>0</v>
      </c>
      <c r="GG103" s="184">
        <f t="shared" si="792"/>
        <v>0</v>
      </c>
      <c r="GH103" s="181">
        <f t="shared" si="677"/>
        <v>0</v>
      </c>
      <c r="GI103" s="182" t="b">
        <f t="shared" si="678"/>
        <v>0</v>
      </c>
      <c r="GJ103" s="183">
        <f t="shared" si="679"/>
        <v>0</v>
      </c>
      <c r="GK103" s="184">
        <f t="shared" si="793"/>
        <v>0</v>
      </c>
      <c r="GL103" s="181">
        <f t="shared" si="680"/>
        <v>0</v>
      </c>
      <c r="GM103" s="182" t="b">
        <f t="shared" si="681"/>
        <v>0</v>
      </c>
      <c r="GN103" s="183">
        <f t="shared" si="682"/>
        <v>0</v>
      </c>
      <c r="GO103" s="184">
        <f t="shared" si="794"/>
        <v>0</v>
      </c>
      <c r="GP103" s="181">
        <f t="shared" si="683"/>
        <v>0</v>
      </c>
      <c r="GQ103" s="182" t="b">
        <f t="shared" si="684"/>
        <v>0</v>
      </c>
      <c r="GR103" s="183">
        <f t="shared" si="685"/>
        <v>0</v>
      </c>
      <c r="GS103" s="184">
        <f t="shared" si="795"/>
        <v>0</v>
      </c>
      <c r="GT103" s="181">
        <f t="shared" si="686"/>
        <v>0</v>
      </c>
      <c r="GU103" s="182" t="b">
        <f t="shared" si="687"/>
        <v>0</v>
      </c>
      <c r="GV103" s="183">
        <f t="shared" si="688"/>
        <v>0</v>
      </c>
      <c r="GW103" s="184">
        <f t="shared" si="796"/>
        <v>0</v>
      </c>
      <c r="GX103" s="181">
        <f t="shared" si="689"/>
        <v>0</v>
      </c>
      <c r="GY103" s="182" t="b">
        <f t="shared" si="690"/>
        <v>0</v>
      </c>
      <c r="GZ103" s="183">
        <f t="shared" si="691"/>
        <v>0</v>
      </c>
      <c r="HA103" s="184">
        <f t="shared" si="797"/>
        <v>0</v>
      </c>
      <c r="HB103" s="181">
        <f t="shared" si="692"/>
        <v>0</v>
      </c>
      <c r="HC103" s="182" t="b">
        <f t="shared" si="693"/>
        <v>0</v>
      </c>
      <c r="HD103" s="183">
        <f t="shared" si="694"/>
        <v>0</v>
      </c>
      <c r="HE103" s="184">
        <f t="shared" si="798"/>
        <v>0</v>
      </c>
      <c r="HF103" s="181">
        <f t="shared" si="695"/>
        <v>0</v>
      </c>
      <c r="HG103" s="182" t="b">
        <f t="shared" si="696"/>
        <v>0</v>
      </c>
      <c r="HH103" s="183">
        <f t="shared" si="697"/>
        <v>0</v>
      </c>
      <c r="HI103" s="184">
        <f t="shared" si="799"/>
        <v>0</v>
      </c>
      <c r="HJ103" s="181">
        <f t="shared" si="698"/>
        <v>0</v>
      </c>
      <c r="HK103" s="182" t="b">
        <f t="shared" si="699"/>
        <v>0</v>
      </c>
      <c r="HL103" s="183">
        <f t="shared" si="700"/>
        <v>0</v>
      </c>
      <c r="HM103" s="184">
        <f t="shared" si="800"/>
        <v>0</v>
      </c>
      <c r="HN103" s="181">
        <f t="shared" si="701"/>
        <v>0</v>
      </c>
      <c r="HO103" s="182" t="b">
        <f t="shared" si="702"/>
        <v>0</v>
      </c>
      <c r="HP103" s="183">
        <f t="shared" si="703"/>
        <v>0</v>
      </c>
      <c r="HQ103" s="184">
        <f t="shared" si="801"/>
        <v>0</v>
      </c>
      <c r="HR103" s="181">
        <f t="shared" si="704"/>
        <v>0</v>
      </c>
      <c r="HS103" s="182" t="b">
        <f t="shared" si="705"/>
        <v>0</v>
      </c>
      <c r="HT103" s="183">
        <f t="shared" si="706"/>
        <v>0</v>
      </c>
      <c r="HU103" s="184">
        <f t="shared" si="802"/>
        <v>0</v>
      </c>
      <c r="HV103" s="181">
        <f t="shared" si="707"/>
        <v>0</v>
      </c>
      <c r="HW103" s="182" t="b">
        <f t="shared" si="708"/>
        <v>0</v>
      </c>
      <c r="HX103" s="183">
        <f t="shared" si="709"/>
        <v>0</v>
      </c>
      <c r="HY103" s="184">
        <f t="shared" si="803"/>
        <v>0</v>
      </c>
      <c r="HZ103" s="181">
        <f t="shared" si="710"/>
        <v>0</v>
      </c>
      <c r="IA103" s="182" t="b">
        <f t="shared" si="711"/>
        <v>0</v>
      </c>
      <c r="IB103" s="183">
        <f t="shared" si="712"/>
        <v>0</v>
      </c>
      <c r="IC103" s="184">
        <f t="shared" si="804"/>
        <v>0</v>
      </c>
      <c r="ID103" s="181">
        <f t="shared" si="713"/>
        <v>0</v>
      </c>
      <c r="IE103" s="182" t="b">
        <f t="shared" si="714"/>
        <v>0</v>
      </c>
      <c r="IF103" s="183">
        <f t="shared" si="715"/>
        <v>0</v>
      </c>
      <c r="IG103" s="184">
        <f t="shared" si="805"/>
        <v>0</v>
      </c>
      <c r="IH103" s="181">
        <f t="shared" si="716"/>
        <v>0</v>
      </c>
      <c r="II103" s="182" t="b">
        <f t="shared" si="717"/>
        <v>0</v>
      </c>
      <c r="IJ103" s="183">
        <f t="shared" si="718"/>
        <v>0</v>
      </c>
      <c r="IK103" s="184">
        <f t="shared" si="806"/>
        <v>0</v>
      </c>
      <c r="IL103" s="181">
        <f t="shared" si="719"/>
        <v>0</v>
      </c>
      <c r="IM103" s="182" t="b">
        <f t="shared" si="720"/>
        <v>0</v>
      </c>
      <c r="IN103" s="183">
        <f t="shared" si="721"/>
        <v>0</v>
      </c>
      <c r="IO103" s="184">
        <f t="shared" si="807"/>
        <v>0</v>
      </c>
      <c r="IP103" s="181">
        <f t="shared" si="722"/>
        <v>0</v>
      </c>
      <c r="IQ103" s="182" t="b">
        <f t="shared" si="723"/>
        <v>0</v>
      </c>
      <c r="IR103" s="183">
        <f t="shared" si="724"/>
        <v>0</v>
      </c>
      <c r="IS103" s="184">
        <f t="shared" si="808"/>
        <v>0</v>
      </c>
      <c r="IT103" s="181">
        <f t="shared" si="725"/>
        <v>0</v>
      </c>
      <c r="IU103" s="182" t="b">
        <f t="shared" si="726"/>
        <v>0</v>
      </c>
      <c r="IV103" s="183">
        <f t="shared" si="727"/>
        <v>0</v>
      </c>
      <c r="IW103" s="184">
        <f t="shared" si="809"/>
        <v>0</v>
      </c>
      <c r="IX103" s="181">
        <f t="shared" si="728"/>
        <v>0</v>
      </c>
      <c r="IY103" s="182" t="b">
        <f t="shared" si="729"/>
        <v>0</v>
      </c>
      <c r="IZ103" s="183">
        <f t="shared" si="730"/>
        <v>0</v>
      </c>
      <c r="JA103" s="184">
        <f t="shared" si="810"/>
        <v>0</v>
      </c>
      <c r="JB103" s="181">
        <f t="shared" si="731"/>
        <v>0</v>
      </c>
      <c r="JC103" s="182" t="b">
        <f t="shared" si="732"/>
        <v>0</v>
      </c>
      <c r="JD103" s="183">
        <f t="shared" si="733"/>
        <v>0</v>
      </c>
      <c r="JE103" s="184">
        <f t="shared" si="811"/>
        <v>0</v>
      </c>
      <c r="JF103" s="181">
        <f t="shared" si="734"/>
        <v>0</v>
      </c>
      <c r="JG103" s="182" t="b">
        <f t="shared" si="735"/>
        <v>0</v>
      </c>
      <c r="JH103" s="183">
        <f t="shared" si="736"/>
        <v>0</v>
      </c>
      <c r="JI103" s="184">
        <f t="shared" si="812"/>
        <v>0</v>
      </c>
      <c r="JJ103" s="181">
        <f t="shared" si="737"/>
        <v>0</v>
      </c>
      <c r="JK103" s="182" t="b">
        <f t="shared" si="738"/>
        <v>0</v>
      </c>
      <c r="JL103" s="183">
        <f t="shared" si="739"/>
        <v>0</v>
      </c>
      <c r="JM103" s="184">
        <f t="shared" si="813"/>
        <v>0</v>
      </c>
      <c r="JN103" s="181">
        <f t="shared" si="740"/>
        <v>0</v>
      </c>
      <c r="JO103" s="182" t="b">
        <f t="shared" si="741"/>
        <v>0</v>
      </c>
      <c r="JP103" s="183">
        <f t="shared" si="742"/>
        <v>0</v>
      </c>
      <c r="JQ103" s="184">
        <f t="shared" si="814"/>
        <v>0</v>
      </c>
      <c r="JR103" s="181">
        <f t="shared" si="743"/>
        <v>0</v>
      </c>
      <c r="JS103" s="182" t="b">
        <f t="shared" si="744"/>
        <v>0</v>
      </c>
      <c r="JT103" s="183">
        <f t="shared" si="745"/>
        <v>0</v>
      </c>
      <c r="JU103" s="184">
        <f t="shared" si="815"/>
        <v>0</v>
      </c>
      <c r="JV103" s="185">
        <f t="shared" si="816"/>
        <v>0</v>
      </c>
      <c r="JW103" s="180">
        <f t="shared" si="746"/>
        <v>0</v>
      </c>
      <c r="JX103" s="49"/>
    </row>
    <row r="104" spans="1:284" s="51" customFormat="1" ht="15.75" hidden="1">
      <c r="A104" s="170" t="str">
        <f t="shared" si="534"/>
        <v>Service 26</v>
      </c>
      <c r="B104" s="181">
        <f t="shared" si="535"/>
        <v>0</v>
      </c>
      <c r="C104" s="182" t="b">
        <f t="shared" si="536"/>
        <v>0</v>
      </c>
      <c r="D104" s="183">
        <f t="shared" si="537"/>
        <v>0</v>
      </c>
      <c r="E104" s="184">
        <f t="shared" si="823"/>
        <v>0</v>
      </c>
      <c r="F104" s="181">
        <f t="shared" si="538"/>
        <v>0</v>
      </c>
      <c r="G104" s="182" t="b">
        <f t="shared" si="539"/>
        <v>0</v>
      </c>
      <c r="H104" s="183">
        <f t="shared" si="540"/>
        <v>0</v>
      </c>
      <c r="I104" s="184">
        <f t="shared" si="824"/>
        <v>0</v>
      </c>
      <c r="J104" s="181">
        <f t="shared" si="542"/>
        <v>0</v>
      </c>
      <c r="K104" s="182" t="b">
        <f t="shared" si="543"/>
        <v>0</v>
      </c>
      <c r="L104" s="183">
        <f t="shared" si="544"/>
        <v>0</v>
      </c>
      <c r="M104" s="184">
        <f t="shared" si="825"/>
        <v>0</v>
      </c>
      <c r="N104" s="181">
        <f t="shared" si="545"/>
        <v>0</v>
      </c>
      <c r="O104" s="182" t="b">
        <f t="shared" si="546"/>
        <v>0</v>
      </c>
      <c r="P104" s="183">
        <f t="shared" si="547"/>
        <v>0</v>
      </c>
      <c r="Q104" s="184">
        <f t="shared" si="826"/>
        <v>0</v>
      </c>
      <c r="R104" s="181">
        <f t="shared" si="548"/>
        <v>0</v>
      </c>
      <c r="S104" s="182" t="b">
        <f t="shared" si="549"/>
        <v>0</v>
      </c>
      <c r="T104" s="183">
        <f t="shared" si="550"/>
        <v>0</v>
      </c>
      <c r="U104" s="184">
        <f t="shared" si="827"/>
        <v>0</v>
      </c>
      <c r="V104" s="181">
        <f t="shared" si="551"/>
        <v>0</v>
      </c>
      <c r="W104" s="182" t="b">
        <f t="shared" si="552"/>
        <v>0</v>
      </c>
      <c r="X104" s="183">
        <f t="shared" si="553"/>
        <v>0</v>
      </c>
      <c r="Y104" s="184">
        <f t="shared" si="828"/>
        <v>0</v>
      </c>
      <c r="Z104" s="181">
        <f t="shared" si="554"/>
        <v>0</v>
      </c>
      <c r="AA104" s="182" t="b">
        <f t="shared" si="555"/>
        <v>0</v>
      </c>
      <c r="AB104" s="183">
        <f t="shared" si="556"/>
        <v>0</v>
      </c>
      <c r="AC104" s="184">
        <f t="shared" si="829"/>
        <v>0</v>
      </c>
      <c r="AD104" s="181">
        <f t="shared" si="557"/>
        <v>0</v>
      </c>
      <c r="AE104" s="182" t="b">
        <f t="shared" si="558"/>
        <v>0</v>
      </c>
      <c r="AF104" s="183">
        <f t="shared" si="559"/>
        <v>0</v>
      </c>
      <c r="AG104" s="184">
        <f t="shared" si="830"/>
        <v>0</v>
      </c>
      <c r="AH104" s="181">
        <f t="shared" si="560"/>
        <v>0</v>
      </c>
      <c r="AI104" s="182" t="b">
        <f t="shared" si="561"/>
        <v>0</v>
      </c>
      <c r="AJ104" s="183">
        <f t="shared" si="562"/>
        <v>0</v>
      </c>
      <c r="AK104" s="184">
        <f t="shared" si="831"/>
        <v>0</v>
      </c>
      <c r="AL104" s="181">
        <f t="shared" si="563"/>
        <v>0</v>
      </c>
      <c r="AM104" s="182" t="b">
        <f t="shared" si="564"/>
        <v>0</v>
      </c>
      <c r="AN104" s="183">
        <f t="shared" si="565"/>
        <v>0</v>
      </c>
      <c r="AO104" s="184">
        <f t="shared" si="832"/>
        <v>0</v>
      </c>
      <c r="AP104" s="181">
        <f t="shared" si="566"/>
        <v>0</v>
      </c>
      <c r="AQ104" s="182" t="b">
        <f t="shared" si="567"/>
        <v>0</v>
      </c>
      <c r="AR104" s="183">
        <f t="shared" si="568"/>
        <v>0</v>
      </c>
      <c r="AS104" s="184">
        <f t="shared" si="833"/>
        <v>0</v>
      </c>
      <c r="AT104" s="181">
        <f t="shared" si="569"/>
        <v>0</v>
      </c>
      <c r="AU104" s="182" t="b">
        <f t="shared" si="570"/>
        <v>0</v>
      </c>
      <c r="AV104" s="183">
        <f t="shared" si="571"/>
        <v>0</v>
      </c>
      <c r="AW104" s="184">
        <f t="shared" si="834"/>
        <v>0</v>
      </c>
      <c r="AX104" s="181">
        <f t="shared" si="572"/>
        <v>0</v>
      </c>
      <c r="AY104" s="182" t="b">
        <f t="shared" si="573"/>
        <v>0</v>
      </c>
      <c r="AZ104" s="183">
        <f t="shared" si="574"/>
        <v>0</v>
      </c>
      <c r="BA104" s="184">
        <f t="shared" si="835"/>
        <v>0</v>
      </c>
      <c r="BB104" s="181">
        <f t="shared" si="575"/>
        <v>0</v>
      </c>
      <c r="BC104" s="182" t="b">
        <f t="shared" si="576"/>
        <v>0</v>
      </c>
      <c r="BD104" s="183">
        <f t="shared" si="577"/>
        <v>0</v>
      </c>
      <c r="BE104" s="184">
        <f t="shared" si="836"/>
        <v>0</v>
      </c>
      <c r="BF104" s="181">
        <f t="shared" si="578"/>
        <v>0</v>
      </c>
      <c r="BG104" s="182" t="b">
        <f t="shared" si="579"/>
        <v>0</v>
      </c>
      <c r="BH104" s="183">
        <f t="shared" si="580"/>
        <v>0</v>
      </c>
      <c r="BI104" s="184">
        <f t="shared" si="837"/>
        <v>0</v>
      </c>
      <c r="BJ104" s="181">
        <f t="shared" si="581"/>
        <v>0</v>
      </c>
      <c r="BK104" s="182" t="b">
        <f t="shared" si="582"/>
        <v>0</v>
      </c>
      <c r="BL104" s="183">
        <f t="shared" si="583"/>
        <v>0</v>
      </c>
      <c r="BM104" s="184">
        <f t="shared" si="838"/>
        <v>0</v>
      </c>
      <c r="BN104" s="181">
        <f t="shared" si="584"/>
        <v>0</v>
      </c>
      <c r="BO104" s="182" t="b">
        <f t="shared" si="585"/>
        <v>0</v>
      </c>
      <c r="BP104" s="183">
        <f t="shared" si="586"/>
        <v>0</v>
      </c>
      <c r="BQ104" s="184">
        <f t="shared" si="839"/>
        <v>0</v>
      </c>
      <c r="BR104" s="181">
        <f t="shared" si="587"/>
        <v>0</v>
      </c>
      <c r="BS104" s="182" t="b">
        <f t="shared" si="588"/>
        <v>0</v>
      </c>
      <c r="BT104" s="183">
        <f t="shared" si="589"/>
        <v>0</v>
      </c>
      <c r="BU104" s="184">
        <f t="shared" si="840"/>
        <v>0</v>
      </c>
      <c r="BV104" s="181">
        <f t="shared" si="590"/>
        <v>0</v>
      </c>
      <c r="BW104" s="182" t="b">
        <f t="shared" si="591"/>
        <v>0</v>
      </c>
      <c r="BX104" s="183">
        <f t="shared" si="592"/>
        <v>0</v>
      </c>
      <c r="BY104" s="184">
        <f t="shared" si="841"/>
        <v>0</v>
      </c>
      <c r="BZ104" s="181">
        <f t="shared" si="593"/>
        <v>0</v>
      </c>
      <c r="CA104" s="182" t="b">
        <f t="shared" si="594"/>
        <v>0</v>
      </c>
      <c r="CB104" s="183">
        <f t="shared" si="595"/>
        <v>0</v>
      </c>
      <c r="CC104" s="184">
        <f t="shared" si="842"/>
        <v>0</v>
      </c>
      <c r="CD104" s="181">
        <f t="shared" si="596"/>
        <v>0</v>
      </c>
      <c r="CE104" s="182" t="b">
        <f t="shared" si="597"/>
        <v>0</v>
      </c>
      <c r="CF104" s="183">
        <f t="shared" si="598"/>
        <v>0</v>
      </c>
      <c r="CG104" s="184">
        <f t="shared" si="843"/>
        <v>0</v>
      </c>
      <c r="CH104" s="181">
        <f t="shared" si="599"/>
        <v>0</v>
      </c>
      <c r="CI104" s="182" t="b">
        <f t="shared" si="600"/>
        <v>0</v>
      </c>
      <c r="CJ104" s="183">
        <f t="shared" si="601"/>
        <v>0</v>
      </c>
      <c r="CK104" s="184">
        <f t="shared" si="844"/>
        <v>0</v>
      </c>
      <c r="CL104" s="181">
        <f t="shared" si="602"/>
        <v>0</v>
      </c>
      <c r="CM104" s="182" t="b">
        <f t="shared" si="603"/>
        <v>0</v>
      </c>
      <c r="CN104" s="183">
        <f t="shared" si="604"/>
        <v>0</v>
      </c>
      <c r="CO104" s="184">
        <f t="shared" si="845"/>
        <v>0</v>
      </c>
      <c r="CP104" s="181">
        <f t="shared" si="605"/>
        <v>0</v>
      </c>
      <c r="CQ104" s="182" t="b">
        <f t="shared" si="606"/>
        <v>0</v>
      </c>
      <c r="CR104" s="183">
        <f t="shared" si="607"/>
        <v>0</v>
      </c>
      <c r="CS104" s="184">
        <f t="shared" si="846"/>
        <v>0</v>
      </c>
      <c r="CT104" s="181">
        <f t="shared" si="608"/>
        <v>0</v>
      </c>
      <c r="CU104" s="182" t="b">
        <f t="shared" si="609"/>
        <v>0</v>
      </c>
      <c r="CV104" s="183">
        <f t="shared" si="610"/>
        <v>0</v>
      </c>
      <c r="CW104" s="184">
        <f t="shared" si="847"/>
        <v>0</v>
      </c>
      <c r="CX104" s="181">
        <f t="shared" si="611"/>
        <v>0</v>
      </c>
      <c r="CY104" s="182" t="b">
        <f t="shared" si="612"/>
        <v>0</v>
      </c>
      <c r="CZ104" s="183">
        <f t="shared" si="613"/>
        <v>0</v>
      </c>
      <c r="DA104" s="184">
        <f t="shared" si="848"/>
        <v>0</v>
      </c>
      <c r="DB104" s="181">
        <f t="shared" si="614"/>
        <v>0</v>
      </c>
      <c r="DC104" s="182" t="b">
        <f t="shared" si="615"/>
        <v>0</v>
      </c>
      <c r="DD104" s="183">
        <f t="shared" si="616"/>
        <v>0</v>
      </c>
      <c r="DE104" s="184">
        <f t="shared" si="849"/>
        <v>0</v>
      </c>
      <c r="DF104" s="181">
        <f t="shared" si="617"/>
        <v>0</v>
      </c>
      <c r="DG104" s="182" t="b">
        <f t="shared" si="618"/>
        <v>0</v>
      </c>
      <c r="DH104" s="183">
        <f t="shared" si="619"/>
        <v>0</v>
      </c>
      <c r="DI104" s="184">
        <f t="shared" si="850"/>
        <v>0</v>
      </c>
      <c r="DJ104" s="181">
        <f t="shared" si="620"/>
        <v>0</v>
      </c>
      <c r="DK104" s="182" t="b">
        <f t="shared" si="621"/>
        <v>0</v>
      </c>
      <c r="DL104" s="183">
        <f t="shared" si="622"/>
        <v>0</v>
      </c>
      <c r="DM104" s="184">
        <f t="shared" si="851"/>
        <v>0</v>
      </c>
      <c r="DN104" s="181">
        <f t="shared" si="623"/>
        <v>0</v>
      </c>
      <c r="DO104" s="182" t="b">
        <f t="shared" si="624"/>
        <v>0</v>
      </c>
      <c r="DP104" s="183">
        <f t="shared" si="625"/>
        <v>0</v>
      </c>
      <c r="DQ104" s="184">
        <f t="shared" si="852"/>
        <v>0</v>
      </c>
      <c r="DR104" s="181">
        <f t="shared" si="626"/>
        <v>0</v>
      </c>
      <c r="DS104" s="182" t="b">
        <f t="shared" si="627"/>
        <v>0</v>
      </c>
      <c r="DT104" s="183">
        <f t="shared" si="628"/>
        <v>0</v>
      </c>
      <c r="DU104" s="184">
        <f t="shared" si="853"/>
        <v>0</v>
      </c>
      <c r="DV104" s="181">
        <f t="shared" si="629"/>
        <v>0</v>
      </c>
      <c r="DW104" s="182" t="b">
        <f t="shared" si="630"/>
        <v>0</v>
      </c>
      <c r="DX104" s="183">
        <f t="shared" si="631"/>
        <v>0</v>
      </c>
      <c r="DY104" s="184">
        <f t="shared" si="854"/>
        <v>0</v>
      </c>
      <c r="DZ104" s="181">
        <f t="shared" si="632"/>
        <v>0</v>
      </c>
      <c r="EA104" s="182" t="b">
        <f t="shared" si="633"/>
        <v>0</v>
      </c>
      <c r="EB104" s="183">
        <f t="shared" si="634"/>
        <v>0</v>
      </c>
      <c r="EC104" s="184">
        <f t="shared" si="855"/>
        <v>0</v>
      </c>
      <c r="ED104" s="181">
        <f t="shared" si="635"/>
        <v>0</v>
      </c>
      <c r="EE104" s="182" t="b">
        <f t="shared" si="636"/>
        <v>0</v>
      </c>
      <c r="EF104" s="183">
        <f t="shared" si="637"/>
        <v>0</v>
      </c>
      <c r="EG104" s="184">
        <f t="shared" si="856"/>
        <v>0</v>
      </c>
      <c r="EH104" s="181">
        <f t="shared" si="638"/>
        <v>0</v>
      </c>
      <c r="EI104" s="182" t="b">
        <f t="shared" si="639"/>
        <v>0</v>
      </c>
      <c r="EJ104" s="183">
        <f t="shared" si="640"/>
        <v>0</v>
      </c>
      <c r="EK104" s="184">
        <f t="shared" si="857"/>
        <v>0</v>
      </c>
      <c r="EL104" s="181">
        <f t="shared" si="641"/>
        <v>0</v>
      </c>
      <c r="EM104" s="182" t="b">
        <f t="shared" si="642"/>
        <v>0</v>
      </c>
      <c r="EN104" s="183">
        <f t="shared" si="643"/>
        <v>0</v>
      </c>
      <c r="EO104" s="184">
        <f t="shared" si="858"/>
        <v>0</v>
      </c>
      <c r="EP104" s="181">
        <f t="shared" si="644"/>
        <v>0</v>
      </c>
      <c r="EQ104" s="182" t="b">
        <f t="shared" si="645"/>
        <v>0</v>
      </c>
      <c r="ER104" s="183">
        <f t="shared" si="646"/>
        <v>0</v>
      </c>
      <c r="ES104" s="184">
        <f t="shared" si="859"/>
        <v>0</v>
      </c>
      <c r="ET104" s="181">
        <f t="shared" si="647"/>
        <v>0</v>
      </c>
      <c r="EU104" s="182" t="b">
        <f t="shared" si="648"/>
        <v>0</v>
      </c>
      <c r="EV104" s="183">
        <f t="shared" si="649"/>
        <v>0</v>
      </c>
      <c r="EW104" s="184">
        <f t="shared" si="860"/>
        <v>0</v>
      </c>
      <c r="EX104" s="181">
        <f t="shared" si="650"/>
        <v>0</v>
      </c>
      <c r="EY104" s="182" t="b">
        <f t="shared" si="651"/>
        <v>0</v>
      </c>
      <c r="EZ104" s="183">
        <f t="shared" si="652"/>
        <v>0</v>
      </c>
      <c r="FA104" s="184">
        <f t="shared" si="861"/>
        <v>0</v>
      </c>
      <c r="FB104" s="181">
        <f t="shared" si="653"/>
        <v>0</v>
      </c>
      <c r="FC104" s="182" t="b">
        <f t="shared" si="654"/>
        <v>0</v>
      </c>
      <c r="FD104" s="183">
        <f t="shared" si="655"/>
        <v>0</v>
      </c>
      <c r="FE104" s="184">
        <f t="shared" si="862"/>
        <v>0</v>
      </c>
      <c r="FF104" s="181">
        <f t="shared" si="656"/>
        <v>0</v>
      </c>
      <c r="FG104" s="182" t="b">
        <f t="shared" si="657"/>
        <v>0</v>
      </c>
      <c r="FH104" s="183">
        <f t="shared" si="658"/>
        <v>0</v>
      </c>
      <c r="FI104" s="184">
        <f t="shared" si="786"/>
        <v>0</v>
      </c>
      <c r="FJ104" s="181">
        <f t="shared" si="659"/>
        <v>0</v>
      </c>
      <c r="FK104" s="182" t="b">
        <f t="shared" si="660"/>
        <v>0</v>
      </c>
      <c r="FL104" s="183">
        <f t="shared" si="661"/>
        <v>0</v>
      </c>
      <c r="FM104" s="184">
        <f t="shared" si="787"/>
        <v>0</v>
      </c>
      <c r="FN104" s="181">
        <f t="shared" si="662"/>
        <v>0</v>
      </c>
      <c r="FO104" s="182" t="b">
        <f t="shared" si="663"/>
        <v>0</v>
      </c>
      <c r="FP104" s="183">
        <f t="shared" si="664"/>
        <v>0</v>
      </c>
      <c r="FQ104" s="184">
        <f t="shared" si="788"/>
        <v>0</v>
      </c>
      <c r="FR104" s="181">
        <f t="shared" si="665"/>
        <v>0</v>
      </c>
      <c r="FS104" s="182" t="b">
        <f t="shared" si="666"/>
        <v>0</v>
      </c>
      <c r="FT104" s="183">
        <f t="shared" si="667"/>
        <v>0</v>
      </c>
      <c r="FU104" s="184">
        <f t="shared" si="789"/>
        <v>0</v>
      </c>
      <c r="FV104" s="181">
        <f t="shared" si="668"/>
        <v>0</v>
      </c>
      <c r="FW104" s="182" t="b">
        <f t="shared" si="669"/>
        <v>0</v>
      </c>
      <c r="FX104" s="183">
        <f t="shared" si="670"/>
        <v>0</v>
      </c>
      <c r="FY104" s="184">
        <f t="shared" si="790"/>
        <v>0</v>
      </c>
      <c r="FZ104" s="181">
        <f t="shared" si="671"/>
        <v>0</v>
      </c>
      <c r="GA104" s="182" t="b">
        <f t="shared" si="672"/>
        <v>0</v>
      </c>
      <c r="GB104" s="183">
        <f t="shared" si="673"/>
        <v>0</v>
      </c>
      <c r="GC104" s="184">
        <f t="shared" si="791"/>
        <v>0</v>
      </c>
      <c r="GD104" s="181">
        <f t="shared" si="674"/>
        <v>0</v>
      </c>
      <c r="GE104" s="182" t="b">
        <f t="shared" si="675"/>
        <v>0</v>
      </c>
      <c r="GF104" s="183">
        <f t="shared" si="676"/>
        <v>0</v>
      </c>
      <c r="GG104" s="184">
        <f t="shared" si="792"/>
        <v>0</v>
      </c>
      <c r="GH104" s="181">
        <f t="shared" si="677"/>
        <v>0</v>
      </c>
      <c r="GI104" s="182" t="b">
        <f t="shared" si="678"/>
        <v>0</v>
      </c>
      <c r="GJ104" s="183">
        <f t="shared" si="679"/>
        <v>0</v>
      </c>
      <c r="GK104" s="184">
        <f t="shared" si="793"/>
        <v>0</v>
      </c>
      <c r="GL104" s="181">
        <f t="shared" si="680"/>
        <v>0</v>
      </c>
      <c r="GM104" s="182" t="b">
        <f t="shared" si="681"/>
        <v>0</v>
      </c>
      <c r="GN104" s="183">
        <f t="shared" si="682"/>
        <v>0</v>
      </c>
      <c r="GO104" s="184">
        <f t="shared" si="794"/>
        <v>0</v>
      </c>
      <c r="GP104" s="181">
        <f t="shared" si="683"/>
        <v>0</v>
      </c>
      <c r="GQ104" s="182" t="b">
        <f t="shared" si="684"/>
        <v>0</v>
      </c>
      <c r="GR104" s="183">
        <f t="shared" si="685"/>
        <v>0</v>
      </c>
      <c r="GS104" s="184">
        <f t="shared" si="795"/>
        <v>0</v>
      </c>
      <c r="GT104" s="181">
        <f t="shared" si="686"/>
        <v>0</v>
      </c>
      <c r="GU104" s="182" t="b">
        <f t="shared" si="687"/>
        <v>0</v>
      </c>
      <c r="GV104" s="183">
        <f t="shared" si="688"/>
        <v>0</v>
      </c>
      <c r="GW104" s="184">
        <f t="shared" si="796"/>
        <v>0</v>
      </c>
      <c r="GX104" s="181">
        <f t="shared" si="689"/>
        <v>0</v>
      </c>
      <c r="GY104" s="182" t="b">
        <f t="shared" si="690"/>
        <v>0</v>
      </c>
      <c r="GZ104" s="183">
        <f t="shared" si="691"/>
        <v>0</v>
      </c>
      <c r="HA104" s="184">
        <f t="shared" si="797"/>
        <v>0</v>
      </c>
      <c r="HB104" s="181">
        <f t="shared" si="692"/>
        <v>0</v>
      </c>
      <c r="HC104" s="182" t="b">
        <f t="shared" si="693"/>
        <v>0</v>
      </c>
      <c r="HD104" s="183">
        <f t="shared" si="694"/>
        <v>0</v>
      </c>
      <c r="HE104" s="184">
        <f t="shared" si="798"/>
        <v>0</v>
      </c>
      <c r="HF104" s="181">
        <f t="shared" si="695"/>
        <v>0</v>
      </c>
      <c r="HG104" s="182" t="b">
        <f t="shared" si="696"/>
        <v>0</v>
      </c>
      <c r="HH104" s="183">
        <f t="shared" si="697"/>
        <v>0</v>
      </c>
      <c r="HI104" s="184">
        <f t="shared" si="799"/>
        <v>0</v>
      </c>
      <c r="HJ104" s="181">
        <f t="shared" si="698"/>
        <v>0</v>
      </c>
      <c r="HK104" s="182" t="b">
        <f t="shared" si="699"/>
        <v>0</v>
      </c>
      <c r="HL104" s="183">
        <f t="shared" si="700"/>
        <v>0</v>
      </c>
      <c r="HM104" s="184">
        <f t="shared" si="800"/>
        <v>0</v>
      </c>
      <c r="HN104" s="181">
        <f t="shared" si="701"/>
        <v>0</v>
      </c>
      <c r="HO104" s="182" t="b">
        <f t="shared" si="702"/>
        <v>0</v>
      </c>
      <c r="HP104" s="183">
        <f t="shared" si="703"/>
        <v>0</v>
      </c>
      <c r="HQ104" s="184">
        <f t="shared" si="801"/>
        <v>0</v>
      </c>
      <c r="HR104" s="181">
        <f t="shared" si="704"/>
        <v>0</v>
      </c>
      <c r="HS104" s="182" t="b">
        <f t="shared" si="705"/>
        <v>0</v>
      </c>
      <c r="HT104" s="183">
        <f t="shared" si="706"/>
        <v>0</v>
      </c>
      <c r="HU104" s="184">
        <f t="shared" si="802"/>
        <v>0</v>
      </c>
      <c r="HV104" s="181">
        <f t="shared" si="707"/>
        <v>0</v>
      </c>
      <c r="HW104" s="182" t="b">
        <f t="shared" si="708"/>
        <v>0</v>
      </c>
      <c r="HX104" s="183">
        <f t="shared" si="709"/>
        <v>0</v>
      </c>
      <c r="HY104" s="184">
        <f t="shared" si="803"/>
        <v>0</v>
      </c>
      <c r="HZ104" s="181">
        <f t="shared" si="710"/>
        <v>0</v>
      </c>
      <c r="IA104" s="182" t="b">
        <f t="shared" si="711"/>
        <v>0</v>
      </c>
      <c r="IB104" s="183">
        <f t="shared" si="712"/>
        <v>0</v>
      </c>
      <c r="IC104" s="184">
        <f t="shared" si="804"/>
        <v>0</v>
      </c>
      <c r="ID104" s="181">
        <f t="shared" si="713"/>
        <v>0</v>
      </c>
      <c r="IE104" s="182" t="b">
        <f t="shared" si="714"/>
        <v>0</v>
      </c>
      <c r="IF104" s="183">
        <f t="shared" si="715"/>
        <v>0</v>
      </c>
      <c r="IG104" s="184">
        <f t="shared" si="805"/>
        <v>0</v>
      </c>
      <c r="IH104" s="181">
        <f t="shared" si="716"/>
        <v>0</v>
      </c>
      <c r="II104" s="182" t="b">
        <f t="shared" si="717"/>
        <v>0</v>
      </c>
      <c r="IJ104" s="183">
        <f t="shared" si="718"/>
        <v>0</v>
      </c>
      <c r="IK104" s="184">
        <f t="shared" si="806"/>
        <v>0</v>
      </c>
      <c r="IL104" s="181">
        <f t="shared" si="719"/>
        <v>0</v>
      </c>
      <c r="IM104" s="182" t="b">
        <f t="shared" si="720"/>
        <v>0</v>
      </c>
      <c r="IN104" s="183">
        <f t="shared" si="721"/>
        <v>0</v>
      </c>
      <c r="IO104" s="184">
        <f t="shared" si="807"/>
        <v>0</v>
      </c>
      <c r="IP104" s="181">
        <f t="shared" si="722"/>
        <v>0</v>
      </c>
      <c r="IQ104" s="182" t="b">
        <f t="shared" si="723"/>
        <v>0</v>
      </c>
      <c r="IR104" s="183">
        <f t="shared" si="724"/>
        <v>0</v>
      </c>
      <c r="IS104" s="184">
        <f t="shared" si="808"/>
        <v>0</v>
      </c>
      <c r="IT104" s="181">
        <f t="shared" si="725"/>
        <v>0</v>
      </c>
      <c r="IU104" s="182" t="b">
        <f t="shared" si="726"/>
        <v>0</v>
      </c>
      <c r="IV104" s="183">
        <f t="shared" si="727"/>
        <v>0</v>
      </c>
      <c r="IW104" s="184">
        <f t="shared" si="809"/>
        <v>0</v>
      </c>
      <c r="IX104" s="181">
        <f t="shared" si="728"/>
        <v>0</v>
      </c>
      <c r="IY104" s="182" t="b">
        <f t="shared" si="729"/>
        <v>0</v>
      </c>
      <c r="IZ104" s="183">
        <f t="shared" si="730"/>
        <v>0</v>
      </c>
      <c r="JA104" s="184">
        <f t="shared" si="810"/>
        <v>0</v>
      </c>
      <c r="JB104" s="181">
        <f t="shared" si="731"/>
        <v>0</v>
      </c>
      <c r="JC104" s="182" t="b">
        <f t="shared" si="732"/>
        <v>0</v>
      </c>
      <c r="JD104" s="183">
        <f t="shared" si="733"/>
        <v>0</v>
      </c>
      <c r="JE104" s="184">
        <f t="shared" si="811"/>
        <v>0</v>
      </c>
      <c r="JF104" s="181">
        <f t="shared" si="734"/>
        <v>0</v>
      </c>
      <c r="JG104" s="182" t="b">
        <f t="shared" si="735"/>
        <v>0</v>
      </c>
      <c r="JH104" s="183">
        <f t="shared" si="736"/>
        <v>0</v>
      </c>
      <c r="JI104" s="184">
        <f t="shared" si="812"/>
        <v>0</v>
      </c>
      <c r="JJ104" s="181">
        <f t="shared" si="737"/>
        <v>0</v>
      </c>
      <c r="JK104" s="182" t="b">
        <f t="shared" si="738"/>
        <v>0</v>
      </c>
      <c r="JL104" s="183">
        <f t="shared" si="739"/>
        <v>0</v>
      </c>
      <c r="JM104" s="184">
        <f t="shared" si="813"/>
        <v>0</v>
      </c>
      <c r="JN104" s="181">
        <f t="shared" si="740"/>
        <v>0</v>
      </c>
      <c r="JO104" s="182" t="b">
        <f t="shared" si="741"/>
        <v>0</v>
      </c>
      <c r="JP104" s="183">
        <f t="shared" si="742"/>
        <v>0</v>
      </c>
      <c r="JQ104" s="184">
        <f t="shared" si="814"/>
        <v>0</v>
      </c>
      <c r="JR104" s="181">
        <f t="shared" si="743"/>
        <v>0</v>
      </c>
      <c r="JS104" s="182" t="b">
        <f t="shared" si="744"/>
        <v>0</v>
      </c>
      <c r="JT104" s="183">
        <f t="shared" si="745"/>
        <v>0</v>
      </c>
      <c r="JU104" s="184">
        <f t="shared" si="815"/>
        <v>0</v>
      </c>
      <c r="JV104" s="185">
        <f t="shared" si="816"/>
        <v>0</v>
      </c>
      <c r="JW104" s="180">
        <f t="shared" si="746"/>
        <v>0</v>
      </c>
      <c r="JX104" s="49"/>
    </row>
    <row r="105" spans="1:284" s="51" customFormat="1" ht="15.75" hidden="1">
      <c r="A105" s="170" t="str">
        <f t="shared" si="534"/>
        <v>Service 27</v>
      </c>
      <c r="B105" s="181">
        <f t="shared" si="535"/>
        <v>0</v>
      </c>
      <c r="C105" s="182" t="b">
        <f t="shared" si="536"/>
        <v>0</v>
      </c>
      <c r="D105" s="183">
        <f t="shared" si="537"/>
        <v>0</v>
      </c>
      <c r="E105" s="184">
        <f t="shared" si="823"/>
        <v>0</v>
      </c>
      <c r="F105" s="181">
        <f t="shared" si="538"/>
        <v>0</v>
      </c>
      <c r="G105" s="182" t="b">
        <f t="shared" si="539"/>
        <v>0</v>
      </c>
      <c r="H105" s="183">
        <f t="shared" si="540"/>
        <v>0</v>
      </c>
      <c r="I105" s="184">
        <f t="shared" si="824"/>
        <v>0</v>
      </c>
      <c r="J105" s="181">
        <f t="shared" si="542"/>
        <v>0</v>
      </c>
      <c r="K105" s="182" t="b">
        <f t="shared" si="543"/>
        <v>0</v>
      </c>
      <c r="L105" s="183">
        <f t="shared" si="544"/>
        <v>0</v>
      </c>
      <c r="M105" s="184">
        <f t="shared" si="825"/>
        <v>0</v>
      </c>
      <c r="N105" s="181">
        <f t="shared" si="545"/>
        <v>0</v>
      </c>
      <c r="O105" s="182" t="b">
        <f t="shared" si="546"/>
        <v>0</v>
      </c>
      <c r="P105" s="183">
        <f t="shared" si="547"/>
        <v>0</v>
      </c>
      <c r="Q105" s="184">
        <f t="shared" si="826"/>
        <v>0</v>
      </c>
      <c r="R105" s="181">
        <f t="shared" si="548"/>
        <v>0</v>
      </c>
      <c r="S105" s="182" t="b">
        <f t="shared" si="549"/>
        <v>0</v>
      </c>
      <c r="T105" s="183">
        <f t="shared" si="550"/>
        <v>0</v>
      </c>
      <c r="U105" s="184">
        <f t="shared" si="827"/>
        <v>0</v>
      </c>
      <c r="V105" s="181">
        <f t="shared" si="551"/>
        <v>0</v>
      </c>
      <c r="W105" s="182" t="b">
        <f t="shared" si="552"/>
        <v>0</v>
      </c>
      <c r="X105" s="183">
        <f t="shared" si="553"/>
        <v>0</v>
      </c>
      <c r="Y105" s="184">
        <f t="shared" si="828"/>
        <v>0</v>
      </c>
      <c r="Z105" s="181">
        <f t="shared" si="554"/>
        <v>0</v>
      </c>
      <c r="AA105" s="182" t="b">
        <f t="shared" si="555"/>
        <v>0</v>
      </c>
      <c r="AB105" s="183">
        <f t="shared" si="556"/>
        <v>0</v>
      </c>
      <c r="AC105" s="184">
        <f t="shared" si="829"/>
        <v>0</v>
      </c>
      <c r="AD105" s="181">
        <f t="shared" si="557"/>
        <v>0</v>
      </c>
      <c r="AE105" s="182" t="b">
        <f t="shared" si="558"/>
        <v>0</v>
      </c>
      <c r="AF105" s="183">
        <f t="shared" si="559"/>
        <v>0</v>
      </c>
      <c r="AG105" s="184">
        <f t="shared" si="830"/>
        <v>0</v>
      </c>
      <c r="AH105" s="181">
        <f t="shared" si="560"/>
        <v>0</v>
      </c>
      <c r="AI105" s="182" t="b">
        <f t="shared" si="561"/>
        <v>0</v>
      </c>
      <c r="AJ105" s="183">
        <f t="shared" si="562"/>
        <v>0</v>
      </c>
      <c r="AK105" s="184">
        <f t="shared" si="831"/>
        <v>0</v>
      </c>
      <c r="AL105" s="181">
        <f t="shared" si="563"/>
        <v>0</v>
      </c>
      <c r="AM105" s="182" t="b">
        <f t="shared" si="564"/>
        <v>0</v>
      </c>
      <c r="AN105" s="183">
        <f t="shared" si="565"/>
        <v>0</v>
      </c>
      <c r="AO105" s="184">
        <f t="shared" si="832"/>
        <v>0</v>
      </c>
      <c r="AP105" s="181">
        <f t="shared" si="566"/>
        <v>0</v>
      </c>
      <c r="AQ105" s="182" t="b">
        <f t="shared" si="567"/>
        <v>0</v>
      </c>
      <c r="AR105" s="183">
        <f t="shared" si="568"/>
        <v>0</v>
      </c>
      <c r="AS105" s="184">
        <f t="shared" si="833"/>
        <v>0</v>
      </c>
      <c r="AT105" s="181">
        <f t="shared" si="569"/>
        <v>0</v>
      </c>
      <c r="AU105" s="182" t="b">
        <f t="shared" si="570"/>
        <v>0</v>
      </c>
      <c r="AV105" s="183">
        <f t="shared" si="571"/>
        <v>0</v>
      </c>
      <c r="AW105" s="184">
        <f t="shared" si="834"/>
        <v>0</v>
      </c>
      <c r="AX105" s="181">
        <f t="shared" si="572"/>
        <v>0</v>
      </c>
      <c r="AY105" s="182" t="b">
        <f t="shared" si="573"/>
        <v>0</v>
      </c>
      <c r="AZ105" s="183">
        <f t="shared" si="574"/>
        <v>0</v>
      </c>
      <c r="BA105" s="184">
        <f t="shared" si="835"/>
        <v>0</v>
      </c>
      <c r="BB105" s="181">
        <f t="shared" si="575"/>
        <v>0</v>
      </c>
      <c r="BC105" s="182" t="b">
        <f t="shared" si="576"/>
        <v>0</v>
      </c>
      <c r="BD105" s="183">
        <f t="shared" si="577"/>
        <v>0</v>
      </c>
      <c r="BE105" s="184">
        <f t="shared" si="836"/>
        <v>0</v>
      </c>
      <c r="BF105" s="181">
        <f t="shared" si="578"/>
        <v>0</v>
      </c>
      <c r="BG105" s="182" t="b">
        <f t="shared" si="579"/>
        <v>0</v>
      </c>
      <c r="BH105" s="183">
        <f t="shared" si="580"/>
        <v>0</v>
      </c>
      <c r="BI105" s="184">
        <f t="shared" si="837"/>
        <v>0</v>
      </c>
      <c r="BJ105" s="181">
        <f t="shared" si="581"/>
        <v>0</v>
      </c>
      <c r="BK105" s="182" t="b">
        <f t="shared" si="582"/>
        <v>0</v>
      </c>
      <c r="BL105" s="183">
        <f t="shared" si="583"/>
        <v>0</v>
      </c>
      <c r="BM105" s="184">
        <f t="shared" si="838"/>
        <v>0</v>
      </c>
      <c r="BN105" s="181">
        <f t="shared" si="584"/>
        <v>0</v>
      </c>
      <c r="BO105" s="182" t="b">
        <f t="shared" si="585"/>
        <v>0</v>
      </c>
      <c r="BP105" s="183">
        <f t="shared" si="586"/>
        <v>0</v>
      </c>
      <c r="BQ105" s="184">
        <f t="shared" si="839"/>
        <v>0</v>
      </c>
      <c r="BR105" s="181">
        <f t="shared" si="587"/>
        <v>0</v>
      </c>
      <c r="BS105" s="182" t="b">
        <f t="shared" si="588"/>
        <v>0</v>
      </c>
      <c r="BT105" s="183">
        <f t="shared" si="589"/>
        <v>0</v>
      </c>
      <c r="BU105" s="184">
        <f t="shared" si="840"/>
        <v>0</v>
      </c>
      <c r="BV105" s="181">
        <f t="shared" si="590"/>
        <v>0</v>
      </c>
      <c r="BW105" s="182" t="b">
        <f t="shared" si="591"/>
        <v>0</v>
      </c>
      <c r="BX105" s="183">
        <f t="shared" si="592"/>
        <v>0</v>
      </c>
      <c r="BY105" s="184">
        <f t="shared" si="841"/>
        <v>0</v>
      </c>
      <c r="BZ105" s="181">
        <f t="shared" si="593"/>
        <v>0</v>
      </c>
      <c r="CA105" s="182" t="b">
        <f t="shared" si="594"/>
        <v>0</v>
      </c>
      <c r="CB105" s="183">
        <f t="shared" si="595"/>
        <v>0</v>
      </c>
      <c r="CC105" s="184">
        <f t="shared" si="842"/>
        <v>0</v>
      </c>
      <c r="CD105" s="181">
        <f t="shared" si="596"/>
        <v>0</v>
      </c>
      <c r="CE105" s="182" t="b">
        <f t="shared" si="597"/>
        <v>0</v>
      </c>
      <c r="CF105" s="183">
        <f t="shared" si="598"/>
        <v>0</v>
      </c>
      <c r="CG105" s="184">
        <f t="shared" si="843"/>
        <v>0</v>
      </c>
      <c r="CH105" s="181">
        <f t="shared" si="599"/>
        <v>0</v>
      </c>
      <c r="CI105" s="182" t="b">
        <f t="shared" si="600"/>
        <v>0</v>
      </c>
      <c r="CJ105" s="183">
        <f t="shared" si="601"/>
        <v>0</v>
      </c>
      <c r="CK105" s="184">
        <f t="shared" si="844"/>
        <v>0</v>
      </c>
      <c r="CL105" s="181">
        <f t="shared" si="602"/>
        <v>0</v>
      </c>
      <c r="CM105" s="182" t="b">
        <f t="shared" si="603"/>
        <v>0</v>
      </c>
      <c r="CN105" s="183">
        <f t="shared" si="604"/>
        <v>0</v>
      </c>
      <c r="CO105" s="184">
        <f t="shared" si="845"/>
        <v>0</v>
      </c>
      <c r="CP105" s="181">
        <f t="shared" si="605"/>
        <v>0</v>
      </c>
      <c r="CQ105" s="182" t="b">
        <f t="shared" si="606"/>
        <v>0</v>
      </c>
      <c r="CR105" s="183">
        <f t="shared" si="607"/>
        <v>0</v>
      </c>
      <c r="CS105" s="184">
        <f t="shared" si="846"/>
        <v>0</v>
      </c>
      <c r="CT105" s="181">
        <f t="shared" si="608"/>
        <v>0</v>
      </c>
      <c r="CU105" s="182" t="b">
        <f t="shared" si="609"/>
        <v>0</v>
      </c>
      <c r="CV105" s="183">
        <f t="shared" si="610"/>
        <v>0</v>
      </c>
      <c r="CW105" s="184">
        <f t="shared" si="847"/>
        <v>0</v>
      </c>
      <c r="CX105" s="181">
        <f t="shared" si="611"/>
        <v>0</v>
      </c>
      <c r="CY105" s="182" t="b">
        <f t="shared" si="612"/>
        <v>0</v>
      </c>
      <c r="CZ105" s="183">
        <f t="shared" si="613"/>
        <v>0</v>
      </c>
      <c r="DA105" s="184">
        <f t="shared" si="848"/>
        <v>0</v>
      </c>
      <c r="DB105" s="181">
        <f t="shared" si="614"/>
        <v>0</v>
      </c>
      <c r="DC105" s="182" t="b">
        <f t="shared" si="615"/>
        <v>0</v>
      </c>
      <c r="DD105" s="183">
        <f t="shared" si="616"/>
        <v>0</v>
      </c>
      <c r="DE105" s="184">
        <f t="shared" si="849"/>
        <v>0</v>
      </c>
      <c r="DF105" s="181">
        <f t="shared" si="617"/>
        <v>0</v>
      </c>
      <c r="DG105" s="182" t="b">
        <f t="shared" si="618"/>
        <v>0</v>
      </c>
      <c r="DH105" s="183">
        <f t="shared" si="619"/>
        <v>0</v>
      </c>
      <c r="DI105" s="184">
        <f t="shared" si="850"/>
        <v>0</v>
      </c>
      <c r="DJ105" s="181">
        <f t="shared" si="620"/>
        <v>0</v>
      </c>
      <c r="DK105" s="182" t="b">
        <f t="shared" si="621"/>
        <v>0</v>
      </c>
      <c r="DL105" s="183">
        <f t="shared" si="622"/>
        <v>0</v>
      </c>
      <c r="DM105" s="184">
        <f t="shared" si="851"/>
        <v>0</v>
      </c>
      <c r="DN105" s="181">
        <f t="shared" si="623"/>
        <v>0</v>
      </c>
      <c r="DO105" s="182" t="b">
        <f t="shared" si="624"/>
        <v>0</v>
      </c>
      <c r="DP105" s="183">
        <f t="shared" si="625"/>
        <v>0</v>
      </c>
      <c r="DQ105" s="184">
        <f t="shared" si="852"/>
        <v>0</v>
      </c>
      <c r="DR105" s="181">
        <f t="shared" si="626"/>
        <v>0</v>
      </c>
      <c r="DS105" s="182" t="b">
        <f t="shared" si="627"/>
        <v>0</v>
      </c>
      <c r="DT105" s="183">
        <f t="shared" si="628"/>
        <v>0</v>
      </c>
      <c r="DU105" s="184">
        <f t="shared" si="853"/>
        <v>0</v>
      </c>
      <c r="DV105" s="181">
        <f t="shared" si="629"/>
        <v>0</v>
      </c>
      <c r="DW105" s="182" t="b">
        <f t="shared" si="630"/>
        <v>0</v>
      </c>
      <c r="DX105" s="183">
        <f t="shared" si="631"/>
        <v>0</v>
      </c>
      <c r="DY105" s="184">
        <f t="shared" si="854"/>
        <v>0</v>
      </c>
      <c r="DZ105" s="181">
        <f t="shared" si="632"/>
        <v>0</v>
      </c>
      <c r="EA105" s="182" t="b">
        <f t="shared" si="633"/>
        <v>0</v>
      </c>
      <c r="EB105" s="183">
        <f t="shared" si="634"/>
        <v>0</v>
      </c>
      <c r="EC105" s="184">
        <f t="shared" si="855"/>
        <v>0</v>
      </c>
      <c r="ED105" s="181">
        <f t="shared" si="635"/>
        <v>0</v>
      </c>
      <c r="EE105" s="182" t="b">
        <f t="shared" si="636"/>
        <v>0</v>
      </c>
      <c r="EF105" s="183">
        <f t="shared" si="637"/>
        <v>0</v>
      </c>
      <c r="EG105" s="184">
        <f t="shared" si="856"/>
        <v>0</v>
      </c>
      <c r="EH105" s="181">
        <f t="shared" si="638"/>
        <v>0</v>
      </c>
      <c r="EI105" s="182" t="b">
        <f t="shared" si="639"/>
        <v>0</v>
      </c>
      <c r="EJ105" s="183">
        <f t="shared" si="640"/>
        <v>0</v>
      </c>
      <c r="EK105" s="184">
        <f t="shared" si="857"/>
        <v>0</v>
      </c>
      <c r="EL105" s="181">
        <f t="shared" si="641"/>
        <v>0</v>
      </c>
      <c r="EM105" s="182" t="b">
        <f t="shared" si="642"/>
        <v>0</v>
      </c>
      <c r="EN105" s="183">
        <f t="shared" si="643"/>
        <v>0</v>
      </c>
      <c r="EO105" s="184">
        <f t="shared" si="858"/>
        <v>0</v>
      </c>
      <c r="EP105" s="181">
        <f t="shared" si="644"/>
        <v>0</v>
      </c>
      <c r="EQ105" s="182" t="b">
        <f t="shared" si="645"/>
        <v>0</v>
      </c>
      <c r="ER105" s="183">
        <f t="shared" si="646"/>
        <v>0</v>
      </c>
      <c r="ES105" s="184">
        <f t="shared" si="859"/>
        <v>0</v>
      </c>
      <c r="ET105" s="181">
        <f t="shared" si="647"/>
        <v>0</v>
      </c>
      <c r="EU105" s="182" t="b">
        <f t="shared" si="648"/>
        <v>0</v>
      </c>
      <c r="EV105" s="183">
        <f t="shared" si="649"/>
        <v>0</v>
      </c>
      <c r="EW105" s="184">
        <f t="shared" si="860"/>
        <v>0</v>
      </c>
      <c r="EX105" s="181">
        <f t="shared" si="650"/>
        <v>0</v>
      </c>
      <c r="EY105" s="182" t="b">
        <f t="shared" si="651"/>
        <v>0</v>
      </c>
      <c r="EZ105" s="183">
        <f t="shared" si="652"/>
        <v>0</v>
      </c>
      <c r="FA105" s="184">
        <f t="shared" si="861"/>
        <v>0</v>
      </c>
      <c r="FB105" s="181">
        <f t="shared" si="653"/>
        <v>0</v>
      </c>
      <c r="FC105" s="182" t="b">
        <f t="shared" si="654"/>
        <v>0</v>
      </c>
      <c r="FD105" s="183">
        <f t="shared" si="655"/>
        <v>0</v>
      </c>
      <c r="FE105" s="184">
        <f t="shared" si="862"/>
        <v>0</v>
      </c>
      <c r="FF105" s="181">
        <f t="shared" si="656"/>
        <v>0</v>
      </c>
      <c r="FG105" s="182" t="b">
        <f t="shared" si="657"/>
        <v>0</v>
      </c>
      <c r="FH105" s="183">
        <f t="shared" si="658"/>
        <v>0</v>
      </c>
      <c r="FI105" s="184">
        <f t="shared" si="786"/>
        <v>0</v>
      </c>
      <c r="FJ105" s="181">
        <f t="shared" si="659"/>
        <v>0</v>
      </c>
      <c r="FK105" s="182" t="b">
        <f t="shared" si="660"/>
        <v>0</v>
      </c>
      <c r="FL105" s="183">
        <f t="shared" si="661"/>
        <v>0</v>
      </c>
      <c r="FM105" s="184">
        <f t="shared" si="787"/>
        <v>0</v>
      </c>
      <c r="FN105" s="181">
        <f t="shared" si="662"/>
        <v>0</v>
      </c>
      <c r="FO105" s="182" t="b">
        <f t="shared" si="663"/>
        <v>0</v>
      </c>
      <c r="FP105" s="183">
        <f t="shared" si="664"/>
        <v>0</v>
      </c>
      <c r="FQ105" s="184">
        <f t="shared" si="788"/>
        <v>0</v>
      </c>
      <c r="FR105" s="181">
        <f t="shared" si="665"/>
        <v>0</v>
      </c>
      <c r="FS105" s="182" t="b">
        <f t="shared" si="666"/>
        <v>0</v>
      </c>
      <c r="FT105" s="183">
        <f t="shared" si="667"/>
        <v>0</v>
      </c>
      <c r="FU105" s="184">
        <f t="shared" si="789"/>
        <v>0</v>
      </c>
      <c r="FV105" s="181">
        <f t="shared" si="668"/>
        <v>0</v>
      </c>
      <c r="FW105" s="182" t="b">
        <f t="shared" si="669"/>
        <v>0</v>
      </c>
      <c r="FX105" s="183">
        <f t="shared" si="670"/>
        <v>0</v>
      </c>
      <c r="FY105" s="184">
        <f t="shared" si="790"/>
        <v>0</v>
      </c>
      <c r="FZ105" s="181">
        <f t="shared" si="671"/>
        <v>0</v>
      </c>
      <c r="GA105" s="182" t="b">
        <f t="shared" si="672"/>
        <v>0</v>
      </c>
      <c r="GB105" s="183">
        <f t="shared" si="673"/>
        <v>0</v>
      </c>
      <c r="GC105" s="184">
        <f t="shared" si="791"/>
        <v>0</v>
      </c>
      <c r="GD105" s="181">
        <f t="shared" si="674"/>
        <v>0</v>
      </c>
      <c r="GE105" s="182" t="b">
        <f t="shared" si="675"/>
        <v>0</v>
      </c>
      <c r="GF105" s="183">
        <f t="shared" si="676"/>
        <v>0</v>
      </c>
      <c r="GG105" s="184">
        <f t="shared" si="792"/>
        <v>0</v>
      </c>
      <c r="GH105" s="181">
        <f t="shared" si="677"/>
        <v>0</v>
      </c>
      <c r="GI105" s="182" t="b">
        <f t="shared" si="678"/>
        <v>0</v>
      </c>
      <c r="GJ105" s="183">
        <f t="shared" si="679"/>
        <v>0</v>
      </c>
      <c r="GK105" s="184">
        <f t="shared" si="793"/>
        <v>0</v>
      </c>
      <c r="GL105" s="181">
        <f t="shared" si="680"/>
        <v>0</v>
      </c>
      <c r="GM105" s="182" t="b">
        <f t="shared" si="681"/>
        <v>0</v>
      </c>
      <c r="GN105" s="183">
        <f t="shared" si="682"/>
        <v>0</v>
      </c>
      <c r="GO105" s="184">
        <f t="shared" si="794"/>
        <v>0</v>
      </c>
      <c r="GP105" s="181">
        <f t="shared" si="683"/>
        <v>0</v>
      </c>
      <c r="GQ105" s="182" t="b">
        <f t="shared" si="684"/>
        <v>0</v>
      </c>
      <c r="GR105" s="183">
        <f t="shared" si="685"/>
        <v>0</v>
      </c>
      <c r="GS105" s="184">
        <f t="shared" si="795"/>
        <v>0</v>
      </c>
      <c r="GT105" s="181">
        <f t="shared" si="686"/>
        <v>0</v>
      </c>
      <c r="GU105" s="182" t="b">
        <f t="shared" si="687"/>
        <v>0</v>
      </c>
      <c r="GV105" s="183">
        <f t="shared" si="688"/>
        <v>0</v>
      </c>
      <c r="GW105" s="184">
        <f t="shared" si="796"/>
        <v>0</v>
      </c>
      <c r="GX105" s="181">
        <f t="shared" si="689"/>
        <v>0</v>
      </c>
      <c r="GY105" s="182" t="b">
        <f t="shared" si="690"/>
        <v>0</v>
      </c>
      <c r="GZ105" s="183">
        <f t="shared" si="691"/>
        <v>0</v>
      </c>
      <c r="HA105" s="184">
        <f t="shared" si="797"/>
        <v>0</v>
      </c>
      <c r="HB105" s="181">
        <f t="shared" si="692"/>
        <v>0</v>
      </c>
      <c r="HC105" s="182" t="b">
        <f t="shared" si="693"/>
        <v>0</v>
      </c>
      <c r="HD105" s="183">
        <f t="shared" si="694"/>
        <v>0</v>
      </c>
      <c r="HE105" s="184">
        <f t="shared" si="798"/>
        <v>0</v>
      </c>
      <c r="HF105" s="181">
        <f t="shared" si="695"/>
        <v>0</v>
      </c>
      <c r="HG105" s="182" t="b">
        <f t="shared" si="696"/>
        <v>0</v>
      </c>
      <c r="HH105" s="183">
        <f t="shared" si="697"/>
        <v>0</v>
      </c>
      <c r="HI105" s="184">
        <f t="shared" si="799"/>
        <v>0</v>
      </c>
      <c r="HJ105" s="181">
        <f t="shared" si="698"/>
        <v>0</v>
      </c>
      <c r="HK105" s="182" t="b">
        <f t="shared" si="699"/>
        <v>0</v>
      </c>
      <c r="HL105" s="183">
        <f t="shared" si="700"/>
        <v>0</v>
      </c>
      <c r="HM105" s="184">
        <f t="shared" si="800"/>
        <v>0</v>
      </c>
      <c r="HN105" s="181">
        <f t="shared" si="701"/>
        <v>0</v>
      </c>
      <c r="HO105" s="182" t="b">
        <f t="shared" si="702"/>
        <v>0</v>
      </c>
      <c r="HP105" s="183">
        <f t="shared" si="703"/>
        <v>0</v>
      </c>
      <c r="HQ105" s="184">
        <f t="shared" si="801"/>
        <v>0</v>
      </c>
      <c r="HR105" s="181">
        <f t="shared" si="704"/>
        <v>0</v>
      </c>
      <c r="HS105" s="182" t="b">
        <f t="shared" si="705"/>
        <v>0</v>
      </c>
      <c r="HT105" s="183">
        <f t="shared" si="706"/>
        <v>0</v>
      </c>
      <c r="HU105" s="184">
        <f t="shared" si="802"/>
        <v>0</v>
      </c>
      <c r="HV105" s="181">
        <f t="shared" si="707"/>
        <v>0</v>
      </c>
      <c r="HW105" s="182" t="b">
        <f t="shared" si="708"/>
        <v>0</v>
      </c>
      <c r="HX105" s="183">
        <f t="shared" si="709"/>
        <v>0</v>
      </c>
      <c r="HY105" s="184">
        <f t="shared" si="803"/>
        <v>0</v>
      </c>
      <c r="HZ105" s="181">
        <f t="shared" si="710"/>
        <v>0</v>
      </c>
      <c r="IA105" s="182" t="b">
        <f t="shared" si="711"/>
        <v>0</v>
      </c>
      <c r="IB105" s="183">
        <f t="shared" si="712"/>
        <v>0</v>
      </c>
      <c r="IC105" s="184">
        <f t="shared" si="804"/>
        <v>0</v>
      </c>
      <c r="ID105" s="181">
        <f t="shared" si="713"/>
        <v>0</v>
      </c>
      <c r="IE105" s="182" t="b">
        <f t="shared" si="714"/>
        <v>0</v>
      </c>
      <c r="IF105" s="183">
        <f t="shared" si="715"/>
        <v>0</v>
      </c>
      <c r="IG105" s="184">
        <f t="shared" si="805"/>
        <v>0</v>
      </c>
      <c r="IH105" s="181">
        <f t="shared" si="716"/>
        <v>0</v>
      </c>
      <c r="II105" s="182" t="b">
        <f t="shared" si="717"/>
        <v>0</v>
      </c>
      <c r="IJ105" s="183">
        <f t="shared" si="718"/>
        <v>0</v>
      </c>
      <c r="IK105" s="184">
        <f t="shared" si="806"/>
        <v>0</v>
      </c>
      <c r="IL105" s="181">
        <f t="shared" si="719"/>
        <v>0</v>
      </c>
      <c r="IM105" s="182" t="b">
        <f t="shared" si="720"/>
        <v>0</v>
      </c>
      <c r="IN105" s="183">
        <f t="shared" si="721"/>
        <v>0</v>
      </c>
      <c r="IO105" s="184">
        <f t="shared" si="807"/>
        <v>0</v>
      </c>
      <c r="IP105" s="181">
        <f t="shared" si="722"/>
        <v>0</v>
      </c>
      <c r="IQ105" s="182" t="b">
        <f t="shared" si="723"/>
        <v>0</v>
      </c>
      <c r="IR105" s="183">
        <f t="shared" si="724"/>
        <v>0</v>
      </c>
      <c r="IS105" s="184">
        <f t="shared" si="808"/>
        <v>0</v>
      </c>
      <c r="IT105" s="181">
        <f t="shared" si="725"/>
        <v>0</v>
      </c>
      <c r="IU105" s="182" t="b">
        <f t="shared" si="726"/>
        <v>0</v>
      </c>
      <c r="IV105" s="183">
        <f t="shared" si="727"/>
        <v>0</v>
      </c>
      <c r="IW105" s="184">
        <f t="shared" si="809"/>
        <v>0</v>
      </c>
      <c r="IX105" s="181">
        <f t="shared" si="728"/>
        <v>0</v>
      </c>
      <c r="IY105" s="182" t="b">
        <f t="shared" si="729"/>
        <v>0</v>
      </c>
      <c r="IZ105" s="183">
        <f t="shared" si="730"/>
        <v>0</v>
      </c>
      <c r="JA105" s="184">
        <f t="shared" si="810"/>
        <v>0</v>
      </c>
      <c r="JB105" s="181">
        <f t="shared" si="731"/>
        <v>0</v>
      </c>
      <c r="JC105" s="182" t="b">
        <f t="shared" si="732"/>
        <v>0</v>
      </c>
      <c r="JD105" s="183">
        <f t="shared" si="733"/>
        <v>0</v>
      </c>
      <c r="JE105" s="184">
        <f t="shared" si="811"/>
        <v>0</v>
      </c>
      <c r="JF105" s="181">
        <f t="shared" si="734"/>
        <v>0</v>
      </c>
      <c r="JG105" s="182" t="b">
        <f t="shared" si="735"/>
        <v>0</v>
      </c>
      <c r="JH105" s="183">
        <f t="shared" si="736"/>
        <v>0</v>
      </c>
      <c r="JI105" s="184">
        <f t="shared" si="812"/>
        <v>0</v>
      </c>
      <c r="JJ105" s="181">
        <f t="shared" si="737"/>
        <v>0</v>
      </c>
      <c r="JK105" s="182" t="b">
        <f t="shared" si="738"/>
        <v>0</v>
      </c>
      <c r="JL105" s="183">
        <f t="shared" si="739"/>
        <v>0</v>
      </c>
      <c r="JM105" s="184">
        <f t="shared" si="813"/>
        <v>0</v>
      </c>
      <c r="JN105" s="181">
        <f t="shared" si="740"/>
        <v>0</v>
      </c>
      <c r="JO105" s="182" t="b">
        <f t="shared" si="741"/>
        <v>0</v>
      </c>
      <c r="JP105" s="183">
        <f t="shared" si="742"/>
        <v>0</v>
      </c>
      <c r="JQ105" s="184">
        <f t="shared" si="814"/>
        <v>0</v>
      </c>
      <c r="JR105" s="181">
        <f t="shared" si="743"/>
        <v>0</v>
      </c>
      <c r="JS105" s="182" t="b">
        <f t="shared" si="744"/>
        <v>0</v>
      </c>
      <c r="JT105" s="183">
        <f t="shared" si="745"/>
        <v>0</v>
      </c>
      <c r="JU105" s="184">
        <f t="shared" si="815"/>
        <v>0</v>
      </c>
      <c r="JV105" s="185">
        <f t="shared" si="816"/>
        <v>0</v>
      </c>
      <c r="JW105" s="180">
        <f t="shared" si="746"/>
        <v>0</v>
      </c>
      <c r="JX105" s="49"/>
    </row>
    <row r="106" spans="1:284" s="51" customFormat="1" ht="15.75" hidden="1">
      <c r="A106" s="170" t="str">
        <f t="shared" si="534"/>
        <v>Service 28</v>
      </c>
      <c r="B106" s="181">
        <f t="shared" si="535"/>
        <v>0</v>
      </c>
      <c r="C106" s="182" t="b">
        <f t="shared" si="536"/>
        <v>0</v>
      </c>
      <c r="D106" s="183">
        <f t="shared" si="537"/>
        <v>0</v>
      </c>
      <c r="E106" s="184">
        <f t="shared" si="823"/>
        <v>0</v>
      </c>
      <c r="F106" s="181">
        <f t="shared" si="538"/>
        <v>0</v>
      </c>
      <c r="G106" s="182" t="b">
        <f t="shared" si="539"/>
        <v>0</v>
      </c>
      <c r="H106" s="183">
        <f t="shared" si="540"/>
        <v>0</v>
      </c>
      <c r="I106" s="184">
        <f t="shared" si="824"/>
        <v>0</v>
      </c>
      <c r="J106" s="181">
        <f t="shared" si="542"/>
        <v>0</v>
      </c>
      <c r="K106" s="182" t="b">
        <f t="shared" si="543"/>
        <v>0</v>
      </c>
      <c r="L106" s="183">
        <f t="shared" si="544"/>
        <v>0</v>
      </c>
      <c r="M106" s="184">
        <f t="shared" si="825"/>
        <v>0</v>
      </c>
      <c r="N106" s="181">
        <f t="shared" si="545"/>
        <v>0</v>
      </c>
      <c r="O106" s="182" t="b">
        <f t="shared" si="546"/>
        <v>0</v>
      </c>
      <c r="P106" s="183">
        <f t="shared" si="547"/>
        <v>0</v>
      </c>
      <c r="Q106" s="184">
        <f t="shared" si="826"/>
        <v>0</v>
      </c>
      <c r="R106" s="181">
        <f t="shared" si="548"/>
        <v>0</v>
      </c>
      <c r="S106" s="182" t="b">
        <f t="shared" si="549"/>
        <v>0</v>
      </c>
      <c r="T106" s="183">
        <f t="shared" si="550"/>
        <v>0</v>
      </c>
      <c r="U106" s="184">
        <f t="shared" si="827"/>
        <v>0</v>
      </c>
      <c r="V106" s="181">
        <f t="shared" si="551"/>
        <v>0</v>
      </c>
      <c r="W106" s="182" t="b">
        <f t="shared" si="552"/>
        <v>0</v>
      </c>
      <c r="X106" s="183">
        <f t="shared" si="553"/>
        <v>0</v>
      </c>
      <c r="Y106" s="184">
        <f t="shared" si="828"/>
        <v>0</v>
      </c>
      <c r="Z106" s="181">
        <f t="shared" si="554"/>
        <v>0</v>
      </c>
      <c r="AA106" s="182" t="b">
        <f t="shared" si="555"/>
        <v>0</v>
      </c>
      <c r="AB106" s="183">
        <f t="shared" si="556"/>
        <v>0</v>
      </c>
      <c r="AC106" s="184">
        <f t="shared" si="829"/>
        <v>0</v>
      </c>
      <c r="AD106" s="181">
        <f t="shared" si="557"/>
        <v>0</v>
      </c>
      <c r="AE106" s="182" t="b">
        <f t="shared" si="558"/>
        <v>0</v>
      </c>
      <c r="AF106" s="183">
        <f t="shared" si="559"/>
        <v>0</v>
      </c>
      <c r="AG106" s="184">
        <f t="shared" si="830"/>
        <v>0</v>
      </c>
      <c r="AH106" s="181">
        <f t="shared" si="560"/>
        <v>0</v>
      </c>
      <c r="AI106" s="182" t="b">
        <f t="shared" si="561"/>
        <v>0</v>
      </c>
      <c r="AJ106" s="183">
        <f t="shared" si="562"/>
        <v>0</v>
      </c>
      <c r="AK106" s="184">
        <f t="shared" si="831"/>
        <v>0</v>
      </c>
      <c r="AL106" s="181">
        <f t="shared" si="563"/>
        <v>0</v>
      </c>
      <c r="AM106" s="182" t="b">
        <f t="shared" si="564"/>
        <v>0</v>
      </c>
      <c r="AN106" s="183">
        <f t="shared" si="565"/>
        <v>0</v>
      </c>
      <c r="AO106" s="184">
        <f t="shared" si="832"/>
        <v>0</v>
      </c>
      <c r="AP106" s="181">
        <f t="shared" si="566"/>
        <v>0</v>
      </c>
      <c r="AQ106" s="182" t="b">
        <f t="shared" si="567"/>
        <v>0</v>
      </c>
      <c r="AR106" s="183">
        <f t="shared" si="568"/>
        <v>0</v>
      </c>
      <c r="AS106" s="184">
        <f t="shared" si="833"/>
        <v>0</v>
      </c>
      <c r="AT106" s="181">
        <f t="shared" si="569"/>
        <v>0</v>
      </c>
      <c r="AU106" s="182" t="b">
        <f t="shared" si="570"/>
        <v>0</v>
      </c>
      <c r="AV106" s="183">
        <f t="shared" si="571"/>
        <v>0</v>
      </c>
      <c r="AW106" s="184">
        <f t="shared" si="834"/>
        <v>0</v>
      </c>
      <c r="AX106" s="181">
        <f t="shared" si="572"/>
        <v>0</v>
      </c>
      <c r="AY106" s="182" t="b">
        <f t="shared" si="573"/>
        <v>0</v>
      </c>
      <c r="AZ106" s="183">
        <f t="shared" si="574"/>
        <v>0</v>
      </c>
      <c r="BA106" s="184">
        <f t="shared" si="835"/>
        <v>0</v>
      </c>
      <c r="BB106" s="181">
        <f t="shared" si="575"/>
        <v>0</v>
      </c>
      <c r="BC106" s="182" t="b">
        <f t="shared" si="576"/>
        <v>0</v>
      </c>
      <c r="BD106" s="183">
        <f t="shared" si="577"/>
        <v>0</v>
      </c>
      <c r="BE106" s="184">
        <f t="shared" si="836"/>
        <v>0</v>
      </c>
      <c r="BF106" s="181">
        <f t="shared" si="578"/>
        <v>0</v>
      </c>
      <c r="BG106" s="182" t="b">
        <f t="shared" si="579"/>
        <v>0</v>
      </c>
      <c r="BH106" s="183">
        <f t="shared" si="580"/>
        <v>0</v>
      </c>
      <c r="BI106" s="184">
        <f t="shared" si="837"/>
        <v>0</v>
      </c>
      <c r="BJ106" s="181">
        <f t="shared" si="581"/>
        <v>0</v>
      </c>
      <c r="BK106" s="182" t="b">
        <f t="shared" si="582"/>
        <v>0</v>
      </c>
      <c r="BL106" s="183">
        <f t="shared" si="583"/>
        <v>0</v>
      </c>
      <c r="BM106" s="184">
        <f t="shared" si="838"/>
        <v>0</v>
      </c>
      <c r="BN106" s="181">
        <f t="shared" si="584"/>
        <v>0</v>
      </c>
      <c r="BO106" s="182" t="b">
        <f t="shared" si="585"/>
        <v>0</v>
      </c>
      <c r="BP106" s="183">
        <f t="shared" si="586"/>
        <v>0</v>
      </c>
      <c r="BQ106" s="184">
        <f t="shared" si="839"/>
        <v>0</v>
      </c>
      <c r="BR106" s="181">
        <f t="shared" si="587"/>
        <v>0</v>
      </c>
      <c r="BS106" s="182" t="b">
        <f t="shared" si="588"/>
        <v>0</v>
      </c>
      <c r="BT106" s="183">
        <f t="shared" si="589"/>
        <v>0</v>
      </c>
      <c r="BU106" s="184">
        <f t="shared" si="840"/>
        <v>0</v>
      </c>
      <c r="BV106" s="181">
        <f t="shared" si="590"/>
        <v>0</v>
      </c>
      <c r="BW106" s="182" t="b">
        <f t="shared" si="591"/>
        <v>0</v>
      </c>
      <c r="BX106" s="183">
        <f t="shared" si="592"/>
        <v>0</v>
      </c>
      <c r="BY106" s="184">
        <f t="shared" si="841"/>
        <v>0</v>
      </c>
      <c r="BZ106" s="181">
        <f t="shared" si="593"/>
        <v>0</v>
      </c>
      <c r="CA106" s="182" t="b">
        <f t="shared" si="594"/>
        <v>0</v>
      </c>
      <c r="CB106" s="183">
        <f t="shared" si="595"/>
        <v>0</v>
      </c>
      <c r="CC106" s="184">
        <f t="shared" si="842"/>
        <v>0</v>
      </c>
      <c r="CD106" s="181">
        <f t="shared" si="596"/>
        <v>0</v>
      </c>
      <c r="CE106" s="182" t="b">
        <f t="shared" si="597"/>
        <v>0</v>
      </c>
      <c r="CF106" s="183">
        <f t="shared" si="598"/>
        <v>0</v>
      </c>
      <c r="CG106" s="184">
        <f t="shared" si="843"/>
        <v>0</v>
      </c>
      <c r="CH106" s="181">
        <f t="shared" si="599"/>
        <v>0</v>
      </c>
      <c r="CI106" s="182" t="b">
        <f t="shared" si="600"/>
        <v>0</v>
      </c>
      <c r="CJ106" s="183">
        <f t="shared" si="601"/>
        <v>0</v>
      </c>
      <c r="CK106" s="184">
        <f t="shared" si="844"/>
        <v>0</v>
      </c>
      <c r="CL106" s="181">
        <f t="shared" si="602"/>
        <v>0</v>
      </c>
      <c r="CM106" s="182" t="b">
        <f t="shared" si="603"/>
        <v>0</v>
      </c>
      <c r="CN106" s="183">
        <f t="shared" si="604"/>
        <v>0</v>
      </c>
      <c r="CO106" s="184">
        <f t="shared" si="845"/>
        <v>0</v>
      </c>
      <c r="CP106" s="181">
        <f t="shared" si="605"/>
        <v>0</v>
      </c>
      <c r="CQ106" s="182" t="b">
        <f t="shared" si="606"/>
        <v>0</v>
      </c>
      <c r="CR106" s="183">
        <f t="shared" si="607"/>
        <v>0</v>
      </c>
      <c r="CS106" s="184">
        <f t="shared" si="846"/>
        <v>0</v>
      </c>
      <c r="CT106" s="181">
        <f t="shared" si="608"/>
        <v>0</v>
      </c>
      <c r="CU106" s="182" t="b">
        <f t="shared" si="609"/>
        <v>0</v>
      </c>
      <c r="CV106" s="183">
        <f t="shared" si="610"/>
        <v>0</v>
      </c>
      <c r="CW106" s="184">
        <f t="shared" si="847"/>
        <v>0</v>
      </c>
      <c r="CX106" s="181">
        <f t="shared" si="611"/>
        <v>0</v>
      </c>
      <c r="CY106" s="182" t="b">
        <f t="shared" si="612"/>
        <v>0</v>
      </c>
      <c r="CZ106" s="183">
        <f t="shared" si="613"/>
        <v>0</v>
      </c>
      <c r="DA106" s="184">
        <f t="shared" si="848"/>
        <v>0</v>
      </c>
      <c r="DB106" s="181">
        <f t="shared" si="614"/>
        <v>0</v>
      </c>
      <c r="DC106" s="182" t="b">
        <f t="shared" si="615"/>
        <v>0</v>
      </c>
      <c r="DD106" s="183">
        <f t="shared" si="616"/>
        <v>0</v>
      </c>
      <c r="DE106" s="184">
        <f t="shared" si="849"/>
        <v>0</v>
      </c>
      <c r="DF106" s="181">
        <f t="shared" si="617"/>
        <v>0</v>
      </c>
      <c r="DG106" s="182" t="b">
        <f t="shared" si="618"/>
        <v>0</v>
      </c>
      <c r="DH106" s="183">
        <f t="shared" si="619"/>
        <v>0</v>
      </c>
      <c r="DI106" s="184">
        <f t="shared" si="850"/>
        <v>0</v>
      </c>
      <c r="DJ106" s="181">
        <f t="shared" si="620"/>
        <v>0</v>
      </c>
      <c r="DK106" s="182" t="b">
        <f t="shared" si="621"/>
        <v>0</v>
      </c>
      <c r="DL106" s="183">
        <f t="shared" si="622"/>
        <v>0</v>
      </c>
      <c r="DM106" s="184">
        <f t="shared" si="851"/>
        <v>0</v>
      </c>
      <c r="DN106" s="181">
        <f t="shared" si="623"/>
        <v>0</v>
      </c>
      <c r="DO106" s="182" t="b">
        <f t="shared" si="624"/>
        <v>0</v>
      </c>
      <c r="DP106" s="183">
        <f t="shared" si="625"/>
        <v>0</v>
      </c>
      <c r="DQ106" s="184">
        <f t="shared" si="852"/>
        <v>0</v>
      </c>
      <c r="DR106" s="181">
        <f t="shared" si="626"/>
        <v>0</v>
      </c>
      <c r="DS106" s="182" t="b">
        <f t="shared" si="627"/>
        <v>0</v>
      </c>
      <c r="DT106" s="183">
        <f t="shared" si="628"/>
        <v>0</v>
      </c>
      <c r="DU106" s="184">
        <f t="shared" si="853"/>
        <v>0</v>
      </c>
      <c r="DV106" s="181">
        <f t="shared" si="629"/>
        <v>0</v>
      </c>
      <c r="DW106" s="182" t="b">
        <f t="shared" si="630"/>
        <v>0</v>
      </c>
      <c r="DX106" s="183">
        <f t="shared" si="631"/>
        <v>0</v>
      </c>
      <c r="DY106" s="184">
        <f t="shared" si="854"/>
        <v>0</v>
      </c>
      <c r="DZ106" s="181">
        <f t="shared" si="632"/>
        <v>0</v>
      </c>
      <c r="EA106" s="182" t="b">
        <f t="shared" si="633"/>
        <v>0</v>
      </c>
      <c r="EB106" s="183">
        <f t="shared" si="634"/>
        <v>0</v>
      </c>
      <c r="EC106" s="184">
        <f t="shared" si="855"/>
        <v>0</v>
      </c>
      <c r="ED106" s="181">
        <f t="shared" si="635"/>
        <v>0</v>
      </c>
      <c r="EE106" s="182" t="b">
        <f t="shared" si="636"/>
        <v>0</v>
      </c>
      <c r="EF106" s="183">
        <f t="shared" si="637"/>
        <v>0</v>
      </c>
      <c r="EG106" s="184">
        <f t="shared" si="856"/>
        <v>0</v>
      </c>
      <c r="EH106" s="181">
        <f t="shared" si="638"/>
        <v>0</v>
      </c>
      <c r="EI106" s="182" t="b">
        <f t="shared" si="639"/>
        <v>0</v>
      </c>
      <c r="EJ106" s="183">
        <f t="shared" si="640"/>
        <v>0</v>
      </c>
      <c r="EK106" s="184">
        <f t="shared" si="857"/>
        <v>0</v>
      </c>
      <c r="EL106" s="181">
        <f t="shared" si="641"/>
        <v>0</v>
      </c>
      <c r="EM106" s="182" t="b">
        <f t="shared" si="642"/>
        <v>0</v>
      </c>
      <c r="EN106" s="183">
        <f t="shared" si="643"/>
        <v>0</v>
      </c>
      <c r="EO106" s="184">
        <f t="shared" si="858"/>
        <v>0</v>
      </c>
      <c r="EP106" s="181">
        <f t="shared" si="644"/>
        <v>0</v>
      </c>
      <c r="EQ106" s="182" t="b">
        <f t="shared" si="645"/>
        <v>0</v>
      </c>
      <c r="ER106" s="183">
        <f t="shared" si="646"/>
        <v>0</v>
      </c>
      <c r="ES106" s="184">
        <f t="shared" si="859"/>
        <v>0</v>
      </c>
      <c r="ET106" s="181">
        <f t="shared" si="647"/>
        <v>0</v>
      </c>
      <c r="EU106" s="182" t="b">
        <f t="shared" si="648"/>
        <v>0</v>
      </c>
      <c r="EV106" s="183">
        <f t="shared" si="649"/>
        <v>0</v>
      </c>
      <c r="EW106" s="184">
        <f t="shared" si="860"/>
        <v>0</v>
      </c>
      <c r="EX106" s="181">
        <f t="shared" si="650"/>
        <v>0</v>
      </c>
      <c r="EY106" s="182" t="b">
        <f t="shared" si="651"/>
        <v>0</v>
      </c>
      <c r="EZ106" s="183">
        <f t="shared" si="652"/>
        <v>0</v>
      </c>
      <c r="FA106" s="184">
        <f t="shared" si="861"/>
        <v>0</v>
      </c>
      <c r="FB106" s="181">
        <f t="shared" si="653"/>
        <v>0</v>
      </c>
      <c r="FC106" s="182" t="b">
        <f t="shared" si="654"/>
        <v>0</v>
      </c>
      <c r="FD106" s="183">
        <f t="shared" si="655"/>
        <v>0</v>
      </c>
      <c r="FE106" s="184">
        <f t="shared" si="862"/>
        <v>0</v>
      </c>
      <c r="FF106" s="181">
        <f t="shared" si="656"/>
        <v>0</v>
      </c>
      <c r="FG106" s="182" t="b">
        <f t="shared" si="657"/>
        <v>0</v>
      </c>
      <c r="FH106" s="183">
        <f t="shared" si="658"/>
        <v>0</v>
      </c>
      <c r="FI106" s="184">
        <f t="shared" si="786"/>
        <v>0</v>
      </c>
      <c r="FJ106" s="181">
        <f t="shared" si="659"/>
        <v>0</v>
      </c>
      <c r="FK106" s="182" t="b">
        <f t="shared" si="660"/>
        <v>0</v>
      </c>
      <c r="FL106" s="183">
        <f t="shared" si="661"/>
        <v>0</v>
      </c>
      <c r="FM106" s="184">
        <f t="shared" si="787"/>
        <v>0</v>
      </c>
      <c r="FN106" s="181">
        <f t="shared" si="662"/>
        <v>0</v>
      </c>
      <c r="FO106" s="182" t="b">
        <f t="shared" si="663"/>
        <v>0</v>
      </c>
      <c r="FP106" s="183">
        <f t="shared" si="664"/>
        <v>0</v>
      </c>
      <c r="FQ106" s="184">
        <f t="shared" si="788"/>
        <v>0</v>
      </c>
      <c r="FR106" s="181">
        <f t="shared" si="665"/>
        <v>0</v>
      </c>
      <c r="FS106" s="182" t="b">
        <f t="shared" si="666"/>
        <v>0</v>
      </c>
      <c r="FT106" s="183">
        <f t="shared" si="667"/>
        <v>0</v>
      </c>
      <c r="FU106" s="184">
        <f t="shared" si="789"/>
        <v>0</v>
      </c>
      <c r="FV106" s="181">
        <f t="shared" si="668"/>
        <v>0</v>
      </c>
      <c r="FW106" s="182" t="b">
        <f t="shared" si="669"/>
        <v>0</v>
      </c>
      <c r="FX106" s="183">
        <f t="shared" si="670"/>
        <v>0</v>
      </c>
      <c r="FY106" s="184">
        <f t="shared" si="790"/>
        <v>0</v>
      </c>
      <c r="FZ106" s="181">
        <f t="shared" si="671"/>
        <v>0</v>
      </c>
      <c r="GA106" s="182" t="b">
        <f t="shared" si="672"/>
        <v>0</v>
      </c>
      <c r="GB106" s="183">
        <f t="shared" si="673"/>
        <v>0</v>
      </c>
      <c r="GC106" s="184">
        <f t="shared" si="791"/>
        <v>0</v>
      </c>
      <c r="GD106" s="181">
        <f t="shared" si="674"/>
        <v>0</v>
      </c>
      <c r="GE106" s="182" t="b">
        <f t="shared" si="675"/>
        <v>0</v>
      </c>
      <c r="GF106" s="183">
        <f t="shared" si="676"/>
        <v>0</v>
      </c>
      <c r="GG106" s="184">
        <f t="shared" si="792"/>
        <v>0</v>
      </c>
      <c r="GH106" s="181">
        <f t="shared" si="677"/>
        <v>0</v>
      </c>
      <c r="GI106" s="182" t="b">
        <f t="shared" si="678"/>
        <v>0</v>
      </c>
      <c r="GJ106" s="183">
        <f t="shared" si="679"/>
        <v>0</v>
      </c>
      <c r="GK106" s="184">
        <f t="shared" si="793"/>
        <v>0</v>
      </c>
      <c r="GL106" s="181">
        <f t="shared" si="680"/>
        <v>0</v>
      </c>
      <c r="GM106" s="182" t="b">
        <f t="shared" si="681"/>
        <v>0</v>
      </c>
      <c r="GN106" s="183">
        <f t="shared" si="682"/>
        <v>0</v>
      </c>
      <c r="GO106" s="184">
        <f t="shared" si="794"/>
        <v>0</v>
      </c>
      <c r="GP106" s="181">
        <f t="shared" si="683"/>
        <v>0</v>
      </c>
      <c r="GQ106" s="182" t="b">
        <f t="shared" si="684"/>
        <v>0</v>
      </c>
      <c r="GR106" s="183">
        <f t="shared" si="685"/>
        <v>0</v>
      </c>
      <c r="GS106" s="184">
        <f t="shared" si="795"/>
        <v>0</v>
      </c>
      <c r="GT106" s="181">
        <f t="shared" si="686"/>
        <v>0</v>
      </c>
      <c r="GU106" s="182" t="b">
        <f t="shared" si="687"/>
        <v>0</v>
      </c>
      <c r="GV106" s="183">
        <f t="shared" si="688"/>
        <v>0</v>
      </c>
      <c r="GW106" s="184">
        <f t="shared" si="796"/>
        <v>0</v>
      </c>
      <c r="GX106" s="181">
        <f t="shared" si="689"/>
        <v>0</v>
      </c>
      <c r="GY106" s="182" t="b">
        <f t="shared" si="690"/>
        <v>0</v>
      </c>
      <c r="GZ106" s="183">
        <f t="shared" si="691"/>
        <v>0</v>
      </c>
      <c r="HA106" s="184">
        <f t="shared" si="797"/>
        <v>0</v>
      </c>
      <c r="HB106" s="181">
        <f t="shared" si="692"/>
        <v>0</v>
      </c>
      <c r="HC106" s="182" t="b">
        <f t="shared" si="693"/>
        <v>0</v>
      </c>
      <c r="HD106" s="183">
        <f t="shared" si="694"/>
        <v>0</v>
      </c>
      <c r="HE106" s="184">
        <f t="shared" si="798"/>
        <v>0</v>
      </c>
      <c r="HF106" s="181">
        <f t="shared" si="695"/>
        <v>0</v>
      </c>
      <c r="HG106" s="182" t="b">
        <f t="shared" si="696"/>
        <v>0</v>
      </c>
      <c r="HH106" s="183">
        <f t="shared" si="697"/>
        <v>0</v>
      </c>
      <c r="HI106" s="184">
        <f t="shared" si="799"/>
        <v>0</v>
      </c>
      <c r="HJ106" s="181">
        <f t="shared" si="698"/>
        <v>0</v>
      </c>
      <c r="HK106" s="182" t="b">
        <f t="shared" si="699"/>
        <v>0</v>
      </c>
      <c r="HL106" s="183">
        <f t="shared" si="700"/>
        <v>0</v>
      </c>
      <c r="HM106" s="184">
        <f t="shared" si="800"/>
        <v>0</v>
      </c>
      <c r="HN106" s="181">
        <f t="shared" si="701"/>
        <v>0</v>
      </c>
      <c r="HO106" s="182" t="b">
        <f t="shared" si="702"/>
        <v>0</v>
      </c>
      <c r="HP106" s="183">
        <f t="shared" si="703"/>
        <v>0</v>
      </c>
      <c r="HQ106" s="184">
        <f t="shared" si="801"/>
        <v>0</v>
      </c>
      <c r="HR106" s="181">
        <f t="shared" si="704"/>
        <v>0</v>
      </c>
      <c r="HS106" s="182" t="b">
        <f t="shared" si="705"/>
        <v>0</v>
      </c>
      <c r="HT106" s="183">
        <f t="shared" si="706"/>
        <v>0</v>
      </c>
      <c r="HU106" s="184">
        <f t="shared" si="802"/>
        <v>0</v>
      </c>
      <c r="HV106" s="181">
        <f t="shared" si="707"/>
        <v>0</v>
      </c>
      <c r="HW106" s="182" t="b">
        <f t="shared" si="708"/>
        <v>0</v>
      </c>
      <c r="HX106" s="183">
        <f t="shared" si="709"/>
        <v>0</v>
      </c>
      <c r="HY106" s="184">
        <f t="shared" si="803"/>
        <v>0</v>
      </c>
      <c r="HZ106" s="181">
        <f t="shared" si="710"/>
        <v>0</v>
      </c>
      <c r="IA106" s="182" t="b">
        <f t="shared" si="711"/>
        <v>0</v>
      </c>
      <c r="IB106" s="183">
        <f t="shared" si="712"/>
        <v>0</v>
      </c>
      <c r="IC106" s="184">
        <f t="shared" si="804"/>
        <v>0</v>
      </c>
      <c r="ID106" s="181">
        <f t="shared" si="713"/>
        <v>0</v>
      </c>
      <c r="IE106" s="182" t="b">
        <f t="shared" si="714"/>
        <v>0</v>
      </c>
      <c r="IF106" s="183">
        <f t="shared" si="715"/>
        <v>0</v>
      </c>
      <c r="IG106" s="184">
        <f t="shared" si="805"/>
        <v>0</v>
      </c>
      <c r="IH106" s="181">
        <f t="shared" si="716"/>
        <v>0</v>
      </c>
      <c r="II106" s="182" t="b">
        <f t="shared" si="717"/>
        <v>0</v>
      </c>
      <c r="IJ106" s="183">
        <f t="shared" si="718"/>
        <v>0</v>
      </c>
      <c r="IK106" s="184">
        <f t="shared" si="806"/>
        <v>0</v>
      </c>
      <c r="IL106" s="181">
        <f t="shared" si="719"/>
        <v>0</v>
      </c>
      <c r="IM106" s="182" t="b">
        <f t="shared" si="720"/>
        <v>0</v>
      </c>
      <c r="IN106" s="183">
        <f t="shared" si="721"/>
        <v>0</v>
      </c>
      <c r="IO106" s="184">
        <f t="shared" si="807"/>
        <v>0</v>
      </c>
      <c r="IP106" s="181">
        <f t="shared" si="722"/>
        <v>0</v>
      </c>
      <c r="IQ106" s="182" t="b">
        <f t="shared" si="723"/>
        <v>0</v>
      </c>
      <c r="IR106" s="183">
        <f t="shared" si="724"/>
        <v>0</v>
      </c>
      <c r="IS106" s="184">
        <f t="shared" si="808"/>
        <v>0</v>
      </c>
      <c r="IT106" s="181">
        <f t="shared" si="725"/>
        <v>0</v>
      </c>
      <c r="IU106" s="182" t="b">
        <f t="shared" si="726"/>
        <v>0</v>
      </c>
      <c r="IV106" s="183">
        <f t="shared" si="727"/>
        <v>0</v>
      </c>
      <c r="IW106" s="184">
        <f t="shared" si="809"/>
        <v>0</v>
      </c>
      <c r="IX106" s="181">
        <f t="shared" si="728"/>
        <v>0</v>
      </c>
      <c r="IY106" s="182" t="b">
        <f t="shared" si="729"/>
        <v>0</v>
      </c>
      <c r="IZ106" s="183">
        <f t="shared" si="730"/>
        <v>0</v>
      </c>
      <c r="JA106" s="184">
        <f t="shared" si="810"/>
        <v>0</v>
      </c>
      <c r="JB106" s="181">
        <f t="shared" si="731"/>
        <v>0</v>
      </c>
      <c r="JC106" s="182" t="b">
        <f t="shared" si="732"/>
        <v>0</v>
      </c>
      <c r="JD106" s="183">
        <f t="shared" si="733"/>
        <v>0</v>
      </c>
      <c r="JE106" s="184">
        <f t="shared" si="811"/>
        <v>0</v>
      </c>
      <c r="JF106" s="181">
        <f t="shared" si="734"/>
        <v>0</v>
      </c>
      <c r="JG106" s="182" t="b">
        <f t="shared" si="735"/>
        <v>0</v>
      </c>
      <c r="JH106" s="183">
        <f t="shared" si="736"/>
        <v>0</v>
      </c>
      <c r="JI106" s="184">
        <f t="shared" si="812"/>
        <v>0</v>
      </c>
      <c r="JJ106" s="181">
        <f t="shared" si="737"/>
        <v>0</v>
      </c>
      <c r="JK106" s="182" t="b">
        <f t="shared" si="738"/>
        <v>0</v>
      </c>
      <c r="JL106" s="183">
        <f t="shared" si="739"/>
        <v>0</v>
      </c>
      <c r="JM106" s="184">
        <f t="shared" si="813"/>
        <v>0</v>
      </c>
      <c r="JN106" s="181">
        <f t="shared" si="740"/>
        <v>0</v>
      </c>
      <c r="JO106" s="182" t="b">
        <f t="shared" si="741"/>
        <v>0</v>
      </c>
      <c r="JP106" s="183">
        <f t="shared" si="742"/>
        <v>0</v>
      </c>
      <c r="JQ106" s="184">
        <f t="shared" si="814"/>
        <v>0</v>
      </c>
      <c r="JR106" s="181">
        <f t="shared" si="743"/>
        <v>0</v>
      </c>
      <c r="JS106" s="182" t="b">
        <f t="shared" si="744"/>
        <v>0</v>
      </c>
      <c r="JT106" s="183">
        <f t="shared" si="745"/>
        <v>0</v>
      </c>
      <c r="JU106" s="184">
        <f t="shared" si="815"/>
        <v>0</v>
      </c>
      <c r="JV106" s="185">
        <f t="shared" si="816"/>
        <v>0</v>
      </c>
      <c r="JW106" s="180">
        <f t="shared" si="746"/>
        <v>0</v>
      </c>
      <c r="JX106" s="49"/>
    </row>
    <row r="107" spans="1:284" s="51" customFormat="1" ht="15.75" hidden="1">
      <c r="A107" s="170" t="str">
        <f t="shared" si="534"/>
        <v>Service 29</v>
      </c>
      <c r="B107" s="181">
        <f t="shared" si="535"/>
        <v>0</v>
      </c>
      <c r="C107" s="182" t="b">
        <f t="shared" si="536"/>
        <v>0</v>
      </c>
      <c r="D107" s="183">
        <f t="shared" si="537"/>
        <v>0</v>
      </c>
      <c r="E107" s="184">
        <f t="shared" si="823"/>
        <v>0</v>
      </c>
      <c r="F107" s="181">
        <f t="shared" si="538"/>
        <v>0</v>
      </c>
      <c r="G107" s="182" t="b">
        <f t="shared" si="539"/>
        <v>0</v>
      </c>
      <c r="H107" s="183">
        <f t="shared" si="540"/>
        <v>0</v>
      </c>
      <c r="I107" s="184">
        <f t="shared" si="824"/>
        <v>0</v>
      </c>
      <c r="J107" s="181">
        <f t="shared" si="542"/>
        <v>0</v>
      </c>
      <c r="K107" s="182" t="b">
        <f t="shared" si="543"/>
        <v>0</v>
      </c>
      <c r="L107" s="183">
        <f t="shared" si="544"/>
        <v>0</v>
      </c>
      <c r="M107" s="184">
        <f t="shared" si="825"/>
        <v>0</v>
      </c>
      <c r="N107" s="181">
        <f t="shared" si="545"/>
        <v>0</v>
      </c>
      <c r="O107" s="182" t="b">
        <f t="shared" si="546"/>
        <v>0</v>
      </c>
      <c r="P107" s="183">
        <f t="shared" si="547"/>
        <v>0</v>
      </c>
      <c r="Q107" s="184">
        <f t="shared" si="826"/>
        <v>0</v>
      </c>
      <c r="R107" s="181">
        <f t="shared" si="548"/>
        <v>0</v>
      </c>
      <c r="S107" s="182" t="b">
        <f t="shared" si="549"/>
        <v>0</v>
      </c>
      <c r="T107" s="183">
        <f t="shared" si="550"/>
        <v>0</v>
      </c>
      <c r="U107" s="184">
        <f t="shared" si="827"/>
        <v>0</v>
      </c>
      <c r="V107" s="181">
        <f t="shared" si="551"/>
        <v>0</v>
      </c>
      <c r="W107" s="182" t="b">
        <f t="shared" si="552"/>
        <v>0</v>
      </c>
      <c r="X107" s="183">
        <f t="shared" si="553"/>
        <v>0</v>
      </c>
      <c r="Y107" s="184">
        <f t="shared" si="828"/>
        <v>0</v>
      </c>
      <c r="Z107" s="181">
        <f t="shared" si="554"/>
        <v>0</v>
      </c>
      <c r="AA107" s="182" t="b">
        <f t="shared" si="555"/>
        <v>0</v>
      </c>
      <c r="AB107" s="183">
        <f t="shared" si="556"/>
        <v>0</v>
      </c>
      <c r="AC107" s="184">
        <f t="shared" si="829"/>
        <v>0</v>
      </c>
      <c r="AD107" s="181">
        <f t="shared" si="557"/>
        <v>0</v>
      </c>
      <c r="AE107" s="182" t="b">
        <f t="shared" si="558"/>
        <v>0</v>
      </c>
      <c r="AF107" s="183">
        <f t="shared" si="559"/>
        <v>0</v>
      </c>
      <c r="AG107" s="184">
        <f t="shared" si="830"/>
        <v>0</v>
      </c>
      <c r="AH107" s="181">
        <f t="shared" si="560"/>
        <v>0</v>
      </c>
      <c r="AI107" s="182" t="b">
        <f t="shared" si="561"/>
        <v>0</v>
      </c>
      <c r="AJ107" s="183">
        <f t="shared" si="562"/>
        <v>0</v>
      </c>
      <c r="AK107" s="184">
        <f t="shared" si="831"/>
        <v>0</v>
      </c>
      <c r="AL107" s="181">
        <f t="shared" si="563"/>
        <v>0</v>
      </c>
      <c r="AM107" s="182" t="b">
        <f t="shared" si="564"/>
        <v>0</v>
      </c>
      <c r="AN107" s="183">
        <f t="shared" si="565"/>
        <v>0</v>
      </c>
      <c r="AO107" s="184">
        <f t="shared" si="832"/>
        <v>0</v>
      </c>
      <c r="AP107" s="181">
        <f t="shared" si="566"/>
        <v>0</v>
      </c>
      <c r="AQ107" s="182" t="b">
        <f t="shared" si="567"/>
        <v>0</v>
      </c>
      <c r="AR107" s="183">
        <f t="shared" si="568"/>
        <v>0</v>
      </c>
      <c r="AS107" s="184">
        <f t="shared" si="833"/>
        <v>0</v>
      </c>
      <c r="AT107" s="181">
        <f t="shared" si="569"/>
        <v>0</v>
      </c>
      <c r="AU107" s="182" t="b">
        <f t="shared" si="570"/>
        <v>0</v>
      </c>
      <c r="AV107" s="183">
        <f t="shared" si="571"/>
        <v>0</v>
      </c>
      <c r="AW107" s="184">
        <f t="shared" si="834"/>
        <v>0</v>
      </c>
      <c r="AX107" s="181">
        <f t="shared" si="572"/>
        <v>0</v>
      </c>
      <c r="AY107" s="182" t="b">
        <f t="shared" si="573"/>
        <v>0</v>
      </c>
      <c r="AZ107" s="183">
        <f t="shared" si="574"/>
        <v>0</v>
      </c>
      <c r="BA107" s="184">
        <f t="shared" si="835"/>
        <v>0</v>
      </c>
      <c r="BB107" s="181">
        <f t="shared" si="575"/>
        <v>0</v>
      </c>
      <c r="BC107" s="182" t="b">
        <f t="shared" si="576"/>
        <v>0</v>
      </c>
      <c r="BD107" s="183">
        <f t="shared" si="577"/>
        <v>0</v>
      </c>
      <c r="BE107" s="184">
        <f t="shared" si="836"/>
        <v>0</v>
      </c>
      <c r="BF107" s="181">
        <f t="shared" si="578"/>
        <v>0</v>
      </c>
      <c r="BG107" s="182" t="b">
        <f t="shared" si="579"/>
        <v>0</v>
      </c>
      <c r="BH107" s="183">
        <f t="shared" si="580"/>
        <v>0</v>
      </c>
      <c r="BI107" s="184">
        <f t="shared" si="837"/>
        <v>0</v>
      </c>
      <c r="BJ107" s="181">
        <f t="shared" si="581"/>
        <v>0</v>
      </c>
      <c r="BK107" s="182" t="b">
        <f t="shared" si="582"/>
        <v>0</v>
      </c>
      <c r="BL107" s="183">
        <f t="shared" si="583"/>
        <v>0</v>
      </c>
      <c r="BM107" s="184">
        <f t="shared" si="838"/>
        <v>0</v>
      </c>
      <c r="BN107" s="181">
        <f t="shared" si="584"/>
        <v>0</v>
      </c>
      <c r="BO107" s="182" t="b">
        <f t="shared" si="585"/>
        <v>0</v>
      </c>
      <c r="BP107" s="183">
        <f t="shared" si="586"/>
        <v>0</v>
      </c>
      <c r="BQ107" s="184">
        <f t="shared" si="839"/>
        <v>0</v>
      </c>
      <c r="BR107" s="181">
        <f t="shared" si="587"/>
        <v>0</v>
      </c>
      <c r="BS107" s="182" t="b">
        <f t="shared" si="588"/>
        <v>0</v>
      </c>
      <c r="BT107" s="183">
        <f t="shared" si="589"/>
        <v>0</v>
      </c>
      <c r="BU107" s="184">
        <f t="shared" si="840"/>
        <v>0</v>
      </c>
      <c r="BV107" s="181">
        <f t="shared" si="590"/>
        <v>0</v>
      </c>
      <c r="BW107" s="182" t="b">
        <f t="shared" si="591"/>
        <v>0</v>
      </c>
      <c r="BX107" s="183">
        <f t="shared" si="592"/>
        <v>0</v>
      </c>
      <c r="BY107" s="184">
        <f t="shared" si="841"/>
        <v>0</v>
      </c>
      <c r="BZ107" s="181">
        <f t="shared" si="593"/>
        <v>0</v>
      </c>
      <c r="CA107" s="182" t="b">
        <f t="shared" si="594"/>
        <v>0</v>
      </c>
      <c r="CB107" s="183">
        <f t="shared" si="595"/>
        <v>0</v>
      </c>
      <c r="CC107" s="184">
        <f t="shared" si="842"/>
        <v>0</v>
      </c>
      <c r="CD107" s="181">
        <f t="shared" si="596"/>
        <v>0</v>
      </c>
      <c r="CE107" s="182" t="b">
        <f t="shared" si="597"/>
        <v>0</v>
      </c>
      <c r="CF107" s="183">
        <f t="shared" si="598"/>
        <v>0</v>
      </c>
      <c r="CG107" s="184">
        <f t="shared" si="843"/>
        <v>0</v>
      </c>
      <c r="CH107" s="181">
        <f t="shared" si="599"/>
        <v>0</v>
      </c>
      <c r="CI107" s="182" t="b">
        <f t="shared" si="600"/>
        <v>0</v>
      </c>
      <c r="CJ107" s="183">
        <f t="shared" si="601"/>
        <v>0</v>
      </c>
      <c r="CK107" s="184">
        <f t="shared" si="844"/>
        <v>0</v>
      </c>
      <c r="CL107" s="181">
        <f t="shared" si="602"/>
        <v>0</v>
      </c>
      <c r="CM107" s="182" t="b">
        <f t="shared" si="603"/>
        <v>0</v>
      </c>
      <c r="CN107" s="183">
        <f t="shared" si="604"/>
        <v>0</v>
      </c>
      <c r="CO107" s="184">
        <f t="shared" si="845"/>
        <v>0</v>
      </c>
      <c r="CP107" s="181">
        <f t="shared" si="605"/>
        <v>0</v>
      </c>
      <c r="CQ107" s="182" t="b">
        <f t="shared" si="606"/>
        <v>0</v>
      </c>
      <c r="CR107" s="183">
        <f t="shared" si="607"/>
        <v>0</v>
      </c>
      <c r="CS107" s="184">
        <f t="shared" si="846"/>
        <v>0</v>
      </c>
      <c r="CT107" s="181">
        <f t="shared" si="608"/>
        <v>0</v>
      </c>
      <c r="CU107" s="182" t="b">
        <f t="shared" si="609"/>
        <v>0</v>
      </c>
      <c r="CV107" s="183">
        <f t="shared" si="610"/>
        <v>0</v>
      </c>
      <c r="CW107" s="184">
        <f t="shared" si="847"/>
        <v>0</v>
      </c>
      <c r="CX107" s="181">
        <f t="shared" si="611"/>
        <v>0</v>
      </c>
      <c r="CY107" s="182" t="b">
        <f t="shared" si="612"/>
        <v>0</v>
      </c>
      <c r="CZ107" s="183">
        <f t="shared" si="613"/>
        <v>0</v>
      </c>
      <c r="DA107" s="184">
        <f t="shared" si="848"/>
        <v>0</v>
      </c>
      <c r="DB107" s="181">
        <f t="shared" si="614"/>
        <v>0</v>
      </c>
      <c r="DC107" s="182" t="b">
        <f t="shared" si="615"/>
        <v>0</v>
      </c>
      <c r="DD107" s="183">
        <f t="shared" si="616"/>
        <v>0</v>
      </c>
      <c r="DE107" s="184">
        <f t="shared" si="849"/>
        <v>0</v>
      </c>
      <c r="DF107" s="181">
        <f t="shared" si="617"/>
        <v>0</v>
      </c>
      <c r="DG107" s="182" t="b">
        <f t="shared" si="618"/>
        <v>0</v>
      </c>
      <c r="DH107" s="183">
        <f t="shared" si="619"/>
        <v>0</v>
      </c>
      <c r="DI107" s="184">
        <f t="shared" si="850"/>
        <v>0</v>
      </c>
      <c r="DJ107" s="181">
        <f t="shared" si="620"/>
        <v>0</v>
      </c>
      <c r="DK107" s="182" t="b">
        <f t="shared" si="621"/>
        <v>0</v>
      </c>
      <c r="DL107" s="183">
        <f t="shared" si="622"/>
        <v>0</v>
      </c>
      <c r="DM107" s="184">
        <f t="shared" si="851"/>
        <v>0</v>
      </c>
      <c r="DN107" s="181">
        <f t="shared" si="623"/>
        <v>0</v>
      </c>
      <c r="DO107" s="182" t="b">
        <f t="shared" si="624"/>
        <v>0</v>
      </c>
      <c r="DP107" s="183">
        <f t="shared" si="625"/>
        <v>0</v>
      </c>
      <c r="DQ107" s="184">
        <f t="shared" si="852"/>
        <v>0</v>
      </c>
      <c r="DR107" s="181">
        <f t="shared" si="626"/>
        <v>0</v>
      </c>
      <c r="DS107" s="182" t="b">
        <f t="shared" si="627"/>
        <v>0</v>
      </c>
      <c r="DT107" s="183">
        <f t="shared" si="628"/>
        <v>0</v>
      </c>
      <c r="DU107" s="184">
        <f t="shared" si="853"/>
        <v>0</v>
      </c>
      <c r="DV107" s="181">
        <f t="shared" si="629"/>
        <v>0</v>
      </c>
      <c r="DW107" s="182" t="b">
        <f t="shared" si="630"/>
        <v>0</v>
      </c>
      <c r="DX107" s="183">
        <f t="shared" si="631"/>
        <v>0</v>
      </c>
      <c r="DY107" s="184">
        <f t="shared" si="854"/>
        <v>0</v>
      </c>
      <c r="DZ107" s="181">
        <f t="shared" si="632"/>
        <v>0</v>
      </c>
      <c r="EA107" s="182" t="b">
        <f t="shared" si="633"/>
        <v>0</v>
      </c>
      <c r="EB107" s="183">
        <f t="shared" si="634"/>
        <v>0</v>
      </c>
      <c r="EC107" s="184">
        <f t="shared" si="855"/>
        <v>0</v>
      </c>
      <c r="ED107" s="181">
        <f t="shared" si="635"/>
        <v>0</v>
      </c>
      <c r="EE107" s="182" t="b">
        <f t="shared" si="636"/>
        <v>0</v>
      </c>
      <c r="EF107" s="183">
        <f t="shared" si="637"/>
        <v>0</v>
      </c>
      <c r="EG107" s="184">
        <f t="shared" si="856"/>
        <v>0</v>
      </c>
      <c r="EH107" s="181">
        <f t="shared" si="638"/>
        <v>0</v>
      </c>
      <c r="EI107" s="182" t="b">
        <f t="shared" si="639"/>
        <v>0</v>
      </c>
      <c r="EJ107" s="183">
        <f t="shared" si="640"/>
        <v>0</v>
      </c>
      <c r="EK107" s="184">
        <f t="shared" si="857"/>
        <v>0</v>
      </c>
      <c r="EL107" s="181">
        <f t="shared" si="641"/>
        <v>0</v>
      </c>
      <c r="EM107" s="182" t="b">
        <f t="shared" si="642"/>
        <v>0</v>
      </c>
      <c r="EN107" s="183">
        <f t="shared" si="643"/>
        <v>0</v>
      </c>
      <c r="EO107" s="184">
        <f t="shared" si="858"/>
        <v>0</v>
      </c>
      <c r="EP107" s="181">
        <f t="shared" si="644"/>
        <v>0</v>
      </c>
      <c r="EQ107" s="182" t="b">
        <f t="shared" si="645"/>
        <v>0</v>
      </c>
      <c r="ER107" s="183">
        <f t="shared" si="646"/>
        <v>0</v>
      </c>
      <c r="ES107" s="184">
        <f t="shared" si="859"/>
        <v>0</v>
      </c>
      <c r="ET107" s="181">
        <f t="shared" si="647"/>
        <v>0</v>
      </c>
      <c r="EU107" s="182" t="b">
        <f t="shared" si="648"/>
        <v>0</v>
      </c>
      <c r="EV107" s="183">
        <f t="shared" si="649"/>
        <v>0</v>
      </c>
      <c r="EW107" s="184">
        <f t="shared" si="860"/>
        <v>0</v>
      </c>
      <c r="EX107" s="181">
        <f t="shared" si="650"/>
        <v>0</v>
      </c>
      <c r="EY107" s="182" t="b">
        <f t="shared" si="651"/>
        <v>0</v>
      </c>
      <c r="EZ107" s="183">
        <f t="shared" si="652"/>
        <v>0</v>
      </c>
      <c r="FA107" s="184">
        <f t="shared" si="861"/>
        <v>0</v>
      </c>
      <c r="FB107" s="181">
        <f t="shared" si="653"/>
        <v>0</v>
      </c>
      <c r="FC107" s="182" t="b">
        <f t="shared" si="654"/>
        <v>0</v>
      </c>
      <c r="FD107" s="183">
        <f t="shared" si="655"/>
        <v>0</v>
      </c>
      <c r="FE107" s="184">
        <f t="shared" si="862"/>
        <v>0</v>
      </c>
      <c r="FF107" s="181">
        <f t="shared" si="656"/>
        <v>0</v>
      </c>
      <c r="FG107" s="182" t="b">
        <f t="shared" si="657"/>
        <v>0</v>
      </c>
      <c r="FH107" s="183">
        <f t="shared" si="658"/>
        <v>0</v>
      </c>
      <c r="FI107" s="184">
        <f t="shared" si="786"/>
        <v>0</v>
      </c>
      <c r="FJ107" s="181">
        <f t="shared" si="659"/>
        <v>0</v>
      </c>
      <c r="FK107" s="182" t="b">
        <f t="shared" si="660"/>
        <v>0</v>
      </c>
      <c r="FL107" s="183">
        <f t="shared" si="661"/>
        <v>0</v>
      </c>
      <c r="FM107" s="184">
        <f t="shared" si="787"/>
        <v>0</v>
      </c>
      <c r="FN107" s="181">
        <f t="shared" si="662"/>
        <v>0</v>
      </c>
      <c r="FO107" s="182" t="b">
        <f t="shared" si="663"/>
        <v>0</v>
      </c>
      <c r="FP107" s="183">
        <f t="shared" si="664"/>
        <v>0</v>
      </c>
      <c r="FQ107" s="184">
        <f t="shared" si="788"/>
        <v>0</v>
      </c>
      <c r="FR107" s="181">
        <f t="shared" si="665"/>
        <v>0</v>
      </c>
      <c r="FS107" s="182" t="b">
        <f t="shared" si="666"/>
        <v>0</v>
      </c>
      <c r="FT107" s="183">
        <f t="shared" si="667"/>
        <v>0</v>
      </c>
      <c r="FU107" s="184">
        <f t="shared" si="789"/>
        <v>0</v>
      </c>
      <c r="FV107" s="181">
        <f t="shared" si="668"/>
        <v>0</v>
      </c>
      <c r="FW107" s="182" t="b">
        <f t="shared" si="669"/>
        <v>0</v>
      </c>
      <c r="FX107" s="183">
        <f t="shared" si="670"/>
        <v>0</v>
      </c>
      <c r="FY107" s="184">
        <f t="shared" si="790"/>
        <v>0</v>
      </c>
      <c r="FZ107" s="181">
        <f t="shared" si="671"/>
        <v>0</v>
      </c>
      <c r="GA107" s="182" t="b">
        <f t="shared" si="672"/>
        <v>0</v>
      </c>
      <c r="GB107" s="183">
        <f t="shared" si="673"/>
        <v>0</v>
      </c>
      <c r="GC107" s="184">
        <f t="shared" si="791"/>
        <v>0</v>
      </c>
      <c r="GD107" s="181">
        <f t="shared" si="674"/>
        <v>0</v>
      </c>
      <c r="GE107" s="182" t="b">
        <f t="shared" si="675"/>
        <v>0</v>
      </c>
      <c r="GF107" s="183">
        <f t="shared" si="676"/>
        <v>0</v>
      </c>
      <c r="GG107" s="184">
        <f t="shared" si="792"/>
        <v>0</v>
      </c>
      <c r="GH107" s="181">
        <f t="shared" si="677"/>
        <v>0</v>
      </c>
      <c r="GI107" s="182" t="b">
        <f t="shared" si="678"/>
        <v>0</v>
      </c>
      <c r="GJ107" s="183">
        <f t="shared" si="679"/>
        <v>0</v>
      </c>
      <c r="GK107" s="184">
        <f t="shared" si="793"/>
        <v>0</v>
      </c>
      <c r="GL107" s="181">
        <f t="shared" si="680"/>
        <v>0</v>
      </c>
      <c r="GM107" s="182" t="b">
        <f t="shared" si="681"/>
        <v>0</v>
      </c>
      <c r="GN107" s="183">
        <f t="shared" si="682"/>
        <v>0</v>
      </c>
      <c r="GO107" s="184">
        <f t="shared" si="794"/>
        <v>0</v>
      </c>
      <c r="GP107" s="181">
        <f t="shared" si="683"/>
        <v>0</v>
      </c>
      <c r="GQ107" s="182" t="b">
        <f t="shared" si="684"/>
        <v>0</v>
      </c>
      <c r="GR107" s="183">
        <f t="shared" si="685"/>
        <v>0</v>
      </c>
      <c r="GS107" s="184">
        <f t="shared" si="795"/>
        <v>0</v>
      </c>
      <c r="GT107" s="181">
        <f t="shared" si="686"/>
        <v>0</v>
      </c>
      <c r="GU107" s="182" t="b">
        <f t="shared" si="687"/>
        <v>0</v>
      </c>
      <c r="GV107" s="183">
        <f t="shared" si="688"/>
        <v>0</v>
      </c>
      <c r="GW107" s="184">
        <f t="shared" si="796"/>
        <v>0</v>
      </c>
      <c r="GX107" s="181">
        <f t="shared" si="689"/>
        <v>0</v>
      </c>
      <c r="GY107" s="182" t="b">
        <f t="shared" si="690"/>
        <v>0</v>
      </c>
      <c r="GZ107" s="183">
        <f t="shared" si="691"/>
        <v>0</v>
      </c>
      <c r="HA107" s="184">
        <f t="shared" si="797"/>
        <v>0</v>
      </c>
      <c r="HB107" s="181">
        <f t="shared" si="692"/>
        <v>0</v>
      </c>
      <c r="HC107" s="182" t="b">
        <f t="shared" si="693"/>
        <v>0</v>
      </c>
      <c r="HD107" s="183">
        <f t="shared" si="694"/>
        <v>0</v>
      </c>
      <c r="HE107" s="184">
        <f t="shared" si="798"/>
        <v>0</v>
      </c>
      <c r="HF107" s="181">
        <f t="shared" si="695"/>
        <v>0</v>
      </c>
      <c r="HG107" s="182" t="b">
        <f t="shared" si="696"/>
        <v>0</v>
      </c>
      <c r="HH107" s="183">
        <f t="shared" si="697"/>
        <v>0</v>
      </c>
      <c r="HI107" s="184">
        <f t="shared" si="799"/>
        <v>0</v>
      </c>
      <c r="HJ107" s="181">
        <f t="shared" si="698"/>
        <v>0</v>
      </c>
      <c r="HK107" s="182" t="b">
        <f t="shared" si="699"/>
        <v>0</v>
      </c>
      <c r="HL107" s="183">
        <f t="shared" si="700"/>
        <v>0</v>
      </c>
      <c r="HM107" s="184">
        <f t="shared" si="800"/>
        <v>0</v>
      </c>
      <c r="HN107" s="181">
        <f t="shared" si="701"/>
        <v>0</v>
      </c>
      <c r="HO107" s="182" t="b">
        <f t="shared" si="702"/>
        <v>0</v>
      </c>
      <c r="HP107" s="183">
        <f t="shared" si="703"/>
        <v>0</v>
      </c>
      <c r="HQ107" s="184">
        <f t="shared" si="801"/>
        <v>0</v>
      </c>
      <c r="HR107" s="181">
        <f t="shared" si="704"/>
        <v>0</v>
      </c>
      <c r="HS107" s="182" t="b">
        <f t="shared" si="705"/>
        <v>0</v>
      </c>
      <c r="HT107" s="183">
        <f t="shared" si="706"/>
        <v>0</v>
      </c>
      <c r="HU107" s="184">
        <f t="shared" si="802"/>
        <v>0</v>
      </c>
      <c r="HV107" s="181">
        <f t="shared" si="707"/>
        <v>0</v>
      </c>
      <c r="HW107" s="182" t="b">
        <f t="shared" si="708"/>
        <v>0</v>
      </c>
      <c r="HX107" s="183">
        <f t="shared" si="709"/>
        <v>0</v>
      </c>
      <c r="HY107" s="184">
        <f t="shared" si="803"/>
        <v>0</v>
      </c>
      <c r="HZ107" s="181">
        <f t="shared" si="710"/>
        <v>0</v>
      </c>
      <c r="IA107" s="182" t="b">
        <f t="shared" si="711"/>
        <v>0</v>
      </c>
      <c r="IB107" s="183">
        <f t="shared" si="712"/>
        <v>0</v>
      </c>
      <c r="IC107" s="184">
        <f t="shared" si="804"/>
        <v>0</v>
      </c>
      <c r="ID107" s="181">
        <f t="shared" si="713"/>
        <v>0</v>
      </c>
      <c r="IE107" s="182" t="b">
        <f t="shared" si="714"/>
        <v>0</v>
      </c>
      <c r="IF107" s="183">
        <f t="shared" si="715"/>
        <v>0</v>
      </c>
      <c r="IG107" s="184">
        <f t="shared" si="805"/>
        <v>0</v>
      </c>
      <c r="IH107" s="181">
        <f t="shared" si="716"/>
        <v>0</v>
      </c>
      <c r="II107" s="182" t="b">
        <f t="shared" si="717"/>
        <v>0</v>
      </c>
      <c r="IJ107" s="183">
        <f t="shared" si="718"/>
        <v>0</v>
      </c>
      <c r="IK107" s="184">
        <f t="shared" si="806"/>
        <v>0</v>
      </c>
      <c r="IL107" s="181">
        <f t="shared" si="719"/>
        <v>0</v>
      </c>
      <c r="IM107" s="182" t="b">
        <f t="shared" si="720"/>
        <v>0</v>
      </c>
      <c r="IN107" s="183">
        <f t="shared" si="721"/>
        <v>0</v>
      </c>
      <c r="IO107" s="184">
        <f t="shared" si="807"/>
        <v>0</v>
      </c>
      <c r="IP107" s="181">
        <f t="shared" si="722"/>
        <v>0</v>
      </c>
      <c r="IQ107" s="182" t="b">
        <f t="shared" si="723"/>
        <v>0</v>
      </c>
      <c r="IR107" s="183">
        <f t="shared" si="724"/>
        <v>0</v>
      </c>
      <c r="IS107" s="184">
        <f t="shared" si="808"/>
        <v>0</v>
      </c>
      <c r="IT107" s="181">
        <f t="shared" si="725"/>
        <v>0</v>
      </c>
      <c r="IU107" s="182" t="b">
        <f t="shared" si="726"/>
        <v>0</v>
      </c>
      <c r="IV107" s="183">
        <f t="shared" si="727"/>
        <v>0</v>
      </c>
      <c r="IW107" s="184">
        <f t="shared" si="809"/>
        <v>0</v>
      </c>
      <c r="IX107" s="181">
        <f t="shared" si="728"/>
        <v>0</v>
      </c>
      <c r="IY107" s="182" t="b">
        <f t="shared" si="729"/>
        <v>0</v>
      </c>
      <c r="IZ107" s="183">
        <f t="shared" si="730"/>
        <v>0</v>
      </c>
      <c r="JA107" s="184">
        <f t="shared" si="810"/>
        <v>0</v>
      </c>
      <c r="JB107" s="181">
        <f t="shared" si="731"/>
        <v>0</v>
      </c>
      <c r="JC107" s="182" t="b">
        <f t="shared" si="732"/>
        <v>0</v>
      </c>
      <c r="JD107" s="183">
        <f t="shared" si="733"/>
        <v>0</v>
      </c>
      <c r="JE107" s="184">
        <f t="shared" si="811"/>
        <v>0</v>
      </c>
      <c r="JF107" s="181">
        <f t="shared" si="734"/>
        <v>0</v>
      </c>
      <c r="JG107" s="182" t="b">
        <f t="shared" si="735"/>
        <v>0</v>
      </c>
      <c r="JH107" s="183">
        <f t="shared" si="736"/>
        <v>0</v>
      </c>
      <c r="JI107" s="184">
        <f t="shared" si="812"/>
        <v>0</v>
      </c>
      <c r="JJ107" s="181">
        <f t="shared" si="737"/>
        <v>0</v>
      </c>
      <c r="JK107" s="182" t="b">
        <f t="shared" si="738"/>
        <v>0</v>
      </c>
      <c r="JL107" s="183">
        <f t="shared" si="739"/>
        <v>0</v>
      </c>
      <c r="JM107" s="184">
        <f t="shared" si="813"/>
        <v>0</v>
      </c>
      <c r="JN107" s="181">
        <f t="shared" si="740"/>
        <v>0</v>
      </c>
      <c r="JO107" s="182" t="b">
        <f t="shared" si="741"/>
        <v>0</v>
      </c>
      <c r="JP107" s="183">
        <f t="shared" si="742"/>
        <v>0</v>
      </c>
      <c r="JQ107" s="184">
        <f t="shared" si="814"/>
        <v>0</v>
      </c>
      <c r="JR107" s="181">
        <f t="shared" si="743"/>
        <v>0</v>
      </c>
      <c r="JS107" s="182" t="b">
        <f t="shared" si="744"/>
        <v>0</v>
      </c>
      <c r="JT107" s="183">
        <f t="shared" si="745"/>
        <v>0</v>
      </c>
      <c r="JU107" s="184">
        <f t="shared" si="815"/>
        <v>0</v>
      </c>
      <c r="JV107" s="185">
        <f t="shared" si="816"/>
        <v>0</v>
      </c>
      <c r="JW107" s="180">
        <f t="shared" si="746"/>
        <v>0</v>
      </c>
      <c r="JX107" s="49"/>
    </row>
    <row r="108" spans="1:284" s="51" customFormat="1" ht="15.75" hidden="1">
      <c r="A108" s="170" t="str">
        <f t="shared" si="534"/>
        <v>Service 30</v>
      </c>
      <c r="B108" s="181">
        <f t="shared" si="535"/>
        <v>0</v>
      </c>
      <c r="C108" s="182" t="b">
        <f t="shared" si="536"/>
        <v>0</v>
      </c>
      <c r="D108" s="183">
        <f t="shared" si="537"/>
        <v>0</v>
      </c>
      <c r="E108" s="184">
        <f t="shared" si="823"/>
        <v>0</v>
      </c>
      <c r="F108" s="181">
        <f t="shared" si="538"/>
        <v>0</v>
      </c>
      <c r="G108" s="182" t="b">
        <f t="shared" si="539"/>
        <v>0</v>
      </c>
      <c r="H108" s="183">
        <f t="shared" si="540"/>
        <v>0</v>
      </c>
      <c r="I108" s="184">
        <f t="shared" si="824"/>
        <v>0</v>
      </c>
      <c r="J108" s="181">
        <f t="shared" si="542"/>
        <v>0</v>
      </c>
      <c r="K108" s="182" t="b">
        <f t="shared" si="543"/>
        <v>0</v>
      </c>
      <c r="L108" s="183">
        <f t="shared" si="544"/>
        <v>0</v>
      </c>
      <c r="M108" s="184">
        <f t="shared" si="825"/>
        <v>0</v>
      </c>
      <c r="N108" s="181">
        <f t="shared" si="545"/>
        <v>0</v>
      </c>
      <c r="O108" s="182" t="b">
        <f t="shared" si="546"/>
        <v>0</v>
      </c>
      <c r="P108" s="183">
        <f t="shared" si="547"/>
        <v>0</v>
      </c>
      <c r="Q108" s="184">
        <f t="shared" si="826"/>
        <v>0</v>
      </c>
      <c r="R108" s="181">
        <f t="shared" si="548"/>
        <v>0</v>
      </c>
      <c r="S108" s="182" t="b">
        <f t="shared" si="549"/>
        <v>0</v>
      </c>
      <c r="T108" s="183">
        <f t="shared" si="550"/>
        <v>0</v>
      </c>
      <c r="U108" s="184">
        <f t="shared" si="827"/>
        <v>0</v>
      </c>
      <c r="V108" s="181">
        <f t="shared" si="551"/>
        <v>0</v>
      </c>
      <c r="W108" s="182" t="b">
        <f t="shared" si="552"/>
        <v>0</v>
      </c>
      <c r="X108" s="183">
        <f t="shared" si="553"/>
        <v>0</v>
      </c>
      <c r="Y108" s="184">
        <f t="shared" si="828"/>
        <v>0</v>
      </c>
      <c r="Z108" s="181">
        <f t="shared" si="554"/>
        <v>0</v>
      </c>
      <c r="AA108" s="182" t="b">
        <f t="shared" si="555"/>
        <v>0</v>
      </c>
      <c r="AB108" s="183">
        <f t="shared" si="556"/>
        <v>0</v>
      </c>
      <c r="AC108" s="184">
        <f t="shared" si="829"/>
        <v>0</v>
      </c>
      <c r="AD108" s="181">
        <f t="shared" si="557"/>
        <v>0</v>
      </c>
      <c r="AE108" s="182" t="b">
        <f t="shared" si="558"/>
        <v>0</v>
      </c>
      <c r="AF108" s="183">
        <f t="shared" si="559"/>
        <v>0</v>
      </c>
      <c r="AG108" s="184">
        <f t="shared" si="830"/>
        <v>0</v>
      </c>
      <c r="AH108" s="181">
        <f t="shared" si="560"/>
        <v>0</v>
      </c>
      <c r="AI108" s="182" t="b">
        <f t="shared" si="561"/>
        <v>0</v>
      </c>
      <c r="AJ108" s="183">
        <f t="shared" si="562"/>
        <v>0</v>
      </c>
      <c r="AK108" s="184">
        <f t="shared" si="831"/>
        <v>0</v>
      </c>
      <c r="AL108" s="181">
        <f t="shared" si="563"/>
        <v>0</v>
      </c>
      <c r="AM108" s="182" t="b">
        <f t="shared" si="564"/>
        <v>0</v>
      </c>
      <c r="AN108" s="183">
        <f t="shared" si="565"/>
        <v>0</v>
      </c>
      <c r="AO108" s="184">
        <f t="shared" si="832"/>
        <v>0</v>
      </c>
      <c r="AP108" s="181">
        <f t="shared" si="566"/>
        <v>0</v>
      </c>
      <c r="AQ108" s="182" t="b">
        <f t="shared" si="567"/>
        <v>0</v>
      </c>
      <c r="AR108" s="183">
        <f t="shared" si="568"/>
        <v>0</v>
      </c>
      <c r="AS108" s="184">
        <f t="shared" si="833"/>
        <v>0</v>
      </c>
      <c r="AT108" s="181">
        <f t="shared" si="569"/>
        <v>0</v>
      </c>
      <c r="AU108" s="182" t="b">
        <f t="shared" si="570"/>
        <v>0</v>
      </c>
      <c r="AV108" s="183">
        <f t="shared" si="571"/>
        <v>0</v>
      </c>
      <c r="AW108" s="184">
        <f t="shared" si="834"/>
        <v>0</v>
      </c>
      <c r="AX108" s="181">
        <f t="shared" si="572"/>
        <v>0</v>
      </c>
      <c r="AY108" s="182" t="b">
        <f t="shared" si="573"/>
        <v>0</v>
      </c>
      <c r="AZ108" s="183">
        <f t="shared" si="574"/>
        <v>0</v>
      </c>
      <c r="BA108" s="184">
        <f t="shared" si="835"/>
        <v>0</v>
      </c>
      <c r="BB108" s="181">
        <f t="shared" si="575"/>
        <v>0</v>
      </c>
      <c r="BC108" s="182" t="b">
        <f t="shared" si="576"/>
        <v>0</v>
      </c>
      <c r="BD108" s="183">
        <f t="shared" si="577"/>
        <v>0</v>
      </c>
      <c r="BE108" s="184">
        <f t="shared" si="836"/>
        <v>0</v>
      </c>
      <c r="BF108" s="181">
        <f t="shared" si="578"/>
        <v>0</v>
      </c>
      <c r="BG108" s="182" t="b">
        <f t="shared" si="579"/>
        <v>0</v>
      </c>
      <c r="BH108" s="183">
        <f t="shared" si="580"/>
        <v>0</v>
      </c>
      <c r="BI108" s="184">
        <f t="shared" si="837"/>
        <v>0</v>
      </c>
      <c r="BJ108" s="181">
        <f t="shared" si="581"/>
        <v>0</v>
      </c>
      <c r="BK108" s="182" t="b">
        <f t="shared" si="582"/>
        <v>0</v>
      </c>
      <c r="BL108" s="183">
        <f t="shared" si="583"/>
        <v>0</v>
      </c>
      <c r="BM108" s="184">
        <f t="shared" si="838"/>
        <v>0</v>
      </c>
      <c r="BN108" s="181">
        <f t="shared" si="584"/>
        <v>0</v>
      </c>
      <c r="BO108" s="182" t="b">
        <f t="shared" si="585"/>
        <v>0</v>
      </c>
      <c r="BP108" s="183">
        <f t="shared" si="586"/>
        <v>0</v>
      </c>
      <c r="BQ108" s="184">
        <f t="shared" si="839"/>
        <v>0</v>
      </c>
      <c r="BR108" s="181">
        <f t="shared" si="587"/>
        <v>0</v>
      </c>
      <c r="BS108" s="182" t="b">
        <f t="shared" si="588"/>
        <v>0</v>
      </c>
      <c r="BT108" s="183">
        <f t="shared" si="589"/>
        <v>0</v>
      </c>
      <c r="BU108" s="184">
        <f t="shared" si="840"/>
        <v>0</v>
      </c>
      <c r="BV108" s="181">
        <f t="shared" si="590"/>
        <v>0</v>
      </c>
      <c r="BW108" s="182" t="b">
        <f t="shared" si="591"/>
        <v>0</v>
      </c>
      <c r="BX108" s="183">
        <f t="shared" si="592"/>
        <v>0</v>
      </c>
      <c r="BY108" s="184">
        <f t="shared" si="841"/>
        <v>0</v>
      </c>
      <c r="BZ108" s="181">
        <f t="shared" si="593"/>
        <v>0</v>
      </c>
      <c r="CA108" s="182" t="b">
        <f t="shared" si="594"/>
        <v>0</v>
      </c>
      <c r="CB108" s="183">
        <f t="shared" si="595"/>
        <v>0</v>
      </c>
      <c r="CC108" s="184">
        <f t="shared" si="842"/>
        <v>0</v>
      </c>
      <c r="CD108" s="181">
        <f t="shared" si="596"/>
        <v>0</v>
      </c>
      <c r="CE108" s="182" t="b">
        <f t="shared" si="597"/>
        <v>0</v>
      </c>
      <c r="CF108" s="183">
        <f t="shared" si="598"/>
        <v>0</v>
      </c>
      <c r="CG108" s="184">
        <f t="shared" si="843"/>
        <v>0</v>
      </c>
      <c r="CH108" s="181">
        <f t="shared" si="599"/>
        <v>0</v>
      </c>
      <c r="CI108" s="182" t="b">
        <f t="shared" si="600"/>
        <v>0</v>
      </c>
      <c r="CJ108" s="183">
        <f t="shared" si="601"/>
        <v>0</v>
      </c>
      <c r="CK108" s="184">
        <f t="shared" si="844"/>
        <v>0</v>
      </c>
      <c r="CL108" s="181">
        <f t="shared" si="602"/>
        <v>0</v>
      </c>
      <c r="CM108" s="182" t="b">
        <f t="shared" si="603"/>
        <v>0</v>
      </c>
      <c r="CN108" s="183">
        <f t="shared" si="604"/>
        <v>0</v>
      </c>
      <c r="CO108" s="184">
        <f t="shared" si="845"/>
        <v>0</v>
      </c>
      <c r="CP108" s="181">
        <f t="shared" si="605"/>
        <v>0</v>
      </c>
      <c r="CQ108" s="182" t="b">
        <f t="shared" si="606"/>
        <v>0</v>
      </c>
      <c r="CR108" s="183">
        <f t="shared" si="607"/>
        <v>0</v>
      </c>
      <c r="CS108" s="184">
        <f t="shared" si="846"/>
        <v>0</v>
      </c>
      <c r="CT108" s="181">
        <f t="shared" si="608"/>
        <v>0</v>
      </c>
      <c r="CU108" s="182" t="b">
        <f t="shared" si="609"/>
        <v>0</v>
      </c>
      <c r="CV108" s="183">
        <f t="shared" si="610"/>
        <v>0</v>
      </c>
      <c r="CW108" s="184">
        <f t="shared" si="847"/>
        <v>0</v>
      </c>
      <c r="CX108" s="181">
        <f t="shared" si="611"/>
        <v>0</v>
      </c>
      <c r="CY108" s="182" t="b">
        <f t="shared" si="612"/>
        <v>0</v>
      </c>
      <c r="CZ108" s="183">
        <f t="shared" si="613"/>
        <v>0</v>
      </c>
      <c r="DA108" s="184">
        <f t="shared" si="848"/>
        <v>0</v>
      </c>
      <c r="DB108" s="181">
        <f t="shared" si="614"/>
        <v>0</v>
      </c>
      <c r="DC108" s="182" t="b">
        <f t="shared" si="615"/>
        <v>0</v>
      </c>
      <c r="DD108" s="183">
        <f t="shared" si="616"/>
        <v>0</v>
      </c>
      <c r="DE108" s="184">
        <f t="shared" si="849"/>
        <v>0</v>
      </c>
      <c r="DF108" s="181">
        <f t="shared" si="617"/>
        <v>0</v>
      </c>
      <c r="DG108" s="182" t="b">
        <f t="shared" si="618"/>
        <v>0</v>
      </c>
      <c r="DH108" s="183">
        <f t="shared" si="619"/>
        <v>0</v>
      </c>
      <c r="DI108" s="184">
        <f t="shared" si="850"/>
        <v>0</v>
      </c>
      <c r="DJ108" s="181">
        <f t="shared" si="620"/>
        <v>0</v>
      </c>
      <c r="DK108" s="182" t="b">
        <f t="shared" si="621"/>
        <v>0</v>
      </c>
      <c r="DL108" s="183">
        <f t="shared" si="622"/>
        <v>0</v>
      </c>
      <c r="DM108" s="184">
        <f t="shared" si="851"/>
        <v>0</v>
      </c>
      <c r="DN108" s="181">
        <f t="shared" si="623"/>
        <v>0</v>
      </c>
      <c r="DO108" s="182" t="b">
        <f t="shared" si="624"/>
        <v>0</v>
      </c>
      <c r="DP108" s="183">
        <f t="shared" si="625"/>
        <v>0</v>
      </c>
      <c r="DQ108" s="184">
        <f t="shared" si="852"/>
        <v>0</v>
      </c>
      <c r="DR108" s="181">
        <f t="shared" si="626"/>
        <v>0</v>
      </c>
      <c r="DS108" s="182" t="b">
        <f t="shared" si="627"/>
        <v>0</v>
      </c>
      <c r="DT108" s="183">
        <f t="shared" si="628"/>
        <v>0</v>
      </c>
      <c r="DU108" s="184">
        <f t="shared" si="853"/>
        <v>0</v>
      </c>
      <c r="DV108" s="181">
        <f t="shared" si="629"/>
        <v>0</v>
      </c>
      <c r="DW108" s="182" t="b">
        <f t="shared" si="630"/>
        <v>0</v>
      </c>
      <c r="DX108" s="183">
        <f t="shared" si="631"/>
        <v>0</v>
      </c>
      <c r="DY108" s="184">
        <f t="shared" si="854"/>
        <v>0</v>
      </c>
      <c r="DZ108" s="181">
        <f t="shared" si="632"/>
        <v>0</v>
      </c>
      <c r="EA108" s="182" t="b">
        <f t="shared" si="633"/>
        <v>0</v>
      </c>
      <c r="EB108" s="183">
        <f t="shared" si="634"/>
        <v>0</v>
      </c>
      <c r="EC108" s="184">
        <f t="shared" si="855"/>
        <v>0</v>
      </c>
      <c r="ED108" s="181">
        <f t="shared" si="635"/>
        <v>0</v>
      </c>
      <c r="EE108" s="182" t="b">
        <f t="shared" si="636"/>
        <v>0</v>
      </c>
      <c r="EF108" s="183">
        <f t="shared" si="637"/>
        <v>0</v>
      </c>
      <c r="EG108" s="184">
        <f t="shared" si="856"/>
        <v>0</v>
      </c>
      <c r="EH108" s="181">
        <f t="shared" si="638"/>
        <v>0</v>
      </c>
      <c r="EI108" s="182" t="b">
        <f t="shared" si="639"/>
        <v>0</v>
      </c>
      <c r="EJ108" s="183">
        <f t="shared" si="640"/>
        <v>0</v>
      </c>
      <c r="EK108" s="184">
        <f t="shared" si="857"/>
        <v>0</v>
      </c>
      <c r="EL108" s="181">
        <f t="shared" si="641"/>
        <v>0</v>
      </c>
      <c r="EM108" s="182" t="b">
        <f t="shared" si="642"/>
        <v>0</v>
      </c>
      <c r="EN108" s="183">
        <f t="shared" si="643"/>
        <v>0</v>
      </c>
      <c r="EO108" s="184">
        <f t="shared" si="858"/>
        <v>0</v>
      </c>
      <c r="EP108" s="181">
        <f t="shared" si="644"/>
        <v>0</v>
      </c>
      <c r="EQ108" s="182" t="b">
        <f t="shared" si="645"/>
        <v>0</v>
      </c>
      <c r="ER108" s="183">
        <f t="shared" si="646"/>
        <v>0</v>
      </c>
      <c r="ES108" s="184">
        <f t="shared" si="859"/>
        <v>0</v>
      </c>
      <c r="ET108" s="181">
        <f t="shared" si="647"/>
        <v>0</v>
      </c>
      <c r="EU108" s="182" t="b">
        <f t="shared" si="648"/>
        <v>0</v>
      </c>
      <c r="EV108" s="183">
        <f t="shared" si="649"/>
        <v>0</v>
      </c>
      <c r="EW108" s="184">
        <f t="shared" si="860"/>
        <v>0</v>
      </c>
      <c r="EX108" s="181">
        <f t="shared" si="650"/>
        <v>0</v>
      </c>
      <c r="EY108" s="182" t="b">
        <f t="shared" si="651"/>
        <v>0</v>
      </c>
      <c r="EZ108" s="183">
        <f t="shared" si="652"/>
        <v>0</v>
      </c>
      <c r="FA108" s="184">
        <f t="shared" si="861"/>
        <v>0</v>
      </c>
      <c r="FB108" s="181">
        <f t="shared" si="653"/>
        <v>0</v>
      </c>
      <c r="FC108" s="182" t="b">
        <f t="shared" si="654"/>
        <v>0</v>
      </c>
      <c r="FD108" s="183">
        <f t="shared" si="655"/>
        <v>0</v>
      </c>
      <c r="FE108" s="184">
        <f t="shared" si="862"/>
        <v>0</v>
      </c>
      <c r="FF108" s="181">
        <f t="shared" si="656"/>
        <v>0</v>
      </c>
      <c r="FG108" s="182" t="b">
        <f t="shared" si="657"/>
        <v>0</v>
      </c>
      <c r="FH108" s="183">
        <f t="shared" si="658"/>
        <v>0</v>
      </c>
      <c r="FI108" s="184">
        <f t="shared" si="786"/>
        <v>0</v>
      </c>
      <c r="FJ108" s="181">
        <f t="shared" si="659"/>
        <v>0</v>
      </c>
      <c r="FK108" s="182" t="b">
        <f t="shared" si="660"/>
        <v>0</v>
      </c>
      <c r="FL108" s="183">
        <f t="shared" si="661"/>
        <v>0</v>
      </c>
      <c r="FM108" s="184">
        <f t="shared" si="787"/>
        <v>0</v>
      </c>
      <c r="FN108" s="181">
        <f t="shared" si="662"/>
        <v>0</v>
      </c>
      <c r="FO108" s="182" t="b">
        <f t="shared" si="663"/>
        <v>0</v>
      </c>
      <c r="FP108" s="183">
        <f t="shared" si="664"/>
        <v>0</v>
      </c>
      <c r="FQ108" s="184">
        <f t="shared" si="788"/>
        <v>0</v>
      </c>
      <c r="FR108" s="181">
        <f t="shared" si="665"/>
        <v>0</v>
      </c>
      <c r="FS108" s="182" t="b">
        <f t="shared" si="666"/>
        <v>0</v>
      </c>
      <c r="FT108" s="183">
        <f t="shared" si="667"/>
        <v>0</v>
      </c>
      <c r="FU108" s="184">
        <f t="shared" si="789"/>
        <v>0</v>
      </c>
      <c r="FV108" s="181">
        <f t="shared" si="668"/>
        <v>0</v>
      </c>
      <c r="FW108" s="182" t="b">
        <f t="shared" si="669"/>
        <v>0</v>
      </c>
      <c r="FX108" s="183">
        <f t="shared" si="670"/>
        <v>0</v>
      </c>
      <c r="FY108" s="184">
        <f t="shared" si="790"/>
        <v>0</v>
      </c>
      <c r="FZ108" s="181">
        <f t="shared" si="671"/>
        <v>0</v>
      </c>
      <c r="GA108" s="182" t="b">
        <f t="shared" si="672"/>
        <v>0</v>
      </c>
      <c r="GB108" s="183">
        <f t="shared" si="673"/>
        <v>0</v>
      </c>
      <c r="GC108" s="184">
        <f t="shared" si="791"/>
        <v>0</v>
      </c>
      <c r="GD108" s="181">
        <f t="shared" si="674"/>
        <v>0</v>
      </c>
      <c r="GE108" s="182" t="b">
        <f t="shared" si="675"/>
        <v>0</v>
      </c>
      <c r="GF108" s="183">
        <f t="shared" si="676"/>
        <v>0</v>
      </c>
      <c r="GG108" s="184">
        <f t="shared" si="792"/>
        <v>0</v>
      </c>
      <c r="GH108" s="181">
        <f t="shared" si="677"/>
        <v>0</v>
      </c>
      <c r="GI108" s="182" t="b">
        <f t="shared" si="678"/>
        <v>0</v>
      </c>
      <c r="GJ108" s="183">
        <f t="shared" si="679"/>
        <v>0</v>
      </c>
      <c r="GK108" s="184">
        <f t="shared" si="793"/>
        <v>0</v>
      </c>
      <c r="GL108" s="181">
        <f t="shared" si="680"/>
        <v>0</v>
      </c>
      <c r="GM108" s="182" t="b">
        <f t="shared" si="681"/>
        <v>0</v>
      </c>
      <c r="GN108" s="183">
        <f t="shared" si="682"/>
        <v>0</v>
      </c>
      <c r="GO108" s="184">
        <f t="shared" si="794"/>
        <v>0</v>
      </c>
      <c r="GP108" s="181">
        <f t="shared" si="683"/>
        <v>0</v>
      </c>
      <c r="GQ108" s="182" t="b">
        <f t="shared" si="684"/>
        <v>0</v>
      </c>
      <c r="GR108" s="183">
        <f t="shared" si="685"/>
        <v>0</v>
      </c>
      <c r="GS108" s="184">
        <f t="shared" si="795"/>
        <v>0</v>
      </c>
      <c r="GT108" s="181">
        <f t="shared" si="686"/>
        <v>0</v>
      </c>
      <c r="GU108" s="182" t="b">
        <f t="shared" si="687"/>
        <v>0</v>
      </c>
      <c r="GV108" s="183">
        <f t="shared" si="688"/>
        <v>0</v>
      </c>
      <c r="GW108" s="184">
        <f t="shared" si="796"/>
        <v>0</v>
      </c>
      <c r="GX108" s="181">
        <f t="shared" si="689"/>
        <v>0</v>
      </c>
      <c r="GY108" s="182" t="b">
        <f t="shared" si="690"/>
        <v>0</v>
      </c>
      <c r="GZ108" s="183">
        <f t="shared" si="691"/>
        <v>0</v>
      </c>
      <c r="HA108" s="184">
        <f t="shared" si="797"/>
        <v>0</v>
      </c>
      <c r="HB108" s="181">
        <f t="shared" si="692"/>
        <v>0</v>
      </c>
      <c r="HC108" s="182" t="b">
        <f t="shared" si="693"/>
        <v>0</v>
      </c>
      <c r="HD108" s="183">
        <f t="shared" si="694"/>
        <v>0</v>
      </c>
      <c r="HE108" s="184">
        <f t="shared" si="798"/>
        <v>0</v>
      </c>
      <c r="HF108" s="181">
        <f t="shared" si="695"/>
        <v>0</v>
      </c>
      <c r="HG108" s="182" t="b">
        <f t="shared" si="696"/>
        <v>0</v>
      </c>
      <c r="HH108" s="183">
        <f t="shared" si="697"/>
        <v>0</v>
      </c>
      <c r="HI108" s="184">
        <f t="shared" si="799"/>
        <v>0</v>
      </c>
      <c r="HJ108" s="181">
        <f t="shared" si="698"/>
        <v>0</v>
      </c>
      <c r="HK108" s="182" t="b">
        <f t="shared" si="699"/>
        <v>0</v>
      </c>
      <c r="HL108" s="183">
        <f t="shared" si="700"/>
        <v>0</v>
      </c>
      <c r="HM108" s="184">
        <f t="shared" si="800"/>
        <v>0</v>
      </c>
      <c r="HN108" s="181">
        <f t="shared" si="701"/>
        <v>0</v>
      </c>
      <c r="HO108" s="182" t="b">
        <f t="shared" si="702"/>
        <v>0</v>
      </c>
      <c r="HP108" s="183">
        <f t="shared" si="703"/>
        <v>0</v>
      </c>
      <c r="HQ108" s="184">
        <f t="shared" si="801"/>
        <v>0</v>
      </c>
      <c r="HR108" s="181">
        <f t="shared" si="704"/>
        <v>0</v>
      </c>
      <c r="HS108" s="182" t="b">
        <f t="shared" si="705"/>
        <v>0</v>
      </c>
      <c r="HT108" s="183">
        <f t="shared" si="706"/>
        <v>0</v>
      </c>
      <c r="HU108" s="184">
        <f t="shared" si="802"/>
        <v>0</v>
      </c>
      <c r="HV108" s="181">
        <f t="shared" si="707"/>
        <v>0</v>
      </c>
      <c r="HW108" s="182" t="b">
        <f t="shared" si="708"/>
        <v>0</v>
      </c>
      <c r="HX108" s="183">
        <f t="shared" si="709"/>
        <v>0</v>
      </c>
      <c r="HY108" s="184">
        <f t="shared" si="803"/>
        <v>0</v>
      </c>
      <c r="HZ108" s="181">
        <f t="shared" si="710"/>
        <v>0</v>
      </c>
      <c r="IA108" s="182" t="b">
        <f t="shared" si="711"/>
        <v>0</v>
      </c>
      <c r="IB108" s="183">
        <f t="shared" si="712"/>
        <v>0</v>
      </c>
      <c r="IC108" s="184">
        <f t="shared" si="804"/>
        <v>0</v>
      </c>
      <c r="ID108" s="181">
        <f t="shared" si="713"/>
        <v>0</v>
      </c>
      <c r="IE108" s="182" t="b">
        <f t="shared" si="714"/>
        <v>0</v>
      </c>
      <c r="IF108" s="183">
        <f t="shared" si="715"/>
        <v>0</v>
      </c>
      <c r="IG108" s="184">
        <f t="shared" si="805"/>
        <v>0</v>
      </c>
      <c r="IH108" s="181">
        <f t="shared" si="716"/>
        <v>0</v>
      </c>
      <c r="II108" s="182" t="b">
        <f t="shared" si="717"/>
        <v>0</v>
      </c>
      <c r="IJ108" s="183">
        <f t="shared" si="718"/>
        <v>0</v>
      </c>
      <c r="IK108" s="184">
        <f t="shared" si="806"/>
        <v>0</v>
      </c>
      <c r="IL108" s="181">
        <f t="shared" si="719"/>
        <v>0</v>
      </c>
      <c r="IM108" s="182" t="b">
        <f t="shared" si="720"/>
        <v>0</v>
      </c>
      <c r="IN108" s="183">
        <f t="shared" si="721"/>
        <v>0</v>
      </c>
      <c r="IO108" s="184">
        <f t="shared" si="807"/>
        <v>0</v>
      </c>
      <c r="IP108" s="181">
        <f t="shared" si="722"/>
        <v>0</v>
      </c>
      <c r="IQ108" s="182" t="b">
        <f t="shared" si="723"/>
        <v>0</v>
      </c>
      <c r="IR108" s="183">
        <f t="shared" si="724"/>
        <v>0</v>
      </c>
      <c r="IS108" s="184">
        <f t="shared" si="808"/>
        <v>0</v>
      </c>
      <c r="IT108" s="181">
        <f t="shared" si="725"/>
        <v>0</v>
      </c>
      <c r="IU108" s="182" t="b">
        <f t="shared" si="726"/>
        <v>0</v>
      </c>
      <c r="IV108" s="183">
        <f t="shared" si="727"/>
        <v>0</v>
      </c>
      <c r="IW108" s="184">
        <f t="shared" si="809"/>
        <v>0</v>
      </c>
      <c r="IX108" s="181">
        <f t="shared" si="728"/>
        <v>0</v>
      </c>
      <c r="IY108" s="182" t="b">
        <f t="shared" si="729"/>
        <v>0</v>
      </c>
      <c r="IZ108" s="183">
        <f t="shared" si="730"/>
        <v>0</v>
      </c>
      <c r="JA108" s="184">
        <f t="shared" si="810"/>
        <v>0</v>
      </c>
      <c r="JB108" s="181">
        <f t="shared" si="731"/>
        <v>0</v>
      </c>
      <c r="JC108" s="182" t="b">
        <f t="shared" si="732"/>
        <v>0</v>
      </c>
      <c r="JD108" s="183">
        <f t="shared" si="733"/>
        <v>0</v>
      </c>
      <c r="JE108" s="184">
        <f t="shared" si="811"/>
        <v>0</v>
      </c>
      <c r="JF108" s="181">
        <f t="shared" si="734"/>
        <v>0</v>
      </c>
      <c r="JG108" s="182" t="b">
        <f t="shared" si="735"/>
        <v>0</v>
      </c>
      <c r="JH108" s="183">
        <f t="shared" si="736"/>
        <v>0</v>
      </c>
      <c r="JI108" s="184">
        <f t="shared" si="812"/>
        <v>0</v>
      </c>
      <c r="JJ108" s="181">
        <f t="shared" si="737"/>
        <v>0</v>
      </c>
      <c r="JK108" s="182" t="b">
        <f t="shared" si="738"/>
        <v>0</v>
      </c>
      <c r="JL108" s="183">
        <f t="shared" si="739"/>
        <v>0</v>
      </c>
      <c r="JM108" s="184">
        <f t="shared" si="813"/>
        <v>0</v>
      </c>
      <c r="JN108" s="181">
        <f t="shared" si="740"/>
        <v>0</v>
      </c>
      <c r="JO108" s="182" t="b">
        <f t="shared" si="741"/>
        <v>0</v>
      </c>
      <c r="JP108" s="183">
        <f t="shared" si="742"/>
        <v>0</v>
      </c>
      <c r="JQ108" s="184">
        <f t="shared" si="814"/>
        <v>0</v>
      </c>
      <c r="JR108" s="181">
        <f t="shared" si="743"/>
        <v>0</v>
      </c>
      <c r="JS108" s="182" t="b">
        <f t="shared" si="744"/>
        <v>0</v>
      </c>
      <c r="JT108" s="183">
        <f t="shared" si="745"/>
        <v>0</v>
      </c>
      <c r="JU108" s="184">
        <f t="shared" si="815"/>
        <v>0</v>
      </c>
      <c r="JV108" s="185">
        <f t="shared" si="816"/>
        <v>0</v>
      </c>
      <c r="JW108" s="180">
        <f t="shared" si="746"/>
        <v>0</v>
      </c>
      <c r="JX108" s="49"/>
    </row>
    <row r="109" spans="1:284" s="51" customFormat="1" ht="15.75" hidden="1">
      <c r="A109" s="170" t="str">
        <f t="shared" si="534"/>
        <v>Service 31</v>
      </c>
      <c r="B109" s="181">
        <f t="shared" si="535"/>
        <v>0</v>
      </c>
      <c r="C109" s="182" t="b">
        <f t="shared" si="536"/>
        <v>0</v>
      </c>
      <c r="D109" s="183">
        <f t="shared" si="537"/>
        <v>0</v>
      </c>
      <c r="E109" s="184">
        <f t="shared" si="823"/>
        <v>0</v>
      </c>
      <c r="F109" s="181">
        <f t="shared" si="538"/>
        <v>0</v>
      </c>
      <c r="G109" s="182" t="b">
        <f t="shared" si="539"/>
        <v>0</v>
      </c>
      <c r="H109" s="183">
        <f t="shared" si="540"/>
        <v>0</v>
      </c>
      <c r="I109" s="184">
        <f t="shared" si="824"/>
        <v>0</v>
      </c>
      <c r="J109" s="181">
        <f t="shared" si="542"/>
        <v>0</v>
      </c>
      <c r="K109" s="182" t="b">
        <f t="shared" si="543"/>
        <v>0</v>
      </c>
      <c r="L109" s="183">
        <f t="shared" si="544"/>
        <v>0</v>
      </c>
      <c r="M109" s="184">
        <f t="shared" si="825"/>
        <v>0</v>
      </c>
      <c r="N109" s="181">
        <f t="shared" si="545"/>
        <v>0</v>
      </c>
      <c r="O109" s="182" t="b">
        <f t="shared" si="546"/>
        <v>0</v>
      </c>
      <c r="P109" s="183">
        <f t="shared" si="547"/>
        <v>0</v>
      </c>
      <c r="Q109" s="184">
        <f t="shared" si="826"/>
        <v>0</v>
      </c>
      <c r="R109" s="181">
        <f t="shared" si="548"/>
        <v>0</v>
      </c>
      <c r="S109" s="182" t="b">
        <f t="shared" si="549"/>
        <v>0</v>
      </c>
      <c r="T109" s="183">
        <f t="shared" si="550"/>
        <v>0</v>
      </c>
      <c r="U109" s="184">
        <f t="shared" si="827"/>
        <v>0</v>
      </c>
      <c r="V109" s="181">
        <f t="shared" si="551"/>
        <v>0</v>
      </c>
      <c r="W109" s="182" t="b">
        <f t="shared" si="552"/>
        <v>0</v>
      </c>
      <c r="X109" s="183">
        <f t="shared" si="553"/>
        <v>0</v>
      </c>
      <c r="Y109" s="184">
        <f t="shared" si="828"/>
        <v>0</v>
      </c>
      <c r="Z109" s="181">
        <f t="shared" si="554"/>
        <v>0</v>
      </c>
      <c r="AA109" s="182" t="b">
        <f t="shared" si="555"/>
        <v>0</v>
      </c>
      <c r="AB109" s="183">
        <f t="shared" si="556"/>
        <v>0</v>
      </c>
      <c r="AC109" s="184">
        <f t="shared" si="829"/>
        <v>0</v>
      </c>
      <c r="AD109" s="181">
        <f t="shared" si="557"/>
        <v>0</v>
      </c>
      <c r="AE109" s="182" t="b">
        <f t="shared" si="558"/>
        <v>0</v>
      </c>
      <c r="AF109" s="183">
        <f t="shared" si="559"/>
        <v>0</v>
      </c>
      <c r="AG109" s="184">
        <f t="shared" si="830"/>
        <v>0</v>
      </c>
      <c r="AH109" s="181">
        <f t="shared" si="560"/>
        <v>0</v>
      </c>
      <c r="AI109" s="182" t="b">
        <f t="shared" si="561"/>
        <v>0</v>
      </c>
      <c r="AJ109" s="183">
        <f t="shared" si="562"/>
        <v>0</v>
      </c>
      <c r="AK109" s="184">
        <f t="shared" si="831"/>
        <v>0</v>
      </c>
      <c r="AL109" s="181">
        <f t="shared" si="563"/>
        <v>0</v>
      </c>
      <c r="AM109" s="182" t="b">
        <f t="shared" si="564"/>
        <v>0</v>
      </c>
      <c r="AN109" s="183">
        <f t="shared" si="565"/>
        <v>0</v>
      </c>
      <c r="AO109" s="184">
        <f t="shared" si="832"/>
        <v>0</v>
      </c>
      <c r="AP109" s="181">
        <f t="shared" si="566"/>
        <v>0</v>
      </c>
      <c r="AQ109" s="182" t="b">
        <f t="shared" si="567"/>
        <v>0</v>
      </c>
      <c r="AR109" s="183">
        <f t="shared" si="568"/>
        <v>0</v>
      </c>
      <c r="AS109" s="184">
        <f t="shared" si="833"/>
        <v>0</v>
      </c>
      <c r="AT109" s="181">
        <f t="shared" si="569"/>
        <v>0</v>
      </c>
      <c r="AU109" s="182" t="b">
        <f t="shared" si="570"/>
        <v>0</v>
      </c>
      <c r="AV109" s="183">
        <f t="shared" si="571"/>
        <v>0</v>
      </c>
      <c r="AW109" s="184">
        <f t="shared" si="834"/>
        <v>0</v>
      </c>
      <c r="AX109" s="181">
        <f t="shared" si="572"/>
        <v>0</v>
      </c>
      <c r="AY109" s="182" t="b">
        <f t="shared" si="573"/>
        <v>0</v>
      </c>
      <c r="AZ109" s="183">
        <f t="shared" si="574"/>
        <v>0</v>
      </c>
      <c r="BA109" s="184">
        <f t="shared" si="835"/>
        <v>0</v>
      </c>
      <c r="BB109" s="181">
        <f t="shared" si="575"/>
        <v>0</v>
      </c>
      <c r="BC109" s="182" t="b">
        <f t="shared" si="576"/>
        <v>0</v>
      </c>
      <c r="BD109" s="183">
        <f t="shared" si="577"/>
        <v>0</v>
      </c>
      <c r="BE109" s="184">
        <f t="shared" si="836"/>
        <v>0</v>
      </c>
      <c r="BF109" s="181">
        <f t="shared" si="578"/>
        <v>0</v>
      </c>
      <c r="BG109" s="182" t="b">
        <f t="shared" si="579"/>
        <v>0</v>
      </c>
      <c r="BH109" s="183">
        <f t="shared" si="580"/>
        <v>0</v>
      </c>
      <c r="BI109" s="184">
        <f t="shared" si="837"/>
        <v>0</v>
      </c>
      <c r="BJ109" s="181">
        <f t="shared" si="581"/>
        <v>0</v>
      </c>
      <c r="BK109" s="182" t="b">
        <f t="shared" si="582"/>
        <v>0</v>
      </c>
      <c r="BL109" s="183">
        <f t="shared" si="583"/>
        <v>0</v>
      </c>
      <c r="BM109" s="184">
        <f t="shared" si="838"/>
        <v>0</v>
      </c>
      <c r="BN109" s="181">
        <f t="shared" si="584"/>
        <v>0</v>
      </c>
      <c r="BO109" s="182" t="b">
        <f t="shared" si="585"/>
        <v>0</v>
      </c>
      <c r="BP109" s="183">
        <f t="shared" si="586"/>
        <v>0</v>
      </c>
      <c r="BQ109" s="184">
        <f t="shared" si="839"/>
        <v>0</v>
      </c>
      <c r="BR109" s="181">
        <f t="shared" si="587"/>
        <v>0</v>
      </c>
      <c r="BS109" s="182" t="b">
        <f t="shared" si="588"/>
        <v>0</v>
      </c>
      <c r="BT109" s="183">
        <f t="shared" si="589"/>
        <v>0</v>
      </c>
      <c r="BU109" s="184">
        <f t="shared" si="840"/>
        <v>0</v>
      </c>
      <c r="BV109" s="181">
        <f t="shared" si="590"/>
        <v>0</v>
      </c>
      <c r="BW109" s="182" t="b">
        <f t="shared" si="591"/>
        <v>0</v>
      </c>
      <c r="BX109" s="183">
        <f t="shared" si="592"/>
        <v>0</v>
      </c>
      <c r="BY109" s="184">
        <f t="shared" si="841"/>
        <v>0</v>
      </c>
      <c r="BZ109" s="181">
        <f t="shared" si="593"/>
        <v>0</v>
      </c>
      <c r="CA109" s="182" t="b">
        <f t="shared" si="594"/>
        <v>0</v>
      </c>
      <c r="CB109" s="183">
        <f t="shared" si="595"/>
        <v>0</v>
      </c>
      <c r="CC109" s="184">
        <f t="shared" si="842"/>
        <v>0</v>
      </c>
      <c r="CD109" s="181">
        <f t="shared" si="596"/>
        <v>0</v>
      </c>
      <c r="CE109" s="182" t="b">
        <f t="shared" si="597"/>
        <v>0</v>
      </c>
      <c r="CF109" s="183">
        <f t="shared" si="598"/>
        <v>0</v>
      </c>
      <c r="CG109" s="184">
        <f t="shared" si="843"/>
        <v>0</v>
      </c>
      <c r="CH109" s="181">
        <f t="shared" si="599"/>
        <v>0</v>
      </c>
      <c r="CI109" s="182" t="b">
        <f t="shared" si="600"/>
        <v>0</v>
      </c>
      <c r="CJ109" s="183">
        <f t="shared" si="601"/>
        <v>0</v>
      </c>
      <c r="CK109" s="184">
        <f t="shared" si="844"/>
        <v>0</v>
      </c>
      <c r="CL109" s="181">
        <f t="shared" si="602"/>
        <v>0</v>
      </c>
      <c r="CM109" s="182" t="b">
        <f t="shared" si="603"/>
        <v>0</v>
      </c>
      <c r="CN109" s="183">
        <f t="shared" si="604"/>
        <v>0</v>
      </c>
      <c r="CO109" s="184">
        <f t="shared" si="845"/>
        <v>0</v>
      </c>
      <c r="CP109" s="181">
        <f t="shared" si="605"/>
        <v>0</v>
      </c>
      <c r="CQ109" s="182" t="b">
        <f t="shared" si="606"/>
        <v>0</v>
      </c>
      <c r="CR109" s="183">
        <f t="shared" si="607"/>
        <v>0</v>
      </c>
      <c r="CS109" s="184">
        <f t="shared" si="846"/>
        <v>0</v>
      </c>
      <c r="CT109" s="181">
        <f t="shared" si="608"/>
        <v>0</v>
      </c>
      <c r="CU109" s="182" t="b">
        <f t="shared" si="609"/>
        <v>0</v>
      </c>
      <c r="CV109" s="183">
        <f t="shared" si="610"/>
        <v>0</v>
      </c>
      <c r="CW109" s="184">
        <f t="shared" si="847"/>
        <v>0</v>
      </c>
      <c r="CX109" s="181">
        <f t="shared" si="611"/>
        <v>0</v>
      </c>
      <c r="CY109" s="182" t="b">
        <f t="shared" si="612"/>
        <v>0</v>
      </c>
      <c r="CZ109" s="183">
        <f t="shared" si="613"/>
        <v>0</v>
      </c>
      <c r="DA109" s="184">
        <f t="shared" si="848"/>
        <v>0</v>
      </c>
      <c r="DB109" s="181">
        <f t="shared" si="614"/>
        <v>0</v>
      </c>
      <c r="DC109" s="182" t="b">
        <f t="shared" si="615"/>
        <v>0</v>
      </c>
      <c r="DD109" s="183">
        <f t="shared" si="616"/>
        <v>0</v>
      </c>
      <c r="DE109" s="184">
        <f t="shared" si="849"/>
        <v>0</v>
      </c>
      <c r="DF109" s="181">
        <f t="shared" si="617"/>
        <v>0</v>
      </c>
      <c r="DG109" s="182" t="b">
        <f t="shared" si="618"/>
        <v>0</v>
      </c>
      <c r="DH109" s="183">
        <f t="shared" si="619"/>
        <v>0</v>
      </c>
      <c r="DI109" s="184">
        <f t="shared" si="850"/>
        <v>0</v>
      </c>
      <c r="DJ109" s="181">
        <f t="shared" si="620"/>
        <v>0</v>
      </c>
      <c r="DK109" s="182" t="b">
        <f t="shared" si="621"/>
        <v>0</v>
      </c>
      <c r="DL109" s="183">
        <f t="shared" si="622"/>
        <v>0</v>
      </c>
      <c r="DM109" s="184">
        <f t="shared" si="851"/>
        <v>0</v>
      </c>
      <c r="DN109" s="181">
        <f t="shared" si="623"/>
        <v>0</v>
      </c>
      <c r="DO109" s="182" t="b">
        <f t="shared" si="624"/>
        <v>0</v>
      </c>
      <c r="DP109" s="183">
        <f t="shared" si="625"/>
        <v>0</v>
      </c>
      <c r="DQ109" s="184">
        <f t="shared" si="852"/>
        <v>0</v>
      </c>
      <c r="DR109" s="181">
        <f t="shared" si="626"/>
        <v>0</v>
      </c>
      <c r="DS109" s="182" t="b">
        <f t="shared" si="627"/>
        <v>0</v>
      </c>
      <c r="DT109" s="183">
        <f t="shared" si="628"/>
        <v>0</v>
      </c>
      <c r="DU109" s="184">
        <f t="shared" si="853"/>
        <v>0</v>
      </c>
      <c r="DV109" s="181">
        <f t="shared" si="629"/>
        <v>0</v>
      </c>
      <c r="DW109" s="182" t="b">
        <f t="shared" si="630"/>
        <v>0</v>
      </c>
      <c r="DX109" s="183">
        <f t="shared" si="631"/>
        <v>0</v>
      </c>
      <c r="DY109" s="184">
        <f t="shared" si="854"/>
        <v>0</v>
      </c>
      <c r="DZ109" s="181">
        <f t="shared" si="632"/>
        <v>0</v>
      </c>
      <c r="EA109" s="182" t="b">
        <f t="shared" si="633"/>
        <v>0</v>
      </c>
      <c r="EB109" s="183">
        <f t="shared" si="634"/>
        <v>0</v>
      </c>
      <c r="EC109" s="184">
        <f t="shared" si="855"/>
        <v>0</v>
      </c>
      <c r="ED109" s="181">
        <f t="shared" si="635"/>
        <v>0</v>
      </c>
      <c r="EE109" s="182" t="b">
        <f t="shared" si="636"/>
        <v>0</v>
      </c>
      <c r="EF109" s="183">
        <f t="shared" si="637"/>
        <v>0</v>
      </c>
      <c r="EG109" s="184">
        <f t="shared" si="856"/>
        <v>0</v>
      </c>
      <c r="EH109" s="181">
        <f t="shared" si="638"/>
        <v>0</v>
      </c>
      <c r="EI109" s="182" t="b">
        <f t="shared" si="639"/>
        <v>0</v>
      </c>
      <c r="EJ109" s="183">
        <f t="shared" si="640"/>
        <v>0</v>
      </c>
      <c r="EK109" s="184">
        <f t="shared" si="857"/>
        <v>0</v>
      </c>
      <c r="EL109" s="181">
        <f t="shared" si="641"/>
        <v>0</v>
      </c>
      <c r="EM109" s="182" t="b">
        <f t="shared" si="642"/>
        <v>0</v>
      </c>
      <c r="EN109" s="183">
        <f t="shared" si="643"/>
        <v>0</v>
      </c>
      <c r="EO109" s="184">
        <f t="shared" si="858"/>
        <v>0</v>
      </c>
      <c r="EP109" s="181">
        <f t="shared" si="644"/>
        <v>0</v>
      </c>
      <c r="EQ109" s="182" t="b">
        <f t="shared" si="645"/>
        <v>0</v>
      </c>
      <c r="ER109" s="183">
        <f t="shared" si="646"/>
        <v>0</v>
      </c>
      <c r="ES109" s="184">
        <f t="shared" si="859"/>
        <v>0</v>
      </c>
      <c r="ET109" s="181">
        <f t="shared" si="647"/>
        <v>0</v>
      </c>
      <c r="EU109" s="182" t="b">
        <f t="shared" si="648"/>
        <v>0</v>
      </c>
      <c r="EV109" s="183">
        <f t="shared" si="649"/>
        <v>0</v>
      </c>
      <c r="EW109" s="184">
        <f t="shared" si="860"/>
        <v>0</v>
      </c>
      <c r="EX109" s="181">
        <f t="shared" si="650"/>
        <v>0</v>
      </c>
      <c r="EY109" s="182" t="b">
        <f t="shared" si="651"/>
        <v>0</v>
      </c>
      <c r="EZ109" s="183">
        <f t="shared" si="652"/>
        <v>0</v>
      </c>
      <c r="FA109" s="184">
        <f t="shared" si="861"/>
        <v>0</v>
      </c>
      <c r="FB109" s="181">
        <f t="shared" si="653"/>
        <v>0</v>
      </c>
      <c r="FC109" s="182" t="b">
        <f t="shared" si="654"/>
        <v>0</v>
      </c>
      <c r="FD109" s="183">
        <f t="shared" si="655"/>
        <v>0</v>
      </c>
      <c r="FE109" s="184">
        <f t="shared" si="862"/>
        <v>0</v>
      </c>
      <c r="FF109" s="181">
        <f t="shared" si="656"/>
        <v>0</v>
      </c>
      <c r="FG109" s="182" t="b">
        <f t="shared" si="657"/>
        <v>0</v>
      </c>
      <c r="FH109" s="183">
        <f t="shared" si="658"/>
        <v>0</v>
      </c>
      <c r="FI109" s="184">
        <f t="shared" si="786"/>
        <v>0</v>
      </c>
      <c r="FJ109" s="181">
        <f t="shared" si="659"/>
        <v>0</v>
      </c>
      <c r="FK109" s="182" t="b">
        <f t="shared" si="660"/>
        <v>0</v>
      </c>
      <c r="FL109" s="183">
        <f t="shared" si="661"/>
        <v>0</v>
      </c>
      <c r="FM109" s="184">
        <f t="shared" si="787"/>
        <v>0</v>
      </c>
      <c r="FN109" s="181">
        <f t="shared" si="662"/>
        <v>0</v>
      </c>
      <c r="FO109" s="182" t="b">
        <f t="shared" si="663"/>
        <v>0</v>
      </c>
      <c r="FP109" s="183">
        <f t="shared" si="664"/>
        <v>0</v>
      </c>
      <c r="FQ109" s="184">
        <f t="shared" si="788"/>
        <v>0</v>
      </c>
      <c r="FR109" s="181">
        <f t="shared" si="665"/>
        <v>0</v>
      </c>
      <c r="FS109" s="182" t="b">
        <f t="shared" si="666"/>
        <v>0</v>
      </c>
      <c r="FT109" s="183">
        <f t="shared" si="667"/>
        <v>0</v>
      </c>
      <c r="FU109" s="184">
        <f t="shared" si="789"/>
        <v>0</v>
      </c>
      <c r="FV109" s="181">
        <f t="shared" si="668"/>
        <v>0</v>
      </c>
      <c r="FW109" s="182" t="b">
        <f t="shared" si="669"/>
        <v>0</v>
      </c>
      <c r="FX109" s="183">
        <f t="shared" si="670"/>
        <v>0</v>
      </c>
      <c r="FY109" s="184">
        <f t="shared" si="790"/>
        <v>0</v>
      </c>
      <c r="FZ109" s="181">
        <f t="shared" si="671"/>
        <v>0</v>
      </c>
      <c r="GA109" s="182" t="b">
        <f t="shared" si="672"/>
        <v>0</v>
      </c>
      <c r="GB109" s="183">
        <f t="shared" si="673"/>
        <v>0</v>
      </c>
      <c r="GC109" s="184">
        <f t="shared" si="791"/>
        <v>0</v>
      </c>
      <c r="GD109" s="181">
        <f t="shared" si="674"/>
        <v>0</v>
      </c>
      <c r="GE109" s="182" t="b">
        <f t="shared" si="675"/>
        <v>0</v>
      </c>
      <c r="GF109" s="183">
        <f t="shared" si="676"/>
        <v>0</v>
      </c>
      <c r="GG109" s="184">
        <f t="shared" si="792"/>
        <v>0</v>
      </c>
      <c r="GH109" s="181">
        <f t="shared" si="677"/>
        <v>0</v>
      </c>
      <c r="GI109" s="182" t="b">
        <f t="shared" si="678"/>
        <v>0</v>
      </c>
      <c r="GJ109" s="183">
        <f t="shared" si="679"/>
        <v>0</v>
      </c>
      <c r="GK109" s="184">
        <f t="shared" si="793"/>
        <v>0</v>
      </c>
      <c r="GL109" s="181">
        <f t="shared" si="680"/>
        <v>0</v>
      </c>
      <c r="GM109" s="182" t="b">
        <f t="shared" si="681"/>
        <v>0</v>
      </c>
      <c r="GN109" s="183">
        <f t="shared" si="682"/>
        <v>0</v>
      </c>
      <c r="GO109" s="184">
        <f t="shared" si="794"/>
        <v>0</v>
      </c>
      <c r="GP109" s="181">
        <f t="shared" si="683"/>
        <v>0</v>
      </c>
      <c r="GQ109" s="182" t="b">
        <f t="shared" si="684"/>
        <v>0</v>
      </c>
      <c r="GR109" s="183">
        <f t="shared" si="685"/>
        <v>0</v>
      </c>
      <c r="GS109" s="184">
        <f t="shared" si="795"/>
        <v>0</v>
      </c>
      <c r="GT109" s="181">
        <f t="shared" si="686"/>
        <v>0</v>
      </c>
      <c r="GU109" s="182" t="b">
        <f t="shared" si="687"/>
        <v>0</v>
      </c>
      <c r="GV109" s="183">
        <f t="shared" si="688"/>
        <v>0</v>
      </c>
      <c r="GW109" s="184">
        <f t="shared" si="796"/>
        <v>0</v>
      </c>
      <c r="GX109" s="181">
        <f t="shared" si="689"/>
        <v>0</v>
      </c>
      <c r="GY109" s="182" t="b">
        <f t="shared" si="690"/>
        <v>0</v>
      </c>
      <c r="GZ109" s="183">
        <f t="shared" si="691"/>
        <v>0</v>
      </c>
      <c r="HA109" s="184">
        <f t="shared" si="797"/>
        <v>0</v>
      </c>
      <c r="HB109" s="181">
        <f t="shared" si="692"/>
        <v>0</v>
      </c>
      <c r="HC109" s="182" t="b">
        <f t="shared" si="693"/>
        <v>0</v>
      </c>
      <c r="HD109" s="183">
        <f t="shared" si="694"/>
        <v>0</v>
      </c>
      <c r="HE109" s="184">
        <f t="shared" si="798"/>
        <v>0</v>
      </c>
      <c r="HF109" s="181">
        <f t="shared" si="695"/>
        <v>0</v>
      </c>
      <c r="HG109" s="182" t="b">
        <f t="shared" si="696"/>
        <v>0</v>
      </c>
      <c r="HH109" s="183">
        <f t="shared" si="697"/>
        <v>0</v>
      </c>
      <c r="HI109" s="184">
        <f t="shared" si="799"/>
        <v>0</v>
      </c>
      <c r="HJ109" s="181">
        <f t="shared" si="698"/>
        <v>0</v>
      </c>
      <c r="HK109" s="182" t="b">
        <f t="shared" si="699"/>
        <v>0</v>
      </c>
      <c r="HL109" s="183">
        <f t="shared" si="700"/>
        <v>0</v>
      </c>
      <c r="HM109" s="184">
        <f t="shared" si="800"/>
        <v>0</v>
      </c>
      <c r="HN109" s="181">
        <f t="shared" si="701"/>
        <v>0</v>
      </c>
      <c r="HO109" s="182" t="b">
        <f t="shared" si="702"/>
        <v>0</v>
      </c>
      <c r="HP109" s="183">
        <f t="shared" si="703"/>
        <v>0</v>
      </c>
      <c r="HQ109" s="184">
        <f t="shared" si="801"/>
        <v>0</v>
      </c>
      <c r="HR109" s="181">
        <f t="shared" si="704"/>
        <v>0</v>
      </c>
      <c r="HS109" s="182" t="b">
        <f t="shared" si="705"/>
        <v>0</v>
      </c>
      <c r="HT109" s="183">
        <f t="shared" si="706"/>
        <v>0</v>
      </c>
      <c r="HU109" s="184">
        <f t="shared" si="802"/>
        <v>0</v>
      </c>
      <c r="HV109" s="181">
        <f t="shared" si="707"/>
        <v>0</v>
      </c>
      <c r="HW109" s="182" t="b">
        <f t="shared" si="708"/>
        <v>0</v>
      </c>
      <c r="HX109" s="183">
        <f t="shared" si="709"/>
        <v>0</v>
      </c>
      <c r="HY109" s="184">
        <f t="shared" si="803"/>
        <v>0</v>
      </c>
      <c r="HZ109" s="181">
        <f t="shared" si="710"/>
        <v>0</v>
      </c>
      <c r="IA109" s="182" t="b">
        <f t="shared" si="711"/>
        <v>0</v>
      </c>
      <c r="IB109" s="183">
        <f t="shared" si="712"/>
        <v>0</v>
      </c>
      <c r="IC109" s="184">
        <f t="shared" si="804"/>
        <v>0</v>
      </c>
      <c r="ID109" s="181">
        <f t="shared" si="713"/>
        <v>0</v>
      </c>
      <c r="IE109" s="182" t="b">
        <f t="shared" si="714"/>
        <v>0</v>
      </c>
      <c r="IF109" s="183">
        <f t="shared" si="715"/>
        <v>0</v>
      </c>
      <c r="IG109" s="184">
        <f t="shared" si="805"/>
        <v>0</v>
      </c>
      <c r="IH109" s="181">
        <f t="shared" si="716"/>
        <v>0</v>
      </c>
      <c r="II109" s="182" t="b">
        <f t="shared" si="717"/>
        <v>0</v>
      </c>
      <c r="IJ109" s="183">
        <f t="shared" si="718"/>
        <v>0</v>
      </c>
      <c r="IK109" s="184">
        <f t="shared" si="806"/>
        <v>0</v>
      </c>
      <c r="IL109" s="181">
        <f t="shared" si="719"/>
        <v>0</v>
      </c>
      <c r="IM109" s="182" t="b">
        <f t="shared" si="720"/>
        <v>0</v>
      </c>
      <c r="IN109" s="183">
        <f t="shared" si="721"/>
        <v>0</v>
      </c>
      <c r="IO109" s="184">
        <f t="shared" si="807"/>
        <v>0</v>
      </c>
      <c r="IP109" s="181">
        <f t="shared" si="722"/>
        <v>0</v>
      </c>
      <c r="IQ109" s="182" t="b">
        <f t="shared" si="723"/>
        <v>0</v>
      </c>
      <c r="IR109" s="183">
        <f t="shared" si="724"/>
        <v>0</v>
      </c>
      <c r="IS109" s="184">
        <f t="shared" si="808"/>
        <v>0</v>
      </c>
      <c r="IT109" s="181">
        <f t="shared" si="725"/>
        <v>0</v>
      </c>
      <c r="IU109" s="182" t="b">
        <f t="shared" si="726"/>
        <v>0</v>
      </c>
      <c r="IV109" s="183">
        <f t="shared" si="727"/>
        <v>0</v>
      </c>
      <c r="IW109" s="184">
        <f t="shared" si="809"/>
        <v>0</v>
      </c>
      <c r="IX109" s="181">
        <f t="shared" si="728"/>
        <v>0</v>
      </c>
      <c r="IY109" s="182" t="b">
        <f t="shared" si="729"/>
        <v>0</v>
      </c>
      <c r="IZ109" s="183">
        <f t="shared" si="730"/>
        <v>0</v>
      </c>
      <c r="JA109" s="184">
        <f t="shared" si="810"/>
        <v>0</v>
      </c>
      <c r="JB109" s="181">
        <f t="shared" si="731"/>
        <v>0</v>
      </c>
      <c r="JC109" s="182" t="b">
        <f t="shared" si="732"/>
        <v>0</v>
      </c>
      <c r="JD109" s="183">
        <f t="shared" si="733"/>
        <v>0</v>
      </c>
      <c r="JE109" s="184">
        <f t="shared" si="811"/>
        <v>0</v>
      </c>
      <c r="JF109" s="181">
        <f t="shared" si="734"/>
        <v>0</v>
      </c>
      <c r="JG109" s="182" t="b">
        <f t="shared" si="735"/>
        <v>0</v>
      </c>
      <c r="JH109" s="183">
        <f t="shared" si="736"/>
        <v>0</v>
      </c>
      <c r="JI109" s="184">
        <f t="shared" si="812"/>
        <v>0</v>
      </c>
      <c r="JJ109" s="181">
        <f t="shared" si="737"/>
        <v>0</v>
      </c>
      <c r="JK109" s="182" t="b">
        <f t="shared" si="738"/>
        <v>0</v>
      </c>
      <c r="JL109" s="183">
        <f t="shared" si="739"/>
        <v>0</v>
      </c>
      <c r="JM109" s="184">
        <f t="shared" si="813"/>
        <v>0</v>
      </c>
      <c r="JN109" s="181">
        <f t="shared" si="740"/>
        <v>0</v>
      </c>
      <c r="JO109" s="182" t="b">
        <f t="shared" si="741"/>
        <v>0</v>
      </c>
      <c r="JP109" s="183">
        <f t="shared" si="742"/>
        <v>0</v>
      </c>
      <c r="JQ109" s="184">
        <f t="shared" si="814"/>
        <v>0</v>
      </c>
      <c r="JR109" s="181">
        <f t="shared" si="743"/>
        <v>0</v>
      </c>
      <c r="JS109" s="182" t="b">
        <f t="shared" si="744"/>
        <v>0</v>
      </c>
      <c r="JT109" s="183">
        <f t="shared" si="745"/>
        <v>0</v>
      </c>
      <c r="JU109" s="184">
        <f t="shared" si="815"/>
        <v>0</v>
      </c>
      <c r="JV109" s="185">
        <f t="shared" si="816"/>
        <v>0</v>
      </c>
      <c r="JW109" s="180">
        <f t="shared" si="746"/>
        <v>0</v>
      </c>
      <c r="JX109" s="49"/>
    </row>
    <row r="110" spans="1:284" s="51" customFormat="1" ht="15.75" hidden="1">
      <c r="A110" s="170" t="str">
        <f t="shared" si="534"/>
        <v>Service 32</v>
      </c>
      <c r="B110" s="181">
        <f t="shared" si="535"/>
        <v>0</v>
      </c>
      <c r="C110" s="182" t="b">
        <f t="shared" si="536"/>
        <v>0</v>
      </c>
      <c r="D110" s="183">
        <f t="shared" si="537"/>
        <v>0</v>
      </c>
      <c r="E110" s="184">
        <f t="shared" si="823"/>
        <v>0</v>
      </c>
      <c r="F110" s="181">
        <f t="shared" si="538"/>
        <v>0</v>
      </c>
      <c r="G110" s="182" t="b">
        <f t="shared" si="539"/>
        <v>0</v>
      </c>
      <c r="H110" s="183">
        <f t="shared" si="540"/>
        <v>0</v>
      </c>
      <c r="I110" s="184">
        <f t="shared" si="824"/>
        <v>0</v>
      </c>
      <c r="J110" s="181">
        <f t="shared" si="542"/>
        <v>0</v>
      </c>
      <c r="K110" s="182" t="b">
        <f t="shared" si="543"/>
        <v>0</v>
      </c>
      <c r="L110" s="183">
        <f t="shared" si="544"/>
        <v>0</v>
      </c>
      <c r="M110" s="184">
        <f t="shared" si="825"/>
        <v>0</v>
      </c>
      <c r="N110" s="181">
        <f t="shared" si="545"/>
        <v>0</v>
      </c>
      <c r="O110" s="182" t="b">
        <f t="shared" si="546"/>
        <v>0</v>
      </c>
      <c r="P110" s="183">
        <f t="shared" si="547"/>
        <v>0</v>
      </c>
      <c r="Q110" s="184">
        <f t="shared" si="826"/>
        <v>0</v>
      </c>
      <c r="R110" s="181">
        <f t="shared" si="548"/>
        <v>0</v>
      </c>
      <c r="S110" s="182" t="b">
        <f t="shared" si="549"/>
        <v>0</v>
      </c>
      <c r="T110" s="183">
        <f t="shared" si="550"/>
        <v>0</v>
      </c>
      <c r="U110" s="184">
        <f t="shared" si="827"/>
        <v>0</v>
      </c>
      <c r="V110" s="181">
        <f t="shared" si="551"/>
        <v>0</v>
      </c>
      <c r="W110" s="182" t="b">
        <f t="shared" si="552"/>
        <v>0</v>
      </c>
      <c r="X110" s="183">
        <f t="shared" si="553"/>
        <v>0</v>
      </c>
      <c r="Y110" s="184">
        <f t="shared" si="828"/>
        <v>0</v>
      </c>
      <c r="Z110" s="181">
        <f t="shared" si="554"/>
        <v>0</v>
      </c>
      <c r="AA110" s="182" t="b">
        <f t="shared" si="555"/>
        <v>0</v>
      </c>
      <c r="AB110" s="183">
        <f t="shared" si="556"/>
        <v>0</v>
      </c>
      <c r="AC110" s="184">
        <f t="shared" si="829"/>
        <v>0</v>
      </c>
      <c r="AD110" s="181">
        <f t="shared" si="557"/>
        <v>0</v>
      </c>
      <c r="AE110" s="182" t="b">
        <f t="shared" si="558"/>
        <v>0</v>
      </c>
      <c r="AF110" s="183">
        <f t="shared" si="559"/>
        <v>0</v>
      </c>
      <c r="AG110" s="184">
        <f t="shared" si="830"/>
        <v>0</v>
      </c>
      <c r="AH110" s="181">
        <f t="shared" si="560"/>
        <v>0</v>
      </c>
      <c r="AI110" s="182" t="b">
        <f t="shared" si="561"/>
        <v>0</v>
      </c>
      <c r="AJ110" s="183">
        <f t="shared" si="562"/>
        <v>0</v>
      </c>
      <c r="AK110" s="184">
        <f t="shared" si="831"/>
        <v>0</v>
      </c>
      <c r="AL110" s="181">
        <f t="shared" si="563"/>
        <v>0</v>
      </c>
      <c r="AM110" s="182" t="b">
        <f t="shared" si="564"/>
        <v>0</v>
      </c>
      <c r="AN110" s="183">
        <f t="shared" si="565"/>
        <v>0</v>
      </c>
      <c r="AO110" s="184">
        <f t="shared" si="832"/>
        <v>0</v>
      </c>
      <c r="AP110" s="181">
        <f t="shared" si="566"/>
        <v>0</v>
      </c>
      <c r="AQ110" s="182" t="b">
        <f t="shared" si="567"/>
        <v>0</v>
      </c>
      <c r="AR110" s="183">
        <f t="shared" si="568"/>
        <v>0</v>
      </c>
      <c r="AS110" s="184">
        <f t="shared" si="833"/>
        <v>0</v>
      </c>
      <c r="AT110" s="181">
        <f t="shared" si="569"/>
        <v>0</v>
      </c>
      <c r="AU110" s="182" t="b">
        <f t="shared" si="570"/>
        <v>0</v>
      </c>
      <c r="AV110" s="183">
        <f t="shared" si="571"/>
        <v>0</v>
      </c>
      <c r="AW110" s="184">
        <f t="shared" si="834"/>
        <v>0</v>
      </c>
      <c r="AX110" s="181">
        <f t="shared" si="572"/>
        <v>0</v>
      </c>
      <c r="AY110" s="182" t="b">
        <f t="shared" si="573"/>
        <v>0</v>
      </c>
      <c r="AZ110" s="183">
        <f t="shared" si="574"/>
        <v>0</v>
      </c>
      <c r="BA110" s="184">
        <f t="shared" si="835"/>
        <v>0</v>
      </c>
      <c r="BB110" s="181">
        <f t="shared" si="575"/>
        <v>0</v>
      </c>
      <c r="BC110" s="182" t="b">
        <f t="shared" si="576"/>
        <v>0</v>
      </c>
      <c r="BD110" s="183">
        <f t="shared" si="577"/>
        <v>0</v>
      </c>
      <c r="BE110" s="184">
        <f t="shared" si="836"/>
        <v>0</v>
      </c>
      <c r="BF110" s="181">
        <f t="shared" si="578"/>
        <v>0</v>
      </c>
      <c r="BG110" s="182" t="b">
        <f t="shared" si="579"/>
        <v>0</v>
      </c>
      <c r="BH110" s="183">
        <f t="shared" si="580"/>
        <v>0</v>
      </c>
      <c r="BI110" s="184">
        <f t="shared" si="837"/>
        <v>0</v>
      </c>
      <c r="BJ110" s="181">
        <f t="shared" si="581"/>
        <v>0</v>
      </c>
      <c r="BK110" s="182" t="b">
        <f t="shared" si="582"/>
        <v>0</v>
      </c>
      <c r="BL110" s="183">
        <f t="shared" si="583"/>
        <v>0</v>
      </c>
      <c r="BM110" s="184">
        <f t="shared" si="838"/>
        <v>0</v>
      </c>
      <c r="BN110" s="181">
        <f t="shared" si="584"/>
        <v>0</v>
      </c>
      <c r="BO110" s="182" t="b">
        <f t="shared" si="585"/>
        <v>0</v>
      </c>
      <c r="BP110" s="183">
        <f t="shared" si="586"/>
        <v>0</v>
      </c>
      <c r="BQ110" s="184">
        <f t="shared" si="839"/>
        <v>0</v>
      </c>
      <c r="BR110" s="181">
        <f t="shared" si="587"/>
        <v>0</v>
      </c>
      <c r="BS110" s="182" t="b">
        <f t="shared" si="588"/>
        <v>0</v>
      </c>
      <c r="BT110" s="183">
        <f t="shared" si="589"/>
        <v>0</v>
      </c>
      <c r="BU110" s="184">
        <f t="shared" si="840"/>
        <v>0</v>
      </c>
      <c r="BV110" s="181">
        <f t="shared" si="590"/>
        <v>0</v>
      </c>
      <c r="BW110" s="182" t="b">
        <f t="shared" si="591"/>
        <v>0</v>
      </c>
      <c r="BX110" s="183">
        <f t="shared" si="592"/>
        <v>0</v>
      </c>
      <c r="BY110" s="184">
        <f t="shared" si="841"/>
        <v>0</v>
      </c>
      <c r="BZ110" s="181">
        <f t="shared" si="593"/>
        <v>0</v>
      </c>
      <c r="CA110" s="182" t="b">
        <f t="shared" si="594"/>
        <v>0</v>
      </c>
      <c r="CB110" s="183">
        <f t="shared" si="595"/>
        <v>0</v>
      </c>
      <c r="CC110" s="184">
        <f t="shared" si="842"/>
        <v>0</v>
      </c>
      <c r="CD110" s="181">
        <f t="shared" si="596"/>
        <v>0</v>
      </c>
      <c r="CE110" s="182" t="b">
        <f t="shared" si="597"/>
        <v>0</v>
      </c>
      <c r="CF110" s="183">
        <f t="shared" si="598"/>
        <v>0</v>
      </c>
      <c r="CG110" s="184">
        <f t="shared" si="843"/>
        <v>0</v>
      </c>
      <c r="CH110" s="181">
        <f t="shared" si="599"/>
        <v>0</v>
      </c>
      <c r="CI110" s="182" t="b">
        <f t="shared" si="600"/>
        <v>0</v>
      </c>
      <c r="CJ110" s="183">
        <f t="shared" si="601"/>
        <v>0</v>
      </c>
      <c r="CK110" s="184">
        <f t="shared" si="844"/>
        <v>0</v>
      </c>
      <c r="CL110" s="181">
        <f t="shared" si="602"/>
        <v>0</v>
      </c>
      <c r="CM110" s="182" t="b">
        <f t="shared" si="603"/>
        <v>0</v>
      </c>
      <c r="CN110" s="183">
        <f t="shared" si="604"/>
        <v>0</v>
      </c>
      <c r="CO110" s="184">
        <f t="shared" si="845"/>
        <v>0</v>
      </c>
      <c r="CP110" s="181">
        <f t="shared" si="605"/>
        <v>0</v>
      </c>
      <c r="CQ110" s="182" t="b">
        <f t="shared" si="606"/>
        <v>0</v>
      </c>
      <c r="CR110" s="183">
        <f t="shared" si="607"/>
        <v>0</v>
      </c>
      <c r="CS110" s="184">
        <f t="shared" si="846"/>
        <v>0</v>
      </c>
      <c r="CT110" s="181">
        <f t="shared" si="608"/>
        <v>0</v>
      </c>
      <c r="CU110" s="182" t="b">
        <f t="shared" si="609"/>
        <v>0</v>
      </c>
      <c r="CV110" s="183">
        <f t="shared" si="610"/>
        <v>0</v>
      </c>
      <c r="CW110" s="184">
        <f t="shared" si="847"/>
        <v>0</v>
      </c>
      <c r="CX110" s="181">
        <f t="shared" si="611"/>
        <v>0</v>
      </c>
      <c r="CY110" s="182" t="b">
        <f t="shared" si="612"/>
        <v>0</v>
      </c>
      <c r="CZ110" s="183">
        <f t="shared" si="613"/>
        <v>0</v>
      </c>
      <c r="DA110" s="184">
        <f t="shared" si="848"/>
        <v>0</v>
      </c>
      <c r="DB110" s="181">
        <f t="shared" si="614"/>
        <v>0</v>
      </c>
      <c r="DC110" s="182" t="b">
        <f t="shared" si="615"/>
        <v>0</v>
      </c>
      <c r="DD110" s="183">
        <f t="shared" si="616"/>
        <v>0</v>
      </c>
      <c r="DE110" s="184">
        <f t="shared" si="849"/>
        <v>0</v>
      </c>
      <c r="DF110" s="181">
        <f t="shared" si="617"/>
        <v>0</v>
      </c>
      <c r="DG110" s="182" t="b">
        <f t="shared" si="618"/>
        <v>0</v>
      </c>
      <c r="DH110" s="183">
        <f t="shared" si="619"/>
        <v>0</v>
      </c>
      <c r="DI110" s="184">
        <f t="shared" si="850"/>
        <v>0</v>
      </c>
      <c r="DJ110" s="181">
        <f t="shared" si="620"/>
        <v>0</v>
      </c>
      <c r="DK110" s="182" t="b">
        <f t="shared" si="621"/>
        <v>0</v>
      </c>
      <c r="DL110" s="183">
        <f t="shared" si="622"/>
        <v>0</v>
      </c>
      <c r="DM110" s="184">
        <f t="shared" si="851"/>
        <v>0</v>
      </c>
      <c r="DN110" s="181">
        <f t="shared" si="623"/>
        <v>0</v>
      </c>
      <c r="DO110" s="182" t="b">
        <f t="shared" si="624"/>
        <v>0</v>
      </c>
      <c r="DP110" s="183">
        <f t="shared" si="625"/>
        <v>0</v>
      </c>
      <c r="DQ110" s="184">
        <f t="shared" si="852"/>
        <v>0</v>
      </c>
      <c r="DR110" s="181">
        <f t="shared" si="626"/>
        <v>0</v>
      </c>
      <c r="DS110" s="182" t="b">
        <f t="shared" si="627"/>
        <v>0</v>
      </c>
      <c r="DT110" s="183">
        <f t="shared" si="628"/>
        <v>0</v>
      </c>
      <c r="DU110" s="184">
        <f t="shared" si="853"/>
        <v>0</v>
      </c>
      <c r="DV110" s="181">
        <f t="shared" si="629"/>
        <v>0</v>
      </c>
      <c r="DW110" s="182" t="b">
        <f t="shared" si="630"/>
        <v>0</v>
      </c>
      <c r="DX110" s="183">
        <f t="shared" si="631"/>
        <v>0</v>
      </c>
      <c r="DY110" s="184">
        <f t="shared" si="854"/>
        <v>0</v>
      </c>
      <c r="DZ110" s="181">
        <f t="shared" si="632"/>
        <v>0</v>
      </c>
      <c r="EA110" s="182" t="b">
        <f t="shared" si="633"/>
        <v>0</v>
      </c>
      <c r="EB110" s="183">
        <f t="shared" si="634"/>
        <v>0</v>
      </c>
      <c r="EC110" s="184">
        <f t="shared" si="855"/>
        <v>0</v>
      </c>
      <c r="ED110" s="181">
        <f t="shared" si="635"/>
        <v>0</v>
      </c>
      <c r="EE110" s="182" t="b">
        <f t="shared" si="636"/>
        <v>0</v>
      </c>
      <c r="EF110" s="183">
        <f t="shared" si="637"/>
        <v>0</v>
      </c>
      <c r="EG110" s="184">
        <f t="shared" si="856"/>
        <v>0</v>
      </c>
      <c r="EH110" s="181">
        <f t="shared" si="638"/>
        <v>0</v>
      </c>
      <c r="EI110" s="182" t="b">
        <f t="shared" si="639"/>
        <v>0</v>
      </c>
      <c r="EJ110" s="183">
        <f t="shared" si="640"/>
        <v>0</v>
      </c>
      <c r="EK110" s="184">
        <f t="shared" si="857"/>
        <v>0</v>
      </c>
      <c r="EL110" s="181">
        <f t="shared" si="641"/>
        <v>0</v>
      </c>
      <c r="EM110" s="182" t="b">
        <f t="shared" si="642"/>
        <v>0</v>
      </c>
      <c r="EN110" s="183">
        <f t="shared" si="643"/>
        <v>0</v>
      </c>
      <c r="EO110" s="184">
        <f t="shared" si="858"/>
        <v>0</v>
      </c>
      <c r="EP110" s="181">
        <f t="shared" si="644"/>
        <v>0</v>
      </c>
      <c r="EQ110" s="182" t="b">
        <f t="shared" si="645"/>
        <v>0</v>
      </c>
      <c r="ER110" s="183">
        <f t="shared" si="646"/>
        <v>0</v>
      </c>
      <c r="ES110" s="184">
        <f t="shared" si="859"/>
        <v>0</v>
      </c>
      <c r="ET110" s="181">
        <f t="shared" si="647"/>
        <v>0</v>
      </c>
      <c r="EU110" s="182" t="b">
        <f t="shared" si="648"/>
        <v>0</v>
      </c>
      <c r="EV110" s="183">
        <f t="shared" si="649"/>
        <v>0</v>
      </c>
      <c r="EW110" s="184">
        <f t="shared" si="860"/>
        <v>0</v>
      </c>
      <c r="EX110" s="181">
        <f t="shared" si="650"/>
        <v>0</v>
      </c>
      <c r="EY110" s="182" t="b">
        <f t="shared" si="651"/>
        <v>0</v>
      </c>
      <c r="EZ110" s="183">
        <f t="shared" si="652"/>
        <v>0</v>
      </c>
      <c r="FA110" s="184">
        <f t="shared" si="861"/>
        <v>0</v>
      </c>
      <c r="FB110" s="181">
        <f t="shared" si="653"/>
        <v>0</v>
      </c>
      <c r="FC110" s="182" t="b">
        <f t="shared" si="654"/>
        <v>0</v>
      </c>
      <c r="FD110" s="183">
        <f t="shared" si="655"/>
        <v>0</v>
      </c>
      <c r="FE110" s="184">
        <f t="shared" si="862"/>
        <v>0</v>
      </c>
      <c r="FF110" s="181">
        <f t="shared" si="656"/>
        <v>0</v>
      </c>
      <c r="FG110" s="182" t="b">
        <f t="shared" si="657"/>
        <v>0</v>
      </c>
      <c r="FH110" s="183">
        <f t="shared" si="658"/>
        <v>0</v>
      </c>
      <c r="FI110" s="184">
        <f t="shared" si="786"/>
        <v>0</v>
      </c>
      <c r="FJ110" s="181">
        <f t="shared" si="659"/>
        <v>0</v>
      </c>
      <c r="FK110" s="182" t="b">
        <f t="shared" si="660"/>
        <v>0</v>
      </c>
      <c r="FL110" s="183">
        <f t="shared" si="661"/>
        <v>0</v>
      </c>
      <c r="FM110" s="184">
        <f t="shared" si="787"/>
        <v>0</v>
      </c>
      <c r="FN110" s="181">
        <f t="shared" si="662"/>
        <v>0</v>
      </c>
      <c r="FO110" s="182" t="b">
        <f t="shared" si="663"/>
        <v>0</v>
      </c>
      <c r="FP110" s="183">
        <f t="shared" si="664"/>
        <v>0</v>
      </c>
      <c r="FQ110" s="184">
        <f t="shared" si="788"/>
        <v>0</v>
      </c>
      <c r="FR110" s="181">
        <f t="shared" si="665"/>
        <v>0</v>
      </c>
      <c r="FS110" s="182" t="b">
        <f t="shared" si="666"/>
        <v>0</v>
      </c>
      <c r="FT110" s="183">
        <f t="shared" si="667"/>
        <v>0</v>
      </c>
      <c r="FU110" s="184">
        <f t="shared" si="789"/>
        <v>0</v>
      </c>
      <c r="FV110" s="181">
        <f t="shared" si="668"/>
        <v>0</v>
      </c>
      <c r="FW110" s="182" t="b">
        <f t="shared" si="669"/>
        <v>0</v>
      </c>
      <c r="FX110" s="183">
        <f t="shared" si="670"/>
        <v>0</v>
      </c>
      <c r="FY110" s="184">
        <f t="shared" si="790"/>
        <v>0</v>
      </c>
      <c r="FZ110" s="181">
        <f t="shared" si="671"/>
        <v>0</v>
      </c>
      <c r="GA110" s="182" t="b">
        <f t="shared" si="672"/>
        <v>0</v>
      </c>
      <c r="GB110" s="183">
        <f t="shared" si="673"/>
        <v>0</v>
      </c>
      <c r="GC110" s="184">
        <f t="shared" si="791"/>
        <v>0</v>
      </c>
      <c r="GD110" s="181">
        <f t="shared" si="674"/>
        <v>0</v>
      </c>
      <c r="GE110" s="182" t="b">
        <f t="shared" si="675"/>
        <v>0</v>
      </c>
      <c r="GF110" s="183">
        <f t="shared" si="676"/>
        <v>0</v>
      </c>
      <c r="GG110" s="184">
        <f t="shared" si="792"/>
        <v>0</v>
      </c>
      <c r="GH110" s="181">
        <f t="shared" si="677"/>
        <v>0</v>
      </c>
      <c r="GI110" s="182" t="b">
        <f t="shared" si="678"/>
        <v>0</v>
      </c>
      <c r="GJ110" s="183">
        <f t="shared" si="679"/>
        <v>0</v>
      </c>
      <c r="GK110" s="184">
        <f t="shared" si="793"/>
        <v>0</v>
      </c>
      <c r="GL110" s="181">
        <f t="shared" si="680"/>
        <v>0</v>
      </c>
      <c r="GM110" s="182" t="b">
        <f t="shared" si="681"/>
        <v>0</v>
      </c>
      <c r="GN110" s="183">
        <f t="shared" si="682"/>
        <v>0</v>
      </c>
      <c r="GO110" s="184">
        <f t="shared" si="794"/>
        <v>0</v>
      </c>
      <c r="GP110" s="181">
        <f t="shared" si="683"/>
        <v>0</v>
      </c>
      <c r="GQ110" s="182" t="b">
        <f t="shared" si="684"/>
        <v>0</v>
      </c>
      <c r="GR110" s="183">
        <f t="shared" si="685"/>
        <v>0</v>
      </c>
      <c r="GS110" s="184">
        <f t="shared" si="795"/>
        <v>0</v>
      </c>
      <c r="GT110" s="181">
        <f t="shared" si="686"/>
        <v>0</v>
      </c>
      <c r="GU110" s="182" t="b">
        <f t="shared" si="687"/>
        <v>0</v>
      </c>
      <c r="GV110" s="183">
        <f t="shared" si="688"/>
        <v>0</v>
      </c>
      <c r="GW110" s="184">
        <f t="shared" si="796"/>
        <v>0</v>
      </c>
      <c r="GX110" s="181">
        <f t="shared" si="689"/>
        <v>0</v>
      </c>
      <c r="GY110" s="182" t="b">
        <f t="shared" si="690"/>
        <v>0</v>
      </c>
      <c r="GZ110" s="183">
        <f t="shared" si="691"/>
        <v>0</v>
      </c>
      <c r="HA110" s="184">
        <f t="shared" si="797"/>
        <v>0</v>
      </c>
      <c r="HB110" s="181">
        <f t="shared" si="692"/>
        <v>0</v>
      </c>
      <c r="HC110" s="182" t="b">
        <f t="shared" si="693"/>
        <v>0</v>
      </c>
      <c r="HD110" s="183">
        <f t="shared" si="694"/>
        <v>0</v>
      </c>
      <c r="HE110" s="184">
        <f t="shared" si="798"/>
        <v>0</v>
      </c>
      <c r="HF110" s="181">
        <f t="shared" si="695"/>
        <v>0</v>
      </c>
      <c r="HG110" s="182" t="b">
        <f t="shared" si="696"/>
        <v>0</v>
      </c>
      <c r="HH110" s="183">
        <f t="shared" si="697"/>
        <v>0</v>
      </c>
      <c r="HI110" s="184">
        <f t="shared" si="799"/>
        <v>0</v>
      </c>
      <c r="HJ110" s="181">
        <f t="shared" si="698"/>
        <v>0</v>
      </c>
      <c r="HK110" s="182" t="b">
        <f t="shared" si="699"/>
        <v>0</v>
      </c>
      <c r="HL110" s="183">
        <f t="shared" si="700"/>
        <v>0</v>
      </c>
      <c r="HM110" s="184">
        <f t="shared" si="800"/>
        <v>0</v>
      </c>
      <c r="HN110" s="181">
        <f t="shared" si="701"/>
        <v>0</v>
      </c>
      <c r="HO110" s="182" t="b">
        <f t="shared" si="702"/>
        <v>0</v>
      </c>
      <c r="HP110" s="183">
        <f t="shared" si="703"/>
        <v>0</v>
      </c>
      <c r="HQ110" s="184">
        <f t="shared" si="801"/>
        <v>0</v>
      </c>
      <c r="HR110" s="181">
        <f t="shared" si="704"/>
        <v>0</v>
      </c>
      <c r="HS110" s="182" t="b">
        <f t="shared" si="705"/>
        <v>0</v>
      </c>
      <c r="HT110" s="183">
        <f t="shared" si="706"/>
        <v>0</v>
      </c>
      <c r="HU110" s="184">
        <f t="shared" si="802"/>
        <v>0</v>
      </c>
      <c r="HV110" s="181">
        <f t="shared" si="707"/>
        <v>0</v>
      </c>
      <c r="HW110" s="182" t="b">
        <f t="shared" si="708"/>
        <v>0</v>
      </c>
      <c r="HX110" s="183">
        <f t="shared" si="709"/>
        <v>0</v>
      </c>
      <c r="HY110" s="184">
        <f t="shared" si="803"/>
        <v>0</v>
      </c>
      <c r="HZ110" s="181">
        <f t="shared" si="710"/>
        <v>0</v>
      </c>
      <c r="IA110" s="182" t="b">
        <f t="shared" si="711"/>
        <v>0</v>
      </c>
      <c r="IB110" s="183">
        <f t="shared" si="712"/>
        <v>0</v>
      </c>
      <c r="IC110" s="184">
        <f t="shared" si="804"/>
        <v>0</v>
      </c>
      <c r="ID110" s="181">
        <f t="shared" si="713"/>
        <v>0</v>
      </c>
      <c r="IE110" s="182" t="b">
        <f t="shared" si="714"/>
        <v>0</v>
      </c>
      <c r="IF110" s="183">
        <f t="shared" si="715"/>
        <v>0</v>
      </c>
      <c r="IG110" s="184">
        <f t="shared" si="805"/>
        <v>0</v>
      </c>
      <c r="IH110" s="181">
        <f t="shared" si="716"/>
        <v>0</v>
      </c>
      <c r="II110" s="182" t="b">
        <f t="shared" si="717"/>
        <v>0</v>
      </c>
      <c r="IJ110" s="183">
        <f t="shared" si="718"/>
        <v>0</v>
      </c>
      <c r="IK110" s="184">
        <f t="shared" si="806"/>
        <v>0</v>
      </c>
      <c r="IL110" s="181">
        <f t="shared" si="719"/>
        <v>0</v>
      </c>
      <c r="IM110" s="182" t="b">
        <f t="shared" si="720"/>
        <v>0</v>
      </c>
      <c r="IN110" s="183">
        <f t="shared" si="721"/>
        <v>0</v>
      </c>
      <c r="IO110" s="184">
        <f t="shared" si="807"/>
        <v>0</v>
      </c>
      <c r="IP110" s="181">
        <f t="shared" si="722"/>
        <v>0</v>
      </c>
      <c r="IQ110" s="182" t="b">
        <f t="shared" si="723"/>
        <v>0</v>
      </c>
      <c r="IR110" s="183">
        <f t="shared" si="724"/>
        <v>0</v>
      </c>
      <c r="IS110" s="184">
        <f t="shared" si="808"/>
        <v>0</v>
      </c>
      <c r="IT110" s="181">
        <f t="shared" si="725"/>
        <v>0</v>
      </c>
      <c r="IU110" s="182" t="b">
        <f t="shared" si="726"/>
        <v>0</v>
      </c>
      <c r="IV110" s="183">
        <f t="shared" si="727"/>
        <v>0</v>
      </c>
      <c r="IW110" s="184">
        <f t="shared" si="809"/>
        <v>0</v>
      </c>
      <c r="IX110" s="181">
        <f t="shared" si="728"/>
        <v>0</v>
      </c>
      <c r="IY110" s="182" t="b">
        <f t="shared" si="729"/>
        <v>0</v>
      </c>
      <c r="IZ110" s="183">
        <f t="shared" si="730"/>
        <v>0</v>
      </c>
      <c r="JA110" s="184">
        <f t="shared" si="810"/>
        <v>0</v>
      </c>
      <c r="JB110" s="181">
        <f t="shared" si="731"/>
        <v>0</v>
      </c>
      <c r="JC110" s="182" t="b">
        <f t="shared" si="732"/>
        <v>0</v>
      </c>
      <c r="JD110" s="183">
        <f t="shared" si="733"/>
        <v>0</v>
      </c>
      <c r="JE110" s="184">
        <f t="shared" si="811"/>
        <v>0</v>
      </c>
      <c r="JF110" s="181">
        <f t="shared" si="734"/>
        <v>0</v>
      </c>
      <c r="JG110" s="182" t="b">
        <f t="shared" si="735"/>
        <v>0</v>
      </c>
      <c r="JH110" s="183">
        <f t="shared" si="736"/>
        <v>0</v>
      </c>
      <c r="JI110" s="184">
        <f t="shared" si="812"/>
        <v>0</v>
      </c>
      <c r="JJ110" s="181">
        <f t="shared" si="737"/>
        <v>0</v>
      </c>
      <c r="JK110" s="182" t="b">
        <f t="shared" si="738"/>
        <v>0</v>
      </c>
      <c r="JL110" s="183">
        <f t="shared" si="739"/>
        <v>0</v>
      </c>
      <c r="JM110" s="184">
        <f t="shared" si="813"/>
        <v>0</v>
      </c>
      <c r="JN110" s="181">
        <f t="shared" si="740"/>
        <v>0</v>
      </c>
      <c r="JO110" s="182" t="b">
        <f t="shared" si="741"/>
        <v>0</v>
      </c>
      <c r="JP110" s="183">
        <f t="shared" si="742"/>
        <v>0</v>
      </c>
      <c r="JQ110" s="184">
        <f t="shared" si="814"/>
        <v>0</v>
      </c>
      <c r="JR110" s="181">
        <f t="shared" si="743"/>
        <v>0</v>
      </c>
      <c r="JS110" s="182" t="b">
        <f t="shared" si="744"/>
        <v>0</v>
      </c>
      <c r="JT110" s="183">
        <f t="shared" si="745"/>
        <v>0</v>
      </c>
      <c r="JU110" s="184">
        <f t="shared" si="815"/>
        <v>0</v>
      </c>
      <c r="JV110" s="185">
        <f t="shared" si="816"/>
        <v>0</v>
      </c>
      <c r="JW110" s="180">
        <f t="shared" si="746"/>
        <v>0</v>
      </c>
      <c r="JX110" s="49"/>
    </row>
    <row r="111" spans="1:284" s="51" customFormat="1" ht="15.75" hidden="1">
      <c r="A111" s="170" t="str">
        <f t="shared" si="534"/>
        <v>Service 33</v>
      </c>
      <c r="B111" s="181">
        <f t="shared" ref="B111:B133" si="863">B$71*D111</f>
        <v>0</v>
      </c>
      <c r="C111" s="182" t="b">
        <f t="shared" ref="C111:C133" si="864">IF($B$7="YSM",IF(E$13="M&amp;P",B111*$J$5,IF(E$13="C&amp;T",B111*$J$6,IF(E$13="Part Time",B111*$J$8,IF(E$13="Casual",B111*$J$9,IF(E$13="Faculty",B111*$J$7,IF(E$13="Student",B111*$J$10)))))),IF($B$7="Non-YSM",IF(E$13="M&amp;P",B111*$H$5,IF(E$13="C&amp;T",B111*$H$6,IF(E$13="Part Time",B111*$H$8,IF(E$13="Casual",B111*$H$9,IF(E$13="Faculty",B111*$H$7,IF(E$13="Student",B111*$H$10))))))))</f>
        <v>0</v>
      </c>
      <c r="D111" s="183">
        <f t="shared" si="537"/>
        <v>0</v>
      </c>
      <c r="E111" s="184">
        <f t="shared" si="823"/>
        <v>0</v>
      </c>
      <c r="F111" s="181">
        <f t="shared" ref="F111:F133" si="865">F$71*H111</f>
        <v>0</v>
      </c>
      <c r="G111" s="182" t="b">
        <f t="shared" ref="G111:G133" si="866">IF($B$7="YSM",IF(I$13="M&amp;P",F111*$J$5,IF(I$13="C&amp;T",F111*$J$6,IF(I$13="Part Time",F111*$J$8,IF(I$13="Casual",F111*$J$9,IF(I$13="Faculty",F111*$J$7,IF(I$13="Student",F111*$J$10)))))),IF($B$7="Non-YSM",IF(I$13="M&amp;P",F111*$H$5,IF(I$13="C&amp;T",F111*$H$6,IF(I$13="Part Time",F111*$H$8,IF(I$13="Casual",F111*$H$9,IF(I$13="Faculty",F111*$H$7,IF(I$13="Student",F111*$H$10))))))))</f>
        <v>0</v>
      </c>
      <c r="H111" s="183">
        <f t="shared" si="540"/>
        <v>0</v>
      </c>
      <c r="I111" s="184">
        <f t="shared" si="824"/>
        <v>0</v>
      </c>
      <c r="J111" s="181">
        <f t="shared" ref="J111:J133" si="867">J$71*L111</f>
        <v>0</v>
      </c>
      <c r="K111" s="182" t="b">
        <f t="shared" ref="K111:K133" si="868">IF($B$7="YSM",IF(M$13="M&amp;P",J111*$J$5,IF(M$13="C&amp;T",J111*$J$6,IF(M$13="Part Time",J111*$J$8,IF(M$13="Casual",J111*$J$9,IF(M$13="Faculty",J111*$J$7,IF(M$13="Student",J111*$J$10)))))),IF($B$7="Non-YSM",IF(M$13="M&amp;P",J111*$H$5,IF(M$13="C&amp;T",J111*$H$6,IF(M$13="Part Time",J111*$H$8,IF(M$13="Casual",J111*$H$9,IF(M$13="Faculty",J111*$H$7,IF(M$13="Student",J111*$H$10))))))))</f>
        <v>0</v>
      </c>
      <c r="L111" s="183">
        <f t="shared" si="544"/>
        <v>0</v>
      </c>
      <c r="M111" s="184">
        <f t="shared" si="825"/>
        <v>0</v>
      </c>
      <c r="N111" s="181">
        <f t="shared" ref="N111:N133" si="869">N$71*P111</f>
        <v>0</v>
      </c>
      <c r="O111" s="182" t="b">
        <f t="shared" ref="O111:O133" si="870">IF($B$7="YSM",IF(Q$13="M&amp;P",N111*$J$5,IF(Q$13="C&amp;T",N111*$J$6,IF(Q$13="Part Time",N111*$J$8,IF(Q$13="Casual",N111*$J$9,IF(Q$13="Faculty",N111*$J$7,IF(Q$13="Student",N111*$J$10)))))),IF($B$7="Non-YSM",IF(Q$13="M&amp;P",N111*$H$5,IF(Q$13="C&amp;T",N111*$H$6,IF(Q$13="Part Time",N111*$H$8,IF(Q$13="Casual",N111*$H$9,IF(Q$13="Faculty",N111*$H$7,IF(Q$13="Student",N111*$H$10))))))))</f>
        <v>0</v>
      </c>
      <c r="P111" s="183">
        <f t="shared" si="547"/>
        <v>0</v>
      </c>
      <c r="Q111" s="184">
        <f t="shared" si="826"/>
        <v>0</v>
      </c>
      <c r="R111" s="181">
        <f t="shared" si="548"/>
        <v>0</v>
      </c>
      <c r="S111" s="182" t="b">
        <f t="shared" ref="S111:S133" si="871">IF($B$7="YSM",IF(U$13="M&amp;P",R111*$J$5,IF(U$13="C&amp;T",R111*$J$6,IF(U$13="Part Time",R111*$J$8,IF(U$13="Casual",R111*$J$9,IF(U$13="Faculty",R111*$J$7,IF(U$13="Student",R111*$J$10)))))),IF($B$7="Non-YSM",IF(U$13="M&amp;P",R111*$H$5,IF(U$13="C&amp;T",R111*$H$6,IF(U$13="Part Time",R111*$H$8,IF(U$13="Casual",R111*$H$9,IF(U$13="Faculty",R111*$H$7,IF(U$13="Student",R111*$H$10))))))))</f>
        <v>0</v>
      </c>
      <c r="T111" s="183">
        <f t="shared" si="550"/>
        <v>0</v>
      </c>
      <c r="U111" s="184">
        <f t="shared" si="827"/>
        <v>0</v>
      </c>
      <c r="V111" s="181">
        <f t="shared" si="551"/>
        <v>0</v>
      </c>
      <c r="W111" s="182" t="b">
        <f t="shared" ref="W111:W133" si="872">IF($B$7="YSM",IF(Y$13="M&amp;P",V111*$J$5,IF(Y$13="C&amp;T",V111*$J$6,IF(Y$13="Part Time",V111*$J$8,IF(Y$13="Casual",V111*$J$9,IF(Y$13="Faculty",V111*$J$7,IF(Y$13="Student",V111*$J$10)))))),IF($B$7="Non-YSM",IF(Y$13="M&amp;P",V111*$H$5,IF(Y$13="C&amp;T",V111*$H$6,IF(Y$13="Part Time",V111*$H$8,IF(Y$13="Casual",V111*$H$9,IF(Y$13="Faculty",V111*$H$7,IF(Y$13="Student",V111*$H$10))))))))</f>
        <v>0</v>
      </c>
      <c r="X111" s="183">
        <f t="shared" si="553"/>
        <v>0</v>
      </c>
      <c r="Y111" s="184">
        <f t="shared" si="828"/>
        <v>0</v>
      </c>
      <c r="Z111" s="181">
        <f t="shared" si="554"/>
        <v>0</v>
      </c>
      <c r="AA111" s="182" t="b">
        <f t="shared" ref="AA111:AA133" si="873">IF($B$7="YSM",IF(AC$13="M&amp;P",Z111*$J$5,IF(AC$13="C&amp;T",Z111*$J$6,IF(AC$13="Part Time",Z111*$J$8,IF(AC$13="Casual",Z111*$J$9,IF(AC$13="Faculty",Z111*$J$7,IF(AC$13="Student",Z111*$J$10)))))),IF($B$7="Non-YSM",IF(AC$13="M&amp;P",Z111*$H$5,IF(AC$13="C&amp;T",Z111*$H$6,IF(AC$13="Part Time",Z111*$H$8,IF(AC$13="Casual",Z111*$H$9,IF(AC$13="Faculty",Z111*$H$7,IF(AC$13="Student",Z111*$H$10))))))))</f>
        <v>0</v>
      </c>
      <c r="AB111" s="183">
        <f t="shared" si="556"/>
        <v>0</v>
      </c>
      <c r="AC111" s="184">
        <f t="shared" si="829"/>
        <v>0</v>
      </c>
      <c r="AD111" s="181">
        <f t="shared" si="557"/>
        <v>0</v>
      </c>
      <c r="AE111" s="182" t="b">
        <f t="shared" ref="AE111:AE133" si="874">IF($B$7="YSM",IF(AG$13="M&amp;P",AD111*$J$5,IF(AG$13="C&amp;T",AD111*$J$6,IF(AG$13="Part Time",AD111*$J$8,IF(AG$13="Casual",AD111*$J$9,IF(AG$13="Faculty",AD111*$J$7,IF(AG$13="Student",AD111*$J$10)))))),IF($B$7="Non-YSM",IF(AG$13="M&amp;P",AD111*$H$5,IF(AG$13="C&amp;T",AD111*$H$6,IF(AG$13="Part Time",AD111*$H$8,IF(AG$13="Casual",AD111*$H$9,IF(AG$13="Faculty",AD111*$H$7,IF(AG$13="Student",AD111*$H$10))))))))</f>
        <v>0</v>
      </c>
      <c r="AF111" s="183">
        <f t="shared" si="559"/>
        <v>0</v>
      </c>
      <c r="AG111" s="184">
        <f t="shared" si="830"/>
        <v>0</v>
      </c>
      <c r="AH111" s="181">
        <f t="shared" si="560"/>
        <v>0</v>
      </c>
      <c r="AI111" s="182" t="b">
        <f t="shared" ref="AI111:AI133" si="875">IF($B$7="YSM",IF(AK$13="M&amp;P",AH111*$J$5,IF(AK$13="C&amp;T",AH111*$J$6,IF(AK$13="Part Time",AH111*$J$8,IF(AK$13="Casual",AH111*$J$9,IF(AK$13="Faculty",AH111*$J$7,IF(AK$13="Student",AH111*$J$10)))))),IF($B$7="Non-YSM",IF(AK$13="M&amp;P",AH111*$H$5,IF(AK$13="C&amp;T",AH111*$H$6,IF(AK$13="Part Time",AH111*$H$8,IF(AK$13="Casual",AH111*$H$9,IF(AK$13="Faculty",AH111*$H$7,IF(AK$13="Student",AH111*$H$10))))))))</f>
        <v>0</v>
      </c>
      <c r="AJ111" s="183">
        <f t="shared" si="562"/>
        <v>0</v>
      </c>
      <c r="AK111" s="184">
        <f t="shared" si="831"/>
        <v>0</v>
      </c>
      <c r="AL111" s="181">
        <f t="shared" si="563"/>
        <v>0</v>
      </c>
      <c r="AM111" s="182" t="b">
        <f t="shared" ref="AM111:AM133" si="876">IF($B$7="YSM",IF(AO$13="M&amp;P",AL111*$J$5,IF(AO$13="C&amp;T",AL111*$J$6,IF(AO$13="Part Time",AL111*$J$8,IF(AO$13="Casual",AL111*$J$9,IF(AO$13="Faculty",AL111*$J$7,IF(AO$13="Student",AL111*$J$10)))))),IF($B$7="Non-YSM",IF(AO$13="M&amp;P",AL111*$H$5,IF(AO$13="C&amp;T",AL111*$H$6,IF(AO$13="Part Time",AL111*$H$8,IF(AO$13="Casual",AL111*$H$9,IF(AO$13="Faculty",AL111*$H$7,IF(AO$13="Student",AL111*$H$10))))))))</f>
        <v>0</v>
      </c>
      <c r="AN111" s="183">
        <f t="shared" si="565"/>
        <v>0</v>
      </c>
      <c r="AO111" s="184">
        <f t="shared" si="832"/>
        <v>0</v>
      </c>
      <c r="AP111" s="181">
        <f t="shared" si="566"/>
        <v>0</v>
      </c>
      <c r="AQ111" s="182" t="b">
        <f t="shared" ref="AQ111:AQ133" si="877">IF($B$7="YSM",IF(AS$13="M&amp;P",AP111*$J$5,IF(AS$13="C&amp;T",AP111*$J$6,IF(AS$13="Part Time",AP111*$J$8,IF(AS$13="Casual",AP111*$J$9,IF(AS$13="Faculty",AP111*$J$7,IF(AS$13="Student",AP111*$J$10)))))),IF($B$7="Non-YSM",IF(AS$13="M&amp;P",AP111*$H$5,IF(AS$13="C&amp;T",AP111*$H$6,IF(AS$13="Part Time",AP111*$H$8,IF(AS$13="Casual",AP111*$H$9,IF(AS$13="Faculty",AP111*$H$7,IF(AS$13="Student",AP111*$H$10))))))))</f>
        <v>0</v>
      </c>
      <c r="AR111" s="183">
        <f t="shared" si="568"/>
        <v>0</v>
      </c>
      <c r="AS111" s="184">
        <f t="shared" si="833"/>
        <v>0</v>
      </c>
      <c r="AT111" s="181">
        <f t="shared" si="569"/>
        <v>0</v>
      </c>
      <c r="AU111" s="182" t="b">
        <f t="shared" ref="AU111:AU133" si="878">IF($B$7="YSM",IF(AW$13="M&amp;P",AT111*$J$5,IF(AW$13="C&amp;T",AT111*$J$6,IF(AW$13="Part Time",AT111*$J$8,IF(AW$13="Casual",AT111*$J$9,IF(AW$13="Faculty",AT111*$J$7,IF(AW$13="Student",AT111*$J$10)))))),IF($B$7="Non-YSM",IF(AW$13="M&amp;P",AT111*$H$5,IF(AW$13="C&amp;T",AT111*$H$6,IF(AW$13="Part Time",AT111*$H$8,IF(AW$13="Casual",AT111*$H$9,IF(AW$13="Faculty",AT111*$H$7,IF(AW$13="Student",AT111*$H$10))))))))</f>
        <v>0</v>
      </c>
      <c r="AV111" s="183">
        <f t="shared" si="571"/>
        <v>0</v>
      </c>
      <c r="AW111" s="184">
        <f t="shared" si="834"/>
        <v>0</v>
      </c>
      <c r="AX111" s="181">
        <f t="shared" si="572"/>
        <v>0</v>
      </c>
      <c r="AY111" s="182" t="b">
        <f t="shared" ref="AY111:AY133" si="879">IF($B$7="YSM",IF(BA$13="M&amp;P",AX111*$J$5,IF(BA$13="C&amp;T",AX111*$J$6,IF(BA$13="Part Time",AX111*$J$8,IF(BA$13="Casual",AX111*$J$9,IF(BA$13="Faculty",AX111*$J$7,IF(BA$13="Student",AX111*$J$10)))))),IF($B$7="Non-YSM",IF(BA$13="M&amp;P",AX111*$H$5,IF(BA$13="C&amp;T",AX111*$H$6,IF(BA$13="Part Time",AX111*$H$8,IF(BA$13="Casual",AX111*$H$9,IF(BA$13="Faculty",AX111*$H$7,IF(BA$13="Student",AX111*$H$10))))))))</f>
        <v>0</v>
      </c>
      <c r="AZ111" s="183">
        <f t="shared" si="574"/>
        <v>0</v>
      </c>
      <c r="BA111" s="184">
        <f t="shared" si="835"/>
        <v>0</v>
      </c>
      <c r="BB111" s="181">
        <f t="shared" si="575"/>
        <v>0</v>
      </c>
      <c r="BC111" s="182" t="b">
        <f t="shared" ref="BC111:BC133" si="880">IF($B$7="YSM",IF(BE$13="M&amp;P",BB111*$J$5,IF(BE$13="C&amp;T",BB111*$J$6,IF(BE$13="Part Time",BB111*$J$8,IF(BE$13="Casual",BB111*$J$9,IF(BE$13="Faculty",BB111*$J$7,IF(BE$13="Student",BB111*$J$10)))))),IF($B$7="Non-YSM",IF(BE$13="M&amp;P",BB111*$H$5,IF(BE$13="C&amp;T",BB111*$H$6,IF(BE$13="Part Time",BB111*$H$8,IF(BE$13="Casual",BB111*$H$9,IF(BE$13="Faculty",BB111*$H$7,IF(BE$13="Student",BB111*$H$10))))))))</f>
        <v>0</v>
      </c>
      <c r="BD111" s="183">
        <f t="shared" si="577"/>
        <v>0</v>
      </c>
      <c r="BE111" s="184">
        <f t="shared" si="836"/>
        <v>0</v>
      </c>
      <c r="BF111" s="181">
        <f t="shared" si="578"/>
        <v>0</v>
      </c>
      <c r="BG111" s="182" t="b">
        <f t="shared" ref="BG111:BG133" si="881">IF($B$7="YSM",IF(BI$13="M&amp;P",BF111*$J$5,IF(BI$13="C&amp;T",BF111*$J$6,IF(BI$13="Part Time",BF111*$J$8,IF(BI$13="Casual",BF111*$J$9,IF(BI$13="Faculty",BF111*$J$7,IF(BI$13="Student",BF111*$J$10)))))),IF($B$7="Non-YSM",IF(BI$13="M&amp;P",BF111*$H$5,IF(BI$13="C&amp;T",BF111*$H$6,IF(BI$13="Part Time",BF111*$H$8,IF(BI$13="Casual",BF111*$H$9,IF(BI$13="Faculty",BF111*$H$7,IF(BI$13="Student",BF111*$H$10))))))))</f>
        <v>0</v>
      </c>
      <c r="BH111" s="183">
        <f t="shared" si="580"/>
        <v>0</v>
      </c>
      <c r="BI111" s="184">
        <f t="shared" si="837"/>
        <v>0</v>
      </c>
      <c r="BJ111" s="181">
        <f t="shared" si="581"/>
        <v>0</v>
      </c>
      <c r="BK111" s="182" t="b">
        <f t="shared" ref="BK111:BK133" si="882">IF($B$7="YSM",IF(BM$13="M&amp;P",BJ111*$J$5,IF(BM$13="C&amp;T",BJ111*$J$6,IF(BM$13="Part Time",BJ111*$J$8,IF(BM$13="Casual",BJ111*$J$9,IF(BM$13="Faculty",BJ111*$J$7,IF(BM$13="Student",BJ111*$J$10)))))),IF($B$7="Non-YSM",IF(BM$13="M&amp;P",BJ111*$H$5,IF(BM$13="C&amp;T",BJ111*$H$6,IF(BM$13="Part Time",BJ111*$H$8,IF(BM$13="Casual",BJ111*$H$9,IF(BM$13="Faculty",BJ111*$H$7,IF(BM$13="Student",BJ111*$H$10))))))))</f>
        <v>0</v>
      </c>
      <c r="BL111" s="183">
        <f t="shared" si="583"/>
        <v>0</v>
      </c>
      <c r="BM111" s="184">
        <f t="shared" si="838"/>
        <v>0</v>
      </c>
      <c r="BN111" s="181">
        <f t="shared" si="584"/>
        <v>0</v>
      </c>
      <c r="BO111" s="182" t="b">
        <f t="shared" ref="BO111:BO133" si="883">IF($B$7="YSM",IF(BQ$13="M&amp;P",BN111*$J$5,IF(BQ$13="C&amp;T",BN111*$J$6,IF(BQ$13="Part Time",BN111*$J$8,IF(BQ$13="Casual",BN111*$J$9,IF(BQ$13="Faculty",BN111*$J$7,IF(BQ$13="Student",BN111*$J$10)))))),IF($B$7="Non-YSM",IF(BQ$13="M&amp;P",BN111*$H$5,IF(BQ$13="C&amp;T",BN111*$H$6,IF(BQ$13="Part Time",BN111*$H$8,IF(BQ$13="Casual",BN111*$H$9,IF(BQ$13="Faculty",BN111*$H$7,IF(BQ$13="Student",BN111*$H$10))))))))</f>
        <v>0</v>
      </c>
      <c r="BP111" s="183">
        <f t="shared" si="586"/>
        <v>0</v>
      </c>
      <c r="BQ111" s="184">
        <f t="shared" si="839"/>
        <v>0</v>
      </c>
      <c r="BR111" s="181">
        <f t="shared" si="587"/>
        <v>0</v>
      </c>
      <c r="BS111" s="182" t="b">
        <f t="shared" ref="BS111:BS133" si="884">IF($B$7="YSM",IF(BU$13="M&amp;P",BR111*$J$5,IF(BU$13="C&amp;T",BR111*$J$6,IF(BU$13="Part Time",BR111*$J$8,IF(BU$13="Casual",BR111*$J$9,IF(BU$13="Faculty",BR111*$J$7,IF(BU$13="Student",BR111*$J$10)))))),IF($B$7="Non-YSM",IF(BU$13="M&amp;P",BR111*$H$5,IF(BU$13="C&amp;T",BR111*$H$6,IF(BU$13="Part Time",BR111*$H$8,IF(BU$13="Casual",BR111*$H$9,IF(BU$13="Faculty",BR111*$H$7,IF(BU$13="Student",BR111*$H$10))))))))</f>
        <v>0</v>
      </c>
      <c r="BT111" s="183">
        <f t="shared" si="589"/>
        <v>0</v>
      </c>
      <c r="BU111" s="184">
        <f t="shared" si="840"/>
        <v>0</v>
      </c>
      <c r="BV111" s="181">
        <f t="shared" si="590"/>
        <v>0</v>
      </c>
      <c r="BW111" s="182" t="b">
        <f t="shared" ref="BW111:BW133" si="885">IF($B$7="YSM",IF(BY$13="M&amp;P",BV111*$J$5,IF(BY$13="C&amp;T",BV111*$J$6,IF(BY$13="Part Time",BV111*$J$8,IF(BY$13="Casual",BV111*$J$9,IF(BY$13="Faculty",BV111*$J$7,IF(BY$13="Student",BV111*$J$10)))))),IF($B$7="Non-YSM",IF(BY$13="M&amp;P",BV111*$H$5,IF(BY$13="C&amp;T",BV111*$H$6,IF(BY$13="Part Time",BV111*$H$8,IF(BY$13="Casual",BV111*$H$9,IF(BY$13="Faculty",BV111*$H$7,IF(BY$13="Student",BV111*$H$10))))))))</f>
        <v>0</v>
      </c>
      <c r="BX111" s="183">
        <f t="shared" si="592"/>
        <v>0</v>
      </c>
      <c r="BY111" s="184">
        <f t="shared" si="841"/>
        <v>0</v>
      </c>
      <c r="BZ111" s="181">
        <f t="shared" si="593"/>
        <v>0</v>
      </c>
      <c r="CA111" s="182" t="b">
        <f t="shared" ref="CA111:CA133" si="886">IF($B$7="YSM",IF(CC$13="M&amp;P",BZ111*$J$5,IF(CC$13="C&amp;T",BZ111*$J$6,IF(CC$13="Part Time",BZ111*$J$8,IF(CC$13="Casual",BZ111*$J$9,IF(CC$13="Faculty",BZ111*$J$7,IF(CC$13="Student",BZ111*$J$10)))))),IF($B$7="Non-YSM",IF(CC$13="M&amp;P",BZ111*$H$5,IF(CC$13="C&amp;T",BZ111*$H$6,IF(CC$13="Part Time",BZ111*$H$8,IF(CC$13="Casual",BZ111*$H$9,IF(CC$13="Faculty",BZ111*$H$7,IF(CC$13="Student",BZ111*$H$10))))))))</f>
        <v>0</v>
      </c>
      <c r="CB111" s="183">
        <f t="shared" si="595"/>
        <v>0</v>
      </c>
      <c r="CC111" s="184">
        <f t="shared" si="842"/>
        <v>0</v>
      </c>
      <c r="CD111" s="181">
        <f t="shared" si="596"/>
        <v>0</v>
      </c>
      <c r="CE111" s="182" t="b">
        <f t="shared" ref="CE111:CE133" si="887">IF($B$7="YSM",IF(CG$13="M&amp;P",CD111*$J$5,IF(CG$13="C&amp;T",CD111*$J$6,IF(CG$13="Part Time",CD111*$J$8,IF(CG$13="Casual",CD111*$J$9,IF(CG$13="Faculty",CD111*$J$7,IF(CG$13="Student",CD111*$J$10)))))),IF($B$7="Non-YSM",IF(CG$13="M&amp;P",CD111*$H$5,IF(CG$13="C&amp;T",CD111*$H$6,IF(CG$13="Part Time",CD111*$H$8,IF(CG$13="Casual",CD111*$H$9,IF(CG$13="Faculty",CD111*$H$7,IF(CG$13="Student",CD111*$H$10))))))))</f>
        <v>0</v>
      </c>
      <c r="CF111" s="183">
        <f t="shared" si="598"/>
        <v>0</v>
      </c>
      <c r="CG111" s="184">
        <f t="shared" si="843"/>
        <v>0</v>
      </c>
      <c r="CH111" s="181">
        <f t="shared" si="599"/>
        <v>0</v>
      </c>
      <c r="CI111" s="182" t="b">
        <f t="shared" ref="CI111:CI133" si="888">IF($B$7="YSM",IF(CK$13="M&amp;P",CH111*$J$5,IF(CK$13="C&amp;T",CH111*$J$6,IF(CK$13="Part Time",CH111*$J$8,IF(CK$13="Casual",CH111*$J$9,IF(CK$13="Faculty",CH111*$J$7,IF(CK$13="Student",CH111*$J$10)))))),IF($B$7="Non-YSM",IF(CK$13="M&amp;P",CH111*$H$5,IF(CK$13="C&amp;T",CH111*$H$6,IF(CK$13="Part Time",CH111*$H$8,IF(CK$13="Casual",CH111*$H$9,IF(CK$13="Faculty",CH111*$H$7,IF(CK$13="Student",CH111*$H$10))))))))</f>
        <v>0</v>
      </c>
      <c r="CJ111" s="183">
        <f t="shared" si="601"/>
        <v>0</v>
      </c>
      <c r="CK111" s="184">
        <f t="shared" si="844"/>
        <v>0</v>
      </c>
      <c r="CL111" s="181">
        <f t="shared" si="602"/>
        <v>0</v>
      </c>
      <c r="CM111" s="182" t="b">
        <f t="shared" ref="CM111:CM133" si="889">IF($B$7="YSM",IF(CO$13="M&amp;P",CL111*$J$5,IF(CO$13="C&amp;T",CL111*$J$6,IF(CO$13="Part Time",CL111*$J$8,IF(CO$13="Casual",CL111*$J$9,IF(CO$13="Faculty",CL111*$J$7,IF(CO$13="Student",CL111*$J$10)))))),IF($B$7="Non-YSM",IF(CO$13="M&amp;P",CL111*$H$5,IF(CO$13="C&amp;T",CL111*$H$6,IF(CO$13="Part Time",CL111*$H$8,IF(CO$13="Casual",CL111*$H$9,IF(CO$13="Faculty",CL111*$H$7,IF(CO$13="Student",CL111*$H$10))))))))</f>
        <v>0</v>
      </c>
      <c r="CN111" s="183">
        <f t="shared" si="604"/>
        <v>0</v>
      </c>
      <c r="CO111" s="184">
        <f t="shared" si="845"/>
        <v>0</v>
      </c>
      <c r="CP111" s="181">
        <f t="shared" si="605"/>
        <v>0</v>
      </c>
      <c r="CQ111" s="182" t="b">
        <f t="shared" ref="CQ111:CQ133" si="890">IF($B$7="YSM",IF(CS$13="M&amp;P",CP111*$J$5,IF(CS$13="C&amp;T",CP111*$J$6,IF(CS$13="Part Time",CP111*$J$8,IF(CS$13="Casual",CP111*$J$9,IF(CS$13="Faculty",CP111*$J$7,IF(CS$13="Student",CP111*$J$10)))))),IF($B$7="Non-YSM",IF(CS$13="M&amp;P",CP111*$H$5,IF(CS$13="C&amp;T",CP111*$H$6,IF(CS$13="Part Time",CP111*$H$8,IF(CS$13="Casual",CP111*$H$9,IF(CS$13="Faculty",CP111*$H$7,IF(CS$13="Student",CP111*$H$10))))))))</f>
        <v>0</v>
      </c>
      <c r="CR111" s="183">
        <f t="shared" si="607"/>
        <v>0</v>
      </c>
      <c r="CS111" s="184">
        <f t="shared" si="846"/>
        <v>0</v>
      </c>
      <c r="CT111" s="181">
        <f t="shared" si="608"/>
        <v>0</v>
      </c>
      <c r="CU111" s="182" t="b">
        <f t="shared" ref="CU111:CU133" si="891">IF($B$7="YSM",IF(CW$13="M&amp;P",CT111*$J$5,IF(CW$13="C&amp;T",CT111*$J$6,IF(CW$13="Part Time",CT111*$J$8,IF(CW$13="Casual",CT111*$J$9,IF(CW$13="Faculty",CT111*$J$7,IF(CW$13="Student",CT111*$J$10)))))),IF($B$7="Non-YSM",IF(CW$13="M&amp;P",CT111*$H$5,IF(CW$13="C&amp;T",CT111*$H$6,IF(CW$13="Part Time",CT111*$H$8,IF(CW$13="Casual",CT111*$H$9,IF(CW$13="Faculty",CT111*$H$7,IF(CW$13="Student",CT111*$H$10))))))))</f>
        <v>0</v>
      </c>
      <c r="CV111" s="183">
        <f t="shared" si="610"/>
        <v>0</v>
      </c>
      <c r="CW111" s="184">
        <f t="shared" si="847"/>
        <v>0</v>
      </c>
      <c r="CX111" s="181">
        <f t="shared" si="611"/>
        <v>0</v>
      </c>
      <c r="CY111" s="182" t="b">
        <f t="shared" ref="CY111:CY133" si="892">IF($B$7="YSM",IF(DA$13="M&amp;P",CX111*$J$5,IF(DA$13="C&amp;T",CX111*$J$6,IF(DA$13="Part Time",CX111*$J$8,IF(DA$13="Casual",CX111*$J$9,IF(DA$13="Faculty",CX111*$J$7,IF(DA$13="Student",CX111*$J$10)))))),IF($B$7="Non-YSM",IF(DA$13="M&amp;P",CX111*$H$5,IF(DA$13="C&amp;T",CX111*$H$6,IF(DA$13="Part Time",CX111*$H$8,IF(DA$13="Casual",CX111*$H$9,IF(DA$13="Faculty",CX111*$H$7,IF(DA$13="Student",CX111*$H$10))))))))</f>
        <v>0</v>
      </c>
      <c r="CZ111" s="183">
        <f t="shared" si="613"/>
        <v>0</v>
      </c>
      <c r="DA111" s="184">
        <f t="shared" si="848"/>
        <v>0</v>
      </c>
      <c r="DB111" s="181">
        <f t="shared" si="614"/>
        <v>0</v>
      </c>
      <c r="DC111" s="182" t="b">
        <f t="shared" ref="DC111:DC133" si="893">IF($B$7="YSM",IF(DE$13="M&amp;P",DB111*$J$5,IF(DE$13="C&amp;T",DB111*$J$6,IF(DE$13="Part Time",DB111*$J$8,IF(DE$13="Casual",DB111*$J$9,IF(DE$13="Faculty",DB111*$J$7,IF(DE$13="Student",DB111*$J$10)))))),IF($B$7="Non-YSM",IF(DE$13="M&amp;P",DB111*$H$5,IF(DE$13="C&amp;T",DB111*$H$6,IF(DE$13="Part Time",DB111*$H$8,IF(DE$13="Casual",DB111*$H$9,IF(DE$13="Faculty",DB111*$H$7,IF(DE$13="Student",DB111*$H$10))))))))</f>
        <v>0</v>
      </c>
      <c r="DD111" s="183">
        <f t="shared" si="616"/>
        <v>0</v>
      </c>
      <c r="DE111" s="184">
        <f t="shared" si="849"/>
        <v>0</v>
      </c>
      <c r="DF111" s="181">
        <f t="shared" si="617"/>
        <v>0</v>
      </c>
      <c r="DG111" s="182" t="b">
        <f t="shared" ref="DG111:DG133" si="894">IF($B$7="YSM",IF(DI$13="M&amp;P",DF111*$J$5,IF(DI$13="C&amp;T",DF111*$J$6,IF(DI$13="Part Time",DF111*$J$8,IF(DI$13="Casual",DF111*$J$9,IF(DI$13="Faculty",DF111*$J$7,IF(DI$13="Student",DF111*$J$10)))))),IF($B$7="Non-YSM",IF(DI$13="M&amp;P",DF111*$H$5,IF(DI$13="C&amp;T",DF111*$H$6,IF(DI$13="Part Time",DF111*$H$8,IF(DI$13="Casual",DF111*$H$9,IF(DI$13="Faculty",DF111*$H$7,IF(DI$13="Student",DF111*$H$10))))))))</f>
        <v>0</v>
      </c>
      <c r="DH111" s="183">
        <f t="shared" si="619"/>
        <v>0</v>
      </c>
      <c r="DI111" s="184">
        <f t="shared" si="850"/>
        <v>0</v>
      </c>
      <c r="DJ111" s="181">
        <f t="shared" si="620"/>
        <v>0</v>
      </c>
      <c r="DK111" s="182" t="b">
        <f t="shared" ref="DK111:DK133" si="895">IF($B$7="YSM",IF(DM$13="M&amp;P",DJ111*$J$5,IF(DM$13="C&amp;T",DJ111*$J$6,IF(DM$13="Part Time",DJ111*$J$8,IF(DM$13="Casual",DJ111*$J$9,IF(DM$13="Faculty",DJ111*$J$7,IF(DM$13="Student",DJ111*$J$10)))))),IF($B$7="Non-YSM",IF(DM$13="M&amp;P",DJ111*$H$5,IF(DM$13="C&amp;T",DJ111*$H$6,IF(DM$13="Part Time",DJ111*$H$8,IF(DM$13="Casual",DJ111*$H$9,IF(DM$13="Faculty",DJ111*$H$7,IF(DM$13="Student",DJ111*$H$10))))))))</f>
        <v>0</v>
      </c>
      <c r="DL111" s="183">
        <f t="shared" si="622"/>
        <v>0</v>
      </c>
      <c r="DM111" s="184">
        <f t="shared" si="851"/>
        <v>0</v>
      </c>
      <c r="DN111" s="181">
        <f t="shared" si="623"/>
        <v>0</v>
      </c>
      <c r="DO111" s="182" t="b">
        <f t="shared" ref="DO111:DO133" si="896">IF($B$7="YSM",IF(DQ$13="M&amp;P",DN111*$J$5,IF(DQ$13="C&amp;T",DN111*$J$6,IF(DQ$13="Part Time",DN111*$J$8,IF(DQ$13="Casual",DN111*$J$9,IF(DQ$13="Faculty",DN111*$J$7,IF(DQ$13="Student",DN111*$J$10)))))),IF($B$7="Non-YSM",IF(DQ$13="M&amp;P",DN111*$H$5,IF(DQ$13="C&amp;T",DN111*$H$6,IF(DQ$13="Part Time",DN111*$H$8,IF(DQ$13="Casual",DN111*$H$9,IF(DQ$13="Faculty",DN111*$H$7,IF(DQ$13="Student",DN111*$H$10))))))))</f>
        <v>0</v>
      </c>
      <c r="DP111" s="183">
        <f t="shared" si="625"/>
        <v>0</v>
      </c>
      <c r="DQ111" s="184">
        <f t="shared" si="852"/>
        <v>0</v>
      </c>
      <c r="DR111" s="181">
        <f t="shared" si="626"/>
        <v>0</v>
      </c>
      <c r="DS111" s="182" t="b">
        <f t="shared" ref="DS111:DS133" si="897">IF($B$7="YSM",IF(DU$13="M&amp;P",DR111*$J$5,IF(DU$13="C&amp;T",DR111*$J$6,IF(DU$13="Part Time",DR111*$J$8,IF(DU$13="Casual",DR111*$J$9,IF(DU$13="Faculty",DR111*$J$7,IF(DU$13="Student",DR111*$J$10)))))),IF($B$7="Non-YSM",IF(DU$13="M&amp;P",DR111*$H$5,IF(DU$13="C&amp;T",DR111*$H$6,IF(DU$13="Part Time",DR111*$H$8,IF(DU$13="Casual",DR111*$H$9,IF(DU$13="Faculty",DR111*$H$7,IF(DU$13="Student",DR111*$H$10))))))))</f>
        <v>0</v>
      </c>
      <c r="DT111" s="183">
        <f t="shared" si="628"/>
        <v>0</v>
      </c>
      <c r="DU111" s="184">
        <f t="shared" si="853"/>
        <v>0</v>
      </c>
      <c r="DV111" s="181">
        <f t="shared" si="629"/>
        <v>0</v>
      </c>
      <c r="DW111" s="182" t="b">
        <f t="shared" ref="DW111:DW133" si="898">IF($B$7="YSM",IF(DY$13="M&amp;P",DV111*$J$5,IF(DY$13="C&amp;T",DV111*$J$6,IF(DY$13="Part Time",DV111*$J$8,IF(DY$13="Casual",DV111*$J$9,IF(DY$13="Faculty",DV111*$J$7,IF(DY$13="Student",DV111*$J$10)))))),IF($B$7="Non-YSM",IF(DY$13="M&amp;P",DV111*$H$5,IF(DY$13="C&amp;T",DV111*$H$6,IF(DY$13="Part Time",DV111*$H$8,IF(DY$13="Casual",DV111*$H$9,IF(DY$13="Faculty",DV111*$H$7,IF(DY$13="Student",DV111*$H$10))))))))</f>
        <v>0</v>
      </c>
      <c r="DX111" s="183">
        <f t="shared" si="631"/>
        <v>0</v>
      </c>
      <c r="DY111" s="184">
        <f t="shared" si="854"/>
        <v>0</v>
      </c>
      <c r="DZ111" s="181">
        <f t="shared" si="632"/>
        <v>0</v>
      </c>
      <c r="EA111" s="182" t="b">
        <f t="shared" ref="EA111:EA133" si="899">IF($B$7="YSM",IF(EC$13="M&amp;P",DZ111*$J$5,IF(EC$13="C&amp;T",DZ111*$J$6,IF(EC$13="Part Time",DZ111*$J$8,IF(EC$13="Casual",DZ111*$J$9,IF(EC$13="Faculty",DZ111*$J$7,IF(EC$13="Student",DZ111*$J$10)))))),IF($B$7="Non-YSM",IF(EC$13="M&amp;P",DZ111*$H$5,IF(EC$13="C&amp;T",DZ111*$H$6,IF(EC$13="Part Time",DZ111*$H$8,IF(EC$13="Casual",DZ111*$H$9,IF(EC$13="Faculty",DZ111*$H$7,IF(EC$13="Student",DZ111*$H$10))))))))</f>
        <v>0</v>
      </c>
      <c r="EB111" s="183">
        <f t="shared" si="634"/>
        <v>0</v>
      </c>
      <c r="EC111" s="184">
        <f t="shared" si="855"/>
        <v>0</v>
      </c>
      <c r="ED111" s="181">
        <f t="shared" si="635"/>
        <v>0</v>
      </c>
      <c r="EE111" s="182" t="b">
        <f t="shared" ref="EE111:EE133" si="900">IF($B$7="YSM",IF(EG$13="M&amp;P",ED111*$J$5,IF(EG$13="C&amp;T",ED111*$J$6,IF(EG$13="Part Time",ED111*$J$8,IF(EG$13="Casual",ED111*$J$9,IF(EG$13="Faculty",ED111*$J$7,IF(EG$13="Student",ED111*$J$10)))))),IF($B$7="Non-YSM",IF(EG$13="M&amp;P",ED111*$H$5,IF(EG$13="C&amp;T",ED111*$H$6,IF(EG$13="Part Time",ED111*$H$8,IF(EG$13="Casual",ED111*$H$9,IF(EG$13="Faculty",ED111*$H$7,IF(EG$13="Student",ED111*$H$10))))))))</f>
        <v>0</v>
      </c>
      <c r="EF111" s="183">
        <f t="shared" si="637"/>
        <v>0</v>
      </c>
      <c r="EG111" s="184">
        <f t="shared" si="856"/>
        <v>0</v>
      </c>
      <c r="EH111" s="181">
        <f t="shared" si="638"/>
        <v>0</v>
      </c>
      <c r="EI111" s="182" t="b">
        <f t="shared" ref="EI111:EI133" si="901">IF($B$7="YSM",IF(EK$13="M&amp;P",EH111*$J$5,IF(EK$13="C&amp;T",EH111*$J$6,IF(EK$13="Part Time",EH111*$J$8,IF(EK$13="Casual",EH111*$J$9,IF(EK$13="Faculty",EH111*$J$7,IF(EK$13="Student",EH111*$J$10)))))),IF($B$7="Non-YSM",IF(EK$13="M&amp;P",EH111*$H$5,IF(EK$13="C&amp;T",EH111*$H$6,IF(EK$13="Part Time",EH111*$H$8,IF(EK$13="Casual",EH111*$H$9,IF(EK$13="Faculty",EH111*$H$7,IF(EK$13="Student",EH111*$H$10))))))))</f>
        <v>0</v>
      </c>
      <c r="EJ111" s="183">
        <f t="shared" si="640"/>
        <v>0</v>
      </c>
      <c r="EK111" s="184">
        <f t="shared" si="857"/>
        <v>0</v>
      </c>
      <c r="EL111" s="181">
        <f t="shared" si="641"/>
        <v>0</v>
      </c>
      <c r="EM111" s="182" t="b">
        <f t="shared" ref="EM111:EM133" si="902">IF($B$7="YSM",IF(EO$13="M&amp;P",EL111*$J$5,IF(EO$13="C&amp;T",EL111*$J$6,IF(EO$13="Part Time",EL111*$J$8,IF(EO$13="Casual",EL111*$J$9,IF(EO$13="Faculty",EL111*$J$7,IF(EO$13="Student",EL111*$J$10)))))),IF($B$7="Non-YSM",IF(EO$13="M&amp;P",EL111*$H$5,IF(EO$13="C&amp;T",EL111*$H$6,IF(EO$13="Part Time",EL111*$H$8,IF(EO$13="Casual",EL111*$H$9,IF(EO$13="Faculty",EL111*$H$7,IF(EO$13="Student",EL111*$H$10))))))))</f>
        <v>0</v>
      </c>
      <c r="EN111" s="183">
        <f t="shared" si="643"/>
        <v>0</v>
      </c>
      <c r="EO111" s="184">
        <f t="shared" si="858"/>
        <v>0</v>
      </c>
      <c r="EP111" s="181">
        <f t="shared" si="644"/>
        <v>0</v>
      </c>
      <c r="EQ111" s="182" t="b">
        <f t="shared" ref="EQ111:EQ133" si="903">IF($B$7="YSM",IF(ES$13="M&amp;P",EP111*$J$5,IF(ES$13="C&amp;T",EP111*$J$6,IF(ES$13="Part Time",EP111*$J$8,IF(ES$13="Casual",EP111*$J$9,IF(ES$13="Faculty",EP111*$J$7,IF(ES$13="Student",EP111*$J$10)))))),IF($B$7="Non-YSM",IF(ES$13="M&amp;P",EP111*$H$5,IF(ES$13="C&amp;T",EP111*$H$6,IF(ES$13="Part Time",EP111*$H$8,IF(ES$13="Casual",EP111*$H$9,IF(ES$13="Faculty",EP111*$H$7,IF(ES$13="Student",EP111*$H$10))))))))</f>
        <v>0</v>
      </c>
      <c r="ER111" s="183">
        <f t="shared" si="646"/>
        <v>0</v>
      </c>
      <c r="ES111" s="184">
        <f t="shared" si="859"/>
        <v>0</v>
      </c>
      <c r="ET111" s="181">
        <f t="shared" si="647"/>
        <v>0</v>
      </c>
      <c r="EU111" s="182" t="b">
        <f t="shared" ref="EU111:EU133" si="904">IF($B$7="YSM",IF(EW$13="M&amp;P",ET111*$J$5,IF(EW$13="C&amp;T",ET111*$J$6,IF(EW$13="Part Time",ET111*$J$8,IF(EW$13="Casual",ET111*$J$9,IF(EW$13="Faculty",ET111*$J$7,IF(EW$13="Student",ET111*$J$10)))))),IF($B$7="Non-YSM",IF(EW$13="M&amp;P",ET111*$H$5,IF(EW$13="C&amp;T",ET111*$H$6,IF(EW$13="Part Time",ET111*$H$8,IF(EW$13="Casual",ET111*$H$9,IF(EW$13="Faculty",ET111*$H$7,IF(EW$13="Student",ET111*$H$10))))))))</f>
        <v>0</v>
      </c>
      <c r="EV111" s="183">
        <f t="shared" si="649"/>
        <v>0</v>
      </c>
      <c r="EW111" s="184">
        <f t="shared" si="860"/>
        <v>0</v>
      </c>
      <c r="EX111" s="181">
        <f t="shared" si="650"/>
        <v>0</v>
      </c>
      <c r="EY111" s="182" t="b">
        <f t="shared" ref="EY111:EY133" si="905">IF($B$7="YSM",IF(FA$13="M&amp;P",EX111*$J$5,IF(FA$13="C&amp;T",EX111*$J$6,IF(FA$13="Part Time",EX111*$J$8,IF(FA$13="Casual",EX111*$J$9,IF(FA$13="Faculty",EX111*$J$7,IF(FA$13="Student",EX111*$J$10)))))),IF($B$7="Non-YSM",IF(FA$13="M&amp;P",EX111*$H$5,IF(FA$13="C&amp;T",EX111*$H$6,IF(FA$13="Part Time",EX111*$H$8,IF(FA$13="Casual",EX111*$H$9,IF(FA$13="Faculty",EX111*$H$7,IF(FA$13="Student",EX111*$H$10))))))))</f>
        <v>0</v>
      </c>
      <c r="EZ111" s="183">
        <f t="shared" si="652"/>
        <v>0</v>
      </c>
      <c r="FA111" s="184">
        <f t="shared" si="861"/>
        <v>0</v>
      </c>
      <c r="FB111" s="181">
        <f t="shared" si="653"/>
        <v>0</v>
      </c>
      <c r="FC111" s="182" t="b">
        <f t="shared" ref="FC111:FC133" si="906">IF($B$7="YSM",IF(FE$13="M&amp;P",FB111*$J$5,IF(FE$13="C&amp;T",FB111*$J$6,IF(FE$13="Part Time",FB111*$J$8,IF(FE$13="Casual",FB111*$J$9,IF(FE$13="Faculty",FB111*$J$7,IF(FE$13="Student",FB111*$J$10)))))),IF($B$7="Non-YSM",IF(FE$13="M&amp;P",FB111*$H$5,IF(FE$13="C&amp;T",FB111*$H$6,IF(FE$13="Part Time",FB111*$H$8,IF(FE$13="Casual",FB111*$H$9,IF(FE$13="Faculty",FB111*$H$7,IF(FE$13="Student",FB111*$H$10))))))))</f>
        <v>0</v>
      </c>
      <c r="FD111" s="183">
        <f t="shared" si="655"/>
        <v>0</v>
      </c>
      <c r="FE111" s="184">
        <f t="shared" si="862"/>
        <v>0</v>
      </c>
      <c r="FF111" s="181">
        <f t="shared" si="656"/>
        <v>0</v>
      </c>
      <c r="FG111" s="182" t="b">
        <f t="shared" ref="FG111:FG133" si="907">IF($B$7="YSM",IF(FI$13="M&amp;P",FF111*$J$5,IF(FI$13="C&amp;T",FF111*$J$6,IF(FI$13="Part Time",FF111*$J$8,IF(FI$13="Casual",FF111*$J$9,IF(FI$13="Faculty",FF111*$J$7,IF(FI$13="Student",FF111*$J$10)))))),IF($B$7="Non-YSM",IF(FI$13="M&amp;P",FF111*$H$5,IF(FI$13="C&amp;T",FF111*$H$6,IF(FI$13="Part Time",FF111*$H$8,IF(FI$13="Casual",FF111*$H$9,IF(FI$13="Faculty",FF111*$H$7,IF(FI$13="Student",FF111*$H$10))))))))</f>
        <v>0</v>
      </c>
      <c r="FH111" s="183">
        <f t="shared" si="658"/>
        <v>0</v>
      </c>
      <c r="FI111" s="184">
        <f t="shared" si="786"/>
        <v>0</v>
      </c>
      <c r="FJ111" s="181">
        <f t="shared" si="659"/>
        <v>0</v>
      </c>
      <c r="FK111" s="182" t="b">
        <f t="shared" ref="FK111:FK133" si="908">IF($B$7="YSM",IF(FM$13="M&amp;P",FJ111*$J$5,IF(FM$13="C&amp;T",FJ111*$J$6,IF(FM$13="Part Time",FJ111*$J$8,IF(FM$13="Casual",FJ111*$J$9,IF(FM$13="Faculty",FJ111*$J$7,IF(FM$13="Student",FJ111*$J$10)))))),IF($B$7="Non-YSM",IF(FM$13="M&amp;P",FJ111*$H$5,IF(FM$13="C&amp;T",FJ111*$H$6,IF(FM$13="Part Time",FJ111*$H$8,IF(FM$13="Casual",FJ111*$H$9,IF(FM$13="Faculty",FJ111*$H$7,IF(FM$13="Student",FJ111*$H$10))))))))</f>
        <v>0</v>
      </c>
      <c r="FL111" s="183">
        <f t="shared" si="661"/>
        <v>0</v>
      </c>
      <c r="FM111" s="184">
        <f t="shared" si="787"/>
        <v>0</v>
      </c>
      <c r="FN111" s="181">
        <f t="shared" si="662"/>
        <v>0</v>
      </c>
      <c r="FO111" s="182" t="b">
        <f t="shared" ref="FO111:FO133" si="909">IF($B$7="YSM",IF(FQ$13="M&amp;P",FN111*$J$5,IF(FQ$13="C&amp;T",FN111*$J$6,IF(FQ$13="Part Time",FN111*$J$8,IF(FQ$13="Casual",FN111*$J$9,IF(FQ$13="Faculty",FN111*$J$7,IF(FQ$13="Student",FN111*$J$10)))))),IF($B$7="Non-YSM",IF(FQ$13="M&amp;P",FN111*$H$5,IF(FQ$13="C&amp;T",FN111*$H$6,IF(FQ$13="Part Time",FN111*$H$8,IF(FQ$13="Casual",FN111*$H$9,IF(FQ$13="Faculty",FN111*$H$7,IF(FQ$13="Student",FN111*$H$10))))))))</f>
        <v>0</v>
      </c>
      <c r="FP111" s="183">
        <f t="shared" si="664"/>
        <v>0</v>
      </c>
      <c r="FQ111" s="184">
        <f t="shared" si="788"/>
        <v>0</v>
      </c>
      <c r="FR111" s="181">
        <f t="shared" si="665"/>
        <v>0</v>
      </c>
      <c r="FS111" s="182" t="b">
        <f t="shared" ref="FS111:FS133" si="910">IF($B$7="YSM",IF(FU$13="M&amp;P",FR111*$J$5,IF(FU$13="C&amp;T",FR111*$J$6,IF(FU$13="Part Time",FR111*$J$8,IF(FU$13="Casual",FR111*$J$9,IF(FU$13="Faculty",FR111*$J$7,IF(FU$13="Student",FR111*$J$10)))))),IF($B$7="Non-YSM",IF(FU$13="M&amp;P",FR111*$H$5,IF(FU$13="C&amp;T",FR111*$H$6,IF(FU$13="Part Time",FR111*$H$8,IF(FU$13="Casual",FR111*$H$9,IF(FU$13="Faculty",FR111*$H$7,IF(FU$13="Student",FR111*$H$10))))))))</f>
        <v>0</v>
      </c>
      <c r="FT111" s="183">
        <f t="shared" si="667"/>
        <v>0</v>
      </c>
      <c r="FU111" s="184">
        <f t="shared" si="789"/>
        <v>0</v>
      </c>
      <c r="FV111" s="181">
        <f t="shared" si="668"/>
        <v>0</v>
      </c>
      <c r="FW111" s="182" t="b">
        <f t="shared" ref="FW111:FW133" si="911">IF($B$7="YSM",IF(FY$13="M&amp;P",FV111*$J$5,IF(FY$13="C&amp;T",FV111*$J$6,IF(FY$13="Part Time",FV111*$J$8,IF(FY$13="Casual",FV111*$J$9,IF(FY$13="Faculty",FV111*$J$7,IF(FY$13="Student",FV111*$J$10)))))),IF($B$7="Non-YSM",IF(FY$13="M&amp;P",FV111*$H$5,IF(FY$13="C&amp;T",FV111*$H$6,IF(FY$13="Part Time",FV111*$H$8,IF(FY$13="Casual",FV111*$H$9,IF(FY$13="Faculty",FV111*$H$7,IF(FY$13="Student",FV111*$H$10))))))))</f>
        <v>0</v>
      </c>
      <c r="FX111" s="183">
        <f t="shared" si="670"/>
        <v>0</v>
      </c>
      <c r="FY111" s="184">
        <f t="shared" si="790"/>
        <v>0</v>
      </c>
      <c r="FZ111" s="181">
        <f t="shared" si="671"/>
        <v>0</v>
      </c>
      <c r="GA111" s="182" t="b">
        <f t="shared" ref="GA111:GA133" si="912">IF($B$7="YSM",IF(GC$13="M&amp;P",FZ111*$J$5,IF(GC$13="C&amp;T",FZ111*$J$6,IF(GC$13="Part Time",FZ111*$J$8,IF(GC$13="Casual",FZ111*$J$9,IF(GC$13="Faculty",FZ111*$J$7,IF(GC$13="Student",FZ111*$J$10)))))),IF($B$7="Non-YSM",IF(GC$13="M&amp;P",FZ111*$H$5,IF(GC$13="C&amp;T",FZ111*$H$6,IF(GC$13="Part Time",FZ111*$H$8,IF(GC$13="Casual",FZ111*$H$9,IF(GC$13="Faculty",FZ111*$H$7,IF(GC$13="Student",FZ111*$H$10))))))))</f>
        <v>0</v>
      </c>
      <c r="GB111" s="183">
        <f t="shared" si="673"/>
        <v>0</v>
      </c>
      <c r="GC111" s="184">
        <f t="shared" si="791"/>
        <v>0</v>
      </c>
      <c r="GD111" s="181">
        <f t="shared" si="674"/>
        <v>0</v>
      </c>
      <c r="GE111" s="182" t="b">
        <f t="shared" ref="GE111:GE133" si="913">IF($B$7="YSM",IF(GG$13="M&amp;P",GD111*$J$5,IF(GG$13="C&amp;T",GD111*$J$6,IF(GG$13="Part Time",GD111*$J$8,IF(GG$13="Casual",GD111*$J$9,IF(GG$13="Faculty",GD111*$J$7,IF(GG$13="Student",GD111*$J$10)))))),IF($B$7="Non-YSM",IF(GG$13="M&amp;P",GD111*$H$5,IF(GG$13="C&amp;T",GD111*$H$6,IF(GG$13="Part Time",GD111*$H$8,IF(GG$13="Casual",GD111*$H$9,IF(GG$13="Faculty",GD111*$H$7,IF(GG$13="Student",GD111*$H$10))))))))</f>
        <v>0</v>
      </c>
      <c r="GF111" s="183">
        <f t="shared" si="676"/>
        <v>0</v>
      </c>
      <c r="GG111" s="184">
        <f t="shared" si="792"/>
        <v>0</v>
      </c>
      <c r="GH111" s="181">
        <f t="shared" si="677"/>
        <v>0</v>
      </c>
      <c r="GI111" s="182" t="b">
        <f t="shared" ref="GI111:GI133" si="914">IF($B$7="YSM",IF(GK$13="M&amp;P",GH111*$J$5,IF(GK$13="C&amp;T",GH111*$J$6,IF(GK$13="Part Time",GH111*$J$8,IF(GK$13="Casual",GH111*$J$9,IF(GK$13="Faculty",GH111*$J$7,IF(GK$13="Student",GH111*$J$10)))))),IF($B$7="Non-YSM",IF(GK$13="M&amp;P",GH111*$H$5,IF(GK$13="C&amp;T",GH111*$H$6,IF(GK$13="Part Time",GH111*$H$8,IF(GK$13="Casual",GH111*$H$9,IF(GK$13="Faculty",GH111*$H$7,IF(GK$13="Student",GH111*$H$10))))))))</f>
        <v>0</v>
      </c>
      <c r="GJ111" s="183">
        <f t="shared" si="679"/>
        <v>0</v>
      </c>
      <c r="GK111" s="184">
        <f t="shared" si="793"/>
        <v>0</v>
      </c>
      <c r="GL111" s="181">
        <f t="shared" si="680"/>
        <v>0</v>
      </c>
      <c r="GM111" s="182" t="b">
        <f t="shared" ref="GM111:GM133" si="915">IF($B$7="YSM",IF(GO$13="M&amp;P",GL111*$J$5,IF(GO$13="C&amp;T",GL111*$J$6,IF(GO$13="Part Time",GL111*$J$8,IF(GO$13="Casual",GL111*$J$9,IF(GO$13="Faculty",GL111*$J$7,IF(GO$13="Student",GL111*$J$10)))))),IF($B$7="Non-YSM",IF(GO$13="M&amp;P",GL111*$H$5,IF(GO$13="C&amp;T",GL111*$H$6,IF(GO$13="Part Time",GL111*$H$8,IF(GO$13="Casual",GL111*$H$9,IF(GO$13="Faculty",GL111*$H$7,IF(GO$13="Student",GL111*$H$10))))))))</f>
        <v>0</v>
      </c>
      <c r="GN111" s="183">
        <f t="shared" si="682"/>
        <v>0</v>
      </c>
      <c r="GO111" s="184">
        <f t="shared" si="794"/>
        <v>0</v>
      </c>
      <c r="GP111" s="181">
        <f t="shared" si="683"/>
        <v>0</v>
      </c>
      <c r="GQ111" s="182" t="b">
        <f t="shared" ref="GQ111:GQ133" si="916">IF($B$7="YSM",IF(GS$13="M&amp;P",GP111*$J$5,IF(GS$13="C&amp;T",GP111*$J$6,IF(GS$13="Part Time",GP111*$J$8,IF(GS$13="Casual",GP111*$J$9,IF(GS$13="Faculty",GP111*$J$7,IF(GS$13="Student",GP111*$J$10)))))),IF($B$7="Non-YSM",IF(GS$13="M&amp;P",GP111*$H$5,IF(GS$13="C&amp;T",GP111*$H$6,IF(GS$13="Part Time",GP111*$H$8,IF(GS$13="Casual",GP111*$H$9,IF(GS$13="Faculty",GP111*$H$7,IF(GS$13="Student",GP111*$H$10))))))))</f>
        <v>0</v>
      </c>
      <c r="GR111" s="183">
        <f t="shared" si="685"/>
        <v>0</v>
      </c>
      <c r="GS111" s="184">
        <f t="shared" si="795"/>
        <v>0</v>
      </c>
      <c r="GT111" s="181">
        <f t="shared" si="686"/>
        <v>0</v>
      </c>
      <c r="GU111" s="182" t="b">
        <f t="shared" ref="GU111:GU133" si="917">IF($B$7="YSM",IF(GW$13="M&amp;P",GT111*$J$5,IF(GW$13="C&amp;T",GT111*$J$6,IF(GW$13="Part Time",GT111*$J$8,IF(GW$13="Casual",GT111*$J$9,IF(GW$13="Faculty",GT111*$J$7,IF(GW$13="Student",GT111*$J$10)))))),IF($B$7="Non-YSM",IF(GW$13="M&amp;P",GT111*$H$5,IF(GW$13="C&amp;T",GT111*$H$6,IF(GW$13="Part Time",GT111*$H$8,IF(GW$13="Casual",GT111*$H$9,IF(GW$13="Faculty",GT111*$H$7,IF(GW$13="Student",GT111*$H$10))))))))</f>
        <v>0</v>
      </c>
      <c r="GV111" s="183">
        <f t="shared" si="688"/>
        <v>0</v>
      </c>
      <c r="GW111" s="184">
        <f t="shared" si="796"/>
        <v>0</v>
      </c>
      <c r="GX111" s="181">
        <f t="shared" si="689"/>
        <v>0</v>
      </c>
      <c r="GY111" s="182" t="b">
        <f t="shared" ref="GY111:GY133" si="918">IF($B$7="YSM",IF(HA$13="M&amp;P",GX111*$J$5,IF(HA$13="C&amp;T",GX111*$J$6,IF(HA$13="Part Time",GX111*$J$8,IF(HA$13="Casual",GX111*$J$9,IF(HA$13="Faculty",GX111*$J$7,IF(HA$13="Student",GX111*$J$10)))))),IF($B$7="Non-YSM",IF(HA$13="M&amp;P",GX111*$H$5,IF(HA$13="C&amp;T",GX111*$H$6,IF(HA$13="Part Time",GX111*$H$8,IF(HA$13="Casual",GX111*$H$9,IF(HA$13="Faculty",GX111*$H$7,IF(HA$13="Student",GX111*$H$10))))))))</f>
        <v>0</v>
      </c>
      <c r="GZ111" s="183">
        <f t="shared" si="691"/>
        <v>0</v>
      </c>
      <c r="HA111" s="184">
        <f t="shared" si="797"/>
        <v>0</v>
      </c>
      <c r="HB111" s="181">
        <f t="shared" si="692"/>
        <v>0</v>
      </c>
      <c r="HC111" s="182" t="b">
        <f t="shared" ref="HC111:HC133" si="919">IF($B$7="YSM",IF(HE$13="M&amp;P",HB111*$J$5,IF(HE$13="C&amp;T",HB111*$J$6,IF(HE$13="Part Time",HB111*$J$8,IF(HE$13="Casual",HB111*$J$9,IF(HE$13="Faculty",HB111*$J$7,IF(HE$13="Student",HB111*$J$10)))))),IF($B$7="Non-YSM",IF(HE$13="M&amp;P",HB111*$H$5,IF(HE$13="C&amp;T",HB111*$H$6,IF(HE$13="Part Time",HB111*$H$8,IF(HE$13="Casual",HB111*$H$9,IF(HE$13="Faculty",HB111*$H$7,IF(HE$13="Student",HB111*$H$10))))))))</f>
        <v>0</v>
      </c>
      <c r="HD111" s="183">
        <f t="shared" si="694"/>
        <v>0</v>
      </c>
      <c r="HE111" s="184">
        <f t="shared" si="798"/>
        <v>0</v>
      </c>
      <c r="HF111" s="181">
        <f t="shared" si="695"/>
        <v>0</v>
      </c>
      <c r="HG111" s="182" t="b">
        <f t="shared" ref="HG111:HG133" si="920">IF($B$7="YSM",IF(HI$13="M&amp;P",HF111*$J$5,IF(HI$13="C&amp;T",HF111*$J$6,IF(HI$13="Part Time",HF111*$J$8,IF(HI$13="Casual",HF111*$J$9,IF(HI$13="Faculty",HF111*$J$7,IF(HI$13="Student",HF111*$J$10)))))),IF($B$7="Non-YSM",IF(HI$13="M&amp;P",HF111*$H$5,IF(HI$13="C&amp;T",HF111*$H$6,IF(HI$13="Part Time",HF111*$H$8,IF(HI$13="Casual",HF111*$H$9,IF(HI$13="Faculty",HF111*$H$7,IF(HI$13="Student",HF111*$H$10))))))))</f>
        <v>0</v>
      </c>
      <c r="HH111" s="183">
        <f t="shared" si="697"/>
        <v>0</v>
      </c>
      <c r="HI111" s="184">
        <f t="shared" si="799"/>
        <v>0</v>
      </c>
      <c r="HJ111" s="181">
        <f t="shared" si="698"/>
        <v>0</v>
      </c>
      <c r="HK111" s="182" t="b">
        <f t="shared" ref="HK111:HK133" si="921">IF($B$7="YSM",IF(HM$13="M&amp;P",HJ111*$J$5,IF(HM$13="C&amp;T",HJ111*$J$6,IF(HM$13="Part Time",HJ111*$J$8,IF(HM$13="Casual",HJ111*$J$9,IF(HM$13="Faculty",HJ111*$J$7,IF(HM$13="Student",HJ111*$J$10)))))),IF($B$7="Non-YSM",IF(HM$13="M&amp;P",HJ111*$H$5,IF(HM$13="C&amp;T",HJ111*$H$6,IF(HM$13="Part Time",HJ111*$H$8,IF(HM$13="Casual",HJ111*$H$9,IF(HM$13="Faculty",HJ111*$H$7,IF(HM$13="Student",HJ111*$H$10))))))))</f>
        <v>0</v>
      </c>
      <c r="HL111" s="183">
        <f t="shared" si="700"/>
        <v>0</v>
      </c>
      <c r="HM111" s="184">
        <f t="shared" si="800"/>
        <v>0</v>
      </c>
      <c r="HN111" s="181">
        <f t="shared" si="701"/>
        <v>0</v>
      </c>
      <c r="HO111" s="182" t="b">
        <f t="shared" ref="HO111:HO133" si="922">IF($B$7="YSM",IF(HQ$13="M&amp;P",HN111*$J$5,IF(HQ$13="C&amp;T",HN111*$J$6,IF(HQ$13="Part Time",HN111*$J$8,IF(HQ$13="Casual",HN111*$J$9,IF(HQ$13="Faculty",HN111*$J$7,IF(HQ$13="Student",HN111*$J$10)))))),IF($B$7="Non-YSM",IF(HQ$13="M&amp;P",HN111*$H$5,IF(HQ$13="C&amp;T",HN111*$H$6,IF(HQ$13="Part Time",HN111*$H$8,IF(HQ$13="Casual",HN111*$H$9,IF(HQ$13="Faculty",HN111*$H$7,IF(HQ$13="Student",HN111*$H$10))))))))</f>
        <v>0</v>
      </c>
      <c r="HP111" s="183">
        <f t="shared" si="703"/>
        <v>0</v>
      </c>
      <c r="HQ111" s="184">
        <f t="shared" si="801"/>
        <v>0</v>
      </c>
      <c r="HR111" s="181">
        <f t="shared" si="704"/>
        <v>0</v>
      </c>
      <c r="HS111" s="182" t="b">
        <f t="shared" ref="HS111:HS133" si="923">IF($B$7="YSM",IF(HU$13="M&amp;P",HR111*$J$5,IF(HU$13="C&amp;T",HR111*$J$6,IF(HU$13="Part Time",HR111*$J$8,IF(HU$13="Casual",HR111*$J$9,IF(HU$13="Faculty",HR111*$J$7,IF(HU$13="Student",HR111*$J$10)))))),IF($B$7="Non-YSM",IF(HU$13="M&amp;P",HR111*$H$5,IF(HU$13="C&amp;T",HR111*$H$6,IF(HU$13="Part Time",HR111*$H$8,IF(HU$13="Casual",HR111*$H$9,IF(HU$13="Faculty",HR111*$H$7,IF(HU$13="Student",HR111*$H$10))))))))</f>
        <v>0</v>
      </c>
      <c r="HT111" s="183">
        <f t="shared" si="706"/>
        <v>0</v>
      </c>
      <c r="HU111" s="184">
        <f t="shared" si="802"/>
        <v>0</v>
      </c>
      <c r="HV111" s="181">
        <f t="shared" si="707"/>
        <v>0</v>
      </c>
      <c r="HW111" s="182" t="b">
        <f t="shared" ref="HW111:HW133" si="924">IF($B$7="YSM",IF(HY$13="M&amp;P",HV111*$J$5,IF(HY$13="C&amp;T",HV111*$J$6,IF(HY$13="Part Time",HV111*$J$8,IF(HY$13="Casual",HV111*$J$9,IF(HY$13="Faculty",HV111*$J$7,IF(HY$13="Student",HV111*$J$10)))))),IF($B$7="Non-YSM",IF(HY$13="M&amp;P",HV111*$H$5,IF(HY$13="C&amp;T",HV111*$H$6,IF(HY$13="Part Time",HV111*$H$8,IF(HY$13="Casual",HV111*$H$9,IF(HY$13="Faculty",HV111*$H$7,IF(HY$13="Student",HV111*$H$10))))))))</f>
        <v>0</v>
      </c>
      <c r="HX111" s="183">
        <f t="shared" si="709"/>
        <v>0</v>
      </c>
      <c r="HY111" s="184">
        <f t="shared" si="803"/>
        <v>0</v>
      </c>
      <c r="HZ111" s="181">
        <f t="shared" si="710"/>
        <v>0</v>
      </c>
      <c r="IA111" s="182" t="b">
        <f t="shared" ref="IA111:IA133" si="925">IF($B$7="YSM",IF(IC$13="M&amp;P",HZ111*$J$5,IF(IC$13="C&amp;T",HZ111*$J$6,IF(IC$13="Part Time",HZ111*$J$8,IF(IC$13="Casual",HZ111*$J$9,IF(IC$13="Faculty",HZ111*$J$7,IF(IC$13="Student",HZ111*$J$10)))))),IF($B$7="Non-YSM",IF(IC$13="M&amp;P",HZ111*$H$5,IF(IC$13="C&amp;T",HZ111*$H$6,IF(IC$13="Part Time",HZ111*$H$8,IF(IC$13="Casual",HZ111*$H$9,IF(IC$13="Faculty",HZ111*$H$7,IF(IC$13="Student",HZ111*$H$10))))))))</f>
        <v>0</v>
      </c>
      <c r="IB111" s="183">
        <f t="shared" si="712"/>
        <v>0</v>
      </c>
      <c r="IC111" s="184">
        <f t="shared" si="804"/>
        <v>0</v>
      </c>
      <c r="ID111" s="181">
        <f t="shared" si="713"/>
        <v>0</v>
      </c>
      <c r="IE111" s="182" t="b">
        <f t="shared" ref="IE111:IE133" si="926">IF($B$7="YSM",IF(IG$13="M&amp;P",ID111*$J$5,IF(IG$13="C&amp;T",ID111*$J$6,IF(IG$13="Part Time",ID111*$J$8,IF(IG$13="Casual",ID111*$J$9,IF(IG$13="Faculty",ID111*$J$7,IF(IG$13="Student",ID111*$J$10)))))),IF($B$7="Non-YSM",IF(IG$13="M&amp;P",ID111*$H$5,IF(IG$13="C&amp;T",ID111*$H$6,IF(IG$13="Part Time",ID111*$H$8,IF(IG$13="Casual",ID111*$H$9,IF(IG$13="Faculty",ID111*$H$7,IF(IG$13="Student",ID111*$H$10))))))))</f>
        <v>0</v>
      </c>
      <c r="IF111" s="183">
        <f t="shared" si="715"/>
        <v>0</v>
      </c>
      <c r="IG111" s="184">
        <f t="shared" si="805"/>
        <v>0</v>
      </c>
      <c r="IH111" s="181">
        <f t="shared" si="716"/>
        <v>0</v>
      </c>
      <c r="II111" s="182" t="b">
        <f t="shared" ref="II111:II133" si="927">IF($B$7="YSM",IF(IK$13="M&amp;P",IH111*$J$5,IF(IK$13="C&amp;T",IH111*$J$6,IF(IK$13="Part Time",IH111*$J$8,IF(IK$13="Casual",IH111*$J$9,IF(IK$13="Faculty",IH111*$J$7,IF(IK$13="Student",IH111*$J$10)))))),IF($B$7="Non-YSM",IF(IK$13="M&amp;P",IH111*$H$5,IF(IK$13="C&amp;T",IH111*$H$6,IF(IK$13="Part Time",IH111*$H$8,IF(IK$13="Casual",IH111*$H$9,IF(IK$13="Faculty",IH111*$H$7,IF(IK$13="Student",IH111*$H$10))))))))</f>
        <v>0</v>
      </c>
      <c r="IJ111" s="183">
        <f t="shared" si="718"/>
        <v>0</v>
      </c>
      <c r="IK111" s="184">
        <f t="shared" si="806"/>
        <v>0</v>
      </c>
      <c r="IL111" s="181">
        <f t="shared" si="719"/>
        <v>0</v>
      </c>
      <c r="IM111" s="182" t="b">
        <f t="shared" ref="IM111:IM133" si="928">IF($B$7="YSM",IF(IO$13="M&amp;P",IL111*$J$5,IF(IO$13="C&amp;T",IL111*$J$6,IF(IO$13="Part Time",IL111*$J$8,IF(IO$13="Casual",IL111*$J$9,IF(IO$13="Faculty",IL111*$J$7,IF(IO$13="Student",IL111*$J$10)))))),IF($B$7="Non-YSM",IF(IO$13="M&amp;P",IL111*$H$5,IF(IO$13="C&amp;T",IL111*$H$6,IF(IO$13="Part Time",IL111*$H$8,IF(IO$13="Casual",IL111*$H$9,IF(IO$13="Faculty",IL111*$H$7,IF(IO$13="Student",IL111*$H$10))))))))</f>
        <v>0</v>
      </c>
      <c r="IN111" s="183">
        <f t="shared" si="721"/>
        <v>0</v>
      </c>
      <c r="IO111" s="184">
        <f t="shared" si="807"/>
        <v>0</v>
      </c>
      <c r="IP111" s="181">
        <f t="shared" si="722"/>
        <v>0</v>
      </c>
      <c r="IQ111" s="182" t="b">
        <f t="shared" ref="IQ111:IQ133" si="929">IF($B$7="YSM",IF(IS$13="M&amp;P",IP111*$J$5,IF(IS$13="C&amp;T",IP111*$J$6,IF(IS$13="Part Time",IP111*$J$8,IF(IS$13="Casual",IP111*$J$9,IF(IS$13="Faculty",IP111*$J$7,IF(IS$13="Student",IP111*$J$10)))))),IF($B$7="Non-YSM",IF(IS$13="M&amp;P",IP111*$H$5,IF(IS$13="C&amp;T",IP111*$H$6,IF(IS$13="Part Time",IP111*$H$8,IF(IS$13="Casual",IP111*$H$9,IF(IS$13="Faculty",IP111*$H$7,IF(IS$13="Student",IP111*$H$10))))))))</f>
        <v>0</v>
      </c>
      <c r="IR111" s="183">
        <f t="shared" si="724"/>
        <v>0</v>
      </c>
      <c r="IS111" s="184">
        <f t="shared" si="808"/>
        <v>0</v>
      </c>
      <c r="IT111" s="181">
        <f t="shared" si="725"/>
        <v>0</v>
      </c>
      <c r="IU111" s="182" t="b">
        <f t="shared" ref="IU111:IU133" si="930">IF($B$7="YSM",IF(IW$13="M&amp;P",IT111*$J$5,IF(IW$13="C&amp;T",IT111*$J$6,IF(IW$13="Part Time",IT111*$J$8,IF(IW$13="Casual",IT111*$J$9,IF(IW$13="Faculty",IT111*$J$7,IF(IW$13="Student",IT111*$J$10)))))),IF($B$7="Non-YSM",IF(IW$13="M&amp;P",IT111*$H$5,IF(IW$13="C&amp;T",IT111*$H$6,IF(IW$13="Part Time",IT111*$H$8,IF(IW$13="Casual",IT111*$H$9,IF(IW$13="Faculty",IT111*$H$7,IF(IW$13="Student",IT111*$H$10))))))))</f>
        <v>0</v>
      </c>
      <c r="IV111" s="183">
        <f t="shared" si="727"/>
        <v>0</v>
      </c>
      <c r="IW111" s="184">
        <f t="shared" si="809"/>
        <v>0</v>
      </c>
      <c r="IX111" s="181">
        <f t="shared" si="728"/>
        <v>0</v>
      </c>
      <c r="IY111" s="182" t="b">
        <f t="shared" ref="IY111:IY133" si="931">IF($B$7="YSM",IF(JA$13="M&amp;P",IX111*$J$5,IF(JA$13="C&amp;T",IX111*$J$6,IF(JA$13="Part Time",IX111*$J$8,IF(JA$13="Casual",IX111*$J$9,IF(JA$13="Faculty",IX111*$J$7,IF(JA$13="Student",IX111*$J$10)))))),IF($B$7="Non-YSM",IF(JA$13="M&amp;P",IX111*$H$5,IF(JA$13="C&amp;T",IX111*$H$6,IF(JA$13="Part Time",IX111*$H$8,IF(JA$13="Casual",IX111*$H$9,IF(JA$13="Faculty",IX111*$H$7,IF(JA$13="Student",IX111*$H$10))))))))</f>
        <v>0</v>
      </c>
      <c r="IZ111" s="183">
        <f t="shared" si="730"/>
        <v>0</v>
      </c>
      <c r="JA111" s="184">
        <f t="shared" si="810"/>
        <v>0</v>
      </c>
      <c r="JB111" s="181">
        <f t="shared" si="731"/>
        <v>0</v>
      </c>
      <c r="JC111" s="182" t="b">
        <f t="shared" ref="JC111:JC133" si="932">IF($B$7="YSM",IF(JE$13="M&amp;P",JB111*$J$5,IF(JE$13="C&amp;T",JB111*$J$6,IF(JE$13="Part Time",JB111*$J$8,IF(JE$13="Casual",JB111*$J$9,IF(JE$13="Faculty",JB111*$J$7,IF(JE$13="Student",JB111*$J$10)))))),IF($B$7="Non-YSM",IF(JE$13="M&amp;P",JB111*$H$5,IF(JE$13="C&amp;T",JB111*$H$6,IF(JE$13="Part Time",JB111*$H$8,IF(JE$13="Casual",JB111*$H$9,IF(JE$13="Faculty",JB111*$H$7,IF(JE$13="Student",JB111*$H$10))))))))</f>
        <v>0</v>
      </c>
      <c r="JD111" s="183">
        <f t="shared" si="733"/>
        <v>0</v>
      </c>
      <c r="JE111" s="184">
        <f t="shared" si="811"/>
        <v>0</v>
      </c>
      <c r="JF111" s="181">
        <f t="shared" si="734"/>
        <v>0</v>
      </c>
      <c r="JG111" s="182" t="b">
        <f t="shared" ref="JG111:JG133" si="933">IF($B$7="YSM",IF(JI$13="M&amp;P",JF111*$J$5,IF(JI$13="C&amp;T",JF111*$J$6,IF(JI$13="Part Time",JF111*$J$8,IF(JI$13="Casual",JF111*$J$9,IF(JI$13="Faculty",JF111*$J$7,IF(JI$13="Student",JF111*$J$10)))))),IF($B$7="Non-YSM",IF(JI$13="M&amp;P",JF111*$H$5,IF(JI$13="C&amp;T",JF111*$H$6,IF(JI$13="Part Time",JF111*$H$8,IF(JI$13="Casual",JF111*$H$9,IF(JI$13="Faculty",JF111*$H$7,IF(JI$13="Student",JF111*$H$10))))))))</f>
        <v>0</v>
      </c>
      <c r="JH111" s="183">
        <f t="shared" si="736"/>
        <v>0</v>
      </c>
      <c r="JI111" s="184">
        <f t="shared" si="812"/>
        <v>0</v>
      </c>
      <c r="JJ111" s="181">
        <f t="shared" si="737"/>
        <v>0</v>
      </c>
      <c r="JK111" s="182" t="b">
        <f t="shared" ref="JK111:JK133" si="934">IF($B$7="YSM",IF(JM$13="M&amp;P",JJ111*$J$5,IF(JM$13="C&amp;T",JJ111*$J$6,IF(JM$13="Part Time",JJ111*$J$8,IF(JM$13="Casual",JJ111*$J$9,IF(JM$13="Faculty",JJ111*$J$7,IF(JM$13="Student",JJ111*$J$10)))))),IF($B$7="Non-YSM",IF(JM$13="M&amp;P",JJ111*$H$5,IF(JM$13="C&amp;T",JJ111*$H$6,IF(JM$13="Part Time",JJ111*$H$8,IF(JM$13="Casual",JJ111*$H$9,IF(JM$13="Faculty",JJ111*$H$7,IF(JM$13="Student",JJ111*$H$10))))))))</f>
        <v>0</v>
      </c>
      <c r="JL111" s="183">
        <f t="shared" si="739"/>
        <v>0</v>
      </c>
      <c r="JM111" s="184">
        <f t="shared" si="813"/>
        <v>0</v>
      </c>
      <c r="JN111" s="181">
        <f t="shared" si="740"/>
        <v>0</v>
      </c>
      <c r="JO111" s="182" t="b">
        <f t="shared" ref="JO111:JO133" si="935">IF($B$7="YSM",IF(JQ$13="M&amp;P",JN111*$J$5,IF(JQ$13="C&amp;T",JN111*$J$6,IF(JQ$13="Part Time",JN111*$J$8,IF(JQ$13="Casual",JN111*$J$9,IF(JQ$13="Faculty",JN111*$J$7,IF(JQ$13="Student",JN111*$J$10)))))),IF($B$7="Non-YSM",IF(JQ$13="M&amp;P",JN111*$H$5,IF(JQ$13="C&amp;T",JN111*$H$6,IF(JQ$13="Part Time",JN111*$H$8,IF(JQ$13="Casual",JN111*$H$9,IF(JQ$13="Faculty",JN111*$H$7,IF(JQ$13="Student",JN111*$H$10))))))))</f>
        <v>0</v>
      </c>
      <c r="JP111" s="183">
        <f t="shared" si="742"/>
        <v>0</v>
      </c>
      <c r="JQ111" s="184">
        <f t="shared" si="814"/>
        <v>0</v>
      </c>
      <c r="JR111" s="181">
        <f t="shared" si="743"/>
        <v>0</v>
      </c>
      <c r="JS111" s="182" t="b">
        <f t="shared" ref="JS111:JS133" si="936">IF($B$7="YSM",IF(JU$13="M&amp;P",JR111*$J$5,IF(JU$13="C&amp;T",JR111*$J$6,IF(JU$13="Part Time",JR111*$J$8,IF(JU$13="Casual",JR111*$J$9,IF(JU$13="Faculty",JR111*$J$7,IF(JU$13="Student",JR111*$J$10)))))),IF($B$7="Non-YSM",IF(JU$13="M&amp;P",JR111*$H$5,IF(JU$13="C&amp;T",JR111*$H$6,IF(JU$13="Part Time",JR111*$H$8,IF(JU$13="Casual",JR111*$H$9,IF(JU$13="Faculty",JR111*$H$7,IF(JU$13="Student",JR111*$H$10))))))))</f>
        <v>0</v>
      </c>
      <c r="JT111" s="183">
        <f t="shared" si="745"/>
        <v>0</v>
      </c>
      <c r="JU111" s="184">
        <f t="shared" si="815"/>
        <v>0</v>
      </c>
      <c r="JV111" s="185">
        <f t="shared" si="816"/>
        <v>0</v>
      </c>
      <c r="JW111" s="180">
        <f t="shared" si="746"/>
        <v>0</v>
      </c>
      <c r="JX111" s="49"/>
    </row>
    <row r="112" spans="1:284" s="51" customFormat="1" ht="15.75" hidden="1">
      <c r="A112" s="170" t="str">
        <f t="shared" si="534"/>
        <v>Service 34</v>
      </c>
      <c r="B112" s="181">
        <f t="shared" si="863"/>
        <v>0</v>
      </c>
      <c r="C112" s="182" t="b">
        <f t="shared" si="864"/>
        <v>0</v>
      </c>
      <c r="D112" s="183">
        <f t="shared" si="537"/>
        <v>0</v>
      </c>
      <c r="E112" s="184">
        <f t="shared" si="823"/>
        <v>0</v>
      </c>
      <c r="F112" s="181">
        <f t="shared" si="865"/>
        <v>0</v>
      </c>
      <c r="G112" s="182" t="b">
        <f t="shared" si="866"/>
        <v>0</v>
      </c>
      <c r="H112" s="183">
        <f t="shared" si="540"/>
        <v>0</v>
      </c>
      <c r="I112" s="184">
        <f t="shared" si="824"/>
        <v>0</v>
      </c>
      <c r="J112" s="181">
        <f t="shared" si="867"/>
        <v>0</v>
      </c>
      <c r="K112" s="182" t="b">
        <f t="shared" si="868"/>
        <v>0</v>
      </c>
      <c r="L112" s="183">
        <f t="shared" si="544"/>
        <v>0</v>
      </c>
      <c r="M112" s="184">
        <f t="shared" si="825"/>
        <v>0</v>
      </c>
      <c r="N112" s="181">
        <f t="shared" si="869"/>
        <v>0</v>
      </c>
      <c r="O112" s="182" t="b">
        <f t="shared" si="870"/>
        <v>0</v>
      </c>
      <c r="P112" s="183">
        <f t="shared" si="547"/>
        <v>0</v>
      </c>
      <c r="Q112" s="184">
        <f t="shared" si="826"/>
        <v>0</v>
      </c>
      <c r="R112" s="181">
        <f t="shared" si="548"/>
        <v>0</v>
      </c>
      <c r="S112" s="182" t="b">
        <f t="shared" si="871"/>
        <v>0</v>
      </c>
      <c r="T112" s="183">
        <f t="shared" si="550"/>
        <v>0</v>
      </c>
      <c r="U112" s="184">
        <f t="shared" si="827"/>
        <v>0</v>
      </c>
      <c r="V112" s="181">
        <f t="shared" si="551"/>
        <v>0</v>
      </c>
      <c r="W112" s="182" t="b">
        <f t="shared" si="872"/>
        <v>0</v>
      </c>
      <c r="X112" s="183">
        <f t="shared" si="553"/>
        <v>0</v>
      </c>
      <c r="Y112" s="184">
        <f t="shared" si="828"/>
        <v>0</v>
      </c>
      <c r="Z112" s="181">
        <f t="shared" si="554"/>
        <v>0</v>
      </c>
      <c r="AA112" s="182" t="b">
        <f t="shared" si="873"/>
        <v>0</v>
      </c>
      <c r="AB112" s="183">
        <f t="shared" si="556"/>
        <v>0</v>
      </c>
      <c r="AC112" s="184">
        <f t="shared" si="829"/>
        <v>0</v>
      </c>
      <c r="AD112" s="181">
        <f t="shared" si="557"/>
        <v>0</v>
      </c>
      <c r="AE112" s="182" t="b">
        <f t="shared" si="874"/>
        <v>0</v>
      </c>
      <c r="AF112" s="183">
        <f t="shared" si="559"/>
        <v>0</v>
      </c>
      <c r="AG112" s="184">
        <f t="shared" si="830"/>
        <v>0</v>
      </c>
      <c r="AH112" s="181">
        <f t="shared" si="560"/>
        <v>0</v>
      </c>
      <c r="AI112" s="182" t="b">
        <f t="shared" si="875"/>
        <v>0</v>
      </c>
      <c r="AJ112" s="183">
        <f t="shared" si="562"/>
        <v>0</v>
      </c>
      <c r="AK112" s="184">
        <f t="shared" si="831"/>
        <v>0</v>
      </c>
      <c r="AL112" s="181">
        <f t="shared" si="563"/>
        <v>0</v>
      </c>
      <c r="AM112" s="182" t="b">
        <f t="shared" si="876"/>
        <v>0</v>
      </c>
      <c r="AN112" s="183">
        <f t="shared" si="565"/>
        <v>0</v>
      </c>
      <c r="AO112" s="184">
        <f t="shared" si="832"/>
        <v>0</v>
      </c>
      <c r="AP112" s="181">
        <f t="shared" si="566"/>
        <v>0</v>
      </c>
      <c r="AQ112" s="182" t="b">
        <f t="shared" si="877"/>
        <v>0</v>
      </c>
      <c r="AR112" s="183">
        <f t="shared" si="568"/>
        <v>0</v>
      </c>
      <c r="AS112" s="184">
        <f t="shared" si="833"/>
        <v>0</v>
      </c>
      <c r="AT112" s="181">
        <f t="shared" si="569"/>
        <v>0</v>
      </c>
      <c r="AU112" s="182" t="b">
        <f t="shared" si="878"/>
        <v>0</v>
      </c>
      <c r="AV112" s="183">
        <f t="shared" si="571"/>
        <v>0</v>
      </c>
      <c r="AW112" s="184">
        <f t="shared" si="834"/>
        <v>0</v>
      </c>
      <c r="AX112" s="181">
        <f t="shared" si="572"/>
        <v>0</v>
      </c>
      <c r="AY112" s="182" t="b">
        <f t="shared" si="879"/>
        <v>0</v>
      </c>
      <c r="AZ112" s="183">
        <f t="shared" si="574"/>
        <v>0</v>
      </c>
      <c r="BA112" s="184">
        <f t="shared" si="835"/>
        <v>0</v>
      </c>
      <c r="BB112" s="181">
        <f t="shared" si="575"/>
        <v>0</v>
      </c>
      <c r="BC112" s="182" t="b">
        <f t="shared" si="880"/>
        <v>0</v>
      </c>
      <c r="BD112" s="183">
        <f t="shared" si="577"/>
        <v>0</v>
      </c>
      <c r="BE112" s="184">
        <f t="shared" si="836"/>
        <v>0</v>
      </c>
      <c r="BF112" s="181">
        <f t="shared" si="578"/>
        <v>0</v>
      </c>
      <c r="BG112" s="182" t="b">
        <f t="shared" si="881"/>
        <v>0</v>
      </c>
      <c r="BH112" s="183">
        <f t="shared" si="580"/>
        <v>0</v>
      </c>
      <c r="BI112" s="184">
        <f t="shared" si="837"/>
        <v>0</v>
      </c>
      <c r="BJ112" s="181">
        <f t="shared" si="581"/>
        <v>0</v>
      </c>
      <c r="BK112" s="182" t="b">
        <f t="shared" si="882"/>
        <v>0</v>
      </c>
      <c r="BL112" s="183">
        <f t="shared" si="583"/>
        <v>0</v>
      </c>
      <c r="BM112" s="184">
        <f t="shared" si="838"/>
        <v>0</v>
      </c>
      <c r="BN112" s="181">
        <f t="shared" si="584"/>
        <v>0</v>
      </c>
      <c r="BO112" s="182" t="b">
        <f t="shared" si="883"/>
        <v>0</v>
      </c>
      <c r="BP112" s="183">
        <f t="shared" si="586"/>
        <v>0</v>
      </c>
      <c r="BQ112" s="184">
        <f t="shared" si="839"/>
        <v>0</v>
      </c>
      <c r="BR112" s="181">
        <f t="shared" si="587"/>
        <v>0</v>
      </c>
      <c r="BS112" s="182" t="b">
        <f t="shared" si="884"/>
        <v>0</v>
      </c>
      <c r="BT112" s="183">
        <f t="shared" si="589"/>
        <v>0</v>
      </c>
      <c r="BU112" s="184">
        <f t="shared" si="840"/>
        <v>0</v>
      </c>
      <c r="BV112" s="181">
        <f t="shared" si="590"/>
        <v>0</v>
      </c>
      <c r="BW112" s="182" t="b">
        <f t="shared" si="885"/>
        <v>0</v>
      </c>
      <c r="BX112" s="183">
        <f t="shared" si="592"/>
        <v>0</v>
      </c>
      <c r="BY112" s="184">
        <f t="shared" si="841"/>
        <v>0</v>
      </c>
      <c r="BZ112" s="181">
        <f t="shared" si="593"/>
        <v>0</v>
      </c>
      <c r="CA112" s="182" t="b">
        <f t="shared" si="886"/>
        <v>0</v>
      </c>
      <c r="CB112" s="183">
        <f t="shared" si="595"/>
        <v>0</v>
      </c>
      <c r="CC112" s="184">
        <f t="shared" si="842"/>
        <v>0</v>
      </c>
      <c r="CD112" s="181">
        <f t="shared" si="596"/>
        <v>0</v>
      </c>
      <c r="CE112" s="182" t="b">
        <f t="shared" si="887"/>
        <v>0</v>
      </c>
      <c r="CF112" s="183">
        <f t="shared" si="598"/>
        <v>0</v>
      </c>
      <c r="CG112" s="184">
        <f t="shared" si="843"/>
        <v>0</v>
      </c>
      <c r="CH112" s="181">
        <f t="shared" si="599"/>
        <v>0</v>
      </c>
      <c r="CI112" s="182" t="b">
        <f t="shared" si="888"/>
        <v>0</v>
      </c>
      <c r="CJ112" s="183">
        <f t="shared" si="601"/>
        <v>0</v>
      </c>
      <c r="CK112" s="184">
        <f t="shared" si="844"/>
        <v>0</v>
      </c>
      <c r="CL112" s="181">
        <f t="shared" si="602"/>
        <v>0</v>
      </c>
      <c r="CM112" s="182" t="b">
        <f t="shared" si="889"/>
        <v>0</v>
      </c>
      <c r="CN112" s="183">
        <f t="shared" si="604"/>
        <v>0</v>
      </c>
      <c r="CO112" s="184">
        <f t="shared" si="845"/>
        <v>0</v>
      </c>
      <c r="CP112" s="181">
        <f t="shared" si="605"/>
        <v>0</v>
      </c>
      <c r="CQ112" s="182" t="b">
        <f t="shared" si="890"/>
        <v>0</v>
      </c>
      <c r="CR112" s="183">
        <f t="shared" si="607"/>
        <v>0</v>
      </c>
      <c r="CS112" s="184">
        <f t="shared" si="846"/>
        <v>0</v>
      </c>
      <c r="CT112" s="181">
        <f t="shared" si="608"/>
        <v>0</v>
      </c>
      <c r="CU112" s="182" t="b">
        <f t="shared" si="891"/>
        <v>0</v>
      </c>
      <c r="CV112" s="183">
        <f t="shared" si="610"/>
        <v>0</v>
      </c>
      <c r="CW112" s="184">
        <f t="shared" si="847"/>
        <v>0</v>
      </c>
      <c r="CX112" s="181">
        <f t="shared" si="611"/>
        <v>0</v>
      </c>
      <c r="CY112" s="182" t="b">
        <f t="shared" si="892"/>
        <v>0</v>
      </c>
      <c r="CZ112" s="183">
        <f t="shared" si="613"/>
        <v>0</v>
      </c>
      <c r="DA112" s="184">
        <f t="shared" si="848"/>
        <v>0</v>
      </c>
      <c r="DB112" s="181">
        <f t="shared" si="614"/>
        <v>0</v>
      </c>
      <c r="DC112" s="182" t="b">
        <f t="shared" si="893"/>
        <v>0</v>
      </c>
      <c r="DD112" s="183">
        <f t="shared" si="616"/>
        <v>0</v>
      </c>
      <c r="DE112" s="184">
        <f t="shared" si="849"/>
        <v>0</v>
      </c>
      <c r="DF112" s="181">
        <f t="shared" si="617"/>
        <v>0</v>
      </c>
      <c r="DG112" s="182" t="b">
        <f t="shared" si="894"/>
        <v>0</v>
      </c>
      <c r="DH112" s="183">
        <f t="shared" si="619"/>
        <v>0</v>
      </c>
      <c r="DI112" s="184">
        <f t="shared" si="850"/>
        <v>0</v>
      </c>
      <c r="DJ112" s="181">
        <f t="shared" si="620"/>
        <v>0</v>
      </c>
      <c r="DK112" s="182" t="b">
        <f t="shared" si="895"/>
        <v>0</v>
      </c>
      <c r="DL112" s="183">
        <f t="shared" si="622"/>
        <v>0</v>
      </c>
      <c r="DM112" s="184">
        <f t="shared" si="851"/>
        <v>0</v>
      </c>
      <c r="DN112" s="181">
        <f t="shared" si="623"/>
        <v>0</v>
      </c>
      <c r="DO112" s="182" t="b">
        <f t="shared" si="896"/>
        <v>0</v>
      </c>
      <c r="DP112" s="183">
        <f t="shared" si="625"/>
        <v>0</v>
      </c>
      <c r="DQ112" s="184">
        <f t="shared" si="852"/>
        <v>0</v>
      </c>
      <c r="DR112" s="181">
        <f t="shared" si="626"/>
        <v>0</v>
      </c>
      <c r="DS112" s="182" t="b">
        <f t="shared" si="897"/>
        <v>0</v>
      </c>
      <c r="DT112" s="183">
        <f t="shared" si="628"/>
        <v>0</v>
      </c>
      <c r="DU112" s="184">
        <f t="shared" si="853"/>
        <v>0</v>
      </c>
      <c r="DV112" s="181">
        <f t="shared" si="629"/>
        <v>0</v>
      </c>
      <c r="DW112" s="182" t="b">
        <f t="shared" si="898"/>
        <v>0</v>
      </c>
      <c r="DX112" s="183">
        <f t="shared" si="631"/>
        <v>0</v>
      </c>
      <c r="DY112" s="184">
        <f t="shared" si="854"/>
        <v>0</v>
      </c>
      <c r="DZ112" s="181">
        <f t="shared" si="632"/>
        <v>0</v>
      </c>
      <c r="EA112" s="182" t="b">
        <f t="shared" si="899"/>
        <v>0</v>
      </c>
      <c r="EB112" s="183">
        <f t="shared" si="634"/>
        <v>0</v>
      </c>
      <c r="EC112" s="184">
        <f t="shared" si="855"/>
        <v>0</v>
      </c>
      <c r="ED112" s="181">
        <f t="shared" si="635"/>
        <v>0</v>
      </c>
      <c r="EE112" s="182" t="b">
        <f t="shared" si="900"/>
        <v>0</v>
      </c>
      <c r="EF112" s="183">
        <f t="shared" si="637"/>
        <v>0</v>
      </c>
      <c r="EG112" s="184">
        <f t="shared" si="856"/>
        <v>0</v>
      </c>
      <c r="EH112" s="181">
        <f t="shared" si="638"/>
        <v>0</v>
      </c>
      <c r="EI112" s="182" t="b">
        <f t="shared" si="901"/>
        <v>0</v>
      </c>
      <c r="EJ112" s="183">
        <f t="shared" si="640"/>
        <v>0</v>
      </c>
      <c r="EK112" s="184">
        <f t="shared" si="857"/>
        <v>0</v>
      </c>
      <c r="EL112" s="181">
        <f t="shared" si="641"/>
        <v>0</v>
      </c>
      <c r="EM112" s="182" t="b">
        <f t="shared" si="902"/>
        <v>0</v>
      </c>
      <c r="EN112" s="183">
        <f t="shared" si="643"/>
        <v>0</v>
      </c>
      <c r="EO112" s="184">
        <f t="shared" si="858"/>
        <v>0</v>
      </c>
      <c r="EP112" s="181">
        <f t="shared" si="644"/>
        <v>0</v>
      </c>
      <c r="EQ112" s="182" t="b">
        <f t="shared" si="903"/>
        <v>0</v>
      </c>
      <c r="ER112" s="183">
        <f t="shared" si="646"/>
        <v>0</v>
      </c>
      <c r="ES112" s="184">
        <f t="shared" si="859"/>
        <v>0</v>
      </c>
      <c r="ET112" s="181">
        <f t="shared" si="647"/>
        <v>0</v>
      </c>
      <c r="EU112" s="182" t="b">
        <f t="shared" si="904"/>
        <v>0</v>
      </c>
      <c r="EV112" s="183">
        <f t="shared" si="649"/>
        <v>0</v>
      </c>
      <c r="EW112" s="184">
        <f t="shared" si="860"/>
        <v>0</v>
      </c>
      <c r="EX112" s="181">
        <f t="shared" si="650"/>
        <v>0</v>
      </c>
      <c r="EY112" s="182" t="b">
        <f t="shared" si="905"/>
        <v>0</v>
      </c>
      <c r="EZ112" s="183">
        <f t="shared" si="652"/>
        <v>0</v>
      </c>
      <c r="FA112" s="184">
        <f t="shared" si="861"/>
        <v>0</v>
      </c>
      <c r="FB112" s="181">
        <f t="shared" si="653"/>
        <v>0</v>
      </c>
      <c r="FC112" s="182" t="b">
        <f t="shared" si="906"/>
        <v>0</v>
      </c>
      <c r="FD112" s="183">
        <f t="shared" si="655"/>
        <v>0</v>
      </c>
      <c r="FE112" s="184">
        <f t="shared" si="862"/>
        <v>0</v>
      </c>
      <c r="FF112" s="181">
        <f t="shared" si="656"/>
        <v>0</v>
      </c>
      <c r="FG112" s="182" t="b">
        <f t="shared" si="907"/>
        <v>0</v>
      </c>
      <c r="FH112" s="183">
        <f t="shared" si="658"/>
        <v>0</v>
      </c>
      <c r="FI112" s="184">
        <f t="shared" si="786"/>
        <v>0</v>
      </c>
      <c r="FJ112" s="181">
        <f t="shared" si="659"/>
        <v>0</v>
      </c>
      <c r="FK112" s="182" t="b">
        <f t="shared" si="908"/>
        <v>0</v>
      </c>
      <c r="FL112" s="183">
        <f t="shared" si="661"/>
        <v>0</v>
      </c>
      <c r="FM112" s="184">
        <f t="shared" si="787"/>
        <v>0</v>
      </c>
      <c r="FN112" s="181">
        <f t="shared" si="662"/>
        <v>0</v>
      </c>
      <c r="FO112" s="182" t="b">
        <f t="shared" si="909"/>
        <v>0</v>
      </c>
      <c r="FP112" s="183">
        <f t="shared" si="664"/>
        <v>0</v>
      </c>
      <c r="FQ112" s="184">
        <f t="shared" si="788"/>
        <v>0</v>
      </c>
      <c r="FR112" s="181">
        <f t="shared" si="665"/>
        <v>0</v>
      </c>
      <c r="FS112" s="182" t="b">
        <f t="shared" si="910"/>
        <v>0</v>
      </c>
      <c r="FT112" s="183">
        <f t="shared" si="667"/>
        <v>0</v>
      </c>
      <c r="FU112" s="184">
        <f t="shared" si="789"/>
        <v>0</v>
      </c>
      <c r="FV112" s="181">
        <f t="shared" si="668"/>
        <v>0</v>
      </c>
      <c r="FW112" s="182" t="b">
        <f t="shared" si="911"/>
        <v>0</v>
      </c>
      <c r="FX112" s="183">
        <f t="shared" si="670"/>
        <v>0</v>
      </c>
      <c r="FY112" s="184">
        <f t="shared" si="790"/>
        <v>0</v>
      </c>
      <c r="FZ112" s="181">
        <f t="shared" si="671"/>
        <v>0</v>
      </c>
      <c r="GA112" s="182" t="b">
        <f t="shared" si="912"/>
        <v>0</v>
      </c>
      <c r="GB112" s="183">
        <f t="shared" si="673"/>
        <v>0</v>
      </c>
      <c r="GC112" s="184">
        <f t="shared" si="791"/>
        <v>0</v>
      </c>
      <c r="GD112" s="181">
        <f t="shared" si="674"/>
        <v>0</v>
      </c>
      <c r="GE112" s="182" t="b">
        <f t="shared" si="913"/>
        <v>0</v>
      </c>
      <c r="GF112" s="183">
        <f t="shared" si="676"/>
        <v>0</v>
      </c>
      <c r="GG112" s="184">
        <f t="shared" si="792"/>
        <v>0</v>
      </c>
      <c r="GH112" s="181">
        <f t="shared" si="677"/>
        <v>0</v>
      </c>
      <c r="GI112" s="182" t="b">
        <f t="shared" si="914"/>
        <v>0</v>
      </c>
      <c r="GJ112" s="183">
        <f t="shared" si="679"/>
        <v>0</v>
      </c>
      <c r="GK112" s="184">
        <f t="shared" si="793"/>
        <v>0</v>
      </c>
      <c r="GL112" s="181">
        <f t="shared" si="680"/>
        <v>0</v>
      </c>
      <c r="GM112" s="182" t="b">
        <f t="shared" si="915"/>
        <v>0</v>
      </c>
      <c r="GN112" s="183">
        <f t="shared" si="682"/>
        <v>0</v>
      </c>
      <c r="GO112" s="184">
        <f t="shared" si="794"/>
        <v>0</v>
      </c>
      <c r="GP112" s="181">
        <f t="shared" si="683"/>
        <v>0</v>
      </c>
      <c r="GQ112" s="182" t="b">
        <f t="shared" si="916"/>
        <v>0</v>
      </c>
      <c r="GR112" s="183">
        <f t="shared" si="685"/>
        <v>0</v>
      </c>
      <c r="GS112" s="184">
        <f t="shared" si="795"/>
        <v>0</v>
      </c>
      <c r="GT112" s="181">
        <f t="shared" si="686"/>
        <v>0</v>
      </c>
      <c r="GU112" s="182" t="b">
        <f t="shared" si="917"/>
        <v>0</v>
      </c>
      <c r="GV112" s="183">
        <f t="shared" si="688"/>
        <v>0</v>
      </c>
      <c r="GW112" s="184">
        <f t="shared" si="796"/>
        <v>0</v>
      </c>
      <c r="GX112" s="181">
        <f t="shared" si="689"/>
        <v>0</v>
      </c>
      <c r="GY112" s="182" t="b">
        <f t="shared" si="918"/>
        <v>0</v>
      </c>
      <c r="GZ112" s="183">
        <f t="shared" si="691"/>
        <v>0</v>
      </c>
      <c r="HA112" s="184">
        <f t="shared" si="797"/>
        <v>0</v>
      </c>
      <c r="HB112" s="181">
        <f t="shared" si="692"/>
        <v>0</v>
      </c>
      <c r="HC112" s="182" t="b">
        <f t="shared" si="919"/>
        <v>0</v>
      </c>
      <c r="HD112" s="183">
        <f t="shared" si="694"/>
        <v>0</v>
      </c>
      <c r="HE112" s="184">
        <f t="shared" si="798"/>
        <v>0</v>
      </c>
      <c r="HF112" s="181">
        <f t="shared" si="695"/>
        <v>0</v>
      </c>
      <c r="HG112" s="182" t="b">
        <f t="shared" si="920"/>
        <v>0</v>
      </c>
      <c r="HH112" s="183">
        <f t="shared" si="697"/>
        <v>0</v>
      </c>
      <c r="HI112" s="184">
        <f t="shared" si="799"/>
        <v>0</v>
      </c>
      <c r="HJ112" s="181">
        <f t="shared" si="698"/>
        <v>0</v>
      </c>
      <c r="HK112" s="182" t="b">
        <f t="shared" si="921"/>
        <v>0</v>
      </c>
      <c r="HL112" s="183">
        <f t="shared" si="700"/>
        <v>0</v>
      </c>
      <c r="HM112" s="184">
        <f t="shared" si="800"/>
        <v>0</v>
      </c>
      <c r="HN112" s="181">
        <f t="shared" si="701"/>
        <v>0</v>
      </c>
      <c r="HO112" s="182" t="b">
        <f t="shared" si="922"/>
        <v>0</v>
      </c>
      <c r="HP112" s="183">
        <f t="shared" si="703"/>
        <v>0</v>
      </c>
      <c r="HQ112" s="184">
        <f t="shared" si="801"/>
        <v>0</v>
      </c>
      <c r="HR112" s="181">
        <f t="shared" si="704"/>
        <v>0</v>
      </c>
      <c r="HS112" s="182" t="b">
        <f t="shared" si="923"/>
        <v>0</v>
      </c>
      <c r="HT112" s="183">
        <f t="shared" si="706"/>
        <v>0</v>
      </c>
      <c r="HU112" s="184">
        <f t="shared" si="802"/>
        <v>0</v>
      </c>
      <c r="HV112" s="181">
        <f t="shared" si="707"/>
        <v>0</v>
      </c>
      <c r="HW112" s="182" t="b">
        <f t="shared" si="924"/>
        <v>0</v>
      </c>
      <c r="HX112" s="183">
        <f t="shared" si="709"/>
        <v>0</v>
      </c>
      <c r="HY112" s="184">
        <f t="shared" si="803"/>
        <v>0</v>
      </c>
      <c r="HZ112" s="181">
        <f t="shared" si="710"/>
        <v>0</v>
      </c>
      <c r="IA112" s="182" t="b">
        <f t="shared" si="925"/>
        <v>0</v>
      </c>
      <c r="IB112" s="183">
        <f t="shared" si="712"/>
        <v>0</v>
      </c>
      <c r="IC112" s="184">
        <f t="shared" si="804"/>
        <v>0</v>
      </c>
      <c r="ID112" s="181">
        <f t="shared" si="713"/>
        <v>0</v>
      </c>
      <c r="IE112" s="182" t="b">
        <f t="shared" si="926"/>
        <v>0</v>
      </c>
      <c r="IF112" s="183">
        <f t="shared" si="715"/>
        <v>0</v>
      </c>
      <c r="IG112" s="184">
        <f t="shared" si="805"/>
        <v>0</v>
      </c>
      <c r="IH112" s="181">
        <f t="shared" si="716"/>
        <v>0</v>
      </c>
      <c r="II112" s="182" t="b">
        <f t="shared" si="927"/>
        <v>0</v>
      </c>
      <c r="IJ112" s="183">
        <f t="shared" si="718"/>
        <v>0</v>
      </c>
      <c r="IK112" s="184">
        <f t="shared" si="806"/>
        <v>0</v>
      </c>
      <c r="IL112" s="181">
        <f t="shared" si="719"/>
        <v>0</v>
      </c>
      <c r="IM112" s="182" t="b">
        <f t="shared" si="928"/>
        <v>0</v>
      </c>
      <c r="IN112" s="183">
        <f t="shared" si="721"/>
        <v>0</v>
      </c>
      <c r="IO112" s="184">
        <f t="shared" si="807"/>
        <v>0</v>
      </c>
      <c r="IP112" s="181">
        <f t="shared" si="722"/>
        <v>0</v>
      </c>
      <c r="IQ112" s="182" t="b">
        <f t="shared" si="929"/>
        <v>0</v>
      </c>
      <c r="IR112" s="183">
        <f t="shared" si="724"/>
        <v>0</v>
      </c>
      <c r="IS112" s="184">
        <f t="shared" si="808"/>
        <v>0</v>
      </c>
      <c r="IT112" s="181">
        <f t="shared" si="725"/>
        <v>0</v>
      </c>
      <c r="IU112" s="182" t="b">
        <f t="shared" si="930"/>
        <v>0</v>
      </c>
      <c r="IV112" s="183">
        <f t="shared" si="727"/>
        <v>0</v>
      </c>
      <c r="IW112" s="184">
        <f t="shared" si="809"/>
        <v>0</v>
      </c>
      <c r="IX112" s="181">
        <f t="shared" si="728"/>
        <v>0</v>
      </c>
      <c r="IY112" s="182" t="b">
        <f t="shared" si="931"/>
        <v>0</v>
      </c>
      <c r="IZ112" s="183">
        <f t="shared" si="730"/>
        <v>0</v>
      </c>
      <c r="JA112" s="184">
        <f t="shared" si="810"/>
        <v>0</v>
      </c>
      <c r="JB112" s="181">
        <f t="shared" si="731"/>
        <v>0</v>
      </c>
      <c r="JC112" s="182" t="b">
        <f t="shared" si="932"/>
        <v>0</v>
      </c>
      <c r="JD112" s="183">
        <f t="shared" si="733"/>
        <v>0</v>
      </c>
      <c r="JE112" s="184">
        <f t="shared" si="811"/>
        <v>0</v>
      </c>
      <c r="JF112" s="181">
        <f t="shared" si="734"/>
        <v>0</v>
      </c>
      <c r="JG112" s="182" t="b">
        <f t="shared" si="933"/>
        <v>0</v>
      </c>
      <c r="JH112" s="183">
        <f t="shared" si="736"/>
        <v>0</v>
      </c>
      <c r="JI112" s="184">
        <f t="shared" si="812"/>
        <v>0</v>
      </c>
      <c r="JJ112" s="181">
        <f t="shared" si="737"/>
        <v>0</v>
      </c>
      <c r="JK112" s="182" t="b">
        <f t="shared" si="934"/>
        <v>0</v>
      </c>
      <c r="JL112" s="183">
        <f t="shared" si="739"/>
        <v>0</v>
      </c>
      <c r="JM112" s="184">
        <f t="shared" si="813"/>
        <v>0</v>
      </c>
      <c r="JN112" s="181">
        <f t="shared" si="740"/>
        <v>0</v>
      </c>
      <c r="JO112" s="182" t="b">
        <f t="shared" si="935"/>
        <v>0</v>
      </c>
      <c r="JP112" s="183">
        <f t="shared" si="742"/>
        <v>0</v>
      </c>
      <c r="JQ112" s="184">
        <f t="shared" si="814"/>
        <v>0</v>
      </c>
      <c r="JR112" s="181">
        <f t="shared" si="743"/>
        <v>0</v>
      </c>
      <c r="JS112" s="182" t="b">
        <f t="shared" si="936"/>
        <v>0</v>
      </c>
      <c r="JT112" s="183">
        <f t="shared" si="745"/>
        <v>0</v>
      </c>
      <c r="JU112" s="184">
        <f t="shared" si="815"/>
        <v>0</v>
      </c>
      <c r="JV112" s="185">
        <f t="shared" si="816"/>
        <v>0</v>
      </c>
      <c r="JW112" s="180">
        <f t="shared" si="746"/>
        <v>0</v>
      </c>
      <c r="JX112" s="49"/>
    </row>
    <row r="113" spans="1:284" s="51" customFormat="1" ht="15.75" hidden="1">
      <c r="A113" s="170" t="str">
        <f t="shared" si="534"/>
        <v>Service 35</v>
      </c>
      <c r="B113" s="181">
        <f t="shared" si="863"/>
        <v>0</v>
      </c>
      <c r="C113" s="182" t="b">
        <f t="shared" si="864"/>
        <v>0</v>
      </c>
      <c r="D113" s="183">
        <f t="shared" si="537"/>
        <v>0</v>
      </c>
      <c r="E113" s="184">
        <f t="shared" si="823"/>
        <v>0</v>
      </c>
      <c r="F113" s="181">
        <f t="shared" si="865"/>
        <v>0</v>
      </c>
      <c r="G113" s="182" t="b">
        <f t="shared" si="866"/>
        <v>0</v>
      </c>
      <c r="H113" s="183">
        <f t="shared" si="540"/>
        <v>0</v>
      </c>
      <c r="I113" s="184">
        <f t="shared" si="824"/>
        <v>0</v>
      </c>
      <c r="J113" s="181">
        <f t="shared" si="867"/>
        <v>0</v>
      </c>
      <c r="K113" s="182" t="b">
        <f t="shared" si="868"/>
        <v>0</v>
      </c>
      <c r="L113" s="183">
        <f t="shared" si="544"/>
        <v>0</v>
      </c>
      <c r="M113" s="184">
        <f t="shared" si="825"/>
        <v>0</v>
      </c>
      <c r="N113" s="181">
        <f t="shared" si="869"/>
        <v>0</v>
      </c>
      <c r="O113" s="182" t="b">
        <f t="shared" si="870"/>
        <v>0</v>
      </c>
      <c r="P113" s="183">
        <f t="shared" si="547"/>
        <v>0</v>
      </c>
      <c r="Q113" s="184">
        <f t="shared" si="826"/>
        <v>0</v>
      </c>
      <c r="R113" s="181">
        <f t="shared" si="548"/>
        <v>0</v>
      </c>
      <c r="S113" s="182" t="b">
        <f t="shared" si="871"/>
        <v>0</v>
      </c>
      <c r="T113" s="183">
        <f t="shared" si="550"/>
        <v>0</v>
      </c>
      <c r="U113" s="184">
        <f t="shared" si="827"/>
        <v>0</v>
      </c>
      <c r="V113" s="181">
        <f t="shared" si="551"/>
        <v>0</v>
      </c>
      <c r="W113" s="182" t="b">
        <f t="shared" si="872"/>
        <v>0</v>
      </c>
      <c r="X113" s="183">
        <f t="shared" si="553"/>
        <v>0</v>
      </c>
      <c r="Y113" s="184">
        <f t="shared" si="828"/>
        <v>0</v>
      </c>
      <c r="Z113" s="181">
        <f t="shared" si="554"/>
        <v>0</v>
      </c>
      <c r="AA113" s="182" t="b">
        <f t="shared" si="873"/>
        <v>0</v>
      </c>
      <c r="AB113" s="183">
        <f t="shared" si="556"/>
        <v>0</v>
      </c>
      <c r="AC113" s="184">
        <f t="shared" si="829"/>
        <v>0</v>
      </c>
      <c r="AD113" s="181">
        <f t="shared" si="557"/>
        <v>0</v>
      </c>
      <c r="AE113" s="182" t="b">
        <f t="shared" si="874"/>
        <v>0</v>
      </c>
      <c r="AF113" s="183">
        <f t="shared" si="559"/>
        <v>0</v>
      </c>
      <c r="AG113" s="184">
        <f t="shared" si="830"/>
        <v>0</v>
      </c>
      <c r="AH113" s="181">
        <f t="shared" si="560"/>
        <v>0</v>
      </c>
      <c r="AI113" s="182" t="b">
        <f t="shared" si="875"/>
        <v>0</v>
      </c>
      <c r="AJ113" s="183">
        <f t="shared" si="562"/>
        <v>0</v>
      </c>
      <c r="AK113" s="184">
        <f t="shared" si="831"/>
        <v>0</v>
      </c>
      <c r="AL113" s="181">
        <f t="shared" si="563"/>
        <v>0</v>
      </c>
      <c r="AM113" s="182" t="b">
        <f t="shared" si="876"/>
        <v>0</v>
      </c>
      <c r="AN113" s="183">
        <f t="shared" si="565"/>
        <v>0</v>
      </c>
      <c r="AO113" s="184">
        <f t="shared" si="832"/>
        <v>0</v>
      </c>
      <c r="AP113" s="181">
        <f t="shared" si="566"/>
        <v>0</v>
      </c>
      <c r="AQ113" s="182" t="b">
        <f t="shared" si="877"/>
        <v>0</v>
      </c>
      <c r="AR113" s="183">
        <f t="shared" si="568"/>
        <v>0</v>
      </c>
      <c r="AS113" s="184">
        <f t="shared" si="833"/>
        <v>0</v>
      </c>
      <c r="AT113" s="181">
        <f t="shared" si="569"/>
        <v>0</v>
      </c>
      <c r="AU113" s="182" t="b">
        <f t="shared" si="878"/>
        <v>0</v>
      </c>
      <c r="AV113" s="183">
        <f t="shared" si="571"/>
        <v>0</v>
      </c>
      <c r="AW113" s="184">
        <f t="shared" si="834"/>
        <v>0</v>
      </c>
      <c r="AX113" s="181">
        <f t="shared" si="572"/>
        <v>0</v>
      </c>
      <c r="AY113" s="182" t="b">
        <f t="shared" si="879"/>
        <v>0</v>
      </c>
      <c r="AZ113" s="183">
        <f t="shared" si="574"/>
        <v>0</v>
      </c>
      <c r="BA113" s="184">
        <f t="shared" si="835"/>
        <v>0</v>
      </c>
      <c r="BB113" s="181">
        <f t="shared" si="575"/>
        <v>0</v>
      </c>
      <c r="BC113" s="182" t="b">
        <f t="shared" si="880"/>
        <v>0</v>
      </c>
      <c r="BD113" s="183">
        <f t="shared" si="577"/>
        <v>0</v>
      </c>
      <c r="BE113" s="184">
        <f t="shared" si="836"/>
        <v>0</v>
      </c>
      <c r="BF113" s="181">
        <f t="shared" si="578"/>
        <v>0</v>
      </c>
      <c r="BG113" s="182" t="b">
        <f t="shared" si="881"/>
        <v>0</v>
      </c>
      <c r="BH113" s="183">
        <f t="shared" si="580"/>
        <v>0</v>
      </c>
      <c r="BI113" s="184">
        <f t="shared" si="837"/>
        <v>0</v>
      </c>
      <c r="BJ113" s="181">
        <f t="shared" si="581"/>
        <v>0</v>
      </c>
      <c r="BK113" s="182" t="b">
        <f t="shared" si="882"/>
        <v>0</v>
      </c>
      <c r="BL113" s="183">
        <f t="shared" si="583"/>
        <v>0</v>
      </c>
      <c r="BM113" s="184">
        <f t="shared" si="838"/>
        <v>0</v>
      </c>
      <c r="BN113" s="181">
        <f t="shared" si="584"/>
        <v>0</v>
      </c>
      <c r="BO113" s="182" t="b">
        <f t="shared" si="883"/>
        <v>0</v>
      </c>
      <c r="BP113" s="183">
        <f t="shared" si="586"/>
        <v>0</v>
      </c>
      <c r="BQ113" s="184">
        <f t="shared" si="839"/>
        <v>0</v>
      </c>
      <c r="BR113" s="181">
        <f t="shared" si="587"/>
        <v>0</v>
      </c>
      <c r="BS113" s="182" t="b">
        <f t="shared" si="884"/>
        <v>0</v>
      </c>
      <c r="BT113" s="183">
        <f t="shared" si="589"/>
        <v>0</v>
      </c>
      <c r="BU113" s="184">
        <f t="shared" si="840"/>
        <v>0</v>
      </c>
      <c r="BV113" s="181">
        <f t="shared" si="590"/>
        <v>0</v>
      </c>
      <c r="BW113" s="182" t="b">
        <f t="shared" si="885"/>
        <v>0</v>
      </c>
      <c r="BX113" s="183">
        <f t="shared" si="592"/>
        <v>0</v>
      </c>
      <c r="BY113" s="184">
        <f t="shared" si="841"/>
        <v>0</v>
      </c>
      <c r="BZ113" s="181">
        <f t="shared" si="593"/>
        <v>0</v>
      </c>
      <c r="CA113" s="182" t="b">
        <f t="shared" si="886"/>
        <v>0</v>
      </c>
      <c r="CB113" s="183">
        <f t="shared" si="595"/>
        <v>0</v>
      </c>
      <c r="CC113" s="184">
        <f t="shared" si="842"/>
        <v>0</v>
      </c>
      <c r="CD113" s="181">
        <f t="shared" si="596"/>
        <v>0</v>
      </c>
      <c r="CE113" s="182" t="b">
        <f t="shared" si="887"/>
        <v>0</v>
      </c>
      <c r="CF113" s="183">
        <f t="shared" si="598"/>
        <v>0</v>
      </c>
      <c r="CG113" s="184">
        <f t="shared" si="843"/>
        <v>0</v>
      </c>
      <c r="CH113" s="181">
        <f t="shared" si="599"/>
        <v>0</v>
      </c>
      <c r="CI113" s="182" t="b">
        <f t="shared" si="888"/>
        <v>0</v>
      </c>
      <c r="CJ113" s="183">
        <f t="shared" si="601"/>
        <v>0</v>
      </c>
      <c r="CK113" s="184">
        <f t="shared" si="844"/>
        <v>0</v>
      </c>
      <c r="CL113" s="181">
        <f t="shared" si="602"/>
        <v>0</v>
      </c>
      <c r="CM113" s="182" t="b">
        <f t="shared" si="889"/>
        <v>0</v>
      </c>
      <c r="CN113" s="183">
        <f t="shared" si="604"/>
        <v>0</v>
      </c>
      <c r="CO113" s="184">
        <f t="shared" si="845"/>
        <v>0</v>
      </c>
      <c r="CP113" s="181">
        <f t="shared" si="605"/>
        <v>0</v>
      </c>
      <c r="CQ113" s="182" t="b">
        <f t="shared" si="890"/>
        <v>0</v>
      </c>
      <c r="CR113" s="183">
        <f t="shared" si="607"/>
        <v>0</v>
      </c>
      <c r="CS113" s="184">
        <f t="shared" si="846"/>
        <v>0</v>
      </c>
      <c r="CT113" s="181">
        <f t="shared" si="608"/>
        <v>0</v>
      </c>
      <c r="CU113" s="182" t="b">
        <f t="shared" si="891"/>
        <v>0</v>
      </c>
      <c r="CV113" s="183">
        <f t="shared" si="610"/>
        <v>0</v>
      </c>
      <c r="CW113" s="184">
        <f t="shared" si="847"/>
        <v>0</v>
      </c>
      <c r="CX113" s="181">
        <f t="shared" si="611"/>
        <v>0</v>
      </c>
      <c r="CY113" s="182" t="b">
        <f t="shared" si="892"/>
        <v>0</v>
      </c>
      <c r="CZ113" s="183">
        <f t="shared" si="613"/>
        <v>0</v>
      </c>
      <c r="DA113" s="184">
        <f t="shared" si="848"/>
        <v>0</v>
      </c>
      <c r="DB113" s="181">
        <f t="shared" si="614"/>
        <v>0</v>
      </c>
      <c r="DC113" s="182" t="b">
        <f t="shared" si="893"/>
        <v>0</v>
      </c>
      <c r="DD113" s="183">
        <f t="shared" si="616"/>
        <v>0</v>
      </c>
      <c r="DE113" s="184">
        <f t="shared" si="849"/>
        <v>0</v>
      </c>
      <c r="DF113" s="181">
        <f t="shared" si="617"/>
        <v>0</v>
      </c>
      <c r="DG113" s="182" t="b">
        <f t="shared" si="894"/>
        <v>0</v>
      </c>
      <c r="DH113" s="183">
        <f t="shared" si="619"/>
        <v>0</v>
      </c>
      <c r="DI113" s="184">
        <f t="shared" si="850"/>
        <v>0</v>
      </c>
      <c r="DJ113" s="181">
        <f t="shared" si="620"/>
        <v>0</v>
      </c>
      <c r="DK113" s="182" t="b">
        <f t="shared" si="895"/>
        <v>0</v>
      </c>
      <c r="DL113" s="183">
        <f t="shared" si="622"/>
        <v>0</v>
      </c>
      <c r="DM113" s="184">
        <f t="shared" si="851"/>
        <v>0</v>
      </c>
      <c r="DN113" s="181">
        <f t="shared" si="623"/>
        <v>0</v>
      </c>
      <c r="DO113" s="182" t="b">
        <f t="shared" si="896"/>
        <v>0</v>
      </c>
      <c r="DP113" s="183">
        <f t="shared" si="625"/>
        <v>0</v>
      </c>
      <c r="DQ113" s="184">
        <f t="shared" si="852"/>
        <v>0</v>
      </c>
      <c r="DR113" s="181">
        <f t="shared" si="626"/>
        <v>0</v>
      </c>
      <c r="DS113" s="182" t="b">
        <f t="shared" si="897"/>
        <v>0</v>
      </c>
      <c r="DT113" s="183">
        <f t="shared" si="628"/>
        <v>0</v>
      </c>
      <c r="DU113" s="184">
        <f t="shared" si="853"/>
        <v>0</v>
      </c>
      <c r="DV113" s="181">
        <f t="shared" si="629"/>
        <v>0</v>
      </c>
      <c r="DW113" s="182" t="b">
        <f t="shared" si="898"/>
        <v>0</v>
      </c>
      <c r="DX113" s="183">
        <f t="shared" si="631"/>
        <v>0</v>
      </c>
      <c r="DY113" s="184">
        <f t="shared" si="854"/>
        <v>0</v>
      </c>
      <c r="DZ113" s="181">
        <f t="shared" si="632"/>
        <v>0</v>
      </c>
      <c r="EA113" s="182" t="b">
        <f t="shared" si="899"/>
        <v>0</v>
      </c>
      <c r="EB113" s="183">
        <f t="shared" si="634"/>
        <v>0</v>
      </c>
      <c r="EC113" s="184">
        <f t="shared" si="855"/>
        <v>0</v>
      </c>
      <c r="ED113" s="181">
        <f t="shared" si="635"/>
        <v>0</v>
      </c>
      <c r="EE113" s="182" t="b">
        <f t="shared" si="900"/>
        <v>0</v>
      </c>
      <c r="EF113" s="183">
        <f t="shared" si="637"/>
        <v>0</v>
      </c>
      <c r="EG113" s="184">
        <f t="shared" si="856"/>
        <v>0</v>
      </c>
      <c r="EH113" s="181">
        <f t="shared" si="638"/>
        <v>0</v>
      </c>
      <c r="EI113" s="182" t="b">
        <f t="shared" si="901"/>
        <v>0</v>
      </c>
      <c r="EJ113" s="183">
        <f t="shared" si="640"/>
        <v>0</v>
      </c>
      <c r="EK113" s="184">
        <f t="shared" si="857"/>
        <v>0</v>
      </c>
      <c r="EL113" s="181">
        <f t="shared" si="641"/>
        <v>0</v>
      </c>
      <c r="EM113" s="182" t="b">
        <f t="shared" si="902"/>
        <v>0</v>
      </c>
      <c r="EN113" s="183">
        <f t="shared" si="643"/>
        <v>0</v>
      </c>
      <c r="EO113" s="184">
        <f t="shared" si="858"/>
        <v>0</v>
      </c>
      <c r="EP113" s="181">
        <f t="shared" si="644"/>
        <v>0</v>
      </c>
      <c r="EQ113" s="182" t="b">
        <f t="shared" si="903"/>
        <v>0</v>
      </c>
      <c r="ER113" s="183">
        <f t="shared" si="646"/>
        <v>0</v>
      </c>
      <c r="ES113" s="184">
        <f t="shared" si="859"/>
        <v>0</v>
      </c>
      <c r="ET113" s="181">
        <f t="shared" si="647"/>
        <v>0</v>
      </c>
      <c r="EU113" s="182" t="b">
        <f t="shared" si="904"/>
        <v>0</v>
      </c>
      <c r="EV113" s="183">
        <f t="shared" si="649"/>
        <v>0</v>
      </c>
      <c r="EW113" s="184">
        <f t="shared" si="860"/>
        <v>0</v>
      </c>
      <c r="EX113" s="181">
        <f t="shared" si="650"/>
        <v>0</v>
      </c>
      <c r="EY113" s="182" t="b">
        <f t="shared" si="905"/>
        <v>0</v>
      </c>
      <c r="EZ113" s="183">
        <f t="shared" si="652"/>
        <v>0</v>
      </c>
      <c r="FA113" s="184">
        <f t="shared" si="861"/>
        <v>0</v>
      </c>
      <c r="FB113" s="181">
        <f t="shared" si="653"/>
        <v>0</v>
      </c>
      <c r="FC113" s="182" t="b">
        <f t="shared" si="906"/>
        <v>0</v>
      </c>
      <c r="FD113" s="183">
        <f t="shared" si="655"/>
        <v>0</v>
      </c>
      <c r="FE113" s="184">
        <f t="shared" si="862"/>
        <v>0</v>
      </c>
      <c r="FF113" s="181">
        <f t="shared" si="656"/>
        <v>0</v>
      </c>
      <c r="FG113" s="182" t="b">
        <f t="shared" si="907"/>
        <v>0</v>
      </c>
      <c r="FH113" s="183">
        <f t="shared" si="658"/>
        <v>0</v>
      </c>
      <c r="FI113" s="184">
        <f t="shared" si="786"/>
        <v>0</v>
      </c>
      <c r="FJ113" s="181">
        <f t="shared" si="659"/>
        <v>0</v>
      </c>
      <c r="FK113" s="182" t="b">
        <f t="shared" si="908"/>
        <v>0</v>
      </c>
      <c r="FL113" s="183">
        <f t="shared" si="661"/>
        <v>0</v>
      </c>
      <c r="FM113" s="184">
        <f t="shared" si="787"/>
        <v>0</v>
      </c>
      <c r="FN113" s="181">
        <f t="shared" si="662"/>
        <v>0</v>
      </c>
      <c r="FO113" s="182" t="b">
        <f t="shared" si="909"/>
        <v>0</v>
      </c>
      <c r="FP113" s="183">
        <f t="shared" si="664"/>
        <v>0</v>
      </c>
      <c r="FQ113" s="184">
        <f t="shared" si="788"/>
        <v>0</v>
      </c>
      <c r="FR113" s="181">
        <f t="shared" si="665"/>
        <v>0</v>
      </c>
      <c r="FS113" s="182" t="b">
        <f t="shared" si="910"/>
        <v>0</v>
      </c>
      <c r="FT113" s="183">
        <f t="shared" si="667"/>
        <v>0</v>
      </c>
      <c r="FU113" s="184">
        <f t="shared" si="789"/>
        <v>0</v>
      </c>
      <c r="FV113" s="181">
        <f t="shared" si="668"/>
        <v>0</v>
      </c>
      <c r="FW113" s="182" t="b">
        <f t="shared" si="911"/>
        <v>0</v>
      </c>
      <c r="FX113" s="183">
        <f t="shared" si="670"/>
        <v>0</v>
      </c>
      <c r="FY113" s="184">
        <f t="shared" si="790"/>
        <v>0</v>
      </c>
      <c r="FZ113" s="181">
        <f t="shared" si="671"/>
        <v>0</v>
      </c>
      <c r="GA113" s="182" t="b">
        <f t="shared" si="912"/>
        <v>0</v>
      </c>
      <c r="GB113" s="183">
        <f t="shared" si="673"/>
        <v>0</v>
      </c>
      <c r="GC113" s="184">
        <f t="shared" si="791"/>
        <v>0</v>
      </c>
      <c r="GD113" s="181">
        <f t="shared" si="674"/>
        <v>0</v>
      </c>
      <c r="GE113" s="182" t="b">
        <f t="shared" si="913"/>
        <v>0</v>
      </c>
      <c r="GF113" s="183">
        <f t="shared" si="676"/>
        <v>0</v>
      </c>
      <c r="GG113" s="184">
        <f t="shared" si="792"/>
        <v>0</v>
      </c>
      <c r="GH113" s="181">
        <f t="shared" si="677"/>
        <v>0</v>
      </c>
      <c r="GI113" s="182" t="b">
        <f t="shared" si="914"/>
        <v>0</v>
      </c>
      <c r="GJ113" s="183">
        <f t="shared" si="679"/>
        <v>0</v>
      </c>
      <c r="GK113" s="184">
        <f t="shared" si="793"/>
        <v>0</v>
      </c>
      <c r="GL113" s="181">
        <f t="shared" si="680"/>
        <v>0</v>
      </c>
      <c r="GM113" s="182" t="b">
        <f t="shared" si="915"/>
        <v>0</v>
      </c>
      <c r="GN113" s="183">
        <f t="shared" si="682"/>
        <v>0</v>
      </c>
      <c r="GO113" s="184">
        <f t="shared" si="794"/>
        <v>0</v>
      </c>
      <c r="GP113" s="181">
        <f t="shared" si="683"/>
        <v>0</v>
      </c>
      <c r="GQ113" s="182" t="b">
        <f t="shared" si="916"/>
        <v>0</v>
      </c>
      <c r="GR113" s="183">
        <f t="shared" si="685"/>
        <v>0</v>
      </c>
      <c r="GS113" s="184">
        <f t="shared" si="795"/>
        <v>0</v>
      </c>
      <c r="GT113" s="181">
        <f t="shared" si="686"/>
        <v>0</v>
      </c>
      <c r="GU113" s="182" t="b">
        <f t="shared" si="917"/>
        <v>0</v>
      </c>
      <c r="GV113" s="183">
        <f t="shared" si="688"/>
        <v>0</v>
      </c>
      <c r="GW113" s="184">
        <f t="shared" si="796"/>
        <v>0</v>
      </c>
      <c r="GX113" s="181">
        <f t="shared" si="689"/>
        <v>0</v>
      </c>
      <c r="GY113" s="182" t="b">
        <f t="shared" si="918"/>
        <v>0</v>
      </c>
      <c r="GZ113" s="183">
        <f t="shared" si="691"/>
        <v>0</v>
      </c>
      <c r="HA113" s="184">
        <f t="shared" si="797"/>
        <v>0</v>
      </c>
      <c r="HB113" s="181">
        <f t="shared" si="692"/>
        <v>0</v>
      </c>
      <c r="HC113" s="182" t="b">
        <f t="shared" si="919"/>
        <v>0</v>
      </c>
      <c r="HD113" s="183">
        <f t="shared" si="694"/>
        <v>0</v>
      </c>
      <c r="HE113" s="184">
        <f t="shared" si="798"/>
        <v>0</v>
      </c>
      <c r="HF113" s="181">
        <f t="shared" si="695"/>
        <v>0</v>
      </c>
      <c r="HG113" s="182" t="b">
        <f t="shared" si="920"/>
        <v>0</v>
      </c>
      <c r="HH113" s="183">
        <f t="shared" si="697"/>
        <v>0</v>
      </c>
      <c r="HI113" s="184">
        <f t="shared" si="799"/>
        <v>0</v>
      </c>
      <c r="HJ113" s="181">
        <f t="shared" si="698"/>
        <v>0</v>
      </c>
      <c r="HK113" s="182" t="b">
        <f t="shared" si="921"/>
        <v>0</v>
      </c>
      <c r="HL113" s="183">
        <f t="shared" si="700"/>
        <v>0</v>
      </c>
      <c r="HM113" s="184">
        <f t="shared" si="800"/>
        <v>0</v>
      </c>
      <c r="HN113" s="181">
        <f t="shared" si="701"/>
        <v>0</v>
      </c>
      <c r="HO113" s="182" t="b">
        <f t="shared" si="922"/>
        <v>0</v>
      </c>
      <c r="HP113" s="183">
        <f t="shared" si="703"/>
        <v>0</v>
      </c>
      <c r="HQ113" s="184">
        <f t="shared" si="801"/>
        <v>0</v>
      </c>
      <c r="HR113" s="181">
        <f t="shared" si="704"/>
        <v>0</v>
      </c>
      <c r="HS113" s="182" t="b">
        <f t="shared" si="923"/>
        <v>0</v>
      </c>
      <c r="HT113" s="183">
        <f t="shared" si="706"/>
        <v>0</v>
      </c>
      <c r="HU113" s="184">
        <f t="shared" si="802"/>
        <v>0</v>
      </c>
      <c r="HV113" s="181">
        <f t="shared" si="707"/>
        <v>0</v>
      </c>
      <c r="HW113" s="182" t="b">
        <f t="shared" si="924"/>
        <v>0</v>
      </c>
      <c r="HX113" s="183">
        <f t="shared" si="709"/>
        <v>0</v>
      </c>
      <c r="HY113" s="184">
        <f t="shared" si="803"/>
        <v>0</v>
      </c>
      <c r="HZ113" s="181">
        <f t="shared" si="710"/>
        <v>0</v>
      </c>
      <c r="IA113" s="182" t="b">
        <f t="shared" si="925"/>
        <v>0</v>
      </c>
      <c r="IB113" s="183">
        <f t="shared" si="712"/>
        <v>0</v>
      </c>
      <c r="IC113" s="184">
        <f t="shared" si="804"/>
        <v>0</v>
      </c>
      <c r="ID113" s="181">
        <f t="shared" si="713"/>
        <v>0</v>
      </c>
      <c r="IE113" s="182" t="b">
        <f t="shared" si="926"/>
        <v>0</v>
      </c>
      <c r="IF113" s="183">
        <f t="shared" si="715"/>
        <v>0</v>
      </c>
      <c r="IG113" s="184">
        <f t="shared" si="805"/>
        <v>0</v>
      </c>
      <c r="IH113" s="181">
        <f t="shared" si="716"/>
        <v>0</v>
      </c>
      <c r="II113" s="182" t="b">
        <f t="shared" si="927"/>
        <v>0</v>
      </c>
      <c r="IJ113" s="183">
        <f t="shared" si="718"/>
        <v>0</v>
      </c>
      <c r="IK113" s="184">
        <f t="shared" si="806"/>
        <v>0</v>
      </c>
      <c r="IL113" s="181">
        <f t="shared" si="719"/>
        <v>0</v>
      </c>
      <c r="IM113" s="182" t="b">
        <f t="shared" si="928"/>
        <v>0</v>
      </c>
      <c r="IN113" s="183">
        <f t="shared" si="721"/>
        <v>0</v>
      </c>
      <c r="IO113" s="184">
        <f t="shared" si="807"/>
        <v>0</v>
      </c>
      <c r="IP113" s="181">
        <f t="shared" si="722"/>
        <v>0</v>
      </c>
      <c r="IQ113" s="182" t="b">
        <f t="shared" si="929"/>
        <v>0</v>
      </c>
      <c r="IR113" s="183">
        <f t="shared" si="724"/>
        <v>0</v>
      </c>
      <c r="IS113" s="184">
        <f t="shared" si="808"/>
        <v>0</v>
      </c>
      <c r="IT113" s="181">
        <f t="shared" si="725"/>
        <v>0</v>
      </c>
      <c r="IU113" s="182" t="b">
        <f t="shared" si="930"/>
        <v>0</v>
      </c>
      <c r="IV113" s="183">
        <f t="shared" si="727"/>
        <v>0</v>
      </c>
      <c r="IW113" s="184">
        <f t="shared" si="809"/>
        <v>0</v>
      </c>
      <c r="IX113" s="181">
        <f t="shared" si="728"/>
        <v>0</v>
      </c>
      <c r="IY113" s="182" t="b">
        <f t="shared" si="931"/>
        <v>0</v>
      </c>
      <c r="IZ113" s="183">
        <f t="shared" si="730"/>
        <v>0</v>
      </c>
      <c r="JA113" s="184">
        <f t="shared" si="810"/>
        <v>0</v>
      </c>
      <c r="JB113" s="181">
        <f t="shared" si="731"/>
        <v>0</v>
      </c>
      <c r="JC113" s="182" t="b">
        <f t="shared" si="932"/>
        <v>0</v>
      </c>
      <c r="JD113" s="183">
        <f t="shared" si="733"/>
        <v>0</v>
      </c>
      <c r="JE113" s="184">
        <f t="shared" si="811"/>
        <v>0</v>
      </c>
      <c r="JF113" s="181">
        <f t="shared" si="734"/>
        <v>0</v>
      </c>
      <c r="JG113" s="182" t="b">
        <f t="shared" si="933"/>
        <v>0</v>
      </c>
      <c r="JH113" s="183">
        <f t="shared" si="736"/>
        <v>0</v>
      </c>
      <c r="JI113" s="184">
        <f t="shared" si="812"/>
        <v>0</v>
      </c>
      <c r="JJ113" s="181">
        <f t="shared" si="737"/>
        <v>0</v>
      </c>
      <c r="JK113" s="182" t="b">
        <f t="shared" si="934"/>
        <v>0</v>
      </c>
      <c r="JL113" s="183">
        <f t="shared" si="739"/>
        <v>0</v>
      </c>
      <c r="JM113" s="184">
        <f t="shared" si="813"/>
        <v>0</v>
      </c>
      <c r="JN113" s="181">
        <f t="shared" si="740"/>
        <v>0</v>
      </c>
      <c r="JO113" s="182" t="b">
        <f t="shared" si="935"/>
        <v>0</v>
      </c>
      <c r="JP113" s="183">
        <f t="shared" si="742"/>
        <v>0</v>
      </c>
      <c r="JQ113" s="184">
        <f t="shared" si="814"/>
        <v>0</v>
      </c>
      <c r="JR113" s="181">
        <f t="shared" si="743"/>
        <v>0</v>
      </c>
      <c r="JS113" s="182" t="b">
        <f t="shared" si="936"/>
        <v>0</v>
      </c>
      <c r="JT113" s="183">
        <f t="shared" si="745"/>
        <v>0</v>
      </c>
      <c r="JU113" s="184">
        <f t="shared" si="815"/>
        <v>0</v>
      </c>
      <c r="JV113" s="185">
        <f t="shared" si="816"/>
        <v>0</v>
      </c>
      <c r="JW113" s="180">
        <f t="shared" si="746"/>
        <v>0</v>
      </c>
      <c r="JX113" s="49"/>
    </row>
    <row r="114" spans="1:284" s="51" customFormat="1" ht="15.75" hidden="1">
      <c r="A114" s="170" t="str">
        <f t="shared" si="534"/>
        <v>Service 36</v>
      </c>
      <c r="B114" s="181">
        <f t="shared" si="863"/>
        <v>0</v>
      </c>
      <c r="C114" s="182" t="b">
        <f t="shared" si="864"/>
        <v>0</v>
      </c>
      <c r="D114" s="183">
        <f t="shared" si="537"/>
        <v>0</v>
      </c>
      <c r="E114" s="184">
        <f t="shared" si="823"/>
        <v>0</v>
      </c>
      <c r="F114" s="181">
        <f t="shared" si="865"/>
        <v>0</v>
      </c>
      <c r="G114" s="182" t="b">
        <f t="shared" si="866"/>
        <v>0</v>
      </c>
      <c r="H114" s="183">
        <f t="shared" si="540"/>
        <v>0</v>
      </c>
      <c r="I114" s="184">
        <f t="shared" si="824"/>
        <v>0</v>
      </c>
      <c r="J114" s="181">
        <f t="shared" si="867"/>
        <v>0</v>
      </c>
      <c r="K114" s="182" t="b">
        <f t="shared" si="868"/>
        <v>0</v>
      </c>
      <c r="L114" s="183">
        <f t="shared" si="544"/>
        <v>0</v>
      </c>
      <c r="M114" s="184">
        <f t="shared" si="825"/>
        <v>0</v>
      </c>
      <c r="N114" s="181">
        <f t="shared" si="869"/>
        <v>0</v>
      </c>
      <c r="O114" s="182" t="b">
        <f t="shared" si="870"/>
        <v>0</v>
      </c>
      <c r="P114" s="183">
        <f t="shared" si="547"/>
        <v>0</v>
      </c>
      <c r="Q114" s="184">
        <f t="shared" si="826"/>
        <v>0</v>
      </c>
      <c r="R114" s="181">
        <f t="shared" si="548"/>
        <v>0</v>
      </c>
      <c r="S114" s="182" t="b">
        <f t="shared" si="871"/>
        <v>0</v>
      </c>
      <c r="T114" s="183">
        <f t="shared" si="550"/>
        <v>0</v>
      </c>
      <c r="U114" s="184">
        <f t="shared" si="827"/>
        <v>0</v>
      </c>
      <c r="V114" s="181">
        <f t="shared" si="551"/>
        <v>0</v>
      </c>
      <c r="W114" s="182" t="b">
        <f t="shared" si="872"/>
        <v>0</v>
      </c>
      <c r="X114" s="183">
        <f t="shared" si="553"/>
        <v>0</v>
      </c>
      <c r="Y114" s="184">
        <f t="shared" si="828"/>
        <v>0</v>
      </c>
      <c r="Z114" s="181">
        <f t="shared" si="554"/>
        <v>0</v>
      </c>
      <c r="AA114" s="182" t="b">
        <f t="shared" si="873"/>
        <v>0</v>
      </c>
      <c r="AB114" s="183">
        <f t="shared" si="556"/>
        <v>0</v>
      </c>
      <c r="AC114" s="184">
        <f t="shared" si="829"/>
        <v>0</v>
      </c>
      <c r="AD114" s="181">
        <f t="shared" si="557"/>
        <v>0</v>
      </c>
      <c r="AE114" s="182" t="b">
        <f t="shared" si="874"/>
        <v>0</v>
      </c>
      <c r="AF114" s="183">
        <f t="shared" si="559"/>
        <v>0</v>
      </c>
      <c r="AG114" s="184">
        <f t="shared" si="830"/>
        <v>0</v>
      </c>
      <c r="AH114" s="181">
        <f t="shared" si="560"/>
        <v>0</v>
      </c>
      <c r="AI114" s="182" t="b">
        <f t="shared" si="875"/>
        <v>0</v>
      </c>
      <c r="AJ114" s="183">
        <f t="shared" si="562"/>
        <v>0</v>
      </c>
      <c r="AK114" s="184">
        <f t="shared" si="831"/>
        <v>0</v>
      </c>
      <c r="AL114" s="181">
        <f t="shared" si="563"/>
        <v>0</v>
      </c>
      <c r="AM114" s="182" t="b">
        <f t="shared" si="876"/>
        <v>0</v>
      </c>
      <c r="AN114" s="183">
        <f t="shared" si="565"/>
        <v>0</v>
      </c>
      <c r="AO114" s="184">
        <f t="shared" si="832"/>
        <v>0</v>
      </c>
      <c r="AP114" s="181">
        <f t="shared" si="566"/>
        <v>0</v>
      </c>
      <c r="AQ114" s="182" t="b">
        <f t="shared" si="877"/>
        <v>0</v>
      </c>
      <c r="AR114" s="183">
        <f t="shared" si="568"/>
        <v>0</v>
      </c>
      <c r="AS114" s="184">
        <f t="shared" si="833"/>
        <v>0</v>
      </c>
      <c r="AT114" s="181">
        <f t="shared" si="569"/>
        <v>0</v>
      </c>
      <c r="AU114" s="182" t="b">
        <f t="shared" si="878"/>
        <v>0</v>
      </c>
      <c r="AV114" s="183">
        <f t="shared" si="571"/>
        <v>0</v>
      </c>
      <c r="AW114" s="184">
        <f t="shared" si="834"/>
        <v>0</v>
      </c>
      <c r="AX114" s="181">
        <f t="shared" si="572"/>
        <v>0</v>
      </c>
      <c r="AY114" s="182" t="b">
        <f t="shared" si="879"/>
        <v>0</v>
      </c>
      <c r="AZ114" s="183">
        <f t="shared" si="574"/>
        <v>0</v>
      </c>
      <c r="BA114" s="184">
        <f t="shared" si="835"/>
        <v>0</v>
      </c>
      <c r="BB114" s="181">
        <f t="shared" si="575"/>
        <v>0</v>
      </c>
      <c r="BC114" s="182" t="b">
        <f t="shared" si="880"/>
        <v>0</v>
      </c>
      <c r="BD114" s="183">
        <f t="shared" si="577"/>
        <v>0</v>
      </c>
      <c r="BE114" s="184">
        <f t="shared" si="836"/>
        <v>0</v>
      </c>
      <c r="BF114" s="181">
        <f t="shared" si="578"/>
        <v>0</v>
      </c>
      <c r="BG114" s="182" t="b">
        <f t="shared" si="881"/>
        <v>0</v>
      </c>
      <c r="BH114" s="183">
        <f t="shared" si="580"/>
        <v>0</v>
      </c>
      <c r="BI114" s="184">
        <f t="shared" si="837"/>
        <v>0</v>
      </c>
      <c r="BJ114" s="181">
        <f t="shared" si="581"/>
        <v>0</v>
      </c>
      <c r="BK114" s="182" t="b">
        <f t="shared" si="882"/>
        <v>0</v>
      </c>
      <c r="BL114" s="183">
        <f t="shared" si="583"/>
        <v>0</v>
      </c>
      <c r="BM114" s="184">
        <f t="shared" si="838"/>
        <v>0</v>
      </c>
      <c r="BN114" s="181">
        <f t="shared" si="584"/>
        <v>0</v>
      </c>
      <c r="BO114" s="182" t="b">
        <f t="shared" si="883"/>
        <v>0</v>
      </c>
      <c r="BP114" s="183">
        <f t="shared" si="586"/>
        <v>0</v>
      </c>
      <c r="BQ114" s="184">
        <f t="shared" si="839"/>
        <v>0</v>
      </c>
      <c r="BR114" s="181">
        <f t="shared" si="587"/>
        <v>0</v>
      </c>
      <c r="BS114" s="182" t="b">
        <f t="shared" si="884"/>
        <v>0</v>
      </c>
      <c r="BT114" s="183">
        <f t="shared" si="589"/>
        <v>0</v>
      </c>
      <c r="BU114" s="184">
        <f t="shared" si="840"/>
        <v>0</v>
      </c>
      <c r="BV114" s="181">
        <f t="shared" si="590"/>
        <v>0</v>
      </c>
      <c r="BW114" s="182" t="b">
        <f t="shared" si="885"/>
        <v>0</v>
      </c>
      <c r="BX114" s="183">
        <f t="shared" si="592"/>
        <v>0</v>
      </c>
      <c r="BY114" s="184">
        <f t="shared" si="841"/>
        <v>0</v>
      </c>
      <c r="BZ114" s="181">
        <f t="shared" si="593"/>
        <v>0</v>
      </c>
      <c r="CA114" s="182" t="b">
        <f t="shared" si="886"/>
        <v>0</v>
      </c>
      <c r="CB114" s="183">
        <f t="shared" si="595"/>
        <v>0</v>
      </c>
      <c r="CC114" s="184">
        <f t="shared" si="842"/>
        <v>0</v>
      </c>
      <c r="CD114" s="181">
        <f t="shared" si="596"/>
        <v>0</v>
      </c>
      <c r="CE114" s="182" t="b">
        <f t="shared" si="887"/>
        <v>0</v>
      </c>
      <c r="CF114" s="183">
        <f t="shared" si="598"/>
        <v>0</v>
      </c>
      <c r="CG114" s="184">
        <f t="shared" si="843"/>
        <v>0</v>
      </c>
      <c r="CH114" s="181">
        <f t="shared" si="599"/>
        <v>0</v>
      </c>
      <c r="CI114" s="182" t="b">
        <f t="shared" si="888"/>
        <v>0</v>
      </c>
      <c r="CJ114" s="183">
        <f t="shared" si="601"/>
        <v>0</v>
      </c>
      <c r="CK114" s="184">
        <f t="shared" si="844"/>
        <v>0</v>
      </c>
      <c r="CL114" s="181">
        <f t="shared" si="602"/>
        <v>0</v>
      </c>
      <c r="CM114" s="182" t="b">
        <f t="shared" si="889"/>
        <v>0</v>
      </c>
      <c r="CN114" s="183">
        <f t="shared" si="604"/>
        <v>0</v>
      </c>
      <c r="CO114" s="184">
        <f t="shared" si="845"/>
        <v>0</v>
      </c>
      <c r="CP114" s="181">
        <f t="shared" si="605"/>
        <v>0</v>
      </c>
      <c r="CQ114" s="182" t="b">
        <f t="shared" si="890"/>
        <v>0</v>
      </c>
      <c r="CR114" s="183">
        <f t="shared" si="607"/>
        <v>0</v>
      </c>
      <c r="CS114" s="184">
        <f t="shared" si="846"/>
        <v>0</v>
      </c>
      <c r="CT114" s="181">
        <f t="shared" si="608"/>
        <v>0</v>
      </c>
      <c r="CU114" s="182" t="b">
        <f t="shared" si="891"/>
        <v>0</v>
      </c>
      <c r="CV114" s="183">
        <f t="shared" si="610"/>
        <v>0</v>
      </c>
      <c r="CW114" s="184">
        <f t="shared" si="847"/>
        <v>0</v>
      </c>
      <c r="CX114" s="181">
        <f t="shared" si="611"/>
        <v>0</v>
      </c>
      <c r="CY114" s="182" t="b">
        <f t="shared" si="892"/>
        <v>0</v>
      </c>
      <c r="CZ114" s="183">
        <f t="shared" si="613"/>
        <v>0</v>
      </c>
      <c r="DA114" s="184">
        <f t="shared" si="848"/>
        <v>0</v>
      </c>
      <c r="DB114" s="181">
        <f t="shared" si="614"/>
        <v>0</v>
      </c>
      <c r="DC114" s="182" t="b">
        <f t="shared" si="893"/>
        <v>0</v>
      </c>
      <c r="DD114" s="183">
        <f t="shared" si="616"/>
        <v>0</v>
      </c>
      <c r="DE114" s="184">
        <f t="shared" si="849"/>
        <v>0</v>
      </c>
      <c r="DF114" s="181">
        <f t="shared" si="617"/>
        <v>0</v>
      </c>
      <c r="DG114" s="182" t="b">
        <f t="shared" si="894"/>
        <v>0</v>
      </c>
      <c r="DH114" s="183">
        <f t="shared" si="619"/>
        <v>0</v>
      </c>
      <c r="DI114" s="184">
        <f t="shared" si="850"/>
        <v>0</v>
      </c>
      <c r="DJ114" s="181">
        <f t="shared" si="620"/>
        <v>0</v>
      </c>
      <c r="DK114" s="182" t="b">
        <f t="shared" si="895"/>
        <v>0</v>
      </c>
      <c r="DL114" s="183">
        <f t="shared" si="622"/>
        <v>0</v>
      </c>
      <c r="DM114" s="184">
        <f t="shared" si="851"/>
        <v>0</v>
      </c>
      <c r="DN114" s="181">
        <f t="shared" si="623"/>
        <v>0</v>
      </c>
      <c r="DO114" s="182" t="b">
        <f t="shared" si="896"/>
        <v>0</v>
      </c>
      <c r="DP114" s="183">
        <f t="shared" si="625"/>
        <v>0</v>
      </c>
      <c r="DQ114" s="184">
        <f t="shared" si="852"/>
        <v>0</v>
      </c>
      <c r="DR114" s="181">
        <f t="shared" si="626"/>
        <v>0</v>
      </c>
      <c r="DS114" s="182" t="b">
        <f t="shared" si="897"/>
        <v>0</v>
      </c>
      <c r="DT114" s="183">
        <f t="shared" si="628"/>
        <v>0</v>
      </c>
      <c r="DU114" s="184">
        <f t="shared" si="853"/>
        <v>0</v>
      </c>
      <c r="DV114" s="181">
        <f t="shared" si="629"/>
        <v>0</v>
      </c>
      <c r="DW114" s="182" t="b">
        <f t="shared" si="898"/>
        <v>0</v>
      </c>
      <c r="DX114" s="183">
        <f t="shared" si="631"/>
        <v>0</v>
      </c>
      <c r="DY114" s="184">
        <f t="shared" si="854"/>
        <v>0</v>
      </c>
      <c r="DZ114" s="181">
        <f t="shared" si="632"/>
        <v>0</v>
      </c>
      <c r="EA114" s="182" t="b">
        <f t="shared" si="899"/>
        <v>0</v>
      </c>
      <c r="EB114" s="183">
        <f t="shared" si="634"/>
        <v>0</v>
      </c>
      <c r="EC114" s="184">
        <f t="shared" si="855"/>
        <v>0</v>
      </c>
      <c r="ED114" s="181">
        <f t="shared" si="635"/>
        <v>0</v>
      </c>
      <c r="EE114" s="182" t="b">
        <f t="shared" si="900"/>
        <v>0</v>
      </c>
      <c r="EF114" s="183">
        <f t="shared" si="637"/>
        <v>0</v>
      </c>
      <c r="EG114" s="184">
        <f t="shared" si="856"/>
        <v>0</v>
      </c>
      <c r="EH114" s="181">
        <f t="shared" si="638"/>
        <v>0</v>
      </c>
      <c r="EI114" s="182" t="b">
        <f t="shared" si="901"/>
        <v>0</v>
      </c>
      <c r="EJ114" s="183">
        <f t="shared" si="640"/>
        <v>0</v>
      </c>
      <c r="EK114" s="184">
        <f t="shared" si="857"/>
        <v>0</v>
      </c>
      <c r="EL114" s="181">
        <f t="shared" si="641"/>
        <v>0</v>
      </c>
      <c r="EM114" s="182" t="b">
        <f t="shared" si="902"/>
        <v>0</v>
      </c>
      <c r="EN114" s="183">
        <f t="shared" si="643"/>
        <v>0</v>
      </c>
      <c r="EO114" s="184">
        <f t="shared" si="858"/>
        <v>0</v>
      </c>
      <c r="EP114" s="181">
        <f t="shared" si="644"/>
        <v>0</v>
      </c>
      <c r="EQ114" s="182" t="b">
        <f t="shared" si="903"/>
        <v>0</v>
      </c>
      <c r="ER114" s="183">
        <f t="shared" si="646"/>
        <v>0</v>
      </c>
      <c r="ES114" s="184">
        <f t="shared" si="859"/>
        <v>0</v>
      </c>
      <c r="ET114" s="181">
        <f t="shared" si="647"/>
        <v>0</v>
      </c>
      <c r="EU114" s="182" t="b">
        <f t="shared" si="904"/>
        <v>0</v>
      </c>
      <c r="EV114" s="183">
        <f t="shared" si="649"/>
        <v>0</v>
      </c>
      <c r="EW114" s="184">
        <f t="shared" si="860"/>
        <v>0</v>
      </c>
      <c r="EX114" s="181">
        <f t="shared" si="650"/>
        <v>0</v>
      </c>
      <c r="EY114" s="182" t="b">
        <f t="shared" si="905"/>
        <v>0</v>
      </c>
      <c r="EZ114" s="183">
        <f t="shared" si="652"/>
        <v>0</v>
      </c>
      <c r="FA114" s="184">
        <f t="shared" si="861"/>
        <v>0</v>
      </c>
      <c r="FB114" s="181">
        <f t="shared" si="653"/>
        <v>0</v>
      </c>
      <c r="FC114" s="182" t="b">
        <f t="shared" si="906"/>
        <v>0</v>
      </c>
      <c r="FD114" s="183">
        <f t="shared" si="655"/>
        <v>0</v>
      </c>
      <c r="FE114" s="184">
        <f t="shared" si="862"/>
        <v>0</v>
      </c>
      <c r="FF114" s="181">
        <f t="shared" si="656"/>
        <v>0</v>
      </c>
      <c r="FG114" s="182" t="b">
        <f t="shared" si="907"/>
        <v>0</v>
      </c>
      <c r="FH114" s="183">
        <f t="shared" si="658"/>
        <v>0</v>
      </c>
      <c r="FI114" s="184">
        <f t="shared" si="786"/>
        <v>0</v>
      </c>
      <c r="FJ114" s="181">
        <f t="shared" si="659"/>
        <v>0</v>
      </c>
      <c r="FK114" s="182" t="b">
        <f t="shared" si="908"/>
        <v>0</v>
      </c>
      <c r="FL114" s="183">
        <f t="shared" si="661"/>
        <v>0</v>
      </c>
      <c r="FM114" s="184">
        <f t="shared" si="787"/>
        <v>0</v>
      </c>
      <c r="FN114" s="181">
        <f t="shared" si="662"/>
        <v>0</v>
      </c>
      <c r="FO114" s="182" t="b">
        <f t="shared" si="909"/>
        <v>0</v>
      </c>
      <c r="FP114" s="183">
        <f t="shared" si="664"/>
        <v>0</v>
      </c>
      <c r="FQ114" s="184">
        <f t="shared" si="788"/>
        <v>0</v>
      </c>
      <c r="FR114" s="181">
        <f t="shared" si="665"/>
        <v>0</v>
      </c>
      <c r="FS114" s="182" t="b">
        <f t="shared" si="910"/>
        <v>0</v>
      </c>
      <c r="FT114" s="183">
        <f t="shared" si="667"/>
        <v>0</v>
      </c>
      <c r="FU114" s="184">
        <f t="shared" si="789"/>
        <v>0</v>
      </c>
      <c r="FV114" s="181">
        <f t="shared" si="668"/>
        <v>0</v>
      </c>
      <c r="FW114" s="182" t="b">
        <f t="shared" si="911"/>
        <v>0</v>
      </c>
      <c r="FX114" s="183">
        <f t="shared" si="670"/>
        <v>0</v>
      </c>
      <c r="FY114" s="184">
        <f t="shared" si="790"/>
        <v>0</v>
      </c>
      <c r="FZ114" s="181">
        <f t="shared" si="671"/>
        <v>0</v>
      </c>
      <c r="GA114" s="182" t="b">
        <f t="shared" si="912"/>
        <v>0</v>
      </c>
      <c r="GB114" s="183">
        <f t="shared" si="673"/>
        <v>0</v>
      </c>
      <c r="GC114" s="184">
        <f t="shared" si="791"/>
        <v>0</v>
      </c>
      <c r="GD114" s="181">
        <f t="shared" si="674"/>
        <v>0</v>
      </c>
      <c r="GE114" s="182" t="b">
        <f t="shared" si="913"/>
        <v>0</v>
      </c>
      <c r="GF114" s="183">
        <f t="shared" si="676"/>
        <v>0</v>
      </c>
      <c r="GG114" s="184">
        <f t="shared" si="792"/>
        <v>0</v>
      </c>
      <c r="GH114" s="181">
        <f t="shared" si="677"/>
        <v>0</v>
      </c>
      <c r="GI114" s="182" t="b">
        <f t="shared" si="914"/>
        <v>0</v>
      </c>
      <c r="GJ114" s="183">
        <f t="shared" si="679"/>
        <v>0</v>
      </c>
      <c r="GK114" s="184">
        <f t="shared" si="793"/>
        <v>0</v>
      </c>
      <c r="GL114" s="181">
        <f t="shared" si="680"/>
        <v>0</v>
      </c>
      <c r="GM114" s="182" t="b">
        <f t="shared" si="915"/>
        <v>0</v>
      </c>
      <c r="GN114" s="183">
        <f t="shared" si="682"/>
        <v>0</v>
      </c>
      <c r="GO114" s="184">
        <f t="shared" si="794"/>
        <v>0</v>
      </c>
      <c r="GP114" s="181">
        <f t="shared" si="683"/>
        <v>0</v>
      </c>
      <c r="GQ114" s="182" t="b">
        <f t="shared" si="916"/>
        <v>0</v>
      </c>
      <c r="GR114" s="183">
        <f t="shared" si="685"/>
        <v>0</v>
      </c>
      <c r="GS114" s="184">
        <f t="shared" si="795"/>
        <v>0</v>
      </c>
      <c r="GT114" s="181">
        <f t="shared" si="686"/>
        <v>0</v>
      </c>
      <c r="GU114" s="182" t="b">
        <f t="shared" si="917"/>
        <v>0</v>
      </c>
      <c r="GV114" s="183">
        <f t="shared" si="688"/>
        <v>0</v>
      </c>
      <c r="GW114" s="184">
        <f t="shared" si="796"/>
        <v>0</v>
      </c>
      <c r="GX114" s="181">
        <f t="shared" si="689"/>
        <v>0</v>
      </c>
      <c r="GY114" s="182" t="b">
        <f t="shared" si="918"/>
        <v>0</v>
      </c>
      <c r="GZ114" s="183">
        <f t="shared" si="691"/>
        <v>0</v>
      </c>
      <c r="HA114" s="184">
        <f t="shared" si="797"/>
        <v>0</v>
      </c>
      <c r="HB114" s="181">
        <f t="shared" si="692"/>
        <v>0</v>
      </c>
      <c r="HC114" s="182" t="b">
        <f t="shared" si="919"/>
        <v>0</v>
      </c>
      <c r="HD114" s="183">
        <f t="shared" si="694"/>
        <v>0</v>
      </c>
      <c r="HE114" s="184">
        <f t="shared" si="798"/>
        <v>0</v>
      </c>
      <c r="HF114" s="181">
        <f t="shared" si="695"/>
        <v>0</v>
      </c>
      <c r="HG114" s="182" t="b">
        <f t="shared" si="920"/>
        <v>0</v>
      </c>
      <c r="HH114" s="183">
        <f t="shared" si="697"/>
        <v>0</v>
      </c>
      <c r="HI114" s="184">
        <f t="shared" si="799"/>
        <v>0</v>
      </c>
      <c r="HJ114" s="181">
        <f t="shared" si="698"/>
        <v>0</v>
      </c>
      <c r="HK114" s="182" t="b">
        <f t="shared" si="921"/>
        <v>0</v>
      </c>
      <c r="HL114" s="183">
        <f t="shared" si="700"/>
        <v>0</v>
      </c>
      <c r="HM114" s="184">
        <f t="shared" si="800"/>
        <v>0</v>
      </c>
      <c r="HN114" s="181">
        <f t="shared" si="701"/>
        <v>0</v>
      </c>
      <c r="HO114" s="182" t="b">
        <f t="shared" si="922"/>
        <v>0</v>
      </c>
      <c r="HP114" s="183">
        <f t="shared" si="703"/>
        <v>0</v>
      </c>
      <c r="HQ114" s="184">
        <f t="shared" si="801"/>
        <v>0</v>
      </c>
      <c r="HR114" s="181">
        <f t="shared" si="704"/>
        <v>0</v>
      </c>
      <c r="HS114" s="182" t="b">
        <f t="shared" si="923"/>
        <v>0</v>
      </c>
      <c r="HT114" s="183">
        <f t="shared" si="706"/>
        <v>0</v>
      </c>
      <c r="HU114" s="184">
        <f t="shared" si="802"/>
        <v>0</v>
      </c>
      <c r="HV114" s="181">
        <f t="shared" si="707"/>
        <v>0</v>
      </c>
      <c r="HW114" s="182" t="b">
        <f t="shared" si="924"/>
        <v>0</v>
      </c>
      <c r="HX114" s="183">
        <f t="shared" si="709"/>
        <v>0</v>
      </c>
      <c r="HY114" s="184">
        <f t="shared" si="803"/>
        <v>0</v>
      </c>
      <c r="HZ114" s="181">
        <f t="shared" si="710"/>
        <v>0</v>
      </c>
      <c r="IA114" s="182" t="b">
        <f t="shared" si="925"/>
        <v>0</v>
      </c>
      <c r="IB114" s="183">
        <f t="shared" si="712"/>
        <v>0</v>
      </c>
      <c r="IC114" s="184">
        <f t="shared" si="804"/>
        <v>0</v>
      </c>
      <c r="ID114" s="181">
        <f t="shared" si="713"/>
        <v>0</v>
      </c>
      <c r="IE114" s="182" t="b">
        <f t="shared" si="926"/>
        <v>0</v>
      </c>
      <c r="IF114" s="183">
        <f t="shared" si="715"/>
        <v>0</v>
      </c>
      <c r="IG114" s="184">
        <f t="shared" si="805"/>
        <v>0</v>
      </c>
      <c r="IH114" s="181">
        <f t="shared" si="716"/>
        <v>0</v>
      </c>
      <c r="II114" s="182" t="b">
        <f t="shared" si="927"/>
        <v>0</v>
      </c>
      <c r="IJ114" s="183">
        <f t="shared" si="718"/>
        <v>0</v>
      </c>
      <c r="IK114" s="184">
        <f t="shared" si="806"/>
        <v>0</v>
      </c>
      <c r="IL114" s="181">
        <f t="shared" si="719"/>
        <v>0</v>
      </c>
      <c r="IM114" s="182" t="b">
        <f t="shared" si="928"/>
        <v>0</v>
      </c>
      <c r="IN114" s="183">
        <f t="shared" si="721"/>
        <v>0</v>
      </c>
      <c r="IO114" s="184">
        <f t="shared" si="807"/>
        <v>0</v>
      </c>
      <c r="IP114" s="181">
        <f t="shared" si="722"/>
        <v>0</v>
      </c>
      <c r="IQ114" s="182" t="b">
        <f t="shared" si="929"/>
        <v>0</v>
      </c>
      <c r="IR114" s="183">
        <f t="shared" si="724"/>
        <v>0</v>
      </c>
      <c r="IS114" s="184">
        <f t="shared" si="808"/>
        <v>0</v>
      </c>
      <c r="IT114" s="181">
        <f t="shared" si="725"/>
        <v>0</v>
      </c>
      <c r="IU114" s="182" t="b">
        <f t="shared" si="930"/>
        <v>0</v>
      </c>
      <c r="IV114" s="183">
        <f t="shared" si="727"/>
        <v>0</v>
      </c>
      <c r="IW114" s="184">
        <f t="shared" si="809"/>
        <v>0</v>
      </c>
      <c r="IX114" s="181">
        <f t="shared" si="728"/>
        <v>0</v>
      </c>
      <c r="IY114" s="182" t="b">
        <f t="shared" si="931"/>
        <v>0</v>
      </c>
      <c r="IZ114" s="183">
        <f t="shared" si="730"/>
        <v>0</v>
      </c>
      <c r="JA114" s="184">
        <f t="shared" si="810"/>
        <v>0</v>
      </c>
      <c r="JB114" s="181">
        <f t="shared" si="731"/>
        <v>0</v>
      </c>
      <c r="JC114" s="182" t="b">
        <f t="shared" si="932"/>
        <v>0</v>
      </c>
      <c r="JD114" s="183">
        <f t="shared" si="733"/>
        <v>0</v>
      </c>
      <c r="JE114" s="184">
        <f t="shared" si="811"/>
        <v>0</v>
      </c>
      <c r="JF114" s="181">
        <f t="shared" si="734"/>
        <v>0</v>
      </c>
      <c r="JG114" s="182" t="b">
        <f t="shared" si="933"/>
        <v>0</v>
      </c>
      <c r="JH114" s="183">
        <f t="shared" si="736"/>
        <v>0</v>
      </c>
      <c r="JI114" s="184">
        <f t="shared" si="812"/>
        <v>0</v>
      </c>
      <c r="JJ114" s="181">
        <f t="shared" si="737"/>
        <v>0</v>
      </c>
      <c r="JK114" s="182" t="b">
        <f t="shared" si="934"/>
        <v>0</v>
      </c>
      <c r="JL114" s="183">
        <f t="shared" si="739"/>
        <v>0</v>
      </c>
      <c r="JM114" s="184">
        <f t="shared" si="813"/>
        <v>0</v>
      </c>
      <c r="JN114" s="181">
        <f t="shared" si="740"/>
        <v>0</v>
      </c>
      <c r="JO114" s="182" t="b">
        <f t="shared" si="935"/>
        <v>0</v>
      </c>
      <c r="JP114" s="183">
        <f t="shared" si="742"/>
        <v>0</v>
      </c>
      <c r="JQ114" s="184">
        <f t="shared" si="814"/>
        <v>0</v>
      </c>
      <c r="JR114" s="181">
        <f t="shared" si="743"/>
        <v>0</v>
      </c>
      <c r="JS114" s="182" t="b">
        <f t="shared" si="936"/>
        <v>0</v>
      </c>
      <c r="JT114" s="183">
        <f t="shared" si="745"/>
        <v>0</v>
      </c>
      <c r="JU114" s="184">
        <f t="shared" si="815"/>
        <v>0</v>
      </c>
      <c r="JV114" s="185">
        <f t="shared" si="816"/>
        <v>0</v>
      </c>
      <c r="JW114" s="180">
        <f t="shared" si="746"/>
        <v>0</v>
      </c>
      <c r="JX114" s="49"/>
    </row>
    <row r="115" spans="1:284" s="51" customFormat="1" ht="15.75" hidden="1">
      <c r="A115" s="170" t="str">
        <f t="shared" si="534"/>
        <v>Service 37</v>
      </c>
      <c r="B115" s="181">
        <f t="shared" si="863"/>
        <v>0</v>
      </c>
      <c r="C115" s="182" t="b">
        <f t="shared" si="864"/>
        <v>0</v>
      </c>
      <c r="D115" s="183">
        <f t="shared" si="537"/>
        <v>0</v>
      </c>
      <c r="E115" s="184">
        <f t="shared" si="823"/>
        <v>0</v>
      </c>
      <c r="F115" s="181">
        <f t="shared" si="865"/>
        <v>0</v>
      </c>
      <c r="G115" s="182" t="b">
        <f t="shared" si="866"/>
        <v>0</v>
      </c>
      <c r="H115" s="183">
        <f t="shared" si="540"/>
        <v>0</v>
      </c>
      <c r="I115" s="184">
        <f t="shared" si="824"/>
        <v>0</v>
      </c>
      <c r="J115" s="181">
        <f t="shared" si="867"/>
        <v>0</v>
      </c>
      <c r="K115" s="182" t="b">
        <f t="shared" si="868"/>
        <v>0</v>
      </c>
      <c r="L115" s="183">
        <f t="shared" si="544"/>
        <v>0</v>
      </c>
      <c r="M115" s="184">
        <f t="shared" si="825"/>
        <v>0</v>
      </c>
      <c r="N115" s="181">
        <f t="shared" si="869"/>
        <v>0</v>
      </c>
      <c r="O115" s="182" t="b">
        <f t="shared" si="870"/>
        <v>0</v>
      </c>
      <c r="P115" s="183">
        <f t="shared" si="547"/>
        <v>0</v>
      </c>
      <c r="Q115" s="184">
        <f t="shared" si="826"/>
        <v>0</v>
      </c>
      <c r="R115" s="181">
        <f t="shared" si="548"/>
        <v>0</v>
      </c>
      <c r="S115" s="182" t="b">
        <f t="shared" si="871"/>
        <v>0</v>
      </c>
      <c r="T115" s="183">
        <f t="shared" si="550"/>
        <v>0</v>
      </c>
      <c r="U115" s="184">
        <f t="shared" si="827"/>
        <v>0</v>
      </c>
      <c r="V115" s="181">
        <f t="shared" si="551"/>
        <v>0</v>
      </c>
      <c r="W115" s="182" t="b">
        <f t="shared" si="872"/>
        <v>0</v>
      </c>
      <c r="X115" s="183">
        <f t="shared" si="553"/>
        <v>0</v>
      </c>
      <c r="Y115" s="184">
        <f t="shared" si="828"/>
        <v>0</v>
      </c>
      <c r="Z115" s="181">
        <f t="shared" si="554"/>
        <v>0</v>
      </c>
      <c r="AA115" s="182" t="b">
        <f t="shared" si="873"/>
        <v>0</v>
      </c>
      <c r="AB115" s="183">
        <f t="shared" si="556"/>
        <v>0</v>
      </c>
      <c r="AC115" s="184">
        <f t="shared" si="829"/>
        <v>0</v>
      </c>
      <c r="AD115" s="181">
        <f t="shared" si="557"/>
        <v>0</v>
      </c>
      <c r="AE115" s="182" t="b">
        <f t="shared" si="874"/>
        <v>0</v>
      </c>
      <c r="AF115" s="183">
        <f t="shared" si="559"/>
        <v>0</v>
      </c>
      <c r="AG115" s="184">
        <f t="shared" si="830"/>
        <v>0</v>
      </c>
      <c r="AH115" s="181">
        <f t="shared" si="560"/>
        <v>0</v>
      </c>
      <c r="AI115" s="182" t="b">
        <f t="shared" si="875"/>
        <v>0</v>
      </c>
      <c r="AJ115" s="183">
        <f t="shared" si="562"/>
        <v>0</v>
      </c>
      <c r="AK115" s="184">
        <f t="shared" si="831"/>
        <v>0</v>
      </c>
      <c r="AL115" s="181">
        <f t="shared" si="563"/>
        <v>0</v>
      </c>
      <c r="AM115" s="182" t="b">
        <f t="shared" si="876"/>
        <v>0</v>
      </c>
      <c r="AN115" s="183">
        <f t="shared" si="565"/>
        <v>0</v>
      </c>
      <c r="AO115" s="184">
        <f t="shared" si="832"/>
        <v>0</v>
      </c>
      <c r="AP115" s="181">
        <f t="shared" si="566"/>
        <v>0</v>
      </c>
      <c r="AQ115" s="182" t="b">
        <f t="shared" si="877"/>
        <v>0</v>
      </c>
      <c r="AR115" s="183">
        <f t="shared" si="568"/>
        <v>0</v>
      </c>
      <c r="AS115" s="184">
        <f t="shared" si="833"/>
        <v>0</v>
      </c>
      <c r="AT115" s="181">
        <f t="shared" si="569"/>
        <v>0</v>
      </c>
      <c r="AU115" s="182" t="b">
        <f t="shared" si="878"/>
        <v>0</v>
      </c>
      <c r="AV115" s="183">
        <f t="shared" si="571"/>
        <v>0</v>
      </c>
      <c r="AW115" s="184">
        <f t="shared" si="834"/>
        <v>0</v>
      </c>
      <c r="AX115" s="181">
        <f t="shared" si="572"/>
        <v>0</v>
      </c>
      <c r="AY115" s="182" t="b">
        <f t="shared" si="879"/>
        <v>0</v>
      </c>
      <c r="AZ115" s="183">
        <f t="shared" si="574"/>
        <v>0</v>
      </c>
      <c r="BA115" s="184">
        <f t="shared" si="835"/>
        <v>0</v>
      </c>
      <c r="BB115" s="181">
        <f t="shared" si="575"/>
        <v>0</v>
      </c>
      <c r="BC115" s="182" t="b">
        <f t="shared" si="880"/>
        <v>0</v>
      </c>
      <c r="BD115" s="183">
        <f t="shared" si="577"/>
        <v>0</v>
      </c>
      <c r="BE115" s="184">
        <f t="shared" si="836"/>
        <v>0</v>
      </c>
      <c r="BF115" s="181">
        <f t="shared" si="578"/>
        <v>0</v>
      </c>
      <c r="BG115" s="182" t="b">
        <f t="shared" si="881"/>
        <v>0</v>
      </c>
      <c r="BH115" s="183">
        <f t="shared" si="580"/>
        <v>0</v>
      </c>
      <c r="BI115" s="184">
        <f t="shared" si="837"/>
        <v>0</v>
      </c>
      <c r="BJ115" s="181">
        <f t="shared" si="581"/>
        <v>0</v>
      </c>
      <c r="BK115" s="182" t="b">
        <f t="shared" si="882"/>
        <v>0</v>
      </c>
      <c r="BL115" s="183">
        <f t="shared" si="583"/>
        <v>0</v>
      </c>
      <c r="BM115" s="184">
        <f t="shared" si="838"/>
        <v>0</v>
      </c>
      <c r="BN115" s="181">
        <f t="shared" si="584"/>
        <v>0</v>
      </c>
      <c r="BO115" s="182" t="b">
        <f t="shared" si="883"/>
        <v>0</v>
      </c>
      <c r="BP115" s="183">
        <f t="shared" si="586"/>
        <v>0</v>
      </c>
      <c r="BQ115" s="184">
        <f t="shared" si="839"/>
        <v>0</v>
      </c>
      <c r="BR115" s="181">
        <f t="shared" si="587"/>
        <v>0</v>
      </c>
      <c r="BS115" s="182" t="b">
        <f t="shared" si="884"/>
        <v>0</v>
      </c>
      <c r="BT115" s="183">
        <f t="shared" si="589"/>
        <v>0</v>
      </c>
      <c r="BU115" s="184">
        <f t="shared" si="840"/>
        <v>0</v>
      </c>
      <c r="BV115" s="181">
        <f t="shared" si="590"/>
        <v>0</v>
      </c>
      <c r="BW115" s="182" t="b">
        <f t="shared" si="885"/>
        <v>0</v>
      </c>
      <c r="BX115" s="183">
        <f t="shared" si="592"/>
        <v>0</v>
      </c>
      <c r="BY115" s="184">
        <f t="shared" si="841"/>
        <v>0</v>
      </c>
      <c r="BZ115" s="181">
        <f t="shared" si="593"/>
        <v>0</v>
      </c>
      <c r="CA115" s="182" t="b">
        <f t="shared" si="886"/>
        <v>0</v>
      </c>
      <c r="CB115" s="183">
        <f t="shared" si="595"/>
        <v>0</v>
      </c>
      <c r="CC115" s="184">
        <f t="shared" si="842"/>
        <v>0</v>
      </c>
      <c r="CD115" s="181">
        <f t="shared" si="596"/>
        <v>0</v>
      </c>
      <c r="CE115" s="182" t="b">
        <f t="shared" si="887"/>
        <v>0</v>
      </c>
      <c r="CF115" s="183">
        <f t="shared" si="598"/>
        <v>0</v>
      </c>
      <c r="CG115" s="184">
        <f t="shared" si="843"/>
        <v>0</v>
      </c>
      <c r="CH115" s="181">
        <f t="shared" si="599"/>
        <v>0</v>
      </c>
      <c r="CI115" s="182" t="b">
        <f t="shared" si="888"/>
        <v>0</v>
      </c>
      <c r="CJ115" s="183">
        <f t="shared" si="601"/>
        <v>0</v>
      </c>
      <c r="CK115" s="184">
        <f t="shared" si="844"/>
        <v>0</v>
      </c>
      <c r="CL115" s="181">
        <f t="shared" si="602"/>
        <v>0</v>
      </c>
      <c r="CM115" s="182" t="b">
        <f t="shared" si="889"/>
        <v>0</v>
      </c>
      <c r="CN115" s="183">
        <f t="shared" si="604"/>
        <v>0</v>
      </c>
      <c r="CO115" s="184">
        <f t="shared" si="845"/>
        <v>0</v>
      </c>
      <c r="CP115" s="181">
        <f t="shared" si="605"/>
        <v>0</v>
      </c>
      <c r="CQ115" s="182" t="b">
        <f t="shared" si="890"/>
        <v>0</v>
      </c>
      <c r="CR115" s="183">
        <f t="shared" si="607"/>
        <v>0</v>
      </c>
      <c r="CS115" s="184">
        <f t="shared" si="846"/>
        <v>0</v>
      </c>
      <c r="CT115" s="181">
        <f t="shared" si="608"/>
        <v>0</v>
      </c>
      <c r="CU115" s="182" t="b">
        <f t="shared" si="891"/>
        <v>0</v>
      </c>
      <c r="CV115" s="183">
        <f t="shared" si="610"/>
        <v>0</v>
      </c>
      <c r="CW115" s="184">
        <f t="shared" si="847"/>
        <v>0</v>
      </c>
      <c r="CX115" s="181">
        <f t="shared" si="611"/>
        <v>0</v>
      </c>
      <c r="CY115" s="182" t="b">
        <f t="shared" si="892"/>
        <v>0</v>
      </c>
      <c r="CZ115" s="183">
        <f t="shared" si="613"/>
        <v>0</v>
      </c>
      <c r="DA115" s="184">
        <f t="shared" si="848"/>
        <v>0</v>
      </c>
      <c r="DB115" s="181">
        <f t="shared" si="614"/>
        <v>0</v>
      </c>
      <c r="DC115" s="182" t="b">
        <f t="shared" si="893"/>
        <v>0</v>
      </c>
      <c r="DD115" s="183">
        <f t="shared" si="616"/>
        <v>0</v>
      </c>
      <c r="DE115" s="184">
        <f t="shared" si="849"/>
        <v>0</v>
      </c>
      <c r="DF115" s="181">
        <f t="shared" si="617"/>
        <v>0</v>
      </c>
      <c r="DG115" s="182" t="b">
        <f t="shared" si="894"/>
        <v>0</v>
      </c>
      <c r="DH115" s="183">
        <f t="shared" si="619"/>
        <v>0</v>
      </c>
      <c r="DI115" s="184">
        <f t="shared" si="850"/>
        <v>0</v>
      </c>
      <c r="DJ115" s="181">
        <f t="shared" si="620"/>
        <v>0</v>
      </c>
      <c r="DK115" s="182" t="b">
        <f t="shared" si="895"/>
        <v>0</v>
      </c>
      <c r="DL115" s="183">
        <f t="shared" si="622"/>
        <v>0</v>
      </c>
      <c r="DM115" s="184">
        <f t="shared" si="851"/>
        <v>0</v>
      </c>
      <c r="DN115" s="181">
        <f t="shared" si="623"/>
        <v>0</v>
      </c>
      <c r="DO115" s="182" t="b">
        <f t="shared" si="896"/>
        <v>0</v>
      </c>
      <c r="DP115" s="183">
        <f t="shared" si="625"/>
        <v>0</v>
      </c>
      <c r="DQ115" s="184">
        <f t="shared" si="852"/>
        <v>0</v>
      </c>
      <c r="DR115" s="181">
        <f t="shared" si="626"/>
        <v>0</v>
      </c>
      <c r="DS115" s="182" t="b">
        <f t="shared" si="897"/>
        <v>0</v>
      </c>
      <c r="DT115" s="183">
        <f t="shared" si="628"/>
        <v>0</v>
      </c>
      <c r="DU115" s="184">
        <f t="shared" si="853"/>
        <v>0</v>
      </c>
      <c r="DV115" s="181">
        <f t="shared" si="629"/>
        <v>0</v>
      </c>
      <c r="DW115" s="182" t="b">
        <f t="shared" si="898"/>
        <v>0</v>
      </c>
      <c r="DX115" s="183">
        <f t="shared" si="631"/>
        <v>0</v>
      </c>
      <c r="DY115" s="184">
        <f t="shared" si="854"/>
        <v>0</v>
      </c>
      <c r="DZ115" s="181">
        <f t="shared" si="632"/>
        <v>0</v>
      </c>
      <c r="EA115" s="182" t="b">
        <f t="shared" si="899"/>
        <v>0</v>
      </c>
      <c r="EB115" s="183">
        <f t="shared" si="634"/>
        <v>0</v>
      </c>
      <c r="EC115" s="184">
        <f t="shared" si="855"/>
        <v>0</v>
      </c>
      <c r="ED115" s="181">
        <f t="shared" si="635"/>
        <v>0</v>
      </c>
      <c r="EE115" s="182" t="b">
        <f t="shared" si="900"/>
        <v>0</v>
      </c>
      <c r="EF115" s="183">
        <f t="shared" si="637"/>
        <v>0</v>
      </c>
      <c r="EG115" s="184">
        <f t="shared" si="856"/>
        <v>0</v>
      </c>
      <c r="EH115" s="181">
        <f t="shared" si="638"/>
        <v>0</v>
      </c>
      <c r="EI115" s="182" t="b">
        <f t="shared" si="901"/>
        <v>0</v>
      </c>
      <c r="EJ115" s="183">
        <f t="shared" si="640"/>
        <v>0</v>
      </c>
      <c r="EK115" s="184">
        <f t="shared" si="857"/>
        <v>0</v>
      </c>
      <c r="EL115" s="181">
        <f t="shared" si="641"/>
        <v>0</v>
      </c>
      <c r="EM115" s="182" t="b">
        <f t="shared" si="902"/>
        <v>0</v>
      </c>
      <c r="EN115" s="183">
        <f t="shared" si="643"/>
        <v>0</v>
      </c>
      <c r="EO115" s="184">
        <f t="shared" si="858"/>
        <v>0</v>
      </c>
      <c r="EP115" s="181">
        <f t="shared" si="644"/>
        <v>0</v>
      </c>
      <c r="EQ115" s="182" t="b">
        <f t="shared" si="903"/>
        <v>0</v>
      </c>
      <c r="ER115" s="183">
        <f t="shared" si="646"/>
        <v>0</v>
      </c>
      <c r="ES115" s="184">
        <f t="shared" si="859"/>
        <v>0</v>
      </c>
      <c r="ET115" s="181">
        <f t="shared" si="647"/>
        <v>0</v>
      </c>
      <c r="EU115" s="182" t="b">
        <f t="shared" si="904"/>
        <v>0</v>
      </c>
      <c r="EV115" s="183">
        <f t="shared" si="649"/>
        <v>0</v>
      </c>
      <c r="EW115" s="184">
        <f t="shared" si="860"/>
        <v>0</v>
      </c>
      <c r="EX115" s="181">
        <f t="shared" si="650"/>
        <v>0</v>
      </c>
      <c r="EY115" s="182" t="b">
        <f t="shared" si="905"/>
        <v>0</v>
      </c>
      <c r="EZ115" s="183">
        <f t="shared" si="652"/>
        <v>0</v>
      </c>
      <c r="FA115" s="184">
        <f t="shared" si="861"/>
        <v>0</v>
      </c>
      <c r="FB115" s="181">
        <f t="shared" si="653"/>
        <v>0</v>
      </c>
      <c r="FC115" s="182" t="b">
        <f t="shared" si="906"/>
        <v>0</v>
      </c>
      <c r="FD115" s="183">
        <f t="shared" si="655"/>
        <v>0</v>
      </c>
      <c r="FE115" s="184">
        <f t="shared" si="862"/>
        <v>0</v>
      </c>
      <c r="FF115" s="181">
        <f t="shared" si="656"/>
        <v>0</v>
      </c>
      <c r="FG115" s="182" t="b">
        <f t="shared" si="907"/>
        <v>0</v>
      </c>
      <c r="FH115" s="183">
        <f t="shared" si="658"/>
        <v>0</v>
      </c>
      <c r="FI115" s="184">
        <f t="shared" si="786"/>
        <v>0</v>
      </c>
      <c r="FJ115" s="181">
        <f t="shared" si="659"/>
        <v>0</v>
      </c>
      <c r="FK115" s="182" t="b">
        <f t="shared" si="908"/>
        <v>0</v>
      </c>
      <c r="FL115" s="183">
        <f t="shared" si="661"/>
        <v>0</v>
      </c>
      <c r="FM115" s="184">
        <f t="shared" si="787"/>
        <v>0</v>
      </c>
      <c r="FN115" s="181">
        <f t="shared" si="662"/>
        <v>0</v>
      </c>
      <c r="FO115" s="182" t="b">
        <f t="shared" si="909"/>
        <v>0</v>
      </c>
      <c r="FP115" s="183">
        <f t="shared" si="664"/>
        <v>0</v>
      </c>
      <c r="FQ115" s="184">
        <f t="shared" si="788"/>
        <v>0</v>
      </c>
      <c r="FR115" s="181">
        <f t="shared" si="665"/>
        <v>0</v>
      </c>
      <c r="FS115" s="182" t="b">
        <f t="shared" si="910"/>
        <v>0</v>
      </c>
      <c r="FT115" s="183">
        <f t="shared" si="667"/>
        <v>0</v>
      </c>
      <c r="FU115" s="184">
        <f t="shared" si="789"/>
        <v>0</v>
      </c>
      <c r="FV115" s="181">
        <f t="shared" si="668"/>
        <v>0</v>
      </c>
      <c r="FW115" s="182" t="b">
        <f t="shared" si="911"/>
        <v>0</v>
      </c>
      <c r="FX115" s="183">
        <f t="shared" si="670"/>
        <v>0</v>
      </c>
      <c r="FY115" s="184">
        <f t="shared" si="790"/>
        <v>0</v>
      </c>
      <c r="FZ115" s="181">
        <f t="shared" si="671"/>
        <v>0</v>
      </c>
      <c r="GA115" s="182" t="b">
        <f t="shared" si="912"/>
        <v>0</v>
      </c>
      <c r="GB115" s="183">
        <f t="shared" si="673"/>
        <v>0</v>
      </c>
      <c r="GC115" s="184">
        <f t="shared" si="791"/>
        <v>0</v>
      </c>
      <c r="GD115" s="181">
        <f t="shared" si="674"/>
        <v>0</v>
      </c>
      <c r="GE115" s="182" t="b">
        <f t="shared" si="913"/>
        <v>0</v>
      </c>
      <c r="GF115" s="183">
        <f t="shared" si="676"/>
        <v>0</v>
      </c>
      <c r="GG115" s="184">
        <f t="shared" si="792"/>
        <v>0</v>
      </c>
      <c r="GH115" s="181">
        <f t="shared" si="677"/>
        <v>0</v>
      </c>
      <c r="GI115" s="182" t="b">
        <f t="shared" si="914"/>
        <v>0</v>
      </c>
      <c r="GJ115" s="183">
        <f t="shared" si="679"/>
        <v>0</v>
      </c>
      <c r="GK115" s="184">
        <f t="shared" si="793"/>
        <v>0</v>
      </c>
      <c r="GL115" s="181">
        <f t="shared" si="680"/>
        <v>0</v>
      </c>
      <c r="GM115" s="182" t="b">
        <f t="shared" si="915"/>
        <v>0</v>
      </c>
      <c r="GN115" s="183">
        <f t="shared" si="682"/>
        <v>0</v>
      </c>
      <c r="GO115" s="184">
        <f t="shared" si="794"/>
        <v>0</v>
      </c>
      <c r="GP115" s="181">
        <f t="shared" si="683"/>
        <v>0</v>
      </c>
      <c r="GQ115" s="182" t="b">
        <f t="shared" si="916"/>
        <v>0</v>
      </c>
      <c r="GR115" s="183">
        <f t="shared" si="685"/>
        <v>0</v>
      </c>
      <c r="GS115" s="184">
        <f t="shared" si="795"/>
        <v>0</v>
      </c>
      <c r="GT115" s="181">
        <f t="shared" si="686"/>
        <v>0</v>
      </c>
      <c r="GU115" s="182" t="b">
        <f t="shared" si="917"/>
        <v>0</v>
      </c>
      <c r="GV115" s="183">
        <f t="shared" si="688"/>
        <v>0</v>
      </c>
      <c r="GW115" s="184">
        <f t="shared" si="796"/>
        <v>0</v>
      </c>
      <c r="GX115" s="181">
        <f t="shared" si="689"/>
        <v>0</v>
      </c>
      <c r="GY115" s="182" t="b">
        <f t="shared" si="918"/>
        <v>0</v>
      </c>
      <c r="GZ115" s="183">
        <f t="shared" si="691"/>
        <v>0</v>
      </c>
      <c r="HA115" s="184">
        <f t="shared" si="797"/>
        <v>0</v>
      </c>
      <c r="HB115" s="181">
        <f t="shared" si="692"/>
        <v>0</v>
      </c>
      <c r="HC115" s="182" t="b">
        <f t="shared" si="919"/>
        <v>0</v>
      </c>
      <c r="HD115" s="183">
        <f t="shared" si="694"/>
        <v>0</v>
      </c>
      <c r="HE115" s="184">
        <f t="shared" si="798"/>
        <v>0</v>
      </c>
      <c r="HF115" s="181">
        <f t="shared" si="695"/>
        <v>0</v>
      </c>
      <c r="HG115" s="182" t="b">
        <f t="shared" si="920"/>
        <v>0</v>
      </c>
      <c r="HH115" s="183">
        <f t="shared" si="697"/>
        <v>0</v>
      </c>
      <c r="HI115" s="184">
        <f t="shared" si="799"/>
        <v>0</v>
      </c>
      <c r="HJ115" s="181">
        <f t="shared" si="698"/>
        <v>0</v>
      </c>
      <c r="HK115" s="182" t="b">
        <f t="shared" si="921"/>
        <v>0</v>
      </c>
      <c r="HL115" s="183">
        <f t="shared" si="700"/>
        <v>0</v>
      </c>
      <c r="HM115" s="184">
        <f t="shared" si="800"/>
        <v>0</v>
      </c>
      <c r="HN115" s="181">
        <f t="shared" si="701"/>
        <v>0</v>
      </c>
      <c r="HO115" s="182" t="b">
        <f t="shared" si="922"/>
        <v>0</v>
      </c>
      <c r="HP115" s="183">
        <f t="shared" si="703"/>
        <v>0</v>
      </c>
      <c r="HQ115" s="184">
        <f t="shared" si="801"/>
        <v>0</v>
      </c>
      <c r="HR115" s="181">
        <f t="shared" si="704"/>
        <v>0</v>
      </c>
      <c r="HS115" s="182" t="b">
        <f t="shared" si="923"/>
        <v>0</v>
      </c>
      <c r="HT115" s="183">
        <f t="shared" si="706"/>
        <v>0</v>
      </c>
      <c r="HU115" s="184">
        <f t="shared" si="802"/>
        <v>0</v>
      </c>
      <c r="HV115" s="181">
        <f t="shared" si="707"/>
        <v>0</v>
      </c>
      <c r="HW115" s="182" t="b">
        <f t="shared" si="924"/>
        <v>0</v>
      </c>
      <c r="HX115" s="183">
        <f t="shared" si="709"/>
        <v>0</v>
      </c>
      <c r="HY115" s="184">
        <f t="shared" si="803"/>
        <v>0</v>
      </c>
      <c r="HZ115" s="181">
        <f t="shared" si="710"/>
        <v>0</v>
      </c>
      <c r="IA115" s="182" t="b">
        <f t="shared" si="925"/>
        <v>0</v>
      </c>
      <c r="IB115" s="183">
        <f t="shared" si="712"/>
        <v>0</v>
      </c>
      <c r="IC115" s="184">
        <f t="shared" si="804"/>
        <v>0</v>
      </c>
      <c r="ID115" s="181">
        <f t="shared" si="713"/>
        <v>0</v>
      </c>
      <c r="IE115" s="182" t="b">
        <f t="shared" si="926"/>
        <v>0</v>
      </c>
      <c r="IF115" s="183">
        <f t="shared" si="715"/>
        <v>0</v>
      </c>
      <c r="IG115" s="184">
        <f t="shared" si="805"/>
        <v>0</v>
      </c>
      <c r="IH115" s="181">
        <f t="shared" si="716"/>
        <v>0</v>
      </c>
      <c r="II115" s="182" t="b">
        <f t="shared" si="927"/>
        <v>0</v>
      </c>
      <c r="IJ115" s="183">
        <f t="shared" si="718"/>
        <v>0</v>
      </c>
      <c r="IK115" s="184">
        <f t="shared" si="806"/>
        <v>0</v>
      </c>
      <c r="IL115" s="181">
        <f t="shared" si="719"/>
        <v>0</v>
      </c>
      <c r="IM115" s="182" t="b">
        <f t="shared" si="928"/>
        <v>0</v>
      </c>
      <c r="IN115" s="183">
        <f t="shared" si="721"/>
        <v>0</v>
      </c>
      <c r="IO115" s="184">
        <f t="shared" si="807"/>
        <v>0</v>
      </c>
      <c r="IP115" s="181">
        <f t="shared" si="722"/>
        <v>0</v>
      </c>
      <c r="IQ115" s="182" t="b">
        <f t="shared" si="929"/>
        <v>0</v>
      </c>
      <c r="IR115" s="183">
        <f t="shared" si="724"/>
        <v>0</v>
      </c>
      <c r="IS115" s="184">
        <f t="shared" si="808"/>
        <v>0</v>
      </c>
      <c r="IT115" s="181">
        <f t="shared" si="725"/>
        <v>0</v>
      </c>
      <c r="IU115" s="182" t="b">
        <f t="shared" si="930"/>
        <v>0</v>
      </c>
      <c r="IV115" s="183">
        <f t="shared" si="727"/>
        <v>0</v>
      </c>
      <c r="IW115" s="184">
        <f t="shared" si="809"/>
        <v>0</v>
      </c>
      <c r="IX115" s="181">
        <f t="shared" si="728"/>
        <v>0</v>
      </c>
      <c r="IY115" s="182" t="b">
        <f t="shared" si="931"/>
        <v>0</v>
      </c>
      <c r="IZ115" s="183">
        <f t="shared" si="730"/>
        <v>0</v>
      </c>
      <c r="JA115" s="184">
        <f t="shared" si="810"/>
        <v>0</v>
      </c>
      <c r="JB115" s="181">
        <f t="shared" si="731"/>
        <v>0</v>
      </c>
      <c r="JC115" s="182" t="b">
        <f t="shared" si="932"/>
        <v>0</v>
      </c>
      <c r="JD115" s="183">
        <f t="shared" si="733"/>
        <v>0</v>
      </c>
      <c r="JE115" s="184">
        <f t="shared" si="811"/>
        <v>0</v>
      </c>
      <c r="JF115" s="181">
        <f t="shared" si="734"/>
        <v>0</v>
      </c>
      <c r="JG115" s="182" t="b">
        <f t="shared" si="933"/>
        <v>0</v>
      </c>
      <c r="JH115" s="183">
        <f t="shared" si="736"/>
        <v>0</v>
      </c>
      <c r="JI115" s="184">
        <f t="shared" si="812"/>
        <v>0</v>
      </c>
      <c r="JJ115" s="181">
        <f t="shared" si="737"/>
        <v>0</v>
      </c>
      <c r="JK115" s="182" t="b">
        <f t="shared" si="934"/>
        <v>0</v>
      </c>
      <c r="JL115" s="183">
        <f t="shared" si="739"/>
        <v>0</v>
      </c>
      <c r="JM115" s="184">
        <f t="shared" si="813"/>
        <v>0</v>
      </c>
      <c r="JN115" s="181">
        <f t="shared" si="740"/>
        <v>0</v>
      </c>
      <c r="JO115" s="182" t="b">
        <f t="shared" si="935"/>
        <v>0</v>
      </c>
      <c r="JP115" s="183">
        <f t="shared" si="742"/>
        <v>0</v>
      </c>
      <c r="JQ115" s="184">
        <f t="shared" si="814"/>
        <v>0</v>
      </c>
      <c r="JR115" s="181">
        <f t="shared" si="743"/>
        <v>0</v>
      </c>
      <c r="JS115" s="182" t="b">
        <f t="shared" si="936"/>
        <v>0</v>
      </c>
      <c r="JT115" s="183">
        <f t="shared" si="745"/>
        <v>0</v>
      </c>
      <c r="JU115" s="184">
        <f t="shared" si="815"/>
        <v>0</v>
      </c>
      <c r="JV115" s="185">
        <f t="shared" si="816"/>
        <v>0</v>
      </c>
      <c r="JW115" s="180">
        <f t="shared" si="746"/>
        <v>0</v>
      </c>
      <c r="JX115" s="49"/>
    </row>
    <row r="116" spans="1:284" s="51" customFormat="1" ht="15.75" hidden="1">
      <c r="A116" s="170" t="str">
        <f t="shared" si="534"/>
        <v>Service 38</v>
      </c>
      <c r="B116" s="181">
        <f t="shared" si="863"/>
        <v>0</v>
      </c>
      <c r="C116" s="182" t="b">
        <f t="shared" si="864"/>
        <v>0</v>
      </c>
      <c r="D116" s="183">
        <f t="shared" si="537"/>
        <v>0</v>
      </c>
      <c r="E116" s="184">
        <f t="shared" si="823"/>
        <v>0</v>
      </c>
      <c r="F116" s="181">
        <f t="shared" si="865"/>
        <v>0</v>
      </c>
      <c r="G116" s="182" t="b">
        <f t="shared" si="866"/>
        <v>0</v>
      </c>
      <c r="H116" s="183">
        <f t="shared" si="540"/>
        <v>0</v>
      </c>
      <c r="I116" s="184">
        <f t="shared" si="824"/>
        <v>0</v>
      </c>
      <c r="J116" s="181">
        <f t="shared" si="867"/>
        <v>0</v>
      </c>
      <c r="K116" s="182" t="b">
        <f t="shared" si="868"/>
        <v>0</v>
      </c>
      <c r="L116" s="183">
        <f t="shared" si="544"/>
        <v>0</v>
      </c>
      <c r="M116" s="184">
        <f t="shared" si="825"/>
        <v>0</v>
      </c>
      <c r="N116" s="181">
        <f t="shared" si="869"/>
        <v>0</v>
      </c>
      <c r="O116" s="182" t="b">
        <f t="shared" si="870"/>
        <v>0</v>
      </c>
      <c r="P116" s="183">
        <f t="shared" si="547"/>
        <v>0</v>
      </c>
      <c r="Q116" s="184">
        <f t="shared" si="826"/>
        <v>0</v>
      </c>
      <c r="R116" s="181">
        <f t="shared" si="548"/>
        <v>0</v>
      </c>
      <c r="S116" s="182" t="b">
        <f t="shared" si="871"/>
        <v>0</v>
      </c>
      <c r="T116" s="183">
        <f t="shared" si="550"/>
        <v>0</v>
      </c>
      <c r="U116" s="184">
        <f t="shared" si="827"/>
        <v>0</v>
      </c>
      <c r="V116" s="181">
        <f t="shared" si="551"/>
        <v>0</v>
      </c>
      <c r="W116" s="182" t="b">
        <f t="shared" si="872"/>
        <v>0</v>
      </c>
      <c r="X116" s="183">
        <f t="shared" si="553"/>
        <v>0</v>
      </c>
      <c r="Y116" s="184">
        <f t="shared" si="828"/>
        <v>0</v>
      </c>
      <c r="Z116" s="181">
        <f t="shared" si="554"/>
        <v>0</v>
      </c>
      <c r="AA116" s="182" t="b">
        <f t="shared" si="873"/>
        <v>0</v>
      </c>
      <c r="AB116" s="183">
        <f t="shared" si="556"/>
        <v>0</v>
      </c>
      <c r="AC116" s="184">
        <f t="shared" si="829"/>
        <v>0</v>
      </c>
      <c r="AD116" s="181">
        <f t="shared" si="557"/>
        <v>0</v>
      </c>
      <c r="AE116" s="182" t="b">
        <f t="shared" si="874"/>
        <v>0</v>
      </c>
      <c r="AF116" s="183">
        <f t="shared" si="559"/>
        <v>0</v>
      </c>
      <c r="AG116" s="184">
        <f t="shared" si="830"/>
        <v>0</v>
      </c>
      <c r="AH116" s="181">
        <f t="shared" si="560"/>
        <v>0</v>
      </c>
      <c r="AI116" s="182" t="b">
        <f t="shared" si="875"/>
        <v>0</v>
      </c>
      <c r="AJ116" s="183">
        <f t="shared" si="562"/>
        <v>0</v>
      </c>
      <c r="AK116" s="184">
        <f t="shared" si="831"/>
        <v>0</v>
      </c>
      <c r="AL116" s="181">
        <f t="shared" si="563"/>
        <v>0</v>
      </c>
      <c r="AM116" s="182" t="b">
        <f t="shared" si="876"/>
        <v>0</v>
      </c>
      <c r="AN116" s="183">
        <f t="shared" si="565"/>
        <v>0</v>
      </c>
      <c r="AO116" s="184">
        <f t="shared" si="832"/>
        <v>0</v>
      </c>
      <c r="AP116" s="181">
        <f t="shared" si="566"/>
        <v>0</v>
      </c>
      <c r="AQ116" s="182" t="b">
        <f t="shared" si="877"/>
        <v>0</v>
      </c>
      <c r="AR116" s="183">
        <f t="shared" si="568"/>
        <v>0</v>
      </c>
      <c r="AS116" s="184">
        <f t="shared" si="833"/>
        <v>0</v>
      </c>
      <c r="AT116" s="181">
        <f t="shared" si="569"/>
        <v>0</v>
      </c>
      <c r="AU116" s="182" t="b">
        <f t="shared" si="878"/>
        <v>0</v>
      </c>
      <c r="AV116" s="183">
        <f t="shared" si="571"/>
        <v>0</v>
      </c>
      <c r="AW116" s="184">
        <f t="shared" si="834"/>
        <v>0</v>
      </c>
      <c r="AX116" s="181">
        <f t="shared" si="572"/>
        <v>0</v>
      </c>
      <c r="AY116" s="182" t="b">
        <f t="shared" si="879"/>
        <v>0</v>
      </c>
      <c r="AZ116" s="183">
        <f t="shared" si="574"/>
        <v>0</v>
      </c>
      <c r="BA116" s="184">
        <f t="shared" si="835"/>
        <v>0</v>
      </c>
      <c r="BB116" s="181">
        <f t="shared" si="575"/>
        <v>0</v>
      </c>
      <c r="BC116" s="182" t="b">
        <f t="shared" si="880"/>
        <v>0</v>
      </c>
      <c r="BD116" s="183">
        <f t="shared" si="577"/>
        <v>0</v>
      </c>
      <c r="BE116" s="184">
        <f t="shared" si="836"/>
        <v>0</v>
      </c>
      <c r="BF116" s="181">
        <f t="shared" si="578"/>
        <v>0</v>
      </c>
      <c r="BG116" s="182" t="b">
        <f t="shared" si="881"/>
        <v>0</v>
      </c>
      <c r="BH116" s="183">
        <f t="shared" si="580"/>
        <v>0</v>
      </c>
      <c r="BI116" s="184">
        <f t="shared" si="837"/>
        <v>0</v>
      </c>
      <c r="BJ116" s="181">
        <f t="shared" si="581"/>
        <v>0</v>
      </c>
      <c r="BK116" s="182" t="b">
        <f t="shared" si="882"/>
        <v>0</v>
      </c>
      <c r="BL116" s="183">
        <f t="shared" si="583"/>
        <v>0</v>
      </c>
      <c r="BM116" s="184">
        <f t="shared" si="838"/>
        <v>0</v>
      </c>
      <c r="BN116" s="181">
        <f t="shared" si="584"/>
        <v>0</v>
      </c>
      <c r="BO116" s="182" t="b">
        <f t="shared" si="883"/>
        <v>0</v>
      </c>
      <c r="BP116" s="183">
        <f t="shared" si="586"/>
        <v>0</v>
      </c>
      <c r="BQ116" s="184">
        <f t="shared" si="839"/>
        <v>0</v>
      </c>
      <c r="BR116" s="181">
        <f t="shared" si="587"/>
        <v>0</v>
      </c>
      <c r="BS116" s="182" t="b">
        <f t="shared" si="884"/>
        <v>0</v>
      </c>
      <c r="BT116" s="183">
        <f t="shared" si="589"/>
        <v>0</v>
      </c>
      <c r="BU116" s="184">
        <f t="shared" si="840"/>
        <v>0</v>
      </c>
      <c r="BV116" s="181">
        <f t="shared" si="590"/>
        <v>0</v>
      </c>
      <c r="BW116" s="182" t="b">
        <f t="shared" si="885"/>
        <v>0</v>
      </c>
      <c r="BX116" s="183">
        <f t="shared" si="592"/>
        <v>0</v>
      </c>
      <c r="BY116" s="184">
        <f t="shared" si="841"/>
        <v>0</v>
      </c>
      <c r="BZ116" s="181">
        <f t="shared" si="593"/>
        <v>0</v>
      </c>
      <c r="CA116" s="182" t="b">
        <f t="shared" si="886"/>
        <v>0</v>
      </c>
      <c r="CB116" s="183">
        <f t="shared" si="595"/>
        <v>0</v>
      </c>
      <c r="CC116" s="184">
        <f t="shared" si="842"/>
        <v>0</v>
      </c>
      <c r="CD116" s="181">
        <f t="shared" si="596"/>
        <v>0</v>
      </c>
      <c r="CE116" s="182" t="b">
        <f t="shared" si="887"/>
        <v>0</v>
      </c>
      <c r="CF116" s="183">
        <f t="shared" si="598"/>
        <v>0</v>
      </c>
      <c r="CG116" s="184">
        <f t="shared" si="843"/>
        <v>0</v>
      </c>
      <c r="CH116" s="181">
        <f t="shared" si="599"/>
        <v>0</v>
      </c>
      <c r="CI116" s="182" t="b">
        <f t="shared" si="888"/>
        <v>0</v>
      </c>
      <c r="CJ116" s="183">
        <f t="shared" si="601"/>
        <v>0</v>
      </c>
      <c r="CK116" s="184">
        <f t="shared" si="844"/>
        <v>0</v>
      </c>
      <c r="CL116" s="181">
        <f t="shared" si="602"/>
        <v>0</v>
      </c>
      <c r="CM116" s="182" t="b">
        <f t="shared" si="889"/>
        <v>0</v>
      </c>
      <c r="CN116" s="183">
        <f t="shared" si="604"/>
        <v>0</v>
      </c>
      <c r="CO116" s="184">
        <f t="shared" si="845"/>
        <v>0</v>
      </c>
      <c r="CP116" s="181">
        <f t="shared" si="605"/>
        <v>0</v>
      </c>
      <c r="CQ116" s="182" t="b">
        <f t="shared" si="890"/>
        <v>0</v>
      </c>
      <c r="CR116" s="183">
        <f t="shared" si="607"/>
        <v>0</v>
      </c>
      <c r="CS116" s="184">
        <f t="shared" si="846"/>
        <v>0</v>
      </c>
      <c r="CT116" s="181">
        <f t="shared" si="608"/>
        <v>0</v>
      </c>
      <c r="CU116" s="182" t="b">
        <f t="shared" si="891"/>
        <v>0</v>
      </c>
      <c r="CV116" s="183">
        <f t="shared" si="610"/>
        <v>0</v>
      </c>
      <c r="CW116" s="184">
        <f t="shared" si="847"/>
        <v>0</v>
      </c>
      <c r="CX116" s="181">
        <f t="shared" si="611"/>
        <v>0</v>
      </c>
      <c r="CY116" s="182" t="b">
        <f t="shared" si="892"/>
        <v>0</v>
      </c>
      <c r="CZ116" s="183">
        <f t="shared" si="613"/>
        <v>0</v>
      </c>
      <c r="DA116" s="184">
        <f t="shared" si="848"/>
        <v>0</v>
      </c>
      <c r="DB116" s="181">
        <f t="shared" si="614"/>
        <v>0</v>
      </c>
      <c r="DC116" s="182" t="b">
        <f t="shared" si="893"/>
        <v>0</v>
      </c>
      <c r="DD116" s="183">
        <f t="shared" si="616"/>
        <v>0</v>
      </c>
      <c r="DE116" s="184">
        <f t="shared" si="849"/>
        <v>0</v>
      </c>
      <c r="DF116" s="181">
        <f t="shared" si="617"/>
        <v>0</v>
      </c>
      <c r="DG116" s="182" t="b">
        <f t="shared" si="894"/>
        <v>0</v>
      </c>
      <c r="DH116" s="183">
        <f t="shared" si="619"/>
        <v>0</v>
      </c>
      <c r="DI116" s="184">
        <f t="shared" si="850"/>
        <v>0</v>
      </c>
      <c r="DJ116" s="181">
        <f t="shared" si="620"/>
        <v>0</v>
      </c>
      <c r="DK116" s="182" t="b">
        <f t="shared" si="895"/>
        <v>0</v>
      </c>
      <c r="DL116" s="183">
        <f t="shared" si="622"/>
        <v>0</v>
      </c>
      <c r="DM116" s="184">
        <f t="shared" si="851"/>
        <v>0</v>
      </c>
      <c r="DN116" s="181">
        <f t="shared" si="623"/>
        <v>0</v>
      </c>
      <c r="DO116" s="182" t="b">
        <f t="shared" si="896"/>
        <v>0</v>
      </c>
      <c r="DP116" s="183">
        <f t="shared" si="625"/>
        <v>0</v>
      </c>
      <c r="DQ116" s="184">
        <f t="shared" si="852"/>
        <v>0</v>
      </c>
      <c r="DR116" s="181">
        <f t="shared" si="626"/>
        <v>0</v>
      </c>
      <c r="DS116" s="182" t="b">
        <f t="shared" si="897"/>
        <v>0</v>
      </c>
      <c r="DT116" s="183">
        <f t="shared" si="628"/>
        <v>0</v>
      </c>
      <c r="DU116" s="184">
        <f t="shared" si="853"/>
        <v>0</v>
      </c>
      <c r="DV116" s="181">
        <f t="shared" si="629"/>
        <v>0</v>
      </c>
      <c r="DW116" s="182" t="b">
        <f t="shared" si="898"/>
        <v>0</v>
      </c>
      <c r="DX116" s="183">
        <f t="shared" si="631"/>
        <v>0</v>
      </c>
      <c r="DY116" s="184">
        <f t="shared" si="854"/>
        <v>0</v>
      </c>
      <c r="DZ116" s="181">
        <f t="shared" si="632"/>
        <v>0</v>
      </c>
      <c r="EA116" s="182" t="b">
        <f t="shared" si="899"/>
        <v>0</v>
      </c>
      <c r="EB116" s="183">
        <f t="shared" si="634"/>
        <v>0</v>
      </c>
      <c r="EC116" s="184">
        <f t="shared" si="855"/>
        <v>0</v>
      </c>
      <c r="ED116" s="181">
        <f t="shared" si="635"/>
        <v>0</v>
      </c>
      <c r="EE116" s="182" t="b">
        <f t="shared" si="900"/>
        <v>0</v>
      </c>
      <c r="EF116" s="183">
        <f t="shared" si="637"/>
        <v>0</v>
      </c>
      <c r="EG116" s="184">
        <f t="shared" si="856"/>
        <v>0</v>
      </c>
      <c r="EH116" s="181">
        <f t="shared" si="638"/>
        <v>0</v>
      </c>
      <c r="EI116" s="182" t="b">
        <f t="shared" si="901"/>
        <v>0</v>
      </c>
      <c r="EJ116" s="183">
        <f t="shared" si="640"/>
        <v>0</v>
      </c>
      <c r="EK116" s="184">
        <f t="shared" si="857"/>
        <v>0</v>
      </c>
      <c r="EL116" s="181">
        <f t="shared" si="641"/>
        <v>0</v>
      </c>
      <c r="EM116" s="182" t="b">
        <f t="shared" si="902"/>
        <v>0</v>
      </c>
      <c r="EN116" s="183">
        <f t="shared" si="643"/>
        <v>0</v>
      </c>
      <c r="EO116" s="184">
        <f t="shared" si="858"/>
        <v>0</v>
      </c>
      <c r="EP116" s="181">
        <f t="shared" si="644"/>
        <v>0</v>
      </c>
      <c r="EQ116" s="182" t="b">
        <f t="shared" si="903"/>
        <v>0</v>
      </c>
      <c r="ER116" s="183">
        <f t="shared" si="646"/>
        <v>0</v>
      </c>
      <c r="ES116" s="184">
        <f t="shared" si="859"/>
        <v>0</v>
      </c>
      <c r="ET116" s="181">
        <f t="shared" si="647"/>
        <v>0</v>
      </c>
      <c r="EU116" s="182" t="b">
        <f t="shared" si="904"/>
        <v>0</v>
      </c>
      <c r="EV116" s="183">
        <f t="shared" si="649"/>
        <v>0</v>
      </c>
      <c r="EW116" s="184">
        <f t="shared" si="860"/>
        <v>0</v>
      </c>
      <c r="EX116" s="181">
        <f t="shared" si="650"/>
        <v>0</v>
      </c>
      <c r="EY116" s="182" t="b">
        <f t="shared" si="905"/>
        <v>0</v>
      </c>
      <c r="EZ116" s="183">
        <f t="shared" si="652"/>
        <v>0</v>
      </c>
      <c r="FA116" s="184">
        <f t="shared" si="861"/>
        <v>0</v>
      </c>
      <c r="FB116" s="181">
        <f t="shared" si="653"/>
        <v>0</v>
      </c>
      <c r="FC116" s="182" t="b">
        <f t="shared" si="906"/>
        <v>0</v>
      </c>
      <c r="FD116" s="183">
        <f t="shared" si="655"/>
        <v>0</v>
      </c>
      <c r="FE116" s="184">
        <f t="shared" si="862"/>
        <v>0</v>
      </c>
      <c r="FF116" s="181">
        <f t="shared" si="656"/>
        <v>0</v>
      </c>
      <c r="FG116" s="182" t="b">
        <f t="shared" si="907"/>
        <v>0</v>
      </c>
      <c r="FH116" s="183">
        <f t="shared" si="658"/>
        <v>0</v>
      </c>
      <c r="FI116" s="184">
        <f t="shared" si="786"/>
        <v>0</v>
      </c>
      <c r="FJ116" s="181">
        <f t="shared" si="659"/>
        <v>0</v>
      </c>
      <c r="FK116" s="182" t="b">
        <f t="shared" si="908"/>
        <v>0</v>
      </c>
      <c r="FL116" s="183">
        <f t="shared" si="661"/>
        <v>0</v>
      </c>
      <c r="FM116" s="184">
        <f t="shared" si="787"/>
        <v>0</v>
      </c>
      <c r="FN116" s="181">
        <f t="shared" si="662"/>
        <v>0</v>
      </c>
      <c r="FO116" s="182" t="b">
        <f t="shared" si="909"/>
        <v>0</v>
      </c>
      <c r="FP116" s="183">
        <f t="shared" si="664"/>
        <v>0</v>
      </c>
      <c r="FQ116" s="184">
        <f t="shared" si="788"/>
        <v>0</v>
      </c>
      <c r="FR116" s="181">
        <f t="shared" si="665"/>
        <v>0</v>
      </c>
      <c r="FS116" s="182" t="b">
        <f t="shared" si="910"/>
        <v>0</v>
      </c>
      <c r="FT116" s="183">
        <f t="shared" si="667"/>
        <v>0</v>
      </c>
      <c r="FU116" s="184">
        <f t="shared" si="789"/>
        <v>0</v>
      </c>
      <c r="FV116" s="181">
        <f t="shared" si="668"/>
        <v>0</v>
      </c>
      <c r="FW116" s="182" t="b">
        <f t="shared" si="911"/>
        <v>0</v>
      </c>
      <c r="FX116" s="183">
        <f t="shared" si="670"/>
        <v>0</v>
      </c>
      <c r="FY116" s="184">
        <f t="shared" si="790"/>
        <v>0</v>
      </c>
      <c r="FZ116" s="181">
        <f t="shared" si="671"/>
        <v>0</v>
      </c>
      <c r="GA116" s="182" t="b">
        <f t="shared" si="912"/>
        <v>0</v>
      </c>
      <c r="GB116" s="183">
        <f t="shared" si="673"/>
        <v>0</v>
      </c>
      <c r="GC116" s="184">
        <f t="shared" si="791"/>
        <v>0</v>
      </c>
      <c r="GD116" s="181">
        <f t="shared" si="674"/>
        <v>0</v>
      </c>
      <c r="GE116" s="182" t="b">
        <f t="shared" si="913"/>
        <v>0</v>
      </c>
      <c r="GF116" s="183">
        <f t="shared" si="676"/>
        <v>0</v>
      </c>
      <c r="GG116" s="184">
        <f t="shared" si="792"/>
        <v>0</v>
      </c>
      <c r="GH116" s="181">
        <f t="shared" si="677"/>
        <v>0</v>
      </c>
      <c r="GI116" s="182" t="b">
        <f t="shared" si="914"/>
        <v>0</v>
      </c>
      <c r="GJ116" s="183">
        <f t="shared" si="679"/>
        <v>0</v>
      </c>
      <c r="GK116" s="184">
        <f t="shared" si="793"/>
        <v>0</v>
      </c>
      <c r="GL116" s="181">
        <f t="shared" si="680"/>
        <v>0</v>
      </c>
      <c r="GM116" s="182" t="b">
        <f t="shared" si="915"/>
        <v>0</v>
      </c>
      <c r="GN116" s="183">
        <f t="shared" si="682"/>
        <v>0</v>
      </c>
      <c r="GO116" s="184">
        <f t="shared" si="794"/>
        <v>0</v>
      </c>
      <c r="GP116" s="181">
        <f t="shared" si="683"/>
        <v>0</v>
      </c>
      <c r="GQ116" s="182" t="b">
        <f t="shared" si="916"/>
        <v>0</v>
      </c>
      <c r="GR116" s="183">
        <f t="shared" si="685"/>
        <v>0</v>
      </c>
      <c r="GS116" s="184">
        <f t="shared" si="795"/>
        <v>0</v>
      </c>
      <c r="GT116" s="181">
        <f t="shared" si="686"/>
        <v>0</v>
      </c>
      <c r="GU116" s="182" t="b">
        <f t="shared" si="917"/>
        <v>0</v>
      </c>
      <c r="GV116" s="183">
        <f t="shared" si="688"/>
        <v>0</v>
      </c>
      <c r="GW116" s="184">
        <f t="shared" si="796"/>
        <v>0</v>
      </c>
      <c r="GX116" s="181">
        <f t="shared" si="689"/>
        <v>0</v>
      </c>
      <c r="GY116" s="182" t="b">
        <f t="shared" si="918"/>
        <v>0</v>
      </c>
      <c r="GZ116" s="183">
        <f t="shared" si="691"/>
        <v>0</v>
      </c>
      <c r="HA116" s="184">
        <f t="shared" si="797"/>
        <v>0</v>
      </c>
      <c r="HB116" s="181">
        <f t="shared" si="692"/>
        <v>0</v>
      </c>
      <c r="HC116" s="182" t="b">
        <f t="shared" si="919"/>
        <v>0</v>
      </c>
      <c r="HD116" s="183">
        <f t="shared" si="694"/>
        <v>0</v>
      </c>
      <c r="HE116" s="184">
        <f t="shared" si="798"/>
        <v>0</v>
      </c>
      <c r="HF116" s="181">
        <f t="shared" si="695"/>
        <v>0</v>
      </c>
      <c r="HG116" s="182" t="b">
        <f t="shared" si="920"/>
        <v>0</v>
      </c>
      <c r="HH116" s="183">
        <f t="shared" si="697"/>
        <v>0</v>
      </c>
      <c r="HI116" s="184">
        <f t="shared" si="799"/>
        <v>0</v>
      </c>
      <c r="HJ116" s="181">
        <f t="shared" si="698"/>
        <v>0</v>
      </c>
      <c r="HK116" s="182" t="b">
        <f t="shared" si="921"/>
        <v>0</v>
      </c>
      <c r="HL116" s="183">
        <f t="shared" si="700"/>
        <v>0</v>
      </c>
      <c r="HM116" s="184">
        <f t="shared" si="800"/>
        <v>0</v>
      </c>
      <c r="HN116" s="181">
        <f t="shared" si="701"/>
        <v>0</v>
      </c>
      <c r="HO116" s="182" t="b">
        <f t="shared" si="922"/>
        <v>0</v>
      </c>
      <c r="HP116" s="183">
        <f t="shared" si="703"/>
        <v>0</v>
      </c>
      <c r="HQ116" s="184">
        <f t="shared" si="801"/>
        <v>0</v>
      </c>
      <c r="HR116" s="181">
        <f t="shared" si="704"/>
        <v>0</v>
      </c>
      <c r="HS116" s="182" t="b">
        <f t="shared" si="923"/>
        <v>0</v>
      </c>
      <c r="HT116" s="183">
        <f t="shared" si="706"/>
        <v>0</v>
      </c>
      <c r="HU116" s="184">
        <f t="shared" si="802"/>
        <v>0</v>
      </c>
      <c r="HV116" s="181">
        <f t="shared" si="707"/>
        <v>0</v>
      </c>
      <c r="HW116" s="182" t="b">
        <f t="shared" si="924"/>
        <v>0</v>
      </c>
      <c r="HX116" s="183">
        <f t="shared" si="709"/>
        <v>0</v>
      </c>
      <c r="HY116" s="184">
        <f t="shared" si="803"/>
        <v>0</v>
      </c>
      <c r="HZ116" s="181">
        <f t="shared" si="710"/>
        <v>0</v>
      </c>
      <c r="IA116" s="182" t="b">
        <f t="shared" si="925"/>
        <v>0</v>
      </c>
      <c r="IB116" s="183">
        <f t="shared" si="712"/>
        <v>0</v>
      </c>
      <c r="IC116" s="184">
        <f t="shared" si="804"/>
        <v>0</v>
      </c>
      <c r="ID116" s="181">
        <f t="shared" si="713"/>
        <v>0</v>
      </c>
      <c r="IE116" s="182" t="b">
        <f t="shared" si="926"/>
        <v>0</v>
      </c>
      <c r="IF116" s="183">
        <f t="shared" si="715"/>
        <v>0</v>
      </c>
      <c r="IG116" s="184">
        <f t="shared" si="805"/>
        <v>0</v>
      </c>
      <c r="IH116" s="181">
        <f t="shared" si="716"/>
        <v>0</v>
      </c>
      <c r="II116" s="182" t="b">
        <f t="shared" si="927"/>
        <v>0</v>
      </c>
      <c r="IJ116" s="183">
        <f t="shared" si="718"/>
        <v>0</v>
      </c>
      <c r="IK116" s="184">
        <f t="shared" si="806"/>
        <v>0</v>
      </c>
      <c r="IL116" s="181">
        <f t="shared" si="719"/>
        <v>0</v>
      </c>
      <c r="IM116" s="182" t="b">
        <f t="shared" si="928"/>
        <v>0</v>
      </c>
      <c r="IN116" s="183">
        <f t="shared" si="721"/>
        <v>0</v>
      </c>
      <c r="IO116" s="184">
        <f t="shared" si="807"/>
        <v>0</v>
      </c>
      <c r="IP116" s="181">
        <f t="shared" si="722"/>
        <v>0</v>
      </c>
      <c r="IQ116" s="182" t="b">
        <f t="shared" si="929"/>
        <v>0</v>
      </c>
      <c r="IR116" s="183">
        <f t="shared" si="724"/>
        <v>0</v>
      </c>
      <c r="IS116" s="184">
        <f t="shared" si="808"/>
        <v>0</v>
      </c>
      <c r="IT116" s="181">
        <f t="shared" si="725"/>
        <v>0</v>
      </c>
      <c r="IU116" s="182" t="b">
        <f t="shared" si="930"/>
        <v>0</v>
      </c>
      <c r="IV116" s="183">
        <f t="shared" si="727"/>
        <v>0</v>
      </c>
      <c r="IW116" s="184">
        <f t="shared" si="809"/>
        <v>0</v>
      </c>
      <c r="IX116" s="181">
        <f t="shared" si="728"/>
        <v>0</v>
      </c>
      <c r="IY116" s="182" t="b">
        <f t="shared" si="931"/>
        <v>0</v>
      </c>
      <c r="IZ116" s="183">
        <f t="shared" si="730"/>
        <v>0</v>
      </c>
      <c r="JA116" s="184">
        <f t="shared" si="810"/>
        <v>0</v>
      </c>
      <c r="JB116" s="181">
        <f t="shared" si="731"/>
        <v>0</v>
      </c>
      <c r="JC116" s="182" t="b">
        <f t="shared" si="932"/>
        <v>0</v>
      </c>
      <c r="JD116" s="183">
        <f t="shared" si="733"/>
        <v>0</v>
      </c>
      <c r="JE116" s="184">
        <f t="shared" si="811"/>
        <v>0</v>
      </c>
      <c r="JF116" s="181">
        <f t="shared" si="734"/>
        <v>0</v>
      </c>
      <c r="JG116" s="182" t="b">
        <f t="shared" si="933"/>
        <v>0</v>
      </c>
      <c r="JH116" s="183">
        <f t="shared" si="736"/>
        <v>0</v>
      </c>
      <c r="JI116" s="184">
        <f t="shared" si="812"/>
        <v>0</v>
      </c>
      <c r="JJ116" s="181">
        <f t="shared" si="737"/>
        <v>0</v>
      </c>
      <c r="JK116" s="182" t="b">
        <f t="shared" si="934"/>
        <v>0</v>
      </c>
      <c r="JL116" s="183">
        <f t="shared" si="739"/>
        <v>0</v>
      </c>
      <c r="JM116" s="184">
        <f t="shared" si="813"/>
        <v>0</v>
      </c>
      <c r="JN116" s="181">
        <f t="shared" si="740"/>
        <v>0</v>
      </c>
      <c r="JO116" s="182" t="b">
        <f t="shared" si="935"/>
        <v>0</v>
      </c>
      <c r="JP116" s="183">
        <f t="shared" si="742"/>
        <v>0</v>
      </c>
      <c r="JQ116" s="184">
        <f t="shared" si="814"/>
        <v>0</v>
      </c>
      <c r="JR116" s="181">
        <f t="shared" si="743"/>
        <v>0</v>
      </c>
      <c r="JS116" s="182" t="b">
        <f t="shared" si="936"/>
        <v>0</v>
      </c>
      <c r="JT116" s="183">
        <f t="shared" si="745"/>
        <v>0</v>
      </c>
      <c r="JU116" s="184">
        <f t="shared" si="815"/>
        <v>0</v>
      </c>
      <c r="JV116" s="185">
        <f t="shared" si="816"/>
        <v>0</v>
      </c>
      <c r="JW116" s="180">
        <f t="shared" si="746"/>
        <v>0</v>
      </c>
      <c r="JX116" s="49"/>
    </row>
    <row r="117" spans="1:284" s="51" customFormat="1" ht="15.75" hidden="1">
      <c r="A117" s="170" t="str">
        <f t="shared" si="534"/>
        <v>Service 39</v>
      </c>
      <c r="B117" s="181">
        <f t="shared" si="863"/>
        <v>0</v>
      </c>
      <c r="C117" s="182" t="b">
        <f t="shared" si="864"/>
        <v>0</v>
      </c>
      <c r="D117" s="183">
        <f t="shared" si="537"/>
        <v>0</v>
      </c>
      <c r="E117" s="184">
        <f t="shared" si="823"/>
        <v>0</v>
      </c>
      <c r="F117" s="181">
        <f t="shared" si="865"/>
        <v>0</v>
      </c>
      <c r="G117" s="182" t="b">
        <f t="shared" si="866"/>
        <v>0</v>
      </c>
      <c r="H117" s="183">
        <f t="shared" si="540"/>
        <v>0</v>
      </c>
      <c r="I117" s="184">
        <f t="shared" si="824"/>
        <v>0</v>
      </c>
      <c r="J117" s="181">
        <f t="shared" si="867"/>
        <v>0</v>
      </c>
      <c r="K117" s="182" t="b">
        <f t="shared" si="868"/>
        <v>0</v>
      </c>
      <c r="L117" s="183">
        <f t="shared" si="544"/>
        <v>0</v>
      </c>
      <c r="M117" s="184">
        <f t="shared" si="825"/>
        <v>0</v>
      </c>
      <c r="N117" s="181">
        <f t="shared" si="869"/>
        <v>0</v>
      </c>
      <c r="O117" s="182" t="b">
        <f t="shared" si="870"/>
        <v>0</v>
      </c>
      <c r="P117" s="183">
        <f t="shared" si="547"/>
        <v>0</v>
      </c>
      <c r="Q117" s="184">
        <f t="shared" si="826"/>
        <v>0</v>
      </c>
      <c r="R117" s="181">
        <f t="shared" si="548"/>
        <v>0</v>
      </c>
      <c r="S117" s="182" t="b">
        <f t="shared" si="871"/>
        <v>0</v>
      </c>
      <c r="T117" s="183">
        <f t="shared" si="550"/>
        <v>0</v>
      </c>
      <c r="U117" s="184">
        <f t="shared" si="827"/>
        <v>0</v>
      </c>
      <c r="V117" s="181">
        <f t="shared" si="551"/>
        <v>0</v>
      </c>
      <c r="W117" s="182" t="b">
        <f t="shared" si="872"/>
        <v>0</v>
      </c>
      <c r="X117" s="183">
        <f t="shared" si="553"/>
        <v>0</v>
      </c>
      <c r="Y117" s="184">
        <f t="shared" si="828"/>
        <v>0</v>
      </c>
      <c r="Z117" s="181">
        <f t="shared" si="554"/>
        <v>0</v>
      </c>
      <c r="AA117" s="182" t="b">
        <f t="shared" si="873"/>
        <v>0</v>
      </c>
      <c r="AB117" s="183">
        <f t="shared" si="556"/>
        <v>0</v>
      </c>
      <c r="AC117" s="184">
        <f t="shared" si="829"/>
        <v>0</v>
      </c>
      <c r="AD117" s="181">
        <f t="shared" si="557"/>
        <v>0</v>
      </c>
      <c r="AE117" s="182" t="b">
        <f t="shared" si="874"/>
        <v>0</v>
      </c>
      <c r="AF117" s="183">
        <f t="shared" si="559"/>
        <v>0</v>
      </c>
      <c r="AG117" s="184">
        <f t="shared" si="830"/>
        <v>0</v>
      </c>
      <c r="AH117" s="181">
        <f t="shared" si="560"/>
        <v>0</v>
      </c>
      <c r="AI117" s="182" t="b">
        <f t="shared" si="875"/>
        <v>0</v>
      </c>
      <c r="AJ117" s="183">
        <f t="shared" si="562"/>
        <v>0</v>
      </c>
      <c r="AK117" s="184">
        <f t="shared" si="831"/>
        <v>0</v>
      </c>
      <c r="AL117" s="181">
        <f t="shared" si="563"/>
        <v>0</v>
      </c>
      <c r="AM117" s="182" t="b">
        <f t="shared" si="876"/>
        <v>0</v>
      </c>
      <c r="AN117" s="183">
        <f t="shared" si="565"/>
        <v>0</v>
      </c>
      <c r="AO117" s="184">
        <f t="shared" si="832"/>
        <v>0</v>
      </c>
      <c r="AP117" s="181">
        <f t="shared" si="566"/>
        <v>0</v>
      </c>
      <c r="AQ117" s="182" t="b">
        <f t="shared" si="877"/>
        <v>0</v>
      </c>
      <c r="AR117" s="183">
        <f t="shared" si="568"/>
        <v>0</v>
      </c>
      <c r="AS117" s="184">
        <f t="shared" si="833"/>
        <v>0</v>
      </c>
      <c r="AT117" s="181">
        <f t="shared" si="569"/>
        <v>0</v>
      </c>
      <c r="AU117" s="182" t="b">
        <f t="shared" si="878"/>
        <v>0</v>
      </c>
      <c r="AV117" s="183">
        <f t="shared" si="571"/>
        <v>0</v>
      </c>
      <c r="AW117" s="184">
        <f t="shared" si="834"/>
        <v>0</v>
      </c>
      <c r="AX117" s="181">
        <f t="shared" si="572"/>
        <v>0</v>
      </c>
      <c r="AY117" s="182" t="b">
        <f t="shared" si="879"/>
        <v>0</v>
      </c>
      <c r="AZ117" s="183">
        <f t="shared" si="574"/>
        <v>0</v>
      </c>
      <c r="BA117" s="184">
        <f t="shared" si="835"/>
        <v>0</v>
      </c>
      <c r="BB117" s="181">
        <f t="shared" si="575"/>
        <v>0</v>
      </c>
      <c r="BC117" s="182" t="b">
        <f t="shared" si="880"/>
        <v>0</v>
      </c>
      <c r="BD117" s="183">
        <f t="shared" si="577"/>
        <v>0</v>
      </c>
      <c r="BE117" s="184">
        <f t="shared" si="836"/>
        <v>0</v>
      </c>
      <c r="BF117" s="181">
        <f t="shared" si="578"/>
        <v>0</v>
      </c>
      <c r="BG117" s="182" t="b">
        <f t="shared" si="881"/>
        <v>0</v>
      </c>
      <c r="BH117" s="183">
        <f t="shared" si="580"/>
        <v>0</v>
      </c>
      <c r="BI117" s="184">
        <f t="shared" si="837"/>
        <v>0</v>
      </c>
      <c r="BJ117" s="181">
        <f t="shared" si="581"/>
        <v>0</v>
      </c>
      <c r="BK117" s="182" t="b">
        <f t="shared" si="882"/>
        <v>0</v>
      </c>
      <c r="BL117" s="183">
        <f t="shared" si="583"/>
        <v>0</v>
      </c>
      <c r="BM117" s="184">
        <f t="shared" si="838"/>
        <v>0</v>
      </c>
      <c r="BN117" s="181">
        <f t="shared" si="584"/>
        <v>0</v>
      </c>
      <c r="BO117" s="182" t="b">
        <f t="shared" si="883"/>
        <v>0</v>
      </c>
      <c r="BP117" s="183">
        <f t="shared" si="586"/>
        <v>0</v>
      </c>
      <c r="BQ117" s="184">
        <f t="shared" si="839"/>
        <v>0</v>
      </c>
      <c r="BR117" s="181">
        <f t="shared" si="587"/>
        <v>0</v>
      </c>
      <c r="BS117" s="182" t="b">
        <f t="shared" si="884"/>
        <v>0</v>
      </c>
      <c r="BT117" s="183">
        <f t="shared" si="589"/>
        <v>0</v>
      </c>
      <c r="BU117" s="184">
        <f t="shared" si="840"/>
        <v>0</v>
      </c>
      <c r="BV117" s="181">
        <f t="shared" si="590"/>
        <v>0</v>
      </c>
      <c r="BW117" s="182" t="b">
        <f t="shared" si="885"/>
        <v>0</v>
      </c>
      <c r="BX117" s="183">
        <f t="shared" si="592"/>
        <v>0</v>
      </c>
      <c r="BY117" s="184">
        <f t="shared" si="841"/>
        <v>0</v>
      </c>
      <c r="BZ117" s="181">
        <f t="shared" si="593"/>
        <v>0</v>
      </c>
      <c r="CA117" s="182" t="b">
        <f t="shared" si="886"/>
        <v>0</v>
      </c>
      <c r="CB117" s="183">
        <f t="shared" si="595"/>
        <v>0</v>
      </c>
      <c r="CC117" s="184">
        <f t="shared" si="842"/>
        <v>0</v>
      </c>
      <c r="CD117" s="181">
        <f t="shared" si="596"/>
        <v>0</v>
      </c>
      <c r="CE117" s="182" t="b">
        <f t="shared" si="887"/>
        <v>0</v>
      </c>
      <c r="CF117" s="183">
        <f t="shared" si="598"/>
        <v>0</v>
      </c>
      <c r="CG117" s="184">
        <f t="shared" si="843"/>
        <v>0</v>
      </c>
      <c r="CH117" s="181">
        <f t="shared" si="599"/>
        <v>0</v>
      </c>
      <c r="CI117" s="182" t="b">
        <f t="shared" si="888"/>
        <v>0</v>
      </c>
      <c r="CJ117" s="183">
        <f t="shared" si="601"/>
        <v>0</v>
      </c>
      <c r="CK117" s="184">
        <f t="shared" si="844"/>
        <v>0</v>
      </c>
      <c r="CL117" s="181">
        <f t="shared" si="602"/>
        <v>0</v>
      </c>
      <c r="CM117" s="182" t="b">
        <f t="shared" si="889"/>
        <v>0</v>
      </c>
      <c r="CN117" s="183">
        <f t="shared" si="604"/>
        <v>0</v>
      </c>
      <c r="CO117" s="184">
        <f t="shared" si="845"/>
        <v>0</v>
      </c>
      <c r="CP117" s="181">
        <f t="shared" si="605"/>
        <v>0</v>
      </c>
      <c r="CQ117" s="182" t="b">
        <f t="shared" si="890"/>
        <v>0</v>
      </c>
      <c r="CR117" s="183">
        <f t="shared" si="607"/>
        <v>0</v>
      </c>
      <c r="CS117" s="184">
        <f t="shared" si="846"/>
        <v>0</v>
      </c>
      <c r="CT117" s="181">
        <f t="shared" si="608"/>
        <v>0</v>
      </c>
      <c r="CU117" s="182" t="b">
        <f t="shared" si="891"/>
        <v>0</v>
      </c>
      <c r="CV117" s="183">
        <f t="shared" si="610"/>
        <v>0</v>
      </c>
      <c r="CW117" s="184">
        <f t="shared" si="847"/>
        <v>0</v>
      </c>
      <c r="CX117" s="181">
        <f t="shared" si="611"/>
        <v>0</v>
      </c>
      <c r="CY117" s="182" t="b">
        <f t="shared" si="892"/>
        <v>0</v>
      </c>
      <c r="CZ117" s="183">
        <f t="shared" si="613"/>
        <v>0</v>
      </c>
      <c r="DA117" s="184">
        <f t="shared" si="848"/>
        <v>0</v>
      </c>
      <c r="DB117" s="181">
        <f t="shared" si="614"/>
        <v>0</v>
      </c>
      <c r="DC117" s="182" t="b">
        <f t="shared" si="893"/>
        <v>0</v>
      </c>
      <c r="DD117" s="183">
        <f t="shared" si="616"/>
        <v>0</v>
      </c>
      <c r="DE117" s="184">
        <f t="shared" si="849"/>
        <v>0</v>
      </c>
      <c r="DF117" s="181">
        <f t="shared" si="617"/>
        <v>0</v>
      </c>
      <c r="DG117" s="182" t="b">
        <f t="shared" si="894"/>
        <v>0</v>
      </c>
      <c r="DH117" s="183">
        <f t="shared" si="619"/>
        <v>0</v>
      </c>
      <c r="DI117" s="184">
        <f t="shared" si="850"/>
        <v>0</v>
      </c>
      <c r="DJ117" s="181">
        <f t="shared" si="620"/>
        <v>0</v>
      </c>
      <c r="DK117" s="182" t="b">
        <f t="shared" si="895"/>
        <v>0</v>
      </c>
      <c r="DL117" s="183">
        <f t="shared" si="622"/>
        <v>0</v>
      </c>
      <c r="DM117" s="184">
        <f t="shared" si="851"/>
        <v>0</v>
      </c>
      <c r="DN117" s="181">
        <f t="shared" si="623"/>
        <v>0</v>
      </c>
      <c r="DO117" s="182" t="b">
        <f t="shared" si="896"/>
        <v>0</v>
      </c>
      <c r="DP117" s="183">
        <f t="shared" si="625"/>
        <v>0</v>
      </c>
      <c r="DQ117" s="184">
        <f t="shared" si="852"/>
        <v>0</v>
      </c>
      <c r="DR117" s="181">
        <f t="shared" si="626"/>
        <v>0</v>
      </c>
      <c r="DS117" s="182" t="b">
        <f t="shared" si="897"/>
        <v>0</v>
      </c>
      <c r="DT117" s="183">
        <f t="shared" si="628"/>
        <v>0</v>
      </c>
      <c r="DU117" s="184">
        <f t="shared" si="853"/>
        <v>0</v>
      </c>
      <c r="DV117" s="181">
        <f t="shared" si="629"/>
        <v>0</v>
      </c>
      <c r="DW117" s="182" t="b">
        <f t="shared" si="898"/>
        <v>0</v>
      </c>
      <c r="DX117" s="183">
        <f t="shared" si="631"/>
        <v>0</v>
      </c>
      <c r="DY117" s="184">
        <f t="shared" si="854"/>
        <v>0</v>
      </c>
      <c r="DZ117" s="181">
        <f t="shared" si="632"/>
        <v>0</v>
      </c>
      <c r="EA117" s="182" t="b">
        <f t="shared" si="899"/>
        <v>0</v>
      </c>
      <c r="EB117" s="183">
        <f t="shared" si="634"/>
        <v>0</v>
      </c>
      <c r="EC117" s="184">
        <f t="shared" si="855"/>
        <v>0</v>
      </c>
      <c r="ED117" s="181">
        <f t="shared" si="635"/>
        <v>0</v>
      </c>
      <c r="EE117" s="182" t="b">
        <f t="shared" si="900"/>
        <v>0</v>
      </c>
      <c r="EF117" s="183">
        <f t="shared" si="637"/>
        <v>0</v>
      </c>
      <c r="EG117" s="184">
        <f t="shared" si="856"/>
        <v>0</v>
      </c>
      <c r="EH117" s="181">
        <f t="shared" si="638"/>
        <v>0</v>
      </c>
      <c r="EI117" s="182" t="b">
        <f t="shared" si="901"/>
        <v>0</v>
      </c>
      <c r="EJ117" s="183">
        <f t="shared" si="640"/>
        <v>0</v>
      </c>
      <c r="EK117" s="184">
        <f t="shared" si="857"/>
        <v>0</v>
      </c>
      <c r="EL117" s="181">
        <f t="shared" si="641"/>
        <v>0</v>
      </c>
      <c r="EM117" s="182" t="b">
        <f t="shared" si="902"/>
        <v>0</v>
      </c>
      <c r="EN117" s="183">
        <f t="shared" si="643"/>
        <v>0</v>
      </c>
      <c r="EO117" s="184">
        <f t="shared" si="858"/>
        <v>0</v>
      </c>
      <c r="EP117" s="181">
        <f t="shared" si="644"/>
        <v>0</v>
      </c>
      <c r="EQ117" s="182" t="b">
        <f t="shared" si="903"/>
        <v>0</v>
      </c>
      <c r="ER117" s="183">
        <f t="shared" si="646"/>
        <v>0</v>
      </c>
      <c r="ES117" s="184">
        <f t="shared" si="859"/>
        <v>0</v>
      </c>
      <c r="ET117" s="181">
        <f t="shared" si="647"/>
        <v>0</v>
      </c>
      <c r="EU117" s="182" t="b">
        <f t="shared" si="904"/>
        <v>0</v>
      </c>
      <c r="EV117" s="183">
        <f t="shared" si="649"/>
        <v>0</v>
      </c>
      <c r="EW117" s="184">
        <f t="shared" si="860"/>
        <v>0</v>
      </c>
      <c r="EX117" s="181">
        <f t="shared" si="650"/>
        <v>0</v>
      </c>
      <c r="EY117" s="182" t="b">
        <f t="shared" si="905"/>
        <v>0</v>
      </c>
      <c r="EZ117" s="183">
        <f t="shared" si="652"/>
        <v>0</v>
      </c>
      <c r="FA117" s="184">
        <f t="shared" si="861"/>
        <v>0</v>
      </c>
      <c r="FB117" s="181">
        <f t="shared" si="653"/>
        <v>0</v>
      </c>
      <c r="FC117" s="182" t="b">
        <f t="shared" si="906"/>
        <v>0</v>
      </c>
      <c r="FD117" s="183">
        <f t="shared" si="655"/>
        <v>0</v>
      </c>
      <c r="FE117" s="184">
        <f t="shared" si="862"/>
        <v>0</v>
      </c>
      <c r="FF117" s="181">
        <f t="shared" si="656"/>
        <v>0</v>
      </c>
      <c r="FG117" s="182" t="b">
        <f t="shared" si="907"/>
        <v>0</v>
      </c>
      <c r="FH117" s="183">
        <f t="shared" si="658"/>
        <v>0</v>
      </c>
      <c r="FI117" s="184">
        <f t="shared" si="786"/>
        <v>0</v>
      </c>
      <c r="FJ117" s="181">
        <f t="shared" si="659"/>
        <v>0</v>
      </c>
      <c r="FK117" s="182" t="b">
        <f t="shared" si="908"/>
        <v>0</v>
      </c>
      <c r="FL117" s="183">
        <f t="shared" si="661"/>
        <v>0</v>
      </c>
      <c r="FM117" s="184">
        <f t="shared" si="787"/>
        <v>0</v>
      </c>
      <c r="FN117" s="181">
        <f t="shared" si="662"/>
        <v>0</v>
      </c>
      <c r="FO117" s="182" t="b">
        <f t="shared" si="909"/>
        <v>0</v>
      </c>
      <c r="FP117" s="183">
        <f t="shared" si="664"/>
        <v>0</v>
      </c>
      <c r="FQ117" s="184">
        <f t="shared" si="788"/>
        <v>0</v>
      </c>
      <c r="FR117" s="181">
        <f t="shared" si="665"/>
        <v>0</v>
      </c>
      <c r="FS117" s="182" t="b">
        <f t="shared" si="910"/>
        <v>0</v>
      </c>
      <c r="FT117" s="183">
        <f t="shared" si="667"/>
        <v>0</v>
      </c>
      <c r="FU117" s="184">
        <f t="shared" si="789"/>
        <v>0</v>
      </c>
      <c r="FV117" s="181">
        <f t="shared" si="668"/>
        <v>0</v>
      </c>
      <c r="FW117" s="182" t="b">
        <f t="shared" si="911"/>
        <v>0</v>
      </c>
      <c r="FX117" s="183">
        <f t="shared" si="670"/>
        <v>0</v>
      </c>
      <c r="FY117" s="184">
        <f t="shared" si="790"/>
        <v>0</v>
      </c>
      <c r="FZ117" s="181">
        <f t="shared" si="671"/>
        <v>0</v>
      </c>
      <c r="GA117" s="182" t="b">
        <f t="shared" si="912"/>
        <v>0</v>
      </c>
      <c r="GB117" s="183">
        <f t="shared" si="673"/>
        <v>0</v>
      </c>
      <c r="GC117" s="184">
        <f t="shared" si="791"/>
        <v>0</v>
      </c>
      <c r="GD117" s="181">
        <f t="shared" si="674"/>
        <v>0</v>
      </c>
      <c r="GE117" s="182" t="b">
        <f t="shared" si="913"/>
        <v>0</v>
      </c>
      <c r="GF117" s="183">
        <f t="shared" si="676"/>
        <v>0</v>
      </c>
      <c r="GG117" s="184">
        <f t="shared" si="792"/>
        <v>0</v>
      </c>
      <c r="GH117" s="181">
        <f t="shared" si="677"/>
        <v>0</v>
      </c>
      <c r="GI117" s="182" t="b">
        <f t="shared" si="914"/>
        <v>0</v>
      </c>
      <c r="GJ117" s="183">
        <f t="shared" si="679"/>
        <v>0</v>
      </c>
      <c r="GK117" s="184">
        <f t="shared" si="793"/>
        <v>0</v>
      </c>
      <c r="GL117" s="181">
        <f t="shared" si="680"/>
        <v>0</v>
      </c>
      <c r="GM117" s="182" t="b">
        <f t="shared" si="915"/>
        <v>0</v>
      </c>
      <c r="GN117" s="183">
        <f t="shared" si="682"/>
        <v>0</v>
      </c>
      <c r="GO117" s="184">
        <f t="shared" si="794"/>
        <v>0</v>
      </c>
      <c r="GP117" s="181">
        <f t="shared" si="683"/>
        <v>0</v>
      </c>
      <c r="GQ117" s="182" t="b">
        <f t="shared" si="916"/>
        <v>0</v>
      </c>
      <c r="GR117" s="183">
        <f t="shared" si="685"/>
        <v>0</v>
      </c>
      <c r="GS117" s="184">
        <f t="shared" si="795"/>
        <v>0</v>
      </c>
      <c r="GT117" s="181">
        <f t="shared" si="686"/>
        <v>0</v>
      </c>
      <c r="GU117" s="182" t="b">
        <f t="shared" si="917"/>
        <v>0</v>
      </c>
      <c r="GV117" s="183">
        <f t="shared" si="688"/>
        <v>0</v>
      </c>
      <c r="GW117" s="184">
        <f t="shared" si="796"/>
        <v>0</v>
      </c>
      <c r="GX117" s="181">
        <f t="shared" si="689"/>
        <v>0</v>
      </c>
      <c r="GY117" s="182" t="b">
        <f t="shared" si="918"/>
        <v>0</v>
      </c>
      <c r="GZ117" s="183">
        <f t="shared" si="691"/>
        <v>0</v>
      </c>
      <c r="HA117" s="184">
        <f t="shared" si="797"/>
        <v>0</v>
      </c>
      <c r="HB117" s="181">
        <f t="shared" si="692"/>
        <v>0</v>
      </c>
      <c r="HC117" s="182" t="b">
        <f t="shared" si="919"/>
        <v>0</v>
      </c>
      <c r="HD117" s="183">
        <f t="shared" si="694"/>
        <v>0</v>
      </c>
      <c r="HE117" s="184">
        <f t="shared" si="798"/>
        <v>0</v>
      </c>
      <c r="HF117" s="181">
        <f t="shared" si="695"/>
        <v>0</v>
      </c>
      <c r="HG117" s="182" t="b">
        <f t="shared" si="920"/>
        <v>0</v>
      </c>
      <c r="HH117" s="183">
        <f t="shared" si="697"/>
        <v>0</v>
      </c>
      <c r="HI117" s="184">
        <f t="shared" si="799"/>
        <v>0</v>
      </c>
      <c r="HJ117" s="181">
        <f t="shared" si="698"/>
        <v>0</v>
      </c>
      <c r="HK117" s="182" t="b">
        <f t="shared" si="921"/>
        <v>0</v>
      </c>
      <c r="HL117" s="183">
        <f t="shared" si="700"/>
        <v>0</v>
      </c>
      <c r="HM117" s="184">
        <f t="shared" si="800"/>
        <v>0</v>
      </c>
      <c r="HN117" s="181">
        <f t="shared" si="701"/>
        <v>0</v>
      </c>
      <c r="HO117" s="182" t="b">
        <f t="shared" si="922"/>
        <v>0</v>
      </c>
      <c r="HP117" s="183">
        <f t="shared" si="703"/>
        <v>0</v>
      </c>
      <c r="HQ117" s="184">
        <f t="shared" si="801"/>
        <v>0</v>
      </c>
      <c r="HR117" s="181">
        <f t="shared" si="704"/>
        <v>0</v>
      </c>
      <c r="HS117" s="182" t="b">
        <f t="shared" si="923"/>
        <v>0</v>
      </c>
      <c r="HT117" s="183">
        <f t="shared" si="706"/>
        <v>0</v>
      </c>
      <c r="HU117" s="184">
        <f t="shared" si="802"/>
        <v>0</v>
      </c>
      <c r="HV117" s="181">
        <f t="shared" si="707"/>
        <v>0</v>
      </c>
      <c r="HW117" s="182" t="b">
        <f t="shared" si="924"/>
        <v>0</v>
      </c>
      <c r="HX117" s="183">
        <f t="shared" si="709"/>
        <v>0</v>
      </c>
      <c r="HY117" s="184">
        <f t="shared" si="803"/>
        <v>0</v>
      </c>
      <c r="HZ117" s="181">
        <f t="shared" si="710"/>
        <v>0</v>
      </c>
      <c r="IA117" s="182" t="b">
        <f t="shared" si="925"/>
        <v>0</v>
      </c>
      <c r="IB117" s="183">
        <f t="shared" si="712"/>
        <v>0</v>
      </c>
      <c r="IC117" s="184">
        <f t="shared" si="804"/>
        <v>0</v>
      </c>
      <c r="ID117" s="181">
        <f t="shared" si="713"/>
        <v>0</v>
      </c>
      <c r="IE117" s="182" t="b">
        <f t="shared" si="926"/>
        <v>0</v>
      </c>
      <c r="IF117" s="183">
        <f t="shared" si="715"/>
        <v>0</v>
      </c>
      <c r="IG117" s="184">
        <f t="shared" si="805"/>
        <v>0</v>
      </c>
      <c r="IH117" s="181">
        <f t="shared" si="716"/>
        <v>0</v>
      </c>
      <c r="II117" s="182" t="b">
        <f t="shared" si="927"/>
        <v>0</v>
      </c>
      <c r="IJ117" s="183">
        <f t="shared" si="718"/>
        <v>0</v>
      </c>
      <c r="IK117" s="184">
        <f t="shared" si="806"/>
        <v>0</v>
      </c>
      <c r="IL117" s="181">
        <f t="shared" si="719"/>
        <v>0</v>
      </c>
      <c r="IM117" s="182" t="b">
        <f t="shared" si="928"/>
        <v>0</v>
      </c>
      <c r="IN117" s="183">
        <f t="shared" si="721"/>
        <v>0</v>
      </c>
      <c r="IO117" s="184">
        <f t="shared" si="807"/>
        <v>0</v>
      </c>
      <c r="IP117" s="181">
        <f t="shared" si="722"/>
        <v>0</v>
      </c>
      <c r="IQ117" s="182" t="b">
        <f t="shared" si="929"/>
        <v>0</v>
      </c>
      <c r="IR117" s="183">
        <f t="shared" si="724"/>
        <v>0</v>
      </c>
      <c r="IS117" s="184">
        <f t="shared" si="808"/>
        <v>0</v>
      </c>
      <c r="IT117" s="181">
        <f t="shared" si="725"/>
        <v>0</v>
      </c>
      <c r="IU117" s="182" t="b">
        <f t="shared" si="930"/>
        <v>0</v>
      </c>
      <c r="IV117" s="183">
        <f t="shared" si="727"/>
        <v>0</v>
      </c>
      <c r="IW117" s="184">
        <f t="shared" si="809"/>
        <v>0</v>
      </c>
      <c r="IX117" s="181">
        <f t="shared" si="728"/>
        <v>0</v>
      </c>
      <c r="IY117" s="182" t="b">
        <f t="shared" si="931"/>
        <v>0</v>
      </c>
      <c r="IZ117" s="183">
        <f t="shared" si="730"/>
        <v>0</v>
      </c>
      <c r="JA117" s="184">
        <f t="shared" si="810"/>
        <v>0</v>
      </c>
      <c r="JB117" s="181">
        <f t="shared" si="731"/>
        <v>0</v>
      </c>
      <c r="JC117" s="182" t="b">
        <f t="shared" si="932"/>
        <v>0</v>
      </c>
      <c r="JD117" s="183">
        <f t="shared" si="733"/>
        <v>0</v>
      </c>
      <c r="JE117" s="184">
        <f t="shared" si="811"/>
        <v>0</v>
      </c>
      <c r="JF117" s="181">
        <f t="shared" si="734"/>
        <v>0</v>
      </c>
      <c r="JG117" s="182" t="b">
        <f t="shared" si="933"/>
        <v>0</v>
      </c>
      <c r="JH117" s="183">
        <f t="shared" si="736"/>
        <v>0</v>
      </c>
      <c r="JI117" s="184">
        <f t="shared" si="812"/>
        <v>0</v>
      </c>
      <c r="JJ117" s="181">
        <f t="shared" si="737"/>
        <v>0</v>
      </c>
      <c r="JK117" s="182" t="b">
        <f t="shared" si="934"/>
        <v>0</v>
      </c>
      <c r="JL117" s="183">
        <f t="shared" si="739"/>
        <v>0</v>
      </c>
      <c r="JM117" s="184">
        <f t="shared" si="813"/>
        <v>0</v>
      </c>
      <c r="JN117" s="181">
        <f t="shared" si="740"/>
        <v>0</v>
      </c>
      <c r="JO117" s="182" t="b">
        <f t="shared" si="935"/>
        <v>0</v>
      </c>
      <c r="JP117" s="183">
        <f t="shared" si="742"/>
        <v>0</v>
      </c>
      <c r="JQ117" s="184">
        <f t="shared" si="814"/>
        <v>0</v>
      </c>
      <c r="JR117" s="181">
        <f t="shared" si="743"/>
        <v>0</v>
      </c>
      <c r="JS117" s="182" t="b">
        <f t="shared" si="936"/>
        <v>0</v>
      </c>
      <c r="JT117" s="183">
        <f t="shared" si="745"/>
        <v>0</v>
      </c>
      <c r="JU117" s="184">
        <f t="shared" si="815"/>
        <v>0</v>
      </c>
      <c r="JV117" s="185">
        <f t="shared" si="816"/>
        <v>0</v>
      </c>
      <c r="JW117" s="180">
        <f t="shared" si="746"/>
        <v>0</v>
      </c>
      <c r="JX117" s="49"/>
    </row>
    <row r="118" spans="1:284" s="51" customFormat="1" ht="15.75" hidden="1">
      <c r="A118" s="170" t="str">
        <f>A54</f>
        <v>Service 40</v>
      </c>
      <c r="B118" s="181">
        <f t="shared" si="863"/>
        <v>0</v>
      </c>
      <c r="C118" s="182" t="b">
        <f t="shared" si="864"/>
        <v>0</v>
      </c>
      <c r="D118" s="183">
        <f>D54</f>
        <v>0</v>
      </c>
      <c r="E118" s="184">
        <f t="shared" ref="E118:E133" si="937">C118+B118</f>
        <v>0</v>
      </c>
      <c r="F118" s="181">
        <f t="shared" si="865"/>
        <v>0</v>
      </c>
      <c r="G118" s="182" t="b">
        <f t="shared" si="866"/>
        <v>0</v>
      </c>
      <c r="H118" s="183">
        <f>H54</f>
        <v>0</v>
      </c>
      <c r="I118" s="184">
        <f t="shared" ref="I118:I133" si="938">G118+F118</f>
        <v>0</v>
      </c>
      <c r="J118" s="181">
        <f t="shared" si="867"/>
        <v>0</v>
      </c>
      <c r="K118" s="182" t="b">
        <f t="shared" si="868"/>
        <v>0</v>
      </c>
      <c r="L118" s="183">
        <f>L54</f>
        <v>0</v>
      </c>
      <c r="M118" s="184">
        <f t="shared" ref="M118:M133" si="939">K118+J118</f>
        <v>0</v>
      </c>
      <c r="N118" s="181">
        <f t="shared" si="869"/>
        <v>0</v>
      </c>
      <c r="O118" s="182" t="b">
        <f t="shared" si="870"/>
        <v>0</v>
      </c>
      <c r="P118" s="183">
        <f>P54</f>
        <v>0</v>
      </c>
      <c r="Q118" s="184">
        <f t="shared" ref="Q118:Q133" si="940">O118+N118</f>
        <v>0</v>
      </c>
      <c r="R118" s="181">
        <f t="shared" ref="R118:R133" si="941">R$71*T118</f>
        <v>0</v>
      </c>
      <c r="S118" s="182" t="b">
        <f t="shared" si="871"/>
        <v>0</v>
      </c>
      <c r="T118" s="183">
        <f>T54</f>
        <v>0</v>
      </c>
      <c r="U118" s="184">
        <f t="shared" ref="U118:U133" si="942">S118+R118</f>
        <v>0</v>
      </c>
      <c r="V118" s="181">
        <f t="shared" ref="V118:V133" si="943">V$71*X118</f>
        <v>0</v>
      </c>
      <c r="W118" s="182" t="b">
        <f t="shared" si="872"/>
        <v>0</v>
      </c>
      <c r="X118" s="183">
        <f>X54</f>
        <v>0</v>
      </c>
      <c r="Y118" s="184">
        <f t="shared" ref="Y118:Y133" si="944">W118+V118</f>
        <v>0</v>
      </c>
      <c r="Z118" s="181">
        <f t="shared" ref="Z118:Z133" si="945">Z$71*AB118</f>
        <v>0</v>
      </c>
      <c r="AA118" s="182" t="b">
        <f t="shared" si="873"/>
        <v>0</v>
      </c>
      <c r="AB118" s="183">
        <f>AB54</f>
        <v>0</v>
      </c>
      <c r="AC118" s="184">
        <f t="shared" ref="AC118:AC133" si="946">AA118+Z118</f>
        <v>0</v>
      </c>
      <c r="AD118" s="181">
        <f t="shared" ref="AD118:AD133" si="947">AD$71*AF118</f>
        <v>0</v>
      </c>
      <c r="AE118" s="182" t="b">
        <f t="shared" si="874"/>
        <v>0</v>
      </c>
      <c r="AF118" s="183">
        <f>AF54</f>
        <v>0</v>
      </c>
      <c r="AG118" s="184">
        <f t="shared" ref="AG118:AG133" si="948">AE118+AD118</f>
        <v>0</v>
      </c>
      <c r="AH118" s="181">
        <f t="shared" ref="AH118:AH133" si="949">AH$71*AJ118</f>
        <v>0</v>
      </c>
      <c r="AI118" s="182" t="b">
        <f t="shared" si="875"/>
        <v>0</v>
      </c>
      <c r="AJ118" s="183">
        <f>AJ54</f>
        <v>0</v>
      </c>
      <c r="AK118" s="184">
        <f t="shared" ref="AK118:AK133" si="950">AI118+AH118</f>
        <v>0</v>
      </c>
      <c r="AL118" s="181">
        <f t="shared" ref="AL118:AL133" si="951">AL$71*AN118</f>
        <v>0</v>
      </c>
      <c r="AM118" s="182" t="b">
        <f t="shared" si="876"/>
        <v>0</v>
      </c>
      <c r="AN118" s="183">
        <f>AN54</f>
        <v>0</v>
      </c>
      <c r="AO118" s="184">
        <f t="shared" ref="AO118:AO133" si="952">AM118+AL118</f>
        <v>0</v>
      </c>
      <c r="AP118" s="181">
        <f t="shared" ref="AP118:AP133" si="953">AP$71*AR118</f>
        <v>0</v>
      </c>
      <c r="AQ118" s="182" t="b">
        <f t="shared" si="877"/>
        <v>0</v>
      </c>
      <c r="AR118" s="183">
        <f>AR54</f>
        <v>0</v>
      </c>
      <c r="AS118" s="184">
        <f t="shared" ref="AS118:AS133" si="954">AQ118+AP118</f>
        <v>0</v>
      </c>
      <c r="AT118" s="181">
        <f t="shared" ref="AT118:AT133" si="955">AT$71*AV118</f>
        <v>0</v>
      </c>
      <c r="AU118" s="182" t="b">
        <f t="shared" si="878"/>
        <v>0</v>
      </c>
      <c r="AV118" s="183">
        <f>AV54</f>
        <v>0</v>
      </c>
      <c r="AW118" s="184">
        <f t="shared" ref="AW118:AW133" si="956">AU118+AT118</f>
        <v>0</v>
      </c>
      <c r="AX118" s="181">
        <f t="shared" ref="AX118:AX133" si="957">AX$71*AZ118</f>
        <v>0</v>
      </c>
      <c r="AY118" s="182" t="b">
        <f t="shared" si="879"/>
        <v>0</v>
      </c>
      <c r="AZ118" s="183">
        <f>AZ54</f>
        <v>0</v>
      </c>
      <c r="BA118" s="184">
        <f t="shared" ref="BA118:BA133" si="958">AY118+AX118</f>
        <v>0</v>
      </c>
      <c r="BB118" s="181">
        <f t="shared" ref="BB118:BB133" si="959">BB$71*BD118</f>
        <v>0</v>
      </c>
      <c r="BC118" s="182" t="b">
        <f t="shared" si="880"/>
        <v>0</v>
      </c>
      <c r="BD118" s="183">
        <f>BD54</f>
        <v>0</v>
      </c>
      <c r="BE118" s="184">
        <f t="shared" ref="BE118:BE133" si="960">BC118+BB118</f>
        <v>0</v>
      </c>
      <c r="BF118" s="181">
        <f t="shared" ref="BF118:BF133" si="961">BF$71*BH118</f>
        <v>0</v>
      </c>
      <c r="BG118" s="182" t="b">
        <f t="shared" si="881"/>
        <v>0</v>
      </c>
      <c r="BH118" s="183">
        <f>BH54</f>
        <v>0</v>
      </c>
      <c r="BI118" s="184">
        <f t="shared" ref="BI118:BI133" si="962">BG118+BF118</f>
        <v>0</v>
      </c>
      <c r="BJ118" s="181">
        <f t="shared" ref="BJ118:BJ133" si="963">BJ$71*BL118</f>
        <v>0</v>
      </c>
      <c r="BK118" s="182" t="b">
        <f t="shared" si="882"/>
        <v>0</v>
      </c>
      <c r="BL118" s="183">
        <f>BL54</f>
        <v>0</v>
      </c>
      <c r="BM118" s="184">
        <f t="shared" ref="BM118:BM133" si="964">BK118+BJ118</f>
        <v>0</v>
      </c>
      <c r="BN118" s="181">
        <f t="shared" ref="BN118:BN133" si="965">BN$71*BP118</f>
        <v>0</v>
      </c>
      <c r="BO118" s="182" t="b">
        <f t="shared" si="883"/>
        <v>0</v>
      </c>
      <c r="BP118" s="183">
        <f>BP54</f>
        <v>0</v>
      </c>
      <c r="BQ118" s="184">
        <f t="shared" ref="BQ118:BQ133" si="966">BO118+BN118</f>
        <v>0</v>
      </c>
      <c r="BR118" s="181">
        <f t="shared" ref="BR118:BR133" si="967">BR$71*BT118</f>
        <v>0</v>
      </c>
      <c r="BS118" s="182" t="b">
        <f t="shared" si="884"/>
        <v>0</v>
      </c>
      <c r="BT118" s="183">
        <f>BT54</f>
        <v>0</v>
      </c>
      <c r="BU118" s="184">
        <f t="shared" ref="BU118:BU133" si="968">BS118+BR118</f>
        <v>0</v>
      </c>
      <c r="BV118" s="181">
        <f t="shared" ref="BV118:BV133" si="969">BV$71*BX118</f>
        <v>0</v>
      </c>
      <c r="BW118" s="182" t="b">
        <f t="shared" si="885"/>
        <v>0</v>
      </c>
      <c r="BX118" s="183">
        <f>BX54</f>
        <v>0</v>
      </c>
      <c r="BY118" s="184">
        <f t="shared" ref="BY118:BY133" si="970">BW118+BV118</f>
        <v>0</v>
      </c>
      <c r="BZ118" s="181">
        <f t="shared" ref="BZ118:BZ133" si="971">BZ$71*CB118</f>
        <v>0</v>
      </c>
      <c r="CA118" s="182" t="b">
        <f t="shared" si="886"/>
        <v>0</v>
      </c>
      <c r="CB118" s="183">
        <f>CB54</f>
        <v>0</v>
      </c>
      <c r="CC118" s="184">
        <f t="shared" ref="CC118:CC133" si="972">CA118+BZ118</f>
        <v>0</v>
      </c>
      <c r="CD118" s="181">
        <f t="shared" ref="CD118:CD133" si="973">CD$71*CF118</f>
        <v>0</v>
      </c>
      <c r="CE118" s="182" t="b">
        <f t="shared" si="887"/>
        <v>0</v>
      </c>
      <c r="CF118" s="183">
        <f>CF54</f>
        <v>0</v>
      </c>
      <c r="CG118" s="184">
        <f t="shared" ref="CG118:CG133" si="974">CE118+CD118</f>
        <v>0</v>
      </c>
      <c r="CH118" s="181">
        <f t="shared" ref="CH118:CH133" si="975">CH$71*CJ118</f>
        <v>0</v>
      </c>
      <c r="CI118" s="182" t="b">
        <f t="shared" si="888"/>
        <v>0</v>
      </c>
      <c r="CJ118" s="183">
        <f>CJ54</f>
        <v>0</v>
      </c>
      <c r="CK118" s="184">
        <f t="shared" ref="CK118:CK133" si="976">CI118+CH118</f>
        <v>0</v>
      </c>
      <c r="CL118" s="181">
        <f t="shared" ref="CL118:CL133" si="977">CL$71*CN118</f>
        <v>0</v>
      </c>
      <c r="CM118" s="182" t="b">
        <f t="shared" si="889"/>
        <v>0</v>
      </c>
      <c r="CN118" s="183">
        <f>CN54</f>
        <v>0</v>
      </c>
      <c r="CO118" s="184">
        <f t="shared" ref="CO118:CO133" si="978">CM118+CL118</f>
        <v>0</v>
      </c>
      <c r="CP118" s="181">
        <f t="shared" ref="CP118:CP133" si="979">CP$71*CR118</f>
        <v>0</v>
      </c>
      <c r="CQ118" s="182" t="b">
        <f t="shared" si="890"/>
        <v>0</v>
      </c>
      <c r="CR118" s="183">
        <f>CR54</f>
        <v>0</v>
      </c>
      <c r="CS118" s="184">
        <f t="shared" ref="CS118:CS133" si="980">CQ118+CP118</f>
        <v>0</v>
      </c>
      <c r="CT118" s="181">
        <f t="shared" ref="CT118:CT133" si="981">CT$71*CV118</f>
        <v>0</v>
      </c>
      <c r="CU118" s="182" t="b">
        <f t="shared" si="891"/>
        <v>0</v>
      </c>
      <c r="CV118" s="183">
        <f>CV54</f>
        <v>0</v>
      </c>
      <c r="CW118" s="184">
        <f t="shared" ref="CW118:CW133" si="982">CU118+CT118</f>
        <v>0</v>
      </c>
      <c r="CX118" s="181">
        <f t="shared" ref="CX118:CX133" si="983">CX$71*CZ118</f>
        <v>0</v>
      </c>
      <c r="CY118" s="182" t="b">
        <f t="shared" si="892"/>
        <v>0</v>
      </c>
      <c r="CZ118" s="183">
        <f>CZ54</f>
        <v>0</v>
      </c>
      <c r="DA118" s="184">
        <f t="shared" ref="DA118:DA133" si="984">CY118+CX118</f>
        <v>0</v>
      </c>
      <c r="DB118" s="181">
        <f t="shared" ref="DB118:DB133" si="985">DB$71*DD118</f>
        <v>0</v>
      </c>
      <c r="DC118" s="182" t="b">
        <f t="shared" si="893"/>
        <v>0</v>
      </c>
      <c r="DD118" s="183">
        <f>DD54</f>
        <v>0</v>
      </c>
      <c r="DE118" s="184">
        <f t="shared" ref="DE118:DE133" si="986">DC118+DB118</f>
        <v>0</v>
      </c>
      <c r="DF118" s="181">
        <f t="shared" ref="DF118:DF133" si="987">DF$71*DH118</f>
        <v>0</v>
      </c>
      <c r="DG118" s="182" t="b">
        <f t="shared" si="894"/>
        <v>0</v>
      </c>
      <c r="DH118" s="183">
        <f>DH54</f>
        <v>0</v>
      </c>
      <c r="DI118" s="184">
        <f t="shared" ref="DI118:DI133" si="988">DG118+DF118</f>
        <v>0</v>
      </c>
      <c r="DJ118" s="181">
        <f t="shared" ref="DJ118:DJ133" si="989">DJ$71*DL118</f>
        <v>0</v>
      </c>
      <c r="DK118" s="182" t="b">
        <f t="shared" si="895"/>
        <v>0</v>
      </c>
      <c r="DL118" s="183">
        <f>DL54</f>
        <v>0</v>
      </c>
      <c r="DM118" s="184">
        <f t="shared" ref="DM118:DM133" si="990">DK118+DJ118</f>
        <v>0</v>
      </c>
      <c r="DN118" s="181">
        <f t="shared" ref="DN118:DN133" si="991">DN$71*DP118</f>
        <v>0</v>
      </c>
      <c r="DO118" s="182" t="b">
        <f t="shared" si="896"/>
        <v>0</v>
      </c>
      <c r="DP118" s="183">
        <f>DP54</f>
        <v>0</v>
      </c>
      <c r="DQ118" s="184">
        <f t="shared" ref="DQ118:DQ133" si="992">DO118+DN118</f>
        <v>0</v>
      </c>
      <c r="DR118" s="181">
        <f t="shared" ref="DR118:DR133" si="993">DR$71*DT118</f>
        <v>0</v>
      </c>
      <c r="DS118" s="182" t="b">
        <f t="shared" si="897"/>
        <v>0</v>
      </c>
      <c r="DT118" s="183">
        <f>DT54</f>
        <v>0</v>
      </c>
      <c r="DU118" s="184">
        <f t="shared" ref="DU118:DU133" si="994">DS118+DR118</f>
        <v>0</v>
      </c>
      <c r="DV118" s="181">
        <f t="shared" ref="DV118:DV133" si="995">DV$71*DX118</f>
        <v>0</v>
      </c>
      <c r="DW118" s="182" t="b">
        <f t="shared" si="898"/>
        <v>0</v>
      </c>
      <c r="DX118" s="183">
        <f>DX54</f>
        <v>0</v>
      </c>
      <c r="DY118" s="184">
        <f t="shared" ref="DY118:DY133" si="996">DW118+DV118</f>
        <v>0</v>
      </c>
      <c r="DZ118" s="181">
        <f t="shared" ref="DZ118:DZ133" si="997">DZ$71*EB118</f>
        <v>0</v>
      </c>
      <c r="EA118" s="182" t="b">
        <f t="shared" si="899"/>
        <v>0</v>
      </c>
      <c r="EB118" s="183">
        <f>EB54</f>
        <v>0</v>
      </c>
      <c r="EC118" s="184">
        <f t="shared" ref="EC118:EC133" si="998">EA118+DZ118</f>
        <v>0</v>
      </c>
      <c r="ED118" s="181">
        <f t="shared" ref="ED118:ED133" si="999">ED$71*EF118</f>
        <v>0</v>
      </c>
      <c r="EE118" s="182" t="b">
        <f t="shared" si="900"/>
        <v>0</v>
      </c>
      <c r="EF118" s="183">
        <f>EF54</f>
        <v>0</v>
      </c>
      <c r="EG118" s="184">
        <f t="shared" ref="EG118:EG133" si="1000">EE118+ED118</f>
        <v>0</v>
      </c>
      <c r="EH118" s="181">
        <f t="shared" ref="EH118:EH133" si="1001">EH$71*EJ118</f>
        <v>0</v>
      </c>
      <c r="EI118" s="182" t="b">
        <f t="shared" si="901"/>
        <v>0</v>
      </c>
      <c r="EJ118" s="183">
        <f>EJ54</f>
        <v>0</v>
      </c>
      <c r="EK118" s="184">
        <f t="shared" ref="EK118:EK133" si="1002">EI118+EH118</f>
        <v>0</v>
      </c>
      <c r="EL118" s="181">
        <f t="shared" ref="EL118:EL133" si="1003">EL$71*EN118</f>
        <v>0</v>
      </c>
      <c r="EM118" s="182" t="b">
        <f t="shared" si="902"/>
        <v>0</v>
      </c>
      <c r="EN118" s="183">
        <f>EN54</f>
        <v>0</v>
      </c>
      <c r="EO118" s="184">
        <f t="shared" ref="EO118:EO133" si="1004">EM118+EL118</f>
        <v>0</v>
      </c>
      <c r="EP118" s="181">
        <f t="shared" ref="EP118:EP133" si="1005">EP$71*ER118</f>
        <v>0</v>
      </c>
      <c r="EQ118" s="182" t="b">
        <f t="shared" si="903"/>
        <v>0</v>
      </c>
      <c r="ER118" s="183">
        <f>ER54</f>
        <v>0</v>
      </c>
      <c r="ES118" s="184">
        <f t="shared" ref="ES118:ES133" si="1006">EQ118+EP118</f>
        <v>0</v>
      </c>
      <c r="ET118" s="181">
        <f t="shared" ref="ET118:ET133" si="1007">ET$71*EV118</f>
        <v>0</v>
      </c>
      <c r="EU118" s="182" t="b">
        <f t="shared" si="904"/>
        <v>0</v>
      </c>
      <c r="EV118" s="183">
        <f>EV54</f>
        <v>0</v>
      </c>
      <c r="EW118" s="184">
        <f t="shared" ref="EW118:EW133" si="1008">EU118+ET118</f>
        <v>0</v>
      </c>
      <c r="EX118" s="181">
        <f t="shared" ref="EX118:EX133" si="1009">EX$71*EZ118</f>
        <v>0</v>
      </c>
      <c r="EY118" s="182" t="b">
        <f t="shared" si="905"/>
        <v>0</v>
      </c>
      <c r="EZ118" s="183">
        <f>EZ54</f>
        <v>0</v>
      </c>
      <c r="FA118" s="184">
        <f t="shared" ref="FA118:FA133" si="1010">EY118+EX118</f>
        <v>0</v>
      </c>
      <c r="FB118" s="181">
        <f t="shared" ref="FB118:FB133" si="1011">FB$71*FD118</f>
        <v>0</v>
      </c>
      <c r="FC118" s="182" t="b">
        <f t="shared" si="906"/>
        <v>0</v>
      </c>
      <c r="FD118" s="183">
        <f>FD54</f>
        <v>0</v>
      </c>
      <c r="FE118" s="184">
        <f t="shared" ref="FE118:FE133" si="1012">FC118+FB118</f>
        <v>0</v>
      </c>
      <c r="FF118" s="181">
        <f t="shared" ref="FF118:FF133" si="1013">FF$71*FH118</f>
        <v>0</v>
      </c>
      <c r="FG118" s="182" t="b">
        <f t="shared" si="907"/>
        <v>0</v>
      </c>
      <c r="FH118" s="183">
        <f>FH54</f>
        <v>0</v>
      </c>
      <c r="FI118" s="184">
        <f t="shared" ref="FI118:FI133" si="1014">FG118+FF118</f>
        <v>0</v>
      </c>
      <c r="FJ118" s="181">
        <f t="shared" ref="FJ118:FJ133" si="1015">FJ$71*FL118</f>
        <v>0</v>
      </c>
      <c r="FK118" s="182" t="b">
        <f t="shared" si="908"/>
        <v>0</v>
      </c>
      <c r="FL118" s="183">
        <f>FL54</f>
        <v>0</v>
      </c>
      <c r="FM118" s="184">
        <f t="shared" ref="FM118:FM133" si="1016">FK118+FJ118</f>
        <v>0</v>
      </c>
      <c r="FN118" s="181">
        <f t="shared" ref="FN118:FN133" si="1017">FN$71*FP118</f>
        <v>0</v>
      </c>
      <c r="FO118" s="182" t="b">
        <f t="shared" si="909"/>
        <v>0</v>
      </c>
      <c r="FP118" s="183">
        <f>FP54</f>
        <v>0</v>
      </c>
      <c r="FQ118" s="184">
        <f t="shared" ref="FQ118:FQ133" si="1018">FO118+FN118</f>
        <v>0</v>
      </c>
      <c r="FR118" s="181">
        <f t="shared" ref="FR118:FR133" si="1019">FR$71*FT118</f>
        <v>0</v>
      </c>
      <c r="FS118" s="182" t="b">
        <f t="shared" si="910"/>
        <v>0</v>
      </c>
      <c r="FT118" s="183">
        <f>FT54</f>
        <v>0</v>
      </c>
      <c r="FU118" s="184">
        <f t="shared" ref="FU118:FU133" si="1020">FS118+FR118</f>
        <v>0</v>
      </c>
      <c r="FV118" s="181">
        <f t="shared" ref="FV118:FV133" si="1021">FV$71*FX118</f>
        <v>0</v>
      </c>
      <c r="FW118" s="182" t="b">
        <f t="shared" si="911"/>
        <v>0</v>
      </c>
      <c r="FX118" s="183">
        <f>FX54</f>
        <v>0</v>
      </c>
      <c r="FY118" s="184">
        <f t="shared" ref="FY118:FY133" si="1022">FW118+FV118</f>
        <v>0</v>
      </c>
      <c r="FZ118" s="181">
        <f t="shared" ref="FZ118:FZ133" si="1023">FZ$71*GB118</f>
        <v>0</v>
      </c>
      <c r="GA118" s="182" t="b">
        <f t="shared" si="912"/>
        <v>0</v>
      </c>
      <c r="GB118" s="183">
        <f>GB54</f>
        <v>0</v>
      </c>
      <c r="GC118" s="184">
        <f t="shared" ref="GC118:GC133" si="1024">GA118+FZ118</f>
        <v>0</v>
      </c>
      <c r="GD118" s="181">
        <f t="shared" ref="GD118:GD133" si="1025">GD$71*GF118</f>
        <v>0</v>
      </c>
      <c r="GE118" s="182" t="b">
        <f t="shared" si="913"/>
        <v>0</v>
      </c>
      <c r="GF118" s="183">
        <f>GF54</f>
        <v>0</v>
      </c>
      <c r="GG118" s="184">
        <f t="shared" ref="GG118:GG133" si="1026">GE118+GD118</f>
        <v>0</v>
      </c>
      <c r="GH118" s="181">
        <f t="shared" ref="GH118:GH133" si="1027">GH$71*GJ118</f>
        <v>0</v>
      </c>
      <c r="GI118" s="182" t="b">
        <f t="shared" si="914"/>
        <v>0</v>
      </c>
      <c r="GJ118" s="183">
        <f>GJ54</f>
        <v>0</v>
      </c>
      <c r="GK118" s="184">
        <f t="shared" ref="GK118:GK133" si="1028">GI118+GH118</f>
        <v>0</v>
      </c>
      <c r="GL118" s="181">
        <f t="shared" ref="GL118:GL133" si="1029">GL$71*GN118</f>
        <v>0</v>
      </c>
      <c r="GM118" s="182" t="b">
        <f t="shared" si="915"/>
        <v>0</v>
      </c>
      <c r="GN118" s="183">
        <f>GN54</f>
        <v>0</v>
      </c>
      <c r="GO118" s="184">
        <f t="shared" ref="GO118:GO133" si="1030">GM118+GL118</f>
        <v>0</v>
      </c>
      <c r="GP118" s="181">
        <f t="shared" ref="GP118:GP133" si="1031">GP$71*GR118</f>
        <v>0</v>
      </c>
      <c r="GQ118" s="182" t="b">
        <f t="shared" si="916"/>
        <v>0</v>
      </c>
      <c r="GR118" s="183">
        <f>GR54</f>
        <v>0</v>
      </c>
      <c r="GS118" s="184">
        <f t="shared" ref="GS118:GS133" si="1032">GQ118+GP118</f>
        <v>0</v>
      </c>
      <c r="GT118" s="181">
        <f t="shared" ref="GT118:GT133" si="1033">GT$71*GV118</f>
        <v>0</v>
      </c>
      <c r="GU118" s="182" t="b">
        <f t="shared" si="917"/>
        <v>0</v>
      </c>
      <c r="GV118" s="183">
        <f>GV54</f>
        <v>0</v>
      </c>
      <c r="GW118" s="184">
        <f t="shared" ref="GW118:GW133" si="1034">GU118+GT118</f>
        <v>0</v>
      </c>
      <c r="GX118" s="181">
        <f t="shared" ref="GX118:GX133" si="1035">GX$71*GZ118</f>
        <v>0</v>
      </c>
      <c r="GY118" s="182" t="b">
        <f t="shared" si="918"/>
        <v>0</v>
      </c>
      <c r="GZ118" s="183">
        <f>GZ54</f>
        <v>0</v>
      </c>
      <c r="HA118" s="184">
        <f t="shared" ref="HA118:HA133" si="1036">GY118+GX118</f>
        <v>0</v>
      </c>
      <c r="HB118" s="181">
        <f t="shared" ref="HB118:HB133" si="1037">HB$71*HD118</f>
        <v>0</v>
      </c>
      <c r="HC118" s="182" t="b">
        <f t="shared" si="919"/>
        <v>0</v>
      </c>
      <c r="HD118" s="183">
        <f>HD54</f>
        <v>0</v>
      </c>
      <c r="HE118" s="184">
        <f t="shared" ref="HE118:HE133" si="1038">HC118+HB118</f>
        <v>0</v>
      </c>
      <c r="HF118" s="181">
        <f t="shared" ref="HF118:HF133" si="1039">HF$71*HH118</f>
        <v>0</v>
      </c>
      <c r="HG118" s="182" t="b">
        <f t="shared" si="920"/>
        <v>0</v>
      </c>
      <c r="HH118" s="183">
        <f>HH54</f>
        <v>0</v>
      </c>
      <c r="HI118" s="184">
        <f t="shared" ref="HI118:HI133" si="1040">HG118+HF118</f>
        <v>0</v>
      </c>
      <c r="HJ118" s="181">
        <f t="shared" ref="HJ118:HJ133" si="1041">HJ$71*HL118</f>
        <v>0</v>
      </c>
      <c r="HK118" s="182" t="b">
        <f t="shared" si="921"/>
        <v>0</v>
      </c>
      <c r="HL118" s="183">
        <f>HL54</f>
        <v>0</v>
      </c>
      <c r="HM118" s="184">
        <f t="shared" ref="HM118:HM133" si="1042">HK118+HJ118</f>
        <v>0</v>
      </c>
      <c r="HN118" s="181">
        <f t="shared" ref="HN118:HN133" si="1043">HN$71*HP118</f>
        <v>0</v>
      </c>
      <c r="HO118" s="182" t="b">
        <f t="shared" si="922"/>
        <v>0</v>
      </c>
      <c r="HP118" s="183">
        <f>HP54</f>
        <v>0</v>
      </c>
      <c r="HQ118" s="184">
        <f t="shared" ref="HQ118:HQ133" si="1044">HO118+HN118</f>
        <v>0</v>
      </c>
      <c r="HR118" s="181">
        <f t="shared" ref="HR118:HR133" si="1045">HR$71*HT118</f>
        <v>0</v>
      </c>
      <c r="HS118" s="182" t="b">
        <f t="shared" si="923"/>
        <v>0</v>
      </c>
      <c r="HT118" s="183">
        <f>HT54</f>
        <v>0</v>
      </c>
      <c r="HU118" s="184">
        <f t="shared" ref="HU118:HU133" si="1046">HS118+HR118</f>
        <v>0</v>
      </c>
      <c r="HV118" s="181">
        <f t="shared" ref="HV118:HV133" si="1047">HV$71*HX118</f>
        <v>0</v>
      </c>
      <c r="HW118" s="182" t="b">
        <f t="shared" si="924"/>
        <v>0</v>
      </c>
      <c r="HX118" s="183">
        <f>HX54</f>
        <v>0</v>
      </c>
      <c r="HY118" s="184">
        <f t="shared" ref="HY118:HY133" si="1048">HW118+HV118</f>
        <v>0</v>
      </c>
      <c r="HZ118" s="181">
        <f t="shared" ref="HZ118:HZ133" si="1049">HZ$71*IB118</f>
        <v>0</v>
      </c>
      <c r="IA118" s="182" t="b">
        <f t="shared" si="925"/>
        <v>0</v>
      </c>
      <c r="IB118" s="183">
        <f>IB54</f>
        <v>0</v>
      </c>
      <c r="IC118" s="184">
        <f t="shared" ref="IC118:IC133" si="1050">IA118+HZ118</f>
        <v>0</v>
      </c>
      <c r="ID118" s="181">
        <f t="shared" ref="ID118:ID133" si="1051">ID$71*IF118</f>
        <v>0</v>
      </c>
      <c r="IE118" s="182" t="b">
        <f t="shared" si="926"/>
        <v>0</v>
      </c>
      <c r="IF118" s="183">
        <f>IF54</f>
        <v>0</v>
      </c>
      <c r="IG118" s="184">
        <f t="shared" ref="IG118:IG133" si="1052">IE118+ID118</f>
        <v>0</v>
      </c>
      <c r="IH118" s="181">
        <f t="shared" ref="IH118:IH133" si="1053">IH$71*IJ118</f>
        <v>0</v>
      </c>
      <c r="II118" s="182" t="b">
        <f t="shared" si="927"/>
        <v>0</v>
      </c>
      <c r="IJ118" s="183">
        <f>IJ54</f>
        <v>0</v>
      </c>
      <c r="IK118" s="184">
        <f t="shared" ref="IK118:IK133" si="1054">II118+IH118</f>
        <v>0</v>
      </c>
      <c r="IL118" s="181">
        <f t="shared" ref="IL118:IL133" si="1055">IL$71*IN118</f>
        <v>0</v>
      </c>
      <c r="IM118" s="182" t="b">
        <f t="shared" si="928"/>
        <v>0</v>
      </c>
      <c r="IN118" s="183">
        <f>IN54</f>
        <v>0</v>
      </c>
      <c r="IO118" s="184">
        <f t="shared" ref="IO118:IO133" si="1056">IM118+IL118</f>
        <v>0</v>
      </c>
      <c r="IP118" s="181">
        <f t="shared" ref="IP118:IP133" si="1057">IP$71*IR118</f>
        <v>0</v>
      </c>
      <c r="IQ118" s="182" t="b">
        <f t="shared" si="929"/>
        <v>0</v>
      </c>
      <c r="IR118" s="183">
        <f>IR54</f>
        <v>0</v>
      </c>
      <c r="IS118" s="184">
        <f t="shared" ref="IS118:IS133" si="1058">IQ118+IP118</f>
        <v>0</v>
      </c>
      <c r="IT118" s="181">
        <f t="shared" ref="IT118:IT133" si="1059">IT$71*IV118</f>
        <v>0</v>
      </c>
      <c r="IU118" s="182" t="b">
        <f t="shared" si="930"/>
        <v>0</v>
      </c>
      <c r="IV118" s="183">
        <f>IV54</f>
        <v>0</v>
      </c>
      <c r="IW118" s="184">
        <f t="shared" ref="IW118:IW133" si="1060">IU118+IT118</f>
        <v>0</v>
      </c>
      <c r="IX118" s="181">
        <f t="shared" ref="IX118:IX133" si="1061">IX$71*IZ118</f>
        <v>0</v>
      </c>
      <c r="IY118" s="182" t="b">
        <f t="shared" si="931"/>
        <v>0</v>
      </c>
      <c r="IZ118" s="183">
        <f>IZ54</f>
        <v>0</v>
      </c>
      <c r="JA118" s="184">
        <f t="shared" ref="JA118:JA133" si="1062">IY118+IX118</f>
        <v>0</v>
      </c>
      <c r="JB118" s="181">
        <f t="shared" ref="JB118:JB133" si="1063">JB$71*JD118</f>
        <v>0</v>
      </c>
      <c r="JC118" s="182" t="b">
        <f t="shared" si="932"/>
        <v>0</v>
      </c>
      <c r="JD118" s="183">
        <f>JD54</f>
        <v>0</v>
      </c>
      <c r="JE118" s="184">
        <f t="shared" ref="JE118:JE133" si="1064">JC118+JB118</f>
        <v>0</v>
      </c>
      <c r="JF118" s="181">
        <f t="shared" ref="JF118:JF133" si="1065">JF$71*JH118</f>
        <v>0</v>
      </c>
      <c r="JG118" s="182" t="b">
        <f t="shared" si="933"/>
        <v>0</v>
      </c>
      <c r="JH118" s="183">
        <f>JH54</f>
        <v>0</v>
      </c>
      <c r="JI118" s="184">
        <f t="shared" ref="JI118:JI133" si="1066">JG118+JF118</f>
        <v>0</v>
      </c>
      <c r="JJ118" s="181">
        <f t="shared" ref="JJ118:JJ133" si="1067">JJ$71*JL118</f>
        <v>0</v>
      </c>
      <c r="JK118" s="182" t="b">
        <f t="shared" si="934"/>
        <v>0</v>
      </c>
      <c r="JL118" s="183">
        <f>JL54</f>
        <v>0</v>
      </c>
      <c r="JM118" s="184">
        <f t="shared" ref="JM118:JM133" si="1068">JK118+JJ118</f>
        <v>0</v>
      </c>
      <c r="JN118" s="181">
        <f t="shared" ref="JN118:JN133" si="1069">JN$71*JP118</f>
        <v>0</v>
      </c>
      <c r="JO118" s="182" t="b">
        <f t="shared" si="935"/>
        <v>0</v>
      </c>
      <c r="JP118" s="183">
        <f>JP54</f>
        <v>0</v>
      </c>
      <c r="JQ118" s="184">
        <f t="shared" ref="JQ118:JQ133" si="1070">JO118+JN118</f>
        <v>0</v>
      </c>
      <c r="JR118" s="181">
        <f t="shared" si="743"/>
        <v>0</v>
      </c>
      <c r="JS118" s="182" t="b">
        <f t="shared" si="936"/>
        <v>0</v>
      </c>
      <c r="JT118" s="183">
        <f>JT54</f>
        <v>0</v>
      </c>
      <c r="JU118" s="184">
        <f t="shared" si="815"/>
        <v>0</v>
      </c>
      <c r="JV118" s="185">
        <f t="shared" si="816"/>
        <v>0</v>
      </c>
      <c r="JW118" s="180">
        <f t="shared" si="746"/>
        <v>0</v>
      </c>
      <c r="JX118" s="49"/>
    </row>
    <row r="119" spans="1:284" s="51" customFormat="1" ht="15.75" hidden="1">
      <c r="A119" s="170" t="str">
        <f>A55</f>
        <v>Service 41</v>
      </c>
      <c r="B119" s="181">
        <f t="shared" si="863"/>
        <v>0</v>
      </c>
      <c r="C119" s="182" t="b">
        <f t="shared" si="864"/>
        <v>0</v>
      </c>
      <c r="D119" s="183">
        <f>D55</f>
        <v>0</v>
      </c>
      <c r="E119" s="184">
        <f t="shared" si="937"/>
        <v>0</v>
      </c>
      <c r="F119" s="181">
        <f t="shared" si="865"/>
        <v>0</v>
      </c>
      <c r="G119" s="182" t="b">
        <f t="shared" si="866"/>
        <v>0</v>
      </c>
      <c r="H119" s="183">
        <f>H55</f>
        <v>0</v>
      </c>
      <c r="I119" s="184">
        <f t="shared" si="938"/>
        <v>0</v>
      </c>
      <c r="J119" s="181">
        <f t="shared" si="867"/>
        <v>0</v>
      </c>
      <c r="K119" s="182" t="b">
        <f t="shared" si="868"/>
        <v>0</v>
      </c>
      <c r="L119" s="183">
        <f>L55</f>
        <v>0</v>
      </c>
      <c r="M119" s="184">
        <f t="shared" si="939"/>
        <v>0</v>
      </c>
      <c r="N119" s="181">
        <f t="shared" si="869"/>
        <v>0</v>
      </c>
      <c r="O119" s="182" t="b">
        <f t="shared" si="870"/>
        <v>0</v>
      </c>
      <c r="P119" s="183">
        <f>P55</f>
        <v>0</v>
      </c>
      <c r="Q119" s="184">
        <f t="shared" si="940"/>
        <v>0</v>
      </c>
      <c r="R119" s="181">
        <f t="shared" si="941"/>
        <v>0</v>
      </c>
      <c r="S119" s="182" t="b">
        <f t="shared" si="871"/>
        <v>0</v>
      </c>
      <c r="T119" s="183">
        <f>T55</f>
        <v>0</v>
      </c>
      <c r="U119" s="184">
        <f t="shared" si="942"/>
        <v>0</v>
      </c>
      <c r="V119" s="181">
        <f t="shared" si="943"/>
        <v>0</v>
      </c>
      <c r="W119" s="182" t="b">
        <f t="shared" si="872"/>
        <v>0</v>
      </c>
      <c r="X119" s="183">
        <f>X55</f>
        <v>0</v>
      </c>
      <c r="Y119" s="184">
        <f t="shared" si="944"/>
        <v>0</v>
      </c>
      <c r="Z119" s="181">
        <f t="shared" si="945"/>
        <v>0</v>
      </c>
      <c r="AA119" s="182" t="b">
        <f t="shared" si="873"/>
        <v>0</v>
      </c>
      <c r="AB119" s="183">
        <f>AB55</f>
        <v>0</v>
      </c>
      <c r="AC119" s="184">
        <f t="shared" si="946"/>
        <v>0</v>
      </c>
      <c r="AD119" s="181">
        <f t="shared" si="947"/>
        <v>0</v>
      </c>
      <c r="AE119" s="182" t="b">
        <f t="shared" si="874"/>
        <v>0</v>
      </c>
      <c r="AF119" s="183">
        <f>AF55</f>
        <v>0</v>
      </c>
      <c r="AG119" s="184">
        <f t="shared" si="948"/>
        <v>0</v>
      </c>
      <c r="AH119" s="181">
        <f t="shared" si="949"/>
        <v>0</v>
      </c>
      <c r="AI119" s="182" t="b">
        <f t="shared" si="875"/>
        <v>0</v>
      </c>
      <c r="AJ119" s="183">
        <f>AJ55</f>
        <v>0</v>
      </c>
      <c r="AK119" s="184">
        <f t="shared" si="950"/>
        <v>0</v>
      </c>
      <c r="AL119" s="181">
        <f t="shared" si="951"/>
        <v>0</v>
      </c>
      <c r="AM119" s="182" t="b">
        <f t="shared" si="876"/>
        <v>0</v>
      </c>
      <c r="AN119" s="183">
        <f>AN55</f>
        <v>0</v>
      </c>
      <c r="AO119" s="184">
        <f t="shared" si="952"/>
        <v>0</v>
      </c>
      <c r="AP119" s="181">
        <f t="shared" si="953"/>
        <v>0</v>
      </c>
      <c r="AQ119" s="182" t="b">
        <f t="shared" si="877"/>
        <v>0</v>
      </c>
      <c r="AR119" s="183">
        <f>AR55</f>
        <v>0</v>
      </c>
      <c r="AS119" s="184">
        <f t="shared" si="954"/>
        <v>0</v>
      </c>
      <c r="AT119" s="181">
        <f t="shared" si="955"/>
        <v>0</v>
      </c>
      <c r="AU119" s="182" t="b">
        <f t="shared" si="878"/>
        <v>0</v>
      </c>
      <c r="AV119" s="183">
        <f>AV55</f>
        <v>0</v>
      </c>
      <c r="AW119" s="184">
        <f t="shared" si="956"/>
        <v>0</v>
      </c>
      <c r="AX119" s="181">
        <f t="shared" si="957"/>
        <v>0</v>
      </c>
      <c r="AY119" s="182" t="b">
        <f t="shared" si="879"/>
        <v>0</v>
      </c>
      <c r="AZ119" s="183">
        <f>AZ55</f>
        <v>0</v>
      </c>
      <c r="BA119" s="184">
        <f t="shared" si="958"/>
        <v>0</v>
      </c>
      <c r="BB119" s="181">
        <f t="shared" si="959"/>
        <v>0</v>
      </c>
      <c r="BC119" s="182" t="b">
        <f t="shared" si="880"/>
        <v>0</v>
      </c>
      <c r="BD119" s="183">
        <f>BD55</f>
        <v>0</v>
      </c>
      <c r="BE119" s="184">
        <f t="shared" si="960"/>
        <v>0</v>
      </c>
      <c r="BF119" s="181">
        <f t="shared" si="961"/>
        <v>0</v>
      </c>
      <c r="BG119" s="182" t="b">
        <f t="shared" si="881"/>
        <v>0</v>
      </c>
      <c r="BH119" s="183">
        <f>BH55</f>
        <v>0</v>
      </c>
      <c r="BI119" s="184">
        <f t="shared" si="962"/>
        <v>0</v>
      </c>
      <c r="BJ119" s="181">
        <f t="shared" si="963"/>
        <v>0</v>
      </c>
      <c r="BK119" s="182" t="b">
        <f t="shared" si="882"/>
        <v>0</v>
      </c>
      <c r="BL119" s="183">
        <f>BL55</f>
        <v>0</v>
      </c>
      <c r="BM119" s="184">
        <f t="shared" si="964"/>
        <v>0</v>
      </c>
      <c r="BN119" s="181">
        <f t="shared" si="965"/>
        <v>0</v>
      </c>
      <c r="BO119" s="182" t="b">
        <f t="shared" si="883"/>
        <v>0</v>
      </c>
      <c r="BP119" s="183">
        <f>BP55</f>
        <v>0</v>
      </c>
      <c r="BQ119" s="184">
        <f t="shared" si="966"/>
        <v>0</v>
      </c>
      <c r="BR119" s="181">
        <f t="shared" si="967"/>
        <v>0</v>
      </c>
      <c r="BS119" s="182" t="b">
        <f t="shared" si="884"/>
        <v>0</v>
      </c>
      <c r="BT119" s="183">
        <f>BT55</f>
        <v>0</v>
      </c>
      <c r="BU119" s="184">
        <f t="shared" si="968"/>
        <v>0</v>
      </c>
      <c r="BV119" s="181">
        <f t="shared" si="969"/>
        <v>0</v>
      </c>
      <c r="BW119" s="182" t="b">
        <f t="shared" si="885"/>
        <v>0</v>
      </c>
      <c r="BX119" s="183">
        <f>BX55</f>
        <v>0</v>
      </c>
      <c r="BY119" s="184">
        <f t="shared" si="970"/>
        <v>0</v>
      </c>
      <c r="BZ119" s="181">
        <f t="shared" si="971"/>
        <v>0</v>
      </c>
      <c r="CA119" s="182" t="b">
        <f t="shared" si="886"/>
        <v>0</v>
      </c>
      <c r="CB119" s="183">
        <f>CB55</f>
        <v>0</v>
      </c>
      <c r="CC119" s="184">
        <f t="shared" si="972"/>
        <v>0</v>
      </c>
      <c r="CD119" s="181">
        <f t="shared" si="973"/>
        <v>0</v>
      </c>
      <c r="CE119" s="182" t="b">
        <f t="shared" si="887"/>
        <v>0</v>
      </c>
      <c r="CF119" s="183">
        <f>CF55</f>
        <v>0</v>
      </c>
      <c r="CG119" s="184">
        <f t="shared" si="974"/>
        <v>0</v>
      </c>
      <c r="CH119" s="181">
        <f t="shared" si="975"/>
        <v>0</v>
      </c>
      <c r="CI119" s="182" t="b">
        <f t="shared" si="888"/>
        <v>0</v>
      </c>
      <c r="CJ119" s="183">
        <f>CJ55</f>
        <v>0</v>
      </c>
      <c r="CK119" s="184">
        <f t="shared" si="976"/>
        <v>0</v>
      </c>
      <c r="CL119" s="181">
        <f t="shared" si="977"/>
        <v>0</v>
      </c>
      <c r="CM119" s="182" t="b">
        <f t="shared" si="889"/>
        <v>0</v>
      </c>
      <c r="CN119" s="183">
        <f>CN55</f>
        <v>0</v>
      </c>
      <c r="CO119" s="184">
        <f t="shared" si="978"/>
        <v>0</v>
      </c>
      <c r="CP119" s="181">
        <f t="shared" si="979"/>
        <v>0</v>
      </c>
      <c r="CQ119" s="182" t="b">
        <f t="shared" si="890"/>
        <v>0</v>
      </c>
      <c r="CR119" s="183">
        <f>CR55</f>
        <v>0</v>
      </c>
      <c r="CS119" s="184">
        <f t="shared" si="980"/>
        <v>0</v>
      </c>
      <c r="CT119" s="181">
        <f t="shared" si="981"/>
        <v>0</v>
      </c>
      <c r="CU119" s="182" t="b">
        <f t="shared" si="891"/>
        <v>0</v>
      </c>
      <c r="CV119" s="183">
        <f>CV55</f>
        <v>0</v>
      </c>
      <c r="CW119" s="184">
        <f t="shared" si="982"/>
        <v>0</v>
      </c>
      <c r="CX119" s="181">
        <f t="shared" si="983"/>
        <v>0</v>
      </c>
      <c r="CY119" s="182" t="b">
        <f t="shared" si="892"/>
        <v>0</v>
      </c>
      <c r="CZ119" s="183">
        <f>CZ55</f>
        <v>0</v>
      </c>
      <c r="DA119" s="184">
        <f t="shared" si="984"/>
        <v>0</v>
      </c>
      <c r="DB119" s="181">
        <f t="shared" si="985"/>
        <v>0</v>
      </c>
      <c r="DC119" s="182" t="b">
        <f t="shared" si="893"/>
        <v>0</v>
      </c>
      <c r="DD119" s="183">
        <f>DD55</f>
        <v>0</v>
      </c>
      <c r="DE119" s="184">
        <f t="shared" si="986"/>
        <v>0</v>
      </c>
      <c r="DF119" s="181">
        <f t="shared" si="987"/>
        <v>0</v>
      </c>
      <c r="DG119" s="182" t="b">
        <f t="shared" si="894"/>
        <v>0</v>
      </c>
      <c r="DH119" s="183">
        <f>DH55</f>
        <v>0</v>
      </c>
      <c r="DI119" s="184">
        <f t="shared" si="988"/>
        <v>0</v>
      </c>
      <c r="DJ119" s="181">
        <f t="shared" si="989"/>
        <v>0</v>
      </c>
      <c r="DK119" s="182" t="b">
        <f t="shared" si="895"/>
        <v>0</v>
      </c>
      <c r="DL119" s="183">
        <f>DL55</f>
        <v>0</v>
      </c>
      <c r="DM119" s="184">
        <f t="shared" si="990"/>
        <v>0</v>
      </c>
      <c r="DN119" s="181">
        <f t="shared" si="991"/>
        <v>0</v>
      </c>
      <c r="DO119" s="182" t="b">
        <f t="shared" si="896"/>
        <v>0</v>
      </c>
      <c r="DP119" s="183">
        <f>DP55</f>
        <v>0</v>
      </c>
      <c r="DQ119" s="184">
        <f t="shared" si="992"/>
        <v>0</v>
      </c>
      <c r="DR119" s="181">
        <f t="shared" si="993"/>
        <v>0</v>
      </c>
      <c r="DS119" s="182" t="b">
        <f t="shared" si="897"/>
        <v>0</v>
      </c>
      <c r="DT119" s="183">
        <f>DT55</f>
        <v>0</v>
      </c>
      <c r="DU119" s="184">
        <f t="shared" si="994"/>
        <v>0</v>
      </c>
      <c r="DV119" s="181">
        <f t="shared" si="995"/>
        <v>0</v>
      </c>
      <c r="DW119" s="182" t="b">
        <f t="shared" si="898"/>
        <v>0</v>
      </c>
      <c r="DX119" s="183">
        <f>DX55</f>
        <v>0</v>
      </c>
      <c r="DY119" s="184">
        <f t="shared" si="996"/>
        <v>0</v>
      </c>
      <c r="DZ119" s="181">
        <f t="shared" si="997"/>
        <v>0</v>
      </c>
      <c r="EA119" s="182" t="b">
        <f t="shared" si="899"/>
        <v>0</v>
      </c>
      <c r="EB119" s="183">
        <f>EB55</f>
        <v>0</v>
      </c>
      <c r="EC119" s="184">
        <f t="shared" si="998"/>
        <v>0</v>
      </c>
      <c r="ED119" s="181">
        <f t="shared" si="999"/>
        <v>0</v>
      </c>
      <c r="EE119" s="182" t="b">
        <f t="shared" si="900"/>
        <v>0</v>
      </c>
      <c r="EF119" s="183">
        <f>EF55</f>
        <v>0</v>
      </c>
      <c r="EG119" s="184">
        <f t="shared" si="1000"/>
        <v>0</v>
      </c>
      <c r="EH119" s="181">
        <f t="shared" si="1001"/>
        <v>0</v>
      </c>
      <c r="EI119" s="182" t="b">
        <f t="shared" si="901"/>
        <v>0</v>
      </c>
      <c r="EJ119" s="183">
        <f>EJ55</f>
        <v>0</v>
      </c>
      <c r="EK119" s="184">
        <f t="shared" si="1002"/>
        <v>0</v>
      </c>
      <c r="EL119" s="181">
        <f t="shared" si="1003"/>
        <v>0</v>
      </c>
      <c r="EM119" s="182" t="b">
        <f t="shared" si="902"/>
        <v>0</v>
      </c>
      <c r="EN119" s="183">
        <f>EN55</f>
        <v>0</v>
      </c>
      <c r="EO119" s="184">
        <f t="shared" si="1004"/>
        <v>0</v>
      </c>
      <c r="EP119" s="181">
        <f t="shared" si="1005"/>
        <v>0</v>
      </c>
      <c r="EQ119" s="182" t="b">
        <f t="shared" si="903"/>
        <v>0</v>
      </c>
      <c r="ER119" s="183">
        <f>ER55</f>
        <v>0</v>
      </c>
      <c r="ES119" s="184">
        <f t="shared" si="1006"/>
        <v>0</v>
      </c>
      <c r="ET119" s="181">
        <f t="shared" si="1007"/>
        <v>0</v>
      </c>
      <c r="EU119" s="182" t="b">
        <f t="shared" si="904"/>
        <v>0</v>
      </c>
      <c r="EV119" s="183">
        <f>EV55</f>
        <v>0</v>
      </c>
      <c r="EW119" s="184">
        <f t="shared" si="1008"/>
        <v>0</v>
      </c>
      <c r="EX119" s="181">
        <f t="shared" si="1009"/>
        <v>0</v>
      </c>
      <c r="EY119" s="182" t="b">
        <f t="shared" si="905"/>
        <v>0</v>
      </c>
      <c r="EZ119" s="183">
        <f>EZ55</f>
        <v>0</v>
      </c>
      <c r="FA119" s="184">
        <f t="shared" si="1010"/>
        <v>0</v>
      </c>
      <c r="FB119" s="181">
        <f t="shared" si="1011"/>
        <v>0</v>
      </c>
      <c r="FC119" s="182" t="b">
        <f t="shared" si="906"/>
        <v>0</v>
      </c>
      <c r="FD119" s="183">
        <f>FD55</f>
        <v>0</v>
      </c>
      <c r="FE119" s="184">
        <f t="shared" si="1012"/>
        <v>0</v>
      </c>
      <c r="FF119" s="181">
        <f t="shared" si="1013"/>
        <v>0</v>
      </c>
      <c r="FG119" s="182" t="b">
        <f t="shared" si="907"/>
        <v>0</v>
      </c>
      <c r="FH119" s="183">
        <f>FH55</f>
        <v>0</v>
      </c>
      <c r="FI119" s="184">
        <f t="shared" si="1014"/>
        <v>0</v>
      </c>
      <c r="FJ119" s="181">
        <f t="shared" si="1015"/>
        <v>0</v>
      </c>
      <c r="FK119" s="182" t="b">
        <f t="shared" si="908"/>
        <v>0</v>
      </c>
      <c r="FL119" s="183">
        <f>FL55</f>
        <v>0</v>
      </c>
      <c r="FM119" s="184">
        <f t="shared" si="1016"/>
        <v>0</v>
      </c>
      <c r="FN119" s="181">
        <f t="shared" si="1017"/>
        <v>0</v>
      </c>
      <c r="FO119" s="182" t="b">
        <f t="shared" si="909"/>
        <v>0</v>
      </c>
      <c r="FP119" s="183">
        <f>FP55</f>
        <v>0</v>
      </c>
      <c r="FQ119" s="184">
        <f t="shared" si="1018"/>
        <v>0</v>
      </c>
      <c r="FR119" s="181">
        <f t="shared" si="1019"/>
        <v>0</v>
      </c>
      <c r="FS119" s="182" t="b">
        <f t="shared" si="910"/>
        <v>0</v>
      </c>
      <c r="FT119" s="183">
        <f>FT55</f>
        <v>0</v>
      </c>
      <c r="FU119" s="184">
        <f t="shared" si="1020"/>
        <v>0</v>
      </c>
      <c r="FV119" s="181">
        <f t="shared" si="1021"/>
        <v>0</v>
      </c>
      <c r="FW119" s="182" t="b">
        <f t="shared" si="911"/>
        <v>0</v>
      </c>
      <c r="FX119" s="183">
        <f>FX55</f>
        <v>0</v>
      </c>
      <c r="FY119" s="184">
        <f t="shared" si="1022"/>
        <v>0</v>
      </c>
      <c r="FZ119" s="181">
        <f t="shared" si="1023"/>
        <v>0</v>
      </c>
      <c r="GA119" s="182" t="b">
        <f t="shared" si="912"/>
        <v>0</v>
      </c>
      <c r="GB119" s="183">
        <f>GB55</f>
        <v>0</v>
      </c>
      <c r="GC119" s="184">
        <f t="shared" si="1024"/>
        <v>0</v>
      </c>
      <c r="GD119" s="181">
        <f t="shared" si="1025"/>
        <v>0</v>
      </c>
      <c r="GE119" s="182" t="b">
        <f t="shared" si="913"/>
        <v>0</v>
      </c>
      <c r="GF119" s="183">
        <f>GF55</f>
        <v>0</v>
      </c>
      <c r="GG119" s="184">
        <f t="shared" si="1026"/>
        <v>0</v>
      </c>
      <c r="GH119" s="181">
        <f t="shared" si="1027"/>
        <v>0</v>
      </c>
      <c r="GI119" s="182" t="b">
        <f t="shared" si="914"/>
        <v>0</v>
      </c>
      <c r="GJ119" s="183">
        <f>GJ55</f>
        <v>0</v>
      </c>
      <c r="GK119" s="184">
        <f t="shared" si="1028"/>
        <v>0</v>
      </c>
      <c r="GL119" s="181">
        <f t="shared" si="1029"/>
        <v>0</v>
      </c>
      <c r="GM119" s="182" t="b">
        <f t="shared" si="915"/>
        <v>0</v>
      </c>
      <c r="GN119" s="183">
        <f>GN55</f>
        <v>0</v>
      </c>
      <c r="GO119" s="184">
        <f t="shared" si="1030"/>
        <v>0</v>
      </c>
      <c r="GP119" s="181">
        <f t="shared" si="1031"/>
        <v>0</v>
      </c>
      <c r="GQ119" s="182" t="b">
        <f t="shared" si="916"/>
        <v>0</v>
      </c>
      <c r="GR119" s="183">
        <f>GR55</f>
        <v>0</v>
      </c>
      <c r="GS119" s="184">
        <f t="shared" si="1032"/>
        <v>0</v>
      </c>
      <c r="GT119" s="181">
        <f t="shared" si="1033"/>
        <v>0</v>
      </c>
      <c r="GU119" s="182" t="b">
        <f t="shared" si="917"/>
        <v>0</v>
      </c>
      <c r="GV119" s="183">
        <f>GV55</f>
        <v>0</v>
      </c>
      <c r="GW119" s="184">
        <f t="shared" si="1034"/>
        <v>0</v>
      </c>
      <c r="GX119" s="181">
        <f t="shared" si="1035"/>
        <v>0</v>
      </c>
      <c r="GY119" s="182" t="b">
        <f t="shared" si="918"/>
        <v>0</v>
      </c>
      <c r="GZ119" s="183">
        <f>GZ55</f>
        <v>0</v>
      </c>
      <c r="HA119" s="184">
        <f t="shared" si="1036"/>
        <v>0</v>
      </c>
      <c r="HB119" s="181">
        <f t="shared" si="1037"/>
        <v>0</v>
      </c>
      <c r="HC119" s="182" t="b">
        <f t="shared" si="919"/>
        <v>0</v>
      </c>
      <c r="HD119" s="183">
        <f>HD55</f>
        <v>0</v>
      </c>
      <c r="HE119" s="184">
        <f t="shared" si="1038"/>
        <v>0</v>
      </c>
      <c r="HF119" s="181">
        <f t="shared" si="1039"/>
        <v>0</v>
      </c>
      <c r="HG119" s="182" t="b">
        <f t="shared" si="920"/>
        <v>0</v>
      </c>
      <c r="HH119" s="183">
        <f>HH55</f>
        <v>0</v>
      </c>
      <c r="HI119" s="184">
        <f t="shared" si="1040"/>
        <v>0</v>
      </c>
      <c r="HJ119" s="181">
        <f t="shared" si="1041"/>
        <v>0</v>
      </c>
      <c r="HK119" s="182" t="b">
        <f t="shared" si="921"/>
        <v>0</v>
      </c>
      <c r="HL119" s="183">
        <f>HL55</f>
        <v>0</v>
      </c>
      <c r="HM119" s="184">
        <f t="shared" si="1042"/>
        <v>0</v>
      </c>
      <c r="HN119" s="181">
        <f t="shared" si="1043"/>
        <v>0</v>
      </c>
      <c r="HO119" s="182" t="b">
        <f t="shared" si="922"/>
        <v>0</v>
      </c>
      <c r="HP119" s="183">
        <f>HP55</f>
        <v>0</v>
      </c>
      <c r="HQ119" s="184">
        <f t="shared" si="1044"/>
        <v>0</v>
      </c>
      <c r="HR119" s="181">
        <f t="shared" si="1045"/>
        <v>0</v>
      </c>
      <c r="HS119" s="182" t="b">
        <f t="shared" si="923"/>
        <v>0</v>
      </c>
      <c r="HT119" s="183">
        <f>HT55</f>
        <v>0</v>
      </c>
      <c r="HU119" s="184">
        <f t="shared" si="1046"/>
        <v>0</v>
      </c>
      <c r="HV119" s="181">
        <f t="shared" si="1047"/>
        <v>0</v>
      </c>
      <c r="HW119" s="182" t="b">
        <f t="shared" si="924"/>
        <v>0</v>
      </c>
      <c r="HX119" s="183">
        <f>HX55</f>
        <v>0</v>
      </c>
      <c r="HY119" s="184">
        <f t="shared" si="1048"/>
        <v>0</v>
      </c>
      <c r="HZ119" s="181">
        <f t="shared" si="1049"/>
        <v>0</v>
      </c>
      <c r="IA119" s="182" t="b">
        <f t="shared" si="925"/>
        <v>0</v>
      </c>
      <c r="IB119" s="183">
        <f>IB55</f>
        <v>0</v>
      </c>
      <c r="IC119" s="184">
        <f t="shared" si="1050"/>
        <v>0</v>
      </c>
      <c r="ID119" s="181">
        <f t="shared" si="1051"/>
        <v>0</v>
      </c>
      <c r="IE119" s="182" t="b">
        <f t="shared" si="926"/>
        <v>0</v>
      </c>
      <c r="IF119" s="183">
        <f>IF55</f>
        <v>0</v>
      </c>
      <c r="IG119" s="184">
        <f t="shared" si="1052"/>
        <v>0</v>
      </c>
      <c r="IH119" s="181">
        <f t="shared" si="1053"/>
        <v>0</v>
      </c>
      <c r="II119" s="182" t="b">
        <f t="shared" si="927"/>
        <v>0</v>
      </c>
      <c r="IJ119" s="183">
        <f>IJ55</f>
        <v>0</v>
      </c>
      <c r="IK119" s="184">
        <f t="shared" si="1054"/>
        <v>0</v>
      </c>
      <c r="IL119" s="181">
        <f t="shared" si="1055"/>
        <v>0</v>
      </c>
      <c r="IM119" s="182" t="b">
        <f t="shared" si="928"/>
        <v>0</v>
      </c>
      <c r="IN119" s="183">
        <f>IN55</f>
        <v>0</v>
      </c>
      <c r="IO119" s="184">
        <f t="shared" si="1056"/>
        <v>0</v>
      </c>
      <c r="IP119" s="181">
        <f t="shared" si="1057"/>
        <v>0</v>
      </c>
      <c r="IQ119" s="182" t="b">
        <f t="shared" si="929"/>
        <v>0</v>
      </c>
      <c r="IR119" s="183">
        <f>IR55</f>
        <v>0</v>
      </c>
      <c r="IS119" s="184">
        <f t="shared" si="1058"/>
        <v>0</v>
      </c>
      <c r="IT119" s="181">
        <f t="shared" si="1059"/>
        <v>0</v>
      </c>
      <c r="IU119" s="182" t="b">
        <f t="shared" si="930"/>
        <v>0</v>
      </c>
      <c r="IV119" s="183">
        <f>IV55</f>
        <v>0</v>
      </c>
      <c r="IW119" s="184">
        <f t="shared" si="1060"/>
        <v>0</v>
      </c>
      <c r="IX119" s="181">
        <f t="shared" si="1061"/>
        <v>0</v>
      </c>
      <c r="IY119" s="182" t="b">
        <f t="shared" si="931"/>
        <v>0</v>
      </c>
      <c r="IZ119" s="183">
        <f>IZ55</f>
        <v>0</v>
      </c>
      <c r="JA119" s="184">
        <f t="shared" si="1062"/>
        <v>0</v>
      </c>
      <c r="JB119" s="181">
        <f t="shared" si="1063"/>
        <v>0</v>
      </c>
      <c r="JC119" s="182" t="b">
        <f t="shared" si="932"/>
        <v>0</v>
      </c>
      <c r="JD119" s="183">
        <f>JD55</f>
        <v>0</v>
      </c>
      <c r="JE119" s="184">
        <f t="shared" si="1064"/>
        <v>0</v>
      </c>
      <c r="JF119" s="181">
        <f t="shared" si="1065"/>
        <v>0</v>
      </c>
      <c r="JG119" s="182" t="b">
        <f t="shared" si="933"/>
        <v>0</v>
      </c>
      <c r="JH119" s="183">
        <f>JH55</f>
        <v>0</v>
      </c>
      <c r="JI119" s="184">
        <f t="shared" si="1066"/>
        <v>0</v>
      </c>
      <c r="JJ119" s="181">
        <f t="shared" si="1067"/>
        <v>0</v>
      </c>
      <c r="JK119" s="182" t="b">
        <f t="shared" si="934"/>
        <v>0</v>
      </c>
      <c r="JL119" s="183">
        <f>JL55</f>
        <v>0</v>
      </c>
      <c r="JM119" s="184">
        <f t="shared" si="1068"/>
        <v>0</v>
      </c>
      <c r="JN119" s="181">
        <f t="shared" si="1069"/>
        <v>0</v>
      </c>
      <c r="JO119" s="182" t="b">
        <f t="shared" si="935"/>
        <v>0</v>
      </c>
      <c r="JP119" s="183">
        <f>JP55</f>
        <v>0</v>
      </c>
      <c r="JQ119" s="184">
        <f t="shared" si="1070"/>
        <v>0</v>
      </c>
      <c r="JR119" s="181">
        <f t="shared" si="743"/>
        <v>0</v>
      </c>
      <c r="JS119" s="182" t="b">
        <f t="shared" si="936"/>
        <v>0</v>
      </c>
      <c r="JT119" s="183">
        <f>JT55</f>
        <v>0</v>
      </c>
      <c r="JU119" s="184">
        <f t="shared" si="815"/>
        <v>0</v>
      </c>
      <c r="JV119" s="185">
        <f t="shared" si="816"/>
        <v>0</v>
      </c>
      <c r="JW119" s="180">
        <f t="shared" si="746"/>
        <v>0</v>
      </c>
      <c r="JX119" s="49"/>
    </row>
    <row r="120" spans="1:284" s="51" customFormat="1" ht="15.75" hidden="1">
      <c r="A120" s="170" t="str">
        <f>A56</f>
        <v>Service 42</v>
      </c>
      <c r="B120" s="181">
        <f t="shared" si="863"/>
        <v>0</v>
      </c>
      <c r="C120" s="182" t="b">
        <f t="shared" si="864"/>
        <v>0</v>
      </c>
      <c r="D120" s="183">
        <f>D56</f>
        <v>0</v>
      </c>
      <c r="E120" s="184">
        <f t="shared" si="937"/>
        <v>0</v>
      </c>
      <c r="F120" s="181">
        <f t="shared" si="865"/>
        <v>0</v>
      </c>
      <c r="G120" s="182" t="b">
        <f t="shared" si="866"/>
        <v>0</v>
      </c>
      <c r="H120" s="183">
        <f>H56</f>
        <v>0</v>
      </c>
      <c r="I120" s="184">
        <f t="shared" si="938"/>
        <v>0</v>
      </c>
      <c r="J120" s="181">
        <f t="shared" si="867"/>
        <v>0</v>
      </c>
      <c r="K120" s="182" t="b">
        <f t="shared" si="868"/>
        <v>0</v>
      </c>
      <c r="L120" s="183">
        <f>L56</f>
        <v>0</v>
      </c>
      <c r="M120" s="184">
        <f t="shared" si="939"/>
        <v>0</v>
      </c>
      <c r="N120" s="181">
        <f t="shared" si="869"/>
        <v>0</v>
      </c>
      <c r="O120" s="182" t="b">
        <f t="shared" si="870"/>
        <v>0</v>
      </c>
      <c r="P120" s="183">
        <f>P56</f>
        <v>0</v>
      </c>
      <c r="Q120" s="184">
        <f t="shared" si="940"/>
        <v>0</v>
      </c>
      <c r="R120" s="181">
        <f t="shared" si="941"/>
        <v>0</v>
      </c>
      <c r="S120" s="182" t="b">
        <f t="shared" si="871"/>
        <v>0</v>
      </c>
      <c r="T120" s="183">
        <f>T56</f>
        <v>0</v>
      </c>
      <c r="U120" s="184">
        <f t="shared" si="942"/>
        <v>0</v>
      </c>
      <c r="V120" s="181">
        <f t="shared" si="943"/>
        <v>0</v>
      </c>
      <c r="W120" s="182" t="b">
        <f t="shared" si="872"/>
        <v>0</v>
      </c>
      <c r="X120" s="183">
        <f>X56</f>
        <v>0</v>
      </c>
      <c r="Y120" s="184">
        <f t="shared" si="944"/>
        <v>0</v>
      </c>
      <c r="Z120" s="181">
        <f t="shared" si="945"/>
        <v>0</v>
      </c>
      <c r="AA120" s="182" t="b">
        <f t="shared" si="873"/>
        <v>0</v>
      </c>
      <c r="AB120" s="183">
        <f>AB56</f>
        <v>0</v>
      </c>
      <c r="AC120" s="184">
        <f t="shared" si="946"/>
        <v>0</v>
      </c>
      <c r="AD120" s="181">
        <f t="shared" si="947"/>
        <v>0</v>
      </c>
      <c r="AE120" s="182" t="b">
        <f t="shared" si="874"/>
        <v>0</v>
      </c>
      <c r="AF120" s="183">
        <f>AF56</f>
        <v>0</v>
      </c>
      <c r="AG120" s="184">
        <f t="shared" si="948"/>
        <v>0</v>
      </c>
      <c r="AH120" s="181">
        <f t="shared" si="949"/>
        <v>0</v>
      </c>
      <c r="AI120" s="182" t="b">
        <f t="shared" si="875"/>
        <v>0</v>
      </c>
      <c r="AJ120" s="183">
        <f>AJ56</f>
        <v>0</v>
      </c>
      <c r="AK120" s="184">
        <f t="shared" si="950"/>
        <v>0</v>
      </c>
      <c r="AL120" s="181">
        <f t="shared" si="951"/>
        <v>0</v>
      </c>
      <c r="AM120" s="182" t="b">
        <f t="shared" si="876"/>
        <v>0</v>
      </c>
      <c r="AN120" s="183">
        <f>AN56</f>
        <v>0</v>
      </c>
      <c r="AO120" s="184">
        <f t="shared" si="952"/>
        <v>0</v>
      </c>
      <c r="AP120" s="181">
        <f t="shared" si="953"/>
        <v>0</v>
      </c>
      <c r="AQ120" s="182" t="b">
        <f t="shared" si="877"/>
        <v>0</v>
      </c>
      <c r="AR120" s="183">
        <f>AR56</f>
        <v>0</v>
      </c>
      <c r="AS120" s="184">
        <f t="shared" si="954"/>
        <v>0</v>
      </c>
      <c r="AT120" s="181">
        <f t="shared" si="955"/>
        <v>0</v>
      </c>
      <c r="AU120" s="182" t="b">
        <f t="shared" si="878"/>
        <v>0</v>
      </c>
      <c r="AV120" s="183">
        <f>AV56</f>
        <v>0</v>
      </c>
      <c r="AW120" s="184">
        <f t="shared" si="956"/>
        <v>0</v>
      </c>
      <c r="AX120" s="181">
        <f t="shared" si="957"/>
        <v>0</v>
      </c>
      <c r="AY120" s="182" t="b">
        <f t="shared" si="879"/>
        <v>0</v>
      </c>
      <c r="AZ120" s="183">
        <f>AZ56</f>
        <v>0</v>
      </c>
      <c r="BA120" s="184">
        <f t="shared" si="958"/>
        <v>0</v>
      </c>
      <c r="BB120" s="181">
        <f t="shared" si="959"/>
        <v>0</v>
      </c>
      <c r="BC120" s="182" t="b">
        <f t="shared" si="880"/>
        <v>0</v>
      </c>
      <c r="BD120" s="183">
        <f>BD56</f>
        <v>0</v>
      </c>
      <c r="BE120" s="184">
        <f t="shared" si="960"/>
        <v>0</v>
      </c>
      <c r="BF120" s="181">
        <f t="shared" si="961"/>
        <v>0</v>
      </c>
      <c r="BG120" s="182" t="b">
        <f t="shared" si="881"/>
        <v>0</v>
      </c>
      <c r="BH120" s="183">
        <f>BH56</f>
        <v>0</v>
      </c>
      <c r="BI120" s="184">
        <f t="shared" si="962"/>
        <v>0</v>
      </c>
      <c r="BJ120" s="181">
        <f t="shared" si="963"/>
        <v>0</v>
      </c>
      <c r="BK120" s="182" t="b">
        <f t="shared" si="882"/>
        <v>0</v>
      </c>
      <c r="BL120" s="183">
        <f>BL56</f>
        <v>0</v>
      </c>
      <c r="BM120" s="184">
        <f t="shared" si="964"/>
        <v>0</v>
      </c>
      <c r="BN120" s="181">
        <f t="shared" si="965"/>
        <v>0</v>
      </c>
      <c r="BO120" s="182" t="b">
        <f t="shared" si="883"/>
        <v>0</v>
      </c>
      <c r="BP120" s="183">
        <f>BP56</f>
        <v>0</v>
      </c>
      <c r="BQ120" s="184">
        <f t="shared" si="966"/>
        <v>0</v>
      </c>
      <c r="BR120" s="181">
        <f t="shared" si="967"/>
        <v>0</v>
      </c>
      <c r="BS120" s="182" t="b">
        <f t="shared" si="884"/>
        <v>0</v>
      </c>
      <c r="BT120" s="183">
        <f>BT56</f>
        <v>0</v>
      </c>
      <c r="BU120" s="184">
        <f t="shared" si="968"/>
        <v>0</v>
      </c>
      <c r="BV120" s="181">
        <f t="shared" si="969"/>
        <v>0</v>
      </c>
      <c r="BW120" s="182" t="b">
        <f t="shared" si="885"/>
        <v>0</v>
      </c>
      <c r="BX120" s="183">
        <f>BX56</f>
        <v>0</v>
      </c>
      <c r="BY120" s="184">
        <f t="shared" si="970"/>
        <v>0</v>
      </c>
      <c r="BZ120" s="181">
        <f t="shared" si="971"/>
        <v>0</v>
      </c>
      <c r="CA120" s="182" t="b">
        <f t="shared" si="886"/>
        <v>0</v>
      </c>
      <c r="CB120" s="183">
        <f>CB56</f>
        <v>0</v>
      </c>
      <c r="CC120" s="184">
        <f t="shared" si="972"/>
        <v>0</v>
      </c>
      <c r="CD120" s="181">
        <f t="shared" si="973"/>
        <v>0</v>
      </c>
      <c r="CE120" s="182" t="b">
        <f t="shared" si="887"/>
        <v>0</v>
      </c>
      <c r="CF120" s="183">
        <f>CF56</f>
        <v>0</v>
      </c>
      <c r="CG120" s="184">
        <f t="shared" si="974"/>
        <v>0</v>
      </c>
      <c r="CH120" s="181">
        <f t="shared" si="975"/>
        <v>0</v>
      </c>
      <c r="CI120" s="182" t="b">
        <f t="shared" si="888"/>
        <v>0</v>
      </c>
      <c r="CJ120" s="183">
        <f>CJ56</f>
        <v>0</v>
      </c>
      <c r="CK120" s="184">
        <f t="shared" si="976"/>
        <v>0</v>
      </c>
      <c r="CL120" s="181">
        <f t="shared" si="977"/>
        <v>0</v>
      </c>
      <c r="CM120" s="182" t="b">
        <f t="shared" si="889"/>
        <v>0</v>
      </c>
      <c r="CN120" s="183">
        <f>CN56</f>
        <v>0</v>
      </c>
      <c r="CO120" s="184">
        <f t="shared" si="978"/>
        <v>0</v>
      </c>
      <c r="CP120" s="181">
        <f t="shared" si="979"/>
        <v>0</v>
      </c>
      <c r="CQ120" s="182" t="b">
        <f t="shared" si="890"/>
        <v>0</v>
      </c>
      <c r="CR120" s="183">
        <f>CR56</f>
        <v>0</v>
      </c>
      <c r="CS120" s="184">
        <f t="shared" si="980"/>
        <v>0</v>
      </c>
      <c r="CT120" s="181">
        <f t="shared" si="981"/>
        <v>0</v>
      </c>
      <c r="CU120" s="182" t="b">
        <f t="shared" si="891"/>
        <v>0</v>
      </c>
      <c r="CV120" s="183">
        <f>CV56</f>
        <v>0</v>
      </c>
      <c r="CW120" s="184">
        <f t="shared" si="982"/>
        <v>0</v>
      </c>
      <c r="CX120" s="181">
        <f t="shared" si="983"/>
        <v>0</v>
      </c>
      <c r="CY120" s="182" t="b">
        <f t="shared" si="892"/>
        <v>0</v>
      </c>
      <c r="CZ120" s="183">
        <f>CZ56</f>
        <v>0</v>
      </c>
      <c r="DA120" s="184">
        <f t="shared" si="984"/>
        <v>0</v>
      </c>
      <c r="DB120" s="181">
        <f t="shared" si="985"/>
        <v>0</v>
      </c>
      <c r="DC120" s="182" t="b">
        <f t="shared" si="893"/>
        <v>0</v>
      </c>
      <c r="DD120" s="183">
        <f>DD56</f>
        <v>0</v>
      </c>
      <c r="DE120" s="184">
        <f t="shared" si="986"/>
        <v>0</v>
      </c>
      <c r="DF120" s="181">
        <f t="shared" si="987"/>
        <v>0</v>
      </c>
      <c r="DG120" s="182" t="b">
        <f t="shared" si="894"/>
        <v>0</v>
      </c>
      <c r="DH120" s="183">
        <f>DH56</f>
        <v>0</v>
      </c>
      <c r="DI120" s="184">
        <f t="shared" si="988"/>
        <v>0</v>
      </c>
      <c r="DJ120" s="181">
        <f t="shared" si="989"/>
        <v>0</v>
      </c>
      <c r="DK120" s="182" t="b">
        <f t="shared" si="895"/>
        <v>0</v>
      </c>
      <c r="DL120" s="183">
        <f>DL56</f>
        <v>0</v>
      </c>
      <c r="DM120" s="184">
        <f t="shared" si="990"/>
        <v>0</v>
      </c>
      <c r="DN120" s="181">
        <f t="shared" si="991"/>
        <v>0</v>
      </c>
      <c r="DO120" s="182" t="b">
        <f t="shared" si="896"/>
        <v>0</v>
      </c>
      <c r="DP120" s="183">
        <f>DP56</f>
        <v>0</v>
      </c>
      <c r="DQ120" s="184">
        <f t="shared" si="992"/>
        <v>0</v>
      </c>
      <c r="DR120" s="181">
        <f t="shared" si="993"/>
        <v>0</v>
      </c>
      <c r="DS120" s="182" t="b">
        <f t="shared" si="897"/>
        <v>0</v>
      </c>
      <c r="DT120" s="183">
        <f>DT56</f>
        <v>0</v>
      </c>
      <c r="DU120" s="184">
        <f t="shared" si="994"/>
        <v>0</v>
      </c>
      <c r="DV120" s="181">
        <f t="shared" si="995"/>
        <v>0</v>
      </c>
      <c r="DW120" s="182" t="b">
        <f t="shared" si="898"/>
        <v>0</v>
      </c>
      <c r="DX120" s="183">
        <f>DX56</f>
        <v>0</v>
      </c>
      <c r="DY120" s="184">
        <f t="shared" si="996"/>
        <v>0</v>
      </c>
      <c r="DZ120" s="181">
        <f t="shared" si="997"/>
        <v>0</v>
      </c>
      <c r="EA120" s="182" t="b">
        <f t="shared" si="899"/>
        <v>0</v>
      </c>
      <c r="EB120" s="183">
        <f>EB56</f>
        <v>0</v>
      </c>
      <c r="EC120" s="184">
        <f t="shared" si="998"/>
        <v>0</v>
      </c>
      <c r="ED120" s="181">
        <f t="shared" si="999"/>
        <v>0</v>
      </c>
      <c r="EE120" s="182" t="b">
        <f t="shared" si="900"/>
        <v>0</v>
      </c>
      <c r="EF120" s="183">
        <f>EF56</f>
        <v>0</v>
      </c>
      <c r="EG120" s="184">
        <f t="shared" si="1000"/>
        <v>0</v>
      </c>
      <c r="EH120" s="181">
        <f t="shared" si="1001"/>
        <v>0</v>
      </c>
      <c r="EI120" s="182" t="b">
        <f t="shared" si="901"/>
        <v>0</v>
      </c>
      <c r="EJ120" s="183">
        <f>EJ56</f>
        <v>0</v>
      </c>
      <c r="EK120" s="184">
        <f t="shared" si="1002"/>
        <v>0</v>
      </c>
      <c r="EL120" s="181">
        <f t="shared" si="1003"/>
        <v>0</v>
      </c>
      <c r="EM120" s="182" t="b">
        <f t="shared" si="902"/>
        <v>0</v>
      </c>
      <c r="EN120" s="183">
        <f>EN56</f>
        <v>0</v>
      </c>
      <c r="EO120" s="184">
        <f t="shared" si="1004"/>
        <v>0</v>
      </c>
      <c r="EP120" s="181">
        <f t="shared" si="1005"/>
        <v>0</v>
      </c>
      <c r="EQ120" s="182" t="b">
        <f t="shared" si="903"/>
        <v>0</v>
      </c>
      <c r="ER120" s="183">
        <f>ER56</f>
        <v>0</v>
      </c>
      <c r="ES120" s="184">
        <f t="shared" si="1006"/>
        <v>0</v>
      </c>
      <c r="ET120" s="181">
        <f t="shared" si="1007"/>
        <v>0</v>
      </c>
      <c r="EU120" s="182" t="b">
        <f t="shared" si="904"/>
        <v>0</v>
      </c>
      <c r="EV120" s="183">
        <f>EV56</f>
        <v>0</v>
      </c>
      <c r="EW120" s="184">
        <f t="shared" si="1008"/>
        <v>0</v>
      </c>
      <c r="EX120" s="181">
        <f t="shared" si="1009"/>
        <v>0</v>
      </c>
      <c r="EY120" s="182" t="b">
        <f t="shared" si="905"/>
        <v>0</v>
      </c>
      <c r="EZ120" s="183">
        <f>EZ56</f>
        <v>0</v>
      </c>
      <c r="FA120" s="184">
        <f t="shared" si="1010"/>
        <v>0</v>
      </c>
      <c r="FB120" s="181">
        <f t="shared" si="1011"/>
        <v>0</v>
      </c>
      <c r="FC120" s="182" t="b">
        <f t="shared" si="906"/>
        <v>0</v>
      </c>
      <c r="FD120" s="183">
        <f>FD56</f>
        <v>0</v>
      </c>
      <c r="FE120" s="184">
        <f t="shared" si="1012"/>
        <v>0</v>
      </c>
      <c r="FF120" s="181">
        <f t="shared" si="1013"/>
        <v>0</v>
      </c>
      <c r="FG120" s="182" t="b">
        <f t="shared" si="907"/>
        <v>0</v>
      </c>
      <c r="FH120" s="183">
        <f>FH56</f>
        <v>0</v>
      </c>
      <c r="FI120" s="184">
        <f t="shared" si="1014"/>
        <v>0</v>
      </c>
      <c r="FJ120" s="181">
        <f t="shared" si="1015"/>
        <v>0</v>
      </c>
      <c r="FK120" s="182" t="b">
        <f t="shared" si="908"/>
        <v>0</v>
      </c>
      <c r="FL120" s="183">
        <f>FL56</f>
        <v>0</v>
      </c>
      <c r="FM120" s="184">
        <f t="shared" si="1016"/>
        <v>0</v>
      </c>
      <c r="FN120" s="181">
        <f t="shared" si="1017"/>
        <v>0</v>
      </c>
      <c r="FO120" s="182" t="b">
        <f t="shared" si="909"/>
        <v>0</v>
      </c>
      <c r="FP120" s="183">
        <f>FP56</f>
        <v>0</v>
      </c>
      <c r="FQ120" s="184">
        <f t="shared" si="1018"/>
        <v>0</v>
      </c>
      <c r="FR120" s="181">
        <f t="shared" si="1019"/>
        <v>0</v>
      </c>
      <c r="FS120" s="182" t="b">
        <f t="shared" si="910"/>
        <v>0</v>
      </c>
      <c r="FT120" s="183">
        <f>FT56</f>
        <v>0</v>
      </c>
      <c r="FU120" s="184">
        <f t="shared" si="1020"/>
        <v>0</v>
      </c>
      <c r="FV120" s="181">
        <f t="shared" si="1021"/>
        <v>0</v>
      </c>
      <c r="FW120" s="182" t="b">
        <f t="shared" si="911"/>
        <v>0</v>
      </c>
      <c r="FX120" s="183">
        <f>FX56</f>
        <v>0</v>
      </c>
      <c r="FY120" s="184">
        <f t="shared" si="1022"/>
        <v>0</v>
      </c>
      <c r="FZ120" s="181">
        <f t="shared" si="1023"/>
        <v>0</v>
      </c>
      <c r="GA120" s="182" t="b">
        <f t="shared" si="912"/>
        <v>0</v>
      </c>
      <c r="GB120" s="183">
        <f>GB56</f>
        <v>0</v>
      </c>
      <c r="GC120" s="184">
        <f t="shared" si="1024"/>
        <v>0</v>
      </c>
      <c r="GD120" s="181">
        <f t="shared" si="1025"/>
        <v>0</v>
      </c>
      <c r="GE120" s="182" t="b">
        <f t="shared" si="913"/>
        <v>0</v>
      </c>
      <c r="GF120" s="183">
        <f>GF56</f>
        <v>0</v>
      </c>
      <c r="GG120" s="184">
        <f t="shared" si="1026"/>
        <v>0</v>
      </c>
      <c r="GH120" s="181">
        <f t="shared" si="1027"/>
        <v>0</v>
      </c>
      <c r="GI120" s="182" t="b">
        <f t="shared" si="914"/>
        <v>0</v>
      </c>
      <c r="GJ120" s="183">
        <f>GJ56</f>
        <v>0</v>
      </c>
      <c r="GK120" s="184">
        <f t="shared" si="1028"/>
        <v>0</v>
      </c>
      <c r="GL120" s="181">
        <f t="shared" si="1029"/>
        <v>0</v>
      </c>
      <c r="GM120" s="182" t="b">
        <f t="shared" si="915"/>
        <v>0</v>
      </c>
      <c r="GN120" s="183">
        <f>GN56</f>
        <v>0</v>
      </c>
      <c r="GO120" s="184">
        <f t="shared" si="1030"/>
        <v>0</v>
      </c>
      <c r="GP120" s="181">
        <f t="shared" si="1031"/>
        <v>0</v>
      </c>
      <c r="GQ120" s="182" t="b">
        <f t="shared" si="916"/>
        <v>0</v>
      </c>
      <c r="GR120" s="183">
        <f>GR56</f>
        <v>0</v>
      </c>
      <c r="GS120" s="184">
        <f t="shared" si="1032"/>
        <v>0</v>
      </c>
      <c r="GT120" s="181">
        <f t="shared" si="1033"/>
        <v>0</v>
      </c>
      <c r="GU120" s="182" t="b">
        <f t="shared" si="917"/>
        <v>0</v>
      </c>
      <c r="GV120" s="183">
        <f>GV56</f>
        <v>0</v>
      </c>
      <c r="GW120" s="184">
        <f t="shared" si="1034"/>
        <v>0</v>
      </c>
      <c r="GX120" s="181">
        <f t="shared" si="1035"/>
        <v>0</v>
      </c>
      <c r="GY120" s="182" t="b">
        <f t="shared" si="918"/>
        <v>0</v>
      </c>
      <c r="GZ120" s="183">
        <f>GZ56</f>
        <v>0</v>
      </c>
      <c r="HA120" s="184">
        <f t="shared" si="1036"/>
        <v>0</v>
      </c>
      <c r="HB120" s="181">
        <f t="shared" si="1037"/>
        <v>0</v>
      </c>
      <c r="HC120" s="182" t="b">
        <f t="shared" si="919"/>
        <v>0</v>
      </c>
      <c r="HD120" s="183">
        <f>HD56</f>
        <v>0</v>
      </c>
      <c r="HE120" s="184">
        <f t="shared" si="1038"/>
        <v>0</v>
      </c>
      <c r="HF120" s="181">
        <f t="shared" si="1039"/>
        <v>0</v>
      </c>
      <c r="HG120" s="182" t="b">
        <f t="shared" si="920"/>
        <v>0</v>
      </c>
      <c r="HH120" s="183">
        <f>HH56</f>
        <v>0</v>
      </c>
      <c r="HI120" s="184">
        <f t="shared" si="1040"/>
        <v>0</v>
      </c>
      <c r="HJ120" s="181">
        <f t="shared" si="1041"/>
        <v>0</v>
      </c>
      <c r="HK120" s="182" t="b">
        <f t="shared" si="921"/>
        <v>0</v>
      </c>
      <c r="HL120" s="183">
        <f>HL56</f>
        <v>0</v>
      </c>
      <c r="HM120" s="184">
        <f t="shared" si="1042"/>
        <v>0</v>
      </c>
      <c r="HN120" s="181">
        <f t="shared" si="1043"/>
        <v>0</v>
      </c>
      <c r="HO120" s="182" t="b">
        <f t="shared" si="922"/>
        <v>0</v>
      </c>
      <c r="HP120" s="183">
        <f>HP56</f>
        <v>0</v>
      </c>
      <c r="HQ120" s="184">
        <f t="shared" si="1044"/>
        <v>0</v>
      </c>
      <c r="HR120" s="181">
        <f t="shared" si="1045"/>
        <v>0</v>
      </c>
      <c r="HS120" s="182" t="b">
        <f t="shared" si="923"/>
        <v>0</v>
      </c>
      <c r="HT120" s="183">
        <f>HT56</f>
        <v>0</v>
      </c>
      <c r="HU120" s="184">
        <f t="shared" si="1046"/>
        <v>0</v>
      </c>
      <c r="HV120" s="181">
        <f t="shared" si="1047"/>
        <v>0</v>
      </c>
      <c r="HW120" s="182" t="b">
        <f t="shared" si="924"/>
        <v>0</v>
      </c>
      <c r="HX120" s="183">
        <f>HX56</f>
        <v>0</v>
      </c>
      <c r="HY120" s="184">
        <f t="shared" si="1048"/>
        <v>0</v>
      </c>
      <c r="HZ120" s="181">
        <f t="shared" si="1049"/>
        <v>0</v>
      </c>
      <c r="IA120" s="182" t="b">
        <f t="shared" si="925"/>
        <v>0</v>
      </c>
      <c r="IB120" s="183">
        <f>IB56</f>
        <v>0</v>
      </c>
      <c r="IC120" s="184">
        <f t="shared" si="1050"/>
        <v>0</v>
      </c>
      <c r="ID120" s="181">
        <f t="shared" si="1051"/>
        <v>0</v>
      </c>
      <c r="IE120" s="182" t="b">
        <f t="shared" si="926"/>
        <v>0</v>
      </c>
      <c r="IF120" s="183">
        <f>IF56</f>
        <v>0</v>
      </c>
      <c r="IG120" s="184">
        <f t="shared" si="1052"/>
        <v>0</v>
      </c>
      <c r="IH120" s="181">
        <f t="shared" si="1053"/>
        <v>0</v>
      </c>
      <c r="II120" s="182" t="b">
        <f t="shared" si="927"/>
        <v>0</v>
      </c>
      <c r="IJ120" s="183">
        <f>IJ56</f>
        <v>0</v>
      </c>
      <c r="IK120" s="184">
        <f t="shared" si="1054"/>
        <v>0</v>
      </c>
      <c r="IL120" s="181">
        <f t="shared" si="1055"/>
        <v>0</v>
      </c>
      <c r="IM120" s="182" t="b">
        <f t="shared" si="928"/>
        <v>0</v>
      </c>
      <c r="IN120" s="183">
        <f>IN56</f>
        <v>0</v>
      </c>
      <c r="IO120" s="184">
        <f t="shared" si="1056"/>
        <v>0</v>
      </c>
      <c r="IP120" s="181">
        <f t="shared" si="1057"/>
        <v>0</v>
      </c>
      <c r="IQ120" s="182" t="b">
        <f t="shared" si="929"/>
        <v>0</v>
      </c>
      <c r="IR120" s="183">
        <f>IR56</f>
        <v>0</v>
      </c>
      <c r="IS120" s="184">
        <f t="shared" si="1058"/>
        <v>0</v>
      </c>
      <c r="IT120" s="181">
        <f t="shared" si="1059"/>
        <v>0</v>
      </c>
      <c r="IU120" s="182" t="b">
        <f t="shared" si="930"/>
        <v>0</v>
      </c>
      <c r="IV120" s="183">
        <f>IV56</f>
        <v>0</v>
      </c>
      <c r="IW120" s="184">
        <f t="shared" si="1060"/>
        <v>0</v>
      </c>
      <c r="IX120" s="181">
        <f t="shared" si="1061"/>
        <v>0</v>
      </c>
      <c r="IY120" s="182" t="b">
        <f t="shared" si="931"/>
        <v>0</v>
      </c>
      <c r="IZ120" s="183">
        <f>IZ56</f>
        <v>0</v>
      </c>
      <c r="JA120" s="184">
        <f t="shared" si="1062"/>
        <v>0</v>
      </c>
      <c r="JB120" s="181">
        <f t="shared" si="1063"/>
        <v>0</v>
      </c>
      <c r="JC120" s="182" t="b">
        <f t="shared" si="932"/>
        <v>0</v>
      </c>
      <c r="JD120" s="183">
        <f>JD56</f>
        <v>0</v>
      </c>
      <c r="JE120" s="184">
        <f t="shared" si="1064"/>
        <v>0</v>
      </c>
      <c r="JF120" s="181">
        <f t="shared" si="1065"/>
        <v>0</v>
      </c>
      <c r="JG120" s="182" t="b">
        <f t="shared" si="933"/>
        <v>0</v>
      </c>
      <c r="JH120" s="183">
        <f>JH56</f>
        <v>0</v>
      </c>
      <c r="JI120" s="184">
        <f t="shared" si="1066"/>
        <v>0</v>
      </c>
      <c r="JJ120" s="181">
        <f t="shared" si="1067"/>
        <v>0</v>
      </c>
      <c r="JK120" s="182" t="b">
        <f t="shared" si="934"/>
        <v>0</v>
      </c>
      <c r="JL120" s="183">
        <f>JL56</f>
        <v>0</v>
      </c>
      <c r="JM120" s="184">
        <f t="shared" si="1068"/>
        <v>0</v>
      </c>
      <c r="JN120" s="181">
        <f t="shared" si="1069"/>
        <v>0</v>
      </c>
      <c r="JO120" s="182" t="b">
        <f t="shared" si="935"/>
        <v>0</v>
      </c>
      <c r="JP120" s="183">
        <f>JP56</f>
        <v>0</v>
      </c>
      <c r="JQ120" s="184">
        <f t="shared" si="1070"/>
        <v>0</v>
      </c>
      <c r="JR120" s="181">
        <f t="shared" si="743"/>
        <v>0</v>
      </c>
      <c r="JS120" s="182" t="b">
        <f t="shared" si="936"/>
        <v>0</v>
      </c>
      <c r="JT120" s="183">
        <f>JT56</f>
        <v>0</v>
      </c>
      <c r="JU120" s="184">
        <f t="shared" si="815"/>
        <v>0</v>
      </c>
      <c r="JV120" s="185">
        <f t="shared" si="816"/>
        <v>0</v>
      </c>
      <c r="JW120" s="180">
        <f t="shared" si="746"/>
        <v>0</v>
      </c>
      <c r="JX120" s="49"/>
    </row>
    <row r="121" spans="1:284" s="51" customFormat="1" ht="15.75" hidden="1">
      <c r="A121" s="170" t="str">
        <f>A57</f>
        <v>Service 43</v>
      </c>
      <c r="B121" s="181">
        <f t="shared" si="863"/>
        <v>0</v>
      </c>
      <c r="C121" s="182" t="b">
        <f t="shared" si="864"/>
        <v>0</v>
      </c>
      <c r="D121" s="183">
        <f>D57</f>
        <v>0</v>
      </c>
      <c r="E121" s="184">
        <f t="shared" si="937"/>
        <v>0</v>
      </c>
      <c r="F121" s="181">
        <f t="shared" si="865"/>
        <v>0</v>
      </c>
      <c r="G121" s="182" t="b">
        <f t="shared" si="866"/>
        <v>0</v>
      </c>
      <c r="H121" s="183">
        <f>H57</f>
        <v>0</v>
      </c>
      <c r="I121" s="184">
        <f t="shared" si="938"/>
        <v>0</v>
      </c>
      <c r="J121" s="181">
        <f t="shared" si="867"/>
        <v>0</v>
      </c>
      <c r="K121" s="182" t="b">
        <f t="shared" si="868"/>
        <v>0</v>
      </c>
      <c r="L121" s="183">
        <f>L57</f>
        <v>0</v>
      </c>
      <c r="M121" s="184">
        <f t="shared" si="939"/>
        <v>0</v>
      </c>
      <c r="N121" s="181">
        <f t="shared" si="869"/>
        <v>0</v>
      </c>
      <c r="O121" s="182" t="b">
        <f t="shared" si="870"/>
        <v>0</v>
      </c>
      <c r="P121" s="183">
        <f>P57</f>
        <v>0</v>
      </c>
      <c r="Q121" s="184">
        <f t="shared" si="940"/>
        <v>0</v>
      </c>
      <c r="R121" s="181">
        <f t="shared" si="941"/>
        <v>0</v>
      </c>
      <c r="S121" s="182" t="b">
        <f t="shared" si="871"/>
        <v>0</v>
      </c>
      <c r="T121" s="183">
        <f>T57</f>
        <v>0</v>
      </c>
      <c r="U121" s="184">
        <f t="shared" si="942"/>
        <v>0</v>
      </c>
      <c r="V121" s="181">
        <f t="shared" si="943"/>
        <v>0</v>
      </c>
      <c r="W121" s="182" t="b">
        <f t="shared" si="872"/>
        <v>0</v>
      </c>
      <c r="X121" s="183">
        <f>X57</f>
        <v>0</v>
      </c>
      <c r="Y121" s="184">
        <f t="shared" si="944"/>
        <v>0</v>
      </c>
      <c r="Z121" s="181">
        <f t="shared" si="945"/>
        <v>0</v>
      </c>
      <c r="AA121" s="182" t="b">
        <f t="shared" si="873"/>
        <v>0</v>
      </c>
      <c r="AB121" s="183">
        <f>AB57</f>
        <v>0</v>
      </c>
      <c r="AC121" s="184">
        <f t="shared" si="946"/>
        <v>0</v>
      </c>
      <c r="AD121" s="181">
        <f t="shared" si="947"/>
        <v>0</v>
      </c>
      <c r="AE121" s="182" t="b">
        <f t="shared" si="874"/>
        <v>0</v>
      </c>
      <c r="AF121" s="183">
        <f>AF57</f>
        <v>0</v>
      </c>
      <c r="AG121" s="184">
        <f t="shared" si="948"/>
        <v>0</v>
      </c>
      <c r="AH121" s="181">
        <f t="shared" si="949"/>
        <v>0</v>
      </c>
      <c r="AI121" s="182" t="b">
        <f t="shared" si="875"/>
        <v>0</v>
      </c>
      <c r="AJ121" s="183">
        <f>AJ57</f>
        <v>0</v>
      </c>
      <c r="AK121" s="184">
        <f t="shared" si="950"/>
        <v>0</v>
      </c>
      <c r="AL121" s="181">
        <f t="shared" si="951"/>
        <v>0</v>
      </c>
      <c r="AM121" s="182" t="b">
        <f t="shared" si="876"/>
        <v>0</v>
      </c>
      <c r="AN121" s="183">
        <f>AN57</f>
        <v>0</v>
      </c>
      <c r="AO121" s="184">
        <f t="shared" si="952"/>
        <v>0</v>
      </c>
      <c r="AP121" s="181">
        <f t="shared" si="953"/>
        <v>0</v>
      </c>
      <c r="AQ121" s="182" t="b">
        <f t="shared" si="877"/>
        <v>0</v>
      </c>
      <c r="AR121" s="183">
        <f>AR57</f>
        <v>0</v>
      </c>
      <c r="AS121" s="184">
        <f t="shared" si="954"/>
        <v>0</v>
      </c>
      <c r="AT121" s="181">
        <f t="shared" si="955"/>
        <v>0</v>
      </c>
      <c r="AU121" s="182" t="b">
        <f t="shared" si="878"/>
        <v>0</v>
      </c>
      <c r="AV121" s="183">
        <f>AV57</f>
        <v>0</v>
      </c>
      <c r="AW121" s="184">
        <f t="shared" si="956"/>
        <v>0</v>
      </c>
      <c r="AX121" s="181">
        <f t="shared" si="957"/>
        <v>0</v>
      </c>
      <c r="AY121" s="182" t="b">
        <f t="shared" si="879"/>
        <v>0</v>
      </c>
      <c r="AZ121" s="183">
        <f>AZ57</f>
        <v>0</v>
      </c>
      <c r="BA121" s="184">
        <f t="shared" si="958"/>
        <v>0</v>
      </c>
      <c r="BB121" s="181">
        <f t="shared" si="959"/>
        <v>0</v>
      </c>
      <c r="BC121" s="182" t="b">
        <f t="shared" si="880"/>
        <v>0</v>
      </c>
      <c r="BD121" s="183">
        <f>BD57</f>
        <v>0</v>
      </c>
      <c r="BE121" s="184">
        <f t="shared" si="960"/>
        <v>0</v>
      </c>
      <c r="BF121" s="181">
        <f t="shared" si="961"/>
        <v>0</v>
      </c>
      <c r="BG121" s="182" t="b">
        <f t="shared" si="881"/>
        <v>0</v>
      </c>
      <c r="BH121" s="183">
        <f>BH57</f>
        <v>0</v>
      </c>
      <c r="BI121" s="184">
        <f t="shared" si="962"/>
        <v>0</v>
      </c>
      <c r="BJ121" s="181">
        <f t="shared" si="963"/>
        <v>0</v>
      </c>
      <c r="BK121" s="182" t="b">
        <f t="shared" si="882"/>
        <v>0</v>
      </c>
      <c r="BL121" s="183">
        <f>BL57</f>
        <v>0</v>
      </c>
      <c r="BM121" s="184">
        <f t="shared" si="964"/>
        <v>0</v>
      </c>
      <c r="BN121" s="181">
        <f t="shared" si="965"/>
        <v>0</v>
      </c>
      <c r="BO121" s="182" t="b">
        <f t="shared" si="883"/>
        <v>0</v>
      </c>
      <c r="BP121" s="183">
        <f>BP57</f>
        <v>0</v>
      </c>
      <c r="BQ121" s="184">
        <f t="shared" si="966"/>
        <v>0</v>
      </c>
      <c r="BR121" s="181">
        <f t="shared" si="967"/>
        <v>0</v>
      </c>
      <c r="BS121" s="182" t="b">
        <f t="shared" si="884"/>
        <v>0</v>
      </c>
      <c r="BT121" s="183">
        <f>BT57</f>
        <v>0</v>
      </c>
      <c r="BU121" s="184">
        <f t="shared" si="968"/>
        <v>0</v>
      </c>
      <c r="BV121" s="181">
        <f t="shared" si="969"/>
        <v>0</v>
      </c>
      <c r="BW121" s="182" t="b">
        <f t="shared" si="885"/>
        <v>0</v>
      </c>
      <c r="BX121" s="183">
        <f>BX57</f>
        <v>0</v>
      </c>
      <c r="BY121" s="184">
        <f t="shared" si="970"/>
        <v>0</v>
      </c>
      <c r="BZ121" s="181">
        <f t="shared" si="971"/>
        <v>0</v>
      </c>
      <c r="CA121" s="182" t="b">
        <f t="shared" si="886"/>
        <v>0</v>
      </c>
      <c r="CB121" s="183">
        <f>CB57</f>
        <v>0</v>
      </c>
      <c r="CC121" s="184">
        <f t="shared" si="972"/>
        <v>0</v>
      </c>
      <c r="CD121" s="181">
        <f t="shared" si="973"/>
        <v>0</v>
      </c>
      <c r="CE121" s="182" t="b">
        <f t="shared" si="887"/>
        <v>0</v>
      </c>
      <c r="CF121" s="183">
        <f>CF57</f>
        <v>0</v>
      </c>
      <c r="CG121" s="184">
        <f t="shared" si="974"/>
        <v>0</v>
      </c>
      <c r="CH121" s="181">
        <f t="shared" si="975"/>
        <v>0</v>
      </c>
      <c r="CI121" s="182" t="b">
        <f t="shared" si="888"/>
        <v>0</v>
      </c>
      <c r="CJ121" s="183">
        <f>CJ57</f>
        <v>0</v>
      </c>
      <c r="CK121" s="184">
        <f t="shared" si="976"/>
        <v>0</v>
      </c>
      <c r="CL121" s="181">
        <f t="shared" si="977"/>
        <v>0</v>
      </c>
      <c r="CM121" s="182" t="b">
        <f t="shared" si="889"/>
        <v>0</v>
      </c>
      <c r="CN121" s="183">
        <f>CN57</f>
        <v>0</v>
      </c>
      <c r="CO121" s="184">
        <f t="shared" si="978"/>
        <v>0</v>
      </c>
      <c r="CP121" s="181">
        <f t="shared" si="979"/>
        <v>0</v>
      </c>
      <c r="CQ121" s="182" t="b">
        <f t="shared" si="890"/>
        <v>0</v>
      </c>
      <c r="CR121" s="183">
        <f>CR57</f>
        <v>0</v>
      </c>
      <c r="CS121" s="184">
        <f t="shared" si="980"/>
        <v>0</v>
      </c>
      <c r="CT121" s="181">
        <f t="shared" si="981"/>
        <v>0</v>
      </c>
      <c r="CU121" s="182" t="b">
        <f t="shared" si="891"/>
        <v>0</v>
      </c>
      <c r="CV121" s="183">
        <f>CV57</f>
        <v>0</v>
      </c>
      <c r="CW121" s="184">
        <f t="shared" si="982"/>
        <v>0</v>
      </c>
      <c r="CX121" s="181">
        <f t="shared" si="983"/>
        <v>0</v>
      </c>
      <c r="CY121" s="182" t="b">
        <f t="shared" si="892"/>
        <v>0</v>
      </c>
      <c r="CZ121" s="183">
        <f>CZ57</f>
        <v>0</v>
      </c>
      <c r="DA121" s="184">
        <f t="shared" si="984"/>
        <v>0</v>
      </c>
      <c r="DB121" s="181">
        <f t="shared" si="985"/>
        <v>0</v>
      </c>
      <c r="DC121" s="182" t="b">
        <f t="shared" si="893"/>
        <v>0</v>
      </c>
      <c r="DD121" s="183">
        <f>DD57</f>
        <v>0</v>
      </c>
      <c r="DE121" s="184">
        <f t="shared" si="986"/>
        <v>0</v>
      </c>
      <c r="DF121" s="181">
        <f t="shared" si="987"/>
        <v>0</v>
      </c>
      <c r="DG121" s="182" t="b">
        <f t="shared" si="894"/>
        <v>0</v>
      </c>
      <c r="DH121" s="183">
        <f>DH57</f>
        <v>0</v>
      </c>
      <c r="DI121" s="184">
        <f t="shared" si="988"/>
        <v>0</v>
      </c>
      <c r="DJ121" s="181">
        <f t="shared" si="989"/>
        <v>0</v>
      </c>
      <c r="DK121" s="182" t="b">
        <f t="shared" si="895"/>
        <v>0</v>
      </c>
      <c r="DL121" s="183">
        <f>DL57</f>
        <v>0</v>
      </c>
      <c r="DM121" s="184">
        <f t="shared" si="990"/>
        <v>0</v>
      </c>
      <c r="DN121" s="181">
        <f t="shared" si="991"/>
        <v>0</v>
      </c>
      <c r="DO121" s="182" t="b">
        <f t="shared" si="896"/>
        <v>0</v>
      </c>
      <c r="DP121" s="183">
        <f>DP57</f>
        <v>0</v>
      </c>
      <c r="DQ121" s="184">
        <f t="shared" si="992"/>
        <v>0</v>
      </c>
      <c r="DR121" s="181">
        <f t="shared" si="993"/>
        <v>0</v>
      </c>
      <c r="DS121" s="182" t="b">
        <f t="shared" si="897"/>
        <v>0</v>
      </c>
      <c r="DT121" s="183">
        <f>DT57</f>
        <v>0</v>
      </c>
      <c r="DU121" s="184">
        <f t="shared" si="994"/>
        <v>0</v>
      </c>
      <c r="DV121" s="181">
        <f t="shared" si="995"/>
        <v>0</v>
      </c>
      <c r="DW121" s="182" t="b">
        <f t="shared" si="898"/>
        <v>0</v>
      </c>
      <c r="DX121" s="183">
        <f>DX57</f>
        <v>0</v>
      </c>
      <c r="DY121" s="184">
        <f t="shared" si="996"/>
        <v>0</v>
      </c>
      <c r="DZ121" s="181">
        <f t="shared" si="997"/>
        <v>0</v>
      </c>
      <c r="EA121" s="182" t="b">
        <f t="shared" si="899"/>
        <v>0</v>
      </c>
      <c r="EB121" s="183">
        <f>EB57</f>
        <v>0</v>
      </c>
      <c r="EC121" s="184">
        <f t="shared" si="998"/>
        <v>0</v>
      </c>
      <c r="ED121" s="181">
        <f t="shared" si="999"/>
        <v>0</v>
      </c>
      <c r="EE121" s="182" t="b">
        <f t="shared" si="900"/>
        <v>0</v>
      </c>
      <c r="EF121" s="183">
        <f>EF57</f>
        <v>0</v>
      </c>
      <c r="EG121" s="184">
        <f t="shared" si="1000"/>
        <v>0</v>
      </c>
      <c r="EH121" s="181">
        <f t="shared" si="1001"/>
        <v>0</v>
      </c>
      <c r="EI121" s="182" t="b">
        <f t="shared" si="901"/>
        <v>0</v>
      </c>
      <c r="EJ121" s="183">
        <f>EJ57</f>
        <v>0</v>
      </c>
      <c r="EK121" s="184">
        <f t="shared" si="1002"/>
        <v>0</v>
      </c>
      <c r="EL121" s="181">
        <f t="shared" si="1003"/>
        <v>0</v>
      </c>
      <c r="EM121" s="182" t="b">
        <f t="shared" si="902"/>
        <v>0</v>
      </c>
      <c r="EN121" s="183">
        <f>EN57</f>
        <v>0</v>
      </c>
      <c r="EO121" s="184">
        <f t="shared" si="1004"/>
        <v>0</v>
      </c>
      <c r="EP121" s="181">
        <f t="shared" si="1005"/>
        <v>0</v>
      </c>
      <c r="EQ121" s="182" t="b">
        <f t="shared" si="903"/>
        <v>0</v>
      </c>
      <c r="ER121" s="183">
        <f>ER57</f>
        <v>0</v>
      </c>
      <c r="ES121" s="184">
        <f t="shared" si="1006"/>
        <v>0</v>
      </c>
      <c r="ET121" s="181">
        <f t="shared" si="1007"/>
        <v>0</v>
      </c>
      <c r="EU121" s="182" t="b">
        <f t="shared" si="904"/>
        <v>0</v>
      </c>
      <c r="EV121" s="183">
        <f>EV57</f>
        <v>0</v>
      </c>
      <c r="EW121" s="184">
        <f t="shared" si="1008"/>
        <v>0</v>
      </c>
      <c r="EX121" s="181">
        <f t="shared" si="1009"/>
        <v>0</v>
      </c>
      <c r="EY121" s="182" t="b">
        <f t="shared" si="905"/>
        <v>0</v>
      </c>
      <c r="EZ121" s="183">
        <f>EZ57</f>
        <v>0</v>
      </c>
      <c r="FA121" s="184">
        <f t="shared" si="1010"/>
        <v>0</v>
      </c>
      <c r="FB121" s="181">
        <f t="shared" si="1011"/>
        <v>0</v>
      </c>
      <c r="FC121" s="182" t="b">
        <f t="shared" si="906"/>
        <v>0</v>
      </c>
      <c r="FD121" s="183">
        <f>FD57</f>
        <v>0</v>
      </c>
      <c r="FE121" s="184">
        <f t="shared" si="1012"/>
        <v>0</v>
      </c>
      <c r="FF121" s="181">
        <f t="shared" si="1013"/>
        <v>0</v>
      </c>
      <c r="FG121" s="182" t="b">
        <f t="shared" si="907"/>
        <v>0</v>
      </c>
      <c r="FH121" s="183">
        <f>FH57</f>
        <v>0</v>
      </c>
      <c r="FI121" s="184">
        <f t="shared" si="1014"/>
        <v>0</v>
      </c>
      <c r="FJ121" s="181">
        <f t="shared" si="1015"/>
        <v>0</v>
      </c>
      <c r="FK121" s="182" t="b">
        <f t="shared" si="908"/>
        <v>0</v>
      </c>
      <c r="FL121" s="183">
        <f>FL57</f>
        <v>0</v>
      </c>
      <c r="FM121" s="184">
        <f t="shared" si="1016"/>
        <v>0</v>
      </c>
      <c r="FN121" s="181">
        <f t="shared" si="1017"/>
        <v>0</v>
      </c>
      <c r="FO121" s="182" t="b">
        <f t="shared" si="909"/>
        <v>0</v>
      </c>
      <c r="FP121" s="183">
        <f>FP57</f>
        <v>0</v>
      </c>
      <c r="FQ121" s="184">
        <f t="shared" si="1018"/>
        <v>0</v>
      </c>
      <c r="FR121" s="181">
        <f t="shared" si="1019"/>
        <v>0</v>
      </c>
      <c r="FS121" s="182" t="b">
        <f t="shared" si="910"/>
        <v>0</v>
      </c>
      <c r="FT121" s="183">
        <f>FT57</f>
        <v>0</v>
      </c>
      <c r="FU121" s="184">
        <f t="shared" si="1020"/>
        <v>0</v>
      </c>
      <c r="FV121" s="181">
        <f t="shared" si="1021"/>
        <v>0</v>
      </c>
      <c r="FW121" s="182" t="b">
        <f t="shared" si="911"/>
        <v>0</v>
      </c>
      <c r="FX121" s="183">
        <f>FX57</f>
        <v>0</v>
      </c>
      <c r="FY121" s="184">
        <f t="shared" si="1022"/>
        <v>0</v>
      </c>
      <c r="FZ121" s="181">
        <f t="shared" si="1023"/>
        <v>0</v>
      </c>
      <c r="GA121" s="182" t="b">
        <f t="shared" si="912"/>
        <v>0</v>
      </c>
      <c r="GB121" s="183">
        <f>GB57</f>
        <v>0</v>
      </c>
      <c r="GC121" s="184">
        <f t="shared" si="1024"/>
        <v>0</v>
      </c>
      <c r="GD121" s="181">
        <f t="shared" si="1025"/>
        <v>0</v>
      </c>
      <c r="GE121" s="182" t="b">
        <f t="shared" si="913"/>
        <v>0</v>
      </c>
      <c r="GF121" s="183">
        <f>GF57</f>
        <v>0</v>
      </c>
      <c r="GG121" s="184">
        <f t="shared" si="1026"/>
        <v>0</v>
      </c>
      <c r="GH121" s="181">
        <f t="shared" si="1027"/>
        <v>0</v>
      </c>
      <c r="GI121" s="182" t="b">
        <f t="shared" si="914"/>
        <v>0</v>
      </c>
      <c r="GJ121" s="183">
        <f>GJ57</f>
        <v>0</v>
      </c>
      <c r="GK121" s="184">
        <f t="shared" si="1028"/>
        <v>0</v>
      </c>
      <c r="GL121" s="181">
        <f t="shared" si="1029"/>
        <v>0</v>
      </c>
      <c r="GM121" s="182" t="b">
        <f t="shared" si="915"/>
        <v>0</v>
      </c>
      <c r="GN121" s="183">
        <f>GN57</f>
        <v>0</v>
      </c>
      <c r="GO121" s="184">
        <f t="shared" si="1030"/>
        <v>0</v>
      </c>
      <c r="GP121" s="181">
        <f t="shared" si="1031"/>
        <v>0</v>
      </c>
      <c r="GQ121" s="182" t="b">
        <f t="shared" si="916"/>
        <v>0</v>
      </c>
      <c r="GR121" s="183">
        <f>GR57</f>
        <v>0</v>
      </c>
      <c r="GS121" s="184">
        <f t="shared" si="1032"/>
        <v>0</v>
      </c>
      <c r="GT121" s="181">
        <f t="shared" si="1033"/>
        <v>0</v>
      </c>
      <c r="GU121" s="182" t="b">
        <f t="shared" si="917"/>
        <v>0</v>
      </c>
      <c r="GV121" s="183">
        <f>GV57</f>
        <v>0</v>
      </c>
      <c r="GW121" s="184">
        <f t="shared" si="1034"/>
        <v>0</v>
      </c>
      <c r="GX121" s="181">
        <f t="shared" si="1035"/>
        <v>0</v>
      </c>
      <c r="GY121" s="182" t="b">
        <f t="shared" si="918"/>
        <v>0</v>
      </c>
      <c r="GZ121" s="183">
        <f>GZ57</f>
        <v>0</v>
      </c>
      <c r="HA121" s="184">
        <f t="shared" si="1036"/>
        <v>0</v>
      </c>
      <c r="HB121" s="181">
        <f t="shared" si="1037"/>
        <v>0</v>
      </c>
      <c r="HC121" s="182" t="b">
        <f t="shared" si="919"/>
        <v>0</v>
      </c>
      <c r="HD121" s="183">
        <f>HD57</f>
        <v>0</v>
      </c>
      <c r="HE121" s="184">
        <f t="shared" si="1038"/>
        <v>0</v>
      </c>
      <c r="HF121" s="181">
        <f t="shared" si="1039"/>
        <v>0</v>
      </c>
      <c r="HG121" s="182" t="b">
        <f t="shared" si="920"/>
        <v>0</v>
      </c>
      <c r="HH121" s="183">
        <f>HH57</f>
        <v>0</v>
      </c>
      <c r="HI121" s="184">
        <f t="shared" si="1040"/>
        <v>0</v>
      </c>
      <c r="HJ121" s="181">
        <f t="shared" si="1041"/>
        <v>0</v>
      </c>
      <c r="HK121" s="182" t="b">
        <f t="shared" si="921"/>
        <v>0</v>
      </c>
      <c r="HL121" s="183">
        <f>HL57</f>
        <v>0</v>
      </c>
      <c r="HM121" s="184">
        <f t="shared" si="1042"/>
        <v>0</v>
      </c>
      <c r="HN121" s="181">
        <f t="shared" si="1043"/>
        <v>0</v>
      </c>
      <c r="HO121" s="182" t="b">
        <f t="shared" si="922"/>
        <v>0</v>
      </c>
      <c r="HP121" s="183">
        <f>HP57</f>
        <v>0</v>
      </c>
      <c r="HQ121" s="184">
        <f t="shared" si="1044"/>
        <v>0</v>
      </c>
      <c r="HR121" s="181">
        <f t="shared" si="1045"/>
        <v>0</v>
      </c>
      <c r="HS121" s="182" t="b">
        <f t="shared" si="923"/>
        <v>0</v>
      </c>
      <c r="HT121" s="183">
        <f>HT57</f>
        <v>0</v>
      </c>
      <c r="HU121" s="184">
        <f t="shared" si="1046"/>
        <v>0</v>
      </c>
      <c r="HV121" s="181">
        <f t="shared" si="1047"/>
        <v>0</v>
      </c>
      <c r="HW121" s="182" t="b">
        <f t="shared" si="924"/>
        <v>0</v>
      </c>
      <c r="HX121" s="183">
        <f>HX57</f>
        <v>0</v>
      </c>
      <c r="HY121" s="184">
        <f t="shared" si="1048"/>
        <v>0</v>
      </c>
      <c r="HZ121" s="181">
        <f t="shared" si="1049"/>
        <v>0</v>
      </c>
      <c r="IA121" s="182" t="b">
        <f t="shared" si="925"/>
        <v>0</v>
      </c>
      <c r="IB121" s="183">
        <f>IB57</f>
        <v>0</v>
      </c>
      <c r="IC121" s="184">
        <f t="shared" si="1050"/>
        <v>0</v>
      </c>
      <c r="ID121" s="181">
        <f t="shared" si="1051"/>
        <v>0</v>
      </c>
      <c r="IE121" s="182" t="b">
        <f t="shared" si="926"/>
        <v>0</v>
      </c>
      <c r="IF121" s="183">
        <f>IF57</f>
        <v>0</v>
      </c>
      <c r="IG121" s="184">
        <f t="shared" si="1052"/>
        <v>0</v>
      </c>
      <c r="IH121" s="181">
        <f t="shared" si="1053"/>
        <v>0</v>
      </c>
      <c r="II121" s="182" t="b">
        <f t="shared" si="927"/>
        <v>0</v>
      </c>
      <c r="IJ121" s="183">
        <f>IJ57</f>
        <v>0</v>
      </c>
      <c r="IK121" s="184">
        <f t="shared" si="1054"/>
        <v>0</v>
      </c>
      <c r="IL121" s="181">
        <f t="shared" si="1055"/>
        <v>0</v>
      </c>
      <c r="IM121" s="182" t="b">
        <f t="shared" si="928"/>
        <v>0</v>
      </c>
      <c r="IN121" s="183">
        <f>IN57</f>
        <v>0</v>
      </c>
      <c r="IO121" s="184">
        <f t="shared" si="1056"/>
        <v>0</v>
      </c>
      <c r="IP121" s="181">
        <f t="shared" si="1057"/>
        <v>0</v>
      </c>
      <c r="IQ121" s="182" t="b">
        <f t="shared" si="929"/>
        <v>0</v>
      </c>
      <c r="IR121" s="183">
        <f>IR57</f>
        <v>0</v>
      </c>
      <c r="IS121" s="184">
        <f t="shared" si="1058"/>
        <v>0</v>
      </c>
      <c r="IT121" s="181">
        <f t="shared" si="1059"/>
        <v>0</v>
      </c>
      <c r="IU121" s="182" t="b">
        <f t="shared" si="930"/>
        <v>0</v>
      </c>
      <c r="IV121" s="183">
        <f>IV57</f>
        <v>0</v>
      </c>
      <c r="IW121" s="184">
        <f t="shared" si="1060"/>
        <v>0</v>
      </c>
      <c r="IX121" s="181">
        <f t="shared" si="1061"/>
        <v>0</v>
      </c>
      <c r="IY121" s="182" t="b">
        <f t="shared" si="931"/>
        <v>0</v>
      </c>
      <c r="IZ121" s="183">
        <f>IZ57</f>
        <v>0</v>
      </c>
      <c r="JA121" s="184">
        <f t="shared" si="1062"/>
        <v>0</v>
      </c>
      <c r="JB121" s="181">
        <f t="shared" si="1063"/>
        <v>0</v>
      </c>
      <c r="JC121" s="182" t="b">
        <f t="shared" si="932"/>
        <v>0</v>
      </c>
      <c r="JD121" s="183">
        <f>JD57</f>
        <v>0</v>
      </c>
      <c r="JE121" s="184">
        <f t="shared" si="1064"/>
        <v>0</v>
      </c>
      <c r="JF121" s="181">
        <f t="shared" si="1065"/>
        <v>0</v>
      </c>
      <c r="JG121" s="182" t="b">
        <f t="shared" si="933"/>
        <v>0</v>
      </c>
      <c r="JH121" s="183">
        <f>JH57</f>
        <v>0</v>
      </c>
      <c r="JI121" s="184">
        <f t="shared" si="1066"/>
        <v>0</v>
      </c>
      <c r="JJ121" s="181">
        <f t="shared" si="1067"/>
        <v>0</v>
      </c>
      <c r="JK121" s="182" t="b">
        <f t="shared" si="934"/>
        <v>0</v>
      </c>
      <c r="JL121" s="183">
        <f>JL57</f>
        <v>0</v>
      </c>
      <c r="JM121" s="184">
        <f t="shared" si="1068"/>
        <v>0</v>
      </c>
      <c r="JN121" s="181">
        <f t="shared" si="1069"/>
        <v>0</v>
      </c>
      <c r="JO121" s="182" t="b">
        <f t="shared" si="935"/>
        <v>0</v>
      </c>
      <c r="JP121" s="183">
        <f>JP57</f>
        <v>0</v>
      </c>
      <c r="JQ121" s="184">
        <f t="shared" si="1070"/>
        <v>0</v>
      </c>
      <c r="JR121" s="181">
        <f t="shared" si="743"/>
        <v>0</v>
      </c>
      <c r="JS121" s="182" t="b">
        <f t="shared" si="936"/>
        <v>0</v>
      </c>
      <c r="JT121" s="183">
        <f>JT57</f>
        <v>0</v>
      </c>
      <c r="JU121" s="184">
        <f t="shared" si="815"/>
        <v>0</v>
      </c>
      <c r="JV121" s="185">
        <f t="shared" si="816"/>
        <v>0</v>
      </c>
      <c r="JW121" s="180">
        <f t="shared" si="746"/>
        <v>0</v>
      </c>
      <c r="JX121" s="49"/>
    </row>
    <row r="122" spans="1:284" s="51" customFormat="1" ht="15.75" hidden="1">
      <c r="A122" s="170" t="str">
        <f>A58</f>
        <v>Service 44</v>
      </c>
      <c r="B122" s="181">
        <f t="shared" si="863"/>
        <v>0</v>
      </c>
      <c r="C122" s="182" t="b">
        <f t="shared" si="864"/>
        <v>0</v>
      </c>
      <c r="D122" s="183">
        <f>D58</f>
        <v>0</v>
      </c>
      <c r="E122" s="184">
        <f t="shared" si="937"/>
        <v>0</v>
      </c>
      <c r="F122" s="181">
        <f t="shared" si="865"/>
        <v>0</v>
      </c>
      <c r="G122" s="182" t="b">
        <f t="shared" si="866"/>
        <v>0</v>
      </c>
      <c r="H122" s="183">
        <f>H58</f>
        <v>0</v>
      </c>
      <c r="I122" s="184">
        <f t="shared" si="938"/>
        <v>0</v>
      </c>
      <c r="J122" s="181">
        <f t="shared" si="867"/>
        <v>0</v>
      </c>
      <c r="K122" s="182" t="b">
        <f t="shared" si="868"/>
        <v>0</v>
      </c>
      <c r="L122" s="183">
        <f>L58</f>
        <v>0</v>
      </c>
      <c r="M122" s="184">
        <f t="shared" si="939"/>
        <v>0</v>
      </c>
      <c r="N122" s="181">
        <f t="shared" si="869"/>
        <v>0</v>
      </c>
      <c r="O122" s="182" t="b">
        <f t="shared" si="870"/>
        <v>0</v>
      </c>
      <c r="P122" s="183">
        <f>P58</f>
        <v>0</v>
      </c>
      <c r="Q122" s="184">
        <f t="shared" si="940"/>
        <v>0</v>
      </c>
      <c r="R122" s="181">
        <f t="shared" si="941"/>
        <v>0</v>
      </c>
      <c r="S122" s="182" t="b">
        <f t="shared" si="871"/>
        <v>0</v>
      </c>
      <c r="T122" s="183">
        <f>T58</f>
        <v>0</v>
      </c>
      <c r="U122" s="184">
        <f t="shared" si="942"/>
        <v>0</v>
      </c>
      <c r="V122" s="181">
        <f t="shared" si="943"/>
        <v>0</v>
      </c>
      <c r="W122" s="182" t="b">
        <f t="shared" si="872"/>
        <v>0</v>
      </c>
      <c r="X122" s="183">
        <f>X58</f>
        <v>0</v>
      </c>
      <c r="Y122" s="184">
        <f t="shared" si="944"/>
        <v>0</v>
      </c>
      <c r="Z122" s="181">
        <f t="shared" si="945"/>
        <v>0</v>
      </c>
      <c r="AA122" s="182" t="b">
        <f t="shared" si="873"/>
        <v>0</v>
      </c>
      <c r="AB122" s="183">
        <f>AB58</f>
        <v>0</v>
      </c>
      <c r="AC122" s="184">
        <f t="shared" si="946"/>
        <v>0</v>
      </c>
      <c r="AD122" s="181">
        <f t="shared" si="947"/>
        <v>0</v>
      </c>
      <c r="AE122" s="182" t="b">
        <f t="shared" si="874"/>
        <v>0</v>
      </c>
      <c r="AF122" s="183">
        <f>AF58</f>
        <v>0</v>
      </c>
      <c r="AG122" s="184">
        <f t="shared" si="948"/>
        <v>0</v>
      </c>
      <c r="AH122" s="181">
        <f t="shared" si="949"/>
        <v>0</v>
      </c>
      <c r="AI122" s="182" t="b">
        <f t="shared" si="875"/>
        <v>0</v>
      </c>
      <c r="AJ122" s="183">
        <f>AJ58</f>
        <v>0</v>
      </c>
      <c r="AK122" s="184">
        <f t="shared" si="950"/>
        <v>0</v>
      </c>
      <c r="AL122" s="181">
        <f t="shared" si="951"/>
        <v>0</v>
      </c>
      <c r="AM122" s="182" t="b">
        <f t="shared" si="876"/>
        <v>0</v>
      </c>
      <c r="AN122" s="183">
        <f>AN58</f>
        <v>0</v>
      </c>
      <c r="AO122" s="184">
        <f t="shared" si="952"/>
        <v>0</v>
      </c>
      <c r="AP122" s="181">
        <f t="shared" si="953"/>
        <v>0</v>
      </c>
      <c r="AQ122" s="182" t="b">
        <f t="shared" si="877"/>
        <v>0</v>
      </c>
      <c r="AR122" s="183">
        <f>AR58</f>
        <v>0</v>
      </c>
      <c r="AS122" s="184">
        <f t="shared" si="954"/>
        <v>0</v>
      </c>
      <c r="AT122" s="181">
        <f t="shared" si="955"/>
        <v>0</v>
      </c>
      <c r="AU122" s="182" t="b">
        <f t="shared" si="878"/>
        <v>0</v>
      </c>
      <c r="AV122" s="183">
        <f>AV58</f>
        <v>0</v>
      </c>
      <c r="AW122" s="184">
        <f t="shared" si="956"/>
        <v>0</v>
      </c>
      <c r="AX122" s="181">
        <f t="shared" si="957"/>
        <v>0</v>
      </c>
      <c r="AY122" s="182" t="b">
        <f t="shared" si="879"/>
        <v>0</v>
      </c>
      <c r="AZ122" s="183">
        <f>AZ58</f>
        <v>0</v>
      </c>
      <c r="BA122" s="184">
        <f t="shared" si="958"/>
        <v>0</v>
      </c>
      <c r="BB122" s="181">
        <f t="shared" si="959"/>
        <v>0</v>
      </c>
      <c r="BC122" s="182" t="b">
        <f t="shared" si="880"/>
        <v>0</v>
      </c>
      <c r="BD122" s="183">
        <f>BD58</f>
        <v>0</v>
      </c>
      <c r="BE122" s="184">
        <f t="shared" si="960"/>
        <v>0</v>
      </c>
      <c r="BF122" s="181">
        <f t="shared" si="961"/>
        <v>0</v>
      </c>
      <c r="BG122" s="182" t="b">
        <f t="shared" si="881"/>
        <v>0</v>
      </c>
      <c r="BH122" s="183">
        <f>BH58</f>
        <v>0</v>
      </c>
      <c r="BI122" s="184">
        <f t="shared" si="962"/>
        <v>0</v>
      </c>
      <c r="BJ122" s="181">
        <f t="shared" si="963"/>
        <v>0</v>
      </c>
      <c r="BK122" s="182" t="b">
        <f t="shared" si="882"/>
        <v>0</v>
      </c>
      <c r="BL122" s="183">
        <f>BL58</f>
        <v>0</v>
      </c>
      <c r="BM122" s="184">
        <f t="shared" si="964"/>
        <v>0</v>
      </c>
      <c r="BN122" s="181">
        <f t="shared" si="965"/>
        <v>0</v>
      </c>
      <c r="BO122" s="182" t="b">
        <f t="shared" si="883"/>
        <v>0</v>
      </c>
      <c r="BP122" s="183">
        <f>BP58</f>
        <v>0</v>
      </c>
      <c r="BQ122" s="184">
        <f t="shared" si="966"/>
        <v>0</v>
      </c>
      <c r="BR122" s="181">
        <f t="shared" si="967"/>
        <v>0</v>
      </c>
      <c r="BS122" s="182" t="b">
        <f t="shared" si="884"/>
        <v>0</v>
      </c>
      <c r="BT122" s="183">
        <f>BT58</f>
        <v>0</v>
      </c>
      <c r="BU122" s="184">
        <f t="shared" si="968"/>
        <v>0</v>
      </c>
      <c r="BV122" s="181">
        <f t="shared" si="969"/>
        <v>0</v>
      </c>
      <c r="BW122" s="182" t="b">
        <f t="shared" si="885"/>
        <v>0</v>
      </c>
      <c r="BX122" s="183">
        <f>BX58</f>
        <v>0</v>
      </c>
      <c r="BY122" s="184">
        <f t="shared" si="970"/>
        <v>0</v>
      </c>
      <c r="BZ122" s="181">
        <f t="shared" si="971"/>
        <v>0</v>
      </c>
      <c r="CA122" s="182" t="b">
        <f t="shared" si="886"/>
        <v>0</v>
      </c>
      <c r="CB122" s="183">
        <f>CB58</f>
        <v>0</v>
      </c>
      <c r="CC122" s="184">
        <f t="shared" si="972"/>
        <v>0</v>
      </c>
      <c r="CD122" s="181">
        <f t="shared" si="973"/>
        <v>0</v>
      </c>
      <c r="CE122" s="182" t="b">
        <f t="shared" si="887"/>
        <v>0</v>
      </c>
      <c r="CF122" s="183">
        <f>CF58</f>
        <v>0</v>
      </c>
      <c r="CG122" s="184">
        <f t="shared" si="974"/>
        <v>0</v>
      </c>
      <c r="CH122" s="181">
        <f t="shared" si="975"/>
        <v>0</v>
      </c>
      <c r="CI122" s="182" t="b">
        <f t="shared" si="888"/>
        <v>0</v>
      </c>
      <c r="CJ122" s="183">
        <f>CJ58</f>
        <v>0</v>
      </c>
      <c r="CK122" s="184">
        <f t="shared" si="976"/>
        <v>0</v>
      </c>
      <c r="CL122" s="181">
        <f t="shared" si="977"/>
        <v>0</v>
      </c>
      <c r="CM122" s="182" t="b">
        <f t="shared" si="889"/>
        <v>0</v>
      </c>
      <c r="CN122" s="183">
        <f>CN58</f>
        <v>0</v>
      </c>
      <c r="CO122" s="184">
        <f t="shared" si="978"/>
        <v>0</v>
      </c>
      <c r="CP122" s="181">
        <f t="shared" si="979"/>
        <v>0</v>
      </c>
      <c r="CQ122" s="182" t="b">
        <f t="shared" si="890"/>
        <v>0</v>
      </c>
      <c r="CR122" s="183">
        <f>CR58</f>
        <v>0</v>
      </c>
      <c r="CS122" s="184">
        <f t="shared" si="980"/>
        <v>0</v>
      </c>
      <c r="CT122" s="181">
        <f t="shared" si="981"/>
        <v>0</v>
      </c>
      <c r="CU122" s="182" t="b">
        <f t="shared" si="891"/>
        <v>0</v>
      </c>
      <c r="CV122" s="183">
        <f>CV58</f>
        <v>0</v>
      </c>
      <c r="CW122" s="184">
        <f t="shared" si="982"/>
        <v>0</v>
      </c>
      <c r="CX122" s="181">
        <f t="shared" si="983"/>
        <v>0</v>
      </c>
      <c r="CY122" s="182" t="b">
        <f t="shared" si="892"/>
        <v>0</v>
      </c>
      <c r="CZ122" s="183">
        <f>CZ58</f>
        <v>0</v>
      </c>
      <c r="DA122" s="184">
        <f t="shared" si="984"/>
        <v>0</v>
      </c>
      <c r="DB122" s="181">
        <f t="shared" si="985"/>
        <v>0</v>
      </c>
      <c r="DC122" s="182" t="b">
        <f t="shared" si="893"/>
        <v>0</v>
      </c>
      <c r="DD122" s="183">
        <f>DD58</f>
        <v>0</v>
      </c>
      <c r="DE122" s="184">
        <f t="shared" si="986"/>
        <v>0</v>
      </c>
      <c r="DF122" s="181">
        <f t="shared" si="987"/>
        <v>0</v>
      </c>
      <c r="DG122" s="182" t="b">
        <f t="shared" si="894"/>
        <v>0</v>
      </c>
      <c r="DH122" s="183">
        <f>DH58</f>
        <v>0</v>
      </c>
      <c r="DI122" s="184">
        <f t="shared" si="988"/>
        <v>0</v>
      </c>
      <c r="DJ122" s="181">
        <f t="shared" si="989"/>
        <v>0</v>
      </c>
      <c r="DK122" s="182" t="b">
        <f t="shared" si="895"/>
        <v>0</v>
      </c>
      <c r="DL122" s="183">
        <f>DL58</f>
        <v>0</v>
      </c>
      <c r="DM122" s="184">
        <f t="shared" si="990"/>
        <v>0</v>
      </c>
      <c r="DN122" s="181">
        <f t="shared" si="991"/>
        <v>0</v>
      </c>
      <c r="DO122" s="182" t="b">
        <f t="shared" si="896"/>
        <v>0</v>
      </c>
      <c r="DP122" s="183">
        <f>DP58</f>
        <v>0</v>
      </c>
      <c r="DQ122" s="184">
        <f t="shared" si="992"/>
        <v>0</v>
      </c>
      <c r="DR122" s="181">
        <f t="shared" si="993"/>
        <v>0</v>
      </c>
      <c r="DS122" s="182" t="b">
        <f t="shared" si="897"/>
        <v>0</v>
      </c>
      <c r="DT122" s="183">
        <f>DT58</f>
        <v>0</v>
      </c>
      <c r="DU122" s="184">
        <f t="shared" si="994"/>
        <v>0</v>
      </c>
      <c r="DV122" s="181">
        <f t="shared" si="995"/>
        <v>0</v>
      </c>
      <c r="DW122" s="182" t="b">
        <f t="shared" si="898"/>
        <v>0</v>
      </c>
      <c r="DX122" s="183">
        <f>DX58</f>
        <v>0</v>
      </c>
      <c r="DY122" s="184">
        <f t="shared" si="996"/>
        <v>0</v>
      </c>
      <c r="DZ122" s="181">
        <f t="shared" si="997"/>
        <v>0</v>
      </c>
      <c r="EA122" s="182" t="b">
        <f t="shared" si="899"/>
        <v>0</v>
      </c>
      <c r="EB122" s="183">
        <f>EB58</f>
        <v>0</v>
      </c>
      <c r="EC122" s="184">
        <f t="shared" si="998"/>
        <v>0</v>
      </c>
      <c r="ED122" s="181">
        <f t="shared" si="999"/>
        <v>0</v>
      </c>
      <c r="EE122" s="182" t="b">
        <f t="shared" si="900"/>
        <v>0</v>
      </c>
      <c r="EF122" s="183">
        <f>EF58</f>
        <v>0</v>
      </c>
      <c r="EG122" s="184">
        <f t="shared" si="1000"/>
        <v>0</v>
      </c>
      <c r="EH122" s="181">
        <f t="shared" si="1001"/>
        <v>0</v>
      </c>
      <c r="EI122" s="182" t="b">
        <f t="shared" si="901"/>
        <v>0</v>
      </c>
      <c r="EJ122" s="183">
        <f>EJ58</f>
        <v>0</v>
      </c>
      <c r="EK122" s="184">
        <f t="shared" si="1002"/>
        <v>0</v>
      </c>
      <c r="EL122" s="181">
        <f t="shared" si="1003"/>
        <v>0</v>
      </c>
      <c r="EM122" s="182" t="b">
        <f t="shared" si="902"/>
        <v>0</v>
      </c>
      <c r="EN122" s="183">
        <f>EN58</f>
        <v>0</v>
      </c>
      <c r="EO122" s="184">
        <f t="shared" si="1004"/>
        <v>0</v>
      </c>
      <c r="EP122" s="181">
        <f t="shared" si="1005"/>
        <v>0</v>
      </c>
      <c r="EQ122" s="182" t="b">
        <f t="shared" si="903"/>
        <v>0</v>
      </c>
      <c r="ER122" s="183">
        <f>ER58</f>
        <v>0</v>
      </c>
      <c r="ES122" s="184">
        <f t="shared" si="1006"/>
        <v>0</v>
      </c>
      <c r="ET122" s="181">
        <f t="shared" si="1007"/>
        <v>0</v>
      </c>
      <c r="EU122" s="182" t="b">
        <f t="shared" si="904"/>
        <v>0</v>
      </c>
      <c r="EV122" s="183">
        <f>EV58</f>
        <v>0</v>
      </c>
      <c r="EW122" s="184">
        <f t="shared" si="1008"/>
        <v>0</v>
      </c>
      <c r="EX122" s="181">
        <f t="shared" si="1009"/>
        <v>0</v>
      </c>
      <c r="EY122" s="182" t="b">
        <f t="shared" si="905"/>
        <v>0</v>
      </c>
      <c r="EZ122" s="183">
        <f>EZ58</f>
        <v>0</v>
      </c>
      <c r="FA122" s="184">
        <f t="shared" si="1010"/>
        <v>0</v>
      </c>
      <c r="FB122" s="181">
        <f t="shared" si="1011"/>
        <v>0</v>
      </c>
      <c r="FC122" s="182" t="b">
        <f t="shared" si="906"/>
        <v>0</v>
      </c>
      <c r="FD122" s="183">
        <f>FD58</f>
        <v>0</v>
      </c>
      <c r="FE122" s="184">
        <f t="shared" si="1012"/>
        <v>0</v>
      </c>
      <c r="FF122" s="181">
        <f t="shared" si="1013"/>
        <v>0</v>
      </c>
      <c r="FG122" s="182" t="b">
        <f t="shared" si="907"/>
        <v>0</v>
      </c>
      <c r="FH122" s="183">
        <f>FH58</f>
        <v>0</v>
      </c>
      <c r="FI122" s="184">
        <f t="shared" si="1014"/>
        <v>0</v>
      </c>
      <c r="FJ122" s="181">
        <f t="shared" si="1015"/>
        <v>0</v>
      </c>
      <c r="FK122" s="182" t="b">
        <f t="shared" si="908"/>
        <v>0</v>
      </c>
      <c r="FL122" s="183">
        <f>FL58</f>
        <v>0</v>
      </c>
      <c r="FM122" s="184">
        <f t="shared" si="1016"/>
        <v>0</v>
      </c>
      <c r="FN122" s="181">
        <f t="shared" si="1017"/>
        <v>0</v>
      </c>
      <c r="FO122" s="182" t="b">
        <f t="shared" si="909"/>
        <v>0</v>
      </c>
      <c r="FP122" s="183">
        <f>FP58</f>
        <v>0</v>
      </c>
      <c r="FQ122" s="184">
        <f t="shared" si="1018"/>
        <v>0</v>
      </c>
      <c r="FR122" s="181">
        <f t="shared" si="1019"/>
        <v>0</v>
      </c>
      <c r="FS122" s="182" t="b">
        <f t="shared" si="910"/>
        <v>0</v>
      </c>
      <c r="FT122" s="183">
        <f>FT58</f>
        <v>0</v>
      </c>
      <c r="FU122" s="184">
        <f t="shared" si="1020"/>
        <v>0</v>
      </c>
      <c r="FV122" s="181">
        <f t="shared" si="1021"/>
        <v>0</v>
      </c>
      <c r="FW122" s="182" t="b">
        <f t="shared" si="911"/>
        <v>0</v>
      </c>
      <c r="FX122" s="183">
        <f>FX58</f>
        <v>0</v>
      </c>
      <c r="FY122" s="184">
        <f t="shared" si="1022"/>
        <v>0</v>
      </c>
      <c r="FZ122" s="181">
        <f t="shared" si="1023"/>
        <v>0</v>
      </c>
      <c r="GA122" s="182" t="b">
        <f t="shared" si="912"/>
        <v>0</v>
      </c>
      <c r="GB122" s="183">
        <f>GB58</f>
        <v>0</v>
      </c>
      <c r="GC122" s="184">
        <f t="shared" si="1024"/>
        <v>0</v>
      </c>
      <c r="GD122" s="181">
        <f t="shared" si="1025"/>
        <v>0</v>
      </c>
      <c r="GE122" s="182" t="b">
        <f t="shared" si="913"/>
        <v>0</v>
      </c>
      <c r="GF122" s="183">
        <f>GF58</f>
        <v>0</v>
      </c>
      <c r="GG122" s="184">
        <f t="shared" si="1026"/>
        <v>0</v>
      </c>
      <c r="GH122" s="181">
        <f t="shared" si="1027"/>
        <v>0</v>
      </c>
      <c r="GI122" s="182" t="b">
        <f t="shared" si="914"/>
        <v>0</v>
      </c>
      <c r="GJ122" s="183">
        <f>GJ58</f>
        <v>0</v>
      </c>
      <c r="GK122" s="184">
        <f t="shared" si="1028"/>
        <v>0</v>
      </c>
      <c r="GL122" s="181">
        <f t="shared" si="1029"/>
        <v>0</v>
      </c>
      <c r="GM122" s="182" t="b">
        <f t="shared" si="915"/>
        <v>0</v>
      </c>
      <c r="GN122" s="183">
        <f>GN58</f>
        <v>0</v>
      </c>
      <c r="GO122" s="184">
        <f t="shared" si="1030"/>
        <v>0</v>
      </c>
      <c r="GP122" s="181">
        <f t="shared" si="1031"/>
        <v>0</v>
      </c>
      <c r="GQ122" s="182" t="b">
        <f t="shared" si="916"/>
        <v>0</v>
      </c>
      <c r="GR122" s="183">
        <f>GR58</f>
        <v>0</v>
      </c>
      <c r="GS122" s="184">
        <f t="shared" si="1032"/>
        <v>0</v>
      </c>
      <c r="GT122" s="181">
        <f t="shared" si="1033"/>
        <v>0</v>
      </c>
      <c r="GU122" s="182" t="b">
        <f t="shared" si="917"/>
        <v>0</v>
      </c>
      <c r="GV122" s="183">
        <f>GV58</f>
        <v>0</v>
      </c>
      <c r="GW122" s="184">
        <f t="shared" si="1034"/>
        <v>0</v>
      </c>
      <c r="GX122" s="181">
        <f t="shared" si="1035"/>
        <v>0</v>
      </c>
      <c r="GY122" s="182" t="b">
        <f t="shared" si="918"/>
        <v>0</v>
      </c>
      <c r="GZ122" s="183">
        <f>GZ58</f>
        <v>0</v>
      </c>
      <c r="HA122" s="184">
        <f t="shared" si="1036"/>
        <v>0</v>
      </c>
      <c r="HB122" s="181">
        <f t="shared" si="1037"/>
        <v>0</v>
      </c>
      <c r="HC122" s="182" t="b">
        <f t="shared" si="919"/>
        <v>0</v>
      </c>
      <c r="HD122" s="183">
        <f>HD58</f>
        <v>0</v>
      </c>
      <c r="HE122" s="184">
        <f t="shared" si="1038"/>
        <v>0</v>
      </c>
      <c r="HF122" s="181">
        <f t="shared" si="1039"/>
        <v>0</v>
      </c>
      <c r="HG122" s="182" t="b">
        <f t="shared" si="920"/>
        <v>0</v>
      </c>
      <c r="HH122" s="183">
        <f>HH58</f>
        <v>0</v>
      </c>
      <c r="HI122" s="184">
        <f t="shared" si="1040"/>
        <v>0</v>
      </c>
      <c r="HJ122" s="181">
        <f t="shared" si="1041"/>
        <v>0</v>
      </c>
      <c r="HK122" s="182" t="b">
        <f t="shared" si="921"/>
        <v>0</v>
      </c>
      <c r="HL122" s="183">
        <f>HL58</f>
        <v>0</v>
      </c>
      <c r="HM122" s="184">
        <f t="shared" si="1042"/>
        <v>0</v>
      </c>
      <c r="HN122" s="181">
        <f t="shared" si="1043"/>
        <v>0</v>
      </c>
      <c r="HO122" s="182" t="b">
        <f t="shared" si="922"/>
        <v>0</v>
      </c>
      <c r="HP122" s="183">
        <f>HP58</f>
        <v>0</v>
      </c>
      <c r="HQ122" s="184">
        <f t="shared" si="1044"/>
        <v>0</v>
      </c>
      <c r="HR122" s="181">
        <f t="shared" si="1045"/>
        <v>0</v>
      </c>
      <c r="HS122" s="182" t="b">
        <f t="shared" si="923"/>
        <v>0</v>
      </c>
      <c r="HT122" s="183">
        <f>HT58</f>
        <v>0</v>
      </c>
      <c r="HU122" s="184">
        <f t="shared" si="1046"/>
        <v>0</v>
      </c>
      <c r="HV122" s="181">
        <f t="shared" si="1047"/>
        <v>0</v>
      </c>
      <c r="HW122" s="182" t="b">
        <f t="shared" si="924"/>
        <v>0</v>
      </c>
      <c r="HX122" s="183">
        <f>HX58</f>
        <v>0</v>
      </c>
      <c r="HY122" s="184">
        <f t="shared" si="1048"/>
        <v>0</v>
      </c>
      <c r="HZ122" s="181">
        <f t="shared" si="1049"/>
        <v>0</v>
      </c>
      <c r="IA122" s="182" t="b">
        <f t="shared" si="925"/>
        <v>0</v>
      </c>
      <c r="IB122" s="183">
        <f>IB58</f>
        <v>0</v>
      </c>
      <c r="IC122" s="184">
        <f t="shared" si="1050"/>
        <v>0</v>
      </c>
      <c r="ID122" s="181">
        <f t="shared" si="1051"/>
        <v>0</v>
      </c>
      <c r="IE122" s="182" t="b">
        <f t="shared" si="926"/>
        <v>0</v>
      </c>
      <c r="IF122" s="183">
        <f>IF58</f>
        <v>0</v>
      </c>
      <c r="IG122" s="184">
        <f t="shared" si="1052"/>
        <v>0</v>
      </c>
      <c r="IH122" s="181">
        <f t="shared" si="1053"/>
        <v>0</v>
      </c>
      <c r="II122" s="182" t="b">
        <f t="shared" si="927"/>
        <v>0</v>
      </c>
      <c r="IJ122" s="183">
        <f>IJ58</f>
        <v>0</v>
      </c>
      <c r="IK122" s="184">
        <f t="shared" si="1054"/>
        <v>0</v>
      </c>
      <c r="IL122" s="181">
        <f t="shared" si="1055"/>
        <v>0</v>
      </c>
      <c r="IM122" s="182" t="b">
        <f t="shared" si="928"/>
        <v>0</v>
      </c>
      <c r="IN122" s="183">
        <f>IN58</f>
        <v>0</v>
      </c>
      <c r="IO122" s="184">
        <f t="shared" si="1056"/>
        <v>0</v>
      </c>
      <c r="IP122" s="181">
        <f t="shared" si="1057"/>
        <v>0</v>
      </c>
      <c r="IQ122" s="182" t="b">
        <f t="shared" si="929"/>
        <v>0</v>
      </c>
      <c r="IR122" s="183">
        <f>IR58</f>
        <v>0</v>
      </c>
      <c r="IS122" s="184">
        <f t="shared" si="1058"/>
        <v>0</v>
      </c>
      <c r="IT122" s="181">
        <f t="shared" si="1059"/>
        <v>0</v>
      </c>
      <c r="IU122" s="182" t="b">
        <f t="shared" si="930"/>
        <v>0</v>
      </c>
      <c r="IV122" s="183">
        <f>IV58</f>
        <v>0</v>
      </c>
      <c r="IW122" s="184">
        <f t="shared" si="1060"/>
        <v>0</v>
      </c>
      <c r="IX122" s="181">
        <f t="shared" si="1061"/>
        <v>0</v>
      </c>
      <c r="IY122" s="182" t="b">
        <f t="shared" si="931"/>
        <v>0</v>
      </c>
      <c r="IZ122" s="183">
        <f>IZ58</f>
        <v>0</v>
      </c>
      <c r="JA122" s="184">
        <f t="shared" si="1062"/>
        <v>0</v>
      </c>
      <c r="JB122" s="181">
        <f t="shared" si="1063"/>
        <v>0</v>
      </c>
      <c r="JC122" s="182" t="b">
        <f t="shared" si="932"/>
        <v>0</v>
      </c>
      <c r="JD122" s="183">
        <f>JD58</f>
        <v>0</v>
      </c>
      <c r="JE122" s="184">
        <f t="shared" si="1064"/>
        <v>0</v>
      </c>
      <c r="JF122" s="181">
        <f t="shared" si="1065"/>
        <v>0</v>
      </c>
      <c r="JG122" s="182" t="b">
        <f t="shared" si="933"/>
        <v>0</v>
      </c>
      <c r="JH122" s="183">
        <f>JH58</f>
        <v>0</v>
      </c>
      <c r="JI122" s="184">
        <f t="shared" si="1066"/>
        <v>0</v>
      </c>
      <c r="JJ122" s="181">
        <f t="shared" si="1067"/>
        <v>0</v>
      </c>
      <c r="JK122" s="182" t="b">
        <f t="shared" si="934"/>
        <v>0</v>
      </c>
      <c r="JL122" s="183">
        <f>JL58</f>
        <v>0</v>
      </c>
      <c r="JM122" s="184">
        <f t="shared" si="1068"/>
        <v>0</v>
      </c>
      <c r="JN122" s="181">
        <f t="shared" si="1069"/>
        <v>0</v>
      </c>
      <c r="JO122" s="182" t="b">
        <f t="shared" si="935"/>
        <v>0</v>
      </c>
      <c r="JP122" s="183">
        <f>JP58</f>
        <v>0</v>
      </c>
      <c r="JQ122" s="184">
        <f t="shared" si="1070"/>
        <v>0</v>
      </c>
      <c r="JR122" s="181">
        <f t="shared" si="743"/>
        <v>0</v>
      </c>
      <c r="JS122" s="182" t="b">
        <f t="shared" si="936"/>
        <v>0</v>
      </c>
      <c r="JT122" s="183">
        <f>JT58</f>
        <v>0</v>
      </c>
      <c r="JU122" s="184">
        <f t="shared" si="815"/>
        <v>0</v>
      </c>
      <c r="JV122" s="185">
        <f t="shared" si="816"/>
        <v>0</v>
      </c>
      <c r="JW122" s="180">
        <f t="shared" si="746"/>
        <v>0</v>
      </c>
      <c r="JX122" s="49"/>
    </row>
    <row r="123" spans="1:284" s="51" customFormat="1" ht="15.75" hidden="1">
      <c r="A123" s="170" t="str">
        <f t="shared" ref="A123:A133" si="1071">A59</f>
        <v>Service 45</v>
      </c>
      <c r="B123" s="181">
        <f t="shared" si="863"/>
        <v>0</v>
      </c>
      <c r="C123" s="182" t="b">
        <f t="shared" si="864"/>
        <v>0</v>
      </c>
      <c r="D123" s="183">
        <f t="shared" ref="D123:D132" si="1072">D59</f>
        <v>0</v>
      </c>
      <c r="E123" s="184">
        <f t="shared" ref="E123:E132" si="1073">C123+B123</f>
        <v>0</v>
      </c>
      <c r="F123" s="181">
        <f t="shared" si="865"/>
        <v>0</v>
      </c>
      <c r="G123" s="182" t="b">
        <f t="shared" si="866"/>
        <v>0</v>
      </c>
      <c r="H123" s="183">
        <f t="shared" ref="H123:H132" si="1074">H59</f>
        <v>0</v>
      </c>
      <c r="I123" s="184">
        <f t="shared" ref="I123:I132" si="1075">G123+F123</f>
        <v>0</v>
      </c>
      <c r="J123" s="181">
        <f t="shared" si="867"/>
        <v>0</v>
      </c>
      <c r="K123" s="182" t="b">
        <f t="shared" si="868"/>
        <v>0</v>
      </c>
      <c r="L123" s="183">
        <f t="shared" ref="L123:L132" si="1076">L59</f>
        <v>0</v>
      </c>
      <c r="M123" s="184">
        <f t="shared" ref="M123:M132" si="1077">K123+J123</f>
        <v>0</v>
      </c>
      <c r="N123" s="181">
        <f t="shared" si="869"/>
        <v>0</v>
      </c>
      <c r="O123" s="182" t="b">
        <f t="shared" si="870"/>
        <v>0</v>
      </c>
      <c r="P123" s="183">
        <f t="shared" ref="P123:P132" si="1078">P59</f>
        <v>0</v>
      </c>
      <c r="Q123" s="184">
        <f t="shared" ref="Q123:Q132" si="1079">O123+N123</f>
        <v>0</v>
      </c>
      <c r="R123" s="181">
        <f t="shared" ref="R123:R132" si="1080">R$71*T123</f>
        <v>0</v>
      </c>
      <c r="S123" s="182" t="b">
        <f t="shared" si="871"/>
        <v>0</v>
      </c>
      <c r="T123" s="183">
        <f t="shared" ref="T123:T132" si="1081">T59</f>
        <v>0</v>
      </c>
      <c r="U123" s="184">
        <f t="shared" ref="U123:U132" si="1082">S123+R123</f>
        <v>0</v>
      </c>
      <c r="V123" s="181">
        <f t="shared" ref="V123:V132" si="1083">V$71*X123</f>
        <v>0</v>
      </c>
      <c r="W123" s="182" t="b">
        <f t="shared" si="872"/>
        <v>0</v>
      </c>
      <c r="X123" s="183">
        <f t="shared" ref="X123:X132" si="1084">X59</f>
        <v>0</v>
      </c>
      <c r="Y123" s="184">
        <f t="shared" ref="Y123:Y132" si="1085">W123+V123</f>
        <v>0</v>
      </c>
      <c r="Z123" s="181">
        <f t="shared" ref="Z123:Z132" si="1086">Z$71*AB123</f>
        <v>0</v>
      </c>
      <c r="AA123" s="182" t="b">
        <f t="shared" si="873"/>
        <v>0</v>
      </c>
      <c r="AB123" s="183">
        <f t="shared" ref="AB123:AB132" si="1087">AB59</f>
        <v>0</v>
      </c>
      <c r="AC123" s="184">
        <f t="shared" ref="AC123:AC132" si="1088">AA123+Z123</f>
        <v>0</v>
      </c>
      <c r="AD123" s="181">
        <f t="shared" ref="AD123:AD132" si="1089">AD$71*AF123</f>
        <v>0</v>
      </c>
      <c r="AE123" s="182" t="b">
        <f t="shared" si="874"/>
        <v>0</v>
      </c>
      <c r="AF123" s="183">
        <f t="shared" ref="AF123:AF132" si="1090">AF59</f>
        <v>0</v>
      </c>
      <c r="AG123" s="184">
        <f t="shared" ref="AG123:AG132" si="1091">AE123+AD123</f>
        <v>0</v>
      </c>
      <c r="AH123" s="181">
        <f t="shared" ref="AH123:AH132" si="1092">AH$71*AJ123</f>
        <v>0</v>
      </c>
      <c r="AI123" s="182" t="b">
        <f t="shared" si="875"/>
        <v>0</v>
      </c>
      <c r="AJ123" s="183">
        <f t="shared" ref="AJ123:AJ132" si="1093">AJ59</f>
        <v>0</v>
      </c>
      <c r="AK123" s="184">
        <f t="shared" ref="AK123:AK132" si="1094">AI123+AH123</f>
        <v>0</v>
      </c>
      <c r="AL123" s="181">
        <f t="shared" ref="AL123:AL132" si="1095">AL$71*AN123</f>
        <v>0</v>
      </c>
      <c r="AM123" s="182" t="b">
        <f t="shared" si="876"/>
        <v>0</v>
      </c>
      <c r="AN123" s="183">
        <f t="shared" ref="AN123:AN132" si="1096">AN59</f>
        <v>0</v>
      </c>
      <c r="AO123" s="184">
        <f t="shared" ref="AO123:AO132" si="1097">AM123+AL123</f>
        <v>0</v>
      </c>
      <c r="AP123" s="181">
        <f t="shared" ref="AP123:AP132" si="1098">AP$71*AR123</f>
        <v>0</v>
      </c>
      <c r="AQ123" s="182" t="b">
        <f t="shared" si="877"/>
        <v>0</v>
      </c>
      <c r="AR123" s="183">
        <f t="shared" ref="AR123:AR132" si="1099">AR59</f>
        <v>0</v>
      </c>
      <c r="AS123" s="184">
        <f t="shared" ref="AS123:AS132" si="1100">AQ123+AP123</f>
        <v>0</v>
      </c>
      <c r="AT123" s="181">
        <f t="shared" ref="AT123:AT132" si="1101">AT$71*AV123</f>
        <v>0</v>
      </c>
      <c r="AU123" s="182" t="b">
        <f t="shared" si="878"/>
        <v>0</v>
      </c>
      <c r="AV123" s="183">
        <f t="shared" ref="AV123:AV132" si="1102">AV59</f>
        <v>0</v>
      </c>
      <c r="AW123" s="184">
        <f t="shared" ref="AW123:AW132" si="1103">AU123+AT123</f>
        <v>0</v>
      </c>
      <c r="AX123" s="181">
        <f t="shared" ref="AX123:AX132" si="1104">AX$71*AZ123</f>
        <v>0</v>
      </c>
      <c r="AY123" s="182" t="b">
        <f t="shared" si="879"/>
        <v>0</v>
      </c>
      <c r="AZ123" s="183">
        <f t="shared" ref="AZ123:AZ132" si="1105">AZ59</f>
        <v>0</v>
      </c>
      <c r="BA123" s="184">
        <f t="shared" ref="BA123:BA132" si="1106">AY123+AX123</f>
        <v>0</v>
      </c>
      <c r="BB123" s="181">
        <f t="shared" ref="BB123:BB132" si="1107">BB$71*BD123</f>
        <v>0</v>
      </c>
      <c r="BC123" s="182" t="b">
        <f t="shared" si="880"/>
        <v>0</v>
      </c>
      <c r="BD123" s="183">
        <f t="shared" ref="BD123:BD132" si="1108">BD59</f>
        <v>0</v>
      </c>
      <c r="BE123" s="184">
        <f t="shared" ref="BE123:BE132" si="1109">BC123+BB123</f>
        <v>0</v>
      </c>
      <c r="BF123" s="181">
        <f t="shared" ref="BF123:BF132" si="1110">BF$71*BH123</f>
        <v>0</v>
      </c>
      <c r="BG123" s="182" t="b">
        <f t="shared" si="881"/>
        <v>0</v>
      </c>
      <c r="BH123" s="183">
        <f t="shared" ref="BH123:BH132" si="1111">BH59</f>
        <v>0</v>
      </c>
      <c r="BI123" s="184">
        <f t="shared" ref="BI123:BI132" si="1112">BG123+BF123</f>
        <v>0</v>
      </c>
      <c r="BJ123" s="181">
        <f t="shared" ref="BJ123:BJ132" si="1113">BJ$71*BL123</f>
        <v>0</v>
      </c>
      <c r="BK123" s="182" t="b">
        <f t="shared" si="882"/>
        <v>0</v>
      </c>
      <c r="BL123" s="183">
        <f t="shared" ref="BL123:BL132" si="1114">BL59</f>
        <v>0</v>
      </c>
      <c r="BM123" s="184">
        <f t="shared" ref="BM123:BM132" si="1115">BK123+BJ123</f>
        <v>0</v>
      </c>
      <c r="BN123" s="181">
        <f t="shared" ref="BN123:BN132" si="1116">BN$71*BP123</f>
        <v>0</v>
      </c>
      <c r="BO123" s="182" t="b">
        <f t="shared" si="883"/>
        <v>0</v>
      </c>
      <c r="BP123" s="183">
        <f t="shared" ref="BP123:BP132" si="1117">BP59</f>
        <v>0</v>
      </c>
      <c r="BQ123" s="184">
        <f t="shared" ref="BQ123:BQ132" si="1118">BO123+BN123</f>
        <v>0</v>
      </c>
      <c r="BR123" s="181">
        <f t="shared" ref="BR123:BR132" si="1119">BR$71*BT123</f>
        <v>0</v>
      </c>
      <c r="BS123" s="182" t="b">
        <f t="shared" si="884"/>
        <v>0</v>
      </c>
      <c r="BT123" s="183">
        <f t="shared" ref="BT123:BT132" si="1120">BT59</f>
        <v>0</v>
      </c>
      <c r="BU123" s="184">
        <f t="shared" ref="BU123:BU132" si="1121">BS123+BR123</f>
        <v>0</v>
      </c>
      <c r="BV123" s="181">
        <f t="shared" ref="BV123:BV132" si="1122">BV$71*BX123</f>
        <v>0</v>
      </c>
      <c r="BW123" s="182" t="b">
        <f t="shared" si="885"/>
        <v>0</v>
      </c>
      <c r="BX123" s="183">
        <f t="shared" ref="BX123:BX132" si="1123">BX59</f>
        <v>0</v>
      </c>
      <c r="BY123" s="184">
        <f t="shared" ref="BY123:BY132" si="1124">BW123+BV123</f>
        <v>0</v>
      </c>
      <c r="BZ123" s="181">
        <f t="shared" ref="BZ123:BZ132" si="1125">BZ$71*CB123</f>
        <v>0</v>
      </c>
      <c r="CA123" s="182" t="b">
        <f t="shared" si="886"/>
        <v>0</v>
      </c>
      <c r="CB123" s="183">
        <f t="shared" ref="CB123:CB132" si="1126">CB59</f>
        <v>0</v>
      </c>
      <c r="CC123" s="184">
        <f t="shared" ref="CC123:CC132" si="1127">CA123+BZ123</f>
        <v>0</v>
      </c>
      <c r="CD123" s="181">
        <f t="shared" ref="CD123:CD132" si="1128">CD$71*CF123</f>
        <v>0</v>
      </c>
      <c r="CE123" s="182" t="b">
        <f t="shared" si="887"/>
        <v>0</v>
      </c>
      <c r="CF123" s="183">
        <f t="shared" ref="CF123:CF132" si="1129">CF59</f>
        <v>0</v>
      </c>
      <c r="CG123" s="184">
        <f t="shared" ref="CG123:CG132" si="1130">CE123+CD123</f>
        <v>0</v>
      </c>
      <c r="CH123" s="181">
        <f t="shared" ref="CH123:CH132" si="1131">CH$71*CJ123</f>
        <v>0</v>
      </c>
      <c r="CI123" s="182" t="b">
        <f t="shared" si="888"/>
        <v>0</v>
      </c>
      <c r="CJ123" s="183">
        <f t="shared" ref="CJ123:CJ132" si="1132">CJ59</f>
        <v>0</v>
      </c>
      <c r="CK123" s="184">
        <f t="shared" ref="CK123:CK132" si="1133">CI123+CH123</f>
        <v>0</v>
      </c>
      <c r="CL123" s="181">
        <f t="shared" ref="CL123:CL132" si="1134">CL$71*CN123</f>
        <v>0</v>
      </c>
      <c r="CM123" s="182" t="b">
        <f t="shared" si="889"/>
        <v>0</v>
      </c>
      <c r="CN123" s="183">
        <f t="shared" ref="CN123:CN132" si="1135">CN59</f>
        <v>0</v>
      </c>
      <c r="CO123" s="184">
        <f t="shared" ref="CO123:CO132" si="1136">CM123+CL123</f>
        <v>0</v>
      </c>
      <c r="CP123" s="181">
        <f t="shared" ref="CP123:CP132" si="1137">CP$71*CR123</f>
        <v>0</v>
      </c>
      <c r="CQ123" s="182" t="b">
        <f t="shared" si="890"/>
        <v>0</v>
      </c>
      <c r="CR123" s="183">
        <f t="shared" ref="CR123:CR132" si="1138">CR59</f>
        <v>0</v>
      </c>
      <c r="CS123" s="184">
        <f t="shared" ref="CS123:CS132" si="1139">CQ123+CP123</f>
        <v>0</v>
      </c>
      <c r="CT123" s="181">
        <f t="shared" ref="CT123:CT132" si="1140">CT$71*CV123</f>
        <v>0</v>
      </c>
      <c r="CU123" s="182" t="b">
        <f t="shared" si="891"/>
        <v>0</v>
      </c>
      <c r="CV123" s="183">
        <f t="shared" ref="CV123:CV132" si="1141">CV59</f>
        <v>0</v>
      </c>
      <c r="CW123" s="184">
        <f t="shared" ref="CW123:CW132" si="1142">CU123+CT123</f>
        <v>0</v>
      </c>
      <c r="CX123" s="181">
        <f t="shared" ref="CX123:CX132" si="1143">CX$71*CZ123</f>
        <v>0</v>
      </c>
      <c r="CY123" s="182" t="b">
        <f t="shared" si="892"/>
        <v>0</v>
      </c>
      <c r="CZ123" s="183">
        <f t="shared" ref="CZ123:CZ132" si="1144">CZ59</f>
        <v>0</v>
      </c>
      <c r="DA123" s="184">
        <f t="shared" ref="DA123:DA132" si="1145">CY123+CX123</f>
        <v>0</v>
      </c>
      <c r="DB123" s="181">
        <f t="shared" ref="DB123:DB132" si="1146">DB$71*DD123</f>
        <v>0</v>
      </c>
      <c r="DC123" s="182" t="b">
        <f t="shared" si="893"/>
        <v>0</v>
      </c>
      <c r="DD123" s="183">
        <f t="shared" ref="DD123:DD132" si="1147">DD59</f>
        <v>0</v>
      </c>
      <c r="DE123" s="184">
        <f t="shared" ref="DE123:DE132" si="1148">DC123+DB123</f>
        <v>0</v>
      </c>
      <c r="DF123" s="181">
        <f t="shared" ref="DF123:DF132" si="1149">DF$71*DH123</f>
        <v>0</v>
      </c>
      <c r="DG123" s="182" t="b">
        <f t="shared" si="894"/>
        <v>0</v>
      </c>
      <c r="DH123" s="183">
        <f t="shared" ref="DH123:DH132" si="1150">DH59</f>
        <v>0</v>
      </c>
      <c r="DI123" s="184">
        <f t="shared" ref="DI123:DI132" si="1151">DG123+DF123</f>
        <v>0</v>
      </c>
      <c r="DJ123" s="181">
        <f t="shared" ref="DJ123:DJ132" si="1152">DJ$71*DL123</f>
        <v>0</v>
      </c>
      <c r="DK123" s="182" t="b">
        <f t="shared" si="895"/>
        <v>0</v>
      </c>
      <c r="DL123" s="183">
        <f t="shared" ref="DL123:DL132" si="1153">DL59</f>
        <v>0</v>
      </c>
      <c r="DM123" s="184">
        <f t="shared" ref="DM123:DM132" si="1154">DK123+DJ123</f>
        <v>0</v>
      </c>
      <c r="DN123" s="181">
        <f t="shared" ref="DN123:DN132" si="1155">DN$71*DP123</f>
        <v>0</v>
      </c>
      <c r="DO123" s="182" t="b">
        <f t="shared" si="896"/>
        <v>0</v>
      </c>
      <c r="DP123" s="183">
        <f t="shared" ref="DP123:DP132" si="1156">DP59</f>
        <v>0</v>
      </c>
      <c r="DQ123" s="184">
        <f t="shared" ref="DQ123:DQ132" si="1157">DO123+DN123</f>
        <v>0</v>
      </c>
      <c r="DR123" s="181">
        <f t="shared" ref="DR123:DR132" si="1158">DR$71*DT123</f>
        <v>0</v>
      </c>
      <c r="DS123" s="182" t="b">
        <f t="shared" si="897"/>
        <v>0</v>
      </c>
      <c r="DT123" s="183">
        <f t="shared" ref="DT123:DT132" si="1159">DT59</f>
        <v>0</v>
      </c>
      <c r="DU123" s="184">
        <f t="shared" ref="DU123:DU132" si="1160">DS123+DR123</f>
        <v>0</v>
      </c>
      <c r="DV123" s="181">
        <f t="shared" ref="DV123:DV132" si="1161">DV$71*DX123</f>
        <v>0</v>
      </c>
      <c r="DW123" s="182" t="b">
        <f t="shared" si="898"/>
        <v>0</v>
      </c>
      <c r="DX123" s="183">
        <f t="shared" ref="DX123:DX132" si="1162">DX59</f>
        <v>0</v>
      </c>
      <c r="DY123" s="184">
        <f t="shared" ref="DY123:DY132" si="1163">DW123+DV123</f>
        <v>0</v>
      </c>
      <c r="DZ123" s="181">
        <f t="shared" ref="DZ123:DZ132" si="1164">DZ$71*EB123</f>
        <v>0</v>
      </c>
      <c r="EA123" s="182" t="b">
        <f t="shared" si="899"/>
        <v>0</v>
      </c>
      <c r="EB123" s="183">
        <f t="shared" ref="EB123:EB132" si="1165">EB59</f>
        <v>0</v>
      </c>
      <c r="EC123" s="184">
        <f t="shared" ref="EC123:EC132" si="1166">EA123+DZ123</f>
        <v>0</v>
      </c>
      <c r="ED123" s="181">
        <f t="shared" ref="ED123:ED132" si="1167">ED$71*EF123</f>
        <v>0</v>
      </c>
      <c r="EE123" s="182" t="b">
        <f t="shared" si="900"/>
        <v>0</v>
      </c>
      <c r="EF123" s="183">
        <f t="shared" ref="EF123:EF132" si="1168">EF59</f>
        <v>0</v>
      </c>
      <c r="EG123" s="184">
        <f t="shared" ref="EG123:EG132" si="1169">EE123+ED123</f>
        <v>0</v>
      </c>
      <c r="EH123" s="181">
        <f t="shared" ref="EH123:EH132" si="1170">EH$71*EJ123</f>
        <v>0</v>
      </c>
      <c r="EI123" s="182" t="b">
        <f t="shared" si="901"/>
        <v>0</v>
      </c>
      <c r="EJ123" s="183">
        <f t="shared" ref="EJ123:EJ132" si="1171">EJ59</f>
        <v>0</v>
      </c>
      <c r="EK123" s="184">
        <f t="shared" ref="EK123:EK132" si="1172">EI123+EH123</f>
        <v>0</v>
      </c>
      <c r="EL123" s="181">
        <f t="shared" ref="EL123:EL132" si="1173">EL$71*EN123</f>
        <v>0</v>
      </c>
      <c r="EM123" s="182" t="b">
        <f t="shared" si="902"/>
        <v>0</v>
      </c>
      <c r="EN123" s="183">
        <f t="shared" ref="EN123:EN132" si="1174">EN59</f>
        <v>0</v>
      </c>
      <c r="EO123" s="184">
        <f t="shared" ref="EO123:EO132" si="1175">EM123+EL123</f>
        <v>0</v>
      </c>
      <c r="EP123" s="181">
        <f t="shared" ref="EP123:EP132" si="1176">EP$71*ER123</f>
        <v>0</v>
      </c>
      <c r="EQ123" s="182" t="b">
        <f t="shared" si="903"/>
        <v>0</v>
      </c>
      <c r="ER123" s="183">
        <f t="shared" ref="ER123:ER132" si="1177">ER59</f>
        <v>0</v>
      </c>
      <c r="ES123" s="184">
        <f t="shared" ref="ES123:ES132" si="1178">EQ123+EP123</f>
        <v>0</v>
      </c>
      <c r="ET123" s="181">
        <f t="shared" ref="ET123:ET132" si="1179">ET$71*EV123</f>
        <v>0</v>
      </c>
      <c r="EU123" s="182" t="b">
        <f t="shared" si="904"/>
        <v>0</v>
      </c>
      <c r="EV123" s="183">
        <f t="shared" ref="EV123:EV132" si="1180">EV59</f>
        <v>0</v>
      </c>
      <c r="EW123" s="184">
        <f t="shared" ref="EW123:EW132" si="1181">EU123+ET123</f>
        <v>0</v>
      </c>
      <c r="EX123" s="181">
        <f t="shared" ref="EX123:EX132" si="1182">EX$71*EZ123</f>
        <v>0</v>
      </c>
      <c r="EY123" s="182" t="b">
        <f t="shared" si="905"/>
        <v>0</v>
      </c>
      <c r="EZ123" s="183">
        <f t="shared" ref="EZ123:EZ132" si="1183">EZ59</f>
        <v>0</v>
      </c>
      <c r="FA123" s="184">
        <f t="shared" ref="FA123:FA132" si="1184">EY123+EX123</f>
        <v>0</v>
      </c>
      <c r="FB123" s="181">
        <f t="shared" ref="FB123:FB132" si="1185">FB$71*FD123</f>
        <v>0</v>
      </c>
      <c r="FC123" s="182" t="b">
        <f t="shared" si="906"/>
        <v>0</v>
      </c>
      <c r="FD123" s="183">
        <f t="shared" ref="FD123:FD132" si="1186">FD59</f>
        <v>0</v>
      </c>
      <c r="FE123" s="184">
        <f t="shared" ref="FE123:FE132" si="1187">FC123+FB123</f>
        <v>0</v>
      </c>
      <c r="FF123" s="181">
        <f t="shared" ref="FF123:FF132" si="1188">FF$71*FH123</f>
        <v>0</v>
      </c>
      <c r="FG123" s="182" t="b">
        <f t="shared" si="907"/>
        <v>0</v>
      </c>
      <c r="FH123" s="183">
        <f t="shared" ref="FH123:FH132" si="1189">FH59</f>
        <v>0</v>
      </c>
      <c r="FI123" s="184">
        <f t="shared" ref="FI123:FI132" si="1190">FG123+FF123</f>
        <v>0</v>
      </c>
      <c r="FJ123" s="181">
        <f t="shared" ref="FJ123:FJ132" si="1191">FJ$71*FL123</f>
        <v>0</v>
      </c>
      <c r="FK123" s="182" t="b">
        <f t="shared" si="908"/>
        <v>0</v>
      </c>
      <c r="FL123" s="183">
        <f t="shared" ref="FL123:FL132" si="1192">FL59</f>
        <v>0</v>
      </c>
      <c r="FM123" s="184">
        <f t="shared" ref="FM123:FM132" si="1193">FK123+FJ123</f>
        <v>0</v>
      </c>
      <c r="FN123" s="181">
        <f t="shared" ref="FN123:FN132" si="1194">FN$71*FP123</f>
        <v>0</v>
      </c>
      <c r="FO123" s="182" t="b">
        <f t="shared" si="909"/>
        <v>0</v>
      </c>
      <c r="FP123" s="183">
        <f t="shared" ref="FP123:FP132" si="1195">FP59</f>
        <v>0</v>
      </c>
      <c r="FQ123" s="184">
        <f t="shared" ref="FQ123:FQ132" si="1196">FO123+FN123</f>
        <v>0</v>
      </c>
      <c r="FR123" s="181">
        <f t="shared" ref="FR123:FR132" si="1197">FR$71*FT123</f>
        <v>0</v>
      </c>
      <c r="FS123" s="182" t="b">
        <f t="shared" si="910"/>
        <v>0</v>
      </c>
      <c r="FT123" s="183">
        <f t="shared" ref="FT123:FT132" si="1198">FT59</f>
        <v>0</v>
      </c>
      <c r="FU123" s="184">
        <f t="shared" ref="FU123:FU132" si="1199">FS123+FR123</f>
        <v>0</v>
      </c>
      <c r="FV123" s="181">
        <f t="shared" ref="FV123:FV132" si="1200">FV$71*FX123</f>
        <v>0</v>
      </c>
      <c r="FW123" s="182" t="b">
        <f t="shared" si="911"/>
        <v>0</v>
      </c>
      <c r="FX123" s="183">
        <f t="shared" ref="FX123:FX132" si="1201">FX59</f>
        <v>0</v>
      </c>
      <c r="FY123" s="184">
        <f t="shared" ref="FY123:FY132" si="1202">FW123+FV123</f>
        <v>0</v>
      </c>
      <c r="FZ123" s="181">
        <f t="shared" ref="FZ123:FZ132" si="1203">FZ$71*GB123</f>
        <v>0</v>
      </c>
      <c r="GA123" s="182" t="b">
        <f t="shared" si="912"/>
        <v>0</v>
      </c>
      <c r="GB123" s="183">
        <f t="shared" ref="GB123:GB132" si="1204">GB59</f>
        <v>0</v>
      </c>
      <c r="GC123" s="184">
        <f t="shared" ref="GC123:GC132" si="1205">GA123+FZ123</f>
        <v>0</v>
      </c>
      <c r="GD123" s="181">
        <f t="shared" ref="GD123:GD132" si="1206">GD$71*GF123</f>
        <v>0</v>
      </c>
      <c r="GE123" s="182" t="b">
        <f t="shared" si="913"/>
        <v>0</v>
      </c>
      <c r="GF123" s="183">
        <f t="shared" ref="GF123:GF132" si="1207">GF59</f>
        <v>0</v>
      </c>
      <c r="GG123" s="184">
        <f t="shared" ref="GG123:GG132" si="1208">GE123+GD123</f>
        <v>0</v>
      </c>
      <c r="GH123" s="181">
        <f t="shared" ref="GH123:GH132" si="1209">GH$71*GJ123</f>
        <v>0</v>
      </c>
      <c r="GI123" s="182" t="b">
        <f t="shared" si="914"/>
        <v>0</v>
      </c>
      <c r="GJ123" s="183">
        <f t="shared" ref="GJ123:GJ132" si="1210">GJ59</f>
        <v>0</v>
      </c>
      <c r="GK123" s="184">
        <f t="shared" ref="GK123:GK132" si="1211">GI123+GH123</f>
        <v>0</v>
      </c>
      <c r="GL123" s="181">
        <f t="shared" ref="GL123:GL132" si="1212">GL$71*GN123</f>
        <v>0</v>
      </c>
      <c r="GM123" s="182" t="b">
        <f t="shared" si="915"/>
        <v>0</v>
      </c>
      <c r="GN123" s="183">
        <f t="shared" ref="GN123:GN132" si="1213">GN59</f>
        <v>0</v>
      </c>
      <c r="GO123" s="184">
        <f t="shared" ref="GO123:GO132" si="1214">GM123+GL123</f>
        <v>0</v>
      </c>
      <c r="GP123" s="181">
        <f t="shared" ref="GP123:GP132" si="1215">GP$71*GR123</f>
        <v>0</v>
      </c>
      <c r="GQ123" s="182" t="b">
        <f t="shared" si="916"/>
        <v>0</v>
      </c>
      <c r="GR123" s="183">
        <f t="shared" ref="GR123:GR132" si="1216">GR59</f>
        <v>0</v>
      </c>
      <c r="GS123" s="184">
        <f t="shared" ref="GS123:GS132" si="1217">GQ123+GP123</f>
        <v>0</v>
      </c>
      <c r="GT123" s="181">
        <f t="shared" ref="GT123:GT132" si="1218">GT$71*GV123</f>
        <v>0</v>
      </c>
      <c r="GU123" s="182" t="b">
        <f t="shared" si="917"/>
        <v>0</v>
      </c>
      <c r="GV123" s="183">
        <f t="shared" ref="GV123:GV132" si="1219">GV59</f>
        <v>0</v>
      </c>
      <c r="GW123" s="184">
        <f t="shared" ref="GW123:GW132" si="1220">GU123+GT123</f>
        <v>0</v>
      </c>
      <c r="GX123" s="181">
        <f t="shared" ref="GX123:GX132" si="1221">GX$71*GZ123</f>
        <v>0</v>
      </c>
      <c r="GY123" s="182" t="b">
        <f t="shared" si="918"/>
        <v>0</v>
      </c>
      <c r="GZ123" s="183">
        <f t="shared" ref="GZ123:GZ132" si="1222">GZ59</f>
        <v>0</v>
      </c>
      <c r="HA123" s="184">
        <f t="shared" ref="HA123:HA132" si="1223">GY123+GX123</f>
        <v>0</v>
      </c>
      <c r="HB123" s="181">
        <f t="shared" ref="HB123:HB132" si="1224">HB$71*HD123</f>
        <v>0</v>
      </c>
      <c r="HC123" s="182" t="b">
        <f t="shared" si="919"/>
        <v>0</v>
      </c>
      <c r="HD123" s="183">
        <f t="shared" ref="HD123:HD132" si="1225">HD59</f>
        <v>0</v>
      </c>
      <c r="HE123" s="184">
        <f t="shared" ref="HE123:HE132" si="1226">HC123+HB123</f>
        <v>0</v>
      </c>
      <c r="HF123" s="181">
        <f t="shared" ref="HF123:HF132" si="1227">HF$71*HH123</f>
        <v>0</v>
      </c>
      <c r="HG123" s="182" t="b">
        <f t="shared" si="920"/>
        <v>0</v>
      </c>
      <c r="HH123" s="183">
        <f t="shared" ref="HH123:HH132" si="1228">HH59</f>
        <v>0</v>
      </c>
      <c r="HI123" s="184">
        <f t="shared" ref="HI123:HI132" si="1229">HG123+HF123</f>
        <v>0</v>
      </c>
      <c r="HJ123" s="181">
        <f t="shared" ref="HJ123:HJ132" si="1230">HJ$71*HL123</f>
        <v>0</v>
      </c>
      <c r="HK123" s="182" t="b">
        <f t="shared" si="921"/>
        <v>0</v>
      </c>
      <c r="HL123" s="183">
        <f t="shared" ref="HL123:HL132" si="1231">HL59</f>
        <v>0</v>
      </c>
      <c r="HM123" s="184">
        <f t="shared" ref="HM123:HM132" si="1232">HK123+HJ123</f>
        <v>0</v>
      </c>
      <c r="HN123" s="181">
        <f t="shared" ref="HN123:HN132" si="1233">HN$71*HP123</f>
        <v>0</v>
      </c>
      <c r="HO123" s="182" t="b">
        <f t="shared" si="922"/>
        <v>0</v>
      </c>
      <c r="HP123" s="183">
        <f t="shared" ref="HP123:HP132" si="1234">HP59</f>
        <v>0</v>
      </c>
      <c r="HQ123" s="184">
        <f t="shared" ref="HQ123:HQ132" si="1235">HO123+HN123</f>
        <v>0</v>
      </c>
      <c r="HR123" s="181">
        <f t="shared" ref="HR123:HR132" si="1236">HR$71*HT123</f>
        <v>0</v>
      </c>
      <c r="HS123" s="182" t="b">
        <f t="shared" si="923"/>
        <v>0</v>
      </c>
      <c r="HT123" s="183">
        <f t="shared" ref="HT123:HT132" si="1237">HT59</f>
        <v>0</v>
      </c>
      <c r="HU123" s="184">
        <f t="shared" ref="HU123:HU132" si="1238">HS123+HR123</f>
        <v>0</v>
      </c>
      <c r="HV123" s="181">
        <f t="shared" ref="HV123:HV132" si="1239">HV$71*HX123</f>
        <v>0</v>
      </c>
      <c r="HW123" s="182" t="b">
        <f t="shared" si="924"/>
        <v>0</v>
      </c>
      <c r="HX123" s="183">
        <f t="shared" ref="HX123:HX132" si="1240">HX59</f>
        <v>0</v>
      </c>
      <c r="HY123" s="184">
        <f t="shared" ref="HY123:HY132" si="1241">HW123+HV123</f>
        <v>0</v>
      </c>
      <c r="HZ123" s="181">
        <f t="shared" ref="HZ123:HZ132" si="1242">HZ$71*IB123</f>
        <v>0</v>
      </c>
      <c r="IA123" s="182" t="b">
        <f t="shared" si="925"/>
        <v>0</v>
      </c>
      <c r="IB123" s="183">
        <f t="shared" ref="IB123:IB132" si="1243">IB59</f>
        <v>0</v>
      </c>
      <c r="IC123" s="184">
        <f t="shared" ref="IC123:IC132" si="1244">IA123+HZ123</f>
        <v>0</v>
      </c>
      <c r="ID123" s="181">
        <f t="shared" ref="ID123:ID132" si="1245">ID$71*IF123</f>
        <v>0</v>
      </c>
      <c r="IE123" s="182" t="b">
        <f t="shared" si="926"/>
        <v>0</v>
      </c>
      <c r="IF123" s="183">
        <f t="shared" ref="IF123:IF132" si="1246">IF59</f>
        <v>0</v>
      </c>
      <c r="IG123" s="184">
        <f t="shared" ref="IG123:IG132" si="1247">IE123+ID123</f>
        <v>0</v>
      </c>
      <c r="IH123" s="181">
        <f t="shared" ref="IH123:IH132" si="1248">IH$71*IJ123</f>
        <v>0</v>
      </c>
      <c r="II123" s="182" t="b">
        <f t="shared" si="927"/>
        <v>0</v>
      </c>
      <c r="IJ123" s="183">
        <f t="shared" ref="IJ123:IJ132" si="1249">IJ59</f>
        <v>0</v>
      </c>
      <c r="IK123" s="184">
        <f t="shared" ref="IK123:IK132" si="1250">II123+IH123</f>
        <v>0</v>
      </c>
      <c r="IL123" s="181">
        <f t="shared" ref="IL123:IL132" si="1251">IL$71*IN123</f>
        <v>0</v>
      </c>
      <c r="IM123" s="182" t="b">
        <f t="shared" si="928"/>
        <v>0</v>
      </c>
      <c r="IN123" s="183">
        <f t="shared" ref="IN123:IN132" si="1252">IN59</f>
        <v>0</v>
      </c>
      <c r="IO123" s="184">
        <f t="shared" ref="IO123:IO132" si="1253">IM123+IL123</f>
        <v>0</v>
      </c>
      <c r="IP123" s="181">
        <f t="shared" ref="IP123:IP132" si="1254">IP$71*IR123</f>
        <v>0</v>
      </c>
      <c r="IQ123" s="182" t="b">
        <f t="shared" si="929"/>
        <v>0</v>
      </c>
      <c r="IR123" s="183">
        <f t="shared" ref="IR123:IR132" si="1255">IR59</f>
        <v>0</v>
      </c>
      <c r="IS123" s="184">
        <f t="shared" ref="IS123:IS132" si="1256">IQ123+IP123</f>
        <v>0</v>
      </c>
      <c r="IT123" s="181">
        <f t="shared" ref="IT123:IT132" si="1257">IT$71*IV123</f>
        <v>0</v>
      </c>
      <c r="IU123" s="182" t="b">
        <f t="shared" si="930"/>
        <v>0</v>
      </c>
      <c r="IV123" s="183">
        <f t="shared" ref="IV123:IV132" si="1258">IV59</f>
        <v>0</v>
      </c>
      <c r="IW123" s="184">
        <f t="shared" ref="IW123:IW132" si="1259">IU123+IT123</f>
        <v>0</v>
      </c>
      <c r="IX123" s="181">
        <f t="shared" ref="IX123:IX132" si="1260">IX$71*IZ123</f>
        <v>0</v>
      </c>
      <c r="IY123" s="182" t="b">
        <f t="shared" si="931"/>
        <v>0</v>
      </c>
      <c r="IZ123" s="183">
        <f t="shared" ref="IZ123:IZ132" si="1261">IZ59</f>
        <v>0</v>
      </c>
      <c r="JA123" s="184">
        <f t="shared" ref="JA123:JA132" si="1262">IY123+IX123</f>
        <v>0</v>
      </c>
      <c r="JB123" s="181">
        <f t="shared" ref="JB123:JB132" si="1263">JB$71*JD123</f>
        <v>0</v>
      </c>
      <c r="JC123" s="182" t="b">
        <f t="shared" si="932"/>
        <v>0</v>
      </c>
      <c r="JD123" s="183">
        <f t="shared" ref="JD123:JD132" si="1264">JD59</f>
        <v>0</v>
      </c>
      <c r="JE123" s="184">
        <f t="shared" ref="JE123:JE132" si="1265">JC123+JB123</f>
        <v>0</v>
      </c>
      <c r="JF123" s="181">
        <f t="shared" ref="JF123:JF132" si="1266">JF$71*JH123</f>
        <v>0</v>
      </c>
      <c r="JG123" s="182" t="b">
        <f t="shared" si="933"/>
        <v>0</v>
      </c>
      <c r="JH123" s="183">
        <f t="shared" ref="JH123:JH132" si="1267">JH59</f>
        <v>0</v>
      </c>
      <c r="JI123" s="184">
        <f t="shared" ref="JI123:JI132" si="1268">JG123+JF123</f>
        <v>0</v>
      </c>
      <c r="JJ123" s="181">
        <f t="shared" ref="JJ123:JJ132" si="1269">JJ$71*JL123</f>
        <v>0</v>
      </c>
      <c r="JK123" s="182" t="b">
        <f t="shared" si="934"/>
        <v>0</v>
      </c>
      <c r="JL123" s="183">
        <f t="shared" ref="JL123:JL132" si="1270">JL59</f>
        <v>0</v>
      </c>
      <c r="JM123" s="184">
        <f t="shared" ref="JM123:JM132" si="1271">JK123+JJ123</f>
        <v>0</v>
      </c>
      <c r="JN123" s="181">
        <f t="shared" ref="JN123:JN132" si="1272">JN$71*JP123</f>
        <v>0</v>
      </c>
      <c r="JO123" s="182" t="b">
        <f t="shared" si="935"/>
        <v>0</v>
      </c>
      <c r="JP123" s="183">
        <f t="shared" ref="JP123:JP132" si="1273">JP59</f>
        <v>0</v>
      </c>
      <c r="JQ123" s="184">
        <f t="shared" ref="JQ123:JQ132" si="1274">JO123+JN123</f>
        <v>0</v>
      </c>
      <c r="JR123" s="181">
        <f t="shared" si="743"/>
        <v>0</v>
      </c>
      <c r="JS123" s="182" t="b">
        <f t="shared" si="936"/>
        <v>0</v>
      </c>
      <c r="JT123" s="183">
        <f t="shared" ref="JT123:JT133" si="1275">JT59</f>
        <v>0</v>
      </c>
      <c r="JU123" s="184">
        <f t="shared" si="815"/>
        <v>0</v>
      </c>
      <c r="JV123" s="185">
        <f t="shared" si="816"/>
        <v>0</v>
      </c>
      <c r="JW123" s="180">
        <f t="shared" ref="JW123:JW132" si="1276">JV123-JV59</f>
        <v>0</v>
      </c>
      <c r="JX123" s="49"/>
    </row>
    <row r="124" spans="1:284" s="51" customFormat="1" ht="15.75" hidden="1">
      <c r="A124" s="170" t="str">
        <f t="shared" si="1071"/>
        <v>Service 46</v>
      </c>
      <c r="B124" s="181">
        <f t="shared" si="863"/>
        <v>0</v>
      </c>
      <c r="C124" s="182" t="b">
        <f t="shared" si="864"/>
        <v>0</v>
      </c>
      <c r="D124" s="183">
        <f t="shared" si="1072"/>
        <v>0</v>
      </c>
      <c r="E124" s="184">
        <f t="shared" si="1073"/>
        <v>0</v>
      </c>
      <c r="F124" s="181">
        <f t="shared" si="865"/>
        <v>0</v>
      </c>
      <c r="G124" s="182" t="b">
        <f t="shared" si="866"/>
        <v>0</v>
      </c>
      <c r="H124" s="183">
        <f t="shared" si="1074"/>
        <v>0</v>
      </c>
      <c r="I124" s="184">
        <f t="shared" si="1075"/>
        <v>0</v>
      </c>
      <c r="J124" s="181">
        <f t="shared" si="867"/>
        <v>0</v>
      </c>
      <c r="K124" s="182" t="b">
        <f t="shared" si="868"/>
        <v>0</v>
      </c>
      <c r="L124" s="183">
        <f t="shared" si="1076"/>
        <v>0</v>
      </c>
      <c r="M124" s="184">
        <f t="shared" si="1077"/>
        <v>0</v>
      </c>
      <c r="N124" s="181">
        <f t="shared" si="869"/>
        <v>0</v>
      </c>
      <c r="O124" s="182" t="b">
        <f t="shared" si="870"/>
        <v>0</v>
      </c>
      <c r="P124" s="183">
        <f t="shared" si="1078"/>
        <v>0</v>
      </c>
      <c r="Q124" s="184">
        <f t="shared" si="1079"/>
        <v>0</v>
      </c>
      <c r="R124" s="181">
        <f t="shared" si="1080"/>
        <v>0</v>
      </c>
      <c r="S124" s="182" t="b">
        <f t="shared" si="871"/>
        <v>0</v>
      </c>
      <c r="T124" s="183">
        <f t="shared" si="1081"/>
        <v>0</v>
      </c>
      <c r="U124" s="184">
        <f t="shared" si="1082"/>
        <v>0</v>
      </c>
      <c r="V124" s="181">
        <f t="shared" si="1083"/>
        <v>0</v>
      </c>
      <c r="W124" s="182" t="b">
        <f t="shared" si="872"/>
        <v>0</v>
      </c>
      <c r="X124" s="183">
        <f t="shared" si="1084"/>
        <v>0</v>
      </c>
      <c r="Y124" s="184">
        <f t="shared" si="1085"/>
        <v>0</v>
      </c>
      <c r="Z124" s="181">
        <f t="shared" si="1086"/>
        <v>0</v>
      </c>
      <c r="AA124" s="182" t="b">
        <f t="shared" si="873"/>
        <v>0</v>
      </c>
      <c r="AB124" s="183">
        <f t="shared" si="1087"/>
        <v>0</v>
      </c>
      <c r="AC124" s="184">
        <f t="shared" si="1088"/>
        <v>0</v>
      </c>
      <c r="AD124" s="181">
        <f t="shared" si="1089"/>
        <v>0</v>
      </c>
      <c r="AE124" s="182" t="b">
        <f t="shared" si="874"/>
        <v>0</v>
      </c>
      <c r="AF124" s="183">
        <f t="shared" si="1090"/>
        <v>0</v>
      </c>
      <c r="AG124" s="184">
        <f t="shared" si="1091"/>
        <v>0</v>
      </c>
      <c r="AH124" s="181">
        <f t="shared" si="1092"/>
        <v>0</v>
      </c>
      <c r="AI124" s="182" t="b">
        <f t="shared" si="875"/>
        <v>0</v>
      </c>
      <c r="AJ124" s="183">
        <f t="shared" si="1093"/>
        <v>0</v>
      </c>
      <c r="AK124" s="184">
        <f t="shared" si="1094"/>
        <v>0</v>
      </c>
      <c r="AL124" s="181">
        <f t="shared" si="1095"/>
        <v>0</v>
      </c>
      <c r="AM124" s="182" t="b">
        <f t="shared" si="876"/>
        <v>0</v>
      </c>
      <c r="AN124" s="183">
        <f t="shared" si="1096"/>
        <v>0</v>
      </c>
      <c r="AO124" s="184">
        <f t="shared" si="1097"/>
        <v>0</v>
      </c>
      <c r="AP124" s="181">
        <f t="shared" si="1098"/>
        <v>0</v>
      </c>
      <c r="AQ124" s="182" t="b">
        <f t="shared" si="877"/>
        <v>0</v>
      </c>
      <c r="AR124" s="183">
        <f t="shared" si="1099"/>
        <v>0</v>
      </c>
      <c r="AS124" s="184">
        <f t="shared" si="1100"/>
        <v>0</v>
      </c>
      <c r="AT124" s="181">
        <f t="shared" si="1101"/>
        <v>0</v>
      </c>
      <c r="AU124" s="182" t="b">
        <f t="shared" si="878"/>
        <v>0</v>
      </c>
      <c r="AV124" s="183">
        <f t="shared" si="1102"/>
        <v>0</v>
      </c>
      <c r="AW124" s="184">
        <f t="shared" si="1103"/>
        <v>0</v>
      </c>
      <c r="AX124" s="181">
        <f t="shared" si="1104"/>
        <v>0</v>
      </c>
      <c r="AY124" s="182" t="b">
        <f t="shared" si="879"/>
        <v>0</v>
      </c>
      <c r="AZ124" s="183">
        <f t="shared" si="1105"/>
        <v>0</v>
      </c>
      <c r="BA124" s="184">
        <f t="shared" si="1106"/>
        <v>0</v>
      </c>
      <c r="BB124" s="181">
        <f t="shared" si="1107"/>
        <v>0</v>
      </c>
      <c r="BC124" s="182" t="b">
        <f t="shared" si="880"/>
        <v>0</v>
      </c>
      <c r="BD124" s="183">
        <f t="shared" si="1108"/>
        <v>0</v>
      </c>
      <c r="BE124" s="184">
        <f t="shared" si="1109"/>
        <v>0</v>
      </c>
      <c r="BF124" s="181">
        <f t="shared" si="1110"/>
        <v>0</v>
      </c>
      <c r="BG124" s="182" t="b">
        <f t="shared" si="881"/>
        <v>0</v>
      </c>
      <c r="BH124" s="183">
        <f t="shared" si="1111"/>
        <v>0</v>
      </c>
      <c r="BI124" s="184">
        <f t="shared" si="1112"/>
        <v>0</v>
      </c>
      <c r="BJ124" s="181">
        <f t="shared" si="1113"/>
        <v>0</v>
      </c>
      <c r="BK124" s="182" t="b">
        <f t="shared" si="882"/>
        <v>0</v>
      </c>
      <c r="BL124" s="183">
        <f t="shared" si="1114"/>
        <v>0</v>
      </c>
      <c r="BM124" s="184">
        <f t="shared" si="1115"/>
        <v>0</v>
      </c>
      <c r="BN124" s="181">
        <f t="shared" si="1116"/>
        <v>0</v>
      </c>
      <c r="BO124" s="182" t="b">
        <f t="shared" si="883"/>
        <v>0</v>
      </c>
      <c r="BP124" s="183">
        <f t="shared" si="1117"/>
        <v>0</v>
      </c>
      <c r="BQ124" s="184">
        <f t="shared" si="1118"/>
        <v>0</v>
      </c>
      <c r="BR124" s="181">
        <f t="shared" si="1119"/>
        <v>0</v>
      </c>
      <c r="BS124" s="182" t="b">
        <f t="shared" si="884"/>
        <v>0</v>
      </c>
      <c r="BT124" s="183">
        <f t="shared" si="1120"/>
        <v>0</v>
      </c>
      <c r="BU124" s="184">
        <f t="shared" si="1121"/>
        <v>0</v>
      </c>
      <c r="BV124" s="181">
        <f t="shared" si="1122"/>
        <v>0</v>
      </c>
      <c r="BW124" s="182" t="b">
        <f t="shared" si="885"/>
        <v>0</v>
      </c>
      <c r="BX124" s="183">
        <f t="shared" si="1123"/>
        <v>0</v>
      </c>
      <c r="BY124" s="184">
        <f t="shared" si="1124"/>
        <v>0</v>
      </c>
      <c r="BZ124" s="181">
        <f t="shared" si="1125"/>
        <v>0</v>
      </c>
      <c r="CA124" s="182" t="b">
        <f t="shared" si="886"/>
        <v>0</v>
      </c>
      <c r="CB124" s="183">
        <f t="shared" si="1126"/>
        <v>0</v>
      </c>
      <c r="CC124" s="184">
        <f t="shared" si="1127"/>
        <v>0</v>
      </c>
      <c r="CD124" s="181">
        <f t="shared" si="1128"/>
        <v>0</v>
      </c>
      <c r="CE124" s="182" t="b">
        <f t="shared" si="887"/>
        <v>0</v>
      </c>
      <c r="CF124" s="183">
        <f t="shared" si="1129"/>
        <v>0</v>
      </c>
      <c r="CG124" s="184">
        <f t="shared" si="1130"/>
        <v>0</v>
      </c>
      <c r="CH124" s="181">
        <f t="shared" si="1131"/>
        <v>0</v>
      </c>
      <c r="CI124" s="182" t="b">
        <f t="shared" si="888"/>
        <v>0</v>
      </c>
      <c r="CJ124" s="183">
        <f t="shared" si="1132"/>
        <v>0</v>
      </c>
      <c r="CK124" s="184">
        <f t="shared" si="1133"/>
        <v>0</v>
      </c>
      <c r="CL124" s="181">
        <f t="shared" si="1134"/>
        <v>0</v>
      </c>
      <c r="CM124" s="182" t="b">
        <f t="shared" si="889"/>
        <v>0</v>
      </c>
      <c r="CN124" s="183">
        <f t="shared" si="1135"/>
        <v>0</v>
      </c>
      <c r="CO124" s="184">
        <f t="shared" si="1136"/>
        <v>0</v>
      </c>
      <c r="CP124" s="181">
        <f t="shared" si="1137"/>
        <v>0</v>
      </c>
      <c r="CQ124" s="182" t="b">
        <f t="shared" si="890"/>
        <v>0</v>
      </c>
      <c r="CR124" s="183">
        <f t="shared" si="1138"/>
        <v>0</v>
      </c>
      <c r="CS124" s="184">
        <f t="shared" si="1139"/>
        <v>0</v>
      </c>
      <c r="CT124" s="181">
        <f t="shared" si="1140"/>
        <v>0</v>
      </c>
      <c r="CU124" s="182" t="b">
        <f t="shared" si="891"/>
        <v>0</v>
      </c>
      <c r="CV124" s="183">
        <f t="shared" si="1141"/>
        <v>0</v>
      </c>
      <c r="CW124" s="184">
        <f t="shared" si="1142"/>
        <v>0</v>
      </c>
      <c r="CX124" s="181">
        <f t="shared" si="1143"/>
        <v>0</v>
      </c>
      <c r="CY124" s="182" t="b">
        <f t="shared" si="892"/>
        <v>0</v>
      </c>
      <c r="CZ124" s="183">
        <f t="shared" si="1144"/>
        <v>0</v>
      </c>
      <c r="DA124" s="184">
        <f t="shared" si="1145"/>
        <v>0</v>
      </c>
      <c r="DB124" s="181">
        <f t="shared" si="1146"/>
        <v>0</v>
      </c>
      <c r="DC124" s="182" t="b">
        <f t="shared" si="893"/>
        <v>0</v>
      </c>
      <c r="DD124" s="183">
        <f t="shared" si="1147"/>
        <v>0</v>
      </c>
      <c r="DE124" s="184">
        <f t="shared" si="1148"/>
        <v>0</v>
      </c>
      <c r="DF124" s="181">
        <f t="shared" si="1149"/>
        <v>0</v>
      </c>
      <c r="DG124" s="182" t="b">
        <f t="shared" si="894"/>
        <v>0</v>
      </c>
      <c r="DH124" s="183">
        <f t="shared" si="1150"/>
        <v>0</v>
      </c>
      <c r="DI124" s="184">
        <f t="shared" si="1151"/>
        <v>0</v>
      </c>
      <c r="DJ124" s="181">
        <f t="shared" si="1152"/>
        <v>0</v>
      </c>
      <c r="DK124" s="182" t="b">
        <f t="shared" si="895"/>
        <v>0</v>
      </c>
      <c r="DL124" s="183">
        <f t="shared" si="1153"/>
        <v>0</v>
      </c>
      <c r="DM124" s="184">
        <f t="shared" si="1154"/>
        <v>0</v>
      </c>
      <c r="DN124" s="181">
        <f t="shared" si="1155"/>
        <v>0</v>
      </c>
      <c r="DO124" s="182" t="b">
        <f t="shared" si="896"/>
        <v>0</v>
      </c>
      <c r="DP124" s="183">
        <f t="shared" si="1156"/>
        <v>0</v>
      </c>
      <c r="DQ124" s="184">
        <f t="shared" si="1157"/>
        <v>0</v>
      </c>
      <c r="DR124" s="181">
        <f t="shared" si="1158"/>
        <v>0</v>
      </c>
      <c r="DS124" s="182" t="b">
        <f t="shared" si="897"/>
        <v>0</v>
      </c>
      <c r="DT124" s="183">
        <f t="shared" si="1159"/>
        <v>0</v>
      </c>
      <c r="DU124" s="184">
        <f t="shared" si="1160"/>
        <v>0</v>
      </c>
      <c r="DV124" s="181">
        <f t="shared" si="1161"/>
        <v>0</v>
      </c>
      <c r="DW124" s="182" t="b">
        <f t="shared" si="898"/>
        <v>0</v>
      </c>
      <c r="DX124" s="183">
        <f t="shared" si="1162"/>
        <v>0</v>
      </c>
      <c r="DY124" s="184">
        <f t="shared" si="1163"/>
        <v>0</v>
      </c>
      <c r="DZ124" s="181">
        <f t="shared" si="1164"/>
        <v>0</v>
      </c>
      <c r="EA124" s="182" t="b">
        <f t="shared" si="899"/>
        <v>0</v>
      </c>
      <c r="EB124" s="183">
        <f t="shared" si="1165"/>
        <v>0</v>
      </c>
      <c r="EC124" s="184">
        <f t="shared" si="1166"/>
        <v>0</v>
      </c>
      <c r="ED124" s="181">
        <f t="shared" si="1167"/>
        <v>0</v>
      </c>
      <c r="EE124" s="182" t="b">
        <f t="shared" si="900"/>
        <v>0</v>
      </c>
      <c r="EF124" s="183">
        <f t="shared" si="1168"/>
        <v>0</v>
      </c>
      <c r="EG124" s="184">
        <f t="shared" si="1169"/>
        <v>0</v>
      </c>
      <c r="EH124" s="181">
        <f t="shared" si="1170"/>
        <v>0</v>
      </c>
      <c r="EI124" s="182" t="b">
        <f t="shared" si="901"/>
        <v>0</v>
      </c>
      <c r="EJ124" s="183">
        <f t="shared" si="1171"/>
        <v>0</v>
      </c>
      <c r="EK124" s="184">
        <f t="shared" si="1172"/>
        <v>0</v>
      </c>
      <c r="EL124" s="181">
        <f t="shared" si="1173"/>
        <v>0</v>
      </c>
      <c r="EM124" s="182" t="b">
        <f t="shared" si="902"/>
        <v>0</v>
      </c>
      <c r="EN124" s="183">
        <f t="shared" si="1174"/>
        <v>0</v>
      </c>
      <c r="EO124" s="184">
        <f t="shared" si="1175"/>
        <v>0</v>
      </c>
      <c r="EP124" s="181">
        <f t="shared" si="1176"/>
        <v>0</v>
      </c>
      <c r="EQ124" s="182" t="b">
        <f t="shared" si="903"/>
        <v>0</v>
      </c>
      <c r="ER124" s="183">
        <f t="shared" si="1177"/>
        <v>0</v>
      </c>
      <c r="ES124" s="184">
        <f t="shared" si="1178"/>
        <v>0</v>
      </c>
      <c r="ET124" s="181">
        <f t="shared" si="1179"/>
        <v>0</v>
      </c>
      <c r="EU124" s="182" t="b">
        <f t="shared" si="904"/>
        <v>0</v>
      </c>
      <c r="EV124" s="183">
        <f t="shared" si="1180"/>
        <v>0</v>
      </c>
      <c r="EW124" s="184">
        <f t="shared" si="1181"/>
        <v>0</v>
      </c>
      <c r="EX124" s="181">
        <f t="shared" si="1182"/>
        <v>0</v>
      </c>
      <c r="EY124" s="182" t="b">
        <f t="shared" si="905"/>
        <v>0</v>
      </c>
      <c r="EZ124" s="183">
        <f t="shared" si="1183"/>
        <v>0</v>
      </c>
      <c r="FA124" s="184">
        <f t="shared" si="1184"/>
        <v>0</v>
      </c>
      <c r="FB124" s="181">
        <f t="shared" si="1185"/>
        <v>0</v>
      </c>
      <c r="FC124" s="182" t="b">
        <f t="shared" si="906"/>
        <v>0</v>
      </c>
      <c r="FD124" s="183">
        <f t="shared" si="1186"/>
        <v>0</v>
      </c>
      <c r="FE124" s="184">
        <f t="shared" si="1187"/>
        <v>0</v>
      </c>
      <c r="FF124" s="181">
        <f t="shared" si="1188"/>
        <v>0</v>
      </c>
      <c r="FG124" s="182" t="b">
        <f t="shared" si="907"/>
        <v>0</v>
      </c>
      <c r="FH124" s="183">
        <f t="shared" si="1189"/>
        <v>0</v>
      </c>
      <c r="FI124" s="184">
        <f t="shared" si="1190"/>
        <v>0</v>
      </c>
      <c r="FJ124" s="181">
        <f t="shared" si="1191"/>
        <v>0</v>
      </c>
      <c r="FK124" s="182" t="b">
        <f t="shared" si="908"/>
        <v>0</v>
      </c>
      <c r="FL124" s="183">
        <f t="shared" si="1192"/>
        <v>0</v>
      </c>
      <c r="FM124" s="184">
        <f t="shared" si="1193"/>
        <v>0</v>
      </c>
      <c r="FN124" s="181">
        <f t="shared" si="1194"/>
        <v>0</v>
      </c>
      <c r="FO124" s="182" t="b">
        <f t="shared" si="909"/>
        <v>0</v>
      </c>
      <c r="FP124" s="183">
        <f t="shared" si="1195"/>
        <v>0</v>
      </c>
      <c r="FQ124" s="184">
        <f t="shared" si="1196"/>
        <v>0</v>
      </c>
      <c r="FR124" s="181">
        <f t="shared" si="1197"/>
        <v>0</v>
      </c>
      <c r="FS124" s="182" t="b">
        <f t="shared" si="910"/>
        <v>0</v>
      </c>
      <c r="FT124" s="183">
        <f t="shared" si="1198"/>
        <v>0</v>
      </c>
      <c r="FU124" s="184">
        <f t="shared" si="1199"/>
        <v>0</v>
      </c>
      <c r="FV124" s="181">
        <f t="shared" si="1200"/>
        <v>0</v>
      </c>
      <c r="FW124" s="182" t="b">
        <f t="shared" si="911"/>
        <v>0</v>
      </c>
      <c r="FX124" s="183">
        <f t="shared" si="1201"/>
        <v>0</v>
      </c>
      <c r="FY124" s="184">
        <f t="shared" si="1202"/>
        <v>0</v>
      </c>
      <c r="FZ124" s="181">
        <f t="shared" si="1203"/>
        <v>0</v>
      </c>
      <c r="GA124" s="182" t="b">
        <f t="shared" si="912"/>
        <v>0</v>
      </c>
      <c r="GB124" s="183">
        <f t="shared" si="1204"/>
        <v>0</v>
      </c>
      <c r="GC124" s="184">
        <f t="shared" si="1205"/>
        <v>0</v>
      </c>
      <c r="GD124" s="181">
        <f t="shared" si="1206"/>
        <v>0</v>
      </c>
      <c r="GE124" s="182" t="b">
        <f t="shared" si="913"/>
        <v>0</v>
      </c>
      <c r="GF124" s="183">
        <f t="shared" si="1207"/>
        <v>0</v>
      </c>
      <c r="GG124" s="184">
        <f t="shared" si="1208"/>
        <v>0</v>
      </c>
      <c r="GH124" s="181">
        <f t="shared" si="1209"/>
        <v>0</v>
      </c>
      <c r="GI124" s="182" t="b">
        <f t="shared" si="914"/>
        <v>0</v>
      </c>
      <c r="GJ124" s="183">
        <f t="shared" si="1210"/>
        <v>0</v>
      </c>
      <c r="GK124" s="184">
        <f t="shared" si="1211"/>
        <v>0</v>
      </c>
      <c r="GL124" s="181">
        <f t="shared" si="1212"/>
        <v>0</v>
      </c>
      <c r="GM124" s="182" t="b">
        <f t="shared" si="915"/>
        <v>0</v>
      </c>
      <c r="GN124" s="183">
        <f t="shared" si="1213"/>
        <v>0</v>
      </c>
      <c r="GO124" s="184">
        <f t="shared" si="1214"/>
        <v>0</v>
      </c>
      <c r="GP124" s="181">
        <f t="shared" si="1215"/>
        <v>0</v>
      </c>
      <c r="GQ124" s="182" t="b">
        <f t="shared" si="916"/>
        <v>0</v>
      </c>
      <c r="GR124" s="183">
        <f t="shared" si="1216"/>
        <v>0</v>
      </c>
      <c r="GS124" s="184">
        <f t="shared" si="1217"/>
        <v>0</v>
      </c>
      <c r="GT124" s="181">
        <f t="shared" si="1218"/>
        <v>0</v>
      </c>
      <c r="GU124" s="182" t="b">
        <f t="shared" si="917"/>
        <v>0</v>
      </c>
      <c r="GV124" s="183">
        <f t="shared" si="1219"/>
        <v>0</v>
      </c>
      <c r="GW124" s="184">
        <f t="shared" si="1220"/>
        <v>0</v>
      </c>
      <c r="GX124" s="181">
        <f t="shared" si="1221"/>
        <v>0</v>
      </c>
      <c r="GY124" s="182" t="b">
        <f t="shared" si="918"/>
        <v>0</v>
      </c>
      <c r="GZ124" s="183">
        <f t="shared" si="1222"/>
        <v>0</v>
      </c>
      <c r="HA124" s="184">
        <f t="shared" si="1223"/>
        <v>0</v>
      </c>
      <c r="HB124" s="181">
        <f t="shared" si="1224"/>
        <v>0</v>
      </c>
      <c r="HC124" s="182" t="b">
        <f t="shared" si="919"/>
        <v>0</v>
      </c>
      <c r="HD124" s="183">
        <f t="shared" si="1225"/>
        <v>0</v>
      </c>
      <c r="HE124" s="184">
        <f t="shared" si="1226"/>
        <v>0</v>
      </c>
      <c r="HF124" s="181">
        <f t="shared" si="1227"/>
        <v>0</v>
      </c>
      <c r="HG124" s="182" t="b">
        <f t="shared" si="920"/>
        <v>0</v>
      </c>
      <c r="HH124" s="183">
        <f t="shared" si="1228"/>
        <v>0</v>
      </c>
      <c r="HI124" s="184">
        <f t="shared" si="1229"/>
        <v>0</v>
      </c>
      <c r="HJ124" s="181">
        <f t="shared" si="1230"/>
        <v>0</v>
      </c>
      <c r="HK124" s="182" t="b">
        <f t="shared" si="921"/>
        <v>0</v>
      </c>
      <c r="HL124" s="183">
        <f t="shared" si="1231"/>
        <v>0</v>
      </c>
      <c r="HM124" s="184">
        <f t="shared" si="1232"/>
        <v>0</v>
      </c>
      <c r="HN124" s="181">
        <f t="shared" si="1233"/>
        <v>0</v>
      </c>
      <c r="HO124" s="182" t="b">
        <f t="shared" si="922"/>
        <v>0</v>
      </c>
      <c r="HP124" s="183">
        <f t="shared" si="1234"/>
        <v>0</v>
      </c>
      <c r="HQ124" s="184">
        <f t="shared" si="1235"/>
        <v>0</v>
      </c>
      <c r="HR124" s="181">
        <f t="shared" si="1236"/>
        <v>0</v>
      </c>
      <c r="HS124" s="182" t="b">
        <f t="shared" si="923"/>
        <v>0</v>
      </c>
      <c r="HT124" s="183">
        <f t="shared" si="1237"/>
        <v>0</v>
      </c>
      <c r="HU124" s="184">
        <f t="shared" si="1238"/>
        <v>0</v>
      </c>
      <c r="HV124" s="181">
        <f t="shared" si="1239"/>
        <v>0</v>
      </c>
      <c r="HW124" s="182" t="b">
        <f t="shared" si="924"/>
        <v>0</v>
      </c>
      <c r="HX124" s="183">
        <f t="shared" si="1240"/>
        <v>0</v>
      </c>
      <c r="HY124" s="184">
        <f t="shared" si="1241"/>
        <v>0</v>
      </c>
      <c r="HZ124" s="181">
        <f t="shared" si="1242"/>
        <v>0</v>
      </c>
      <c r="IA124" s="182" t="b">
        <f t="shared" si="925"/>
        <v>0</v>
      </c>
      <c r="IB124" s="183">
        <f t="shared" si="1243"/>
        <v>0</v>
      </c>
      <c r="IC124" s="184">
        <f t="shared" si="1244"/>
        <v>0</v>
      </c>
      <c r="ID124" s="181">
        <f t="shared" si="1245"/>
        <v>0</v>
      </c>
      <c r="IE124" s="182" t="b">
        <f t="shared" si="926"/>
        <v>0</v>
      </c>
      <c r="IF124" s="183">
        <f t="shared" si="1246"/>
        <v>0</v>
      </c>
      <c r="IG124" s="184">
        <f t="shared" si="1247"/>
        <v>0</v>
      </c>
      <c r="IH124" s="181">
        <f t="shared" si="1248"/>
        <v>0</v>
      </c>
      <c r="II124" s="182" t="b">
        <f t="shared" si="927"/>
        <v>0</v>
      </c>
      <c r="IJ124" s="183">
        <f t="shared" si="1249"/>
        <v>0</v>
      </c>
      <c r="IK124" s="184">
        <f t="shared" si="1250"/>
        <v>0</v>
      </c>
      <c r="IL124" s="181">
        <f t="shared" si="1251"/>
        <v>0</v>
      </c>
      <c r="IM124" s="182" t="b">
        <f t="shared" si="928"/>
        <v>0</v>
      </c>
      <c r="IN124" s="183">
        <f t="shared" si="1252"/>
        <v>0</v>
      </c>
      <c r="IO124" s="184">
        <f t="shared" si="1253"/>
        <v>0</v>
      </c>
      <c r="IP124" s="181">
        <f t="shared" si="1254"/>
        <v>0</v>
      </c>
      <c r="IQ124" s="182" t="b">
        <f t="shared" si="929"/>
        <v>0</v>
      </c>
      <c r="IR124" s="183">
        <f t="shared" si="1255"/>
        <v>0</v>
      </c>
      <c r="IS124" s="184">
        <f t="shared" si="1256"/>
        <v>0</v>
      </c>
      <c r="IT124" s="181">
        <f t="shared" si="1257"/>
        <v>0</v>
      </c>
      <c r="IU124" s="182" t="b">
        <f t="shared" si="930"/>
        <v>0</v>
      </c>
      <c r="IV124" s="183">
        <f t="shared" si="1258"/>
        <v>0</v>
      </c>
      <c r="IW124" s="184">
        <f t="shared" si="1259"/>
        <v>0</v>
      </c>
      <c r="IX124" s="181">
        <f t="shared" si="1260"/>
        <v>0</v>
      </c>
      <c r="IY124" s="182" t="b">
        <f t="shared" si="931"/>
        <v>0</v>
      </c>
      <c r="IZ124" s="183">
        <f t="shared" si="1261"/>
        <v>0</v>
      </c>
      <c r="JA124" s="184">
        <f t="shared" si="1262"/>
        <v>0</v>
      </c>
      <c r="JB124" s="181">
        <f t="shared" si="1263"/>
        <v>0</v>
      </c>
      <c r="JC124" s="182" t="b">
        <f t="shared" si="932"/>
        <v>0</v>
      </c>
      <c r="JD124" s="183">
        <f t="shared" si="1264"/>
        <v>0</v>
      </c>
      <c r="JE124" s="184">
        <f t="shared" si="1265"/>
        <v>0</v>
      </c>
      <c r="JF124" s="181">
        <f t="shared" si="1266"/>
        <v>0</v>
      </c>
      <c r="JG124" s="182" t="b">
        <f t="shared" si="933"/>
        <v>0</v>
      </c>
      <c r="JH124" s="183">
        <f t="shared" si="1267"/>
        <v>0</v>
      </c>
      <c r="JI124" s="184">
        <f t="shared" si="1268"/>
        <v>0</v>
      </c>
      <c r="JJ124" s="181">
        <f t="shared" si="1269"/>
        <v>0</v>
      </c>
      <c r="JK124" s="182" t="b">
        <f t="shared" si="934"/>
        <v>0</v>
      </c>
      <c r="JL124" s="183">
        <f t="shared" si="1270"/>
        <v>0</v>
      </c>
      <c r="JM124" s="184">
        <f t="shared" si="1271"/>
        <v>0</v>
      </c>
      <c r="JN124" s="181">
        <f t="shared" si="1272"/>
        <v>0</v>
      </c>
      <c r="JO124" s="182" t="b">
        <f t="shared" si="935"/>
        <v>0</v>
      </c>
      <c r="JP124" s="183">
        <f t="shared" si="1273"/>
        <v>0</v>
      </c>
      <c r="JQ124" s="184">
        <f t="shared" si="1274"/>
        <v>0</v>
      </c>
      <c r="JR124" s="181">
        <f t="shared" si="743"/>
        <v>0</v>
      </c>
      <c r="JS124" s="182" t="b">
        <f t="shared" si="936"/>
        <v>0</v>
      </c>
      <c r="JT124" s="183">
        <f t="shared" si="1275"/>
        <v>0</v>
      </c>
      <c r="JU124" s="184">
        <f t="shared" si="815"/>
        <v>0</v>
      </c>
      <c r="JV124" s="185">
        <f t="shared" si="816"/>
        <v>0</v>
      </c>
      <c r="JW124" s="180">
        <f t="shared" si="1276"/>
        <v>0</v>
      </c>
      <c r="JX124" s="49"/>
    </row>
    <row r="125" spans="1:284" s="51" customFormat="1" ht="15.75" hidden="1">
      <c r="A125" s="170" t="str">
        <f t="shared" si="1071"/>
        <v>Service 47</v>
      </c>
      <c r="B125" s="181">
        <f t="shared" si="863"/>
        <v>0</v>
      </c>
      <c r="C125" s="182" t="b">
        <f t="shared" si="864"/>
        <v>0</v>
      </c>
      <c r="D125" s="183">
        <f t="shared" si="1072"/>
        <v>0</v>
      </c>
      <c r="E125" s="184">
        <f t="shared" si="1073"/>
        <v>0</v>
      </c>
      <c r="F125" s="181">
        <f t="shared" si="865"/>
        <v>0</v>
      </c>
      <c r="G125" s="182" t="b">
        <f t="shared" si="866"/>
        <v>0</v>
      </c>
      <c r="H125" s="183">
        <f t="shared" si="1074"/>
        <v>0</v>
      </c>
      <c r="I125" s="184">
        <f t="shared" si="1075"/>
        <v>0</v>
      </c>
      <c r="J125" s="181">
        <f t="shared" si="867"/>
        <v>0</v>
      </c>
      <c r="K125" s="182" t="b">
        <f t="shared" si="868"/>
        <v>0</v>
      </c>
      <c r="L125" s="183">
        <f t="shared" si="1076"/>
        <v>0</v>
      </c>
      <c r="M125" s="184">
        <f t="shared" si="1077"/>
        <v>0</v>
      </c>
      <c r="N125" s="181">
        <f t="shared" si="869"/>
        <v>0</v>
      </c>
      <c r="O125" s="182" t="b">
        <f t="shared" si="870"/>
        <v>0</v>
      </c>
      <c r="P125" s="183">
        <f t="shared" si="1078"/>
        <v>0</v>
      </c>
      <c r="Q125" s="184">
        <f t="shared" si="1079"/>
        <v>0</v>
      </c>
      <c r="R125" s="181">
        <f t="shared" si="1080"/>
        <v>0</v>
      </c>
      <c r="S125" s="182" t="b">
        <f t="shared" si="871"/>
        <v>0</v>
      </c>
      <c r="T125" s="183">
        <f t="shared" si="1081"/>
        <v>0</v>
      </c>
      <c r="U125" s="184">
        <f t="shared" si="1082"/>
        <v>0</v>
      </c>
      <c r="V125" s="181">
        <f t="shared" si="1083"/>
        <v>0</v>
      </c>
      <c r="W125" s="182" t="b">
        <f t="shared" si="872"/>
        <v>0</v>
      </c>
      <c r="X125" s="183">
        <f t="shared" si="1084"/>
        <v>0</v>
      </c>
      <c r="Y125" s="184">
        <f t="shared" si="1085"/>
        <v>0</v>
      </c>
      <c r="Z125" s="181">
        <f t="shared" si="1086"/>
        <v>0</v>
      </c>
      <c r="AA125" s="182" t="b">
        <f t="shared" si="873"/>
        <v>0</v>
      </c>
      <c r="AB125" s="183">
        <f t="shared" si="1087"/>
        <v>0</v>
      </c>
      <c r="AC125" s="184">
        <f t="shared" si="1088"/>
        <v>0</v>
      </c>
      <c r="AD125" s="181">
        <f t="shared" si="1089"/>
        <v>0</v>
      </c>
      <c r="AE125" s="182" t="b">
        <f t="shared" si="874"/>
        <v>0</v>
      </c>
      <c r="AF125" s="183">
        <f t="shared" si="1090"/>
        <v>0</v>
      </c>
      <c r="AG125" s="184">
        <f t="shared" si="1091"/>
        <v>0</v>
      </c>
      <c r="AH125" s="181">
        <f t="shared" si="1092"/>
        <v>0</v>
      </c>
      <c r="AI125" s="182" t="b">
        <f t="shared" si="875"/>
        <v>0</v>
      </c>
      <c r="AJ125" s="183">
        <f t="shared" si="1093"/>
        <v>0</v>
      </c>
      <c r="AK125" s="184">
        <f t="shared" si="1094"/>
        <v>0</v>
      </c>
      <c r="AL125" s="181">
        <f t="shared" si="1095"/>
        <v>0</v>
      </c>
      <c r="AM125" s="182" t="b">
        <f t="shared" si="876"/>
        <v>0</v>
      </c>
      <c r="AN125" s="183">
        <f t="shared" si="1096"/>
        <v>0</v>
      </c>
      <c r="AO125" s="184">
        <f t="shared" si="1097"/>
        <v>0</v>
      </c>
      <c r="AP125" s="181">
        <f t="shared" si="1098"/>
        <v>0</v>
      </c>
      <c r="AQ125" s="182" t="b">
        <f t="shared" si="877"/>
        <v>0</v>
      </c>
      <c r="AR125" s="183">
        <f t="shared" si="1099"/>
        <v>0</v>
      </c>
      <c r="AS125" s="184">
        <f t="shared" si="1100"/>
        <v>0</v>
      </c>
      <c r="AT125" s="181">
        <f t="shared" si="1101"/>
        <v>0</v>
      </c>
      <c r="AU125" s="182" t="b">
        <f t="shared" si="878"/>
        <v>0</v>
      </c>
      <c r="AV125" s="183">
        <f t="shared" si="1102"/>
        <v>0</v>
      </c>
      <c r="AW125" s="184">
        <f t="shared" si="1103"/>
        <v>0</v>
      </c>
      <c r="AX125" s="181">
        <f t="shared" si="1104"/>
        <v>0</v>
      </c>
      <c r="AY125" s="182" t="b">
        <f t="shared" si="879"/>
        <v>0</v>
      </c>
      <c r="AZ125" s="183">
        <f t="shared" si="1105"/>
        <v>0</v>
      </c>
      <c r="BA125" s="184">
        <f t="shared" si="1106"/>
        <v>0</v>
      </c>
      <c r="BB125" s="181">
        <f t="shared" si="1107"/>
        <v>0</v>
      </c>
      <c r="BC125" s="182" t="b">
        <f t="shared" si="880"/>
        <v>0</v>
      </c>
      <c r="BD125" s="183">
        <f t="shared" si="1108"/>
        <v>0</v>
      </c>
      <c r="BE125" s="184">
        <f t="shared" si="1109"/>
        <v>0</v>
      </c>
      <c r="BF125" s="181">
        <f t="shared" si="1110"/>
        <v>0</v>
      </c>
      <c r="BG125" s="182" t="b">
        <f t="shared" si="881"/>
        <v>0</v>
      </c>
      <c r="BH125" s="183">
        <f t="shared" si="1111"/>
        <v>0</v>
      </c>
      <c r="BI125" s="184">
        <f t="shared" si="1112"/>
        <v>0</v>
      </c>
      <c r="BJ125" s="181">
        <f t="shared" si="1113"/>
        <v>0</v>
      </c>
      <c r="BK125" s="182" t="b">
        <f t="shared" si="882"/>
        <v>0</v>
      </c>
      <c r="BL125" s="183">
        <f t="shared" si="1114"/>
        <v>0</v>
      </c>
      <c r="BM125" s="184">
        <f t="shared" si="1115"/>
        <v>0</v>
      </c>
      <c r="BN125" s="181">
        <f t="shared" si="1116"/>
        <v>0</v>
      </c>
      <c r="BO125" s="182" t="b">
        <f t="shared" si="883"/>
        <v>0</v>
      </c>
      <c r="BP125" s="183">
        <f t="shared" si="1117"/>
        <v>0</v>
      </c>
      <c r="BQ125" s="184">
        <f t="shared" si="1118"/>
        <v>0</v>
      </c>
      <c r="BR125" s="181">
        <f t="shared" si="1119"/>
        <v>0</v>
      </c>
      <c r="BS125" s="182" t="b">
        <f t="shared" si="884"/>
        <v>0</v>
      </c>
      <c r="BT125" s="183">
        <f t="shared" si="1120"/>
        <v>0</v>
      </c>
      <c r="BU125" s="184">
        <f t="shared" si="1121"/>
        <v>0</v>
      </c>
      <c r="BV125" s="181">
        <f t="shared" si="1122"/>
        <v>0</v>
      </c>
      <c r="BW125" s="182" t="b">
        <f t="shared" si="885"/>
        <v>0</v>
      </c>
      <c r="BX125" s="183">
        <f t="shared" si="1123"/>
        <v>0</v>
      </c>
      <c r="BY125" s="184">
        <f t="shared" si="1124"/>
        <v>0</v>
      </c>
      <c r="BZ125" s="181">
        <f t="shared" si="1125"/>
        <v>0</v>
      </c>
      <c r="CA125" s="182" t="b">
        <f t="shared" si="886"/>
        <v>0</v>
      </c>
      <c r="CB125" s="183">
        <f t="shared" si="1126"/>
        <v>0</v>
      </c>
      <c r="CC125" s="184">
        <f t="shared" si="1127"/>
        <v>0</v>
      </c>
      <c r="CD125" s="181">
        <f t="shared" si="1128"/>
        <v>0</v>
      </c>
      <c r="CE125" s="182" t="b">
        <f t="shared" si="887"/>
        <v>0</v>
      </c>
      <c r="CF125" s="183">
        <f t="shared" si="1129"/>
        <v>0</v>
      </c>
      <c r="CG125" s="184">
        <f t="shared" si="1130"/>
        <v>0</v>
      </c>
      <c r="CH125" s="181">
        <f t="shared" si="1131"/>
        <v>0</v>
      </c>
      <c r="CI125" s="182" t="b">
        <f t="shared" si="888"/>
        <v>0</v>
      </c>
      <c r="CJ125" s="183">
        <f t="shared" si="1132"/>
        <v>0</v>
      </c>
      <c r="CK125" s="184">
        <f t="shared" si="1133"/>
        <v>0</v>
      </c>
      <c r="CL125" s="181">
        <f t="shared" si="1134"/>
        <v>0</v>
      </c>
      <c r="CM125" s="182" t="b">
        <f t="shared" si="889"/>
        <v>0</v>
      </c>
      <c r="CN125" s="183">
        <f t="shared" si="1135"/>
        <v>0</v>
      </c>
      <c r="CO125" s="184">
        <f t="shared" si="1136"/>
        <v>0</v>
      </c>
      <c r="CP125" s="181">
        <f t="shared" si="1137"/>
        <v>0</v>
      </c>
      <c r="CQ125" s="182" t="b">
        <f t="shared" si="890"/>
        <v>0</v>
      </c>
      <c r="CR125" s="183">
        <f t="shared" si="1138"/>
        <v>0</v>
      </c>
      <c r="CS125" s="184">
        <f t="shared" si="1139"/>
        <v>0</v>
      </c>
      <c r="CT125" s="181">
        <f t="shared" si="1140"/>
        <v>0</v>
      </c>
      <c r="CU125" s="182" t="b">
        <f t="shared" si="891"/>
        <v>0</v>
      </c>
      <c r="CV125" s="183">
        <f t="shared" si="1141"/>
        <v>0</v>
      </c>
      <c r="CW125" s="184">
        <f t="shared" si="1142"/>
        <v>0</v>
      </c>
      <c r="CX125" s="181">
        <f t="shared" si="1143"/>
        <v>0</v>
      </c>
      <c r="CY125" s="182" t="b">
        <f t="shared" si="892"/>
        <v>0</v>
      </c>
      <c r="CZ125" s="183">
        <f t="shared" si="1144"/>
        <v>0</v>
      </c>
      <c r="DA125" s="184">
        <f t="shared" si="1145"/>
        <v>0</v>
      </c>
      <c r="DB125" s="181">
        <f t="shared" si="1146"/>
        <v>0</v>
      </c>
      <c r="DC125" s="182" t="b">
        <f t="shared" si="893"/>
        <v>0</v>
      </c>
      <c r="DD125" s="183">
        <f t="shared" si="1147"/>
        <v>0</v>
      </c>
      <c r="DE125" s="184">
        <f t="shared" si="1148"/>
        <v>0</v>
      </c>
      <c r="DF125" s="181">
        <f t="shared" si="1149"/>
        <v>0</v>
      </c>
      <c r="DG125" s="182" t="b">
        <f t="shared" si="894"/>
        <v>0</v>
      </c>
      <c r="DH125" s="183">
        <f t="shared" si="1150"/>
        <v>0</v>
      </c>
      <c r="DI125" s="184">
        <f t="shared" si="1151"/>
        <v>0</v>
      </c>
      <c r="DJ125" s="181">
        <f t="shared" si="1152"/>
        <v>0</v>
      </c>
      <c r="DK125" s="182" t="b">
        <f t="shared" si="895"/>
        <v>0</v>
      </c>
      <c r="DL125" s="183">
        <f t="shared" si="1153"/>
        <v>0</v>
      </c>
      <c r="DM125" s="184">
        <f t="shared" si="1154"/>
        <v>0</v>
      </c>
      <c r="DN125" s="181">
        <f t="shared" si="1155"/>
        <v>0</v>
      </c>
      <c r="DO125" s="182" t="b">
        <f t="shared" si="896"/>
        <v>0</v>
      </c>
      <c r="DP125" s="183">
        <f t="shared" si="1156"/>
        <v>0</v>
      </c>
      <c r="DQ125" s="184">
        <f t="shared" si="1157"/>
        <v>0</v>
      </c>
      <c r="DR125" s="181">
        <f t="shared" si="1158"/>
        <v>0</v>
      </c>
      <c r="DS125" s="182" t="b">
        <f t="shared" si="897"/>
        <v>0</v>
      </c>
      <c r="DT125" s="183">
        <f t="shared" si="1159"/>
        <v>0</v>
      </c>
      <c r="DU125" s="184">
        <f t="shared" si="1160"/>
        <v>0</v>
      </c>
      <c r="DV125" s="181">
        <f t="shared" si="1161"/>
        <v>0</v>
      </c>
      <c r="DW125" s="182" t="b">
        <f t="shared" si="898"/>
        <v>0</v>
      </c>
      <c r="DX125" s="183">
        <f t="shared" si="1162"/>
        <v>0</v>
      </c>
      <c r="DY125" s="184">
        <f t="shared" si="1163"/>
        <v>0</v>
      </c>
      <c r="DZ125" s="181">
        <f t="shared" si="1164"/>
        <v>0</v>
      </c>
      <c r="EA125" s="182" t="b">
        <f t="shared" si="899"/>
        <v>0</v>
      </c>
      <c r="EB125" s="183">
        <f t="shared" si="1165"/>
        <v>0</v>
      </c>
      <c r="EC125" s="184">
        <f t="shared" si="1166"/>
        <v>0</v>
      </c>
      <c r="ED125" s="181">
        <f t="shared" si="1167"/>
        <v>0</v>
      </c>
      <c r="EE125" s="182" t="b">
        <f t="shared" si="900"/>
        <v>0</v>
      </c>
      <c r="EF125" s="183">
        <f t="shared" si="1168"/>
        <v>0</v>
      </c>
      <c r="EG125" s="184">
        <f t="shared" si="1169"/>
        <v>0</v>
      </c>
      <c r="EH125" s="181">
        <f t="shared" si="1170"/>
        <v>0</v>
      </c>
      <c r="EI125" s="182" t="b">
        <f t="shared" si="901"/>
        <v>0</v>
      </c>
      <c r="EJ125" s="183">
        <f t="shared" si="1171"/>
        <v>0</v>
      </c>
      <c r="EK125" s="184">
        <f t="shared" si="1172"/>
        <v>0</v>
      </c>
      <c r="EL125" s="181">
        <f t="shared" si="1173"/>
        <v>0</v>
      </c>
      <c r="EM125" s="182" t="b">
        <f t="shared" si="902"/>
        <v>0</v>
      </c>
      <c r="EN125" s="183">
        <f t="shared" si="1174"/>
        <v>0</v>
      </c>
      <c r="EO125" s="184">
        <f t="shared" si="1175"/>
        <v>0</v>
      </c>
      <c r="EP125" s="181">
        <f t="shared" si="1176"/>
        <v>0</v>
      </c>
      <c r="EQ125" s="182" t="b">
        <f t="shared" si="903"/>
        <v>0</v>
      </c>
      <c r="ER125" s="183">
        <f t="shared" si="1177"/>
        <v>0</v>
      </c>
      <c r="ES125" s="184">
        <f t="shared" si="1178"/>
        <v>0</v>
      </c>
      <c r="ET125" s="181">
        <f t="shared" si="1179"/>
        <v>0</v>
      </c>
      <c r="EU125" s="182" t="b">
        <f t="shared" si="904"/>
        <v>0</v>
      </c>
      <c r="EV125" s="183">
        <f t="shared" si="1180"/>
        <v>0</v>
      </c>
      <c r="EW125" s="184">
        <f t="shared" si="1181"/>
        <v>0</v>
      </c>
      <c r="EX125" s="181">
        <f t="shared" si="1182"/>
        <v>0</v>
      </c>
      <c r="EY125" s="182" t="b">
        <f t="shared" si="905"/>
        <v>0</v>
      </c>
      <c r="EZ125" s="183">
        <f t="shared" si="1183"/>
        <v>0</v>
      </c>
      <c r="FA125" s="184">
        <f t="shared" si="1184"/>
        <v>0</v>
      </c>
      <c r="FB125" s="181">
        <f t="shared" si="1185"/>
        <v>0</v>
      </c>
      <c r="FC125" s="182" t="b">
        <f t="shared" si="906"/>
        <v>0</v>
      </c>
      <c r="FD125" s="183">
        <f t="shared" si="1186"/>
        <v>0</v>
      </c>
      <c r="FE125" s="184">
        <f t="shared" si="1187"/>
        <v>0</v>
      </c>
      <c r="FF125" s="181">
        <f t="shared" si="1188"/>
        <v>0</v>
      </c>
      <c r="FG125" s="182" t="b">
        <f t="shared" si="907"/>
        <v>0</v>
      </c>
      <c r="FH125" s="183">
        <f t="shared" si="1189"/>
        <v>0</v>
      </c>
      <c r="FI125" s="184">
        <f t="shared" si="1190"/>
        <v>0</v>
      </c>
      <c r="FJ125" s="181">
        <f t="shared" si="1191"/>
        <v>0</v>
      </c>
      <c r="FK125" s="182" t="b">
        <f t="shared" si="908"/>
        <v>0</v>
      </c>
      <c r="FL125" s="183">
        <f t="shared" si="1192"/>
        <v>0</v>
      </c>
      <c r="FM125" s="184">
        <f t="shared" si="1193"/>
        <v>0</v>
      </c>
      <c r="FN125" s="181">
        <f t="shared" si="1194"/>
        <v>0</v>
      </c>
      <c r="FO125" s="182" t="b">
        <f t="shared" si="909"/>
        <v>0</v>
      </c>
      <c r="FP125" s="183">
        <f t="shared" si="1195"/>
        <v>0</v>
      </c>
      <c r="FQ125" s="184">
        <f t="shared" si="1196"/>
        <v>0</v>
      </c>
      <c r="FR125" s="181">
        <f t="shared" si="1197"/>
        <v>0</v>
      </c>
      <c r="FS125" s="182" t="b">
        <f t="shared" si="910"/>
        <v>0</v>
      </c>
      <c r="FT125" s="183">
        <f t="shared" si="1198"/>
        <v>0</v>
      </c>
      <c r="FU125" s="184">
        <f t="shared" si="1199"/>
        <v>0</v>
      </c>
      <c r="FV125" s="181">
        <f t="shared" si="1200"/>
        <v>0</v>
      </c>
      <c r="FW125" s="182" t="b">
        <f t="shared" si="911"/>
        <v>0</v>
      </c>
      <c r="FX125" s="183">
        <f t="shared" si="1201"/>
        <v>0</v>
      </c>
      <c r="FY125" s="184">
        <f t="shared" si="1202"/>
        <v>0</v>
      </c>
      <c r="FZ125" s="181">
        <f t="shared" si="1203"/>
        <v>0</v>
      </c>
      <c r="GA125" s="182" t="b">
        <f t="shared" si="912"/>
        <v>0</v>
      </c>
      <c r="GB125" s="183">
        <f t="shared" si="1204"/>
        <v>0</v>
      </c>
      <c r="GC125" s="184">
        <f t="shared" si="1205"/>
        <v>0</v>
      </c>
      <c r="GD125" s="181">
        <f t="shared" si="1206"/>
        <v>0</v>
      </c>
      <c r="GE125" s="182" t="b">
        <f t="shared" si="913"/>
        <v>0</v>
      </c>
      <c r="GF125" s="183">
        <f t="shared" si="1207"/>
        <v>0</v>
      </c>
      <c r="GG125" s="184">
        <f t="shared" si="1208"/>
        <v>0</v>
      </c>
      <c r="GH125" s="181">
        <f t="shared" si="1209"/>
        <v>0</v>
      </c>
      <c r="GI125" s="182" t="b">
        <f t="shared" si="914"/>
        <v>0</v>
      </c>
      <c r="GJ125" s="183">
        <f t="shared" si="1210"/>
        <v>0</v>
      </c>
      <c r="GK125" s="184">
        <f t="shared" si="1211"/>
        <v>0</v>
      </c>
      <c r="GL125" s="181">
        <f t="shared" si="1212"/>
        <v>0</v>
      </c>
      <c r="GM125" s="182" t="b">
        <f t="shared" si="915"/>
        <v>0</v>
      </c>
      <c r="GN125" s="183">
        <f t="shared" si="1213"/>
        <v>0</v>
      </c>
      <c r="GO125" s="184">
        <f t="shared" si="1214"/>
        <v>0</v>
      </c>
      <c r="GP125" s="181">
        <f t="shared" si="1215"/>
        <v>0</v>
      </c>
      <c r="GQ125" s="182" t="b">
        <f t="shared" si="916"/>
        <v>0</v>
      </c>
      <c r="GR125" s="183">
        <f t="shared" si="1216"/>
        <v>0</v>
      </c>
      <c r="GS125" s="184">
        <f t="shared" si="1217"/>
        <v>0</v>
      </c>
      <c r="GT125" s="181">
        <f t="shared" si="1218"/>
        <v>0</v>
      </c>
      <c r="GU125" s="182" t="b">
        <f t="shared" si="917"/>
        <v>0</v>
      </c>
      <c r="GV125" s="183">
        <f t="shared" si="1219"/>
        <v>0</v>
      </c>
      <c r="GW125" s="184">
        <f t="shared" si="1220"/>
        <v>0</v>
      </c>
      <c r="GX125" s="181">
        <f t="shared" si="1221"/>
        <v>0</v>
      </c>
      <c r="GY125" s="182" t="b">
        <f t="shared" si="918"/>
        <v>0</v>
      </c>
      <c r="GZ125" s="183">
        <f t="shared" si="1222"/>
        <v>0</v>
      </c>
      <c r="HA125" s="184">
        <f t="shared" si="1223"/>
        <v>0</v>
      </c>
      <c r="HB125" s="181">
        <f t="shared" si="1224"/>
        <v>0</v>
      </c>
      <c r="HC125" s="182" t="b">
        <f t="shared" si="919"/>
        <v>0</v>
      </c>
      <c r="HD125" s="183">
        <f t="shared" si="1225"/>
        <v>0</v>
      </c>
      <c r="HE125" s="184">
        <f t="shared" si="1226"/>
        <v>0</v>
      </c>
      <c r="HF125" s="181">
        <f t="shared" si="1227"/>
        <v>0</v>
      </c>
      <c r="HG125" s="182" t="b">
        <f t="shared" si="920"/>
        <v>0</v>
      </c>
      <c r="HH125" s="183">
        <f t="shared" si="1228"/>
        <v>0</v>
      </c>
      <c r="HI125" s="184">
        <f t="shared" si="1229"/>
        <v>0</v>
      </c>
      <c r="HJ125" s="181">
        <f t="shared" si="1230"/>
        <v>0</v>
      </c>
      <c r="HK125" s="182" t="b">
        <f t="shared" si="921"/>
        <v>0</v>
      </c>
      <c r="HL125" s="183">
        <f t="shared" si="1231"/>
        <v>0</v>
      </c>
      <c r="HM125" s="184">
        <f t="shared" si="1232"/>
        <v>0</v>
      </c>
      <c r="HN125" s="181">
        <f t="shared" si="1233"/>
        <v>0</v>
      </c>
      <c r="HO125" s="182" t="b">
        <f t="shared" si="922"/>
        <v>0</v>
      </c>
      <c r="HP125" s="183">
        <f t="shared" si="1234"/>
        <v>0</v>
      </c>
      <c r="HQ125" s="184">
        <f t="shared" si="1235"/>
        <v>0</v>
      </c>
      <c r="HR125" s="181">
        <f t="shared" si="1236"/>
        <v>0</v>
      </c>
      <c r="HS125" s="182" t="b">
        <f t="shared" si="923"/>
        <v>0</v>
      </c>
      <c r="HT125" s="183">
        <f t="shared" si="1237"/>
        <v>0</v>
      </c>
      <c r="HU125" s="184">
        <f t="shared" si="1238"/>
        <v>0</v>
      </c>
      <c r="HV125" s="181">
        <f t="shared" si="1239"/>
        <v>0</v>
      </c>
      <c r="HW125" s="182" t="b">
        <f t="shared" si="924"/>
        <v>0</v>
      </c>
      <c r="HX125" s="183">
        <f t="shared" si="1240"/>
        <v>0</v>
      </c>
      <c r="HY125" s="184">
        <f t="shared" si="1241"/>
        <v>0</v>
      </c>
      <c r="HZ125" s="181">
        <f t="shared" si="1242"/>
        <v>0</v>
      </c>
      <c r="IA125" s="182" t="b">
        <f t="shared" si="925"/>
        <v>0</v>
      </c>
      <c r="IB125" s="183">
        <f t="shared" si="1243"/>
        <v>0</v>
      </c>
      <c r="IC125" s="184">
        <f t="shared" si="1244"/>
        <v>0</v>
      </c>
      <c r="ID125" s="181">
        <f t="shared" si="1245"/>
        <v>0</v>
      </c>
      <c r="IE125" s="182" t="b">
        <f t="shared" si="926"/>
        <v>0</v>
      </c>
      <c r="IF125" s="183">
        <f t="shared" si="1246"/>
        <v>0</v>
      </c>
      <c r="IG125" s="184">
        <f t="shared" si="1247"/>
        <v>0</v>
      </c>
      <c r="IH125" s="181">
        <f t="shared" si="1248"/>
        <v>0</v>
      </c>
      <c r="II125" s="182" t="b">
        <f t="shared" si="927"/>
        <v>0</v>
      </c>
      <c r="IJ125" s="183">
        <f t="shared" si="1249"/>
        <v>0</v>
      </c>
      <c r="IK125" s="184">
        <f t="shared" si="1250"/>
        <v>0</v>
      </c>
      <c r="IL125" s="181">
        <f t="shared" si="1251"/>
        <v>0</v>
      </c>
      <c r="IM125" s="182" t="b">
        <f t="shared" si="928"/>
        <v>0</v>
      </c>
      <c r="IN125" s="183">
        <f t="shared" si="1252"/>
        <v>0</v>
      </c>
      <c r="IO125" s="184">
        <f t="shared" si="1253"/>
        <v>0</v>
      </c>
      <c r="IP125" s="181">
        <f t="shared" si="1254"/>
        <v>0</v>
      </c>
      <c r="IQ125" s="182" t="b">
        <f t="shared" si="929"/>
        <v>0</v>
      </c>
      <c r="IR125" s="183">
        <f t="shared" si="1255"/>
        <v>0</v>
      </c>
      <c r="IS125" s="184">
        <f t="shared" si="1256"/>
        <v>0</v>
      </c>
      <c r="IT125" s="181">
        <f t="shared" si="1257"/>
        <v>0</v>
      </c>
      <c r="IU125" s="182" t="b">
        <f t="shared" si="930"/>
        <v>0</v>
      </c>
      <c r="IV125" s="183">
        <f t="shared" si="1258"/>
        <v>0</v>
      </c>
      <c r="IW125" s="184">
        <f t="shared" si="1259"/>
        <v>0</v>
      </c>
      <c r="IX125" s="181">
        <f t="shared" si="1260"/>
        <v>0</v>
      </c>
      <c r="IY125" s="182" t="b">
        <f t="shared" si="931"/>
        <v>0</v>
      </c>
      <c r="IZ125" s="183">
        <f t="shared" si="1261"/>
        <v>0</v>
      </c>
      <c r="JA125" s="184">
        <f t="shared" si="1262"/>
        <v>0</v>
      </c>
      <c r="JB125" s="181">
        <f t="shared" si="1263"/>
        <v>0</v>
      </c>
      <c r="JC125" s="182" t="b">
        <f t="shared" si="932"/>
        <v>0</v>
      </c>
      <c r="JD125" s="183">
        <f t="shared" si="1264"/>
        <v>0</v>
      </c>
      <c r="JE125" s="184">
        <f t="shared" si="1265"/>
        <v>0</v>
      </c>
      <c r="JF125" s="181">
        <f t="shared" si="1266"/>
        <v>0</v>
      </c>
      <c r="JG125" s="182" t="b">
        <f t="shared" si="933"/>
        <v>0</v>
      </c>
      <c r="JH125" s="183">
        <f t="shared" si="1267"/>
        <v>0</v>
      </c>
      <c r="JI125" s="184">
        <f t="shared" si="1268"/>
        <v>0</v>
      </c>
      <c r="JJ125" s="181">
        <f t="shared" si="1269"/>
        <v>0</v>
      </c>
      <c r="JK125" s="182" t="b">
        <f t="shared" si="934"/>
        <v>0</v>
      </c>
      <c r="JL125" s="183">
        <f t="shared" si="1270"/>
        <v>0</v>
      </c>
      <c r="JM125" s="184">
        <f t="shared" si="1271"/>
        <v>0</v>
      </c>
      <c r="JN125" s="181">
        <f t="shared" si="1272"/>
        <v>0</v>
      </c>
      <c r="JO125" s="182" t="b">
        <f t="shared" si="935"/>
        <v>0</v>
      </c>
      <c r="JP125" s="183">
        <f t="shared" si="1273"/>
        <v>0</v>
      </c>
      <c r="JQ125" s="184">
        <f t="shared" si="1274"/>
        <v>0</v>
      </c>
      <c r="JR125" s="181">
        <f t="shared" si="743"/>
        <v>0</v>
      </c>
      <c r="JS125" s="182" t="b">
        <f t="shared" si="936"/>
        <v>0</v>
      </c>
      <c r="JT125" s="183">
        <f t="shared" si="1275"/>
        <v>0</v>
      </c>
      <c r="JU125" s="184">
        <f t="shared" si="815"/>
        <v>0</v>
      </c>
      <c r="JV125" s="185">
        <f t="shared" si="816"/>
        <v>0</v>
      </c>
      <c r="JW125" s="180">
        <f t="shared" si="1276"/>
        <v>0</v>
      </c>
      <c r="JX125" s="49"/>
    </row>
    <row r="126" spans="1:284" s="51" customFormat="1" ht="15.75" hidden="1">
      <c r="A126" s="170" t="str">
        <f t="shared" si="1071"/>
        <v>Service 48</v>
      </c>
      <c r="B126" s="181">
        <f t="shared" si="863"/>
        <v>0</v>
      </c>
      <c r="C126" s="182" t="b">
        <f t="shared" si="864"/>
        <v>0</v>
      </c>
      <c r="D126" s="183">
        <f t="shared" si="1072"/>
        <v>0</v>
      </c>
      <c r="E126" s="184">
        <f t="shared" si="1073"/>
        <v>0</v>
      </c>
      <c r="F126" s="181">
        <f t="shared" si="865"/>
        <v>0</v>
      </c>
      <c r="G126" s="182" t="b">
        <f t="shared" si="866"/>
        <v>0</v>
      </c>
      <c r="H126" s="183">
        <f t="shared" si="1074"/>
        <v>0</v>
      </c>
      <c r="I126" s="184">
        <f t="shared" si="1075"/>
        <v>0</v>
      </c>
      <c r="J126" s="181">
        <f t="shared" si="867"/>
        <v>0</v>
      </c>
      <c r="K126" s="182" t="b">
        <f t="shared" si="868"/>
        <v>0</v>
      </c>
      <c r="L126" s="183">
        <f t="shared" si="1076"/>
        <v>0</v>
      </c>
      <c r="M126" s="184">
        <f t="shared" si="1077"/>
        <v>0</v>
      </c>
      <c r="N126" s="181">
        <f t="shared" si="869"/>
        <v>0</v>
      </c>
      <c r="O126" s="182" t="b">
        <f t="shared" si="870"/>
        <v>0</v>
      </c>
      <c r="P126" s="183">
        <f t="shared" si="1078"/>
        <v>0</v>
      </c>
      <c r="Q126" s="184">
        <f t="shared" si="1079"/>
        <v>0</v>
      </c>
      <c r="R126" s="181">
        <f t="shared" si="1080"/>
        <v>0</v>
      </c>
      <c r="S126" s="182" t="b">
        <f t="shared" si="871"/>
        <v>0</v>
      </c>
      <c r="T126" s="183">
        <f t="shared" si="1081"/>
        <v>0</v>
      </c>
      <c r="U126" s="184">
        <f t="shared" si="1082"/>
        <v>0</v>
      </c>
      <c r="V126" s="181">
        <f t="shared" si="1083"/>
        <v>0</v>
      </c>
      <c r="W126" s="182" t="b">
        <f t="shared" si="872"/>
        <v>0</v>
      </c>
      <c r="X126" s="183">
        <f t="shared" si="1084"/>
        <v>0</v>
      </c>
      <c r="Y126" s="184">
        <f t="shared" si="1085"/>
        <v>0</v>
      </c>
      <c r="Z126" s="181">
        <f t="shared" si="1086"/>
        <v>0</v>
      </c>
      <c r="AA126" s="182" t="b">
        <f t="shared" si="873"/>
        <v>0</v>
      </c>
      <c r="AB126" s="183">
        <f t="shared" si="1087"/>
        <v>0</v>
      </c>
      <c r="AC126" s="184">
        <f t="shared" si="1088"/>
        <v>0</v>
      </c>
      <c r="AD126" s="181">
        <f t="shared" si="1089"/>
        <v>0</v>
      </c>
      <c r="AE126" s="182" t="b">
        <f t="shared" si="874"/>
        <v>0</v>
      </c>
      <c r="AF126" s="183">
        <f t="shared" si="1090"/>
        <v>0</v>
      </c>
      <c r="AG126" s="184">
        <f t="shared" si="1091"/>
        <v>0</v>
      </c>
      <c r="AH126" s="181">
        <f t="shared" si="1092"/>
        <v>0</v>
      </c>
      <c r="AI126" s="182" t="b">
        <f t="shared" si="875"/>
        <v>0</v>
      </c>
      <c r="AJ126" s="183">
        <f t="shared" si="1093"/>
        <v>0</v>
      </c>
      <c r="AK126" s="184">
        <f t="shared" si="1094"/>
        <v>0</v>
      </c>
      <c r="AL126" s="181">
        <f t="shared" si="1095"/>
        <v>0</v>
      </c>
      <c r="AM126" s="182" t="b">
        <f t="shared" si="876"/>
        <v>0</v>
      </c>
      <c r="AN126" s="183">
        <f t="shared" si="1096"/>
        <v>0</v>
      </c>
      <c r="AO126" s="184">
        <f t="shared" si="1097"/>
        <v>0</v>
      </c>
      <c r="AP126" s="181">
        <f t="shared" si="1098"/>
        <v>0</v>
      </c>
      <c r="AQ126" s="182" t="b">
        <f t="shared" si="877"/>
        <v>0</v>
      </c>
      <c r="AR126" s="183">
        <f t="shared" si="1099"/>
        <v>0</v>
      </c>
      <c r="AS126" s="184">
        <f t="shared" si="1100"/>
        <v>0</v>
      </c>
      <c r="AT126" s="181">
        <f t="shared" si="1101"/>
        <v>0</v>
      </c>
      <c r="AU126" s="182" t="b">
        <f t="shared" si="878"/>
        <v>0</v>
      </c>
      <c r="AV126" s="183">
        <f t="shared" si="1102"/>
        <v>0</v>
      </c>
      <c r="AW126" s="184">
        <f t="shared" si="1103"/>
        <v>0</v>
      </c>
      <c r="AX126" s="181">
        <f t="shared" si="1104"/>
        <v>0</v>
      </c>
      <c r="AY126" s="182" t="b">
        <f t="shared" si="879"/>
        <v>0</v>
      </c>
      <c r="AZ126" s="183">
        <f t="shared" si="1105"/>
        <v>0</v>
      </c>
      <c r="BA126" s="184">
        <f t="shared" si="1106"/>
        <v>0</v>
      </c>
      <c r="BB126" s="181">
        <f t="shared" si="1107"/>
        <v>0</v>
      </c>
      <c r="BC126" s="182" t="b">
        <f t="shared" si="880"/>
        <v>0</v>
      </c>
      <c r="BD126" s="183">
        <f t="shared" si="1108"/>
        <v>0</v>
      </c>
      <c r="BE126" s="184">
        <f t="shared" si="1109"/>
        <v>0</v>
      </c>
      <c r="BF126" s="181">
        <f t="shared" si="1110"/>
        <v>0</v>
      </c>
      <c r="BG126" s="182" t="b">
        <f t="shared" si="881"/>
        <v>0</v>
      </c>
      <c r="BH126" s="183">
        <f t="shared" si="1111"/>
        <v>0</v>
      </c>
      <c r="BI126" s="184">
        <f t="shared" si="1112"/>
        <v>0</v>
      </c>
      <c r="BJ126" s="181">
        <f t="shared" si="1113"/>
        <v>0</v>
      </c>
      <c r="BK126" s="182" t="b">
        <f t="shared" si="882"/>
        <v>0</v>
      </c>
      <c r="BL126" s="183">
        <f t="shared" si="1114"/>
        <v>0</v>
      </c>
      <c r="BM126" s="184">
        <f t="shared" si="1115"/>
        <v>0</v>
      </c>
      <c r="BN126" s="181">
        <f t="shared" si="1116"/>
        <v>0</v>
      </c>
      <c r="BO126" s="182" t="b">
        <f t="shared" si="883"/>
        <v>0</v>
      </c>
      <c r="BP126" s="183">
        <f t="shared" si="1117"/>
        <v>0</v>
      </c>
      <c r="BQ126" s="184">
        <f t="shared" si="1118"/>
        <v>0</v>
      </c>
      <c r="BR126" s="181">
        <f t="shared" si="1119"/>
        <v>0</v>
      </c>
      <c r="BS126" s="182" t="b">
        <f t="shared" si="884"/>
        <v>0</v>
      </c>
      <c r="BT126" s="183">
        <f t="shared" si="1120"/>
        <v>0</v>
      </c>
      <c r="BU126" s="184">
        <f t="shared" si="1121"/>
        <v>0</v>
      </c>
      <c r="BV126" s="181">
        <f t="shared" si="1122"/>
        <v>0</v>
      </c>
      <c r="BW126" s="182" t="b">
        <f t="shared" si="885"/>
        <v>0</v>
      </c>
      <c r="BX126" s="183">
        <f t="shared" si="1123"/>
        <v>0</v>
      </c>
      <c r="BY126" s="184">
        <f t="shared" si="1124"/>
        <v>0</v>
      </c>
      <c r="BZ126" s="181">
        <f t="shared" si="1125"/>
        <v>0</v>
      </c>
      <c r="CA126" s="182" t="b">
        <f t="shared" si="886"/>
        <v>0</v>
      </c>
      <c r="CB126" s="183">
        <f t="shared" si="1126"/>
        <v>0</v>
      </c>
      <c r="CC126" s="184">
        <f t="shared" si="1127"/>
        <v>0</v>
      </c>
      <c r="CD126" s="181">
        <f t="shared" si="1128"/>
        <v>0</v>
      </c>
      <c r="CE126" s="182" t="b">
        <f t="shared" si="887"/>
        <v>0</v>
      </c>
      <c r="CF126" s="183">
        <f t="shared" si="1129"/>
        <v>0</v>
      </c>
      <c r="CG126" s="184">
        <f t="shared" si="1130"/>
        <v>0</v>
      </c>
      <c r="CH126" s="181">
        <f t="shared" si="1131"/>
        <v>0</v>
      </c>
      <c r="CI126" s="182" t="b">
        <f t="shared" si="888"/>
        <v>0</v>
      </c>
      <c r="CJ126" s="183">
        <f t="shared" si="1132"/>
        <v>0</v>
      </c>
      <c r="CK126" s="184">
        <f t="shared" si="1133"/>
        <v>0</v>
      </c>
      <c r="CL126" s="181">
        <f t="shared" si="1134"/>
        <v>0</v>
      </c>
      <c r="CM126" s="182" t="b">
        <f t="shared" si="889"/>
        <v>0</v>
      </c>
      <c r="CN126" s="183">
        <f t="shared" si="1135"/>
        <v>0</v>
      </c>
      <c r="CO126" s="184">
        <f t="shared" si="1136"/>
        <v>0</v>
      </c>
      <c r="CP126" s="181">
        <f t="shared" si="1137"/>
        <v>0</v>
      </c>
      <c r="CQ126" s="182" t="b">
        <f t="shared" si="890"/>
        <v>0</v>
      </c>
      <c r="CR126" s="183">
        <f t="shared" si="1138"/>
        <v>0</v>
      </c>
      <c r="CS126" s="184">
        <f t="shared" si="1139"/>
        <v>0</v>
      </c>
      <c r="CT126" s="181">
        <f t="shared" si="1140"/>
        <v>0</v>
      </c>
      <c r="CU126" s="182" t="b">
        <f t="shared" si="891"/>
        <v>0</v>
      </c>
      <c r="CV126" s="183">
        <f t="shared" si="1141"/>
        <v>0</v>
      </c>
      <c r="CW126" s="184">
        <f t="shared" si="1142"/>
        <v>0</v>
      </c>
      <c r="CX126" s="181">
        <f t="shared" si="1143"/>
        <v>0</v>
      </c>
      <c r="CY126" s="182" t="b">
        <f t="shared" si="892"/>
        <v>0</v>
      </c>
      <c r="CZ126" s="183">
        <f t="shared" si="1144"/>
        <v>0</v>
      </c>
      <c r="DA126" s="184">
        <f t="shared" si="1145"/>
        <v>0</v>
      </c>
      <c r="DB126" s="181">
        <f t="shared" si="1146"/>
        <v>0</v>
      </c>
      <c r="DC126" s="182" t="b">
        <f t="shared" si="893"/>
        <v>0</v>
      </c>
      <c r="DD126" s="183">
        <f t="shared" si="1147"/>
        <v>0</v>
      </c>
      <c r="DE126" s="184">
        <f t="shared" si="1148"/>
        <v>0</v>
      </c>
      <c r="DF126" s="181">
        <f t="shared" si="1149"/>
        <v>0</v>
      </c>
      <c r="DG126" s="182" t="b">
        <f t="shared" si="894"/>
        <v>0</v>
      </c>
      <c r="DH126" s="183">
        <f t="shared" si="1150"/>
        <v>0</v>
      </c>
      <c r="DI126" s="184">
        <f t="shared" si="1151"/>
        <v>0</v>
      </c>
      <c r="DJ126" s="181">
        <f t="shared" si="1152"/>
        <v>0</v>
      </c>
      <c r="DK126" s="182" t="b">
        <f t="shared" si="895"/>
        <v>0</v>
      </c>
      <c r="DL126" s="183">
        <f t="shared" si="1153"/>
        <v>0</v>
      </c>
      <c r="DM126" s="184">
        <f t="shared" si="1154"/>
        <v>0</v>
      </c>
      <c r="DN126" s="181">
        <f t="shared" si="1155"/>
        <v>0</v>
      </c>
      <c r="DO126" s="182" t="b">
        <f t="shared" si="896"/>
        <v>0</v>
      </c>
      <c r="DP126" s="183">
        <f t="shared" si="1156"/>
        <v>0</v>
      </c>
      <c r="DQ126" s="184">
        <f t="shared" si="1157"/>
        <v>0</v>
      </c>
      <c r="DR126" s="181">
        <f t="shared" si="1158"/>
        <v>0</v>
      </c>
      <c r="DS126" s="182" t="b">
        <f t="shared" si="897"/>
        <v>0</v>
      </c>
      <c r="DT126" s="183">
        <f t="shared" si="1159"/>
        <v>0</v>
      </c>
      <c r="DU126" s="184">
        <f t="shared" si="1160"/>
        <v>0</v>
      </c>
      <c r="DV126" s="181">
        <f t="shared" si="1161"/>
        <v>0</v>
      </c>
      <c r="DW126" s="182" t="b">
        <f t="shared" si="898"/>
        <v>0</v>
      </c>
      <c r="DX126" s="183">
        <f t="shared" si="1162"/>
        <v>0</v>
      </c>
      <c r="DY126" s="184">
        <f t="shared" si="1163"/>
        <v>0</v>
      </c>
      <c r="DZ126" s="181">
        <f t="shared" si="1164"/>
        <v>0</v>
      </c>
      <c r="EA126" s="182" t="b">
        <f t="shared" si="899"/>
        <v>0</v>
      </c>
      <c r="EB126" s="183">
        <f t="shared" si="1165"/>
        <v>0</v>
      </c>
      <c r="EC126" s="184">
        <f t="shared" si="1166"/>
        <v>0</v>
      </c>
      <c r="ED126" s="181">
        <f t="shared" si="1167"/>
        <v>0</v>
      </c>
      <c r="EE126" s="182" t="b">
        <f t="shared" si="900"/>
        <v>0</v>
      </c>
      <c r="EF126" s="183">
        <f t="shared" si="1168"/>
        <v>0</v>
      </c>
      <c r="EG126" s="184">
        <f t="shared" si="1169"/>
        <v>0</v>
      </c>
      <c r="EH126" s="181">
        <f t="shared" si="1170"/>
        <v>0</v>
      </c>
      <c r="EI126" s="182" t="b">
        <f t="shared" si="901"/>
        <v>0</v>
      </c>
      <c r="EJ126" s="183">
        <f t="shared" si="1171"/>
        <v>0</v>
      </c>
      <c r="EK126" s="184">
        <f t="shared" si="1172"/>
        <v>0</v>
      </c>
      <c r="EL126" s="181">
        <f t="shared" si="1173"/>
        <v>0</v>
      </c>
      <c r="EM126" s="182" t="b">
        <f t="shared" si="902"/>
        <v>0</v>
      </c>
      <c r="EN126" s="183">
        <f t="shared" si="1174"/>
        <v>0</v>
      </c>
      <c r="EO126" s="184">
        <f t="shared" si="1175"/>
        <v>0</v>
      </c>
      <c r="EP126" s="181">
        <f t="shared" si="1176"/>
        <v>0</v>
      </c>
      <c r="EQ126" s="182" t="b">
        <f t="shared" si="903"/>
        <v>0</v>
      </c>
      <c r="ER126" s="183">
        <f t="shared" si="1177"/>
        <v>0</v>
      </c>
      <c r="ES126" s="184">
        <f t="shared" si="1178"/>
        <v>0</v>
      </c>
      <c r="ET126" s="181">
        <f t="shared" si="1179"/>
        <v>0</v>
      </c>
      <c r="EU126" s="182" t="b">
        <f t="shared" si="904"/>
        <v>0</v>
      </c>
      <c r="EV126" s="183">
        <f t="shared" si="1180"/>
        <v>0</v>
      </c>
      <c r="EW126" s="184">
        <f t="shared" si="1181"/>
        <v>0</v>
      </c>
      <c r="EX126" s="181">
        <f t="shared" si="1182"/>
        <v>0</v>
      </c>
      <c r="EY126" s="182" t="b">
        <f t="shared" si="905"/>
        <v>0</v>
      </c>
      <c r="EZ126" s="183">
        <f t="shared" si="1183"/>
        <v>0</v>
      </c>
      <c r="FA126" s="184">
        <f t="shared" si="1184"/>
        <v>0</v>
      </c>
      <c r="FB126" s="181">
        <f t="shared" si="1185"/>
        <v>0</v>
      </c>
      <c r="FC126" s="182" t="b">
        <f t="shared" si="906"/>
        <v>0</v>
      </c>
      <c r="FD126" s="183">
        <f t="shared" si="1186"/>
        <v>0</v>
      </c>
      <c r="FE126" s="184">
        <f t="shared" si="1187"/>
        <v>0</v>
      </c>
      <c r="FF126" s="181">
        <f t="shared" si="1188"/>
        <v>0</v>
      </c>
      <c r="FG126" s="182" t="b">
        <f t="shared" si="907"/>
        <v>0</v>
      </c>
      <c r="FH126" s="183">
        <f t="shared" si="1189"/>
        <v>0</v>
      </c>
      <c r="FI126" s="184">
        <f t="shared" si="1190"/>
        <v>0</v>
      </c>
      <c r="FJ126" s="181">
        <f t="shared" si="1191"/>
        <v>0</v>
      </c>
      <c r="FK126" s="182" t="b">
        <f t="shared" si="908"/>
        <v>0</v>
      </c>
      <c r="FL126" s="183">
        <f t="shared" si="1192"/>
        <v>0</v>
      </c>
      <c r="FM126" s="184">
        <f t="shared" si="1193"/>
        <v>0</v>
      </c>
      <c r="FN126" s="181">
        <f t="shared" si="1194"/>
        <v>0</v>
      </c>
      <c r="FO126" s="182" t="b">
        <f t="shared" si="909"/>
        <v>0</v>
      </c>
      <c r="FP126" s="183">
        <f t="shared" si="1195"/>
        <v>0</v>
      </c>
      <c r="FQ126" s="184">
        <f t="shared" si="1196"/>
        <v>0</v>
      </c>
      <c r="FR126" s="181">
        <f t="shared" si="1197"/>
        <v>0</v>
      </c>
      <c r="FS126" s="182" t="b">
        <f t="shared" si="910"/>
        <v>0</v>
      </c>
      <c r="FT126" s="183">
        <f t="shared" si="1198"/>
        <v>0</v>
      </c>
      <c r="FU126" s="184">
        <f t="shared" si="1199"/>
        <v>0</v>
      </c>
      <c r="FV126" s="181">
        <f t="shared" si="1200"/>
        <v>0</v>
      </c>
      <c r="FW126" s="182" t="b">
        <f t="shared" si="911"/>
        <v>0</v>
      </c>
      <c r="FX126" s="183">
        <f t="shared" si="1201"/>
        <v>0</v>
      </c>
      <c r="FY126" s="184">
        <f t="shared" si="1202"/>
        <v>0</v>
      </c>
      <c r="FZ126" s="181">
        <f t="shared" si="1203"/>
        <v>0</v>
      </c>
      <c r="GA126" s="182" t="b">
        <f t="shared" si="912"/>
        <v>0</v>
      </c>
      <c r="GB126" s="183">
        <f t="shared" si="1204"/>
        <v>0</v>
      </c>
      <c r="GC126" s="184">
        <f t="shared" si="1205"/>
        <v>0</v>
      </c>
      <c r="GD126" s="181">
        <f t="shared" si="1206"/>
        <v>0</v>
      </c>
      <c r="GE126" s="182" t="b">
        <f t="shared" si="913"/>
        <v>0</v>
      </c>
      <c r="GF126" s="183">
        <f t="shared" si="1207"/>
        <v>0</v>
      </c>
      <c r="GG126" s="184">
        <f t="shared" si="1208"/>
        <v>0</v>
      </c>
      <c r="GH126" s="181">
        <f t="shared" si="1209"/>
        <v>0</v>
      </c>
      <c r="GI126" s="182" t="b">
        <f t="shared" si="914"/>
        <v>0</v>
      </c>
      <c r="GJ126" s="183">
        <f t="shared" si="1210"/>
        <v>0</v>
      </c>
      <c r="GK126" s="184">
        <f t="shared" si="1211"/>
        <v>0</v>
      </c>
      <c r="GL126" s="181">
        <f t="shared" si="1212"/>
        <v>0</v>
      </c>
      <c r="GM126" s="182" t="b">
        <f t="shared" si="915"/>
        <v>0</v>
      </c>
      <c r="GN126" s="183">
        <f t="shared" si="1213"/>
        <v>0</v>
      </c>
      <c r="GO126" s="184">
        <f t="shared" si="1214"/>
        <v>0</v>
      </c>
      <c r="GP126" s="181">
        <f t="shared" si="1215"/>
        <v>0</v>
      </c>
      <c r="GQ126" s="182" t="b">
        <f t="shared" si="916"/>
        <v>0</v>
      </c>
      <c r="GR126" s="183">
        <f t="shared" si="1216"/>
        <v>0</v>
      </c>
      <c r="GS126" s="184">
        <f t="shared" si="1217"/>
        <v>0</v>
      </c>
      <c r="GT126" s="181">
        <f t="shared" si="1218"/>
        <v>0</v>
      </c>
      <c r="GU126" s="182" t="b">
        <f t="shared" si="917"/>
        <v>0</v>
      </c>
      <c r="GV126" s="183">
        <f t="shared" si="1219"/>
        <v>0</v>
      </c>
      <c r="GW126" s="184">
        <f t="shared" si="1220"/>
        <v>0</v>
      </c>
      <c r="GX126" s="181">
        <f t="shared" si="1221"/>
        <v>0</v>
      </c>
      <c r="GY126" s="182" t="b">
        <f t="shared" si="918"/>
        <v>0</v>
      </c>
      <c r="GZ126" s="183">
        <f t="shared" si="1222"/>
        <v>0</v>
      </c>
      <c r="HA126" s="184">
        <f t="shared" si="1223"/>
        <v>0</v>
      </c>
      <c r="HB126" s="181">
        <f t="shared" si="1224"/>
        <v>0</v>
      </c>
      <c r="HC126" s="182" t="b">
        <f t="shared" si="919"/>
        <v>0</v>
      </c>
      <c r="HD126" s="183">
        <f t="shared" si="1225"/>
        <v>0</v>
      </c>
      <c r="HE126" s="184">
        <f t="shared" si="1226"/>
        <v>0</v>
      </c>
      <c r="HF126" s="181">
        <f t="shared" si="1227"/>
        <v>0</v>
      </c>
      <c r="HG126" s="182" t="b">
        <f t="shared" si="920"/>
        <v>0</v>
      </c>
      <c r="HH126" s="183">
        <f t="shared" si="1228"/>
        <v>0</v>
      </c>
      <c r="HI126" s="184">
        <f t="shared" si="1229"/>
        <v>0</v>
      </c>
      <c r="HJ126" s="181">
        <f t="shared" si="1230"/>
        <v>0</v>
      </c>
      <c r="HK126" s="182" t="b">
        <f t="shared" si="921"/>
        <v>0</v>
      </c>
      <c r="HL126" s="183">
        <f t="shared" si="1231"/>
        <v>0</v>
      </c>
      <c r="HM126" s="184">
        <f t="shared" si="1232"/>
        <v>0</v>
      </c>
      <c r="HN126" s="181">
        <f t="shared" si="1233"/>
        <v>0</v>
      </c>
      <c r="HO126" s="182" t="b">
        <f t="shared" si="922"/>
        <v>0</v>
      </c>
      <c r="HP126" s="183">
        <f t="shared" si="1234"/>
        <v>0</v>
      </c>
      <c r="HQ126" s="184">
        <f t="shared" si="1235"/>
        <v>0</v>
      </c>
      <c r="HR126" s="181">
        <f t="shared" si="1236"/>
        <v>0</v>
      </c>
      <c r="HS126" s="182" t="b">
        <f t="shared" si="923"/>
        <v>0</v>
      </c>
      <c r="HT126" s="183">
        <f t="shared" si="1237"/>
        <v>0</v>
      </c>
      <c r="HU126" s="184">
        <f t="shared" si="1238"/>
        <v>0</v>
      </c>
      <c r="HV126" s="181">
        <f t="shared" si="1239"/>
        <v>0</v>
      </c>
      <c r="HW126" s="182" t="b">
        <f t="shared" si="924"/>
        <v>0</v>
      </c>
      <c r="HX126" s="183">
        <f t="shared" si="1240"/>
        <v>0</v>
      </c>
      <c r="HY126" s="184">
        <f t="shared" si="1241"/>
        <v>0</v>
      </c>
      <c r="HZ126" s="181">
        <f t="shared" si="1242"/>
        <v>0</v>
      </c>
      <c r="IA126" s="182" t="b">
        <f t="shared" si="925"/>
        <v>0</v>
      </c>
      <c r="IB126" s="183">
        <f t="shared" si="1243"/>
        <v>0</v>
      </c>
      <c r="IC126" s="184">
        <f t="shared" si="1244"/>
        <v>0</v>
      </c>
      <c r="ID126" s="181">
        <f t="shared" si="1245"/>
        <v>0</v>
      </c>
      <c r="IE126" s="182" t="b">
        <f t="shared" si="926"/>
        <v>0</v>
      </c>
      <c r="IF126" s="183">
        <f t="shared" si="1246"/>
        <v>0</v>
      </c>
      <c r="IG126" s="184">
        <f t="shared" si="1247"/>
        <v>0</v>
      </c>
      <c r="IH126" s="181">
        <f t="shared" si="1248"/>
        <v>0</v>
      </c>
      <c r="II126" s="182" t="b">
        <f t="shared" si="927"/>
        <v>0</v>
      </c>
      <c r="IJ126" s="183">
        <f t="shared" si="1249"/>
        <v>0</v>
      </c>
      <c r="IK126" s="184">
        <f t="shared" si="1250"/>
        <v>0</v>
      </c>
      <c r="IL126" s="181">
        <f t="shared" si="1251"/>
        <v>0</v>
      </c>
      <c r="IM126" s="182" t="b">
        <f t="shared" si="928"/>
        <v>0</v>
      </c>
      <c r="IN126" s="183">
        <f t="shared" si="1252"/>
        <v>0</v>
      </c>
      <c r="IO126" s="184">
        <f t="shared" si="1253"/>
        <v>0</v>
      </c>
      <c r="IP126" s="181">
        <f t="shared" si="1254"/>
        <v>0</v>
      </c>
      <c r="IQ126" s="182" t="b">
        <f t="shared" si="929"/>
        <v>0</v>
      </c>
      <c r="IR126" s="183">
        <f t="shared" si="1255"/>
        <v>0</v>
      </c>
      <c r="IS126" s="184">
        <f t="shared" si="1256"/>
        <v>0</v>
      </c>
      <c r="IT126" s="181">
        <f t="shared" si="1257"/>
        <v>0</v>
      </c>
      <c r="IU126" s="182" t="b">
        <f t="shared" si="930"/>
        <v>0</v>
      </c>
      <c r="IV126" s="183">
        <f t="shared" si="1258"/>
        <v>0</v>
      </c>
      <c r="IW126" s="184">
        <f t="shared" si="1259"/>
        <v>0</v>
      </c>
      <c r="IX126" s="181">
        <f t="shared" si="1260"/>
        <v>0</v>
      </c>
      <c r="IY126" s="182" t="b">
        <f t="shared" si="931"/>
        <v>0</v>
      </c>
      <c r="IZ126" s="183">
        <f t="shared" si="1261"/>
        <v>0</v>
      </c>
      <c r="JA126" s="184">
        <f t="shared" si="1262"/>
        <v>0</v>
      </c>
      <c r="JB126" s="181">
        <f t="shared" si="1263"/>
        <v>0</v>
      </c>
      <c r="JC126" s="182" t="b">
        <f t="shared" si="932"/>
        <v>0</v>
      </c>
      <c r="JD126" s="183">
        <f t="shared" si="1264"/>
        <v>0</v>
      </c>
      <c r="JE126" s="184">
        <f t="shared" si="1265"/>
        <v>0</v>
      </c>
      <c r="JF126" s="181">
        <f t="shared" si="1266"/>
        <v>0</v>
      </c>
      <c r="JG126" s="182" t="b">
        <f t="shared" si="933"/>
        <v>0</v>
      </c>
      <c r="JH126" s="183">
        <f t="shared" si="1267"/>
        <v>0</v>
      </c>
      <c r="JI126" s="184">
        <f t="shared" si="1268"/>
        <v>0</v>
      </c>
      <c r="JJ126" s="181">
        <f t="shared" si="1269"/>
        <v>0</v>
      </c>
      <c r="JK126" s="182" t="b">
        <f t="shared" si="934"/>
        <v>0</v>
      </c>
      <c r="JL126" s="183">
        <f t="shared" si="1270"/>
        <v>0</v>
      </c>
      <c r="JM126" s="184">
        <f t="shared" si="1271"/>
        <v>0</v>
      </c>
      <c r="JN126" s="181">
        <f t="shared" si="1272"/>
        <v>0</v>
      </c>
      <c r="JO126" s="182" t="b">
        <f t="shared" si="935"/>
        <v>0</v>
      </c>
      <c r="JP126" s="183">
        <f t="shared" si="1273"/>
        <v>0</v>
      </c>
      <c r="JQ126" s="184">
        <f t="shared" si="1274"/>
        <v>0</v>
      </c>
      <c r="JR126" s="181">
        <f t="shared" si="743"/>
        <v>0</v>
      </c>
      <c r="JS126" s="182" t="b">
        <f t="shared" si="936"/>
        <v>0</v>
      </c>
      <c r="JT126" s="183">
        <f t="shared" si="1275"/>
        <v>0</v>
      </c>
      <c r="JU126" s="184">
        <f t="shared" si="815"/>
        <v>0</v>
      </c>
      <c r="JV126" s="185">
        <f t="shared" si="816"/>
        <v>0</v>
      </c>
      <c r="JW126" s="180">
        <f t="shared" si="1276"/>
        <v>0</v>
      </c>
      <c r="JX126" s="49"/>
    </row>
    <row r="127" spans="1:284" s="51" customFormat="1" ht="15.75" hidden="1">
      <c r="A127" s="170" t="str">
        <f t="shared" si="1071"/>
        <v>Service 49</v>
      </c>
      <c r="B127" s="181">
        <f t="shared" si="863"/>
        <v>0</v>
      </c>
      <c r="C127" s="182" t="b">
        <f t="shared" si="864"/>
        <v>0</v>
      </c>
      <c r="D127" s="183">
        <f t="shared" si="1072"/>
        <v>0</v>
      </c>
      <c r="E127" s="184">
        <f t="shared" si="1073"/>
        <v>0</v>
      </c>
      <c r="F127" s="181">
        <f t="shared" si="865"/>
        <v>0</v>
      </c>
      <c r="G127" s="182" t="b">
        <f t="shared" si="866"/>
        <v>0</v>
      </c>
      <c r="H127" s="183">
        <f t="shared" si="1074"/>
        <v>0</v>
      </c>
      <c r="I127" s="184">
        <f t="shared" si="1075"/>
        <v>0</v>
      </c>
      <c r="J127" s="181">
        <f t="shared" si="867"/>
        <v>0</v>
      </c>
      <c r="K127" s="182" t="b">
        <f t="shared" si="868"/>
        <v>0</v>
      </c>
      <c r="L127" s="183">
        <f t="shared" si="1076"/>
        <v>0</v>
      </c>
      <c r="M127" s="184">
        <f t="shared" si="1077"/>
        <v>0</v>
      </c>
      <c r="N127" s="181">
        <f t="shared" si="869"/>
        <v>0</v>
      </c>
      <c r="O127" s="182" t="b">
        <f t="shared" si="870"/>
        <v>0</v>
      </c>
      <c r="P127" s="183">
        <f t="shared" si="1078"/>
        <v>0</v>
      </c>
      <c r="Q127" s="184">
        <f t="shared" si="1079"/>
        <v>0</v>
      </c>
      <c r="R127" s="181">
        <f t="shared" si="1080"/>
        <v>0</v>
      </c>
      <c r="S127" s="182" t="b">
        <f t="shared" si="871"/>
        <v>0</v>
      </c>
      <c r="T127" s="183">
        <f t="shared" si="1081"/>
        <v>0</v>
      </c>
      <c r="U127" s="184">
        <f t="shared" si="1082"/>
        <v>0</v>
      </c>
      <c r="V127" s="181">
        <f t="shared" si="1083"/>
        <v>0</v>
      </c>
      <c r="W127" s="182" t="b">
        <f t="shared" si="872"/>
        <v>0</v>
      </c>
      <c r="X127" s="183">
        <f t="shared" si="1084"/>
        <v>0</v>
      </c>
      <c r="Y127" s="184">
        <f t="shared" si="1085"/>
        <v>0</v>
      </c>
      <c r="Z127" s="181">
        <f t="shared" si="1086"/>
        <v>0</v>
      </c>
      <c r="AA127" s="182" t="b">
        <f t="shared" si="873"/>
        <v>0</v>
      </c>
      <c r="AB127" s="183">
        <f t="shared" si="1087"/>
        <v>0</v>
      </c>
      <c r="AC127" s="184">
        <f t="shared" si="1088"/>
        <v>0</v>
      </c>
      <c r="AD127" s="181">
        <f t="shared" si="1089"/>
        <v>0</v>
      </c>
      <c r="AE127" s="182" t="b">
        <f t="shared" si="874"/>
        <v>0</v>
      </c>
      <c r="AF127" s="183">
        <f t="shared" si="1090"/>
        <v>0</v>
      </c>
      <c r="AG127" s="184">
        <f t="shared" si="1091"/>
        <v>0</v>
      </c>
      <c r="AH127" s="181">
        <f t="shared" si="1092"/>
        <v>0</v>
      </c>
      <c r="AI127" s="182" t="b">
        <f t="shared" si="875"/>
        <v>0</v>
      </c>
      <c r="AJ127" s="183">
        <f t="shared" si="1093"/>
        <v>0</v>
      </c>
      <c r="AK127" s="184">
        <f t="shared" si="1094"/>
        <v>0</v>
      </c>
      <c r="AL127" s="181">
        <f t="shared" si="1095"/>
        <v>0</v>
      </c>
      <c r="AM127" s="182" t="b">
        <f t="shared" si="876"/>
        <v>0</v>
      </c>
      <c r="AN127" s="183">
        <f t="shared" si="1096"/>
        <v>0</v>
      </c>
      <c r="AO127" s="184">
        <f t="shared" si="1097"/>
        <v>0</v>
      </c>
      <c r="AP127" s="181">
        <f t="shared" si="1098"/>
        <v>0</v>
      </c>
      <c r="AQ127" s="182" t="b">
        <f t="shared" si="877"/>
        <v>0</v>
      </c>
      <c r="AR127" s="183">
        <f t="shared" si="1099"/>
        <v>0</v>
      </c>
      <c r="AS127" s="184">
        <f t="shared" si="1100"/>
        <v>0</v>
      </c>
      <c r="AT127" s="181">
        <f t="shared" si="1101"/>
        <v>0</v>
      </c>
      <c r="AU127" s="182" t="b">
        <f t="shared" si="878"/>
        <v>0</v>
      </c>
      <c r="AV127" s="183">
        <f t="shared" si="1102"/>
        <v>0</v>
      </c>
      <c r="AW127" s="184">
        <f t="shared" si="1103"/>
        <v>0</v>
      </c>
      <c r="AX127" s="181">
        <f t="shared" si="1104"/>
        <v>0</v>
      </c>
      <c r="AY127" s="182" t="b">
        <f t="shared" si="879"/>
        <v>0</v>
      </c>
      <c r="AZ127" s="183">
        <f t="shared" si="1105"/>
        <v>0</v>
      </c>
      <c r="BA127" s="184">
        <f t="shared" si="1106"/>
        <v>0</v>
      </c>
      <c r="BB127" s="181">
        <f t="shared" si="1107"/>
        <v>0</v>
      </c>
      <c r="BC127" s="182" t="b">
        <f t="shared" si="880"/>
        <v>0</v>
      </c>
      <c r="BD127" s="183">
        <f t="shared" si="1108"/>
        <v>0</v>
      </c>
      <c r="BE127" s="184">
        <f t="shared" si="1109"/>
        <v>0</v>
      </c>
      <c r="BF127" s="181">
        <f t="shared" si="1110"/>
        <v>0</v>
      </c>
      <c r="BG127" s="182" t="b">
        <f t="shared" si="881"/>
        <v>0</v>
      </c>
      <c r="BH127" s="183">
        <f t="shared" si="1111"/>
        <v>0</v>
      </c>
      <c r="BI127" s="184">
        <f t="shared" si="1112"/>
        <v>0</v>
      </c>
      <c r="BJ127" s="181">
        <f t="shared" si="1113"/>
        <v>0</v>
      </c>
      <c r="BK127" s="182" t="b">
        <f t="shared" si="882"/>
        <v>0</v>
      </c>
      <c r="BL127" s="183">
        <f t="shared" si="1114"/>
        <v>0</v>
      </c>
      <c r="BM127" s="184">
        <f t="shared" si="1115"/>
        <v>0</v>
      </c>
      <c r="BN127" s="181">
        <f t="shared" si="1116"/>
        <v>0</v>
      </c>
      <c r="BO127" s="182" t="b">
        <f t="shared" si="883"/>
        <v>0</v>
      </c>
      <c r="BP127" s="183">
        <f t="shared" si="1117"/>
        <v>0</v>
      </c>
      <c r="BQ127" s="184">
        <f t="shared" si="1118"/>
        <v>0</v>
      </c>
      <c r="BR127" s="181">
        <f t="shared" si="1119"/>
        <v>0</v>
      </c>
      <c r="BS127" s="182" t="b">
        <f t="shared" si="884"/>
        <v>0</v>
      </c>
      <c r="BT127" s="183">
        <f t="shared" si="1120"/>
        <v>0</v>
      </c>
      <c r="BU127" s="184">
        <f t="shared" si="1121"/>
        <v>0</v>
      </c>
      <c r="BV127" s="181">
        <f t="shared" si="1122"/>
        <v>0</v>
      </c>
      <c r="BW127" s="182" t="b">
        <f t="shared" si="885"/>
        <v>0</v>
      </c>
      <c r="BX127" s="183">
        <f t="shared" si="1123"/>
        <v>0</v>
      </c>
      <c r="BY127" s="184">
        <f t="shared" si="1124"/>
        <v>0</v>
      </c>
      <c r="BZ127" s="181">
        <f t="shared" si="1125"/>
        <v>0</v>
      </c>
      <c r="CA127" s="182" t="b">
        <f t="shared" si="886"/>
        <v>0</v>
      </c>
      <c r="CB127" s="183">
        <f t="shared" si="1126"/>
        <v>0</v>
      </c>
      <c r="CC127" s="184">
        <f t="shared" si="1127"/>
        <v>0</v>
      </c>
      <c r="CD127" s="181">
        <f t="shared" si="1128"/>
        <v>0</v>
      </c>
      <c r="CE127" s="182" t="b">
        <f t="shared" si="887"/>
        <v>0</v>
      </c>
      <c r="CF127" s="183">
        <f t="shared" si="1129"/>
        <v>0</v>
      </c>
      <c r="CG127" s="184">
        <f t="shared" si="1130"/>
        <v>0</v>
      </c>
      <c r="CH127" s="181">
        <f t="shared" si="1131"/>
        <v>0</v>
      </c>
      <c r="CI127" s="182" t="b">
        <f t="shared" si="888"/>
        <v>0</v>
      </c>
      <c r="CJ127" s="183">
        <f t="shared" si="1132"/>
        <v>0</v>
      </c>
      <c r="CK127" s="184">
        <f t="shared" si="1133"/>
        <v>0</v>
      </c>
      <c r="CL127" s="181">
        <f t="shared" si="1134"/>
        <v>0</v>
      </c>
      <c r="CM127" s="182" t="b">
        <f t="shared" si="889"/>
        <v>0</v>
      </c>
      <c r="CN127" s="183">
        <f t="shared" si="1135"/>
        <v>0</v>
      </c>
      <c r="CO127" s="184">
        <f t="shared" si="1136"/>
        <v>0</v>
      </c>
      <c r="CP127" s="181">
        <f t="shared" si="1137"/>
        <v>0</v>
      </c>
      <c r="CQ127" s="182" t="b">
        <f t="shared" si="890"/>
        <v>0</v>
      </c>
      <c r="CR127" s="183">
        <f t="shared" si="1138"/>
        <v>0</v>
      </c>
      <c r="CS127" s="184">
        <f t="shared" si="1139"/>
        <v>0</v>
      </c>
      <c r="CT127" s="181">
        <f t="shared" si="1140"/>
        <v>0</v>
      </c>
      <c r="CU127" s="182" t="b">
        <f t="shared" si="891"/>
        <v>0</v>
      </c>
      <c r="CV127" s="183">
        <f t="shared" si="1141"/>
        <v>0</v>
      </c>
      <c r="CW127" s="184">
        <f t="shared" si="1142"/>
        <v>0</v>
      </c>
      <c r="CX127" s="181">
        <f t="shared" si="1143"/>
        <v>0</v>
      </c>
      <c r="CY127" s="182" t="b">
        <f t="shared" si="892"/>
        <v>0</v>
      </c>
      <c r="CZ127" s="183">
        <f t="shared" si="1144"/>
        <v>0</v>
      </c>
      <c r="DA127" s="184">
        <f t="shared" si="1145"/>
        <v>0</v>
      </c>
      <c r="DB127" s="181">
        <f t="shared" si="1146"/>
        <v>0</v>
      </c>
      <c r="DC127" s="182" t="b">
        <f t="shared" si="893"/>
        <v>0</v>
      </c>
      <c r="DD127" s="183">
        <f t="shared" si="1147"/>
        <v>0</v>
      </c>
      <c r="DE127" s="184">
        <f t="shared" si="1148"/>
        <v>0</v>
      </c>
      <c r="DF127" s="181">
        <f t="shared" si="1149"/>
        <v>0</v>
      </c>
      <c r="DG127" s="182" t="b">
        <f t="shared" si="894"/>
        <v>0</v>
      </c>
      <c r="DH127" s="183">
        <f t="shared" si="1150"/>
        <v>0</v>
      </c>
      <c r="DI127" s="184">
        <f t="shared" si="1151"/>
        <v>0</v>
      </c>
      <c r="DJ127" s="181">
        <f t="shared" si="1152"/>
        <v>0</v>
      </c>
      <c r="DK127" s="182" t="b">
        <f t="shared" si="895"/>
        <v>0</v>
      </c>
      <c r="DL127" s="183">
        <f t="shared" si="1153"/>
        <v>0</v>
      </c>
      <c r="DM127" s="184">
        <f t="shared" si="1154"/>
        <v>0</v>
      </c>
      <c r="DN127" s="181">
        <f t="shared" si="1155"/>
        <v>0</v>
      </c>
      <c r="DO127" s="182" t="b">
        <f t="shared" si="896"/>
        <v>0</v>
      </c>
      <c r="DP127" s="183">
        <f t="shared" si="1156"/>
        <v>0</v>
      </c>
      <c r="DQ127" s="184">
        <f t="shared" si="1157"/>
        <v>0</v>
      </c>
      <c r="DR127" s="181">
        <f t="shared" si="1158"/>
        <v>0</v>
      </c>
      <c r="DS127" s="182" t="b">
        <f t="shared" si="897"/>
        <v>0</v>
      </c>
      <c r="DT127" s="183">
        <f t="shared" si="1159"/>
        <v>0</v>
      </c>
      <c r="DU127" s="184">
        <f t="shared" si="1160"/>
        <v>0</v>
      </c>
      <c r="DV127" s="181">
        <f t="shared" si="1161"/>
        <v>0</v>
      </c>
      <c r="DW127" s="182" t="b">
        <f t="shared" si="898"/>
        <v>0</v>
      </c>
      <c r="DX127" s="183">
        <f t="shared" si="1162"/>
        <v>0</v>
      </c>
      <c r="DY127" s="184">
        <f t="shared" si="1163"/>
        <v>0</v>
      </c>
      <c r="DZ127" s="181">
        <f t="shared" si="1164"/>
        <v>0</v>
      </c>
      <c r="EA127" s="182" t="b">
        <f t="shared" si="899"/>
        <v>0</v>
      </c>
      <c r="EB127" s="183">
        <f t="shared" si="1165"/>
        <v>0</v>
      </c>
      <c r="EC127" s="184">
        <f t="shared" si="1166"/>
        <v>0</v>
      </c>
      <c r="ED127" s="181">
        <f t="shared" si="1167"/>
        <v>0</v>
      </c>
      <c r="EE127" s="182" t="b">
        <f t="shared" si="900"/>
        <v>0</v>
      </c>
      <c r="EF127" s="183">
        <f t="shared" si="1168"/>
        <v>0</v>
      </c>
      <c r="EG127" s="184">
        <f t="shared" si="1169"/>
        <v>0</v>
      </c>
      <c r="EH127" s="181">
        <f t="shared" si="1170"/>
        <v>0</v>
      </c>
      <c r="EI127" s="182" t="b">
        <f t="shared" si="901"/>
        <v>0</v>
      </c>
      <c r="EJ127" s="183">
        <f t="shared" si="1171"/>
        <v>0</v>
      </c>
      <c r="EK127" s="184">
        <f t="shared" si="1172"/>
        <v>0</v>
      </c>
      <c r="EL127" s="181">
        <f t="shared" si="1173"/>
        <v>0</v>
      </c>
      <c r="EM127" s="182" t="b">
        <f t="shared" si="902"/>
        <v>0</v>
      </c>
      <c r="EN127" s="183">
        <f t="shared" si="1174"/>
        <v>0</v>
      </c>
      <c r="EO127" s="184">
        <f t="shared" si="1175"/>
        <v>0</v>
      </c>
      <c r="EP127" s="181">
        <f t="shared" si="1176"/>
        <v>0</v>
      </c>
      <c r="EQ127" s="182" t="b">
        <f t="shared" si="903"/>
        <v>0</v>
      </c>
      <c r="ER127" s="183">
        <f t="shared" si="1177"/>
        <v>0</v>
      </c>
      <c r="ES127" s="184">
        <f t="shared" si="1178"/>
        <v>0</v>
      </c>
      <c r="ET127" s="181">
        <f t="shared" si="1179"/>
        <v>0</v>
      </c>
      <c r="EU127" s="182" t="b">
        <f t="shared" si="904"/>
        <v>0</v>
      </c>
      <c r="EV127" s="183">
        <f t="shared" si="1180"/>
        <v>0</v>
      </c>
      <c r="EW127" s="184">
        <f t="shared" si="1181"/>
        <v>0</v>
      </c>
      <c r="EX127" s="181">
        <f t="shared" si="1182"/>
        <v>0</v>
      </c>
      <c r="EY127" s="182" t="b">
        <f t="shared" si="905"/>
        <v>0</v>
      </c>
      <c r="EZ127" s="183">
        <f t="shared" si="1183"/>
        <v>0</v>
      </c>
      <c r="FA127" s="184">
        <f t="shared" si="1184"/>
        <v>0</v>
      </c>
      <c r="FB127" s="181">
        <f t="shared" si="1185"/>
        <v>0</v>
      </c>
      <c r="FC127" s="182" t="b">
        <f t="shared" si="906"/>
        <v>0</v>
      </c>
      <c r="FD127" s="183">
        <f t="shared" si="1186"/>
        <v>0</v>
      </c>
      <c r="FE127" s="184">
        <f t="shared" si="1187"/>
        <v>0</v>
      </c>
      <c r="FF127" s="181">
        <f t="shared" si="1188"/>
        <v>0</v>
      </c>
      <c r="FG127" s="182" t="b">
        <f t="shared" si="907"/>
        <v>0</v>
      </c>
      <c r="FH127" s="183">
        <f t="shared" si="1189"/>
        <v>0</v>
      </c>
      <c r="FI127" s="184">
        <f t="shared" si="1190"/>
        <v>0</v>
      </c>
      <c r="FJ127" s="181">
        <f t="shared" si="1191"/>
        <v>0</v>
      </c>
      <c r="FK127" s="182" t="b">
        <f t="shared" si="908"/>
        <v>0</v>
      </c>
      <c r="FL127" s="183">
        <f t="shared" si="1192"/>
        <v>0</v>
      </c>
      <c r="FM127" s="184">
        <f t="shared" si="1193"/>
        <v>0</v>
      </c>
      <c r="FN127" s="181">
        <f t="shared" si="1194"/>
        <v>0</v>
      </c>
      <c r="FO127" s="182" t="b">
        <f t="shared" si="909"/>
        <v>0</v>
      </c>
      <c r="FP127" s="183">
        <f t="shared" si="1195"/>
        <v>0</v>
      </c>
      <c r="FQ127" s="184">
        <f t="shared" si="1196"/>
        <v>0</v>
      </c>
      <c r="FR127" s="181">
        <f t="shared" si="1197"/>
        <v>0</v>
      </c>
      <c r="FS127" s="182" t="b">
        <f t="shared" si="910"/>
        <v>0</v>
      </c>
      <c r="FT127" s="183">
        <f t="shared" si="1198"/>
        <v>0</v>
      </c>
      <c r="FU127" s="184">
        <f t="shared" si="1199"/>
        <v>0</v>
      </c>
      <c r="FV127" s="181">
        <f t="shared" si="1200"/>
        <v>0</v>
      </c>
      <c r="FW127" s="182" t="b">
        <f t="shared" si="911"/>
        <v>0</v>
      </c>
      <c r="FX127" s="183">
        <f t="shared" si="1201"/>
        <v>0</v>
      </c>
      <c r="FY127" s="184">
        <f t="shared" si="1202"/>
        <v>0</v>
      </c>
      <c r="FZ127" s="181">
        <f t="shared" si="1203"/>
        <v>0</v>
      </c>
      <c r="GA127" s="182" t="b">
        <f t="shared" si="912"/>
        <v>0</v>
      </c>
      <c r="GB127" s="183">
        <f t="shared" si="1204"/>
        <v>0</v>
      </c>
      <c r="GC127" s="184">
        <f t="shared" si="1205"/>
        <v>0</v>
      </c>
      <c r="GD127" s="181">
        <f t="shared" si="1206"/>
        <v>0</v>
      </c>
      <c r="GE127" s="182" t="b">
        <f t="shared" si="913"/>
        <v>0</v>
      </c>
      <c r="GF127" s="183">
        <f t="shared" si="1207"/>
        <v>0</v>
      </c>
      <c r="GG127" s="184">
        <f t="shared" si="1208"/>
        <v>0</v>
      </c>
      <c r="GH127" s="181">
        <f t="shared" si="1209"/>
        <v>0</v>
      </c>
      <c r="GI127" s="182" t="b">
        <f t="shared" si="914"/>
        <v>0</v>
      </c>
      <c r="GJ127" s="183">
        <f t="shared" si="1210"/>
        <v>0</v>
      </c>
      <c r="GK127" s="184">
        <f t="shared" si="1211"/>
        <v>0</v>
      </c>
      <c r="GL127" s="181">
        <f t="shared" si="1212"/>
        <v>0</v>
      </c>
      <c r="GM127" s="182" t="b">
        <f t="shared" si="915"/>
        <v>0</v>
      </c>
      <c r="GN127" s="183">
        <f t="shared" si="1213"/>
        <v>0</v>
      </c>
      <c r="GO127" s="184">
        <f t="shared" si="1214"/>
        <v>0</v>
      </c>
      <c r="GP127" s="181">
        <f t="shared" si="1215"/>
        <v>0</v>
      </c>
      <c r="GQ127" s="182" t="b">
        <f t="shared" si="916"/>
        <v>0</v>
      </c>
      <c r="GR127" s="183">
        <f t="shared" si="1216"/>
        <v>0</v>
      </c>
      <c r="GS127" s="184">
        <f t="shared" si="1217"/>
        <v>0</v>
      </c>
      <c r="GT127" s="181">
        <f t="shared" si="1218"/>
        <v>0</v>
      </c>
      <c r="GU127" s="182" t="b">
        <f t="shared" si="917"/>
        <v>0</v>
      </c>
      <c r="GV127" s="183">
        <f t="shared" si="1219"/>
        <v>0</v>
      </c>
      <c r="GW127" s="184">
        <f t="shared" si="1220"/>
        <v>0</v>
      </c>
      <c r="GX127" s="181">
        <f t="shared" si="1221"/>
        <v>0</v>
      </c>
      <c r="GY127" s="182" t="b">
        <f t="shared" si="918"/>
        <v>0</v>
      </c>
      <c r="GZ127" s="183">
        <f t="shared" si="1222"/>
        <v>0</v>
      </c>
      <c r="HA127" s="184">
        <f t="shared" si="1223"/>
        <v>0</v>
      </c>
      <c r="HB127" s="181">
        <f t="shared" si="1224"/>
        <v>0</v>
      </c>
      <c r="HC127" s="182" t="b">
        <f t="shared" si="919"/>
        <v>0</v>
      </c>
      <c r="HD127" s="183">
        <f t="shared" si="1225"/>
        <v>0</v>
      </c>
      <c r="HE127" s="184">
        <f t="shared" si="1226"/>
        <v>0</v>
      </c>
      <c r="HF127" s="181">
        <f t="shared" si="1227"/>
        <v>0</v>
      </c>
      <c r="HG127" s="182" t="b">
        <f t="shared" si="920"/>
        <v>0</v>
      </c>
      <c r="HH127" s="183">
        <f t="shared" si="1228"/>
        <v>0</v>
      </c>
      <c r="HI127" s="184">
        <f t="shared" si="1229"/>
        <v>0</v>
      </c>
      <c r="HJ127" s="181">
        <f t="shared" si="1230"/>
        <v>0</v>
      </c>
      <c r="HK127" s="182" t="b">
        <f t="shared" si="921"/>
        <v>0</v>
      </c>
      <c r="HL127" s="183">
        <f t="shared" si="1231"/>
        <v>0</v>
      </c>
      <c r="HM127" s="184">
        <f t="shared" si="1232"/>
        <v>0</v>
      </c>
      <c r="HN127" s="181">
        <f t="shared" si="1233"/>
        <v>0</v>
      </c>
      <c r="HO127" s="182" t="b">
        <f t="shared" si="922"/>
        <v>0</v>
      </c>
      <c r="HP127" s="183">
        <f t="shared" si="1234"/>
        <v>0</v>
      </c>
      <c r="HQ127" s="184">
        <f t="shared" si="1235"/>
        <v>0</v>
      </c>
      <c r="HR127" s="181">
        <f t="shared" si="1236"/>
        <v>0</v>
      </c>
      <c r="HS127" s="182" t="b">
        <f t="shared" si="923"/>
        <v>0</v>
      </c>
      <c r="HT127" s="183">
        <f t="shared" si="1237"/>
        <v>0</v>
      </c>
      <c r="HU127" s="184">
        <f t="shared" si="1238"/>
        <v>0</v>
      </c>
      <c r="HV127" s="181">
        <f t="shared" si="1239"/>
        <v>0</v>
      </c>
      <c r="HW127" s="182" t="b">
        <f t="shared" si="924"/>
        <v>0</v>
      </c>
      <c r="HX127" s="183">
        <f t="shared" si="1240"/>
        <v>0</v>
      </c>
      <c r="HY127" s="184">
        <f t="shared" si="1241"/>
        <v>0</v>
      </c>
      <c r="HZ127" s="181">
        <f t="shared" si="1242"/>
        <v>0</v>
      </c>
      <c r="IA127" s="182" t="b">
        <f t="shared" si="925"/>
        <v>0</v>
      </c>
      <c r="IB127" s="183">
        <f t="shared" si="1243"/>
        <v>0</v>
      </c>
      <c r="IC127" s="184">
        <f t="shared" si="1244"/>
        <v>0</v>
      </c>
      <c r="ID127" s="181">
        <f t="shared" si="1245"/>
        <v>0</v>
      </c>
      <c r="IE127" s="182" t="b">
        <f t="shared" si="926"/>
        <v>0</v>
      </c>
      <c r="IF127" s="183">
        <f t="shared" si="1246"/>
        <v>0</v>
      </c>
      <c r="IG127" s="184">
        <f t="shared" si="1247"/>
        <v>0</v>
      </c>
      <c r="IH127" s="181">
        <f t="shared" si="1248"/>
        <v>0</v>
      </c>
      <c r="II127" s="182" t="b">
        <f t="shared" si="927"/>
        <v>0</v>
      </c>
      <c r="IJ127" s="183">
        <f t="shared" si="1249"/>
        <v>0</v>
      </c>
      <c r="IK127" s="184">
        <f t="shared" si="1250"/>
        <v>0</v>
      </c>
      <c r="IL127" s="181">
        <f t="shared" si="1251"/>
        <v>0</v>
      </c>
      <c r="IM127" s="182" t="b">
        <f t="shared" si="928"/>
        <v>0</v>
      </c>
      <c r="IN127" s="183">
        <f t="shared" si="1252"/>
        <v>0</v>
      </c>
      <c r="IO127" s="184">
        <f t="shared" si="1253"/>
        <v>0</v>
      </c>
      <c r="IP127" s="181">
        <f t="shared" si="1254"/>
        <v>0</v>
      </c>
      <c r="IQ127" s="182" t="b">
        <f t="shared" si="929"/>
        <v>0</v>
      </c>
      <c r="IR127" s="183">
        <f t="shared" si="1255"/>
        <v>0</v>
      </c>
      <c r="IS127" s="184">
        <f t="shared" si="1256"/>
        <v>0</v>
      </c>
      <c r="IT127" s="181">
        <f t="shared" si="1257"/>
        <v>0</v>
      </c>
      <c r="IU127" s="182" t="b">
        <f t="shared" si="930"/>
        <v>0</v>
      </c>
      <c r="IV127" s="183">
        <f t="shared" si="1258"/>
        <v>0</v>
      </c>
      <c r="IW127" s="184">
        <f t="shared" si="1259"/>
        <v>0</v>
      </c>
      <c r="IX127" s="181">
        <f t="shared" si="1260"/>
        <v>0</v>
      </c>
      <c r="IY127" s="182" t="b">
        <f t="shared" si="931"/>
        <v>0</v>
      </c>
      <c r="IZ127" s="183">
        <f t="shared" si="1261"/>
        <v>0</v>
      </c>
      <c r="JA127" s="184">
        <f t="shared" si="1262"/>
        <v>0</v>
      </c>
      <c r="JB127" s="181">
        <f t="shared" si="1263"/>
        <v>0</v>
      </c>
      <c r="JC127" s="182" t="b">
        <f t="shared" si="932"/>
        <v>0</v>
      </c>
      <c r="JD127" s="183">
        <f t="shared" si="1264"/>
        <v>0</v>
      </c>
      <c r="JE127" s="184">
        <f t="shared" si="1265"/>
        <v>0</v>
      </c>
      <c r="JF127" s="181">
        <f t="shared" si="1266"/>
        <v>0</v>
      </c>
      <c r="JG127" s="182" t="b">
        <f t="shared" si="933"/>
        <v>0</v>
      </c>
      <c r="JH127" s="183">
        <f t="shared" si="1267"/>
        <v>0</v>
      </c>
      <c r="JI127" s="184">
        <f t="shared" si="1268"/>
        <v>0</v>
      </c>
      <c r="JJ127" s="181">
        <f t="shared" si="1269"/>
        <v>0</v>
      </c>
      <c r="JK127" s="182" t="b">
        <f t="shared" si="934"/>
        <v>0</v>
      </c>
      <c r="JL127" s="183">
        <f t="shared" si="1270"/>
        <v>0</v>
      </c>
      <c r="JM127" s="184">
        <f t="shared" si="1271"/>
        <v>0</v>
      </c>
      <c r="JN127" s="181">
        <f t="shared" si="1272"/>
        <v>0</v>
      </c>
      <c r="JO127" s="182" t="b">
        <f t="shared" si="935"/>
        <v>0</v>
      </c>
      <c r="JP127" s="183">
        <f t="shared" si="1273"/>
        <v>0</v>
      </c>
      <c r="JQ127" s="184">
        <f t="shared" si="1274"/>
        <v>0</v>
      </c>
      <c r="JR127" s="181">
        <f t="shared" si="743"/>
        <v>0</v>
      </c>
      <c r="JS127" s="182" t="b">
        <f t="shared" si="936"/>
        <v>0</v>
      </c>
      <c r="JT127" s="183">
        <f t="shared" si="1275"/>
        <v>0</v>
      </c>
      <c r="JU127" s="184">
        <f t="shared" si="815"/>
        <v>0</v>
      </c>
      <c r="JV127" s="185">
        <f t="shared" si="816"/>
        <v>0</v>
      </c>
      <c r="JW127" s="180">
        <f t="shared" si="1276"/>
        <v>0</v>
      </c>
      <c r="JX127" s="49"/>
    </row>
    <row r="128" spans="1:284" s="51" customFormat="1" ht="15.75" hidden="1">
      <c r="A128" s="170" t="str">
        <f t="shared" si="1071"/>
        <v>Service 50</v>
      </c>
      <c r="B128" s="181">
        <f t="shared" si="863"/>
        <v>0</v>
      </c>
      <c r="C128" s="182" t="b">
        <f t="shared" si="864"/>
        <v>0</v>
      </c>
      <c r="D128" s="183">
        <f t="shared" si="1072"/>
        <v>0</v>
      </c>
      <c r="E128" s="184">
        <f t="shared" si="1073"/>
        <v>0</v>
      </c>
      <c r="F128" s="181">
        <f t="shared" si="865"/>
        <v>0</v>
      </c>
      <c r="G128" s="182" t="b">
        <f t="shared" si="866"/>
        <v>0</v>
      </c>
      <c r="H128" s="183">
        <f t="shared" si="1074"/>
        <v>0</v>
      </c>
      <c r="I128" s="184">
        <f t="shared" si="1075"/>
        <v>0</v>
      </c>
      <c r="J128" s="181">
        <f t="shared" si="867"/>
        <v>0</v>
      </c>
      <c r="K128" s="182" t="b">
        <f t="shared" si="868"/>
        <v>0</v>
      </c>
      <c r="L128" s="183">
        <f t="shared" si="1076"/>
        <v>0</v>
      </c>
      <c r="M128" s="184">
        <f t="shared" si="1077"/>
        <v>0</v>
      </c>
      <c r="N128" s="181">
        <f t="shared" si="869"/>
        <v>0</v>
      </c>
      <c r="O128" s="182" t="b">
        <f t="shared" si="870"/>
        <v>0</v>
      </c>
      <c r="P128" s="183">
        <f t="shared" si="1078"/>
        <v>0</v>
      </c>
      <c r="Q128" s="184">
        <f t="shared" si="1079"/>
        <v>0</v>
      </c>
      <c r="R128" s="181">
        <f t="shared" si="1080"/>
        <v>0</v>
      </c>
      <c r="S128" s="182" t="b">
        <f t="shared" si="871"/>
        <v>0</v>
      </c>
      <c r="T128" s="183">
        <f t="shared" si="1081"/>
        <v>0</v>
      </c>
      <c r="U128" s="184">
        <f t="shared" si="1082"/>
        <v>0</v>
      </c>
      <c r="V128" s="181">
        <f t="shared" si="1083"/>
        <v>0</v>
      </c>
      <c r="W128" s="182" t="b">
        <f t="shared" si="872"/>
        <v>0</v>
      </c>
      <c r="X128" s="183">
        <f t="shared" si="1084"/>
        <v>0</v>
      </c>
      <c r="Y128" s="184">
        <f t="shared" si="1085"/>
        <v>0</v>
      </c>
      <c r="Z128" s="181">
        <f t="shared" si="1086"/>
        <v>0</v>
      </c>
      <c r="AA128" s="182" t="b">
        <f t="shared" si="873"/>
        <v>0</v>
      </c>
      <c r="AB128" s="183">
        <f t="shared" si="1087"/>
        <v>0</v>
      </c>
      <c r="AC128" s="184">
        <f t="shared" si="1088"/>
        <v>0</v>
      </c>
      <c r="AD128" s="181">
        <f t="shared" si="1089"/>
        <v>0</v>
      </c>
      <c r="AE128" s="182" t="b">
        <f t="shared" si="874"/>
        <v>0</v>
      </c>
      <c r="AF128" s="183">
        <f t="shared" si="1090"/>
        <v>0</v>
      </c>
      <c r="AG128" s="184">
        <f t="shared" si="1091"/>
        <v>0</v>
      </c>
      <c r="AH128" s="181">
        <f t="shared" si="1092"/>
        <v>0</v>
      </c>
      <c r="AI128" s="182" t="b">
        <f t="shared" si="875"/>
        <v>0</v>
      </c>
      <c r="AJ128" s="183">
        <f t="shared" si="1093"/>
        <v>0</v>
      </c>
      <c r="AK128" s="184">
        <f t="shared" si="1094"/>
        <v>0</v>
      </c>
      <c r="AL128" s="181">
        <f t="shared" si="1095"/>
        <v>0</v>
      </c>
      <c r="AM128" s="182" t="b">
        <f t="shared" si="876"/>
        <v>0</v>
      </c>
      <c r="AN128" s="183">
        <f t="shared" si="1096"/>
        <v>0</v>
      </c>
      <c r="AO128" s="184">
        <f t="shared" si="1097"/>
        <v>0</v>
      </c>
      <c r="AP128" s="181">
        <f t="shared" si="1098"/>
        <v>0</v>
      </c>
      <c r="AQ128" s="182" t="b">
        <f t="shared" si="877"/>
        <v>0</v>
      </c>
      <c r="AR128" s="183">
        <f t="shared" si="1099"/>
        <v>0</v>
      </c>
      <c r="AS128" s="184">
        <f t="shared" si="1100"/>
        <v>0</v>
      </c>
      <c r="AT128" s="181">
        <f t="shared" si="1101"/>
        <v>0</v>
      </c>
      <c r="AU128" s="182" t="b">
        <f t="shared" si="878"/>
        <v>0</v>
      </c>
      <c r="AV128" s="183">
        <f t="shared" si="1102"/>
        <v>0</v>
      </c>
      <c r="AW128" s="184">
        <f t="shared" si="1103"/>
        <v>0</v>
      </c>
      <c r="AX128" s="181">
        <f t="shared" si="1104"/>
        <v>0</v>
      </c>
      <c r="AY128" s="182" t="b">
        <f t="shared" si="879"/>
        <v>0</v>
      </c>
      <c r="AZ128" s="183">
        <f t="shared" si="1105"/>
        <v>0</v>
      </c>
      <c r="BA128" s="184">
        <f t="shared" si="1106"/>
        <v>0</v>
      </c>
      <c r="BB128" s="181">
        <f t="shared" si="1107"/>
        <v>0</v>
      </c>
      <c r="BC128" s="182" t="b">
        <f t="shared" si="880"/>
        <v>0</v>
      </c>
      <c r="BD128" s="183">
        <f t="shared" si="1108"/>
        <v>0</v>
      </c>
      <c r="BE128" s="184">
        <f t="shared" si="1109"/>
        <v>0</v>
      </c>
      <c r="BF128" s="181">
        <f t="shared" si="1110"/>
        <v>0</v>
      </c>
      <c r="BG128" s="182" t="b">
        <f t="shared" si="881"/>
        <v>0</v>
      </c>
      <c r="BH128" s="183">
        <f t="shared" si="1111"/>
        <v>0</v>
      </c>
      <c r="BI128" s="184">
        <f t="shared" si="1112"/>
        <v>0</v>
      </c>
      <c r="BJ128" s="181">
        <f t="shared" si="1113"/>
        <v>0</v>
      </c>
      <c r="BK128" s="182" t="b">
        <f t="shared" si="882"/>
        <v>0</v>
      </c>
      <c r="BL128" s="183">
        <f t="shared" si="1114"/>
        <v>0</v>
      </c>
      <c r="BM128" s="184">
        <f t="shared" si="1115"/>
        <v>0</v>
      </c>
      <c r="BN128" s="181">
        <f t="shared" si="1116"/>
        <v>0</v>
      </c>
      <c r="BO128" s="182" t="b">
        <f t="shared" si="883"/>
        <v>0</v>
      </c>
      <c r="BP128" s="183">
        <f t="shared" si="1117"/>
        <v>0</v>
      </c>
      <c r="BQ128" s="184">
        <f t="shared" si="1118"/>
        <v>0</v>
      </c>
      <c r="BR128" s="181">
        <f t="shared" si="1119"/>
        <v>0</v>
      </c>
      <c r="BS128" s="182" t="b">
        <f t="shared" si="884"/>
        <v>0</v>
      </c>
      <c r="BT128" s="183">
        <f t="shared" si="1120"/>
        <v>0</v>
      </c>
      <c r="BU128" s="184">
        <f t="shared" si="1121"/>
        <v>0</v>
      </c>
      <c r="BV128" s="181">
        <f t="shared" si="1122"/>
        <v>0</v>
      </c>
      <c r="BW128" s="182" t="b">
        <f t="shared" si="885"/>
        <v>0</v>
      </c>
      <c r="BX128" s="183">
        <f t="shared" si="1123"/>
        <v>0</v>
      </c>
      <c r="BY128" s="184">
        <f t="shared" si="1124"/>
        <v>0</v>
      </c>
      <c r="BZ128" s="181">
        <f t="shared" si="1125"/>
        <v>0</v>
      </c>
      <c r="CA128" s="182" t="b">
        <f t="shared" si="886"/>
        <v>0</v>
      </c>
      <c r="CB128" s="183">
        <f t="shared" si="1126"/>
        <v>0</v>
      </c>
      <c r="CC128" s="184">
        <f t="shared" si="1127"/>
        <v>0</v>
      </c>
      <c r="CD128" s="181">
        <f t="shared" si="1128"/>
        <v>0</v>
      </c>
      <c r="CE128" s="182" t="b">
        <f t="shared" si="887"/>
        <v>0</v>
      </c>
      <c r="CF128" s="183">
        <f t="shared" si="1129"/>
        <v>0</v>
      </c>
      <c r="CG128" s="184">
        <f t="shared" si="1130"/>
        <v>0</v>
      </c>
      <c r="CH128" s="181">
        <f t="shared" si="1131"/>
        <v>0</v>
      </c>
      <c r="CI128" s="182" t="b">
        <f t="shared" si="888"/>
        <v>0</v>
      </c>
      <c r="CJ128" s="183">
        <f t="shared" si="1132"/>
        <v>0</v>
      </c>
      <c r="CK128" s="184">
        <f t="shared" si="1133"/>
        <v>0</v>
      </c>
      <c r="CL128" s="181">
        <f t="shared" si="1134"/>
        <v>0</v>
      </c>
      <c r="CM128" s="182" t="b">
        <f t="shared" si="889"/>
        <v>0</v>
      </c>
      <c r="CN128" s="183">
        <f t="shared" si="1135"/>
        <v>0</v>
      </c>
      <c r="CO128" s="184">
        <f t="shared" si="1136"/>
        <v>0</v>
      </c>
      <c r="CP128" s="181">
        <f t="shared" si="1137"/>
        <v>0</v>
      </c>
      <c r="CQ128" s="182" t="b">
        <f t="shared" si="890"/>
        <v>0</v>
      </c>
      <c r="CR128" s="183">
        <f t="shared" si="1138"/>
        <v>0</v>
      </c>
      <c r="CS128" s="184">
        <f t="shared" si="1139"/>
        <v>0</v>
      </c>
      <c r="CT128" s="181">
        <f t="shared" si="1140"/>
        <v>0</v>
      </c>
      <c r="CU128" s="182" t="b">
        <f t="shared" si="891"/>
        <v>0</v>
      </c>
      <c r="CV128" s="183">
        <f t="shared" si="1141"/>
        <v>0</v>
      </c>
      <c r="CW128" s="184">
        <f t="shared" si="1142"/>
        <v>0</v>
      </c>
      <c r="CX128" s="181">
        <f t="shared" si="1143"/>
        <v>0</v>
      </c>
      <c r="CY128" s="182" t="b">
        <f t="shared" si="892"/>
        <v>0</v>
      </c>
      <c r="CZ128" s="183">
        <f t="shared" si="1144"/>
        <v>0</v>
      </c>
      <c r="DA128" s="184">
        <f t="shared" si="1145"/>
        <v>0</v>
      </c>
      <c r="DB128" s="181">
        <f t="shared" si="1146"/>
        <v>0</v>
      </c>
      <c r="DC128" s="182" t="b">
        <f t="shared" si="893"/>
        <v>0</v>
      </c>
      <c r="DD128" s="183">
        <f t="shared" si="1147"/>
        <v>0</v>
      </c>
      <c r="DE128" s="184">
        <f t="shared" si="1148"/>
        <v>0</v>
      </c>
      <c r="DF128" s="181">
        <f t="shared" si="1149"/>
        <v>0</v>
      </c>
      <c r="DG128" s="182" t="b">
        <f t="shared" si="894"/>
        <v>0</v>
      </c>
      <c r="DH128" s="183">
        <f t="shared" si="1150"/>
        <v>0</v>
      </c>
      <c r="DI128" s="184">
        <f t="shared" si="1151"/>
        <v>0</v>
      </c>
      <c r="DJ128" s="181">
        <f t="shared" si="1152"/>
        <v>0</v>
      </c>
      <c r="DK128" s="182" t="b">
        <f t="shared" si="895"/>
        <v>0</v>
      </c>
      <c r="DL128" s="183">
        <f t="shared" si="1153"/>
        <v>0</v>
      </c>
      <c r="DM128" s="184">
        <f t="shared" si="1154"/>
        <v>0</v>
      </c>
      <c r="DN128" s="181">
        <f t="shared" si="1155"/>
        <v>0</v>
      </c>
      <c r="DO128" s="182" t="b">
        <f t="shared" si="896"/>
        <v>0</v>
      </c>
      <c r="DP128" s="183">
        <f t="shared" si="1156"/>
        <v>0</v>
      </c>
      <c r="DQ128" s="184">
        <f t="shared" si="1157"/>
        <v>0</v>
      </c>
      <c r="DR128" s="181">
        <f t="shared" si="1158"/>
        <v>0</v>
      </c>
      <c r="DS128" s="182" t="b">
        <f t="shared" si="897"/>
        <v>0</v>
      </c>
      <c r="DT128" s="183">
        <f t="shared" si="1159"/>
        <v>0</v>
      </c>
      <c r="DU128" s="184">
        <f t="shared" si="1160"/>
        <v>0</v>
      </c>
      <c r="DV128" s="181">
        <f t="shared" si="1161"/>
        <v>0</v>
      </c>
      <c r="DW128" s="182" t="b">
        <f t="shared" si="898"/>
        <v>0</v>
      </c>
      <c r="DX128" s="183">
        <f t="shared" si="1162"/>
        <v>0</v>
      </c>
      <c r="DY128" s="184">
        <f t="shared" si="1163"/>
        <v>0</v>
      </c>
      <c r="DZ128" s="181">
        <f t="shared" si="1164"/>
        <v>0</v>
      </c>
      <c r="EA128" s="182" t="b">
        <f t="shared" si="899"/>
        <v>0</v>
      </c>
      <c r="EB128" s="183">
        <f t="shared" si="1165"/>
        <v>0</v>
      </c>
      <c r="EC128" s="184">
        <f t="shared" si="1166"/>
        <v>0</v>
      </c>
      <c r="ED128" s="181">
        <f t="shared" si="1167"/>
        <v>0</v>
      </c>
      <c r="EE128" s="182" t="b">
        <f t="shared" si="900"/>
        <v>0</v>
      </c>
      <c r="EF128" s="183">
        <f t="shared" si="1168"/>
        <v>0</v>
      </c>
      <c r="EG128" s="184">
        <f t="shared" si="1169"/>
        <v>0</v>
      </c>
      <c r="EH128" s="181">
        <f t="shared" si="1170"/>
        <v>0</v>
      </c>
      <c r="EI128" s="182" t="b">
        <f t="shared" si="901"/>
        <v>0</v>
      </c>
      <c r="EJ128" s="183">
        <f t="shared" si="1171"/>
        <v>0</v>
      </c>
      <c r="EK128" s="184">
        <f t="shared" si="1172"/>
        <v>0</v>
      </c>
      <c r="EL128" s="181">
        <f t="shared" si="1173"/>
        <v>0</v>
      </c>
      <c r="EM128" s="182" t="b">
        <f t="shared" si="902"/>
        <v>0</v>
      </c>
      <c r="EN128" s="183">
        <f t="shared" si="1174"/>
        <v>0</v>
      </c>
      <c r="EO128" s="184">
        <f t="shared" si="1175"/>
        <v>0</v>
      </c>
      <c r="EP128" s="181">
        <f t="shared" si="1176"/>
        <v>0</v>
      </c>
      <c r="EQ128" s="182" t="b">
        <f t="shared" si="903"/>
        <v>0</v>
      </c>
      <c r="ER128" s="183">
        <f t="shared" si="1177"/>
        <v>0</v>
      </c>
      <c r="ES128" s="184">
        <f t="shared" si="1178"/>
        <v>0</v>
      </c>
      <c r="ET128" s="181">
        <f t="shared" si="1179"/>
        <v>0</v>
      </c>
      <c r="EU128" s="182" t="b">
        <f t="shared" si="904"/>
        <v>0</v>
      </c>
      <c r="EV128" s="183">
        <f t="shared" si="1180"/>
        <v>0</v>
      </c>
      <c r="EW128" s="184">
        <f t="shared" si="1181"/>
        <v>0</v>
      </c>
      <c r="EX128" s="181">
        <f t="shared" si="1182"/>
        <v>0</v>
      </c>
      <c r="EY128" s="182" t="b">
        <f t="shared" si="905"/>
        <v>0</v>
      </c>
      <c r="EZ128" s="183">
        <f t="shared" si="1183"/>
        <v>0</v>
      </c>
      <c r="FA128" s="184">
        <f t="shared" si="1184"/>
        <v>0</v>
      </c>
      <c r="FB128" s="181">
        <f t="shared" si="1185"/>
        <v>0</v>
      </c>
      <c r="FC128" s="182" t="b">
        <f t="shared" si="906"/>
        <v>0</v>
      </c>
      <c r="FD128" s="183">
        <f t="shared" si="1186"/>
        <v>0</v>
      </c>
      <c r="FE128" s="184">
        <f t="shared" si="1187"/>
        <v>0</v>
      </c>
      <c r="FF128" s="181">
        <f t="shared" si="1188"/>
        <v>0</v>
      </c>
      <c r="FG128" s="182" t="b">
        <f t="shared" si="907"/>
        <v>0</v>
      </c>
      <c r="FH128" s="183">
        <f t="shared" si="1189"/>
        <v>0</v>
      </c>
      <c r="FI128" s="184">
        <f t="shared" si="1190"/>
        <v>0</v>
      </c>
      <c r="FJ128" s="181">
        <f t="shared" si="1191"/>
        <v>0</v>
      </c>
      <c r="FK128" s="182" t="b">
        <f t="shared" si="908"/>
        <v>0</v>
      </c>
      <c r="FL128" s="183">
        <f t="shared" si="1192"/>
        <v>0</v>
      </c>
      <c r="FM128" s="184">
        <f t="shared" si="1193"/>
        <v>0</v>
      </c>
      <c r="FN128" s="181">
        <f t="shared" si="1194"/>
        <v>0</v>
      </c>
      <c r="FO128" s="182" t="b">
        <f t="shared" si="909"/>
        <v>0</v>
      </c>
      <c r="FP128" s="183">
        <f t="shared" si="1195"/>
        <v>0</v>
      </c>
      <c r="FQ128" s="184">
        <f t="shared" si="1196"/>
        <v>0</v>
      </c>
      <c r="FR128" s="181">
        <f t="shared" si="1197"/>
        <v>0</v>
      </c>
      <c r="FS128" s="182" t="b">
        <f t="shared" si="910"/>
        <v>0</v>
      </c>
      <c r="FT128" s="183">
        <f t="shared" si="1198"/>
        <v>0</v>
      </c>
      <c r="FU128" s="184">
        <f t="shared" si="1199"/>
        <v>0</v>
      </c>
      <c r="FV128" s="181">
        <f t="shared" si="1200"/>
        <v>0</v>
      </c>
      <c r="FW128" s="182" t="b">
        <f t="shared" si="911"/>
        <v>0</v>
      </c>
      <c r="FX128" s="183">
        <f t="shared" si="1201"/>
        <v>0</v>
      </c>
      <c r="FY128" s="184">
        <f t="shared" si="1202"/>
        <v>0</v>
      </c>
      <c r="FZ128" s="181">
        <f t="shared" si="1203"/>
        <v>0</v>
      </c>
      <c r="GA128" s="182" t="b">
        <f t="shared" si="912"/>
        <v>0</v>
      </c>
      <c r="GB128" s="183">
        <f t="shared" si="1204"/>
        <v>0</v>
      </c>
      <c r="GC128" s="184">
        <f t="shared" si="1205"/>
        <v>0</v>
      </c>
      <c r="GD128" s="181">
        <f t="shared" si="1206"/>
        <v>0</v>
      </c>
      <c r="GE128" s="182" t="b">
        <f t="shared" si="913"/>
        <v>0</v>
      </c>
      <c r="GF128" s="183">
        <f t="shared" si="1207"/>
        <v>0</v>
      </c>
      <c r="GG128" s="184">
        <f t="shared" si="1208"/>
        <v>0</v>
      </c>
      <c r="GH128" s="181">
        <f t="shared" si="1209"/>
        <v>0</v>
      </c>
      <c r="GI128" s="182" t="b">
        <f t="shared" si="914"/>
        <v>0</v>
      </c>
      <c r="GJ128" s="183">
        <f t="shared" si="1210"/>
        <v>0</v>
      </c>
      <c r="GK128" s="184">
        <f t="shared" si="1211"/>
        <v>0</v>
      </c>
      <c r="GL128" s="181">
        <f t="shared" si="1212"/>
        <v>0</v>
      </c>
      <c r="GM128" s="182" t="b">
        <f t="shared" si="915"/>
        <v>0</v>
      </c>
      <c r="GN128" s="183">
        <f t="shared" si="1213"/>
        <v>0</v>
      </c>
      <c r="GO128" s="184">
        <f t="shared" si="1214"/>
        <v>0</v>
      </c>
      <c r="GP128" s="181">
        <f t="shared" si="1215"/>
        <v>0</v>
      </c>
      <c r="GQ128" s="182" t="b">
        <f t="shared" si="916"/>
        <v>0</v>
      </c>
      <c r="GR128" s="183">
        <f t="shared" si="1216"/>
        <v>0</v>
      </c>
      <c r="GS128" s="184">
        <f t="shared" si="1217"/>
        <v>0</v>
      </c>
      <c r="GT128" s="181">
        <f t="shared" si="1218"/>
        <v>0</v>
      </c>
      <c r="GU128" s="182" t="b">
        <f t="shared" si="917"/>
        <v>0</v>
      </c>
      <c r="GV128" s="183">
        <f t="shared" si="1219"/>
        <v>0</v>
      </c>
      <c r="GW128" s="184">
        <f t="shared" si="1220"/>
        <v>0</v>
      </c>
      <c r="GX128" s="181">
        <f t="shared" si="1221"/>
        <v>0</v>
      </c>
      <c r="GY128" s="182" t="b">
        <f t="shared" si="918"/>
        <v>0</v>
      </c>
      <c r="GZ128" s="183">
        <f t="shared" si="1222"/>
        <v>0</v>
      </c>
      <c r="HA128" s="184">
        <f t="shared" si="1223"/>
        <v>0</v>
      </c>
      <c r="HB128" s="181">
        <f t="shared" si="1224"/>
        <v>0</v>
      </c>
      <c r="HC128" s="182" t="b">
        <f t="shared" si="919"/>
        <v>0</v>
      </c>
      <c r="HD128" s="183">
        <f t="shared" si="1225"/>
        <v>0</v>
      </c>
      <c r="HE128" s="184">
        <f t="shared" si="1226"/>
        <v>0</v>
      </c>
      <c r="HF128" s="181">
        <f t="shared" si="1227"/>
        <v>0</v>
      </c>
      <c r="HG128" s="182" t="b">
        <f t="shared" si="920"/>
        <v>0</v>
      </c>
      <c r="HH128" s="183">
        <f t="shared" si="1228"/>
        <v>0</v>
      </c>
      <c r="HI128" s="184">
        <f t="shared" si="1229"/>
        <v>0</v>
      </c>
      <c r="HJ128" s="181">
        <f t="shared" si="1230"/>
        <v>0</v>
      </c>
      <c r="HK128" s="182" t="b">
        <f t="shared" si="921"/>
        <v>0</v>
      </c>
      <c r="HL128" s="183">
        <f t="shared" si="1231"/>
        <v>0</v>
      </c>
      <c r="HM128" s="184">
        <f t="shared" si="1232"/>
        <v>0</v>
      </c>
      <c r="HN128" s="181">
        <f t="shared" si="1233"/>
        <v>0</v>
      </c>
      <c r="HO128" s="182" t="b">
        <f t="shared" si="922"/>
        <v>0</v>
      </c>
      <c r="HP128" s="183">
        <f t="shared" si="1234"/>
        <v>0</v>
      </c>
      <c r="HQ128" s="184">
        <f t="shared" si="1235"/>
        <v>0</v>
      </c>
      <c r="HR128" s="181">
        <f t="shared" si="1236"/>
        <v>0</v>
      </c>
      <c r="HS128" s="182" t="b">
        <f t="shared" si="923"/>
        <v>0</v>
      </c>
      <c r="HT128" s="183">
        <f t="shared" si="1237"/>
        <v>0</v>
      </c>
      <c r="HU128" s="184">
        <f t="shared" si="1238"/>
        <v>0</v>
      </c>
      <c r="HV128" s="181">
        <f t="shared" si="1239"/>
        <v>0</v>
      </c>
      <c r="HW128" s="182" t="b">
        <f t="shared" si="924"/>
        <v>0</v>
      </c>
      <c r="HX128" s="183">
        <f t="shared" si="1240"/>
        <v>0</v>
      </c>
      <c r="HY128" s="184">
        <f t="shared" si="1241"/>
        <v>0</v>
      </c>
      <c r="HZ128" s="181">
        <f t="shared" si="1242"/>
        <v>0</v>
      </c>
      <c r="IA128" s="182" t="b">
        <f t="shared" si="925"/>
        <v>0</v>
      </c>
      <c r="IB128" s="183">
        <f t="shared" si="1243"/>
        <v>0</v>
      </c>
      <c r="IC128" s="184">
        <f t="shared" si="1244"/>
        <v>0</v>
      </c>
      <c r="ID128" s="181">
        <f t="shared" si="1245"/>
        <v>0</v>
      </c>
      <c r="IE128" s="182" t="b">
        <f t="shared" si="926"/>
        <v>0</v>
      </c>
      <c r="IF128" s="183">
        <f t="shared" si="1246"/>
        <v>0</v>
      </c>
      <c r="IG128" s="184">
        <f t="shared" si="1247"/>
        <v>0</v>
      </c>
      <c r="IH128" s="181">
        <f t="shared" si="1248"/>
        <v>0</v>
      </c>
      <c r="II128" s="182" t="b">
        <f t="shared" si="927"/>
        <v>0</v>
      </c>
      <c r="IJ128" s="183">
        <f t="shared" si="1249"/>
        <v>0</v>
      </c>
      <c r="IK128" s="184">
        <f t="shared" si="1250"/>
        <v>0</v>
      </c>
      <c r="IL128" s="181">
        <f t="shared" si="1251"/>
        <v>0</v>
      </c>
      <c r="IM128" s="182" t="b">
        <f t="shared" si="928"/>
        <v>0</v>
      </c>
      <c r="IN128" s="183">
        <f t="shared" si="1252"/>
        <v>0</v>
      </c>
      <c r="IO128" s="184">
        <f t="shared" si="1253"/>
        <v>0</v>
      </c>
      <c r="IP128" s="181">
        <f t="shared" si="1254"/>
        <v>0</v>
      </c>
      <c r="IQ128" s="182" t="b">
        <f t="shared" si="929"/>
        <v>0</v>
      </c>
      <c r="IR128" s="183">
        <f t="shared" si="1255"/>
        <v>0</v>
      </c>
      <c r="IS128" s="184">
        <f t="shared" si="1256"/>
        <v>0</v>
      </c>
      <c r="IT128" s="181">
        <f t="shared" si="1257"/>
        <v>0</v>
      </c>
      <c r="IU128" s="182" t="b">
        <f t="shared" si="930"/>
        <v>0</v>
      </c>
      <c r="IV128" s="183">
        <f t="shared" si="1258"/>
        <v>0</v>
      </c>
      <c r="IW128" s="184">
        <f t="shared" si="1259"/>
        <v>0</v>
      </c>
      <c r="IX128" s="181">
        <f t="shared" si="1260"/>
        <v>0</v>
      </c>
      <c r="IY128" s="182" t="b">
        <f t="shared" si="931"/>
        <v>0</v>
      </c>
      <c r="IZ128" s="183">
        <f t="shared" si="1261"/>
        <v>0</v>
      </c>
      <c r="JA128" s="184">
        <f t="shared" si="1262"/>
        <v>0</v>
      </c>
      <c r="JB128" s="181">
        <f t="shared" si="1263"/>
        <v>0</v>
      </c>
      <c r="JC128" s="182" t="b">
        <f t="shared" si="932"/>
        <v>0</v>
      </c>
      <c r="JD128" s="183">
        <f t="shared" si="1264"/>
        <v>0</v>
      </c>
      <c r="JE128" s="184">
        <f t="shared" si="1265"/>
        <v>0</v>
      </c>
      <c r="JF128" s="181">
        <f t="shared" si="1266"/>
        <v>0</v>
      </c>
      <c r="JG128" s="182" t="b">
        <f t="shared" si="933"/>
        <v>0</v>
      </c>
      <c r="JH128" s="183">
        <f t="shared" si="1267"/>
        <v>0</v>
      </c>
      <c r="JI128" s="184">
        <f t="shared" si="1268"/>
        <v>0</v>
      </c>
      <c r="JJ128" s="181">
        <f t="shared" si="1269"/>
        <v>0</v>
      </c>
      <c r="JK128" s="182" t="b">
        <f t="shared" si="934"/>
        <v>0</v>
      </c>
      <c r="JL128" s="183">
        <f t="shared" si="1270"/>
        <v>0</v>
      </c>
      <c r="JM128" s="184">
        <f t="shared" si="1271"/>
        <v>0</v>
      </c>
      <c r="JN128" s="181">
        <f t="shared" si="1272"/>
        <v>0</v>
      </c>
      <c r="JO128" s="182" t="b">
        <f t="shared" si="935"/>
        <v>0</v>
      </c>
      <c r="JP128" s="183">
        <f t="shared" si="1273"/>
        <v>0</v>
      </c>
      <c r="JQ128" s="184">
        <f t="shared" si="1274"/>
        <v>0</v>
      </c>
      <c r="JR128" s="181">
        <f t="shared" si="743"/>
        <v>0</v>
      </c>
      <c r="JS128" s="182" t="b">
        <f t="shared" si="936"/>
        <v>0</v>
      </c>
      <c r="JT128" s="183">
        <f t="shared" si="1275"/>
        <v>0</v>
      </c>
      <c r="JU128" s="184">
        <f t="shared" si="815"/>
        <v>0</v>
      </c>
      <c r="JV128" s="185">
        <f t="shared" si="816"/>
        <v>0</v>
      </c>
      <c r="JW128" s="180">
        <f t="shared" si="1276"/>
        <v>0</v>
      </c>
      <c r="JX128" s="49"/>
    </row>
    <row r="129" spans="1:284" s="51" customFormat="1" ht="15.75" hidden="1">
      <c r="A129" s="170" t="str">
        <f t="shared" si="1071"/>
        <v>Service 51</v>
      </c>
      <c r="B129" s="181">
        <f t="shared" si="863"/>
        <v>0</v>
      </c>
      <c r="C129" s="182" t="b">
        <f t="shared" si="864"/>
        <v>0</v>
      </c>
      <c r="D129" s="183">
        <f t="shared" si="1072"/>
        <v>0</v>
      </c>
      <c r="E129" s="184">
        <f t="shared" si="1073"/>
        <v>0</v>
      </c>
      <c r="F129" s="181">
        <f t="shared" si="865"/>
        <v>0</v>
      </c>
      <c r="G129" s="182" t="b">
        <f t="shared" si="866"/>
        <v>0</v>
      </c>
      <c r="H129" s="183">
        <f t="shared" si="1074"/>
        <v>0</v>
      </c>
      <c r="I129" s="184">
        <f t="shared" si="1075"/>
        <v>0</v>
      </c>
      <c r="J129" s="181">
        <f t="shared" si="867"/>
        <v>0</v>
      </c>
      <c r="K129" s="182" t="b">
        <f t="shared" si="868"/>
        <v>0</v>
      </c>
      <c r="L129" s="183">
        <f t="shared" si="1076"/>
        <v>0</v>
      </c>
      <c r="M129" s="184">
        <f t="shared" si="1077"/>
        <v>0</v>
      </c>
      <c r="N129" s="181">
        <f t="shared" si="869"/>
        <v>0</v>
      </c>
      <c r="O129" s="182" t="b">
        <f t="shared" si="870"/>
        <v>0</v>
      </c>
      <c r="P129" s="183">
        <f t="shared" si="1078"/>
        <v>0</v>
      </c>
      <c r="Q129" s="184">
        <f t="shared" si="1079"/>
        <v>0</v>
      </c>
      <c r="R129" s="181">
        <f t="shared" si="1080"/>
        <v>0</v>
      </c>
      <c r="S129" s="182" t="b">
        <f t="shared" si="871"/>
        <v>0</v>
      </c>
      <c r="T129" s="183">
        <f t="shared" si="1081"/>
        <v>0</v>
      </c>
      <c r="U129" s="184">
        <f t="shared" si="1082"/>
        <v>0</v>
      </c>
      <c r="V129" s="181">
        <f t="shared" si="1083"/>
        <v>0</v>
      </c>
      <c r="W129" s="182" t="b">
        <f t="shared" si="872"/>
        <v>0</v>
      </c>
      <c r="X129" s="183">
        <f t="shared" si="1084"/>
        <v>0</v>
      </c>
      <c r="Y129" s="184">
        <f t="shared" si="1085"/>
        <v>0</v>
      </c>
      <c r="Z129" s="181">
        <f t="shared" si="1086"/>
        <v>0</v>
      </c>
      <c r="AA129" s="182" t="b">
        <f t="shared" si="873"/>
        <v>0</v>
      </c>
      <c r="AB129" s="183">
        <f t="shared" si="1087"/>
        <v>0</v>
      </c>
      <c r="AC129" s="184">
        <f t="shared" si="1088"/>
        <v>0</v>
      </c>
      <c r="AD129" s="181">
        <f t="shared" si="1089"/>
        <v>0</v>
      </c>
      <c r="AE129" s="182" t="b">
        <f t="shared" si="874"/>
        <v>0</v>
      </c>
      <c r="AF129" s="183">
        <f t="shared" si="1090"/>
        <v>0</v>
      </c>
      <c r="AG129" s="184">
        <f t="shared" si="1091"/>
        <v>0</v>
      </c>
      <c r="AH129" s="181">
        <f t="shared" si="1092"/>
        <v>0</v>
      </c>
      <c r="AI129" s="182" t="b">
        <f t="shared" si="875"/>
        <v>0</v>
      </c>
      <c r="AJ129" s="183">
        <f t="shared" si="1093"/>
        <v>0</v>
      </c>
      <c r="AK129" s="184">
        <f t="shared" si="1094"/>
        <v>0</v>
      </c>
      <c r="AL129" s="181">
        <f t="shared" si="1095"/>
        <v>0</v>
      </c>
      <c r="AM129" s="182" t="b">
        <f t="shared" si="876"/>
        <v>0</v>
      </c>
      <c r="AN129" s="183">
        <f t="shared" si="1096"/>
        <v>0</v>
      </c>
      <c r="AO129" s="184">
        <f t="shared" si="1097"/>
        <v>0</v>
      </c>
      <c r="AP129" s="181">
        <f t="shared" si="1098"/>
        <v>0</v>
      </c>
      <c r="AQ129" s="182" t="b">
        <f t="shared" si="877"/>
        <v>0</v>
      </c>
      <c r="AR129" s="183">
        <f t="shared" si="1099"/>
        <v>0</v>
      </c>
      <c r="AS129" s="184">
        <f t="shared" si="1100"/>
        <v>0</v>
      </c>
      <c r="AT129" s="181">
        <f t="shared" si="1101"/>
        <v>0</v>
      </c>
      <c r="AU129" s="182" t="b">
        <f t="shared" si="878"/>
        <v>0</v>
      </c>
      <c r="AV129" s="183">
        <f t="shared" si="1102"/>
        <v>0</v>
      </c>
      <c r="AW129" s="184">
        <f t="shared" si="1103"/>
        <v>0</v>
      </c>
      <c r="AX129" s="181">
        <f t="shared" si="1104"/>
        <v>0</v>
      </c>
      <c r="AY129" s="182" t="b">
        <f t="shared" si="879"/>
        <v>0</v>
      </c>
      <c r="AZ129" s="183">
        <f t="shared" si="1105"/>
        <v>0</v>
      </c>
      <c r="BA129" s="184">
        <f t="shared" si="1106"/>
        <v>0</v>
      </c>
      <c r="BB129" s="181">
        <f t="shared" si="1107"/>
        <v>0</v>
      </c>
      <c r="BC129" s="182" t="b">
        <f t="shared" si="880"/>
        <v>0</v>
      </c>
      <c r="BD129" s="183">
        <f t="shared" si="1108"/>
        <v>0</v>
      </c>
      <c r="BE129" s="184">
        <f t="shared" si="1109"/>
        <v>0</v>
      </c>
      <c r="BF129" s="181">
        <f t="shared" si="1110"/>
        <v>0</v>
      </c>
      <c r="BG129" s="182" t="b">
        <f t="shared" si="881"/>
        <v>0</v>
      </c>
      <c r="BH129" s="183">
        <f t="shared" si="1111"/>
        <v>0</v>
      </c>
      <c r="BI129" s="184">
        <f t="shared" si="1112"/>
        <v>0</v>
      </c>
      <c r="BJ129" s="181">
        <f t="shared" si="1113"/>
        <v>0</v>
      </c>
      <c r="BK129" s="182" t="b">
        <f t="shared" si="882"/>
        <v>0</v>
      </c>
      <c r="BL129" s="183">
        <f t="shared" si="1114"/>
        <v>0</v>
      </c>
      <c r="BM129" s="184">
        <f t="shared" si="1115"/>
        <v>0</v>
      </c>
      <c r="BN129" s="181">
        <f t="shared" si="1116"/>
        <v>0</v>
      </c>
      <c r="BO129" s="182" t="b">
        <f t="shared" si="883"/>
        <v>0</v>
      </c>
      <c r="BP129" s="183">
        <f t="shared" si="1117"/>
        <v>0</v>
      </c>
      <c r="BQ129" s="184">
        <f t="shared" si="1118"/>
        <v>0</v>
      </c>
      <c r="BR129" s="181">
        <f t="shared" si="1119"/>
        <v>0</v>
      </c>
      <c r="BS129" s="182" t="b">
        <f t="shared" si="884"/>
        <v>0</v>
      </c>
      <c r="BT129" s="183">
        <f t="shared" si="1120"/>
        <v>0</v>
      </c>
      <c r="BU129" s="184">
        <f t="shared" si="1121"/>
        <v>0</v>
      </c>
      <c r="BV129" s="181">
        <f t="shared" si="1122"/>
        <v>0</v>
      </c>
      <c r="BW129" s="182" t="b">
        <f t="shared" si="885"/>
        <v>0</v>
      </c>
      <c r="BX129" s="183">
        <f t="shared" si="1123"/>
        <v>0</v>
      </c>
      <c r="BY129" s="184">
        <f t="shared" si="1124"/>
        <v>0</v>
      </c>
      <c r="BZ129" s="181">
        <f t="shared" si="1125"/>
        <v>0</v>
      </c>
      <c r="CA129" s="182" t="b">
        <f t="shared" si="886"/>
        <v>0</v>
      </c>
      <c r="CB129" s="183">
        <f t="shared" si="1126"/>
        <v>0</v>
      </c>
      <c r="CC129" s="184">
        <f t="shared" si="1127"/>
        <v>0</v>
      </c>
      <c r="CD129" s="181">
        <f t="shared" si="1128"/>
        <v>0</v>
      </c>
      <c r="CE129" s="182" t="b">
        <f t="shared" si="887"/>
        <v>0</v>
      </c>
      <c r="CF129" s="183">
        <f t="shared" si="1129"/>
        <v>0</v>
      </c>
      <c r="CG129" s="184">
        <f t="shared" si="1130"/>
        <v>0</v>
      </c>
      <c r="CH129" s="181">
        <f t="shared" si="1131"/>
        <v>0</v>
      </c>
      <c r="CI129" s="182" t="b">
        <f t="shared" si="888"/>
        <v>0</v>
      </c>
      <c r="CJ129" s="183">
        <f t="shared" si="1132"/>
        <v>0</v>
      </c>
      <c r="CK129" s="184">
        <f t="shared" si="1133"/>
        <v>0</v>
      </c>
      <c r="CL129" s="181">
        <f t="shared" si="1134"/>
        <v>0</v>
      </c>
      <c r="CM129" s="182" t="b">
        <f t="shared" si="889"/>
        <v>0</v>
      </c>
      <c r="CN129" s="183">
        <f t="shared" si="1135"/>
        <v>0</v>
      </c>
      <c r="CO129" s="184">
        <f t="shared" si="1136"/>
        <v>0</v>
      </c>
      <c r="CP129" s="181">
        <f t="shared" si="1137"/>
        <v>0</v>
      </c>
      <c r="CQ129" s="182" t="b">
        <f t="shared" si="890"/>
        <v>0</v>
      </c>
      <c r="CR129" s="183">
        <f t="shared" si="1138"/>
        <v>0</v>
      </c>
      <c r="CS129" s="184">
        <f t="shared" si="1139"/>
        <v>0</v>
      </c>
      <c r="CT129" s="181">
        <f t="shared" si="1140"/>
        <v>0</v>
      </c>
      <c r="CU129" s="182" t="b">
        <f t="shared" si="891"/>
        <v>0</v>
      </c>
      <c r="CV129" s="183">
        <f t="shared" si="1141"/>
        <v>0</v>
      </c>
      <c r="CW129" s="184">
        <f t="shared" si="1142"/>
        <v>0</v>
      </c>
      <c r="CX129" s="181">
        <f t="shared" si="1143"/>
        <v>0</v>
      </c>
      <c r="CY129" s="182" t="b">
        <f t="shared" si="892"/>
        <v>0</v>
      </c>
      <c r="CZ129" s="183">
        <f t="shared" si="1144"/>
        <v>0</v>
      </c>
      <c r="DA129" s="184">
        <f t="shared" si="1145"/>
        <v>0</v>
      </c>
      <c r="DB129" s="181">
        <f t="shared" si="1146"/>
        <v>0</v>
      </c>
      <c r="DC129" s="182" t="b">
        <f t="shared" si="893"/>
        <v>0</v>
      </c>
      <c r="DD129" s="183">
        <f t="shared" si="1147"/>
        <v>0</v>
      </c>
      <c r="DE129" s="184">
        <f t="shared" si="1148"/>
        <v>0</v>
      </c>
      <c r="DF129" s="181">
        <f t="shared" si="1149"/>
        <v>0</v>
      </c>
      <c r="DG129" s="182" t="b">
        <f t="shared" si="894"/>
        <v>0</v>
      </c>
      <c r="DH129" s="183">
        <f t="shared" si="1150"/>
        <v>0</v>
      </c>
      <c r="DI129" s="184">
        <f t="shared" si="1151"/>
        <v>0</v>
      </c>
      <c r="DJ129" s="181">
        <f t="shared" si="1152"/>
        <v>0</v>
      </c>
      <c r="DK129" s="182" t="b">
        <f t="shared" si="895"/>
        <v>0</v>
      </c>
      <c r="DL129" s="183">
        <f t="shared" si="1153"/>
        <v>0</v>
      </c>
      <c r="DM129" s="184">
        <f t="shared" si="1154"/>
        <v>0</v>
      </c>
      <c r="DN129" s="181">
        <f t="shared" si="1155"/>
        <v>0</v>
      </c>
      <c r="DO129" s="182" t="b">
        <f t="shared" si="896"/>
        <v>0</v>
      </c>
      <c r="DP129" s="183">
        <f t="shared" si="1156"/>
        <v>0</v>
      </c>
      <c r="DQ129" s="184">
        <f t="shared" si="1157"/>
        <v>0</v>
      </c>
      <c r="DR129" s="181">
        <f t="shared" si="1158"/>
        <v>0</v>
      </c>
      <c r="DS129" s="182" t="b">
        <f t="shared" si="897"/>
        <v>0</v>
      </c>
      <c r="DT129" s="183">
        <f t="shared" si="1159"/>
        <v>0</v>
      </c>
      <c r="DU129" s="184">
        <f t="shared" si="1160"/>
        <v>0</v>
      </c>
      <c r="DV129" s="181">
        <f t="shared" si="1161"/>
        <v>0</v>
      </c>
      <c r="DW129" s="182" t="b">
        <f t="shared" si="898"/>
        <v>0</v>
      </c>
      <c r="DX129" s="183">
        <f t="shared" si="1162"/>
        <v>0</v>
      </c>
      <c r="DY129" s="184">
        <f t="shared" si="1163"/>
        <v>0</v>
      </c>
      <c r="DZ129" s="181">
        <f t="shared" si="1164"/>
        <v>0</v>
      </c>
      <c r="EA129" s="182" t="b">
        <f t="shared" si="899"/>
        <v>0</v>
      </c>
      <c r="EB129" s="183">
        <f t="shared" si="1165"/>
        <v>0</v>
      </c>
      <c r="EC129" s="184">
        <f t="shared" si="1166"/>
        <v>0</v>
      </c>
      <c r="ED129" s="181">
        <f t="shared" si="1167"/>
        <v>0</v>
      </c>
      <c r="EE129" s="182" t="b">
        <f t="shared" si="900"/>
        <v>0</v>
      </c>
      <c r="EF129" s="183">
        <f t="shared" si="1168"/>
        <v>0</v>
      </c>
      <c r="EG129" s="184">
        <f t="shared" si="1169"/>
        <v>0</v>
      </c>
      <c r="EH129" s="181">
        <f t="shared" si="1170"/>
        <v>0</v>
      </c>
      <c r="EI129" s="182" t="b">
        <f t="shared" si="901"/>
        <v>0</v>
      </c>
      <c r="EJ129" s="183">
        <f t="shared" si="1171"/>
        <v>0</v>
      </c>
      <c r="EK129" s="184">
        <f t="shared" si="1172"/>
        <v>0</v>
      </c>
      <c r="EL129" s="181">
        <f t="shared" si="1173"/>
        <v>0</v>
      </c>
      <c r="EM129" s="182" t="b">
        <f t="shared" si="902"/>
        <v>0</v>
      </c>
      <c r="EN129" s="183">
        <f t="shared" si="1174"/>
        <v>0</v>
      </c>
      <c r="EO129" s="184">
        <f t="shared" si="1175"/>
        <v>0</v>
      </c>
      <c r="EP129" s="181">
        <f t="shared" si="1176"/>
        <v>0</v>
      </c>
      <c r="EQ129" s="182" t="b">
        <f t="shared" si="903"/>
        <v>0</v>
      </c>
      <c r="ER129" s="183">
        <f t="shared" si="1177"/>
        <v>0</v>
      </c>
      <c r="ES129" s="184">
        <f t="shared" si="1178"/>
        <v>0</v>
      </c>
      <c r="ET129" s="181">
        <f t="shared" si="1179"/>
        <v>0</v>
      </c>
      <c r="EU129" s="182" t="b">
        <f t="shared" si="904"/>
        <v>0</v>
      </c>
      <c r="EV129" s="183">
        <f t="shared" si="1180"/>
        <v>0</v>
      </c>
      <c r="EW129" s="184">
        <f t="shared" si="1181"/>
        <v>0</v>
      </c>
      <c r="EX129" s="181">
        <f t="shared" si="1182"/>
        <v>0</v>
      </c>
      <c r="EY129" s="182" t="b">
        <f t="shared" si="905"/>
        <v>0</v>
      </c>
      <c r="EZ129" s="183">
        <f t="shared" si="1183"/>
        <v>0</v>
      </c>
      <c r="FA129" s="184">
        <f t="shared" si="1184"/>
        <v>0</v>
      </c>
      <c r="FB129" s="181">
        <f t="shared" si="1185"/>
        <v>0</v>
      </c>
      <c r="FC129" s="182" t="b">
        <f t="shared" si="906"/>
        <v>0</v>
      </c>
      <c r="FD129" s="183">
        <f t="shared" si="1186"/>
        <v>0</v>
      </c>
      <c r="FE129" s="184">
        <f t="shared" si="1187"/>
        <v>0</v>
      </c>
      <c r="FF129" s="181">
        <f t="shared" si="1188"/>
        <v>0</v>
      </c>
      <c r="FG129" s="182" t="b">
        <f t="shared" si="907"/>
        <v>0</v>
      </c>
      <c r="FH129" s="183">
        <f t="shared" si="1189"/>
        <v>0</v>
      </c>
      <c r="FI129" s="184">
        <f t="shared" si="1190"/>
        <v>0</v>
      </c>
      <c r="FJ129" s="181">
        <f t="shared" si="1191"/>
        <v>0</v>
      </c>
      <c r="FK129" s="182" t="b">
        <f t="shared" si="908"/>
        <v>0</v>
      </c>
      <c r="FL129" s="183">
        <f t="shared" si="1192"/>
        <v>0</v>
      </c>
      <c r="FM129" s="184">
        <f t="shared" si="1193"/>
        <v>0</v>
      </c>
      <c r="FN129" s="181">
        <f t="shared" si="1194"/>
        <v>0</v>
      </c>
      <c r="FO129" s="182" t="b">
        <f t="shared" si="909"/>
        <v>0</v>
      </c>
      <c r="FP129" s="183">
        <f t="shared" si="1195"/>
        <v>0</v>
      </c>
      <c r="FQ129" s="184">
        <f t="shared" si="1196"/>
        <v>0</v>
      </c>
      <c r="FR129" s="181">
        <f t="shared" si="1197"/>
        <v>0</v>
      </c>
      <c r="FS129" s="182" t="b">
        <f t="shared" si="910"/>
        <v>0</v>
      </c>
      <c r="FT129" s="183">
        <f t="shared" si="1198"/>
        <v>0</v>
      </c>
      <c r="FU129" s="184">
        <f t="shared" si="1199"/>
        <v>0</v>
      </c>
      <c r="FV129" s="181">
        <f t="shared" si="1200"/>
        <v>0</v>
      </c>
      <c r="FW129" s="182" t="b">
        <f t="shared" si="911"/>
        <v>0</v>
      </c>
      <c r="FX129" s="183">
        <f t="shared" si="1201"/>
        <v>0</v>
      </c>
      <c r="FY129" s="184">
        <f t="shared" si="1202"/>
        <v>0</v>
      </c>
      <c r="FZ129" s="181">
        <f t="shared" si="1203"/>
        <v>0</v>
      </c>
      <c r="GA129" s="182" t="b">
        <f t="shared" si="912"/>
        <v>0</v>
      </c>
      <c r="GB129" s="183">
        <f t="shared" si="1204"/>
        <v>0</v>
      </c>
      <c r="GC129" s="184">
        <f t="shared" si="1205"/>
        <v>0</v>
      </c>
      <c r="GD129" s="181">
        <f t="shared" si="1206"/>
        <v>0</v>
      </c>
      <c r="GE129" s="182" t="b">
        <f t="shared" si="913"/>
        <v>0</v>
      </c>
      <c r="GF129" s="183">
        <f t="shared" si="1207"/>
        <v>0</v>
      </c>
      <c r="GG129" s="184">
        <f t="shared" si="1208"/>
        <v>0</v>
      </c>
      <c r="GH129" s="181">
        <f t="shared" si="1209"/>
        <v>0</v>
      </c>
      <c r="GI129" s="182" t="b">
        <f t="shared" si="914"/>
        <v>0</v>
      </c>
      <c r="GJ129" s="183">
        <f t="shared" si="1210"/>
        <v>0</v>
      </c>
      <c r="GK129" s="184">
        <f t="shared" si="1211"/>
        <v>0</v>
      </c>
      <c r="GL129" s="181">
        <f t="shared" si="1212"/>
        <v>0</v>
      </c>
      <c r="GM129" s="182" t="b">
        <f t="shared" si="915"/>
        <v>0</v>
      </c>
      <c r="GN129" s="183">
        <f t="shared" si="1213"/>
        <v>0</v>
      </c>
      <c r="GO129" s="184">
        <f t="shared" si="1214"/>
        <v>0</v>
      </c>
      <c r="GP129" s="181">
        <f t="shared" si="1215"/>
        <v>0</v>
      </c>
      <c r="GQ129" s="182" t="b">
        <f t="shared" si="916"/>
        <v>0</v>
      </c>
      <c r="GR129" s="183">
        <f t="shared" si="1216"/>
        <v>0</v>
      </c>
      <c r="GS129" s="184">
        <f t="shared" si="1217"/>
        <v>0</v>
      </c>
      <c r="GT129" s="181">
        <f t="shared" si="1218"/>
        <v>0</v>
      </c>
      <c r="GU129" s="182" t="b">
        <f t="shared" si="917"/>
        <v>0</v>
      </c>
      <c r="GV129" s="183">
        <f t="shared" si="1219"/>
        <v>0</v>
      </c>
      <c r="GW129" s="184">
        <f t="shared" si="1220"/>
        <v>0</v>
      </c>
      <c r="GX129" s="181">
        <f t="shared" si="1221"/>
        <v>0</v>
      </c>
      <c r="GY129" s="182" t="b">
        <f t="shared" si="918"/>
        <v>0</v>
      </c>
      <c r="GZ129" s="183">
        <f t="shared" si="1222"/>
        <v>0</v>
      </c>
      <c r="HA129" s="184">
        <f t="shared" si="1223"/>
        <v>0</v>
      </c>
      <c r="HB129" s="181">
        <f t="shared" si="1224"/>
        <v>0</v>
      </c>
      <c r="HC129" s="182" t="b">
        <f t="shared" si="919"/>
        <v>0</v>
      </c>
      <c r="HD129" s="183">
        <f t="shared" si="1225"/>
        <v>0</v>
      </c>
      <c r="HE129" s="184">
        <f t="shared" si="1226"/>
        <v>0</v>
      </c>
      <c r="HF129" s="181">
        <f t="shared" si="1227"/>
        <v>0</v>
      </c>
      <c r="HG129" s="182" t="b">
        <f t="shared" si="920"/>
        <v>0</v>
      </c>
      <c r="HH129" s="183">
        <f t="shared" si="1228"/>
        <v>0</v>
      </c>
      <c r="HI129" s="184">
        <f t="shared" si="1229"/>
        <v>0</v>
      </c>
      <c r="HJ129" s="181">
        <f t="shared" si="1230"/>
        <v>0</v>
      </c>
      <c r="HK129" s="182" t="b">
        <f t="shared" si="921"/>
        <v>0</v>
      </c>
      <c r="HL129" s="183">
        <f t="shared" si="1231"/>
        <v>0</v>
      </c>
      <c r="HM129" s="184">
        <f t="shared" si="1232"/>
        <v>0</v>
      </c>
      <c r="HN129" s="181">
        <f t="shared" si="1233"/>
        <v>0</v>
      </c>
      <c r="HO129" s="182" t="b">
        <f t="shared" si="922"/>
        <v>0</v>
      </c>
      <c r="HP129" s="183">
        <f t="shared" si="1234"/>
        <v>0</v>
      </c>
      <c r="HQ129" s="184">
        <f t="shared" si="1235"/>
        <v>0</v>
      </c>
      <c r="HR129" s="181">
        <f t="shared" si="1236"/>
        <v>0</v>
      </c>
      <c r="HS129" s="182" t="b">
        <f t="shared" si="923"/>
        <v>0</v>
      </c>
      <c r="HT129" s="183">
        <f t="shared" si="1237"/>
        <v>0</v>
      </c>
      <c r="HU129" s="184">
        <f t="shared" si="1238"/>
        <v>0</v>
      </c>
      <c r="HV129" s="181">
        <f t="shared" si="1239"/>
        <v>0</v>
      </c>
      <c r="HW129" s="182" t="b">
        <f t="shared" si="924"/>
        <v>0</v>
      </c>
      <c r="HX129" s="183">
        <f t="shared" si="1240"/>
        <v>0</v>
      </c>
      <c r="HY129" s="184">
        <f t="shared" si="1241"/>
        <v>0</v>
      </c>
      <c r="HZ129" s="181">
        <f t="shared" si="1242"/>
        <v>0</v>
      </c>
      <c r="IA129" s="182" t="b">
        <f t="shared" si="925"/>
        <v>0</v>
      </c>
      <c r="IB129" s="183">
        <f t="shared" si="1243"/>
        <v>0</v>
      </c>
      <c r="IC129" s="184">
        <f t="shared" si="1244"/>
        <v>0</v>
      </c>
      <c r="ID129" s="181">
        <f t="shared" si="1245"/>
        <v>0</v>
      </c>
      <c r="IE129" s="182" t="b">
        <f t="shared" si="926"/>
        <v>0</v>
      </c>
      <c r="IF129" s="183">
        <f t="shared" si="1246"/>
        <v>0</v>
      </c>
      <c r="IG129" s="184">
        <f t="shared" si="1247"/>
        <v>0</v>
      </c>
      <c r="IH129" s="181">
        <f t="shared" si="1248"/>
        <v>0</v>
      </c>
      <c r="II129" s="182" t="b">
        <f t="shared" si="927"/>
        <v>0</v>
      </c>
      <c r="IJ129" s="183">
        <f t="shared" si="1249"/>
        <v>0</v>
      </c>
      <c r="IK129" s="184">
        <f t="shared" si="1250"/>
        <v>0</v>
      </c>
      <c r="IL129" s="181">
        <f t="shared" si="1251"/>
        <v>0</v>
      </c>
      <c r="IM129" s="182" t="b">
        <f t="shared" si="928"/>
        <v>0</v>
      </c>
      <c r="IN129" s="183">
        <f t="shared" si="1252"/>
        <v>0</v>
      </c>
      <c r="IO129" s="184">
        <f t="shared" si="1253"/>
        <v>0</v>
      </c>
      <c r="IP129" s="181">
        <f t="shared" si="1254"/>
        <v>0</v>
      </c>
      <c r="IQ129" s="182" t="b">
        <f t="shared" si="929"/>
        <v>0</v>
      </c>
      <c r="IR129" s="183">
        <f t="shared" si="1255"/>
        <v>0</v>
      </c>
      <c r="IS129" s="184">
        <f t="shared" si="1256"/>
        <v>0</v>
      </c>
      <c r="IT129" s="181">
        <f t="shared" si="1257"/>
        <v>0</v>
      </c>
      <c r="IU129" s="182" t="b">
        <f t="shared" si="930"/>
        <v>0</v>
      </c>
      <c r="IV129" s="183">
        <f t="shared" si="1258"/>
        <v>0</v>
      </c>
      <c r="IW129" s="184">
        <f t="shared" si="1259"/>
        <v>0</v>
      </c>
      <c r="IX129" s="181">
        <f t="shared" si="1260"/>
        <v>0</v>
      </c>
      <c r="IY129" s="182" t="b">
        <f t="shared" si="931"/>
        <v>0</v>
      </c>
      <c r="IZ129" s="183">
        <f t="shared" si="1261"/>
        <v>0</v>
      </c>
      <c r="JA129" s="184">
        <f t="shared" si="1262"/>
        <v>0</v>
      </c>
      <c r="JB129" s="181">
        <f t="shared" si="1263"/>
        <v>0</v>
      </c>
      <c r="JC129" s="182" t="b">
        <f t="shared" si="932"/>
        <v>0</v>
      </c>
      <c r="JD129" s="183">
        <f t="shared" si="1264"/>
        <v>0</v>
      </c>
      <c r="JE129" s="184">
        <f t="shared" si="1265"/>
        <v>0</v>
      </c>
      <c r="JF129" s="181">
        <f t="shared" si="1266"/>
        <v>0</v>
      </c>
      <c r="JG129" s="182" t="b">
        <f t="shared" si="933"/>
        <v>0</v>
      </c>
      <c r="JH129" s="183">
        <f t="shared" si="1267"/>
        <v>0</v>
      </c>
      <c r="JI129" s="184">
        <f t="shared" si="1268"/>
        <v>0</v>
      </c>
      <c r="JJ129" s="181">
        <f t="shared" si="1269"/>
        <v>0</v>
      </c>
      <c r="JK129" s="182" t="b">
        <f t="shared" si="934"/>
        <v>0</v>
      </c>
      <c r="JL129" s="183">
        <f t="shared" si="1270"/>
        <v>0</v>
      </c>
      <c r="JM129" s="184">
        <f t="shared" si="1271"/>
        <v>0</v>
      </c>
      <c r="JN129" s="181">
        <f t="shared" si="1272"/>
        <v>0</v>
      </c>
      <c r="JO129" s="182" t="b">
        <f t="shared" si="935"/>
        <v>0</v>
      </c>
      <c r="JP129" s="183">
        <f t="shared" si="1273"/>
        <v>0</v>
      </c>
      <c r="JQ129" s="184">
        <f t="shared" si="1274"/>
        <v>0</v>
      </c>
      <c r="JR129" s="181">
        <f t="shared" si="743"/>
        <v>0</v>
      </c>
      <c r="JS129" s="182" t="b">
        <f t="shared" si="936"/>
        <v>0</v>
      </c>
      <c r="JT129" s="183">
        <f t="shared" si="1275"/>
        <v>0</v>
      </c>
      <c r="JU129" s="184">
        <f t="shared" si="815"/>
        <v>0</v>
      </c>
      <c r="JV129" s="185">
        <f t="shared" si="816"/>
        <v>0</v>
      </c>
      <c r="JW129" s="180">
        <f t="shared" si="1276"/>
        <v>0</v>
      </c>
      <c r="JX129" s="49"/>
    </row>
    <row r="130" spans="1:284" s="51" customFormat="1" ht="15.75" hidden="1">
      <c r="A130" s="170" t="str">
        <f t="shared" si="1071"/>
        <v>Service 52</v>
      </c>
      <c r="B130" s="181">
        <f t="shared" si="863"/>
        <v>0</v>
      </c>
      <c r="C130" s="182" t="b">
        <f t="shared" si="864"/>
        <v>0</v>
      </c>
      <c r="D130" s="183">
        <f t="shared" si="1072"/>
        <v>0</v>
      </c>
      <c r="E130" s="184">
        <f t="shared" si="1073"/>
        <v>0</v>
      </c>
      <c r="F130" s="181">
        <f t="shared" si="865"/>
        <v>0</v>
      </c>
      <c r="G130" s="182" t="b">
        <f t="shared" si="866"/>
        <v>0</v>
      </c>
      <c r="H130" s="183">
        <f t="shared" si="1074"/>
        <v>0</v>
      </c>
      <c r="I130" s="184">
        <f t="shared" si="1075"/>
        <v>0</v>
      </c>
      <c r="J130" s="181">
        <f t="shared" si="867"/>
        <v>0</v>
      </c>
      <c r="K130" s="182" t="b">
        <f t="shared" si="868"/>
        <v>0</v>
      </c>
      <c r="L130" s="183">
        <f t="shared" si="1076"/>
        <v>0</v>
      </c>
      <c r="M130" s="184">
        <f t="shared" si="1077"/>
        <v>0</v>
      </c>
      <c r="N130" s="181">
        <f t="shared" si="869"/>
        <v>0</v>
      </c>
      <c r="O130" s="182" t="b">
        <f t="shared" si="870"/>
        <v>0</v>
      </c>
      <c r="P130" s="183">
        <f t="shared" si="1078"/>
        <v>0</v>
      </c>
      <c r="Q130" s="184">
        <f t="shared" si="1079"/>
        <v>0</v>
      </c>
      <c r="R130" s="181">
        <f t="shared" si="1080"/>
        <v>0</v>
      </c>
      <c r="S130" s="182" t="b">
        <f t="shared" si="871"/>
        <v>0</v>
      </c>
      <c r="T130" s="183">
        <f t="shared" si="1081"/>
        <v>0</v>
      </c>
      <c r="U130" s="184">
        <f t="shared" si="1082"/>
        <v>0</v>
      </c>
      <c r="V130" s="181">
        <f t="shared" si="1083"/>
        <v>0</v>
      </c>
      <c r="W130" s="182" t="b">
        <f t="shared" si="872"/>
        <v>0</v>
      </c>
      <c r="X130" s="183">
        <f t="shared" si="1084"/>
        <v>0</v>
      </c>
      <c r="Y130" s="184">
        <f t="shared" si="1085"/>
        <v>0</v>
      </c>
      <c r="Z130" s="181">
        <f t="shared" si="1086"/>
        <v>0</v>
      </c>
      <c r="AA130" s="182" t="b">
        <f t="shared" si="873"/>
        <v>0</v>
      </c>
      <c r="AB130" s="183">
        <f t="shared" si="1087"/>
        <v>0</v>
      </c>
      <c r="AC130" s="184">
        <f t="shared" si="1088"/>
        <v>0</v>
      </c>
      <c r="AD130" s="181">
        <f t="shared" si="1089"/>
        <v>0</v>
      </c>
      <c r="AE130" s="182" t="b">
        <f t="shared" si="874"/>
        <v>0</v>
      </c>
      <c r="AF130" s="183">
        <f t="shared" si="1090"/>
        <v>0</v>
      </c>
      <c r="AG130" s="184">
        <f t="shared" si="1091"/>
        <v>0</v>
      </c>
      <c r="AH130" s="181">
        <f t="shared" si="1092"/>
        <v>0</v>
      </c>
      <c r="AI130" s="182" t="b">
        <f t="shared" si="875"/>
        <v>0</v>
      </c>
      <c r="AJ130" s="183">
        <f t="shared" si="1093"/>
        <v>0</v>
      </c>
      <c r="AK130" s="184">
        <f t="shared" si="1094"/>
        <v>0</v>
      </c>
      <c r="AL130" s="181">
        <f t="shared" si="1095"/>
        <v>0</v>
      </c>
      <c r="AM130" s="182" t="b">
        <f t="shared" si="876"/>
        <v>0</v>
      </c>
      <c r="AN130" s="183">
        <f t="shared" si="1096"/>
        <v>0</v>
      </c>
      <c r="AO130" s="184">
        <f t="shared" si="1097"/>
        <v>0</v>
      </c>
      <c r="AP130" s="181">
        <f t="shared" si="1098"/>
        <v>0</v>
      </c>
      <c r="AQ130" s="182" t="b">
        <f t="shared" si="877"/>
        <v>0</v>
      </c>
      <c r="AR130" s="183">
        <f t="shared" si="1099"/>
        <v>0</v>
      </c>
      <c r="AS130" s="184">
        <f t="shared" si="1100"/>
        <v>0</v>
      </c>
      <c r="AT130" s="181">
        <f t="shared" si="1101"/>
        <v>0</v>
      </c>
      <c r="AU130" s="182" t="b">
        <f t="shared" si="878"/>
        <v>0</v>
      </c>
      <c r="AV130" s="183">
        <f t="shared" si="1102"/>
        <v>0</v>
      </c>
      <c r="AW130" s="184">
        <f t="shared" si="1103"/>
        <v>0</v>
      </c>
      <c r="AX130" s="181">
        <f t="shared" si="1104"/>
        <v>0</v>
      </c>
      <c r="AY130" s="182" t="b">
        <f t="shared" si="879"/>
        <v>0</v>
      </c>
      <c r="AZ130" s="183">
        <f t="shared" si="1105"/>
        <v>0</v>
      </c>
      <c r="BA130" s="184">
        <f t="shared" si="1106"/>
        <v>0</v>
      </c>
      <c r="BB130" s="181">
        <f t="shared" si="1107"/>
        <v>0</v>
      </c>
      <c r="BC130" s="182" t="b">
        <f t="shared" si="880"/>
        <v>0</v>
      </c>
      <c r="BD130" s="183">
        <f t="shared" si="1108"/>
        <v>0</v>
      </c>
      <c r="BE130" s="184">
        <f t="shared" si="1109"/>
        <v>0</v>
      </c>
      <c r="BF130" s="181">
        <f t="shared" si="1110"/>
        <v>0</v>
      </c>
      <c r="BG130" s="182" t="b">
        <f t="shared" si="881"/>
        <v>0</v>
      </c>
      <c r="BH130" s="183">
        <f t="shared" si="1111"/>
        <v>0</v>
      </c>
      <c r="BI130" s="184">
        <f t="shared" si="1112"/>
        <v>0</v>
      </c>
      <c r="BJ130" s="181">
        <f t="shared" si="1113"/>
        <v>0</v>
      </c>
      <c r="BK130" s="182" t="b">
        <f t="shared" si="882"/>
        <v>0</v>
      </c>
      <c r="BL130" s="183">
        <f t="shared" si="1114"/>
        <v>0</v>
      </c>
      <c r="BM130" s="184">
        <f t="shared" si="1115"/>
        <v>0</v>
      </c>
      <c r="BN130" s="181">
        <f t="shared" si="1116"/>
        <v>0</v>
      </c>
      <c r="BO130" s="182" t="b">
        <f t="shared" si="883"/>
        <v>0</v>
      </c>
      <c r="BP130" s="183">
        <f t="shared" si="1117"/>
        <v>0</v>
      </c>
      <c r="BQ130" s="184">
        <f t="shared" si="1118"/>
        <v>0</v>
      </c>
      <c r="BR130" s="181">
        <f t="shared" si="1119"/>
        <v>0</v>
      </c>
      <c r="BS130" s="182" t="b">
        <f t="shared" si="884"/>
        <v>0</v>
      </c>
      <c r="BT130" s="183">
        <f t="shared" si="1120"/>
        <v>0</v>
      </c>
      <c r="BU130" s="184">
        <f t="shared" si="1121"/>
        <v>0</v>
      </c>
      <c r="BV130" s="181">
        <f t="shared" si="1122"/>
        <v>0</v>
      </c>
      <c r="BW130" s="182" t="b">
        <f t="shared" si="885"/>
        <v>0</v>
      </c>
      <c r="BX130" s="183">
        <f t="shared" si="1123"/>
        <v>0</v>
      </c>
      <c r="BY130" s="184">
        <f t="shared" si="1124"/>
        <v>0</v>
      </c>
      <c r="BZ130" s="181">
        <f t="shared" si="1125"/>
        <v>0</v>
      </c>
      <c r="CA130" s="182" t="b">
        <f t="shared" si="886"/>
        <v>0</v>
      </c>
      <c r="CB130" s="183">
        <f t="shared" si="1126"/>
        <v>0</v>
      </c>
      <c r="CC130" s="184">
        <f t="shared" si="1127"/>
        <v>0</v>
      </c>
      <c r="CD130" s="181">
        <f t="shared" si="1128"/>
        <v>0</v>
      </c>
      <c r="CE130" s="182" t="b">
        <f t="shared" si="887"/>
        <v>0</v>
      </c>
      <c r="CF130" s="183">
        <f t="shared" si="1129"/>
        <v>0</v>
      </c>
      <c r="CG130" s="184">
        <f t="shared" si="1130"/>
        <v>0</v>
      </c>
      <c r="CH130" s="181">
        <f t="shared" si="1131"/>
        <v>0</v>
      </c>
      <c r="CI130" s="182" t="b">
        <f t="shared" si="888"/>
        <v>0</v>
      </c>
      <c r="CJ130" s="183">
        <f t="shared" si="1132"/>
        <v>0</v>
      </c>
      <c r="CK130" s="184">
        <f t="shared" si="1133"/>
        <v>0</v>
      </c>
      <c r="CL130" s="181">
        <f t="shared" si="1134"/>
        <v>0</v>
      </c>
      <c r="CM130" s="182" t="b">
        <f t="shared" si="889"/>
        <v>0</v>
      </c>
      <c r="CN130" s="183">
        <f t="shared" si="1135"/>
        <v>0</v>
      </c>
      <c r="CO130" s="184">
        <f t="shared" si="1136"/>
        <v>0</v>
      </c>
      <c r="CP130" s="181">
        <f t="shared" si="1137"/>
        <v>0</v>
      </c>
      <c r="CQ130" s="182" t="b">
        <f t="shared" si="890"/>
        <v>0</v>
      </c>
      <c r="CR130" s="183">
        <f t="shared" si="1138"/>
        <v>0</v>
      </c>
      <c r="CS130" s="184">
        <f t="shared" si="1139"/>
        <v>0</v>
      </c>
      <c r="CT130" s="181">
        <f t="shared" si="1140"/>
        <v>0</v>
      </c>
      <c r="CU130" s="182" t="b">
        <f t="shared" si="891"/>
        <v>0</v>
      </c>
      <c r="CV130" s="183">
        <f t="shared" si="1141"/>
        <v>0</v>
      </c>
      <c r="CW130" s="184">
        <f t="shared" si="1142"/>
        <v>0</v>
      </c>
      <c r="CX130" s="181">
        <f t="shared" si="1143"/>
        <v>0</v>
      </c>
      <c r="CY130" s="182" t="b">
        <f t="shared" si="892"/>
        <v>0</v>
      </c>
      <c r="CZ130" s="183">
        <f t="shared" si="1144"/>
        <v>0</v>
      </c>
      <c r="DA130" s="184">
        <f t="shared" si="1145"/>
        <v>0</v>
      </c>
      <c r="DB130" s="181">
        <f t="shared" si="1146"/>
        <v>0</v>
      </c>
      <c r="DC130" s="182" t="b">
        <f t="shared" si="893"/>
        <v>0</v>
      </c>
      <c r="DD130" s="183">
        <f t="shared" si="1147"/>
        <v>0</v>
      </c>
      <c r="DE130" s="184">
        <f t="shared" si="1148"/>
        <v>0</v>
      </c>
      <c r="DF130" s="181">
        <f t="shared" si="1149"/>
        <v>0</v>
      </c>
      <c r="DG130" s="182" t="b">
        <f t="shared" si="894"/>
        <v>0</v>
      </c>
      <c r="DH130" s="183">
        <f t="shared" si="1150"/>
        <v>0</v>
      </c>
      <c r="DI130" s="184">
        <f t="shared" si="1151"/>
        <v>0</v>
      </c>
      <c r="DJ130" s="181">
        <f t="shared" si="1152"/>
        <v>0</v>
      </c>
      <c r="DK130" s="182" t="b">
        <f t="shared" si="895"/>
        <v>0</v>
      </c>
      <c r="DL130" s="183">
        <f t="shared" si="1153"/>
        <v>0</v>
      </c>
      <c r="DM130" s="184">
        <f t="shared" si="1154"/>
        <v>0</v>
      </c>
      <c r="DN130" s="181">
        <f t="shared" si="1155"/>
        <v>0</v>
      </c>
      <c r="DO130" s="182" t="b">
        <f t="shared" si="896"/>
        <v>0</v>
      </c>
      <c r="DP130" s="183">
        <f t="shared" si="1156"/>
        <v>0</v>
      </c>
      <c r="DQ130" s="184">
        <f t="shared" si="1157"/>
        <v>0</v>
      </c>
      <c r="DR130" s="181">
        <f t="shared" si="1158"/>
        <v>0</v>
      </c>
      <c r="DS130" s="182" t="b">
        <f t="shared" si="897"/>
        <v>0</v>
      </c>
      <c r="DT130" s="183">
        <f t="shared" si="1159"/>
        <v>0</v>
      </c>
      <c r="DU130" s="184">
        <f t="shared" si="1160"/>
        <v>0</v>
      </c>
      <c r="DV130" s="181">
        <f t="shared" si="1161"/>
        <v>0</v>
      </c>
      <c r="DW130" s="182" t="b">
        <f t="shared" si="898"/>
        <v>0</v>
      </c>
      <c r="DX130" s="183">
        <f t="shared" si="1162"/>
        <v>0</v>
      </c>
      <c r="DY130" s="184">
        <f t="shared" si="1163"/>
        <v>0</v>
      </c>
      <c r="DZ130" s="181">
        <f t="shared" si="1164"/>
        <v>0</v>
      </c>
      <c r="EA130" s="182" t="b">
        <f t="shared" si="899"/>
        <v>0</v>
      </c>
      <c r="EB130" s="183">
        <f t="shared" si="1165"/>
        <v>0</v>
      </c>
      <c r="EC130" s="184">
        <f t="shared" si="1166"/>
        <v>0</v>
      </c>
      <c r="ED130" s="181">
        <f t="shared" si="1167"/>
        <v>0</v>
      </c>
      <c r="EE130" s="182" t="b">
        <f t="shared" si="900"/>
        <v>0</v>
      </c>
      <c r="EF130" s="183">
        <f t="shared" si="1168"/>
        <v>0</v>
      </c>
      <c r="EG130" s="184">
        <f t="shared" si="1169"/>
        <v>0</v>
      </c>
      <c r="EH130" s="181">
        <f t="shared" si="1170"/>
        <v>0</v>
      </c>
      <c r="EI130" s="182" t="b">
        <f t="shared" si="901"/>
        <v>0</v>
      </c>
      <c r="EJ130" s="183">
        <f t="shared" si="1171"/>
        <v>0</v>
      </c>
      <c r="EK130" s="184">
        <f t="shared" si="1172"/>
        <v>0</v>
      </c>
      <c r="EL130" s="181">
        <f t="shared" si="1173"/>
        <v>0</v>
      </c>
      <c r="EM130" s="182" t="b">
        <f t="shared" si="902"/>
        <v>0</v>
      </c>
      <c r="EN130" s="183">
        <f t="shared" si="1174"/>
        <v>0</v>
      </c>
      <c r="EO130" s="184">
        <f t="shared" si="1175"/>
        <v>0</v>
      </c>
      <c r="EP130" s="181">
        <f t="shared" si="1176"/>
        <v>0</v>
      </c>
      <c r="EQ130" s="182" t="b">
        <f t="shared" si="903"/>
        <v>0</v>
      </c>
      <c r="ER130" s="183">
        <f t="shared" si="1177"/>
        <v>0</v>
      </c>
      <c r="ES130" s="184">
        <f t="shared" si="1178"/>
        <v>0</v>
      </c>
      <c r="ET130" s="181">
        <f t="shared" si="1179"/>
        <v>0</v>
      </c>
      <c r="EU130" s="182" t="b">
        <f t="shared" si="904"/>
        <v>0</v>
      </c>
      <c r="EV130" s="183">
        <f t="shared" si="1180"/>
        <v>0</v>
      </c>
      <c r="EW130" s="184">
        <f t="shared" si="1181"/>
        <v>0</v>
      </c>
      <c r="EX130" s="181">
        <f t="shared" si="1182"/>
        <v>0</v>
      </c>
      <c r="EY130" s="182" t="b">
        <f t="shared" si="905"/>
        <v>0</v>
      </c>
      <c r="EZ130" s="183">
        <f t="shared" si="1183"/>
        <v>0</v>
      </c>
      <c r="FA130" s="184">
        <f t="shared" si="1184"/>
        <v>0</v>
      </c>
      <c r="FB130" s="181">
        <f t="shared" si="1185"/>
        <v>0</v>
      </c>
      <c r="FC130" s="182" t="b">
        <f t="shared" si="906"/>
        <v>0</v>
      </c>
      <c r="FD130" s="183">
        <f t="shared" si="1186"/>
        <v>0</v>
      </c>
      <c r="FE130" s="184">
        <f t="shared" si="1187"/>
        <v>0</v>
      </c>
      <c r="FF130" s="181">
        <f t="shared" si="1188"/>
        <v>0</v>
      </c>
      <c r="FG130" s="182" t="b">
        <f t="shared" si="907"/>
        <v>0</v>
      </c>
      <c r="FH130" s="183">
        <f t="shared" si="1189"/>
        <v>0</v>
      </c>
      <c r="FI130" s="184">
        <f t="shared" si="1190"/>
        <v>0</v>
      </c>
      <c r="FJ130" s="181">
        <f t="shared" si="1191"/>
        <v>0</v>
      </c>
      <c r="FK130" s="182" t="b">
        <f t="shared" si="908"/>
        <v>0</v>
      </c>
      <c r="FL130" s="183">
        <f t="shared" si="1192"/>
        <v>0</v>
      </c>
      <c r="FM130" s="184">
        <f t="shared" si="1193"/>
        <v>0</v>
      </c>
      <c r="FN130" s="181">
        <f t="shared" si="1194"/>
        <v>0</v>
      </c>
      <c r="FO130" s="182" t="b">
        <f t="shared" si="909"/>
        <v>0</v>
      </c>
      <c r="FP130" s="183">
        <f t="shared" si="1195"/>
        <v>0</v>
      </c>
      <c r="FQ130" s="184">
        <f t="shared" si="1196"/>
        <v>0</v>
      </c>
      <c r="FR130" s="181">
        <f t="shared" si="1197"/>
        <v>0</v>
      </c>
      <c r="FS130" s="182" t="b">
        <f t="shared" si="910"/>
        <v>0</v>
      </c>
      <c r="FT130" s="183">
        <f t="shared" si="1198"/>
        <v>0</v>
      </c>
      <c r="FU130" s="184">
        <f t="shared" si="1199"/>
        <v>0</v>
      </c>
      <c r="FV130" s="181">
        <f t="shared" si="1200"/>
        <v>0</v>
      </c>
      <c r="FW130" s="182" t="b">
        <f t="shared" si="911"/>
        <v>0</v>
      </c>
      <c r="FX130" s="183">
        <f t="shared" si="1201"/>
        <v>0</v>
      </c>
      <c r="FY130" s="184">
        <f t="shared" si="1202"/>
        <v>0</v>
      </c>
      <c r="FZ130" s="181">
        <f t="shared" si="1203"/>
        <v>0</v>
      </c>
      <c r="GA130" s="182" t="b">
        <f t="shared" si="912"/>
        <v>0</v>
      </c>
      <c r="GB130" s="183">
        <f t="shared" si="1204"/>
        <v>0</v>
      </c>
      <c r="GC130" s="184">
        <f t="shared" si="1205"/>
        <v>0</v>
      </c>
      <c r="GD130" s="181">
        <f t="shared" si="1206"/>
        <v>0</v>
      </c>
      <c r="GE130" s="182" t="b">
        <f t="shared" si="913"/>
        <v>0</v>
      </c>
      <c r="GF130" s="183">
        <f t="shared" si="1207"/>
        <v>0</v>
      </c>
      <c r="GG130" s="184">
        <f t="shared" si="1208"/>
        <v>0</v>
      </c>
      <c r="GH130" s="181">
        <f t="shared" si="1209"/>
        <v>0</v>
      </c>
      <c r="GI130" s="182" t="b">
        <f t="shared" si="914"/>
        <v>0</v>
      </c>
      <c r="GJ130" s="183">
        <f t="shared" si="1210"/>
        <v>0</v>
      </c>
      <c r="GK130" s="184">
        <f t="shared" si="1211"/>
        <v>0</v>
      </c>
      <c r="GL130" s="181">
        <f t="shared" si="1212"/>
        <v>0</v>
      </c>
      <c r="GM130" s="182" t="b">
        <f t="shared" si="915"/>
        <v>0</v>
      </c>
      <c r="GN130" s="183">
        <f t="shared" si="1213"/>
        <v>0</v>
      </c>
      <c r="GO130" s="184">
        <f t="shared" si="1214"/>
        <v>0</v>
      </c>
      <c r="GP130" s="181">
        <f t="shared" si="1215"/>
        <v>0</v>
      </c>
      <c r="GQ130" s="182" t="b">
        <f t="shared" si="916"/>
        <v>0</v>
      </c>
      <c r="GR130" s="183">
        <f t="shared" si="1216"/>
        <v>0</v>
      </c>
      <c r="GS130" s="184">
        <f t="shared" si="1217"/>
        <v>0</v>
      </c>
      <c r="GT130" s="181">
        <f t="shared" si="1218"/>
        <v>0</v>
      </c>
      <c r="GU130" s="182" t="b">
        <f t="shared" si="917"/>
        <v>0</v>
      </c>
      <c r="GV130" s="183">
        <f t="shared" si="1219"/>
        <v>0</v>
      </c>
      <c r="GW130" s="184">
        <f t="shared" si="1220"/>
        <v>0</v>
      </c>
      <c r="GX130" s="181">
        <f t="shared" si="1221"/>
        <v>0</v>
      </c>
      <c r="GY130" s="182" t="b">
        <f t="shared" si="918"/>
        <v>0</v>
      </c>
      <c r="GZ130" s="183">
        <f t="shared" si="1222"/>
        <v>0</v>
      </c>
      <c r="HA130" s="184">
        <f t="shared" si="1223"/>
        <v>0</v>
      </c>
      <c r="HB130" s="181">
        <f t="shared" si="1224"/>
        <v>0</v>
      </c>
      <c r="HC130" s="182" t="b">
        <f t="shared" si="919"/>
        <v>0</v>
      </c>
      <c r="HD130" s="183">
        <f t="shared" si="1225"/>
        <v>0</v>
      </c>
      <c r="HE130" s="184">
        <f t="shared" si="1226"/>
        <v>0</v>
      </c>
      <c r="HF130" s="181">
        <f t="shared" si="1227"/>
        <v>0</v>
      </c>
      <c r="HG130" s="182" t="b">
        <f t="shared" si="920"/>
        <v>0</v>
      </c>
      <c r="HH130" s="183">
        <f t="shared" si="1228"/>
        <v>0</v>
      </c>
      <c r="HI130" s="184">
        <f t="shared" si="1229"/>
        <v>0</v>
      </c>
      <c r="HJ130" s="181">
        <f t="shared" si="1230"/>
        <v>0</v>
      </c>
      <c r="HK130" s="182" t="b">
        <f t="shared" si="921"/>
        <v>0</v>
      </c>
      <c r="HL130" s="183">
        <f t="shared" si="1231"/>
        <v>0</v>
      </c>
      <c r="HM130" s="184">
        <f t="shared" si="1232"/>
        <v>0</v>
      </c>
      <c r="HN130" s="181">
        <f t="shared" si="1233"/>
        <v>0</v>
      </c>
      <c r="HO130" s="182" t="b">
        <f t="shared" si="922"/>
        <v>0</v>
      </c>
      <c r="HP130" s="183">
        <f t="shared" si="1234"/>
        <v>0</v>
      </c>
      <c r="HQ130" s="184">
        <f t="shared" si="1235"/>
        <v>0</v>
      </c>
      <c r="HR130" s="181">
        <f t="shared" si="1236"/>
        <v>0</v>
      </c>
      <c r="HS130" s="182" t="b">
        <f t="shared" si="923"/>
        <v>0</v>
      </c>
      <c r="HT130" s="183">
        <f t="shared" si="1237"/>
        <v>0</v>
      </c>
      <c r="HU130" s="184">
        <f t="shared" si="1238"/>
        <v>0</v>
      </c>
      <c r="HV130" s="181">
        <f t="shared" si="1239"/>
        <v>0</v>
      </c>
      <c r="HW130" s="182" t="b">
        <f t="shared" si="924"/>
        <v>0</v>
      </c>
      <c r="HX130" s="183">
        <f t="shared" si="1240"/>
        <v>0</v>
      </c>
      <c r="HY130" s="184">
        <f t="shared" si="1241"/>
        <v>0</v>
      </c>
      <c r="HZ130" s="181">
        <f t="shared" si="1242"/>
        <v>0</v>
      </c>
      <c r="IA130" s="182" t="b">
        <f t="shared" si="925"/>
        <v>0</v>
      </c>
      <c r="IB130" s="183">
        <f t="shared" si="1243"/>
        <v>0</v>
      </c>
      <c r="IC130" s="184">
        <f t="shared" si="1244"/>
        <v>0</v>
      </c>
      <c r="ID130" s="181">
        <f t="shared" si="1245"/>
        <v>0</v>
      </c>
      <c r="IE130" s="182" t="b">
        <f t="shared" si="926"/>
        <v>0</v>
      </c>
      <c r="IF130" s="183">
        <f t="shared" si="1246"/>
        <v>0</v>
      </c>
      <c r="IG130" s="184">
        <f t="shared" si="1247"/>
        <v>0</v>
      </c>
      <c r="IH130" s="181">
        <f t="shared" si="1248"/>
        <v>0</v>
      </c>
      <c r="II130" s="182" t="b">
        <f t="shared" si="927"/>
        <v>0</v>
      </c>
      <c r="IJ130" s="183">
        <f t="shared" si="1249"/>
        <v>0</v>
      </c>
      <c r="IK130" s="184">
        <f t="shared" si="1250"/>
        <v>0</v>
      </c>
      <c r="IL130" s="181">
        <f t="shared" si="1251"/>
        <v>0</v>
      </c>
      <c r="IM130" s="182" t="b">
        <f t="shared" si="928"/>
        <v>0</v>
      </c>
      <c r="IN130" s="183">
        <f t="shared" si="1252"/>
        <v>0</v>
      </c>
      <c r="IO130" s="184">
        <f t="shared" si="1253"/>
        <v>0</v>
      </c>
      <c r="IP130" s="181">
        <f t="shared" si="1254"/>
        <v>0</v>
      </c>
      <c r="IQ130" s="182" t="b">
        <f t="shared" si="929"/>
        <v>0</v>
      </c>
      <c r="IR130" s="183">
        <f t="shared" si="1255"/>
        <v>0</v>
      </c>
      <c r="IS130" s="184">
        <f t="shared" si="1256"/>
        <v>0</v>
      </c>
      <c r="IT130" s="181">
        <f t="shared" si="1257"/>
        <v>0</v>
      </c>
      <c r="IU130" s="182" t="b">
        <f t="shared" si="930"/>
        <v>0</v>
      </c>
      <c r="IV130" s="183">
        <f t="shared" si="1258"/>
        <v>0</v>
      </c>
      <c r="IW130" s="184">
        <f t="shared" si="1259"/>
        <v>0</v>
      </c>
      <c r="IX130" s="181">
        <f t="shared" si="1260"/>
        <v>0</v>
      </c>
      <c r="IY130" s="182" t="b">
        <f t="shared" si="931"/>
        <v>0</v>
      </c>
      <c r="IZ130" s="183">
        <f t="shared" si="1261"/>
        <v>0</v>
      </c>
      <c r="JA130" s="184">
        <f t="shared" si="1262"/>
        <v>0</v>
      </c>
      <c r="JB130" s="181">
        <f t="shared" si="1263"/>
        <v>0</v>
      </c>
      <c r="JC130" s="182" t="b">
        <f t="shared" si="932"/>
        <v>0</v>
      </c>
      <c r="JD130" s="183">
        <f t="shared" si="1264"/>
        <v>0</v>
      </c>
      <c r="JE130" s="184">
        <f t="shared" si="1265"/>
        <v>0</v>
      </c>
      <c r="JF130" s="181">
        <f t="shared" si="1266"/>
        <v>0</v>
      </c>
      <c r="JG130" s="182" t="b">
        <f t="shared" si="933"/>
        <v>0</v>
      </c>
      <c r="JH130" s="183">
        <f t="shared" si="1267"/>
        <v>0</v>
      </c>
      <c r="JI130" s="184">
        <f t="shared" si="1268"/>
        <v>0</v>
      </c>
      <c r="JJ130" s="181">
        <f t="shared" si="1269"/>
        <v>0</v>
      </c>
      <c r="JK130" s="182" t="b">
        <f t="shared" si="934"/>
        <v>0</v>
      </c>
      <c r="JL130" s="183">
        <f t="shared" si="1270"/>
        <v>0</v>
      </c>
      <c r="JM130" s="184">
        <f t="shared" si="1271"/>
        <v>0</v>
      </c>
      <c r="JN130" s="181">
        <f t="shared" si="1272"/>
        <v>0</v>
      </c>
      <c r="JO130" s="182" t="b">
        <f t="shared" si="935"/>
        <v>0</v>
      </c>
      <c r="JP130" s="183">
        <f t="shared" si="1273"/>
        <v>0</v>
      </c>
      <c r="JQ130" s="184">
        <f t="shared" si="1274"/>
        <v>0</v>
      </c>
      <c r="JR130" s="181">
        <f t="shared" si="743"/>
        <v>0</v>
      </c>
      <c r="JS130" s="182" t="b">
        <f t="shared" si="936"/>
        <v>0</v>
      </c>
      <c r="JT130" s="183">
        <f t="shared" si="1275"/>
        <v>0</v>
      </c>
      <c r="JU130" s="184">
        <f t="shared" si="815"/>
        <v>0</v>
      </c>
      <c r="JV130" s="185">
        <f t="shared" si="816"/>
        <v>0</v>
      </c>
      <c r="JW130" s="180">
        <f t="shared" si="1276"/>
        <v>0</v>
      </c>
      <c r="JX130" s="49"/>
    </row>
    <row r="131" spans="1:284" s="51" customFormat="1" ht="15.75" hidden="1">
      <c r="A131" s="170" t="str">
        <f t="shared" si="1071"/>
        <v>Service 53</v>
      </c>
      <c r="B131" s="181">
        <f t="shared" si="863"/>
        <v>0</v>
      </c>
      <c r="C131" s="182" t="b">
        <f t="shared" si="864"/>
        <v>0</v>
      </c>
      <c r="D131" s="183">
        <f t="shared" si="1072"/>
        <v>0</v>
      </c>
      <c r="E131" s="184">
        <f t="shared" si="1073"/>
        <v>0</v>
      </c>
      <c r="F131" s="181">
        <f t="shared" si="865"/>
        <v>0</v>
      </c>
      <c r="G131" s="182" t="b">
        <f t="shared" si="866"/>
        <v>0</v>
      </c>
      <c r="H131" s="183">
        <f t="shared" si="1074"/>
        <v>0</v>
      </c>
      <c r="I131" s="184">
        <f t="shared" si="1075"/>
        <v>0</v>
      </c>
      <c r="J131" s="181">
        <f t="shared" si="867"/>
        <v>0</v>
      </c>
      <c r="K131" s="182" t="b">
        <f t="shared" si="868"/>
        <v>0</v>
      </c>
      <c r="L131" s="183">
        <f t="shared" si="1076"/>
        <v>0</v>
      </c>
      <c r="M131" s="184">
        <f t="shared" si="1077"/>
        <v>0</v>
      </c>
      <c r="N131" s="181">
        <f t="shared" si="869"/>
        <v>0</v>
      </c>
      <c r="O131" s="182" t="b">
        <f t="shared" si="870"/>
        <v>0</v>
      </c>
      <c r="P131" s="183">
        <f t="shared" si="1078"/>
        <v>0</v>
      </c>
      <c r="Q131" s="184">
        <f t="shared" si="1079"/>
        <v>0</v>
      </c>
      <c r="R131" s="181">
        <f t="shared" si="1080"/>
        <v>0</v>
      </c>
      <c r="S131" s="182" t="b">
        <f t="shared" si="871"/>
        <v>0</v>
      </c>
      <c r="T131" s="183">
        <f t="shared" si="1081"/>
        <v>0</v>
      </c>
      <c r="U131" s="184">
        <f t="shared" si="1082"/>
        <v>0</v>
      </c>
      <c r="V131" s="181">
        <f t="shared" si="1083"/>
        <v>0</v>
      </c>
      <c r="W131" s="182" t="b">
        <f t="shared" si="872"/>
        <v>0</v>
      </c>
      <c r="X131" s="183">
        <f t="shared" si="1084"/>
        <v>0</v>
      </c>
      <c r="Y131" s="184">
        <f t="shared" si="1085"/>
        <v>0</v>
      </c>
      <c r="Z131" s="181">
        <f t="shared" si="1086"/>
        <v>0</v>
      </c>
      <c r="AA131" s="182" t="b">
        <f t="shared" si="873"/>
        <v>0</v>
      </c>
      <c r="AB131" s="183">
        <f t="shared" si="1087"/>
        <v>0</v>
      </c>
      <c r="AC131" s="184">
        <f t="shared" si="1088"/>
        <v>0</v>
      </c>
      <c r="AD131" s="181">
        <f t="shared" si="1089"/>
        <v>0</v>
      </c>
      <c r="AE131" s="182" t="b">
        <f t="shared" si="874"/>
        <v>0</v>
      </c>
      <c r="AF131" s="183">
        <f t="shared" si="1090"/>
        <v>0</v>
      </c>
      <c r="AG131" s="184">
        <f t="shared" si="1091"/>
        <v>0</v>
      </c>
      <c r="AH131" s="181">
        <f t="shared" si="1092"/>
        <v>0</v>
      </c>
      <c r="AI131" s="182" t="b">
        <f t="shared" si="875"/>
        <v>0</v>
      </c>
      <c r="AJ131" s="183">
        <f t="shared" si="1093"/>
        <v>0</v>
      </c>
      <c r="AK131" s="184">
        <f t="shared" si="1094"/>
        <v>0</v>
      </c>
      <c r="AL131" s="181">
        <f t="shared" si="1095"/>
        <v>0</v>
      </c>
      <c r="AM131" s="182" t="b">
        <f t="shared" si="876"/>
        <v>0</v>
      </c>
      <c r="AN131" s="183">
        <f t="shared" si="1096"/>
        <v>0</v>
      </c>
      <c r="AO131" s="184">
        <f t="shared" si="1097"/>
        <v>0</v>
      </c>
      <c r="AP131" s="181">
        <f t="shared" si="1098"/>
        <v>0</v>
      </c>
      <c r="AQ131" s="182" t="b">
        <f t="shared" si="877"/>
        <v>0</v>
      </c>
      <c r="AR131" s="183">
        <f t="shared" si="1099"/>
        <v>0</v>
      </c>
      <c r="AS131" s="184">
        <f t="shared" si="1100"/>
        <v>0</v>
      </c>
      <c r="AT131" s="181">
        <f t="shared" si="1101"/>
        <v>0</v>
      </c>
      <c r="AU131" s="182" t="b">
        <f t="shared" si="878"/>
        <v>0</v>
      </c>
      <c r="AV131" s="183">
        <f t="shared" si="1102"/>
        <v>0</v>
      </c>
      <c r="AW131" s="184">
        <f t="shared" si="1103"/>
        <v>0</v>
      </c>
      <c r="AX131" s="181">
        <f t="shared" si="1104"/>
        <v>0</v>
      </c>
      <c r="AY131" s="182" t="b">
        <f t="shared" si="879"/>
        <v>0</v>
      </c>
      <c r="AZ131" s="183">
        <f t="shared" si="1105"/>
        <v>0</v>
      </c>
      <c r="BA131" s="184">
        <f t="shared" si="1106"/>
        <v>0</v>
      </c>
      <c r="BB131" s="181">
        <f t="shared" si="1107"/>
        <v>0</v>
      </c>
      <c r="BC131" s="182" t="b">
        <f t="shared" si="880"/>
        <v>0</v>
      </c>
      <c r="BD131" s="183">
        <f t="shared" si="1108"/>
        <v>0</v>
      </c>
      <c r="BE131" s="184">
        <f t="shared" si="1109"/>
        <v>0</v>
      </c>
      <c r="BF131" s="181">
        <f t="shared" si="1110"/>
        <v>0</v>
      </c>
      <c r="BG131" s="182" t="b">
        <f t="shared" si="881"/>
        <v>0</v>
      </c>
      <c r="BH131" s="183">
        <f t="shared" si="1111"/>
        <v>0</v>
      </c>
      <c r="BI131" s="184">
        <f t="shared" si="1112"/>
        <v>0</v>
      </c>
      <c r="BJ131" s="181">
        <f t="shared" si="1113"/>
        <v>0</v>
      </c>
      <c r="BK131" s="182" t="b">
        <f t="shared" si="882"/>
        <v>0</v>
      </c>
      <c r="BL131" s="183">
        <f t="shared" si="1114"/>
        <v>0</v>
      </c>
      <c r="BM131" s="184">
        <f t="shared" si="1115"/>
        <v>0</v>
      </c>
      <c r="BN131" s="181">
        <f t="shared" si="1116"/>
        <v>0</v>
      </c>
      <c r="BO131" s="182" t="b">
        <f t="shared" si="883"/>
        <v>0</v>
      </c>
      <c r="BP131" s="183">
        <f t="shared" si="1117"/>
        <v>0</v>
      </c>
      <c r="BQ131" s="184">
        <f t="shared" si="1118"/>
        <v>0</v>
      </c>
      <c r="BR131" s="181">
        <f t="shared" si="1119"/>
        <v>0</v>
      </c>
      <c r="BS131" s="182" t="b">
        <f t="shared" si="884"/>
        <v>0</v>
      </c>
      <c r="BT131" s="183">
        <f t="shared" si="1120"/>
        <v>0</v>
      </c>
      <c r="BU131" s="184">
        <f t="shared" si="1121"/>
        <v>0</v>
      </c>
      <c r="BV131" s="181">
        <f t="shared" si="1122"/>
        <v>0</v>
      </c>
      <c r="BW131" s="182" t="b">
        <f t="shared" si="885"/>
        <v>0</v>
      </c>
      <c r="BX131" s="183">
        <f t="shared" si="1123"/>
        <v>0</v>
      </c>
      <c r="BY131" s="184">
        <f t="shared" si="1124"/>
        <v>0</v>
      </c>
      <c r="BZ131" s="181">
        <f t="shared" si="1125"/>
        <v>0</v>
      </c>
      <c r="CA131" s="182" t="b">
        <f t="shared" si="886"/>
        <v>0</v>
      </c>
      <c r="CB131" s="183">
        <f t="shared" si="1126"/>
        <v>0</v>
      </c>
      <c r="CC131" s="184">
        <f t="shared" si="1127"/>
        <v>0</v>
      </c>
      <c r="CD131" s="181">
        <f t="shared" si="1128"/>
        <v>0</v>
      </c>
      <c r="CE131" s="182" t="b">
        <f t="shared" si="887"/>
        <v>0</v>
      </c>
      <c r="CF131" s="183">
        <f t="shared" si="1129"/>
        <v>0</v>
      </c>
      <c r="CG131" s="184">
        <f t="shared" si="1130"/>
        <v>0</v>
      </c>
      <c r="CH131" s="181">
        <f t="shared" si="1131"/>
        <v>0</v>
      </c>
      <c r="CI131" s="182" t="b">
        <f t="shared" si="888"/>
        <v>0</v>
      </c>
      <c r="CJ131" s="183">
        <f t="shared" si="1132"/>
        <v>0</v>
      </c>
      <c r="CK131" s="184">
        <f t="shared" si="1133"/>
        <v>0</v>
      </c>
      <c r="CL131" s="181">
        <f t="shared" si="1134"/>
        <v>0</v>
      </c>
      <c r="CM131" s="182" t="b">
        <f t="shared" si="889"/>
        <v>0</v>
      </c>
      <c r="CN131" s="183">
        <f t="shared" si="1135"/>
        <v>0</v>
      </c>
      <c r="CO131" s="184">
        <f t="shared" si="1136"/>
        <v>0</v>
      </c>
      <c r="CP131" s="181">
        <f t="shared" si="1137"/>
        <v>0</v>
      </c>
      <c r="CQ131" s="182" t="b">
        <f t="shared" si="890"/>
        <v>0</v>
      </c>
      <c r="CR131" s="183">
        <f t="shared" si="1138"/>
        <v>0</v>
      </c>
      <c r="CS131" s="184">
        <f t="shared" si="1139"/>
        <v>0</v>
      </c>
      <c r="CT131" s="181">
        <f t="shared" si="1140"/>
        <v>0</v>
      </c>
      <c r="CU131" s="182" t="b">
        <f t="shared" si="891"/>
        <v>0</v>
      </c>
      <c r="CV131" s="183">
        <f t="shared" si="1141"/>
        <v>0</v>
      </c>
      <c r="CW131" s="184">
        <f t="shared" si="1142"/>
        <v>0</v>
      </c>
      <c r="CX131" s="181">
        <f t="shared" si="1143"/>
        <v>0</v>
      </c>
      <c r="CY131" s="182" t="b">
        <f t="shared" si="892"/>
        <v>0</v>
      </c>
      <c r="CZ131" s="183">
        <f t="shared" si="1144"/>
        <v>0</v>
      </c>
      <c r="DA131" s="184">
        <f t="shared" si="1145"/>
        <v>0</v>
      </c>
      <c r="DB131" s="181">
        <f t="shared" si="1146"/>
        <v>0</v>
      </c>
      <c r="DC131" s="182" t="b">
        <f t="shared" si="893"/>
        <v>0</v>
      </c>
      <c r="DD131" s="183">
        <f t="shared" si="1147"/>
        <v>0</v>
      </c>
      <c r="DE131" s="184">
        <f t="shared" si="1148"/>
        <v>0</v>
      </c>
      <c r="DF131" s="181">
        <f t="shared" si="1149"/>
        <v>0</v>
      </c>
      <c r="DG131" s="182" t="b">
        <f t="shared" si="894"/>
        <v>0</v>
      </c>
      <c r="DH131" s="183">
        <f t="shared" si="1150"/>
        <v>0</v>
      </c>
      <c r="DI131" s="184">
        <f t="shared" si="1151"/>
        <v>0</v>
      </c>
      <c r="DJ131" s="181">
        <f t="shared" si="1152"/>
        <v>0</v>
      </c>
      <c r="DK131" s="182" t="b">
        <f t="shared" si="895"/>
        <v>0</v>
      </c>
      <c r="DL131" s="183">
        <f t="shared" si="1153"/>
        <v>0</v>
      </c>
      <c r="DM131" s="184">
        <f t="shared" si="1154"/>
        <v>0</v>
      </c>
      <c r="DN131" s="181">
        <f t="shared" si="1155"/>
        <v>0</v>
      </c>
      <c r="DO131" s="182" t="b">
        <f t="shared" si="896"/>
        <v>0</v>
      </c>
      <c r="DP131" s="183">
        <f t="shared" si="1156"/>
        <v>0</v>
      </c>
      <c r="DQ131" s="184">
        <f t="shared" si="1157"/>
        <v>0</v>
      </c>
      <c r="DR131" s="181">
        <f t="shared" si="1158"/>
        <v>0</v>
      </c>
      <c r="DS131" s="182" t="b">
        <f t="shared" si="897"/>
        <v>0</v>
      </c>
      <c r="DT131" s="183">
        <f t="shared" si="1159"/>
        <v>0</v>
      </c>
      <c r="DU131" s="184">
        <f t="shared" si="1160"/>
        <v>0</v>
      </c>
      <c r="DV131" s="181">
        <f t="shared" si="1161"/>
        <v>0</v>
      </c>
      <c r="DW131" s="182" t="b">
        <f t="shared" si="898"/>
        <v>0</v>
      </c>
      <c r="DX131" s="183">
        <f t="shared" si="1162"/>
        <v>0</v>
      </c>
      <c r="DY131" s="184">
        <f t="shared" si="1163"/>
        <v>0</v>
      </c>
      <c r="DZ131" s="181">
        <f t="shared" si="1164"/>
        <v>0</v>
      </c>
      <c r="EA131" s="182" t="b">
        <f t="shared" si="899"/>
        <v>0</v>
      </c>
      <c r="EB131" s="183">
        <f t="shared" si="1165"/>
        <v>0</v>
      </c>
      <c r="EC131" s="184">
        <f t="shared" si="1166"/>
        <v>0</v>
      </c>
      <c r="ED131" s="181">
        <f t="shared" si="1167"/>
        <v>0</v>
      </c>
      <c r="EE131" s="182" t="b">
        <f t="shared" si="900"/>
        <v>0</v>
      </c>
      <c r="EF131" s="183">
        <f t="shared" si="1168"/>
        <v>0</v>
      </c>
      <c r="EG131" s="184">
        <f t="shared" si="1169"/>
        <v>0</v>
      </c>
      <c r="EH131" s="181">
        <f t="shared" si="1170"/>
        <v>0</v>
      </c>
      <c r="EI131" s="182" t="b">
        <f t="shared" si="901"/>
        <v>0</v>
      </c>
      <c r="EJ131" s="183">
        <f t="shared" si="1171"/>
        <v>0</v>
      </c>
      <c r="EK131" s="184">
        <f t="shared" si="1172"/>
        <v>0</v>
      </c>
      <c r="EL131" s="181">
        <f t="shared" si="1173"/>
        <v>0</v>
      </c>
      <c r="EM131" s="182" t="b">
        <f t="shared" si="902"/>
        <v>0</v>
      </c>
      <c r="EN131" s="183">
        <f t="shared" si="1174"/>
        <v>0</v>
      </c>
      <c r="EO131" s="184">
        <f t="shared" si="1175"/>
        <v>0</v>
      </c>
      <c r="EP131" s="181">
        <f t="shared" si="1176"/>
        <v>0</v>
      </c>
      <c r="EQ131" s="182" t="b">
        <f t="shared" si="903"/>
        <v>0</v>
      </c>
      <c r="ER131" s="183">
        <f t="shared" si="1177"/>
        <v>0</v>
      </c>
      <c r="ES131" s="184">
        <f t="shared" si="1178"/>
        <v>0</v>
      </c>
      <c r="ET131" s="181">
        <f t="shared" si="1179"/>
        <v>0</v>
      </c>
      <c r="EU131" s="182" t="b">
        <f t="shared" si="904"/>
        <v>0</v>
      </c>
      <c r="EV131" s="183">
        <f t="shared" si="1180"/>
        <v>0</v>
      </c>
      <c r="EW131" s="184">
        <f t="shared" si="1181"/>
        <v>0</v>
      </c>
      <c r="EX131" s="181">
        <f t="shared" si="1182"/>
        <v>0</v>
      </c>
      <c r="EY131" s="182" t="b">
        <f t="shared" si="905"/>
        <v>0</v>
      </c>
      <c r="EZ131" s="183">
        <f t="shared" si="1183"/>
        <v>0</v>
      </c>
      <c r="FA131" s="184">
        <f t="shared" si="1184"/>
        <v>0</v>
      </c>
      <c r="FB131" s="181">
        <f t="shared" si="1185"/>
        <v>0</v>
      </c>
      <c r="FC131" s="182" t="b">
        <f t="shared" si="906"/>
        <v>0</v>
      </c>
      <c r="FD131" s="183">
        <f t="shared" si="1186"/>
        <v>0</v>
      </c>
      <c r="FE131" s="184">
        <f t="shared" si="1187"/>
        <v>0</v>
      </c>
      <c r="FF131" s="181">
        <f t="shared" si="1188"/>
        <v>0</v>
      </c>
      <c r="FG131" s="182" t="b">
        <f t="shared" si="907"/>
        <v>0</v>
      </c>
      <c r="FH131" s="183">
        <f t="shared" si="1189"/>
        <v>0</v>
      </c>
      <c r="FI131" s="184">
        <f t="shared" si="1190"/>
        <v>0</v>
      </c>
      <c r="FJ131" s="181">
        <f t="shared" si="1191"/>
        <v>0</v>
      </c>
      <c r="FK131" s="182" t="b">
        <f t="shared" si="908"/>
        <v>0</v>
      </c>
      <c r="FL131" s="183">
        <f t="shared" si="1192"/>
        <v>0</v>
      </c>
      <c r="FM131" s="184">
        <f t="shared" si="1193"/>
        <v>0</v>
      </c>
      <c r="FN131" s="181">
        <f t="shared" si="1194"/>
        <v>0</v>
      </c>
      <c r="FO131" s="182" t="b">
        <f t="shared" si="909"/>
        <v>0</v>
      </c>
      <c r="FP131" s="183">
        <f t="shared" si="1195"/>
        <v>0</v>
      </c>
      <c r="FQ131" s="184">
        <f t="shared" si="1196"/>
        <v>0</v>
      </c>
      <c r="FR131" s="181">
        <f t="shared" si="1197"/>
        <v>0</v>
      </c>
      <c r="FS131" s="182" t="b">
        <f t="shared" si="910"/>
        <v>0</v>
      </c>
      <c r="FT131" s="183">
        <f t="shared" si="1198"/>
        <v>0</v>
      </c>
      <c r="FU131" s="184">
        <f t="shared" si="1199"/>
        <v>0</v>
      </c>
      <c r="FV131" s="181">
        <f t="shared" si="1200"/>
        <v>0</v>
      </c>
      <c r="FW131" s="182" t="b">
        <f t="shared" si="911"/>
        <v>0</v>
      </c>
      <c r="FX131" s="183">
        <f t="shared" si="1201"/>
        <v>0</v>
      </c>
      <c r="FY131" s="184">
        <f t="shared" si="1202"/>
        <v>0</v>
      </c>
      <c r="FZ131" s="181">
        <f t="shared" si="1203"/>
        <v>0</v>
      </c>
      <c r="GA131" s="182" t="b">
        <f t="shared" si="912"/>
        <v>0</v>
      </c>
      <c r="GB131" s="183">
        <f t="shared" si="1204"/>
        <v>0</v>
      </c>
      <c r="GC131" s="184">
        <f t="shared" si="1205"/>
        <v>0</v>
      </c>
      <c r="GD131" s="181">
        <f t="shared" si="1206"/>
        <v>0</v>
      </c>
      <c r="GE131" s="182" t="b">
        <f t="shared" si="913"/>
        <v>0</v>
      </c>
      <c r="GF131" s="183">
        <f t="shared" si="1207"/>
        <v>0</v>
      </c>
      <c r="GG131" s="184">
        <f t="shared" si="1208"/>
        <v>0</v>
      </c>
      <c r="GH131" s="181">
        <f t="shared" si="1209"/>
        <v>0</v>
      </c>
      <c r="GI131" s="182" t="b">
        <f t="shared" si="914"/>
        <v>0</v>
      </c>
      <c r="GJ131" s="183">
        <f t="shared" si="1210"/>
        <v>0</v>
      </c>
      <c r="GK131" s="184">
        <f t="shared" si="1211"/>
        <v>0</v>
      </c>
      <c r="GL131" s="181">
        <f t="shared" si="1212"/>
        <v>0</v>
      </c>
      <c r="GM131" s="182" t="b">
        <f t="shared" si="915"/>
        <v>0</v>
      </c>
      <c r="GN131" s="183">
        <f t="shared" si="1213"/>
        <v>0</v>
      </c>
      <c r="GO131" s="184">
        <f t="shared" si="1214"/>
        <v>0</v>
      </c>
      <c r="GP131" s="181">
        <f t="shared" si="1215"/>
        <v>0</v>
      </c>
      <c r="GQ131" s="182" t="b">
        <f t="shared" si="916"/>
        <v>0</v>
      </c>
      <c r="GR131" s="183">
        <f t="shared" si="1216"/>
        <v>0</v>
      </c>
      <c r="GS131" s="184">
        <f t="shared" si="1217"/>
        <v>0</v>
      </c>
      <c r="GT131" s="181">
        <f t="shared" si="1218"/>
        <v>0</v>
      </c>
      <c r="GU131" s="182" t="b">
        <f t="shared" si="917"/>
        <v>0</v>
      </c>
      <c r="GV131" s="183">
        <f t="shared" si="1219"/>
        <v>0</v>
      </c>
      <c r="GW131" s="184">
        <f t="shared" si="1220"/>
        <v>0</v>
      </c>
      <c r="GX131" s="181">
        <f t="shared" si="1221"/>
        <v>0</v>
      </c>
      <c r="GY131" s="182" t="b">
        <f t="shared" si="918"/>
        <v>0</v>
      </c>
      <c r="GZ131" s="183">
        <f t="shared" si="1222"/>
        <v>0</v>
      </c>
      <c r="HA131" s="184">
        <f t="shared" si="1223"/>
        <v>0</v>
      </c>
      <c r="HB131" s="181">
        <f t="shared" si="1224"/>
        <v>0</v>
      </c>
      <c r="HC131" s="182" t="b">
        <f t="shared" si="919"/>
        <v>0</v>
      </c>
      <c r="HD131" s="183">
        <f t="shared" si="1225"/>
        <v>0</v>
      </c>
      <c r="HE131" s="184">
        <f t="shared" si="1226"/>
        <v>0</v>
      </c>
      <c r="HF131" s="181">
        <f t="shared" si="1227"/>
        <v>0</v>
      </c>
      <c r="HG131" s="182" t="b">
        <f t="shared" si="920"/>
        <v>0</v>
      </c>
      <c r="HH131" s="183">
        <f t="shared" si="1228"/>
        <v>0</v>
      </c>
      <c r="HI131" s="184">
        <f t="shared" si="1229"/>
        <v>0</v>
      </c>
      <c r="HJ131" s="181">
        <f t="shared" si="1230"/>
        <v>0</v>
      </c>
      <c r="HK131" s="182" t="b">
        <f t="shared" si="921"/>
        <v>0</v>
      </c>
      <c r="HL131" s="183">
        <f t="shared" si="1231"/>
        <v>0</v>
      </c>
      <c r="HM131" s="184">
        <f t="shared" si="1232"/>
        <v>0</v>
      </c>
      <c r="HN131" s="181">
        <f t="shared" si="1233"/>
        <v>0</v>
      </c>
      <c r="HO131" s="182" t="b">
        <f t="shared" si="922"/>
        <v>0</v>
      </c>
      <c r="HP131" s="183">
        <f t="shared" si="1234"/>
        <v>0</v>
      </c>
      <c r="HQ131" s="184">
        <f t="shared" si="1235"/>
        <v>0</v>
      </c>
      <c r="HR131" s="181">
        <f t="shared" si="1236"/>
        <v>0</v>
      </c>
      <c r="HS131" s="182" t="b">
        <f t="shared" si="923"/>
        <v>0</v>
      </c>
      <c r="HT131" s="183">
        <f t="shared" si="1237"/>
        <v>0</v>
      </c>
      <c r="HU131" s="184">
        <f t="shared" si="1238"/>
        <v>0</v>
      </c>
      <c r="HV131" s="181">
        <f t="shared" si="1239"/>
        <v>0</v>
      </c>
      <c r="HW131" s="182" t="b">
        <f t="shared" si="924"/>
        <v>0</v>
      </c>
      <c r="HX131" s="183">
        <f t="shared" si="1240"/>
        <v>0</v>
      </c>
      <c r="HY131" s="184">
        <f t="shared" si="1241"/>
        <v>0</v>
      </c>
      <c r="HZ131" s="181">
        <f t="shared" si="1242"/>
        <v>0</v>
      </c>
      <c r="IA131" s="182" t="b">
        <f t="shared" si="925"/>
        <v>0</v>
      </c>
      <c r="IB131" s="183">
        <f t="shared" si="1243"/>
        <v>0</v>
      </c>
      <c r="IC131" s="184">
        <f t="shared" si="1244"/>
        <v>0</v>
      </c>
      <c r="ID131" s="181">
        <f t="shared" si="1245"/>
        <v>0</v>
      </c>
      <c r="IE131" s="182" t="b">
        <f t="shared" si="926"/>
        <v>0</v>
      </c>
      <c r="IF131" s="183">
        <f t="shared" si="1246"/>
        <v>0</v>
      </c>
      <c r="IG131" s="184">
        <f t="shared" si="1247"/>
        <v>0</v>
      </c>
      <c r="IH131" s="181">
        <f t="shared" si="1248"/>
        <v>0</v>
      </c>
      <c r="II131" s="182" t="b">
        <f t="shared" si="927"/>
        <v>0</v>
      </c>
      <c r="IJ131" s="183">
        <f t="shared" si="1249"/>
        <v>0</v>
      </c>
      <c r="IK131" s="184">
        <f t="shared" si="1250"/>
        <v>0</v>
      </c>
      <c r="IL131" s="181">
        <f t="shared" si="1251"/>
        <v>0</v>
      </c>
      <c r="IM131" s="182" t="b">
        <f t="shared" si="928"/>
        <v>0</v>
      </c>
      <c r="IN131" s="183">
        <f t="shared" si="1252"/>
        <v>0</v>
      </c>
      <c r="IO131" s="184">
        <f t="shared" si="1253"/>
        <v>0</v>
      </c>
      <c r="IP131" s="181">
        <f t="shared" si="1254"/>
        <v>0</v>
      </c>
      <c r="IQ131" s="182" t="b">
        <f t="shared" si="929"/>
        <v>0</v>
      </c>
      <c r="IR131" s="183">
        <f t="shared" si="1255"/>
        <v>0</v>
      </c>
      <c r="IS131" s="184">
        <f t="shared" si="1256"/>
        <v>0</v>
      </c>
      <c r="IT131" s="181">
        <f t="shared" si="1257"/>
        <v>0</v>
      </c>
      <c r="IU131" s="182" t="b">
        <f t="shared" si="930"/>
        <v>0</v>
      </c>
      <c r="IV131" s="183">
        <f t="shared" si="1258"/>
        <v>0</v>
      </c>
      <c r="IW131" s="184">
        <f t="shared" si="1259"/>
        <v>0</v>
      </c>
      <c r="IX131" s="181">
        <f t="shared" si="1260"/>
        <v>0</v>
      </c>
      <c r="IY131" s="182" t="b">
        <f t="shared" si="931"/>
        <v>0</v>
      </c>
      <c r="IZ131" s="183">
        <f t="shared" si="1261"/>
        <v>0</v>
      </c>
      <c r="JA131" s="184">
        <f t="shared" si="1262"/>
        <v>0</v>
      </c>
      <c r="JB131" s="181">
        <f t="shared" si="1263"/>
        <v>0</v>
      </c>
      <c r="JC131" s="182" t="b">
        <f t="shared" si="932"/>
        <v>0</v>
      </c>
      <c r="JD131" s="183">
        <f t="shared" si="1264"/>
        <v>0</v>
      </c>
      <c r="JE131" s="184">
        <f t="shared" si="1265"/>
        <v>0</v>
      </c>
      <c r="JF131" s="181">
        <f t="shared" si="1266"/>
        <v>0</v>
      </c>
      <c r="JG131" s="182" t="b">
        <f t="shared" si="933"/>
        <v>0</v>
      </c>
      <c r="JH131" s="183">
        <f t="shared" si="1267"/>
        <v>0</v>
      </c>
      <c r="JI131" s="184">
        <f t="shared" si="1268"/>
        <v>0</v>
      </c>
      <c r="JJ131" s="181">
        <f t="shared" si="1269"/>
        <v>0</v>
      </c>
      <c r="JK131" s="182" t="b">
        <f t="shared" si="934"/>
        <v>0</v>
      </c>
      <c r="JL131" s="183">
        <f t="shared" si="1270"/>
        <v>0</v>
      </c>
      <c r="JM131" s="184">
        <f t="shared" si="1271"/>
        <v>0</v>
      </c>
      <c r="JN131" s="181">
        <f t="shared" si="1272"/>
        <v>0</v>
      </c>
      <c r="JO131" s="182" t="b">
        <f t="shared" si="935"/>
        <v>0</v>
      </c>
      <c r="JP131" s="183">
        <f t="shared" si="1273"/>
        <v>0</v>
      </c>
      <c r="JQ131" s="184">
        <f t="shared" si="1274"/>
        <v>0</v>
      </c>
      <c r="JR131" s="181">
        <f t="shared" si="743"/>
        <v>0</v>
      </c>
      <c r="JS131" s="182" t="b">
        <f t="shared" si="936"/>
        <v>0</v>
      </c>
      <c r="JT131" s="183">
        <f t="shared" si="1275"/>
        <v>0</v>
      </c>
      <c r="JU131" s="184">
        <f t="shared" si="815"/>
        <v>0</v>
      </c>
      <c r="JV131" s="185">
        <f t="shared" si="816"/>
        <v>0</v>
      </c>
      <c r="JW131" s="180">
        <f t="shared" si="1276"/>
        <v>0</v>
      </c>
      <c r="JX131" s="49"/>
    </row>
    <row r="132" spans="1:284" s="51" customFormat="1" ht="15.75" hidden="1">
      <c r="A132" s="170" t="str">
        <f t="shared" si="1071"/>
        <v>Service 54</v>
      </c>
      <c r="B132" s="181">
        <f t="shared" si="863"/>
        <v>0</v>
      </c>
      <c r="C132" s="182" t="b">
        <f t="shared" si="864"/>
        <v>0</v>
      </c>
      <c r="D132" s="183">
        <f t="shared" si="1072"/>
        <v>0</v>
      </c>
      <c r="E132" s="184">
        <f t="shared" si="1073"/>
        <v>0</v>
      </c>
      <c r="F132" s="181">
        <f t="shared" si="865"/>
        <v>0</v>
      </c>
      <c r="G132" s="182" t="b">
        <f t="shared" si="866"/>
        <v>0</v>
      </c>
      <c r="H132" s="183">
        <f t="shared" si="1074"/>
        <v>0</v>
      </c>
      <c r="I132" s="184">
        <f t="shared" si="1075"/>
        <v>0</v>
      </c>
      <c r="J132" s="181">
        <f t="shared" si="867"/>
        <v>0</v>
      </c>
      <c r="K132" s="182" t="b">
        <f t="shared" si="868"/>
        <v>0</v>
      </c>
      <c r="L132" s="183">
        <f t="shared" si="1076"/>
        <v>0</v>
      </c>
      <c r="M132" s="184">
        <f t="shared" si="1077"/>
        <v>0</v>
      </c>
      <c r="N132" s="181">
        <f t="shared" si="869"/>
        <v>0</v>
      </c>
      <c r="O132" s="182" t="b">
        <f t="shared" si="870"/>
        <v>0</v>
      </c>
      <c r="P132" s="183">
        <f t="shared" si="1078"/>
        <v>0</v>
      </c>
      <c r="Q132" s="184">
        <f t="shared" si="1079"/>
        <v>0</v>
      </c>
      <c r="R132" s="181">
        <f t="shared" si="1080"/>
        <v>0</v>
      </c>
      <c r="S132" s="182" t="b">
        <f t="shared" si="871"/>
        <v>0</v>
      </c>
      <c r="T132" s="183">
        <f t="shared" si="1081"/>
        <v>0</v>
      </c>
      <c r="U132" s="184">
        <f t="shared" si="1082"/>
        <v>0</v>
      </c>
      <c r="V132" s="181">
        <f t="shared" si="1083"/>
        <v>0</v>
      </c>
      <c r="W132" s="182" t="b">
        <f t="shared" si="872"/>
        <v>0</v>
      </c>
      <c r="X132" s="183">
        <f t="shared" si="1084"/>
        <v>0</v>
      </c>
      <c r="Y132" s="184">
        <f t="shared" si="1085"/>
        <v>0</v>
      </c>
      <c r="Z132" s="181">
        <f t="shared" si="1086"/>
        <v>0</v>
      </c>
      <c r="AA132" s="182" t="b">
        <f t="shared" si="873"/>
        <v>0</v>
      </c>
      <c r="AB132" s="183">
        <f t="shared" si="1087"/>
        <v>0</v>
      </c>
      <c r="AC132" s="184">
        <f t="shared" si="1088"/>
        <v>0</v>
      </c>
      <c r="AD132" s="181">
        <f t="shared" si="1089"/>
        <v>0</v>
      </c>
      <c r="AE132" s="182" t="b">
        <f t="shared" si="874"/>
        <v>0</v>
      </c>
      <c r="AF132" s="183">
        <f t="shared" si="1090"/>
        <v>0</v>
      </c>
      <c r="AG132" s="184">
        <f t="shared" si="1091"/>
        <v>0</v>
      </c>
      <c r="AH132" s="181">
        <f t="shared" si="1092"/>
        <v>0</v>
      </c>
      <c r="AI132" s="182" t="b">
        <f t="shared" si="875"/>
        <v>0</v>
      </c>
      <c r="AJ132" s="183">
        <f t="shared" si="1093"/>
        <v>0</v>
      </c>
      <c r="AK132" s="184">
        <f t="shared" si="1094"/>
        <v>0</v>
      </c>
      <c r="AL132" s="181">
        <f t="shared" si="1095"/>
        <v>0</v>
      </c>
      <c r="AM132" s="182" t="b">
        <f t="shared" si="876"/>
        <v>0</v>
      </c>
      <c r="AN132" s="183">
        <f t="shared" si="1096"/>
        <v>0</v>
      </c>
      <c r="AO132" s="184">
        <f t="shared" si="1097"/>
        <v>0</v>
      </c>
      <c r="AP132" s="181">
        <f t="shared" si="1098"/>
        <v>0</v>
      </c>
      <c r="AQ132" s="182" t="b">
        <f t="shared" si="877"/>
        <v>0</v>
      </c>
      <c r="AR132" s="183">
        <f t="shared" si="1099"/>
        <v>0</v>
      </c>
      <c r="AS132" s="184">
        <f t="shared" si="1100"/>
        <v>0</v>
      </c>
      <c r="AT132" s="181">
        <f t="shared" si="1101"/>
        <v>0</v>
      </c>
      <c r="AU132" s="182" t="b">
        <f t="shared" si="878"/>
        <v>0</v>
      </c>
      <c r="AV132" s="183">
        <f t="shared" si="1102"/>
        <v>0</v>
      </c>
      <c r="AW132" s="184">
        <f t="shared" si="1103"/>
        <v>0</v>
      </c>
      <c r="AX132" s="181">
        <f t="shared" si="1104"/>
        <v>0</v>
      </c>
      <c r="AY132" s="182" t="b">
        <f t="shared" si="879"/>
        <v>0</v>
      </c>
      <c r="AZ132" s="183">
        <f t="shared" si="1105"/>
        <v>0</v>
      </c>
      <c r="BA132" s="184">
        <f t="shared" si="1106"/>
        <v>0</v>
      </c>
      <c r="BB132" s="181">
        <f t="shared" si="1107"/>
        <v>0</v>
      </c>
      <c r="BC132" s="182" t="b">
        <f t="shared" si="880"/>
        <v>0</v>
      </c>
      <c r="BD132" s="183">
        <f t="shared" si="1108"/>
        <v>0</v>
      </c>
      <c r="BE132" s="184">
        <f t="shared" si="1109"/>
        <v>0</v>
      </c>
      <c r="BF132" s="181">
        <f t="shared" si="1110"/>
        <v>0</v>
      </c>
      <c r="BG132" s="182" t="b">
        <f t="shared" si="881"/>
        <v>0</v>
      </c>
      <c r="BH132" s="183">
        <f t="shared" si="1111"/>
        <v>0</v>
      </c>
      <c r="BI132" s="184">
        <f t="shared" si="1112"/>
        <v>0</v>
      </c>
      <c r="BJ132" s="181">
        <f t="shared" si="1113"/>
        <v>0</v>
      </c>
      <c r="BK132" s="182" t="b">
        <f t="shared" si="882"/>
        <v>0</v>
      </c>
      <c r="BL132" s="183">
        <f t="shared" si="1114"/>
        <v>0</v>
      </c>
      <c r="BM132" s="184">
        <f t="shared" si="1115"/>
        <v>0</v>
      </c>
      <c r="BN132" s="181">
        <f t="shared" si="1116"/>
        <v>0</v>
      </c>
      <c r="BO132" s="182" t="b">
        <f t="shared" si="883"/>
        <v>0</v>
      </c>
      <c r="BP132" s="183">
        <f t="shared" si="1117"/>
        <v>0</v>
      </c>
      <c r="BQ132" s="184">
        <f t="shared" si="1118"/>
        <v>0</v>
      </c>
      <c r="BR132" s="181">
        <f t="shared" si="1119"/>
        <v>0</v>
      </c>
      <c r="BS132" s="182" t="b">
        <f t="shared" si="884"/>
        <v>0</v>
      </c>
      <c r="BT132" s="183">
        <f t="shared" si="1120"/>
        <v>0</v>
      </c>
      <c r="BU132" s="184">
        <f t="shared" si="1121"/>
        <v>0</v>
      </c>
      <c r="BV132" s="181">
        <f t="shared" si="1122"/>
        <v>0</v>
      </c>
      <c r="BW132" s="182" t="b">
        <f t="shared" si="885"/>
        <v>0</v>
      </c>
      <c r="BX132" s="183">
        <f t="shared" si="1123"/>
        <v>0</v>
      </c>
      <c r="BY132" s="184">
        <f t="shared" si="1124"/>
        <v>0</v>
      </c>
      <c r="BZ132" s="181">
        <f t="shared" si="1125"/>
        <v>0</v>
      </c>
      <c r="CA132" s="182" t="b">
        <f t="shared" si="886"/>
        <v>0</v>
      </c>
      <c r="CB132" s="183">
        <f t="shared" si="1126"/>
        <v>0</v>
      </c>
      <c r="CC132" s="184">
        <f t="shared" si="1127"/>
        <v>0</v>
      </c>
      <c r="CD132" s="181">
        <f t="shared" si="1128"/>
        <v>0</v>
      </c>
      <c r="CE132" s="182" t="b">
        <f t="shared" si="887"/>
        <v>0</v>
      </c>
      <c r="CF132" s="183">
        <f t="shared" si="1129"/>
        <v>0</v>
      </c>
      <c r="CG132" s="184">
        <f t="shared" si="1130"/>
        <v>0</v>
      </c>
      <c r="CH132" s="181">
        <f t="shared" si="1131"/>
        <v>0</v>
      </c>
      <c r="CI132" s="182" t="b">
        <f t="shared" si="888"/>
        <v>0</v>
      </c>
      <c r="CJ132" s="183">
        <f t="shared" si="1132"/>
        <v>0</v>
      </c>
      <c r="CK132" s="184">
        <f t="shared" si="1133"/>
        <v>0</v>
      </c>
      <c r="CL132" s="181">
        <f t="shared" si="1134"/>
        <v>0</v>
      </c>
      <c r="CM132" s="182" t="b">
        <f t="shared" si="889"/>
        <v>0</v>
      </c>
      <c r="CN132" s="183">
        <f t="shared" si="1135"/>
        <v>0</v>
      </c>
      <c r="CO132" s="184">
        <f t="shared" si="1136"/>
        <v>0</v>
      </c>
      <c r="CP132" s="181">
        <f t="shared" si="1137"/>
        <v>0</v>
      </c>
      <c r="CQ132" s="182" t="b">
        <f t="shared" si="890"/>
        <v>0</v>
      </c>
      <c r="CR132" s="183">
        <f t="shared" si="1138"/>
        <v>0</v>
      </c>
      <c r="CS132" s="184">
        <f t="shared" si="1139"/>
        <v>0</v>
      </c>
      <c r="CT132" s="181">
        <f t="shared" si="1140"/>
        <v>0</v>
      </c>
      <c r="CU132" s="182" t="b">
        <f t="shared" si="891"/>
        <v>0</v>
      </c>
      <c r="CV132" s="183">
        <f t="shared" si="1141"/>
        <v>0</v>
      </c>
      <c r="CW132" s="184">
        <f t="shared" si="1142"/>
        <v>0</v>
      </c>
      <c r="CX132" s="181">
        <f t="shared" si="1143"/>
        <v>0</v>
      </c>
      <c r="CY132" s="182" t="b">
        <f t="shared" si="892"/>
        <v>0</v>
      </c>
      <c r="CZ132" s="183">
        <f t="shared" si="1144"/>
        <v>0</v>
      </c>
      <c r="DA132" s="184">
        <f t="shared" si="1145"/>
        <v>0</v>
      </c>
      <c r="DB132" s="181">
        <f t="shared" si="1146"/>
        <v>0</v>
      </c>
      <c r="DC132" s="182" t="b">
        <f t="shared" si="893"/>
        <v>0</v>
      </c>
      <c r="DD132" s="183">
        <f t="shared" si="1147"/>
        <v>0</v>
      </c>
      <c r="DE132" s="184">
        <f t="shared" si="1148"/>
        <v>0</v>
      </c>
      <c r="DF132" s="181">
        <f t="shared" si="1149"/>
        <v>0</v>
      </c>
      <c r="DG132" s="182" t="b">
        <f t="shared" si="894"/>
        <v>0</v>
      </c>
      <c r="DH132" s="183">
        <f t="shared" si="1150"/>
        <v>0</v>
      </c>
      <c r="DI132" s="184">
        <f t="shared" si="1151"/>
        <v>0</v>
      </c>
      <c r="DJ132" s="181">
        <f t="shared" si="1152"/>
        <v>0</v>
      </c>
      <c r="DK132" s="182" t="b">
        <f t="shared" si="895"/>
        <v>0</v>
      </c>
      <c r="DL132" s="183">
        <f t="shared" si="1153"/>
        <v>0</v>
      </c>
      <c r="DM132" s="184">
        <f t="shared" si="1154"/>
        <v>0</v>
      </c>
      <c r="DN132" s="181">
        <f t="shared" si="1155"/>
        <v>0</v>
      </c>
      <c r="DO132" s="182" t="b">
        <f t="shared" si="896"/>
        <v>0</v>
      </c>
      <c r="DP132" s="183">
        <f t="shared" si="1156"/>
        <v>0</v>
      </c>
      <c r="DQ132" s="184">
        <f t="shared" si="1157"/>
        <v>0</v>
      </c>
      <c r="DR132" s="181">
        <f t="shared" si="1158"/>
        <v>0</v>
      </c>
      <c r="DS132" s="182" t="b">
        <f t="shared" si="897"/>
        <v>0</v>
      </c>
      <c r="DT132" s="183">
        <f t="shared" si="1159"/>
        <v>0</v>
      </c>
      <c r="DU132" s="184">
        <f t="shared" si="1160"/>
        <v>0</v>
      </c>
      <c r="DV132" s="181">
        <f t="shared" si="1161"/>
        <v>0</v>
      </c>
      <c r="DW132" s="182" t="b">
        <f t="shared" si="898"/>
        <v>0</v>
      </c>
      <c r="DX132" s="183">
        <f t="shared" si="1162"/>
        <v>0</v>
      </c>
      <c r="DY132" s="184">
        <f t="shared" si="1163"/>
        <v>0</v>
      </c>
      <c r="DZ132" s="181">
        <f t="shared" si="1164"/>
        <v>0</v>
      </c>
      <c r="EA132" s="182" t="b">
        <f t="shared" si="899"/>
        <v>0</v>
      </c>
      <c r="EB132" s="183">
        <f t="shared" si="1165"/>
        <v>0</v>
      </c>
      <c r="EC132" s="184">
        <f t="shared" si="1166"/>
        <v>0</v>
      </c>
      <c r="ED132" s="181">
        <f t="shared" si="1167"/>
        <v>0</v>
      </c>
      <c r="EE132" s="182" t="b">
        <f t="shared" si="900"/>
        <v>0</v>
      </c>
      <c r="EF132" s="183">
        <f t="shared" si="1168"/>
        <v>0</v>
      </c>
      <c r="EG132" s="184">
        <f t="shared" si="1169"/>
        <v>0</v>
      </c>
      <c r="EH132" s="181">
        <f t="shared" si="1170"/>
        <v>0</v>
      </c>
      <c r="EI132" s="182" t="b">
        <f t="shared" si="901"/>
        <v>0</v>
      </c>
      <c r="EJ132" s="183">
        <f t="shared" si="1171"/>
        <v>0</v>
      </c>
      <c r="EK132" s="184">
        <f t="shared" si="1172"/>
        <v>0</v>
      </c>
      <c r="EL132" s="181">
        <f t="shared" si="1173"/>
        <v>0</v>
      </c>
      <c r="EM132" s="182" t="b">
        <f t="shared" si="902"/>
        <v>0</v>
      </c>
      <c r="EN132" s="183">
        <f t="shared" si="1174"/>
        <v>0</v>
      </c>
      <c r="EO132" s="184">
        <f t="shared" si="1175"/>
        <v>0</v>
      </c>
      <c r="EP132" s="181">
        <f t="shared" si="1176"/>
        <v>0</v>
      </c>
      <c r="EQ132" s="182" t="b">
        <f t="shared" si="903"/>
        <v>0</v>
      </c>
      <c r="ER132" s="183">
        <f t="shared" si="1177"/>
        <v>0</v>
      </c>
      <c r="ES132" s="184">
        <f t="shared" si="1178"/>
        <v>0</v>
      </c>
      <c r="ET132" s="181">
        <f t="shared" si="1179"/>
        <v>0</v>
      </c>
      <c r="EU132" s="182" t="b">
        <f t="shared" si="904"/>
        <v>0</v>
      </c>
      <c r="EV132" s="183">
        <f t="shared" si="1180"/>
        <v>0</v>
      </c>
      <c r="EW132" s="184">
        <f t="shared" si="1181"/>
        <v>0</v>
      </c>
      <c r="EX132" s="181">
        <f t="shared" si="1182"/>
        <v>0</v>
      </c>
      <c r="EY132" s="182" t="b">
        <f t="shared" si="905"/>
        <v>0</v>
      </c>
      <c r="EZ132" s="183">
        <f t="shared" si="1183"/>
        <v>0</v>
      </c>
      <c r="FA132" s="184">
        <f t="shared" si="1184"/>
        <v>0</v>
      </c>
      <c r="FB132" s="181">
        <f t="shared" si="1185"/>
        <v>0</v>
      </c>
      <c r="FC132" s="182" t="b">
        <f t="shared" si="906"/>
        <v>0</v>
      </c>
      <c r="FD132" s="183">
        <f t="shared" si="1186"/>
        <v>0</v>
      </c>
      <c r="FE132" s="184">
        <f t="shared" si="1187"/>
        <v>0</v>
      </c>
      <c r="FF132" s="181">
        <f t="shared" si="1188"/>
        <v>0</v>
      </c>
      <c r="FG132" s="182" t="b">
        <f t="shared" si="907"/>
        <v>0</v>
      </c>
      <c r="FH132" s="183">
        <f t="shared" si="1189"/>
        <v>0</v>
      </c>
      <c r="FI132" s="184">
        <f t="shared" si="1190"/>
        <v>0</v>
      </c>
      <c r="FJ132" s="181">
        <f t="shared" si="1191"/>
        <v>0</v>
      </c>
      <c r="FK132" s="182" t="b">
        <f t="shared" si="908"/>
        <v>0</v>
      </c>
      <c r="FL132" s="183">
        <f t="shared" si="1192"/>
        <v>0</v>
      </c>
      <c r="FM132" s="184">
        <f t="shared" si="1193"/>
        <v>0</v>
      </c>
      <c r="FN132" s="181">
        <f t="shared" si="1194"/>
        <v>0</v>
      </c>
      <c r="FO132" s="182" t="b">
        <f t="shared" si="909"/>
        <v>0</v>
      </c>
      <c r="FP132" s="183">
        <f t="shared" si="1195"/>
        <v>0</v>
      </c>
      <c r="FQ132" s="184">
        <f t="shared" si="1196"/>
        <v>0</v>
      </c>
      <c r="FR132" s="181">
        <f t="shared" si="1197"/>
        <v>0</v>
      </c>
      <c r="FS132" s="182" t="b">
        <f t="shared" si="910"/>
        <v>0</v>
      </c>
      <c r="FT132" s="183">
        <f t="shared" si="1198"/>
        <v>0</v>
      </c>
      <c r="FU132" s="184">
        <f t="shared" si="1199"/>
        <v>0</v>
      </c>
      <c r="FV132" s="181">
        <f t="shared" si="1200"/>
        <v>0</v>
      </c>
      <c r="FW132" s="182" t="b">
        <f t="shared" si="911"/>
        <v>0</v>
      </c>
      <c r="FX132" s="183">
        <f t="shared" si="1201"/>
        <v>0</v>
      </c>
      <c r="FY132" s="184">
        <f t="shared" si="1202"/>
        <v>0</v>
      </c>
      <c r="FZ132" s="181">
        <f t="shared" si="1203"/>
        <v>0</v>
      </c>
      <c r="GA132" s="182" t="b">
        <f t="shared" si="912"/>
        <v>0</v>
      </c>
      <c r="GB132" s="183">
        <f t="shared" si="1204"/>
        <v>0</v>
      </c>
      <c r="GC132" s="184">
        <f t="shared" si="1205"/>
        <v>0</v>
      </c>
      <c r="GD132" s="181">
        <f t="shared" si="1206"/>
        <v>0</v>
      </c>
      <c r="GE132" s="182" t="b">
        <f t="shared" si="913"/>
        <v>0</v>
      </c>
      <c r="GF132" s="183">
        <f t="shared" si="1207"/>
        <v>0</v>
      </c>
      <c r="GG132" s="184">
        <f t="shared" si="1208"/>
        <v>0</v>
      </c>
      <c r="GH132" s="181">
        <f t="shared" si="1209"/>
        <v>0</v>
      </c>
      <c r="GI132" s="182" t="b">
        <f t="shared" si="914"/>
        <v>0</v>
      </c>
      <c r="GJ132" s="183">
        <f t="shared" si="1210"/>
        <v>0</v>
      </c>
      <c r="GK132" s="184">
        <f t="shared" si="1211"/>
        <v>0</v>
      </c>
      <c r="GL132" s="181">
        <f t="shared" si="1212"/>
        <v>0</v>
      </c>
      <c r="GM132" s="182" t="b">
        <f t="shared" si="915"/>
        <v>0</v>
      </c>
      <c r="GN132" s="183">
        <f t="shared" si="1213"/>
        <v>0</v>
      </c>
      <c r="GO132" s="184">
        <f t="shared" si="1214"/>
        <v>0</v>
      </c>
      <c r="GP132" s="181">
        <f t="shared" si="1215"/>
        <v>0</v>
      </c>
      <c r="GQ132" s="182" t="b">
        <f t="shared" si="916"/>
        <v>0</v>
      </c>
      <c r="GR132" s="183">
        <f t="shared" si="1216"/>
        <v>0</v>
      </c>
      <c r="GS132" s="184">
        <f t="shared" si="1217"/>
        <v>0</v>
      </c>
      <c r="GT132" s="181">
        <f t="shared" si="1218"/>
        <v>0</v>
      </c>
      <c r="GU132" s="182" t="b">
        <f t="shared" si="917"/>
        <v>0</v>
      </c>
      <c r="GV132" s="183">
        <f t="shared" si="1219"/>
        <v>0</v>
      </c>
      <c r="GW132" s="184">
        <f t="shared" si="1220"/>
        <v>0</v>
      </c>
      <c r="GX132" s="181">
        <f t="shared" si="1221"/>
        <v>0</v>
      </c>
      <c r="GY132" s="182" t="b">
        <f t="shared" si="918"/>
        <v>0</v>
      </c>
      <c r="GZ132" s="183">
        <f t="shared" si="1222"/>
        <v>0</v>
      </c>
      <c r="HA132" s="184">
        <f t="shared" si="1223"/>
        <v>0</v>
      </c>
      <c r="HB132" s="181">
        <f t="shared" si="1224"/>
        <v>0</v>
      </c>
      <c r="HC132" s="182" t="b">
        <f t="shared" si="919"/>
        <v>0</v>
      </c>
      <c r="HD132" s="183">
        <f t="shared" si="1225"/>
        <v>0</v>
      </c>
      <c r="HE132" s="184">
        <f t="shared" si="1226"/>
        <v>0</v>
      </c>
      <c r="HF132" s="181">
        <f t="shared" si="1227"/>
        <v>0</v>
      </c>
      <c r="HG132" s="182" t="b">
        <f t="shared" si="920"/>
        <v>0</v>
      </c>
      <c r="HH132" s="183">
        <f t="shared" si="1228"/>
        <v>0</v>
      </c>
      <c r="HI132" s="184">
        <f t="shared" si="1229"/>
        <v>0</v>
      </c>
      <c r="HJ132" s="181">
        <f t="shared" si="1230"/>
        <v>0</v>
      </c>
      <c r="HK132" s="182" t="b">
        <f t="shared" si="921"/>
        <v>0</v>
      </c>
      <c r="HL132" s="183">
        <f t="shared" si="1231"/>
        <v>0</v>
      </c>
      <c r="HM132" s="184">
        <f t="shared" si="1232"/>
        <v>0</v>
      </c>
      <c r="HN132" s="181">
        <f t="shared" si="1233"/>
        <v>0</v>
      </c>
      <c r="HO132" s="182" t="b">
        <f t="shared" si="922"/>
        <v>0</v>
      </c>
      <c r="HP132" s="183">
        <f t="shared" si="1234"/>
        <v>0</v>
      </c>
      <c r="HQ132" s="184">
        <f t="shared" si="1235"/>
        <v>0</v>
      </c>
      <c r="HR132" s="181">
        <f t="shared" si="1236"/>
        <v>0</v>
      </c>
      <c r="HS132" s="182" t="b">
        <f t="shared" si="923"/>
        <v>0</v>
      </c>
      <c r="HT132" s="183">
        <f t="shared" si="1237"/>
        <v>0</v>
      </c>
      <c r="HU132" s="184">
        <f t="shared" si="1238"/>
        <v>0</v>
      </c>
      <c r="HV132" s="181">
        <f t="shared" si="1239"/>
        <v>0</v>
      </c>
      <c r="HW132" s="182" t="b">
        <f t="shared" si="924"/>
        <v>0</v>
      </c>
      <c r="HX132" s="183">
        <f t="shared" si="1240"/>
        <v>0</v>
      </c>
      <c r="HY132" s="184">
        <f t="shared" si="1241"/>
        <v>0</v>
      </c>
      <c r="HZ132" s="181">
        <f t="shared" si="1242"/>
        <v>0</v>
      </c>
      <c r="IA132" s="182" t="b">
        <f t="shared" si="925"/>
        <v>0</v>
      </c>
      <c r="IB132" s="183">
        <f t="shared" si="1243"/>
        <v>0</v>
      </c>
      <c r="IC132" s="184">
        <f t="shared" si="1244"/>
        <v>0</v>
      </c>
      <c r="ID132" s="181">
        <f t="shared" si="1245"/>
        <v>0</v>
      </c>
      <c r="IE132" s="182" t="b">
        <f t="shared" si="926"/>
        <v>0</v>
      </c>
      <c r="IF132" s="183">
        <f t="shared" si="1246"/>
        <v>0</v>
      </c>
      <c r="IG132" s="184">
        <f t="shared" si="1247"/>
        <v>0</v>
      </c>
      <c r="IH132" s="181">
        <f t="shared" si="1248"/>
        <v>0</v>
      </c>
      <c r="II132" s="182" t="b">
        <f t="shared" si="927"/>
        <v>0</v>
      </c>
      <c r="IJ132" s="183">
        <f t="shared" si="1249"/>
        <v>0</v>
      </c>
      <c r="IK132" s="184">
        <f t="shared" si="1250"/>
        <v>0</v>
      </c>
      <c r="IL132" s="181">
        <f t="shared" si="1251"/>
        <v>0</v>
      </c>
      <c r="IM132" s="182" t="b">
        <f t="shared" si="928"/>
        <v>0</v>
      </c>
      <c r="IN132" s="183">
        <f t="shared" si="1252"/>
        <v>0</v>
      </c>
      <c r="IO132" s="184">
        <f t="shared" si="1253"/>
        <v>0</v>
      </c>
      <c r="IP132" s="181">
        <f t="shared" si="1254"/>
        <v>0</v>
      </c>
      <c r="IQ132" s="182" t="b">
        <f t="shared" si="929"/>
        <v>0</v>
      </c>
      <c r="IR132" s="183">
        <f t="shared" si="1255"/>
        <v>0</v>
      </c>
      <c r="IS132" s="184">
        <f t="shared" si="1256"/>
        <v>0</v>
      </c>
      <c r="IT132" s="181">
        <f t="shared" si="1257"/>
        <v>0</v>
      </c>
      <c r="IU132" s="182" t="b">
        <f t="shared" si="930"/>
        <v>0</v>
      </c>
      <c r="IV132" s="183">
        <f t="shared" si="1258"/>
        <v>0</v>
      </c>
      <c r="IW132" s="184">
        <f t="shared" si="1259"/>
        <v>0</v>
      </c>
      <c r="IX132" s="181">
        <f t="shared" si="1260"/>
        <v>0</v>
      </c>
      <c r="IY132" s="182" t="b">
        <f t="shared" si="931"/>
        <v>0</v>
      </c>
      <c r="IZ132" s="183">
        <f t="shared" si="1261"/>
        <v>0</v>
      </c>
      <c r="JA132" s="184">
        <f t="shared" si="1262"/>
        <v>0</v>
      </c>
      <c r="JB132" s="181">
        <f t="shared" si="1263"/>
        <v>0</v>
      </c>
      <c r="JC132" s="182" t="b">
        <f t="shared" si="932"/>
        <v>0</v>
      </c>
      <c r="JD132" s="183">
        <f t="shared" si="1264"/>
        <v>0</v>
      </c>
      <c r="JE132" s="184">
        <f t="shared" si="1265"/>
        <v>0</v>
      </c>
      <c r="JF132" s="181">
        <f t="shared" si="1266"/>
        <v>0</v>
      </c>
      <c r="JG132" s="182" t="b">
        <f t="shared" si="933"/>
        <v>0</v>
      </c>
      <c r="JH132" s="183">
        <f t="shared" si="1267"/>
        <v>0</v>
      </c>
      <c r="JI132" s="184">
        <f t="shared" si="1268"/>
        <v>0</v>
      </c>
      <c r="JJ132" s="181">
        <f t="shared" si="1269"/>
        <v>0</v>
      </c>
      <c r="JK132" s="182" t="b">
        <f t="shared" si="934"/>
        <v>0</v>
      </c>
      <c r="JL132" s="183">
        <f t="shared" si="1270"/>
        <v>0</v>
      </c>
      <c r="JM132" s="184">
        <f t="shared" si="1271"/>
        <v>0</v>
      </c>
      <c r="JN132" s="181">
        <f t="shared" si="1272"/>
        <v>0</v>
      </c>
      <c r="JO132" s="182" t="b">
        <f t="shared" si="935"/>
        <v>0</v>
      </c>
      <c r="JP132" s="183">
        <f t="shared" si="1273"/>
        <v>0</v>
      </c>
      <c r="JQ132" s="184">
        <f t="shared" si="1274"/>
        <v>0</v>
      </c>
      <c r="JR132" s="181">
        <f t="shared" si="743"/>
        <v>0</v>
      </c>
      <c r="JS132" s="182" t="b">
        <f t="shared" si="936"/>
        <v>0</v>
      </c>
      <c r="JT132" s="183">
        <f t="shared" si="1275"/>
        <v>0</v>
      </c>
      <c r="JU132" s="184">
        <f t="shared" si="815"/>
        <v>0</v>
      </c>
      <c r="JV132" s="185">
        <f t="shared" si="816"/>
        <v>0</v>
      </c>
      <c r="JW132" s="180">
        <f t="shared" si="1276"/>
        <v>0</v>
      </c>
      <c r="JX132" s="49"/>
    </row>
    <row r="133" spans="1:284" s="51" customFormat="1" ht="15.75" hidden="1">
      <c r="A133" s="170" t="str">
        <f t="shared" si="1071"/>
        <v>Service 55</v>
      </c>
      <c r="B133" s="181">
        <f t="shared" si="863"/>
        <v>0</v>
      </c>
      <c r="C133" s="182" t="b">
        <f t="shared" si="864"/>
        <v>0</v>
      </c>
      <c r="D133" s="183">
        <f>D69</f>
        <v>0</v>
      </c>
      <c r="E133" s="184">
        <f t="shared" si="937"/>
        <v>0</v>
      </c>
      <c r="F133" s="181">
        <f t="shared" si="865"/>
        <v>0</v>
      </c>
      <c r="G133" s="182" t="b">
        <f t="shared" si="866"/>
        <v>0</v>
      </c>
      <c r="H133" s="183">
        <f t="shared" ref="H133" si="1277">H69</f>
        <v>0</v>
      </c>
      <c r="I133" s="184">
        <f t="shared" si="938"/>
        <v>0</v>
      </c>
      <c r="J133" s="181">
        <f t="shared" si="867"/>
        <v>0</v>
      </c>
      <c r="K133" s="182" t="b">
        <f t="shared" si="868"/>
        <v>0</v>
      </c>
      <c r="L133" s="183">
        <f t="shared" ref="L133" si="1278">L69</f>
        <v>0</v>
      </c>
      <c r="M133" s="184">
        <f t="shared" si="939"/>
        <v>0</v>
      </c>
      <c r="N133" s="181">
        <f t="shared" si="869"/>
        <v>0</v>
      </c>
      <c r="O133" s="182" t="b">
        <f t="shared" si="870"/>
        <v>0</v>
      </c>
      <c r="P133" s="183">
        <f t="shared" ref="P133" si="1279">P69</f>
        <v>0</v>
      </c>
      <c r="Q133" s="184">
        <f t="shared" si="940"/>
        <v>0</v>
      </c>
      <c r="R133" s="181">
        <f t="shared" si="941"/>
        <v>0</v>
      </c>
      <c r="S133" s="182" t="b">
        <f t="shared" si="871"/>
        <v>0</v>
      </c>
      <c r="T133" s="183">
        <f t="shared" ref="T133" si="1280">T69</f>
        <v>0</v>
      </c>
      <c r="U133" s="184">
        <f t="shared" si="942"/>
        <v>0</v>
      </c>
      <c r="V133" s="181">
        <f t="shared" si="943"/>
        <v>0</v>
      </c>
      <c r="W133" s="182" t="b">
        <f t="shared" si="872"/>
        <v>0</v>
      </c>
      <c r="X133" s="183">
        <f t="shared" ref="X133" si="1281">X69</f>
        <v>0</v>
      </c>
      <c r="Y133" s="184">
        <f t="shared" si="944"/>
        <v>0</v>
      </c>
      <c r="Z133" s="181">
        <f t="shared" si="945"/>
        <v>0</v>
      </c>
      <c r="AA133" s="182" t="b">
        <f t="shared" si="873"/>
        <v>0</v>
      </c>
      <c r="AB133" s="183">
        <f t="shared" ref="AB133" si="1282">AB69</f>
        <v>0</v>
      </c>
      <c r="AC133" s="184">
        <f t="shared" si="946"/>
        <v>0</v>
      </c>
      <c r="AD133" s="181">
        <f t="shared" si="947"/>
        <v>0</v>
      </c>
      <c r="AE133" s="182" t="b">
        <f t="shared" si="874"/>
        <v>0</v>
      </c>
      <c r="AF133" s="183">
        <f t="shared" ref="AF133" si="1283">AF69</f>
        <v>0</v>
      </c>
      <c r="AG133" s="184">
        <f t="shared" si="948"/>
        <v>0</v>
      </c>
      <c r="AH133" s="181">
        <f t="shared" si="949"/>
        <v>0</v>
      </c>
      <c r="AI133" s="182" t="b">
        <f t="shared" si="875"/>
        <v>0</v>
      </c>
      <c r="AJ133" s="183">
        <f t="shared" ref="AJ133" si="1284">AJ69</f>
        <v>0</v>
      </c>
      <c r="AK133" s="184">
        <f t="shared" si="950"/>
        <v>0</v>
      </c>
      <c r="AL133" s="181">
        <f t="shared" si="951"/>
        <v>0</v>
      </c>
      <c r="AM133" s="182" t="b">
        <f t="shared" si="876"/>
        <v>0</v>
      </c>
      <c r="AN133" s="183">
        <f t="shared" ref="AN133" si="1285">AN69</f>
        <v>0</v>
      </c>
      <c r="AO133" s="184">
        <f t="shared" si="952"/>
        <v>0</v>
      </c>
      <c r="AP133" s="181">
        <f t="shared" si="953"/>
        <v>0</v>
      </c>
      <c r="AQ133" s="182" t="b">
        <f t="shared" si="877"/>
        <v>0</v>
      </c>
      <c r="AR133" s="183">
        <f t="shared" ref="AR133" si="1286">AR69</f>
        <v>0</v>
      </c>
      <c r="AS133" s="184">
        <f t="shared" si="954"/>
        <v>0</v>
      </c>
      <c r="AT133" s="181">
        <f t="shared" si="955"/>
        <v>0</v>
      </c>
      <c r="AU133" s="182" t="b">
        <f t="shared" si="878"/>
        <v>0</v>
      </c>
      <c r="AV133" s="183">
        <f t="shared" ref="AV133" si="1287">AV69</f>
        <v>0</v>
      </c>
      <c r="AW133" s="184">
        <f t="shared" si="956"/>
        <v>0</v>
      </c>
      <c r="AX133" s="181">
        <f t="shared" si="957"/>
        <v>0</v>
      </c>
      <c r="AY133" s="182" t="b">
        <f t="shared" si="879"/>
        <v>0</v>
      </c>
      <c r="AZ133" s="183">
        <f t="shared" ref="AZ133" si="1288">AZ69</f>
        <v>0</v>
      </c>
      <c r="BA133" s="184">
        <f t="shared" si="958"/>
        <v>0</v>
      </c>
      <c r="BB133" s="181">
        <f t="shared" si="959"/>
        <v>0</v>
      </c>
      <c r="BC133" s="182" t="b">
        <f t="shared" si="880"/>
        <v>0</v>
      </c>
      <c r="BD133" s="183">
        <f t="shared" ref="BD133" si="1289">BD69</f>
        <v>0</v>
      </c>
      <c r="BE133" s="184">
        <f t="shared" si="960"/>
        <v>0</v>
      </c>
      <c r="BF133" s="181">
        <f t="shared" si="961"/>
        <v>0</v>
      </c>
      <c r="BG133" s="182" t="b">
        <f t="shared" si="881"/>
        <v>0</v>
      </c>
      <c r="BH133" s="183">
        <f t="shared" ref="BH133" si="1290">BH69</f>
        <v>0</v>
      </c>
      <c r="BI133" s="184">
        <f t="shared" si="962"/>
        <v>0</v>
      </c>
      <c r="BJ133" s="181">
        <f t="shared" si="963"/>
        <v>0</v>
      </c>
      <c r="BK133" s="182" t="b">
        <f t="shared" si="882"/>
        <v>0</v>
      </c>
      <c r="BL133" s="183">
        <f t="shared" ref="BL133" si="1291">BL69</f>
        <v>0</v>
      </c>
      <c r="BM133" s="184">
        <f t="shared" si="964"/>
        <v>0</v>
      </c>
      <c r="BN133" s="181">
        <f t="shared" si="965"/>
        <v>0</v>
      </c>
      <c r="BO133" s="182" t="b">
        <f t="shared" si="883"/>
        <v>0</v>
      </c>
      <c r="BP133" s="183">
        <f t="shared" ref="BP133" si="1292">BP69</f>
        <v>0</v>
      </c>
      <c r="BQ133" s="184">
        <f t="shared" si="966"/>
        <v>0</v>
      </c>
      <c r="BR133" s="181">
        <f t="shared" si="967"/>
        <v>0</v>
      </c>
      <c r="BS133" s="182" t="b">
        <f t="shared" si="884"/>
        <v>0</v>
      </c>
      <c r="BT133" s="183">
        <f t="shared" ref="BT133" si="1293">BT69</f>
        <v>0</v>
      </c>
      <c r="BU133" s="184">
        <f t="shared" si="968"/>
        <v>0</v>
      </c>
      <c r="BV133" s="181">
        <f t="shared" si="969"/>
        <v>0</v>
      </c>
      <c r="BW133" s="182" t="b">
        <f t="shared" si="885"/>
        <v>0</v>
      </c>
      <c r="BX133" s="183">
        <f t="shared" ref="BX133" si="1294">BX69</f>
        <v>0</v>
      </c>
      <c r="BY133" s="184">
        <f t="shared" si="970"/>
        <v>0</v>
      </c>
      <c r="BZ133" s="181">
        <f t="shared" si="971"/>
        <v>0</v>
      </c>
      <c r="CA133" s="182" t="b">
        <f t="shared" si="886"/>
        <v>0</v>
      </c>
      <c r="CB133" s="183">
        <f t="shared" ref="CB133" si="1295">CB69</f>
        <v>0</v>
      </c>
      <c r="CC133" s="184">
        <f t="shared" si="972"/>
        <v>0</v>
      </c>
      <c r="CD133" s="181">
        <f t="shared" si="973"/>
        <v>0</v>
      </c>
      <c r="CE133" s="182" t="b">
        <f t="shared" si="887"/>
        <v>0</v>
      </c>
      <c r="CF133" s="183">
        <f t="shared" ref="CF133" si="1296">CF69</f>
        <v>0</v>
      </c>
      <c r="CG133" s="184">
        <f t="shared" si="974"/>
        <v>0</v>
      </c>
      <c r="CH133" s="181">
        <f t="shared" si="975"/>
        <v>0</v>
      </c>
      <c r="CI133" s="182" t="b">
        <f t="shared" si="888"/>
        <v>0</v>
      </c>
      <c r="CJ133" s="183">
        <f t="shared" ref="CJ133" si="1297">CJ69</f>
        <v>0</v>
      </c>
      <c r="CK133" s="184">
        <f t="shared" si="976"/>
        <v>0</v>
      </c>
      <c r="CL133" s="181">
        <f t="shared" si="977"/>
        <v>0</v>
      </c>
      <c r="CM133" s="182" t="b">
        <f t="shared" si="889"/>
        <v>0</v>
      </c>
      <c r="CN133" s="183">
        <f t="shared" ref="CN133" si="1298">CN69</f>
        <v>0</v>
      </c>
      <c r="CO133" s="184">
        <f t="shared" si="978"/>
        <v>0</v>
      </c>
      <c r="CP133" s="181">
        <f t="shared" si="979"/>
        <v>0</v>
      </c>
      <c r="CQ133" s="182" t="b">
        <f t="shared" si="890"/>
        <v>0</v>
      </c>
      <c r="CR133" s="183">
        <f t="shared" ref="CR133" si="1299">CR69</f>
        <v>0</v>
      </c>
      <c r="CS133" s="184">
        <f t="shared" si="980"/>
        <v>0</v>
      </c>
      <c r="CT133" s="181">
        <f t="shared" si="981"/>
        <v>0</v>
      </c>
      <c r="CU133" s="182" t="b">
        <f t="shared" si="891"/>
        <v>0</v>
      </c>
      <c r="CV133" s="183">
        <f t="shared" ref="CV133" si="1300">CV69</f>
        <v>0</v>
      </c>
      <c r="CW133" s="184">
        <f t="shared" si="982"/>
        <v>0</v>
      </c>
      <c r="CX133" s="181">
        <f t="shared" si="983"/>
        <v>0</v>
      </c>
      <c r="CY133" s="182" t="b">
        <f t="shared" si="892"/>
        <v>0</v>
      </c>
      <c r="CZ133" s="183">
        <f t="shared" ref="CZ133" si="1301">CZ69</f>
        <v>0</v>
      </c>
      <c r="DA133" s="184">
        <f t="shared" si="984"/>
        <v>0</v>
      </c>
      <c r="DB133" s="181">
        <f t="shared" si="985"/>
        <v>0</v>
      </c>
      <c r="DC133" s="182" t="b">
        <f t="shared" si="893"/>
        <v>0</v>
      </c>
      <c r="DD133" s="183">
        <f t="shared" ref="DD133" si="1302">DD69</f>
        <v>0</v>
      </c>
      <c r="DE133" s="184">
        <f t="shared" si="986"/>
        <v>0</v>
      </c>
      <c r="DF133" s="181">
        <f t="shared" si="987"/>
        <v>0</v>
      </c>
      <c r="DG133" s="182" t="b">
        <f t="shared" si="894"/>
        <v>0</v>
      </c>
      <c r="DH133" s="183">
        <f t="shared" ref="DH133" si="1303">DH69</f>
        <v>0</v>
      </c>
      <c r="DI133" s="184">
        <f t="shared" si="988"/>
        <v>0</v>
      </c>
      <c r="DJ133" s="181">
        <f t="shared" si="989"/>
        <v>0</v>
      </c>
      <c r="DK133" s="182" t="b">
        <f t="shared" si="895"/>
        <v>0</v>
      </c>
      <c r="DL133" s="183">
        <f t="shared" ref="DL133" si="1304">DL69</f>
        <v>0</v>
      </c>
      <c r="DM133" s="184">
        <f t="shared" si="990"/>
        <v>0</v>
      </c>
      <c r="DN133" s="181">
        <f t="shared" si="991"/>
        <v>0</v>
      </c>
      <c r="DO133" s="182" t="b">
        <f t="shared" si="896"/>
        <v>0</v>
      </c>
      <c r="DP133" s="183">
        <f t="shared" ref="DP133" si="1305">DP69</f>
        <v>0</v>
      </c>
      <c r="DQ133" s="184">
        <f t="shared" si="992"/>
        <v>0</v>
      </c>
      <c r="DR133" s="181">
        <f t="shared" si="993"/>
        <v>0</v>
      </c>
      <c r="DS133" s="182" t="b">
        <f t="shared" si="897"/>
        <v>0</v>
      </c>
      <c r="DT133" s="183">
        <f t="shared" ref="DT133" si="1306">DT69</f>
        <v>0</v>
      </c>
      <c r="DU133" s="184">
        <f t="shared" si="994"/>
        <v>0</v>
      </c>
      <c r="DV133" s="181">
        <f t="shared" si="995"/>
        <v>0</v>
      </c>
      <c r="DW133" s="182" t="b">
        <f t="shared" si="898"/>
        <v>0</v>
      </c>
      <c r="DX133" s="183">
        <f t="shared" ref="DX133" si="1307">DX69</f>
        <v>0</v>
      </c>
      <c r="DY133" s="184">
        <f t="shared" si="996"/>
        <v>0</v>
      </c>
      <c r="DZ133" s="181">
        <f t="shared" si="997"/>
        <v>0</v>
      </c>
      <c r="EA133" s="182" t="b">
        <f t="shared" si="899"/>
        <v>0</v>
      </c>
      <c r="EB133" s="183">
        <f t="shared" ref="EB133" si="1308">EB69</f>
        <v>0</v>
      </c>
      <c r="EC133" s="184">
        <f t="shared" si="998"/>
        <v>0</v>
      </c>
      <c r="ED133" s="181">
        <f t="shared" si="999"/>
        <v>0</v>
      </c>
      <c r="EE133" s="182" t="b">
        <f t="shared" si="900"/>
        <v>0</v>
      </c>
      <c r="EF133" s="183">
        <f t="shared" ref="EF133" si="1309">EF69</f>
        <v>0</v>
      </c>
      <c r="EG133" s="184">
        <f t="shared" si="1000"/>
        <v>0</v>
      </c>
      <c r="EH133" s="181">
        <f t="shared" si="1001"/>
        <v>0</v>
      </c>
      <c r="EI133" s="182" t="b">
        <f t="shared" si="901"/>
        <v>0</v>
      </c>
      <c r="EJ133" s="183">
        <f t="shared" ref="EJ133" si="1310">EJ69</f>
        <v>0</v>
      </c>
      <c r="EK133" s="184">
        <f t="shared" si="1002"/>
        <v>0</v>
      </c>
      <c r="EL133" s="181">
        <f t="shared" si="1003"/>
        <v>0</v>
      </c>
      <c r="EM133" s="182" t="b">
        <f t="shared" si="902"/>
        <v>0</v>
      </c>
      <c r="EN133" s="183">
        <f t="shared" ref="EN133" si="1311">EN69</f>
        <v>0</v>
      </c>
      <c r="EO133" s="184">
        <f t="shared" si="1004"/>
        <v>0</v>
      </c>
      <c r="EP133" s="181">
        <f t="shared" si="1005"/>
        <v>0</v>
      </c>
      <c r="EQ133" s="182" t="b">
        <f t="shared" si="903"/>
        <v>0</v>
      </c>
      <c r="ER133" s="183">
        <f t="shared" ref="ER133" si="1312">ER69</f>
        <v>0</v>
      </c>
      <c r="ES133" s="184">
        <f t="shared" si="1006"/>
        <v>0</v>
      </c>
      <c r="ET133" s="181">
        <f t="shared" si="1007"/>
        <v>0</v>
      </c>
      <c r="EU133" s="182" t="b">
        <f t="shared" si="904"/>
        <v>0</v>
      </c>
      <c r="EV133" s="183">
        <f t="shared" ref="EV133" si="1313">EV69</f>
        <v>0</v>
      </c>
      <c r="EW133" s="184">
        <f t="shared" si="1008"/>
        <v>0</v>
      </c>
      <c r="EX133" s="181">
        <f t="shared" si="1009"/>
        <v>0</v>
      </c>
      <c r="EY133" s="182" t="b">
        <f t="shared" si="905"/>
        <v>0</v>
      </c>
      <c r="EZ133" s="183">
        <f t="shared" ref="EZ133" si="1314">EZ69</f>
        <v>0</v>
      </c>
      <c r="FA133" s="184">
        <f t="shared" si="1010"/>
        <v>0</v>
      </c>
      <c r="FB133" s="181">
        <f t="shared" si="1011"/>
        <v>0</v>
      </c>
      <c r="FC133" s="182" t="b">
        <f t="shared" si="906"/>
        <v>0</v>
      </c>
      <c r="FD133" s="183">
        <f t="shared" ref="FD133" si="1315">FD69</f>
        <v>0</v>
      </c>
      <c r="FE133" s="184">
        <f t="shared" si="1012"/>
        <v>0</v>
      </c>
      <c r="FF133" s="181">
        <f t="shared" si="1013"/>
        <v>0</v>
      </c>
      <c r="FG133" s="182" t="b">
        <f t="shared" si="907"/>
        <v>0</v>
      </c>
      <c r="FH133" s="183">
        <f t="shared" ref="FH133" si="1316">FH69</f>
        <v>0</v>
      </c>
      <c r="FI133" s="184">
        <f t="shared" si="1014"/>
        <v>0</v>
      </c>
      <c r="FJ133" s="181">
        <f t="shared" si="1015"/>
        <v>0</v>
      </c>
      <c r="FK133" s="182" t="b">
        <f t="shared" si="908"/>
        <v>0</v>
      </c>
      <c r="FL133" s="183">
        <f t="shared" ref="FL133" si="1317">FL69</f>
        <v>0</v>
      </c>
      <c r="FM133" s="184">
        <f t="shared" si="1016"/>
        <v>0</v>
      </c>
      <c r="FN133" s="181">
        <f t="shared" si="1017"/>
        <v>0</v>
      </c>
      <c r="FO133" s="182" t="b">
        <f t="shared" si="909"/>
        <v>0</v>
      </c>
      <c r="FP133" s="183">
        <f t="shared" ref="FP133" si="1318">FP69</f>
        <v>0</v>
      </c>
      <c r="FQ133" s="184">
        <f t="shared" si="1018"/>
        <v>0</v>
      </c>
      <c r="FR133" s="181">
        <f t="shared" si="1019"/>
        <v>0</v>
      </c>
      <c r="FS133" s="182" t="b">
        <f t="shared" si="910"/>
        <v>0</v>
      </c>
      <c r="FT133" s="183">
        <f t="shared" ref="FT133" si="1319">FT69</f>
        <v>0</v>
      </c>
      <c r="FU133" s="184">
        <f t="shared" si="1020"/>
        <v>0</v>
      </c>
      <c r="FV133" s="181">
        <f t="shared" si="1021"/>
        <v>0</v>
      </c>
      <c r="FW133" s="182" t="b">
        <f t="shared" si="911"/>
        <v>0</v>
      </c>
      <c r="FX133" s="183">
        <f t="shared" ref="FX133" si="1320">FX69</f>
        <v>0</v>
      </c>
      <c r="FY133" s="184">
        <f t="shared" si="1022"/>
        <v>0</v>
      </c>
      <c r="FZ133" s="181">
        <f t="shared" si="1023"/>
        <v>0</v>
      </c>
      <c r="GA133" s="182" t="b">
        <f t="shared" si="912"/>
        <v>0</v>
      </c>
      <c r="GB133" s="183">
        <f t="shared" ref="GB133" si="1321">GB69</f>
        <v>0</v>
      </c>
      <c r="GC133" s="184">
        <f t="shared" si="1024"/>
        <v>0</v>
      </c>
      <c r="GD133" s="181">
        <f t="shared" si="1025"/>
        <v>0</v>
      </c>
      <c r="GE133" s="182" t="b">
        <f t="shared" si="913"/>
        <v>0</v>
      </c>
      <c r="GF133" s="183">
        <f t="shared" ref="GF133" si="1322">GF69</f>
        <v>0</v>
      </c>
      <c r="GG133" s="184">
        <f t="shared" si="1026"/>
        <v>0</v>
      </c>
      <c r="GH133" s="181">
        <f t="shared" si="1027"/>
        <v>0</v>
      </c>
      <c r="GI133" s="182" t="b">
        <f t="shared" si="914"/>
        <v>0</v>
      </c>
      <c r="GJ133" s="183">
        <f t="shared" ref="GJ133" si="1323">GJ69</f>
        <v>0</v>
      </c>
      <c r="GK133" s="184">
        <f t="shared" si="1028"/>
        <v>0</v>
      </c>
      <c r="GL133" s="181">
        <f t="shared" si="1029"/>
        <v>0</v>
      </c>
      <c r="GM133" s="182" t="b">
        <f t="shared" si="915"/>
        <v>0</v>
      </c>
      <c r="GN133" s="183">
        <f t="shared" ref="GN133" si="1324">GN69</f>
        <v>0</v>
      </c>
      <c r="GO133" s="184">
        <f t="shared" si="1030"/>
        <v>0</v>
      </c>
      <c r="GP133" s="181">
        <f t="shared" si="1031"/>
        <v>0</v>
      </c>
      <c r="GQ133" s="182" t="b">
        <f t="shared" si="916"/>
        <v>0</v>
      </c>
      <c r="GR133" s="183">
        <f t="shared" ref="GR133" si="1325">GR69</f>
        <v>0</v>
      </c>
      <c r="GS133" s="184">
        <f t="shared" si="1032"/>
        <v>0</v>
      </c>
      <c r="GT133" s="181">
        <f t="shared" si="1033"/>
        <v>0</v>
      </c>
      <c r="GU133" s="182" t="b">
        <f t="shared" si="917"/>
        <v>0</v>
      </c>
      <c r="GV133" s="183">
        <f t="shared" ref="GV133" si="1326">GV69</f>
        <v>0</v>
      </c>
      <c r="GW133" s="184">
        <f t="shared" si="1034"/>
        <v>0</v>
      </c>
      <c r="GX133" s="181">
        <f t="shared" si="1035"/>
        <v>0</v>
      </c>
      <c r="GY133" s="182" t="b">
        <f t="shared" si="918"/>
        <v>0</v>
      </c>
      <c r="GZ133" s="183">
        <f t="shared" ref="GZ133" si="1327">GZ69</f>
        <v>0</v>
      </c>
      <c r="HA133" s="184">
        <f t="shared" si="1036"/>
        <v>0</v>
      </c>
      <c r="HB133" s="181">
        <f t="shared" si="1037"/>
        <v>0</v>
      </c>
      <c r="HC133" s="182" t="b">
        <f t="shared" si="919"/>
        <v>0</v>
      </c>
      <c r="HD133" s="183">
        <f t="shared" ref="HD133" si="1328">HD69</f>
        <v>0</v>
      </c>
      <c r="HE133" s="184">
        <f t="shared" si="1038"/>
        <v>0</v>
      </c>
      <c r="HF133" s="181">
        <f t="shared" si="1039"/>
        <v>0</v>
      </c>
      <c r="HG133" s="182" t="b">
        <f t="shared" si="920"/>
        <v>0</v>
      </c>
      <c r="HH133" s="183">
        <f t="shared" ref="HH133" si="1329">HH69</f>
        <v>0</v>
      </c>
      <c r="HI133" s="184">
        <f t="shared" si="1040"/>
        <v>0</v>
      </c>
      <c r="HJ133" s="181">
        <f t="shared" si="1041"/>
        <v>0</v>
      </c>
      <c r="HK133" s="182" t="b">
        <f t="shared" si="921"/>
        <v>0</v>
      </c>
      <c r="HL133" s="183">
        <f t="shared" ref="HL133" si="1330">HL69</f>
        <v>0</v>
      </c>
      <c r="HM133" s="184">
        <f t="shared" si="1042"/>
        <v>0</v>
      </c>
      <c r="HN133" s="181">
        <f t="shared" si="1043"/>
        <v>0</v>
      </c>
      <c r="HO133" s="182" t="b">
        <f t="shared" si="922"/>
        <v>0</v>
      </c>
      <c r="HP133" s="183">
        <f t="shared" ref="HP133" si="1331">HP69</f>
        <v>0</v>
      </c>
      <c r="HQ133" s="184">
        <f t="shared" si="1044"/>
        <v>0</v>
      </c>
      <c r="HR133" s="181">
        <f t="shared" si="1045"/>
        <v>0</v>
      </c>
      <c r="HS133" s="182" t="b">
        <f t="shared" si="923"/>
        <v>0</v>
      </c>
      <c r="HT133" s="183">
        <f t="shared" ref="HT133" si="1332">HT69</f>
        <v>0</v>
      </c>
      <c r="HU133" s="184">
        <f t="shared" si="1046"/>
        <v>0</v>
      </c>
      <c r="HV133" s="181">
        <f t="shared" si="1047"/>
        <v>0</v>
      </c>
      <c r="HW133" s="182" t="b">
        <f t="shared" si="924"/>
        <v>0</v>
      </c>
      <c r="HX133" s="183">
        <f t="shared" ref="HX133" si="1333">HX69</f>
        <v>0</v>
      </c>
      <c r="HY133" s="184">
        <f t="shared" si="1048"/>
        <v>0</v>
      </c>
      <c r="HZ133" s="181">
        <f t="shared" si="1049"/>
        <v>0</v>
      </c>
      <c r="IA133" s="182" t="b">
        <f t="shared" si="925"/>
        <v>0</v>
      </c>
      <c r="IB133" s="183">
        <f t="shared" ref="IB133" si="1334">IB69</f>
        <v>0</v>
      </c>
      <c r="IC133" s="184">
        <f t="shared" si="1050"/>
        <v>0</v>
      </c>
      <c r="ID133" s="181">
        <f t="shared" si="1051"/>
        <v>0</v>
      </c>
      <c r="IE133" s="182" t="b">
        <f t="shared" si="926"/>
        <v>0</v>
      </c>
      <c r="IF133" s="183">
        <f t="shared" ref="IF133" si="1335">IF69</f>
        <v>0</v>
      </c>
      <c r="IG133" s="184">
        <f t="shared" si="1052"/>
        <v>0</v>
      </c>
      <c r="IH133" s="181">
        <f t="shared" si="1053"/>
        <v>0</v>
      </c>
      <c r="II133" s="182" t="b">
        <f t="shared" si="927"/>
        <v>0</v>
      </c>
      <c r="IJ133" s="183">
        <f t="shared" ref="IJ133" si="1336">IJ69</f>
        <v>0</v>
      </c>
      <c r="IK133" s="184">
        <f t="shared" si="1054"/>
        <v>0</v>
      </c>
      <c r="IL133" s="181">
        <f t="shared" si="1055"/>
        <v>0</v>
      </c>
      <c r="IM133" s="182" t="b">
        <f t="shared" si="928"/>
        <v>0</v>
      </c>
      <c r="IN133" s="183">
        <f t="shared" ref="IN133" si="1337">IN69</f>
        <v>0</v>
      </c>
      <c r="IO133" s="184">
        <f t="shared" si="1056"/>
        <v>0</v>
      </c>
      <c r="IP133" s="181">
        <f t="shared" si="1057"/>
        <v>0</v>
      </c>
      <c r="IQ133" s="182" t="b">
        <f t="shared" si="929"/>
        <v>0</v>
      </c>
      <c r="IR133" s="183">
        <f t="shared" ref="IR133" si="1338">IR69</f>
        <v>0</v>
      </c>
      <c r="IS133" s="184">
        <f t="shared" si="1058"/>
        <v>0</v>
      </c>
      <c r="IT133" s="181">
        <f t="shared" si="1059"/>
        <v>0</v>
      </c>
      <c r="IU133" s="182" t="b">
        <f t="shared" si="930"/>
        <v>0</v>
      </c>
      <c r="IV133" s="183">
        <f t="shared" ref="IV133" si="1339">IV69</f>
        <v>0</v>
      </c>
      <c r="IW133" s="184">
        <f t="shared" si="1060"/>
        <v>0</v>
      </c>
      <c r="IX133" s="181">
        <f t="shared" si="1061"/>
        <v>0</v>
      </c>
      <c r="IY133" s="182" t="b">
        <f t="shared" si="931"/>
        <v>0</v>
      </c>
      <c r="IZ133" s="183">
        <f t="shared" ref="IZ133" si="1340">IZ69</f>
        <v>0</v>
      </c>
      <c r="JA133" s="184">
        <f t="shared" si="1062"/>
        <v>0</v>
      </c>
      <c r="JB133" s="181">
        <f t="shared" si="1063"/>
        <v>0</v>
      </c>
      <c r="JC133" s="182" t="b">
        <f t="shared" si="932"/>
        <v>0</v>
      </c>
      <c r="JD133" s="183">
        <f t="shared" ref="JD133" si="1341">JD69</f>
        <v>0</v>
      </c>
      <c r="JE133" s="184">
        <f t="shared" si="1064"/>
        <v>0</v>
      </c>
      <c r="JF133" s="181">
        <f t="shared" si="1065"/>
        <v>0</v>
      </c>
      <c r="JG133" s="182" t="b">
        <f t="shared" si="933"/>
        <v>0</v>
      </c>
      <c r="JH133" s="183">
        <f t="shared" ref="JH133" si="1342">JH69</f>
        <v>0</v>
      </c>
      <c r="JI133" s="184">
        <f t="shared" si="1066"/>
        <v>0</v>
      </c>
      <c r="JJ133" s="181">
        <f t="shared" si="1067"/>
        <v>0</v>
      </c>
      <c r="JK133" s="182" t="b">
        <f t="shared" si="934"/>
        <v>0</v>
      </c>
      <c r="JL133" s="183">
        <f t="shared" ref="JL133" si="1343">JL69</f>
        <v>0</v>
      </c>
      <c r="JM133" s="184">
        <f t="shared" si="1068"/>
        <v>0</v>
      </c>
      <c r="JN133" s="181">
        <f t="shared" si="1069"/>
        <v>0</v>
      </c>
      <c r="JO133" s="182" t="b">
        <f t="shared" si="935"/>
        <v>0</v>
      </c>
      <c r="JP133" s="183">
        <f t="shared" ref="JP133" si="1344">JP69</f>
        <v>0</v>
      </c>
      <c r="JQ133" s="184">
        <f t="shared" si="1070"/>
        <v>0</v>
      </c>
      <c r="JR133" s="181">
        <f t="shared" si="743"/>
        <v>0</v>
      </c>
      <c r="JS133" s="182" t="b">
        <f t="shared" si="936"/>
        <v>0</v>
      </c>
      <c r="JT133" s="183">
        <f t="shared" si="1275"/>
        <v>0</v>
      </c>
      <c r="JU133" s="184">
        <f t="shared" si="815"/>
        <v>0</v>
      </c>
      <c r="JV133" s="185">
        <f t="shared" si="816"/>
        <v>0</v>
      </c>
      <c r="JW133" s="180">
        <f t="shared" ref="JW133" si="1345">JV133-JV69</f>
        <v>0</v>
      </c>
      <c r="JX133" s="49"/>
    </row>
    <row r="134" spans="1:284" s="51" customFormat="1" ht="15.75">
      <c r="A134" s="170"/>
      <c r="B134" s="177"/>
      <c r="E134" s="178"/>
      <c r="F134" s="177"/>
      <c r="I134" s="178"/>
      <c r="J134" s="177"/>
      <c r="M134" s="178"/>
      <c r="N134" s="177"/>
      <c r="Q134" s="178"/>
      <c r="R134" s="177"/>
      <c r="U134" s="178"/>
      <c r="V134" s="177"/>
      <c r="Y134" s="178"/>
      <c r="Z134" s="177"/>
      <c r="AC134" s="178"/>
      <c r="AD134" s="177"/>
      <c r="AG134" s="178"/>
      <c r="AH134" s="177"/>
      <c r="AK134" s="178"/>
      <c r="AL134" s="177"/>
      <c r="AO134" s="178"/>
      <c r="AP134" s="177"/>
      <c r="AS134" s="178"/>
      <c r="AT134" s="177"/>
      <c r="AW134" s="178"/>
      <c r="AX134" s="177"/>
      <c r="BA134" s="178"/>
      <c r="BB134" s="177"/>
      <c r="BE134" s="178"/>
      <c r="BF134" s="177"/>
      <c r="BI134" s="178"/>
      <c r="BJ134" s="177"/>
      <c r="BM134" s="178"/>
      <c r="BN134" s="177"/>
      <c r="BQ134" s="178"/>
      <c r="BR134" s="177"/>
      <c r="BU134" s="178"/>
      <c r="BV134" s="177"/>
      <c r="BY134" s="178"/>
      <c r="BZ134" s="177"/>
      <c r="CC134" s="178"/>
      <c r="CD134" s="177"/>
      <c r="CG134" s="178"/>
      <c r="CH134" s="177"/>
      <c r="CK134" s="178"/>
      <c r="CL134" s="177"/>
      <c r="CO134" s="178"/>
      <c r="CP134" s="177"/>
      <c r="CS134" s="178"/>
      <c r="CT134" s="177"/>
      <c r="CW134" s="178"/>
      <c r="CX134" s="177"/>
      <c r="DA134" s="178"/>
      <c r="DB134" s="177"/>
      <c r="DE134" s="178"/>
      <c r="DF134" s="177"/>
      <c r="DI134" s="178"/>
      <c r="DJ134" s="177"/>
      <c r="DM134" s="178"/>
      <c r="DN134" s="177"/>
      <c r="DQ134" s="178"/>
      <c r="DR134" s="177"/>
      <c r="DU134" s="178"/>
      <c r="DV134" s="177"/>
      <c r="DY134" s="178"/>
      <c r="DZ134" s="177"/>
      <c r="EC134" s="178"/>
      <c r="ED134" s="177"/>
      <c r="EG134" s="178"/>
      <c r="EH134" s="177"/>
      <c r="EK134" s="178"/>
      <c r="EL134" s="177"/>
      <c r="EO134" s="178"/>
      <c r="EP134" s="177"/>
      <c r="ES134" s="178"/>
      <c r="ET134" s="177"/>
      <c r="EW134" s="178"/>
      <c r="EX134" s="177"/>
      <c r="FA134" s="178"/>
      <c r="FB134" s="177"/>
      <c r="FE134" s="178"/>
      <c r="FF134" s="177"/>
      <c r="FI134" s="178"/>
      <c r="FJ134" s="177"/>
      <c r="FM134" s="178"/>
      <c r="FN134" s="177"/>
      <c r="FQ134" s="178"/>
      <c r="FR134" s="177"/>
      <c r="FU134" s="178"/>
      <c r="FV134" s="177"/>
      <c r="FY134" s="178"/>
      <c r="FZ134" s="177"/>
      <c r="GC134" s="178"/>
      <c r="GD134" s="177"/>
      <c r="GG134" s="178"/>
      <c r="GH134" s="177"/>
      <c r="GK134" s="178"/>
      <c r="GL134" s="177"/>
      <c r="GO134" s="178"/>
      <c r="GP134" s="177"/>
      <c r="GS134" s="178"/>
      <c r="GT134" s="177"/>
      <c r="GW134" s="178"/>
      <c r="GX134" s="177"/>
      <c r="HA134" s="178"/>
      <c r="HB134" s="177"/>
      <c r="HE134" s="178"/>
      <c r="HF134" s="177"/>
      <c r="HI134" s="178"/>
      <c r="HJ134" s="177"/>
      <c r="HM134" s="178"/>
      <c r="HN134" s="177"/>
      <c r="HQ134" s="178"/>
      <c r="HR134" s="177"/>
      <c r="HU134" s="178"/>
      <c r="HV134" s="177"/>
      <c r="HY134" s="178"/>
      <c r="HZ134" s="177"/>
      <c r="IC134" s="178"/>
      <c r="ID134" s="177"/>
      <c r="IG134" s="178"/>
      <c r="IH134" s="177"/>
      <c r="IK134" s="178"/>
      <c r="IL134" s="177"/>
      <c r="IO134" s="178"/>
      <c r="IP134" s="177"/>
      <c r="IS134" s="178"/>
      <c r="IT134" s="177"/>
      <c r="IW134" s="178"/>
      <c r="IX134" s="177"/>
      <c r="JA134" s="178"/>
      <c r="JB134" s="177"/>
      <c r="JE134" s="178"/>
      <c r="JF134" s="177"/>
      <c r="JI134" s="178"/>
      <c r="JJ134" s="177"/>
      <c r="JM134" s="178"/>
      <c r="JN134" s="177"/>
      <c r="JQ134" s="178"/>
      <c r="JR134" s="177"/>
      <c r="JU134" s="178"/>
      <c r="JV134" s="179"/>
      <c r="JW134" s="180"/>
    </row>
    <row r="135" spans="1:284" s="51" customFormat="1" ht="16.5" thickBot="1">
      <c r="A135" s="170" t="s">
        <v>20</v>
      </c>
      <c r="B135" s="171">
        <f>B71</f>
        <v>0</v>
      </c>
      <c r="C135" s="172">
        <f>SUM(C79:C133)</f>
        <v>0</v>
      </c>
      <c r="D135" s="173">
        <f>SUM(D79:D133)</f>
        <v>0</v>
      </c>
      <c r="E135" s="174">
        <f>SUM(E79:E133)</f>
        <v>0</v>
      </c>
      <c r="F135" s="171">
        <f>F71</f>
        <v>0</v>
      </c>
      <c r="G135" s="172">
        <f>SUM(G79:G133)</f>
        <v>0</v>
      </c>
      <c r="H135" s="173">
        <f>SUM(H79:H133)</f>
        <v>0</v>
      </c>
      <c r="I135" s="174">
        <f>SUM(I79:I133)</f>
        <v>0</v>
      </c>
      <c r="J135" s="171">
        <f>J71</f>
        <v>0</v>
      </c>
      <c r="K135" s="172">
        <f>SUM(K79:K133)</f>
        <v>0</v>
      </c>
      <c r="L135" s="173">
        <f>SUM(L79:L133)</f>
        <v>0</v>
      </c>
      <c r="M135" s="174">
        <f>SUM(M79:M133)</f>
        <v>0</v>
      </c>
      <c r="N135" s="171">
        <f>N71</f>
        <v>0</v>
      </c>
      <c r="O135" s="172">
        <f>SUM(O79:O133)</f>
        <v>0</v>
      </c>
      <c r="P135" s="173">
        <f>SUM(P79:P133)</f>
        <v>0</v>
      </c>
      <c r="Q135" s="174">
        <f>SUM(Q79:Q133)</f>
        <v>0</v>
      </c>
      <c r="R135" s="171">
        <f>R71</f>
        <v>0</v>
      </c>
      <c r="S135" s="172">
        <f>SUM(S79:S133)</f>
        <v>0</v>
      </c>
      <c r="T135" s="173">
        <f>SUM(T79:T133)</f>
        <v>0</v>
      </c>
      <c r="U135" s="174">
        <f>SUM(U79:U133)</f>
        <v>0</v>
      </c>
      <c r="V135" s="171">
        <f>V71</f>
        <v>0</v>
      </c>
      <c r="W135" s="172">
        <f>SUM(W79:W133)</f>
        <v>0</v>
      </c>
      <c r="X135" s="173">
        <f>SUM(X79:X133)</f>
        <v>0</v>
      </c>
      <c r="Y135" s="174">
        <f>SUM(Y79:Y133)</f>
        <v>0</v>
      </c>
      <c r="Z135" s="171">
        <f>Z71</f>
        <v>0</v>
      </c>
      <c r="AA135" s="172">
        <f>SUM(AA79:AA133)</f>
        <v>0</v>
      </c>
      <c r="AB135" s="173">
        <f>SUM(AB79:AB133)</f>
        <v>0</v>
      </c>
      <c r="AC135" s="174">
        <f>SUM(AC79:AC133)</f>
        <v>0</v>
      </c>
      <c r="AD135" s="171">
        <f>AD71</f>
        <v>0</v>
      </c>
      <c r="AE135" s="172">
        <f>SUM(AE79:AE133)</f>
        <v>0</v>
      </c>
      <c r="AF135" s="173">
        <f>SUM(AF79:AF133)</f>
        <v>0</v>
      </c>
      <c r="AG135" s="174">
        <f>SUM(AG79:AG133)</f>
        <v>0</v>
      </c>
      <c r="AH135" s="171">
        <f>AH71</f>
        <v>0</v>
      </c>
      <c r="AI135" s="172">
        <f>SUM(AI79:AI133)</f>
        <v>0</v>
      </c>
      <c r="AJ135" s="173">
        <f>SUM(AJ79:AJ133)</f>
        <v>0</v>
      </c>
      <c r="AK135" s="174">
        <f>SUM(AK79:AK133)</f>
        <v>0</v>
      </c>
      <c r="AL135" s="171">
        <f>AL71</f>
        <v>0</v>
      </c>
      <c r="AM135" s="172">
        <f>SUM(AM79:AM133)</f>
        <v>0</v>
      </c>
      <c r="AN135" s="173">
        <f>SUM(AN79:AN133)</f>
        <v>0</v>
      </c>
      <c r="AO135" s="174">
        <f>SUM(AO79:AO133)</f>
        <v>0</v>
      </c>
      <c r="AP135" s="171">
        <f>AP71</f>
        <v>0</v>
      </c>
      <c r="AQ135" s="172">
        <f>SUM(AQ79:AQ133)</f>
        <v>0</v>
      </c>
      <c r="AR135" s="173">
        <f>SUM(AR79:AR133)</f>
        <v>0</v>
      </c>
      <c r="AS135" s="174">
        <f>SUM(AS79:AS133)</f>
        <v>0</v>
      </c>
      <c r="AT135" s="171">
        <f>AT71</f>
        <v>0</v>
      </c>
      <c r="AU135" s="172">
        <f>SUM(AU79:AU133)</f>
        <v>0</v>
      </c>
      <c r="AV135" s="173">
        <f>SUM(AV79:AV133)</f>
        <v>0</v>
      </c>
      <c r="AW135" s="174">
        <f>SUM(AW79:AW133)</f>
        <v>0</v>
      </c>
      <c r="AX135" s="171">
        <f>AX71</f>
        <v>0</v>
      </c>
      <c r="AY135" s="172">
        <f>SUM(AY79:AY133)</f>
        <v>0</v>
      </c>
      <c r="AZ135" s="173">
        <f>SUM(AZ79:AZ133)</f>
        <v>0</v>
      </c>
      <c r="BA135" s="174">
        <f>SUM(BA79:BA133)</f>
        <v>0</v>
      </c>
      <c r="BB135" s="171">
        <f>BB71</f>
        <v>0</v>
      </c>
      <c r="BC135" s="172">
        <f>SUM(BC79:BC133)</f>
        <v>0</v>
      </c>
      <c r="BD135" s="173">
        <f>SUM(BD79:BD133)</f>
        <v>0</v>
      </c>
      <c r="BE135" s="174">
        <f>SUM(BE79:BE133)</f>
        <v>0</v>
      </c>
      <c r="BF135" s="171">
        <f>BF71</f>
        <v>0</v>
      </c>
      <c r="BG135" s="172">
        <f>SUM(BG79:BG133)</f>
        <v>0</v>
      </c>
      <c r="BH135" s="173">
        <f>SUM(BH79:BH133)</f>
        <v>0</v>
      </c>
      <c r="BI135" s="174">
        <f>SUM(BI79:BI133)</f>
        <v>0</v>
      </c>
      <c r="BJ135" s="171">
        <f>BJ71</f>
        <v>0</v>
      </c>
      <c r="BK135" s="172">
        <f>SUM(BK79:BK133)</f>
        <v>0</v>
      </c>
      <c r="BL135" s="173">
        <f>SUM(BL79:BL133)</f>
        <v>0</v>
      </c>
      <c r="BM135" s="174">
        <f>SUM(BM79:BM133)</f>
        <v>0</v>
      </c>
      <c r="BN135" s="171">
        <f>BN71</f>
        <v>0</v>
      </c>
      <c r="BO135" s="172">
        <f>SUM(BO79:BO133)</f>
        <v>0</v>
      </c>
      <c r="BP135" s="173">
        <f>SUM(BP79:BP133)</f>
        <v>0</v>
      </c>
      <c r="BQ135" s="174">
        <f>SUM(BQ79:BQ133)</f>
        <v>0</v>
      </c>
      <c r="BR135" s="171">
        <f>BR71</f>
        <v>0</v>
      </c>
      <c r="BS135" s="172">
        <f>SUM(BS79:BS133)</f>
        <v>0</v>
      </c>
      <c r="BT135" s="173">
        <f>SUM(BT79:BT133)</f>
        <v>0</v>
      </c>
      <c r="BU135" s="174">
        <f>SUM(BU79:BU133)</f>
        <v>0</v>
      </c>
      <c r="BV135" s="171">
        <f>BV71</f>
        <v>0</v>
      </c>
      <c r="BW135" s="172">
        <f>SUM(BW79:BW133)</f>
        <v>0</v>
      </c>
      <c r="BX135" s="173">
        <f>SUM(BX79:BX133)</f>
        <v>0</v>
      </c>
      <c r="BY135" s="174">
        <f>SUM(BY79:BY133)</f>
        <v>0</v>
      </c>
      <c r="BZ135" s="171">
        <f>BZ71</f>
        <v>0</v>
      </c>
      <c r="CA135" s="172">
        <f>SUM(CA79:CA133)</f>
        <v>0</v>
      </c>
      <c r="CB135" s="173">
        <f>SUM(CB79:CB133)</f>
        <v>0</v>
      </c>
      <c r="CC135" s="174">
        <f>SUM(CC79:CC133)</f>
        <v>0</v>
      </c>
      <c r="CD135" s="171">
        <f>CD71</f>
        <v>0</v>
      </c>
      <c r="CE135" s="172">
        <f>SUM(CE79:CE133)</f>
        <v>0</v>
      </c>
      <c r="CF135" s="173">
        <f>SUM(CF79:CF133)</f>
        <v>0</v>
      </c>
      <c r="CG135" s="174">
        <f>SUM(CG79:CG133)</f>
        <v>0</v>
      </c>
      <c r="CH135" s="171">
        <f>CH71</f>
        <v>0</v>
      </c>
      <c r="CI135" s="172">
        <f>SUM(CI79:CI133)</f>
        <v>0</v>
      </c>
      <c r="CJ135" s="173">
        <f>SUM(CJ79:CJ133)</f>
        <v>0</v>
      </c>
      <c r="CK135" s="174">
        <f>SUM(CK79:CK133)</f>
        <v>0</v>
      </c>
      <c r="CL135" s="171">
        <f>CL71</f>
        <v>0</v>
      </c>
      <c r="CM135" s="172">
        <f>SUM(CM79:CM133)</f>
        <v>0</v>
      </c>
      <c r="CN135" s="173">
        <f>SUM(CN79:CN133)</f>
        <v>0</v>
      </c>
      <c r="CO135" s="174">
        <f>SUM(CO79:CO133)</f>
        <v>0</v>
      </c>
      <c r="CP135" s="171">
        <f>CP71</f>
        <v>0</v>
      </c>
      <c r="CQ135" s="172">
        <f>SUM(CQ79:CQ133)</f>
        <v>0</v>
      </c>
      <c r="CR135" s="173">
        <f>SUM(CR79:CR133)</f>
        <v>0</v>
      </c>
      <c r="CS135" s="174">
        <f>SUM(CS79:CS133)</f>
        <v>0</v>
      </c>
      <c r="CT135" s="171">
        <f>CT71</f>
        <v>0</v>
      </c>
      <c r="CU135" s="172">
        <f>SUM(CU79:CU133)</f>
        <v>0</v>
      </c>
      <c r="CV135" s="173">
        <f>SUM(CV79:CV133)</f>
        <v>0</v>
      </c>
      <c r="CW135" s="174">
        <f>SUM(CW79:CW133)</f>
        <v>0</v>
      </c>
      <c r="CX135" s="171">
        <f>CX71</f>
        <v>0</v>
      </c>
      <c r="CY135" s="172">
        <f>SUM(CY79:CY133)</f>
        <v>0</v>
      </c>
      <c r="CZ135" s="173">
        <f>SUM(CZ79:CZ133)</f>
        <v>0</v>
      </c>
      <c r="DA135" s="174">
        <f>SUM(DA79:DA133)</f>
        <v>0</v>
      </c>
      <c r="DB135" s="171">
        <f>DB71</f>
        <v>0</v>
      </c>
      <c r="DC135" s="172">
        <f>SUM(DC79:DC133)</f>
        <v>0</v>
      </c>
      <c r="DD135" s="173">
        <f>SUM(DD79:DD133)</f>
        <v>0</v>
      </c>
      <c r="DE135" s="174">
        <f>SUM(DE79:DE133)</f>
        <v>0</v>
      </c>
      <c r="DF135" s="171">
        <f>DF71</f>
        <v>0</v>
      </c>
      <c r="DG135" s="172">
        <f>SUM(DG79:DG133)</f>
        <v>0</v>
      </c>
      <c r="DH135" s="173">
        <f>SUM(DH79:DH133)</f>
        <v>0</v>
      </c>
      <c r="DI135" s="174">
        <f>SUM(DI79:DI133)</f>
        <v>0</v>
      </c>
      <c r="DJ135" s="171">
        <f>DJ71</f>
        <v>0</v>
      </c>
      <c r="DK135" s="172">
        <f>SUM(DK79:DK133)</f>
        <v>0</v>
      </c>
      <c r="DL135" s="173">
        <f>SUM(DL79:DL133)</f>
        <v>0</v>
      </c>
      <c r="DM135" s="174">
        <f>SUM(DM79:DM133)</f>
        <v>0</v>
      </c>
      <c r="DN135" s="171">
        <f>DN71</f>
        <v>0</v>
      </c>
      <c r="DO135" s="172">
        <f>SUM(DO79:DO133)</f>
        <v>0</v>
      </c>
      <c r="DP135" s="173">
        <f>SUM(DP79:DP133)</f>
        <v>0</v>
      </c>
      <c r="DQ135" s="174">
        <f>SUM(DQ79:DQ133)</f>
        <v>0</v>
      </c>
      <c r="DR135" s="171">
        <f>DR71</f>
        <v>0</v>
      </c>
      <c r="DS135" s="172">
        <f>SUM(DS79:DS133)</f>
        <v>0</v>
      </c>
      <c r="DT135" s="173">
        <f>SUM(DT79:DT133)</f>
        <v>0</v>
      </c>
      <c r="DU135" s="174">
        <f>SUM(DU79:DU133)</f>
        <v>0</v>
      </c>
      <c r="DV135" s="171">
        <f>DV71</f>
        <v>0</v>
      </c>
      <c r="DW135" s="172">
        <f>SUM(DW79:DW133)</f>
        <v>0</v>
      </c>
      <c r="DX135" s="173">
        <f>SUM(DX79:DX133)</f>
        <v>0</v>
      </c>
      <c r="DY135" s="174">
        <f>SUM(DY79:DY133)</f>
        <v>0</v>
      </c>
      <c r="DZ135" s="171">
        <f>DZ71</f>
        <v>0</v>
      </c>
      <c r="EA135" s="172">
        <f>SUM(EA79:EA133)</f>
        <v>0</v>
      </c>
      <c r="EB135" s="173">
        <f>SUM(EB79:EB133)</f>
        <v>0</v>
      </c>
      <c r="EC135" s="174">
        <f>SUM(EC79:EC133)</f>
        <v>0</v>
      </c>
      <c r="ED135" s="171">
        <f>ED71</f>
        <v>0</v>
      </c>
      <c r="EE135" s="172">
        <f>SUM(EE79:EE133)</f>
        <v>0</v>
      </c>
      <c r="EF135" s="173">
        <f>SUM(EF79:EF133)</f>
        <v>0</v>
      </c>
      <c r="EG135" s="174">
        <f>SUM(EG79:EG133)</f>
        <v>0</v>
      </c>
      <c r="EH135" s="171">
        <f>EH71</f>
        <v>0</v>
      </c>
      <c r="EI135" s="172">
        <f>SUM(EI79:EI133)</f>
        <v>0</v>
      </c>
      <c r="EJ135" s="173">
        <f>SUM(EJ79:EJ133)</f>
        <v>0</v>
      </c>
      <c r="EK135" s="174">
        <f>SUM(EK79:EK133)</f>
        <v>0</v>
      </c>
      <c r="EL135" s="171">
        <f>EL71</f>
        <v>0</v>
      </c>
      <c r="EM135" s="172">
        <f>SUM(EM79:EM133)</f>
        <v>0</v>
      </c>
      <c r="EN135" s="173">
        <f>SUM(EN79:EN133)</f>
        <v>0</v>
      </c>
      <c r="EO135" s="174">
        <f>SUM(EO79:EO133)</f>
        <v>0</v>
      </c>
      <c r="EP135" s="171">
        <f>EP71</f>
        <v>0</v>
      </c>
      <c r="EQ135" s="172">
        <f>SUM(EQ79:EQ133)</f>
        <v>0</v>
      </c>
      <c r="ER135" s="173">
        <f>SUM(ER79:ER133)</f>
        <v>0</v>
      </c>
      <c r="ES135" s="174">
        <f>SUM(ES79:ES133)</f>
        <v>0</v>
      </c>
      <c r="ET135" s="171">
        <f>ET71</f>
        <v>0</v>
      </c>
      <c r="EU135" s="172">
        <f>SUM(EU79:EU133)</f>
        <v>0</v>
      </c>
      <c r="EV135" s="173">
        <f>SUM(EV79:EV133)</f>
        <v>0</v>
      </c>
      <c r="EW135" s="174">
        <f>SUM(EW79:EW133)</f>
        <v>0</v>
      </c>
      <c r="EX135" s="171">
        <f>EX71</f>
        <v>0</v>
      </c>
      <c r="EY135" s="172">
        <f>SUM(EY79:EY133)</f>
        <v>0</v>
      </c>
      <c r="EZ135" s="173">
        <f>SUM(EZ79:EZ133)</f>
        <v>0</v>
      </c>
      <c r="FA135" s="174">
        <f>SUM(FA79:FA133)</f>
        <v>0</v>
      </c>
      <c r="FB135" s="171">
        <f>FB71</f>
        <v>0</v>
      </c>
      <c r="FC135" s="172">
        <f>SUM(FC79:FC133)</f>
        <v>0</v>
      </c>
      <c r="FD135" s="173">
        <f>SUM(FD79:FD133)</f>
        <v>0</v>
      </c>
      <c r="FE135" s="174">
        <f>SUM(FE79:FE133)</f>
        <v>0</v>
      </c>
      <c r="FF135" s="171">
        <f>FF71</f>
        <v>0</v>
      </c>
      <c r="FG135" s="172">
        <f>SUM(FG79:FG133)</f>
        <v>0</v>
      </c>
      <c r="FH135" s="173">
        <f>SUM(FH79:FH133)</f>
        <v>0</v>
      </c>
      <c r="FI135" s="174">
        <f>SUM(FI79:FI133)</f>
        <v>0</v>
      </c>
      <c r="FJ135" s="171">
        <f>FJ71</f>
        <v>0</v>
      </c>
      <c r="FK135" s="172">
        <f>SUM(FK79:FK133)</f>
        <v>0</v>
      </c>
      <c r="FL135" s="173">
        <f>SUM(FL79:FL133)</f>
        <v>0</v>
      </c>
      <c r="FM135" s="174">
        <f>SUM(FM79:FM133)</f>
        <v>0</v>
      </c>
      <c r="FN135" s="171">
        <f>FN71</f>
        <v>0</v>
      </c>
      <c r="FO135" s="172">
        <f>SUM(FO79:FO133)</f>
        <v>0</v>
      </c>
      <c r="FP135" s="173">
        <f>SUM(FP79:FP133)</f>
        <v>0</v>
      </c>
      <c r="FQ135" s="174">
        <f>SUM(FQ79:FQ133)</f>
        <v>0</v>
      </c>
      <c r="FR135" s="171">
        <f>FR71</f>
        <v>0</v>
      </c>
      <c r="FS135" s="172">
        <f>SUM(FS79:FS133)</f>
        <v>0</v>
      </c>
      <c r="FT135" s="173">
        <f>SUM(FT79:FT133)</f>
        <v>0</v>
      </c>
      <c r="FU135" s="174">
        <f>SUM(FU79:FU133)</f>
        <v>0</v>
      </c>
      <c r="FV135" s="171">
        <f>FV71</f>
        <v>0</v>
      </c>
      <c r="FW135" s="172">
        <f>SUM(FW79:FW133)</f>
        <v>0</v>
      </c>
      <c r="FX135" s="173">
        <f>SUM(FX79:FX133)</f>
        <v>0</v>
      </c>
      <c r="FY135" s="174">
        <f>SUM(FY79:FY133)</f>
        <v>0</v>
      </c>
      <c r="FZ135" s="171">
        <f>FZ71</f>
        <v>0</v>
      </c>
      <c r="GA135" s="172">
        <f>SUM(GA79:GA133)</f>
        <v>0</v>
      </c>
      <c r="GB135" s="173">
        <f>SUM(GB79:GB133)</f>
        <v>0</v>
      </c>
      <c r="GC135" s="174">
        <f>SUM(GC79:GC133)</f>
        <v>0</v>
      </c>
      <c r="GD135" s="171">
        <f>GD71</f>
        <v>0</v>
      </c>
      <c r="GE135" s="172">
        <f>SUM(GE79:GE133)</f>
        <v>0</v>
      </c>
      <c r="GF135" s="173">
        <f>SUM(GF79:GF133)</f>
        <v>0</v>
      </c>
      <c r="GG135" s="174">
        <f>SUM(GG79:GG133)</f>
        <v>0</v>
      </c>
      <c r="GH135" s="171">
        <f>GH71</f>
        <v>0</v>
      </c>
      <c r="GI135" s="172">
        <f>SUM(GI79:GI133)</f>
        <v>0</v>
      </c>
      <c r="GJ135" s="173">
        <f>SUM(GJ79:GJ133)</f>
        <v>0</v>
      </c>
      <c r="GK135" s="174">
        <f>SUM(GK79:GK133)</f>
        <v>0</v>
      </c>
      <c r="GL135" s="171">
        <f>GL71</f>
        <v>0</v>
      </c>
      <c r="GM135" s="172">
        <f>SUM(GM79:GM133)</f>
        <v>0</v>
      </c>
      <c r="GN135" s="173">
        <f>SUM(GN79:GN133)</f>
        <v>0</v>
      </c>
      <c r="GO135" s="174">
        <f>SUM(GO79:GO133)</f>
        <v>0</v>
      </c>
      <c r="GP135" s="171">
        <f>GP71</f>
        <v>0</v>
      </c>
      <c r="GQ135" s="172">
        <f>SUM(GQ79:GQ133)</f>
        <v>0</v>
      </c>
      <c r="GR135" s="173">
        <f>SUM(GR79:GR133)</f>
        <v>0</v>
      </c>
      <c r="GS135" s="174">
        <f>SUM(GS79:GS133)</f>
        <v>0</v>
      </c>
      <c r="GT135" s="171">
        <f>GT71</f>
        <v>0</v>
      </c>
      <c r="GU135" s="172">
        <f>SUM(GU79:GU133)</f>
        <v>0</v>
      </c>
      <c r="GV135" s="173">
        <f>SUM(GV79:GV133)</f>
        <v>0</v>
      </c>
      <c r="GW135" s="174">
        <f>SUM(GW79:GW133)</f>
        <v>0</v>
      </c>
      <c r="GX135" s="171">
        <f>GX71</f>
        <v>0</v>
      </c>
      <c r="GY135" s="172">
        <f>SUM(GY79:GY133)</f>
        <v>0</v>
      </c>
      <c r="GZ135" s="173">
        <f>SUM(GZ79:GZ133)</f>
        <v>0</v>
      </c>
      <c r="HA135" s="174">
        <f>SUM(HA79:HA133)</f>
        <v>0</v>
      </c>
      <c r="HB135" s="171">
        <f>HB71</f>
        <v>0</v>
      </c>
      <c r="HC135" s="172">
        <f>SUM(HC79:HC133)</f>
        <v>0</v>
      </c>
      <c r="HD135" s="173">
        <f>SUM(HD79:HD133)</f>
        <v>0</v>
      </c>
      <c r="HE135" s="174">
        <f>SUM(HE79:HE133)</f>
        <v>0</v>
      </c>
      <c r="HF135" s="171">
        <f>HF71</f>
        <v>0</v>
      </c>
      <c r="HG135" s="172">
        <f>SUM(HG79:HG133)</f>
        <v>0</v>
      </c>
      <c r="HH135" s="173">
        <f>SUM(HH79:HH133)</f>
        <v>0</v>
      </c>
      <c r="HI135" s="174">
        <f>SUM(HI79:HI133)</f>
        <v>0</v>
      </c>
      <c r="HJ135" s="171">
        <f>HJ71</f>
        <v>0</v>
      </c>
      <c r="HK135" s="172">
        <f>SUM(HK79:HK133)</f>
        <v>0</v>
      </c>
      <c r="HL135" s="173">
        <f>SUM(HL79:HL133)</f>
        <v>0</v>
      </c>
      <c r="HM135" s="174">
        <f>SUM(HM79:HM133)</f>
        <v>0</v>
      </c>
      <c r="HN135" s="171">
        <f>HN71</f>
        <v>0</v>
      </c>
      <c r="HO135" s="172">
        <f>SUM(HO79:HO133)</f>
        <v>0</v>
      </c>
      <c r="HP135" s="173">
        <f>SUM(HP79:HP133)</f>
        <v>0</v>
      </c>
      <c r="HQ135" s="174">
        <f>SUM(HQ79:HQ133)</f>
        <v>0</v>
      </c>
      <c r="HR135" s="171">
        <f>HR71</f>
        <v>0</v>
      </c>
      <c r="HS135" s="172">
        <f>SUM(HS79:HS133)</f>
        <v>0</v>
      </c>
      <c r="HT135" s="173">
        <f>SUM(HT79:HT133)</f>
        <v>0</v>
      </c>
      <c r="HU135" s="174">
        <f>SUM(HU79:HU133)</f>
        <v>0</v>
      </c>
      <c r="HV135" s="171">
        <f>HV71</f>
        <v>0</v>
      </c>
      <c r="HW135" s="172">
        <f>SUM(HW79:HW133)</f>
        <v>0</v>
      </c>
      <c r="HX135" s="173">
        <f>SUM(HX79:HX133)</f>
        <v>0</v>
      </c>
      <c r="HY135" s="174">
        <f>SUM(HY79:HY133)</f>
        <v>0</v>
      </c>
      <c r="HZ135" s="171">
        <f>HZ71</f>
        <v>0</v>
      </c>
      <c r="IA135" s="172">
        <f>SUM(IA79:IA133)</f>
        <v>0</v>
      </c>
      <c r="IB135" s="173">
        <f>SUM(IB79:IB133)</f>
        <v>0</v>
      </c>
      <c r="IC135" s="174">
        <f>SUM(IC79:IC133)</f>
        <v>0</v>
      </c>
      <c r="ID135" s="171">
        <f>ID71</f>
        <v>0</v>
      </c>
      <c r="IE135" s="172">
        <f>SUM(IE79:IE133)</f>
        <v>0</v>
      </c>
      <c r="IF135" s="173">
        <f>SUM(IF79:IF133)</f>
        <v>0</v>
      </c>
      <c r="IG135" s="174">
        <f>SUM(IG79:IG133)</f>
        <v>0</v>
      </c>
      <c r="IH135" s="171">
        <f>IH71</f>
        <v>0</v>
      </c>
      <c r="II135" s="172">
        <f>SUM(II79:II133)</f>
        <v>0</v>
      </c>
      <c r="IJ135" s="173">
        <f>SUM(IJ79:IJ133)</f>
        <v>0</v>
      </c>
      <c r="IK135" s="174">
        <f>SUM(IK79:IK133)</f>
        <v>0</v>
      </c>
      <c r="IL135" s="171">
        <f>IL71</f>
        <v>0</v>
      </c>
      <c r="IM135" s="172">
        <f>SUM(IM79:IM133)</f>
        <v>0</v>
      </c>
      <c r="IN135" s="173">
        <f>SUM(IN79:IN133)</f>
        <v>0</v>
      </c>
      <c r="IO135" s="174">
        <f>SUM(IO79:IO133)</f>
        <v>0</v>
      </c>
      <c r="IP135" s="171">
        <f>IP71</f>
        <v>0</v>
      </c>
      <c r="IQ135" s="172">
        <f>SUM(IQ79:IQ133)</f>
        <v>0</v>
      </c>
      <c r="IR135" s="173">
        <f>SUM(IR79:IR133)</f>
        <v>0</v>
      </c>
      <c r="IS135" s="174">
        <f>SUM(IS79:IS133)</f>
        <v>0</v>
      </c>
      <c r="IT135" s="171">
        <f>IT71</f>
        <v>0</v>
      </c>
      <c r="IU135" s="172">
        <f>SUM(IU79:IU133)</f>
        <v>0</v>
      </c>
      <c r="IV135" s="173">
        <f>SUM(IV79:IV133)</f>
        <v>0</v>
      </c>
      <c r="IW135" s="174">
        <f>SUM(IW79:IW133)</f>
        <v>0</v>
      </c>
      <c r="IX135" s="171">
        <f>IX71</f>
        <v>0</v>
      </c>
      <c r="IY135" s="172">
        <f>SUM(IY79:IY133)</f>
        <v>0</v>
      </c>
      <c r="IZ135" s="173">
        <f>SUM(IZ79:IZ133)</f>
        <v>0</v>
      </c>
      <c r="JA135" s="174">
        <f>SUM(JA79:JA133)</f>
        <v>0</v>
      </c>
      <c r="JB135" s="171">
        <f>JB71</f>
        <v>0</v>
      </c>
      <c r="JC135" s="172">
        <f>SUM(JC79:JC133)</f>
        <v>0</v>
      </c>
      <c r="JD135" s="173">
        <f>SUM(JD79:JD133)</f>
        <v>0</v>
      </c>
      <c r="JE135" s="174">
        <f>SUM(JE79:JE133)</f>
        <v>0</v>
      </c>
      <c r="JF135" s="171">
        <f>JF71</f>
        <v>0</v>
      </c>
      <c r="JG135" s="172">
        <f>SUM(JG79:JG133)</f>
        <v>0</v>
      </c>
      <c r="JH135" s="173">
        <f>SUM(JH79:JH133)</f>
        <v>0</v>
      </c>
      <c r="JI135" s="174">
        <f>SUM(JI79:JI133)</f>
        <v>0</v>
      </c>
      <c r="JJ135" s="171">
        <f>JJ71</f>
        <v>0</v>
      </c>
      <c r="JK135" s="172">
        <f>SUM(JK79:JK133)</f>
        <v>0</v>
      </c>
      <c r="JL135" s="173">
        <f>SUM(JL79:JL133)</f>
        <v>0</v>
      </c>
      <c r="JM135" s="174">
        <f>SUM(JM79:JM133)</f>
        <v>0</v>
      </c>
      <c r="JN135" s="171">
        <f>JN71</f>
        <v>0</v>
      </c>
      <c r="JO135" s="172">
        <f>SUM(JO79:JO133)</f>
        <v>0</v>
      </c>
      <c r="JP135" s="173">
        <f>SUM(JP79:JP133)</f>
        <v>0</v>
      </c>
      <c r="JQ135" s="174">
        <f>SUM(JQ79:JQ133)</f>
        <v>0</v>
      </c>
      <c r="JR135" s="171">
        <f>JR71</f>
        <v>0</v>
      </c>
      <c r="JS135" s="172">
        <f>SUM(JS79:JS133)</f>
        <v>0</v>
      </c>
      <c r="JT135" s="173">
        <f>SUM(JT79:JT133)</f>
        <v>0</v>
      </c>
      <c r="JU135" s="174">
        <f>SUM(JU79:JU133)</f>
        <v>0</v>
      </c>
      <c r="JV135" s="175">
        <f>SUM(JV79:JV133)</f>
        <v>0</v>
      </c>
      <c r="JW135" s="176">
        <f>SUM(JW79:JW133)</f>
        <v>0</v>
      </c>
      <c r="JX135" s="49"/>
    </row>
    <row r="137" spans="1:284">
      <c r="A137" s="169"/>
    </row>
  </sheetData>
  <sheetProtection algorithmName="SHA-512" hashValue="L9YqJBAxL++qTQxw39GjDOGYckzqIVX8AZm9UxzrfunE1/PpwwdjaCbAopSGqxfJzaSwC8mQ6YGwy1Td1qcWXA==" saltValue="Rz/5oObUTwEgIQg79eTPDg==" spinCount="100000" sheet="1" formatCells="0" formatColumns="0" formatRows="0" autoFilter="0"/>
  <protectedRanges>
    <protectedRange sqref="JX15:JX69" name="Range1"/>
  </protectedRanges>
  <sortState xmlns:xlrd2="http://schemas.microsoft.com/office/spreadsheetml/2017/richdata2" ref="XDM3:XDM7">
    <sortCondition ref="XDM3:XDM7"/>
  </sortState>
  <mergeCells count="216">
    <mergeCell ref="JJ13:JL13"/>
    <mergeCell ref="JJ72:JM72"/>
    <mergeCell ref="JJ77:JL77"/>
    <mergeCell ref="JN13:JP13"/>
    <mergeCell ref="JN72:JQ72"/>
    <mergeCell ref="JN77:JP77"/>
    <mergeCell ref="IX13:IZ13"/>
    <mergeCell ref="IX72:JA72"/>
    <mergeCell ref="IX77:IZ77"/>
    <mergeCell ref="JB13:JD13"/>
    <mergeCell ref="JB72:JE72"/>
    <mergeCell ref="JB77:JD77"/>
    <mergeCell ref="JF13:JH13"/>
    <mergeCell ref="JF72:JI72"/>
    <mergeCell ref="JF77:JH77"/>
    <mergeCell ref="IT72:IW72"/>
    <mergeCell ref="IT77:IV77"/>
    <mergeCell ref="HZ13:IB13"/>
    <mergeCell ref="HZ72:IC72"/>
    <mergeCell ref="HZ77:IB77"/>
    <mergeCell ref="ID13:IF13"/>
    <mergeCell ref="ID72:IG72"/>
    <mergeCell ref="ID77:IF77"/>
    <mergeCell ref="IH13:IJ13"/>
    <mergeCell ref="IH72:IK72"/>
    <mergeCell ref="IH77:IJ77"/>
    <mergeCell ref="IL13:IN13"/>
    <mergeCell ref="IL72:IO72"/>
    <mergeCell ref="IL77:IN77"/>
    <mergeCell ref="IP13:IR13"/>
    <mergeCell ref="IP72:IS72"/>
    <mergeCell ref="IP77:IR77"/>
    <mergeCell ref="IT13:IV13"/>
    <mergeCell ref="HN13:HP13"/>
    <mergeCell ref="HN72:HQ72"/>
    <mergeCell ref="HN77:HP77"/>
    <mergeCell ref="HR13:HT13"/>
    <mergeCell ref="HR72:HU72"/>
    <mergeCell ref="HR77:HT77"/>
    <mergeCell ref="HV13:HX13"/>
    <mergeCell ref="HV72:HY72"/>
    <mergeCell ref="HV77:HX77"/>
    <mergeCell ref="HB13:HD13"/>
    <mergeCell ref="HB72:HE72"/>
    <mergeCell ref="HB77:HD77"/>
    <mergeCell ref="HF13:HH13"/>
    <mergeCell ref="HF72:HI72"/>
    <mergeCell ref="HF77:HH77"/>
    <mergeCell ref="HJ13:HL13"/>
    <mergeCell ref="HJ72:HM72"/>
    <mergeCell ref="HJ77:HL77"/>
    <mergeCell ref="GP13:GR13"/>
    <mergeCell ref="GP72:GS72"/>
    <mergeCell ref="GP77:GR77"/>
    <mergeCell ref="GT13:GV13"/>
    <mergeCell ref="GT72:GW72"/>
    <mergeCell ref="GT77:GV77"/>
    <mergeCell ref="GX13:GZ13"/>
    <mergeCell ref="GX72:HA72"/>
    <mergeCell ref="GX77:GZ77"/>
    <mergeCell ref="GD13:GF13"/>
    <mergeCell ref="GD72:GG72"/>
    <mergeCell ref="GD77:GF77"/>
    <mergeCell ref="GH13:GJ13"/>
    <mergeCell ref="GH72:GK72"/>
    <mergeCell ref="GH77:GJ77"/>
    <mergeCell ref="GL13:GN13"/>
    <mergeCell ref="GL72:GO72"/>
    <mergeCell ref="GL77:GN77"/>
    <mergeCell ref="FN13:FP13"/>
    <mergeCell ref="FN72:FQ72"/>
    <mergeCell ref="FN77:FP77"/>
    <mergeCell ref="FJ13:FL13"/>
    <mergeCell ref="FJ72:FM72"/>
    <mergeCell ref="FJ77:FL77"/>
    <mergeCell ref="FF13:FH13"/>
    <mergeCell ref="FF72:FI72"/>
    <mergeCell ref="FF77:FH77"/>
    <mergeCell ref="FZ13:GB13"/>
    <mergeCell ref="FZ72:GC72"/>
    <mergeCell ref="FZ77:GB77"/>
    <mergeCell ref="FV13:FX13"/>
    <mergeCell ref="FV72:FY72"/>
    <mergeCell ref="FV77:FX77"/>
    <mergeCell ref="FR13:FT13"/>
    <mergeCell ref="FR72:FU72"/>
    <mergeCell ref="FR77:FT77"/>
    <mergeCell ref="BJ77:BL77"/>
    <mergeCell ref="BF77:BH77"/>
    <mergeCell ref="BB77:BD77"/>
    <mergeCell ref="AX77:AZ77"/>
    <mergeCell ref="AT77:AV77"/>
    <mergeCell ref="CD77:CF77"/>
    <mergeCell ref="BZ77:CB77"/>
    <mergeCell ref="BV77:BX77"/>
    <mergeCell ref="BR77:BT77"/>
    <mergeCell ref="BN77:BP77"/>
    <mergeCell ref="CX77:CZ77"/>
    <mergeCell ref="CT77:CV77"/>
    <mergeCell ref="CP77:CR77"/>
    <mergeCell ref="CL77:CN77"/>
    <mergeCell ref="CH77:CJ77"/>
    <mergeCell ref="DR77:DT77"/>
    <mergeCell ref="DN77:DP77"/>
    <mergeCell ref="DJ77:DL77"/>
    <mergeCell ref="DF77:DH77"/>
    <mergeCell ref="DB77:DD77"/>
    <mergeCell ref="EL77:EN77"/>
    <mergeCell ref="EH77:EJ77"/>
    <mergeCell ref="ED77:EF77"/>
    <mergeCell ref="DZ77:EB77"/>
    <mergeCell ref="DV77:DX77"/>
    <mergeCell ref="EP13:ER13"/>
    <mergeCell ref="ET13:EV13"/>
    <mergeCell ref="EX13:EZ13"/>
    <mergeCell ref="FB13:FD13"/>
    <mergeCell ref="FB77:FD77"/>
    <mergeCell ref="EX77:EZ77"/>
    <mergeCell ref="ET77:EV77"/>
    <mergeCell ref="EP77:ER77"/>
    <mergeCell ref="DV13:DX13"/>
    <mergeCell ref="DZ13:EB13"/>
    <mergeCell ref="ED13:EF13"/>
    <mergeCell ref="EH13:EJ13"/>
    <mergeCell ref="EL13:EN13"/>
    <mergeCell ref="FB72:FE72"/>
    <mergeCell ref="EX72:FA72"/>
    <mergeCell ref="ET72:EW72"/>
    <mergeCell ref="EP72:ES72"/>
    <mergeCell ref="EL72:EO72"/>
    <mergeCell ref="EH72:EK72"/>
    <mergeCell ref="DB13:DD13"/>
    <mergeCell ref="DF13:DH13"/>
    <mergeCell ref="DJ13:DL13"/>
    <mergeCell ref="DN13:DP13"/>
    <mergeCell ref="DR13:DT13"/>
    <mergeCell ref="CH13:CJ13"/>
    <mergeCell ref="CL13:CN13"/>
    <mergeCell ref="CP13:CR13"/>
    <mergeCell ref="CT13:CV13"/>
    <mergeCell ref="CX13:CZ13"/>
    <mergeCell ref="AP77:AR77"/>
    <mergeCell ref="AD13:AF13"/>
    <mergeCell ref="AD77:AF77"/>
    <mergeCell ref="AH13:AJ13"/>
    <mergeCell ref="AH77:AJ77"/>
    <mergeCell ref="AL13:AN13"/>
    <mergeCell ref="AL77:AN77"/>
    <mergeCell ref="AL72:AO72"/>
    <mergeCell ref="AH72:AK72"/>
    <mergeCell ref="AD72:AG72"/>
    <mergeCell ref="AP13:AR13"/>
    <mergeCell ref="V77:X77"/>
    <mergeCell ref="Z77:AB77"/>
    <mergeCell ref="N72:Q72"/>
    <mergeCell ref="J72:M72"/>
    <mergeCell ref="F72:I72"/>
    <mergeCell ref="I2:J2"/>
    <mergeCell ref="I3:J3"/>
    <mergeCell ref="B77:D77"/>
    <mergeCell ref="F77:H77"/>
    <mergeCell ref="J77:L77"/>
    <mergeCell ref="N77:P77"/>
    <mergeCell ref="R77:T77"/>
    <mergeCell ref="B13:D13"/>
    <mergeCell ref="B72:E72"/>
    <mergeCell ref="Z72:AC72"/>
    <mergeCell ref="V72:Y72"/>
    <mergeCell ref="R72:U72"/>
    <mergeCell ref="A2:D3"/>
    <mergeCell ref="A11:N11"/>
    <mergeCell ref="AX13:AZ13"/>
    <mergeCell ref="BB13:BD13"/>
    <mergeCell ref="BF13:BH13"/>
    <mergeCell ref="BJ13:BL13"/>
    <mergeCell ref="G2:H2"/>
    <mergeCell ref="R13:T13"/>
    <mergeCell ref="V13:X13"/>
    <mergeCell ref="Z13:AB13"/>
    <mergeCell ref="G3:H3"/>
    <mergeCell ref="F13:H13"/>
    <mergeCell ref="J13:L13"/>
    <mergeCell ref="N13:P13"/>
    <mergeCell ref="CP72:CS72"/>
    <mergeCell ref="CL72:CO72"/>
    <mergeCell ref="CH72:CK72"/>
    <mergeCell ref="CD72:CG72"/>
    <mergeCell ref="BZ72:CC72"/>
    <mergeCell ref="BV72:BY72"/>
    <mergeCell ref="BR72:BU72"/>
    <mergeCell ref="BN72:BQ72"/>
    <mergeCell ref="BJ72:BM72"/>
    <mergeCell ref="JR13:JT13"/>
    <mergeCell ref="JR72:JU72"/>
    <mergeCell ref="JR77:JT77"/>
    <mergeCell ref="CT72:CW72"/>
    <mergeCell ref="BF72:BI72"/>
    <mergeCell ref="BB72:BE72"/>
    <mergeCell ref="AX72:BA72"/>
    <mergeCell ref="AT72:AW72"/>
    <mergeCell ref="AP72:AS72"/>
    <mergeCell ref="ED72:EG72"/>
    <mergeCell ref="DZ72:EC72"/>
    <mergeCell ref="DV72:DY72"/>
    <mergeCell ref="DR72:DU72"/>
    <mergeCell ref="DN72:DQ72"/>
    <mergeCell ref="DJ72:DM72"/>
    <mergeCell ref="DF72:DI72"/>
    <mergeCell ref="DB72:DE72"/>
    <mergeCell ref="CX72:DA72"/>
    <mergeCell ref="BN13:BP13"/>
    <mergeCell ref="BR13:BT13"/>
    <mergeCell ref="BV13:BX13"/>
    <mergeCell ref="BZ13:CB13"/>
    <mergeCell ref="CD13:CF13"/>
    <mergeCell ref="AT13:AV13"/>
  </mergeCells>
  <conditionalFormatting sqref="D71">
    <cfRule type="cellIs" dxfId="84" priority="1" stopIfTrue="1" operator="greaterThan">
      <formula>1</formula>
    </cfRule>
  </conditionalFormatting>
  <conditionalFormatting sqref="H71">
    <cfRule type="cellIs" dxfId="83" priority="2" stopIfTrue="1" operator="greaterThan">
      <formula>1</formula>
    </cfRule>
  </conditionalFormatting>
  <conditionalFormatting sqref="L71">
    <cfRule type="cellIs" dxfId="82" priority="3" stopIfTrue="1" operator="greaterThan">
      <formula>1</formula>
    </cfRule>
  </conditionalFormatting>
  <conditionalFormatting sqref="P71">
    <cfRule type="cellIs" dxfId="81" priority="4" stopIfTrue="1" operator="greaterThan">
      <formula>1</formula>
    </cfRule>
  </conditionalFormatting>
  <conditionalFormatting sqref="T71">
    <cfRule type="cellIs" dxfId="80" priority="5" stopIfTrue="1" operator="greaterThan">
      <formula>1</formula>
    </cfRule>
  </conditionalFormatting>
  <conditionalFormatting sqref="X71">
    <cfRule type="cellIs" dxfId="79" priority="6" stopIfTrue="1" operator="greaterThan">
      <formula>1</formula>
    </cfRule>
  </conditionalFormatting>
  <conditionalFormatting sqref="AB71">
    <cfRule type="cellIs" dxfId="78" priority="7" stopIfTrue="1" operator="greaterThan">
      <formula>1</formula>
    </cfRule>
  </conditionalFormatting>
  <conditionalFormatting sqref="AF71">
    <cfRule type="cellIs" dxfId="77" priority="8" stopIfTrue="1" operator="greaterThan">
      <formula>1</formula>
    </cfRule>
  </conditionalFormatting>
  <conditionalFormatting sqref="AJ71">
    <cfRule type="cellIs" dxfId="76" priority="9" stopIfTrue="1" operator="greaterThan">
      <formula>1</formula>
    </cfRule>
  </conditionalFormatting>
  <conditionalFormatting sqref="AN71">
    <cfRule type="cellIs" dxfId="75" priority="10" stopIfTrue="1" operator="greaterThan">
      <formula>1</formula>
    </cfRule>
  </conditionalFormatting>
  <conditionalFormatting sqref="AR71">
    <cfRule type="cellIs" dxfId="74" priority="11" stopIfTrue="1" operator="greaterThan">
      <formula>1</formula>
    </cfRule>
  </conditionalFormatting>
  <conditionalFormatting sqref="AV71">
    <cfRule type="cellIs" dxfId="73" priority="12" stopIfTrue="1" operator="greaterThan">
      <formula>1</formula>
    </cfRule>
  </conditionalFormatting>
  <conditionalFormatting sqref="AZ71">
    <cfRule type="cellIs" dxfId="72" priority="13" stopIfTrue="1" operator="greaterThan">
      <formula>1</formula>
    </cfRule>
  </conditionalFormatting>
  <conditionalFormatting sqref="BD71">
    <cfRule type="cellIs" dxfId="71" priority="14" stopIfTrue="1" operator="greaterThan">
      <formula>1</formula>
    </cfRule>
  </conditionalFormatting>
  <conditionalFormatting sqref="BH71">
    <cfRule type="cellIs" dxfId="70" priority="15" stopIfTrue="1" operator="greaterThan">
      <formula>1</formula>
    </cfRule>
  </conditionalFormatting>
  <conditionalFormatting sqref="BL71">
    <cfRule type="cellIs" dxfId="69" priority="16" stopIfTrue="1" operator="greaterThan">
      <formula>1</formula>
    </cfRule>
  </conditionalFormatting>
  <conditionalFormatting sqref="BP71">
    <cfRule type="cellIs" dxfId="68" priority="17" stopIfTrue="1" operator="greaterThan">
      <formula>1</formula>
    </cfRule>
  </conditionalFormatting>
  <conditionalFormatting sqref="BT71">
    <cfRule type="cellIs" dxfId="67" priority="18" stopIfTrue="1" operator="greaterThan">
      <formula>1</formula>
    </cfRule>
  </conditionalFormatting>
  <conditionalFormatting sqref="BX71">
    <cfRule type="cellIs" dxfId="66" priority="19" stopIfTrue="1" operator="greaterThan">
      <formula>1</formula>
    </cfRule>
  </conditionalFormatting>
  <conditionalFormatting sqref="CB71">
    <cfRule type="cellIs" dxfId="65" priority="20" stopIfTrue="1" operator="greaterThan">
      <formula>1</formula>
    </cfRule>
  </conditionalFormatting>
  <conditionalFormatting sqref="CF71">
    <cfRule type="cellIs" dxfId="64" priority="21" stopIfTrue="1" operator="greaterThan">
      <formula>1</formula>
    </cfRule>
  </conditionalFormatting>
  <conditionalFormatting sqref="CJ71">
    <cfRule type="cellIs" dxfId="63" priority="22" stopIfTrue="1" operator="greaterThan">
      <formula>1</formula>
    </cfRule>
  </conditionalFormatting>
  <conditionalFormatting sqref="CN71">
    <cfRule type="cellIs" dxfId="62" priority="23" stopIfTrue="1" operator="greaterThan">
      <formula>1</formula>
    </cfRule>
  </conditionalFormatting>
  <conditionalFormatting sqref="CR71">
    <cfRule type="cellIs" dxfId="61" priority="24" stopIfTrue="1" operator="greaterThan">
      <formula>1</formula>
    </cfRule>
  </conditionalFormatting>
  <conditionalFormatting sqref="CV71">
    <cfRule type="cellIs" dxfId="60" priority="25" stopIfTrue="1" operator="greaterThan">
      <formula>1</formula>
    </cfRule>
  </conditionalFormatting>
  <conditionalFormatting sqref="CZ71">
    <cfRule type="cellIs" dxfId="59" priority="26" stopIfTrue="1" operator="greaterThan">
      <formula>1</formula>
    </cfRule>
  </conditionalFormatting>
  <conditionalFormatting sqref="DD71">
    <cfRule type="cellIs" dxfId="58" priority="27" stopIfTrue="1" operator="greaterThan">
      <formula>1</formula>
    </cfRule>
  </conditionalFormatting>
  <conditionalFormatting sqref="DH71">
    <cfRule type="cellIs" dxfId="57" priority="28" stopIfTrue="1" operator="greaterThan">
      <formula>1</formula>
    </cfRule>
  </conditionalFormatting>
  <conditionalFormatting sqref="DL71">
    <cfRule type="cellIs" dxfId="56" priority="29" stopIfTrue="1" operator="greaterThan">
      <formula>1</formula>
    </cfRule>
  </conditionalFormatting>
  <conditionalFormatting sqref="DP71">
    <cfRule type="cellIs" dxfId="55" priority="30" stopIfTrue="1" operator="greaterThan">
      <formula>1</formula>
    </cfRule>
  </conditionalFormatting>
  <conditionalFormatting sqref="DT71">
    <cfRule type="cellIs" dxfId="54" priority="31" stopIfTrue="1" operator="greaterThan">
      <formula>1</formula>
    </cfRule>
  </conditionalFormatting>
  <conditionalFormatting sqref="DX71">
    <cfRule type="cellIs" dxfId="53" priority="32" stopIfTrue="1" operator="greaterThan">
      <formula>1</formula>
    </cfRule>
  </conditionalFormatting>
  <conditionalFormatting sqref="EB71">
    <cfRule type="cellIs" dxfId="52" priority="33" stopIfTrue="1" operator="greaterThan">
      <formula>1</formula>
    </cfRule>
  </conditionalFormatting>
  <conditionalFormatting sqref="EF71">
    <cfRule type="cellIs" dxfId="51" priority="34" stopIfTrue="1" operator="greaterThan">
      <formula>1</formula>
    </cfRule>
  </conditionalFormatting>
  <conditionalFormatting sqref="EJ71">
    <cfRule type="cellIs" dxfId="50" priority="35" stopIfTrue="1" operator="greaterThan">
      <formula>1</formula>
    </cfRule>
  </conditionalFormatting>
  <conditionalFormatting sqref="EN71">
    <cfRule type="cellIs" dxfId="49" priority="36" stopIfTrue="1" operator="greaterThan">
      <formula>1</formula>
    </cfRule>
  </conditionalFormatting>
  <conditionalFormatting sqref="ER71">
    <cfRule type="cellIs" dxfId="48" priority="37" stopIfTrue="1" operator="greaterThan">
      <formula>1</formula>
    </cfRule>
  </conditionalFormatting>
  <conditionalFormatting sqref="EV71">
    <cfRule type="cellIs" dxfId="47" priority="38" stopIfTrue="1" operator="greaterThan">
      <formula>1</formula>
    </cfRule>
  </conditionalFormatting>
  <conditionalFormatting sqref="EZ71">
    <cfRule type="cellIs" dxfId="46" priority="39" stopIfTrue="1" operator="greaterThan">
      <formula>1</formula>
    </cfRule>
  </conditionalFormatting>
  <conditionalFormatting sqref="FD71">
    <cfRule type="cellIs" dxfId="45" priority="40" stopIfTrue="1" operator="greaterThan">
      <formula>1</formula>
    </cfRule>
  </conditionalFormatting>
  <conditionalFormatting sqref="FH71">
    <cfRule type="cellIs" dxfId="44" priority="41" stopIfTrue="1" operator="greaterThan">
      <formula>1</formula>
    </cfRule>
  </conditionalFormatting>
  <conditionalFormatting sqref="FL71">
    <cfRule type="cellIs" dxfId="43" priority="42" stopIfTrue="1" operator="greaterThan">
      <formula>1</formula>
    </cfRule>
  </conditionalFormatting>
  <conditionalFormatting sqref="FP71">
    <cfRule type="cellIs" dxfId="42" priority="43" stopIfTrue="1" operator="greaterThan">
      <formula>1</formula>
    </cfRule>
  </conditionalFormatting>
  <conditionalFormatting sqref="FT71">
    <cfRule type="cellIs" dxfId="41" priority="44" stopIfTrue="1" operator="greaterThan">
      <formula>1</formula>
    </cfRule>
  </conditionalFormatting>
  <conditionalFormatting sqref="FX71">
    <cfRule type="cellIs" dxfId="40" priority="45" stopIfTrue="1" operator="greaterThan">
      <formula>1</formula>
    </cfRule>
  </conditionalFormatting>
  <conditionalFormatting sqref="GB71">
    <cfRule type="cellIs" dxfId="39" priority="46" stopIfTrue="1" operator="greaterThan">
      <formula>1</formula>
    </cfRule>
  </conditionalFormatting>
  <conditionalFormatting sqref="GF71">
    <cfRule type="cellIs" dxfId="38" priority="47" stopIfTrue="1" operator="greaterThan">
      <formula>1</formula>
    </cfRule>
  </conditionalFormatting>
  <conditionalFormatting sqref="GJ71">
    <cfRule type="cellIs" dxfId="37" priority="48" stopIfTrue="1" operator="greaterThan">
      <formula>1</formula>
    </cfRule>
  </conditionalFormatting>
  <conditionalFormatting sqref="GN71">
    <cfRule type="cellIs" dxfId="36" priority="49" stopIfTrue="1" operator="greaterThan">
      <formula>1</formula>
    </cfRule>
  </conditionalFormatting>
  <conditionalFormatting sqref="GR71">
    <cfRule type="cellIs" dxfId="35" priority="50" stopIfTrue="1" operator="greaterThan">
      <formula>1</formula>
    </cfRule>
  </conditionalFormatting>
  <conditionalFormatting sqref="GV71">
    <cfRule type="cellIs" dxfId="34" priority="51" stopIfTrue="1" operator="greaterThan">
      <formula>1</formula>
    </cfRule>
  </conditionalFormatting>
  <conditionalFormatting sqref="GZ71">
    <cfRule type="cellIs" dxfId="33" priority="52" stopIfTrue="1" operator="greaterThan">
      <formula>1</formula>
    </cfRule>
  </conditionalFormatting>
  <conditionalFormatting sqref="HD71">
    <cfRule type="cellIs" dxfId="32" priority="53" stopIfTrue="1" operator="greaterThan">
      <formula>1</formula>
    </cfRule>
  </conditionalFormatting>
  <conditionalFormatting sqref="HH71">
    <cfRule type="cellIs" dxfId="31" priority="54" stopIfTrue="1" operator="greaterThan">
      <formula>1</formula>
    </cfRule>
  </conditionalFormatting>
  <conditionalFormatting sqref="HL71">
    <cfRule type="cellIs" dxfId="30" priority="55" stopIfTrue="1" operator="greaterThan">
      <formula>1</formula>
    </cfRule>
  </conditionalFormatting>
  <conditionalFormatting sqref="HP71">
    <cfRule type="cellIs" dxfId="29" priority="56" stopIfTrue="1" operator="greaterThan">
      <formula>1</formula>
    </cfRule>
  </conditionalFormatting>
  <conditionalFormatting sqref="HT71">
    <cfRule type="cellIs" dxfId="28" priority="57" stopIfTrue="1" operator="greaterThan">
      <formula>1</formula>
    </cfRule>
  </conditionalFormatting>
  <conditionalFormatting sqref="HX71">
    <cfRule type="cellIs" dxfId="27" priority="58" stopIfTrue="1" operator="greaterThan">
      <formula>1</formula>
    </cfRule>
  </conditionalFormatting>
  <conditionalFormatting sqref="IB71">
    <cfRule type="cellIs" dxfId="26" priority="59" stopIfTrue="1" operator="greaterThan">
      <formula>1</formula>
    </cfRule>
  </conditionalFormatting>
  <conditionalFormatting sqref="IF71">
    <cfRule type="cellIs" dxfId="25" priority="60" stopIfTrue="1" operator="greaterThan">
      <formula>1</formula>
    </cfRule>
  </conditionalFormatting>
  <conditionalFormatting sqref="IJ71">
    <cfRule type="cellIs" dxfId="24" priority="61" stopIfTrue="1" operator="greaterThan">
      <formula>1</formula>
    </cfRule>
  </conditionalFormatting>
  <conditionalFormatting sqref="IN71">
    <cfRule type="cellIs" dxfId="23" priority="62" stopIfTrue="1" operator="greaterThan">
      <formula>1</formula>
    </cfRule>
  </conditionalFormatting>
  <conditionalFormatting sqref="IR71">
    <cfRule type="cellIs" dxfId="22" priority="63" stopIfTrue="1" operator="greaterThan">
      <formula>1</formula>
    </cfRule>
  </conditionalFormatting>
  <conditionalFormatting sqref="IV71">
    <cfRule type="cellIs" dxfId="21" priority="64" stopIfTrue="1" operator="greaterThan">
      <formula>1</formula>
    </cfRule>
  </conditionalFormatting>
  <conditionalFormatting sqref="IZ71">
    <cfRule type="cellIs" dxfId="20" priority="65" stopIfTrue="1" operator="greaterThan">
      <formula>1</formula>
    </cfRule>
  </conditionalFormatting>
  <conditionalFormatting sqref="JD71">
    <cfRule type="cellIs" dxfId="19" priority="66" stopIfTrue="1" operator="greaterThan">
      <formula>1</formula>
    </cfRule>
  </conditionalFormatting>
  <conditionalFormatting sqref="JH71">
    <cfRule type="cellIs" dxfId="18" priority="67" stopIfTrue="1" operator="greaterThan">
      <formula>1</formula>
    </cfRule>
  </conditionalFormatting>
  <conditionalFormatting sqref="JL71">
    <cfRule type="cellIs" dxfId="17" priority="68" stopIfTrue="1" operator="greaterThan">
      <formula>1</formula>
    </cfRule>
  </conditionalFormatting>
  <conditionalFormatting sqref="JP71">
    <cfRule type="cellIs" dxfId="16" priority="69" stopIfTrue="1" operator="greaterThan">
      <formula>1</formula>
    </cfRule>
  </conditionalFormatting>
  <conditionalFormatting sqref="JT71">
    <cfRule type="cellIs" dxfId="15" priority="70" stopIfTrue="1" operator="greaterThan">
      <formula>1</formula>
    </cfRule>
  </conditionalFormatting>
  <dataValidations count="2">
    <dataValidation type="list" allowBlank="1" showInputMessage="1" showErrorMessage="1" sqref="BA77 BE77 CW77 CC77 BQ77 CS77 BI77 E77 Y77 I77 M77 Q77 U77 AC77 CO77 AG77 BY77 AK77 CK77 AO77 BM77 AS77 CG77 AW77 BU77 DE77 EW77 ES77 EO77 EK77 EG77 EC77 DY77 DU77 DQ77 DM77 DI77 DA77 FA77 GC77 FY77 FU77 FQ77 FM77 FE77 FI77 GG77 GK77 GO77 GS77 GW77 HA77 HE77 HI77 HM77 HQ77 HU77 HY77 IC77 IG77 IK77 IO77 IS77 IW77 JA77 JE77 JI77 JM77 JQ77 JU77" xr:uid="{00000000-0002-0000-0200-000000000000}">
      <formula1>EETYPE</formula1>
    </dataValidation>
    <dataValidation type="list" allowBlank="1" showInputMessage="1" showErrorMessage="1" sqref="JU13 FM13 JM13 JI13 JE13 JA13 IW13 IS13 IO13 IK13 IG13 IC13 HY13 HU13 HQ13 HM13 HI13 HE13 HA13 GW13 GS13 GO13 GK13 GG13 FI13 FE13 FU13 GC13 M13 Q13 U13 Y13 AC13 AG13 AK13 AO13 AS13 AW13 BA13 BE13 BI13 BM13 BQ13 BU13 BY13 CC13 CG13 CK13 CO13 CS13 CW13 DA13 DE13 DI13 DM13 DQ13 DU13 DY13 EC13 EG13 EK13 EO13 ES13 EW13 FA13 I13 FY13 FQ13 JQ13 E13" xr:uid="{00000000-0002-0000-0200-000001000000}">
      <formula1>$XDM$2:$XDM$8</formula1>
    </dataValidation>
  </dataValidations>
  <pageMargins left="0.75" right="0.75" top="1" bottom="1" header="0.5" footer="0.5"/>
  <pageSetup paperSize="17" scale="51" orientation="landscape" r:id="rId1"/>
  <headerFooter>
    <oddFooter>&amp;L&amp;Z&amp;F&amp;R&amp;D &amp;T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DY276"/>
  <sheetViews>
    <sheetView zoomScale="60" zoomScaleNormal="60" workbookViewId="0">
      <pane ySplit="7" topLeftCell="A8" activePane="bottomLeft" state="frozen"/>
      <selection activeCell="B19" sqref="B19"/>
      <selection pane="bottomLeft" activeCell="Q212" sqref="Q212"/>
    </sheetView>
  </sheetViews>
  <sheetFormatPr defaultRowHeight="15"/>
  <cols>
    <col min="1" max="1" width="5.21875" style="4" customWidth="1"/>
    <col min="2" max="2" width="21" style="5" customWidth="1"/>
    <col min="3" max="3" width="10.109375" style="15" customWidth="1"/>
    <col min="4" max="4" width="8.6640625" style="15" customWidth="1"/>
    <col min="5" max="5" width="13.21875" style="15" customWidth="1"/>
    <col min="6" max="6" width="9.6640625" style="244" customWidth="1"/>
    <col min="7" max="7" width="9.6640625" style="4" customWidth="1"/>
    <col min="8" max="8" width="8.109375" style="15" customWidth="1"/>
    <col min="9" max="10" width="9.6640625" style="15" customWidth="1"/>
    <col min="11" max="11" width="9.6640625" style="451" customWidth="1"/>
    <col min="12" max="12" width="13.44140625" style="4" customWidth="1"/>
    <col min="13" max="13" width="9.21875" style="4" customWidth="1"/>
    <col min="14" max="15" width="8.88671875" style="15" customWidth="1"/>
    <col min="16" max="16" width="9.21875" style="15"/>
    <col min="17" max="18" width="9.21875" style="15" customWidth="1"/>
    <col min="19" max="21" width="9.21875" style="15" hidden="1" customWidth="1"/>
    <col min="22" max="68" width="8.88671875" style="15" hidden="1" customWidth="1"/>
    <col min="69" max="69" width="8.88671875" style="15"/>
    <col min="70" max="70" width="38.6640625" style="15" customWidth="1"/>
    <col min="71" max="71" width="1.21875" style="15" customWidth="1"/>
    <col min="72" max="72" width="7.6640625" style="15" customWidth="1"/>
    <col min="73" max="73" width="9.6640625" style="15" bestFit="1" customWidth="1"/>
    <col min="74" max="77" width="9.21875" style="15"/>
    <col min="78" max="80" width="9.21875" style="15" hidden="1" customWidth="1"/>
    <col min="81" max="81" width="9.6640625" style="15" hidden="1" customWidth="1"/>
    <col min="82" max="82" width="9.21875" style="15" hidden="1" customWidth="1"/>
    <col min="83" max="127" width="8.88671875" style="15" hidden="1" customWidth="1"/>
    <col min="128" max="128" width="9.21875" style="15"/>
    <col min="129" max="320" width="9.21875" style="4"/>
    <col min="321" max="321" width="21" style="4" customWidth="1"/>
    <col min="322" max="323" width="7" style="4" customWidth="1"/>
    <col min="324" max="324" width="8.21875" style="4" bestFit="1" customWidth="1"/>
    <col min="325" max="325" width="9.6640625" style="4" customWidth="1"/>
    <col min="326" max="326" width="8.109375" style="4" customWidth="1"/>
    <col min="327" max="329" width="9.6640625" style="4" customWidth="1"/>
    <col min="330" max="330" width="8.21875" style="4" customWidth="1"/>
    <col min="331" max="331" width="7.5546875" style="4" customWidth="1"/>
    <col min="332" max="332" width="7.21875" style="4" customWidth="1"/>
    <col min="333" max="333" width="7.5546875" style="4" customWidth="1"/>
    <col min="334" max="334" width="4.21875" style="4" customWidth="1"/>
    <col min="335" max="336" width="7.5546875" style="4" customWidth="1"/>
    <col min="337" max="576" width="9.21875" style="4"/>
    <col min="577" max="577" width="21" style="4" customWidth="1"/>
    <col min="578" max="579" width="7" style="4" customWidth="1"/>
    <col min="580" max="580" width="8.21875" style="4" bestFit="1" customWidth="1"/>
    <col min="581" max="581" width="9.6640625" style="4" customWidth="1"/>
    <col min="582" max="582" width="8.109375" style="4" customWidth="1"/>
    <col min="583" max="585" width="9.6640625" style="4" customWidth="1"/>
    <col min="586" max="586" width="8.21875" style="4" customWidth="1"/>
    <col min="587" max="587" width="7.5546875" style="4" customWidth="1"/>
    <col min="588" max="588" width="7.21875" style="4" customWidth="1"/>
    <col min="589" max="589" width="7.5546875" style="4" customWidth="1"/>
    <col min="590" max="590" width="4.21875" style="4" customWidth="1"/>
    <col min="591" max="592" width="7.5546875" style="4" customWidth="1"/>
    <col min="593" max="832" width="9.21875" style="4"/>
    <col min="833" max="833" width="21" style="4" customWidth="1"/>
    <col min="834" max="835" width="7" style="4" customWidth="1"/>
    <col min="836" max="836" width="8.21875" style="4" bestFit="1" customWidth="1"/>
    <col min="837" max="837" width="9.6640625" style="4" customWidth="1"/>
    <col min="838" max="838" width="8.109375" style="4" customWidth="1"/>
    <col min="839" max="841" width="9.6640625" style="4" customWidth="1"/>
    <col min="842" max="842" width="8.21875" style="4" customWidth="1"/>
    <col min="843" max="843" width="7.5546875" style="4" customWidth="1"/>
    <col min="844" max="844" width="7.21875" style="4" customWidth="1"/>
    <col min="845" max="845" width="7.5546875" style="4" customWidth="1"/>
    <col min="846" max="846" width="4.21875" style="4" customWidth="1"/>
    <col min="847" max="848" width="7.5546875" style="4" customWidth="1"/>
    <col min="849" max="1088" width="9.21875" style="4"/>
    <col min="1089" max="1089" width="21" style="4" customWidth="1"/>
    <col min="1090" max="1091" width="7" style="4" customWidth="1"/>
    <col min="1092" max="1092" width="8.21875" style="4" bestFit="1" customWidth="1"/>
    <col min="1093" max="1093" width="9.6640625" style="4" customWidth="1"/>
    <col min="1094" max="1094" width="8.109375" style="4" customWidth="1"/>
    <col min="1095" max="1097" width="9.6640625" style="4" customWidth="1"/>
    <col min="1098" max="1098" width="8.21875" style="4" customWidth="1"/>
    <col min="1099" max="1099" width="7.5546875" style="4" customWidth="1"/>
    <col min="1100" max="1100" width="7.21875" style="4" customWidth="1"/>
    <col min="1101" max="1101" width="7.5546875" style="4" customWidth="1"/>
    <col min="1102" max="1102" width="4.21875" style="4" customWidth="1"/>
    <col min="1103" max="1104" width="7.5546875" style="4" customWidth="1"/>
    <col min="1105" max="1344" width="9.21875" style="4"/>
    <col min="1345" max="1345" width="21" style="4" customWidth="1"/>
    <col min="1346" max="1347" width="7" style="4" customWidth="1"/>
    <col min="1348" max="1348" width="8.21875" style="4" bestFit="1" customWidth="1"/>
    <col min="1349" max="1349" width="9.6640625" style="4" customWidth="1"/>
    <col min="1350" max="1350" width="8.109375" style="4" customWidth="1"/>
    <col min="1351" max="1353" width="9.6640625" style="4" customWidth="1"/>
    <col min="1354" max="1354" width="8.21875" style="4" customWidth="1"/>
    <col min="1355" max="1355" width="7.5546875" style="4" customWidth="1"/>
    <col min="1356" max="1356" width="7.21875" style="4" customWidth="1"/>
    <col min="1357" max="1357" width="7.5546875" style="4" customWidth="1"/>
    <col min="1358" max="1358" width="4.21875" style="4" customWidth="1"/>
    <col min="1359" max="1360" width="7.5546875" style="4" customWidth="1"/>
    <col min="1361" max="1600" width="9.21875" style="4"/>
    <col min="1601" max="1601" width="21" style="4" customWidth="1"/>
    <col min="1602" max="1603" width="7" style="4" customWidth="1"/>
    <col min="1604" max="1604" width="8.21875" style="4" bestFit="1" customWidth="1"/>
    <col min="1605" max="1605" width="9.6640625" style="4" customWidth="1"/>
    <col min="1606" max="1606" width="8.109375" style="4" customWidth="1"/>
    <col min="1607" max="1609" width="9.6640625" style="4" customWidth="1"/>
    <col min="1610" max="1610" width="8.21875" style="4" customWidth="1"/>
    <col min="1611" max="1611" width="7.5546875" style="4" customWidth="1"/>
    <col min="1612" max="1612" width="7.21875" style="4" customWidth="1"/>
    <col min="1613" max="1613" width="7.5546875" style="4" customWidth="1"/>
    <col min="1614" max="1614" width="4.21875" style="4" customWidth="1"/>
    <col min="1615" max="1616" width="7.5546875" style="4" customWidth="1"/>
    <col min="1617" max="1856" width="9.21875" style="4"/>
    <col min="1857" max="1857" width="21" style="4" customWidth="1"/>
    <col min="1858" max="1859" width="7" style="4" customWidth="1"/>
    <col min="1860" max="1860" width="8.21875" style="4" bestFit="1" customWidth="1"/>
    <col min="1861" max="1861" width="9.6640625" style="4" customWidth="1"/>
    <col min="1862" max="1862" width="8.109375" style="4" customWidth="1"/>
    <col min="1863" max="1865" width="9.6640625" style="4" customWidth="1"/>
    <col min="1866" max="1866" width="8.21875" style="4" customWidth="1"/>
    <col min="1867" max="1867" width="7.5546875" style="4" customWidth="1"/>
    <col min="1868" max="1868" width="7.21875" style="4" customWidth="1"/>
    <col min="1869" max="1869" width="7.5546875" style="4" customWidth="1"/>
    <col min="1870" max="1870" width="4.21875" style="4" customWidth="1"/>
    <col min="1871" max="1872" width="7.5546875" style="4" customWidth="1"/>
    <col min="1873" max="2112" width="9.21875" style="4"/>
    <col min="2113" max="2113" width="21" style="4" customWidth="1"/>
    <col min="2114" max="2115" width="7" style="4" customWidth="1"/>
    <col min="2116" max="2116" width="8.21875" style="4" bestFit="1" customWidth="1"/>
    <col min="2117" max="2117" width="9.6640625" style="4" customWidth="1"/>
    <col min="2118" max="2118" width="8.109375" style="4" customWidth="1"/>
    <col min="2119" max="2121" width="9.6640625" style="4" customWidth="1"/>
    <col min="2122" max="2122" width="8.21875" style="4" customWidth="1"/>
    <col min="2123" max="2123" width="7.5546875" style="4" customWidth="1"/>
    <col min="2124" max="2124" width="7.21875" style="4" customWidth="1"/>
    <col min="2125" max="2125" width="7.5546875" style="4" customWidth="1"/>
    <col min="2126" max="2126" width="4.21875" style="4" customWidth="1"/>
    <col min="2127" max="2128" width="7.5546875" style="4" customWidth="1"/>
    <col min="2129" max="2368" width="9.21875" style="4"/>
    <col min="2369" max="2369" width="21" style="4" customWidth="1"/>
    <col min="2370" max="2371" width="7" style="4" customWidth="1"/>
    <col min="2372" max="2372" width="8.21875" style="4" bestFit="1" customWidth="1"/>
    <col min="2373" max="2373" width="9.6640625" style="4" customWidth="1"/>
    <col min="2374" max="2374" width="8.109375" style="4" customWidth="1"/>
    <col min="2375" max="2377" width="9.6640625" style="4" customWidth="1"/>
    <col min="2378" max="2378" width="8.21875" style="4" customWidth="1"/>
    <col min="2379" max="2379" width="7.5546875" style="4" customWidth="1"/>
    <col min="2380" max="2380" width="7.21875" style="4" customWidth="1"/>
    <col min="2381" max="2381" width="7.5546875" style="4" customWidth="1"/>
    <col min="2382" max="2382" width="4.21875" style="4" customWidth="1"/>
    <col min="2383" max="2384" width="7.5546875" style="4" customWidth="1"/>
    <col min="2385" max="2624" width="9.21875" style="4"/>
    <col min="2625" max="2625" width="21" style="4" customWidth="1"/>
    <col min="2626" max="2627" width="7" style="4" customWidth="1"/>
    <col min="2628" max="2628" width="8.21875" style="4" bestFit="1" customWidth="1"/>
    <col min="2629" max="2629" width="9.6640625" style="4" customWidth="1"/>
    <col min="2630" max="2630" width="8.109375" style="4" customWidth="1"/>
    <col min="2631" max="2633" width="9.6640625" style="4" customWidth="1"/>
    <col min="2634" max="2634" width="8.21875" style="4" customWidth="1"/>
    <col min="2635" max="2635" width="7.5546875" style="4" customWidth="1"/>
    <col min="2636" max="2636" width="7.21875" style="4" customWidth="1"/>
    <col min="2637" max="2637" width="7.5546875" style="4" customWidth="1"/>
    <col min="2638" max="2638" width="4.21875" style="4" customWidth="1"/>
    <col min="2639" max="2640" width="7.5546875" style="4" customWidth="1"/>
    <col min="2641" max="2880" width="9.21875" style="4"/>
    <col min="2881" max="2881" width="21" style="4" customWidth="1"/>
    <col min="2882" max="2883" width="7" style="4" customWidth="1"/>
    <col min="2884" max="2884" width="8.21875" style="4" bestFit="1" customWidth="1"/>
    <col min="2885" max="2885" width="9.6640625" style="4" customWidth="1"/>
    <col min="2886" max="2886" width="8.109375" style="4" customWidth="1"/>
    <col min="2887" max="2889" width="9.6640625" style="4" customWidth="1"/>
    <col min="2890" max="2890" width="8.21875" style="4" customWidth="1"/>
    <col min="2891" max="2891" width="7.5546875" style="4" customWidth="1"/>
    <col min="2892" max="2892" width="7.21875" style="4" customWidth="1"/>
    <col min="2893" max="2893" width="7.5546875" style="4" customWidth="1"/>
    <col min="2894" max="2894" width="4.21875" style="4" customWidth="1"/>
    <col min="2895" max="2896" width="7.5546875" style="4" customWidth="1"/>
    <col min="2897" max="3136" width="9.21875" style="4"/>
    <col min="3137" max="3137" width="21" style="4" customWidth="1"/>
    <col min="3138" max="3139" width="7" style="4" customWidth="1"/>
    <col min="3140" max="3140" width="8.21875" style="4" bestFit="1" customWidth="1"/>
    <col min="3141" max="3141" width="9.6640625" style="4" customWidth="1"/>
    <col min="3142" max="3142" width="8.109375" style="4" customWidth="1"/>
    <col min="3143" max="3145" width="9.6640625" style="4" customWidth="1"/>
    <col min="3146" max="3146" width="8.21875" style="4" customWidth="1"/>
    <col min="3147" max="3147" width="7.5546875" style="4" customWidth="1"/>
    <col min="3148" max="3148" width="7.21875" style="4" customWidth="1"/>
    <col min="3149" max="3149" width="7.5546875" style="4" customWidth="1"/>
    <col min="3150" max="3150" width="4.21875" style="4" customWidth="1"/>
    <col min="3151" max="3152" width="7.5546875" style="4" customWidth="1"/>
    <col min="3153" max="3392" width="9.21875" style="4"/>
    <col min="3393" max="3393" width="21" style="4" customWidth="1"/>
    <col min="3394" max="3395" width="7" style="4" customWidth="1"/>
    <col min="3396" max="3396" width="8.21875" style="4" bestFit="1" customWidth="1"/>
    <col min="3397" max="3397" width="9.6640625" style="4" customWidth="1"/>
    <col min="3398" max="3398" width="8.109375" style="4" customWidth="1"/>
    <col min="3399" max="3401" width="9.6640625" style="4" customWidth="1"/>
    <col min="3402" max="3402" width="8.21875" style="4" customWidth="1"/>
    <col min="3403" max="3403" width="7.5546875" style="4" customWidth="1"/>
    <col min="3404" max="3404" width="7.21875" style="4" customWidth="1"/>
    <col min="3405" max="3405" width="7.5546875" style="4" customWidth="1"/>
    <col min="3406" max="3406" width="4.21875" style="4" customWidth="1"/>
    <col min="3407" max="3408" width="7.5546875" style="4" customWidth="1"/>
    <col min="3409" max="3648" width="9.21875" style="4"/>
    <col min="3649" max="3649" width="21" style="4" customWidth="1"/>
    <col min="3650" max="3651" width="7" style="4" customWidth="1"/>
    <col min="3652" max="3652" width="8.21875" style="4" bestFit="1" customWidth="1"/>
    <col min="3653" max="3653" width="9.6640625" style="4" customWidth="1"/>
    <col min="3654" max="3654" width="8.109375" style="4" customWidth="1"/>
    <col min="3655" max="3657" width="9.6640625" style="4" customWidth="1"/>
    <col min="3658" max="3658" width="8.21875" style="4" customWidth="1"/>
    <col min="3659" max="3659" width="7.5546875" style="4" customWidth="1"/>
    <col min="3660" max="3660" width="7.21875" style="4" customWidth="1"/>
    <col min="3661" max="3661" width="7.5546875" style="4" customWidth="1"/>
    <col min="3662" max="3662" width="4.21875" style="4" customWidth="1"/>
    <col min="3663" max="3664" width="7.5546875" style="4" customWidth="1"/>
    <col min="3665" max="3904" width="9.21875" style="4"/>
    <col min="3905" max="3905" width="21" style="4" customWidth="1"/>
    <col min="3906" max="3907" width="7" style="4" customWidth="1"/>
    <col min="3908" max="3908" width="8.21875" style="4" bestFit="1" customWidth="1"/>
    <col min="3909" max="3909" width="9.6640625" style="4" customWidth="1"/>
    <col min="3910" max="3910" width="8.109375" style="4" customWidth="1"/>
    <col min="3911" max="3913" width="9.6640625" style="4" customWidth="1"/>
    <col min="3914" max="3914" width="8.21875" style="4" customWidth="1"/>
    <col min="3915" max="3915" width="7.5546875" style="4" customWidth="1"/>
    <col min="3916" max="3916" width="7.21875" style="4" customWidth="1"/>
    <col min="3917" max="3917" width="7.5546875" style="4" customWidth="1"/>
    <col min="3918" max="3918" width="4.21875" style="4" customWidth="1"/>
    <col min="3919" max="3920" width="7.5546875" style="4" customWidth="1"/>
    <col min="3921" max="4160" width="9.21875" style="4"/>
    <col min="4161" max="4161" width="21" style="4" customWidth="1"/>
    <col min="4162" max="4163" width="7" style="4" customWidth="1"/>
    <col min="4164" max="4164" width="8.21875" style="4" bestFit="1" customWidth="1"/>
    <col min="4165" max="4165" width="9.6640625" style="4" customWidth="1"/>
    <col min="4166" max="4166" width="8.109375" style="4" customWidth="1"/>
    <col min="4167" max="4169" width="9.6640625" style="4" customWidth="1"/>
    <col min="4170" max="4170" width="8.21875" style="4" customWidth="1"/>
    <col min="4171" max="4171" width="7.5546875" style="4" customWidth="1"/>
    <col min="4172" max="4172" width="7.21875" style="4" customWidth="1"/>
    <col min="4173" max="4173" width="7.5546875" style="4" customWidth="1"/>
    <col min="4174" max="4174" width="4.21875" style="4" customWidth="1"/>
    <col min="4175" max="4176" width="7.5546875" style="4" customWidth="1"/>
    <col min="4177" max="4416" width="9.21875" style="4"/>
    <col min="4417" max="4417" width="21" style="4" customWidth="1"/>
    <col min="4418" max="4419" width="7" style="4" customWidth="1"/>
    <col min="4420" max="4420" width="8.21875" style="4" bestFit="1" customWidth="1"/>
    <col min="4421" max="4421" width="9.6640625" style="4" customWidth="1"/>
    <col min="4422" max="4422" width="8.109375" style="4" customWidth="1"/>
    <col min="4423" max="4425" width="9.6640625" style="4" customWidth="1"/>
    <col min="4426" max="4426" width="8.21875" style="4" customWidth="1"/>
    <col min="4427" max="4427" width="7.5546875" style="4" customWidth="1"/>
    <col min="4428" max="4428" width="7.21875" style="4" customWidth="1"/>
    <col min="4429" max="4429" width="7.5546875" style="4" customWidth="1"/>
    <col min="4430" max="4430" width="4.21875" style="4" customWidth="1"/>
    <col min="4431" max="4432" width="7.5546875" style="4" customWidth="1"/>
    <col min="4433" max="4672" width="9.21875" style="4"/>
    <col min="4673" max="4673" width="21" style="4" customWidth="1"/>
    <col min="4674" max="4675" width="7" style="4" customWidth="1"/>
    <col min="4676" max="4676" width="8.21875" style="4" bestFit="1" customWidth="1"/>
    <col min="4677" max="4677" width="9.6640625" style="4" customWidth="1"/>
    <col min="4678" max="4678" width="8.109375" style="4" customWidth="1"/>
    <col min="4679" max="4681" width="9.6640625" style="4" customWidth="1"/>
    <col min="4682" max="4682" width="8.21875" style="4" customWidth="1"/>
    <col min="4683" max="4683" width="7.5546875" style="4" customWidth="1"/>
    <col min="4684" max="4684" width="7.21875" style="4" customWidth="1"/>
    <col min="4685" max="4685" width="7.5546875" style="4" customWidth="1"/>
    <col min="4686" max="4686" width="4.21875" style="4" customWidth="1"/>
    <col min="4687" max="4688" width="7.5546875" style="4" customWidth="1"/>
    <col min="4689" max="4928" width="9.21875" style="4"/>
    <col min="4929" max="4929" width="21" style="4" customWidth="1"/>
    <col min="4930" max="4931" width="7" style="4" customWidth="1"/>
    <col min="4932" max="4932" width="8.21875" style="4" bestFit="1" customWidth="1"/>
    <col min="4933" max="4933" width="9.6640625" style="4" customWidth="1"/>
    <col min="4934" max="4934" width="8.109375" style="4" customWidth="1"/>
    <col min="4935" max="4937" width="9.6640625" style="4" customWidth="1"/>
    <col min="4938" max="4938" width="8.21875" style="4" customWidth="1"/>
    <col min="4939" max="4939" width="7.5546875" style="4" customWidth="1"/>
    <col min="4940" max="4940" width="7.21875" style="4" customWidth="1"/>
    <col min="4941" max="4941" width="7.5546875" style="4" customWidth="1"/>
    <col min="4942" max="4942" width="4.21875" style="4" customWidth="1"/>
    <col min="4943" max="4944" width="7.5546875" style="4" customWidth="1"/>
    <col min="4945" max="5184" width="9.21875" style="4"/>
    <col min="5185" max="5185" width="21" style="4" customWidth="1"/>
    <col min="5186" max="5187" width="7" style="4" customWidth="1"/>
    <col min="5188" max="5188" width="8.21875" style="4" bestFit="1" customWidth="1"/>
    <col min="5189" max="5189" width="9.6640625" style="4" customWidth="1"/>
    <col min="5190" max="5190" width="8.109375" style="4" customWidth="1"/>
    <col min="5191" max="5193" width="9.6640625" style="4" customWidth="1"/>
    <col min="5194" max="5194" width="8.21875" style="4" customWidth="1"/>
    <col min="5195" max="5195" width="7.5546875" style="4" customWidth="1"/>
    <col min="5196" max="5196" width="7.21875" style="4" customWidth="1"/>
    <col min="5197" max="5197" width="7.5546875" style="4" customWidth="1"/>
    <col min="5198" max="5198" width="4.21875" style="4" customWidth="1"/>
    <col min="5199" max="5200" width="7.5546875" style="4" customWidth="1"/>
    <col min="5201" max="5440" width="9.21875" style="4"/>
    <col min="5441" max="5441" width="21" style="4" customWidth="1"/>
    <col min="5442" max="5443" width="7" style="4" customWidth="1"/>
    <col min="5444" max="5444" width="8.21875" style="4" bestFit="1" customWidth="1"/>
    <col min="5445" max="5445" width="9.6640625" style="4" customWidth="1"/>
    <col min="5446" max="5446" width="8.109375" style="4" customWidth="1"/>
    <col min="5447" max="5449" width="9.6640625" style="4" customWidth="1"/>
    <col min="5450" max="5450" width="8.21875" style="4" customWidth="1"/>
    <col min="5451" max="5451" width="7.5546875" style="4" customWidth="1"/>
    <col min="5452" max="5452" width="7.21875" style="4" customWidth="1"/>
    <col min="5453" max="5453" width="7.5546875" style="4" customWidth="1"/>
    <col min="5454" max="5454" width="4.21875" style="4" customWidth="1"/>
    <col min="5455" max="5456" width="7.5546875" style="4" customWidth="1"/>
    <col min="5457" max="5696" width="9.21875" style="4"/>
    <col min="5697" max="5697" width="21" style="4" customWidth="1"/>
    <col min="5698" max="5699" width="7" style="4" customWidth="1"/>
    <col min="5700" max="5700" width="8.21875" style="4" bestFit="1" customWidth="1"/>
    <col min="5701" max="5701" width="9.6640625" style="4" customWidth="1"/>
    <col min="5702" max="5702" width="8.109375" style="4" customWidth="1"/>
    <col min="5703" max="5705" width="9.6640625" style="4" customWidth="1"/>
    <col min="5706" max="5706" width="8.21875" style="4" customWidth="1"/>
    <col min="5707" max="5707" width="7.5546875" style="4" customWidth="1"/>
    <col min="5708" max="5708" width="7.21875" style="4" customWidth="1"/>
    <col min="5709" max="5709" width="7.5546875" style="4" customWidth="1"/>
    <col min="5710" max="5710" width="4.21875" style="4" customWidth="1"/>
    <col min="5711" max="5712" width="7.5546875" style="4" customWidth="1"/>
    <col min="5713" max="5952" width="9.21875" style="4"/>
    <col min="5953" max="5953" width="21" style="4" customWidth="1"/>
    <col min="5954" max="5955" width="7" style="4" customWidth="1"/>
    <col min="5956" max="5956" width="8.21875" style="4" bestFit="1" customWidth="1"/>
    <col min="5957" max="5957" width="9.6640625" style="4" customWidth="1"/>
    <col min="5958" max="5958" width="8.109375" style="4" customWidth="1"/>
    <col min="5959" max="5961" width="9.6640625" style="4" customWidth="1"/>
    <col min="5962" max="5962" width="8.21875" style="4" customWidth="1"/>
    <col min="5963" max="5963" width="7.5546875" style="4" customWidth="1"/>
    <col min="5964" max="5964" width="7.21875" style="4" customWidth="1"/>
    <col min="5965" max="5965" width="7.5546875" style="4" customWidth="1"/>
    <col min="5966" max="5966" width="4.21875" style="4" customWidth="1"/>
    <col min="5967" max="5968" width="7.5546875" style="4" customWidth="1"/>
    <col min="5969" max="6208" width="9.21875" style="4"/>
    <col min="6209" max="6209" width="21" style="4" customWidth="1"/>
    <col min="6210" max="6211" width="7" style="4" customWidth="1"/>
    <col min="6212" max="6212" width="8.21875" style="4" bestFit="1" customWidth="1"/>
    <col min="6213" max="6213" width="9.6640625" style="4" customWidth="1"/>
    <col min="6214" max="6214" width="8.109375" style="4" customWidth="1"/>
    <col min="6215" max="6217" width="9.6640625" style="4" customWidth="1"/>
    <col min="6218" max="6218" width="8.21875" style="4" customWidth="1"/>
    <col min="6219" max="6219" width="7.5546875" style="4" customWidth="1"/>
    <col min="6220" max="6220" width="7.21875" style="4" customWidth="1"/>
    <col min="6221" max="6221" width="7.5546875" style="4" customWidth="1"/>
    <col min="6222" max="6222" width="4.21875" style="4" customWidth="1"/>
    <col min="6223" max="6224" width="7.5546875" style="4" customWidth="1"/>
    <col min="6225" max="6464" width="9.21875" style="4"/>
    <col min="6465" max="6465" width="21" style="4" customWidth="1"/>
    <col min="6466" max="6467" width="7" style="4" customWidth="1"/>
    <col min="6468" max="6468" width="8.21875" style="4" bestFit="1" customWidth="1"/>
    <col min="6469" max="6469" width="9.6640625" style="4" customWidth="1"/>
    <col min="6470" max="6470" width="8.109375" style="4" customWidth="1"/>
    <col min="6471" max="6473" width="9.6640625" style="4" customWidth="1"/>
    <col min="6474" max="6474" width="8.21875" style="4" customWidth="1"/>
    <col min="6475" max="6475" width="7.5546875" style="4" customWidth="1"/>
    <col min="6476" max="6476" width="7.21875" style="4" customWidth="1"/>
    <col min="6477" max="6477" width="7.5546875" style="4" customWidth="1"/>
    <col min="6478" max="6478" width="4.21875" style="4" customWidth="1"/>
    <col min="6479" max="6480" width="7.5546875" style="4" customWidth="1"/>
    <col min="6481" max="6720" width="9.21875" style="4"/>
    <col min="6721" max="6721" width="21" style="4" customWidth="1"/>
    <col min="6722" max="6723" width="7" style="4" customWidth="1"/>
    <col min="6724" max="6724" width="8.21875" style="4" bestFit="1" customWidth="1"/>
    <col min="6725" max="6725" width="9.6640625" style="4" customWidth="1"/>
    <col min="6726" max="6726" width="8.109375" style="4" customWidth="1"/>
    <col min="6727" max="6729" width="9.6640625" style="4" customWidth="1"/>
    <col min="6730" max="6730" width="8.21875" style="4" customWidth="1"/>
    <col min="6731" max="6731" width="7.5546875" style="4" customWidth="1"/>
    <col min="6732" max="6732" width="7.21875" style="4" customWidth="1"/>
    <col min="6733" max="6733" width="7.5546875" style="4" customWidth="1"/>
    <col min="6734" max="6734" width="4.21875" style="4" customWidth="1"/>
    <col min="6735" max="6736" width="7.5546875" style="4" customWidth="1"/>
    <col min="6737" max="6976" width="9.21875" style="4"/>
    <col min="6977" max="6977" width="21" style="4" customWidth="1"/>
    <col min="6978" max="6979" width="7" style="4" customWidth="1"/>
    <col min="6980" max="6980" width="8.21875" style="4" bestFit="1" customWidth="1"/>
    <col min="6981" max="6981" width="9.6640625" style="4" customWidth="1"/>
    <col min="6982" max="6982" width="8.109375" style="4" customWidth="1"/>
    <col min="6983" max="6985" width="9.6640625" style="4" customWidth="1"/>
    <col min="6986" max="6986" width="8.21875" style="4" customWidth="1"/>
    <col min="6987" max="6987" width="7.5546875" style="4" customWidth="1"/>
    <col min="6988" max="6988" width="7.21875" style="4" customWidth="1"/>
    <col min="6989" max="6989" width="7.5546875" style="4" customWidth="1"/>
    <col min="6990" max="6990" width="4.21875" style="4" customWidth="1"/>
    <col min="6991" max="6992" width="7.5546875" style="4" customWidth="1"/>
    <col min="6993" max="7232" width="9.21875" style="4"/>
    <col min="7233" max="7233" width="21" style="4" customWidth="1"/>
    <col min="7234" max="7235" width="7" style="4" customWidth="1"/>
    <col min="7236" max="7236" width="8.21875" style="4" bestFit="1" customWidth="1"/>
    <col min="7237" max="7237" width="9.6640625" style="4" customWidth="1"/>
    <col min="7238" max="7238" width="8.109375" style="4" customWidth="1"/>
    <col min="7239" max="7241" width="9.6640625" style="4" customWidth="1"/>
    <col min="7242" max="7242" width="8.21875" style="4" customWidth="1"/>
    <col min="7243" max="7243" width="7.5546875" style="4" customWidth="1"/>
    <col min="7244" max="7244" width="7.21875" style="4" customWidth="1"/>
    <col min="7245" max="7245" width="7.5546875" style="4" customWidth="1"/>
    <col min="7246" max="7246" width="4.21875" style="4" customWidth="1"/>
    <col min="7247" max="7248" width="7.5546875" style="4" customWidth="1"/>
    <col min="7249" max="7488" width="9.21875" style="4"/>
    <col min="7489" max="7489" width="21" style="4" customWidth="1"/>
    <col min="7490" max="7491" width="7" style="4" customWidth="1"/>
    <col min="7492" max="7492" width="8.21875" style="4" bestFit="1" customWidth="1"/>
    <col min="7493" max="7493" width="9.6640625" style="4" customWidth="1"/>
    <col min="7494" max="7494" width="8.109375" style="4" customWidth="1"/>
    <col min="7495" max="7497" width="9.6640625" style="4" customWidth="1"/>
    <col min="7498" max="7498" width="8.21875" style="4" customWidth="1"/>
    <col min="7499" max="7499" width="7.5546875" style="4" customWidth="1"/>
    <col min="7500" max="7500" width="7.21875" style="4" customWidth="1"/>
    <col min="7501" max="7501" width="7.5546875" style="4" customWidth="1"/>
    <col min="7502" max="7502" width="4.21875" style="4" customWidth="1"/>
    <col min="7503" max="7504" width="7.5546875" style="4" customWidth="1"/>
    <col min="7505" max="7744" width="9.21875" style="4"/>
    <col min="7745" max="7745" width="21" style="4" customWidth="1"/>
    <col min="7746" max="7747" width="7" style="4" customWidth="1"/>
    <col min="7748" max="7748" width="8.21875" style="4" bestFit="1" customWidth="1"/>
    <col min="7749" max="7749" width="9.6640625" style="4" customWidth="1"/>
    <col min="7750" max="7750" width="8.109375" style="4" customWidth="1"/>
    <col min="7751" max="7753" width="9.6640625" style="4" customWidth="1"/>
    <col min="7754" max="7754" width="8.21875" style="4" customWidth="1"/>
    <col min="7755" max="7755" width="7.5546875" style="4" customWidth="1"/>
    <col min="7756" max="7756" width="7.21875" style="4" customWidth="1"/>
    <col min="7757" max="7757" width="7.5546875" style="4" customWidth="1"/>
    <col min="7758" max="7758" width="4.21875" style="4" customWidth="1"/>
    <col min="7759" max="7760" width="7.5546875" style="4" customWidth="1"/>
    <col min="7761" max="8000" width="9.21875" style="4"/>
    <col min="8001" max="8001" width="21" style="4" customWidth="1"/>
    <col min="8002" max="8003" width="7" style="4" customWidth="1"/>
    <col min="8004" max="8004" width="8.21875" style="4" bestFit="1" customWidth="1"/>
    <col min="8005" max="8005" width="9.6640625" style="4" customWidth="1"/>
    <col min="8006" max="8006" width="8.109375" style="4" customWidth="1"/>
    <col min="8007" max="8009" width="9.6640625" style="4" customWidth="1"/>
    <col min="8010" max="8010" width="8.21875" style="4" customWidth="1"/>
    <col min="8011" max="8011" width="7.5546875" style="4" customWidth="1"/>
    <col min="8012" max="8012" width="7.21875" style="4" customWidth="1"/>
    <col min="8013" max="8013" width="7.5546875" style="4" customWidth="1"/>
    <col min="8014" max="8014" width="4.21875" style="4" customWidth="1"/>
    <col min="8015" max="8016" width="7.5546875" style="4" customWidth="1"/>
    <col min="8017" max="8256" width="9.21875" style="4"/>
    <col min="8257" max="8257" width="21" style="4" customWidth="1"/>
    <col min="8258" max="8259" width="7" style="4" customWidth="1"/>
    <col min="8260" max="8260" width="8.21875" style="4" bestFit="1" customWidth="1"/>
    <col min="8261" max="8261" width="9.6640625" style="4" customWidth="1"/>
    <col min="8262" max="8262" width="8.109375" style="4" customWidth="1"/>
    <col min="8263" max="8265" width="9.6640625" style="4" customWidth="1"/>
    <col min="8266" max="8266" width="8.21875" style="4" customWidth="1"/>
    <col min="8267" max="8267" width="7.5546875" style="4" customWidth="1"/>
    <col min="8268" max="8268" width="7.21875" style="4" customWidth="1"/>
    <col min="8269" max="8269" width="7.5546875" style="4" customWidth="1"/>
    <col min="8270" max="8270" width="4.21875" style="4" customWidth="1"/>
    <col min="8271" max="8272" width="7.5546875" style="4" customWidth="1"/>
    <col min="8273" max="8512" width="9.21875" style="4"/>
    <col min="8513" max="8513" width="21" style="4" customWidth="1"/>
    <col min="8514" max="8515" width="7" style="4" customWidth="1"/>
    <col min="8516" max="8516" width="8.21875" style="4" bestFit="1" customWidth="1"/>
    <col min="8517" max="8517" width="9.6640625" style="4" customWidth="1"/>
    <col min="8518" max="8518" width="8.109375" style="4" customWidth="1"/>
    <col min="8519" max="8521" width="9.6640625" style="4" customWidth="1"/>
    <col min="8522" max="8522" width="8.21875" style="4" customWidth="1"/>
    <col min="8523" max="8523" width="7.5546875" style="4" customWidth="1"/>
    <col min="8524" max="8524" width="7.21875" style="4" customWidth="1"/>
    <col min="8525" max="8525" width="7.5546875" style="4" customWidth="1"/>
    <col min="8526" max="8526" width="4.21875" style="4" customWidth="1"/>
    <col min="8527" max="8528" width="7.5546875" style="4" customWidth="1"/>
    <col min="8529" max="8768" width="9.21875" style="4"/>
    <col min="8769" max="8769" width="21" style="4" customWidth="1"/>
    <col min="8770" max="8771" width="7" style="4" customWidth="1"/>
    <col min="8772" max="8772" width="8.21875" style="4" bestFit="1" customWidth="1"/>
    <col min="8773" max="8773" width="9.6640625" style="4" customWidth="1"/>
    <col min="8774" max="8774" width="8.109375" style="4" customWidth="1"/>
    <col min="8775" max="8777" width="9.6640625" style="4" customWidth="1"/>
    <col min="8778" max="8778" width="8.21875" style="4" customWidth="1"/>
    <col min="8779" max="8779" width="7.5546875" style="4" customWidth="1"/>
    <col min="8780" max="8780" width="7.21875" style="4" customWidth="1"/>
    <col min="8781" max="8781" width="7.5546875" style="4" customWidth="1"/>
    <col min="8782" max="8782" width="4.21875" style="4" customWidth="1"/>
    <col min="8783" max="8784" width="7.5546875" style="4" customWidth="1"/>
    <col min="8785" max="9024" width="9.21875" style="4"/>
    <col min="9025" max="9025" width="21" style="4" customWidth="1"/>
    <col min="9026" max="9027" width="7" style="4" customWidth="1"/>
    <col min="9028" max="9028" width="8.21875" style="4" bestFit="1" customWidth="1"/>
    <col min="9029" max="9029" width="9.6640625" style="4" customWidth="1"/>
    <col min="9030" max="9030" width="8.109375" style="4" customWidth="1"/>
    <col min="9031" max="9033" width="9.6640625" style="4" customWidth="1"/>
    <col min="9034" max="9034" width="8.21875" style="4" customWidth="1"/>
    <col min="9035" max="9035" width="7.5546875" style="4" customWidth="1"/>
    <col min="9036" max="9036" width="7.21875" style="4" customWidth="1"/>
    <col min="9037" max="9037" width="7.5546875" style="4" customWidth="1"/>
    <col min="9038" max="9038" width="4.21875" style="4" customWidth="1"/>
    <col min="9039" max="9040" width="7.5546875" style="4" customWidth="1"/>
    <col min="9041" max="9280" width="9.21875" style="4"/>
    <col min="9281" max="9281" width="21" style="4" customWidth="1"/>
    <col min="9282" max="9283" width="7" style="4" customWidth="1"/>
    <col min="9284" max="9284" width="8.21875" style="4" bestFit="1" customWidth="1"/>
    <col min="9285" max="9285" width="9.6640625" style="4" customWidth="1"/>
    <col min="9286" max="9286" width="8.109375" style="4" customWidth="1"/>
    <col min="9287" max="9289" width="9.6640625" style="4" customWidth="1"/>
    <col min="9290" max="9290" width="8.21875" style="4" customWidth="1"/>
    <col min="9291" max="9291" width="7.5546875" style="4" customWidth="1"/>
    <col min="9292" max="9292" width="7.21875" style="4" customWidth="1"/>
    <col min="9293" max="9293" width="7.5546875" style="4" customWidth="1"/>
    <col min="9294" max="9294" width="4.21875" style="4" customWidth="1"/>
    <col min="9295" max="9296" width="7.5546875" style="4" customWidth="1"/>
    <col min="9297" max="9536" width="9.21875" style="4"/>
    <col min="9537" max="9537" width="21" style="4" customWidth="1"/>
    <col min="9538" max="9539" width="7" style="4" customWidth="1"/>
    <col min="9540" max="9540" width="8.21875" style="4" bestFit="1" customWidth="1"/>
    <col min="9541" max="9541" width="9.6640625" style="4" customWidth="1"/>
    <col min="9542" max="9542" width="8.109375" style="4" customWidth="1"/>
    <col min="9543" max="9545" width="9.6640625" style="4" customWidth="1"/>
    <col min="9546" max="9546" width="8.21875" style="4" customWidth="1"/>
    <col min="9547" max="9547" width="7.5546875" style="4" customWidth="1"/>
    <col min="9548" max="9548" width="7.21875" style="4" customWidth="1"/>
    <col min="9549" max="9549" width="7.5546875" style="4" customWidth="1"/>
    <col min="9550" max="9550" width="4.21875" style="4" customWidth="1"/>
    <col min="9551" max="9552" width="7.5546875" style="4" customWidth="1"/>
    <col min="9553" max="9792" width="9.21875" style="4"/>
    <col min="9793" max="9793" width="21" style="4" customWidth="1"/>
    <col min="9794" max="9795" width="7" style="4" customWidth="1"/>
    <col min="9796" max="9796" width="8.21875" style="4" bestFit="1" customWidth="1"/>
    <col min="9797" max="9797" width="9.6640625" style="4" customWidth="1"/>
    <col min="9798" max="9798" width="8.109375" style="4" customWidth="1"/>
    <col min="9799" max="9801" width="9.6640625" style="4" customWidth="1"/>
    <col min="9802" max="9802" width="8.21875" style="4" customWidth="1"/>
    <col min="9803" max="9803" width="7.5546875" style="4" customWidth="1"/>
    <col min="9804" max="9804" width="7.21875" style="4" customWidth="1"/>
    <col min="9805" max="9805" width="7.5546875" style="4" customWidth="1"/>
    <col min="9806" max="9806" width="4.21875" style="4" customWidth="1"/>
    <col min="9807" max="9808" width="7.5546875" style="4" customWidth="1"/>
    <col min="9809" max="10048" width="9.21875" style="4"/>
    <col min="10049" max="10049" width="21" style="4" customWidth="1"/>
    <col min="10050" max="10051" width="7" style="4" customWidth="1"/>
    <col min="10052" max="10052" width="8.21875" style="4" bestFit="1" customWidth="1"/>
    <col min="10053" max="10053" width="9.6640625" style="4" customWidth="1"/>
    <col min="10054" max="10054" width="8.109375" style="4" customWidth="1"/>
    <col min="10055" max="10057" width="9.6640625" style="4" customWidth="1"/>
    <col min="10058" max="10058" width="8.21875" style="4" customWidth="1"/>
    <col min="10059" max="10059" width="7.5546875" style="4" customWidth="1"/>
    <col min="10060" max="10060" width="7.21875" style="4" customWidth="1"/>
    <col min="10061" max="10061" width="7.5546875" style="4" customWidth="1"/>
    <col min="10062" max="10062" width="4.21875" style="4" customWidth="1"/>
    <col min="10063" max="10064" width="7.5546875" style="4" customWidth="1"/>
    <col min="10065" max="10304" width="9.21875" style="4"/>
    <col min="10305" max="10305" width="21" style="4" customWidth="1"/>
    <col min="10306" max="10307" width="7" style="4" customWidth="1"/>
    <col min="10308" max="10308" width="8.21875" style="4" bestFit="1" customWidth="1"/>
    <col min="10309" max="10309" width="9.6640625" style="4" customWidth="1"/>
    <col min="10310" max="10310" width="8.109375" style="4" customWidth="1"/>
    <col min="10311" max="10313" width="9.6640625" style="4" customWidth="1"/>
    <col min="10314" max="10314" width="8.21875" style="4" customWidth="1"/>
    <col min="10315" max="10315" width="7.5546875" style="4" customWidth="1"/>
    <col min="10316" max="10316" width="7.21875" style="4" customWidth="1"/>
    <col min="10317" max="10317" width="7.5546875" style="4" customWidth="1"/>
    <col min="10318" max="10318" width="4.21875" style="4" customWidth="1"/>
    <col min="10319" max="10320" width="7.5546875" style="4" customWidth="1"/>
    <col min="10321" max="10560" width="9.21875" style="4"/>
    <col min="10561" max="10561" width="21" style="4" customWidth="1"/>
    <col min="10562" max="10563" width="7" style="4" customWidth="1"/>
    <col min="10564" max="10564" width="8.21875" style="4" bestFit="1" customWidth="1"/>
    <col min="10565" max="10565" width="9.6640625" style="4" customWidth="1"/>
    <col min="10566" max="10566" width="8.109375" style="4" customWidth="1"/>
    <col min="10567" max="10569" width="9.6640625" style="4" customWidth="1"/>
    <col min="10570" max="10570" width="8.21875" style="4" customWidth="1"/>
    <col min="10571" max="10571" width="7.5546875" style="4" customWidth="1"/>
    <col min="10572" max="10572" width="7.21875" style="4" customWidth="1"/>
    <col min="10573" max="10573" width="7.5546875" style="4" customWidth="1"/>
    <col min="10574" max="10574" width="4.21875" style="4" customWidth="1"/>
    <col min="10575" max="10576" width="7.5546875" style="4" customWidth="1"/>
    <col min="10577" max="10816" width="9.21875" style="4"/>
    <col min="10817" max="10817" width="21" style="4" customWidth="1"/>
    <col min="10818" max="10819" width="7" style="4" customWidth="1"/>
    <col min="10820" max="10820" width="8.21875" style="4" bestFit="1" customWidth="1"/>
    <col min="10821" max="10821" width="9.6640625" style="4" customWidth="1"/>
    <col min="10822" max="10822" width="8.109375" style="4" customWidth="1"/>
    <col min="10823" max="10825" width="9.6640625" style="4" customWidth="1"/>
    <col min="10826" max="10826" width="8.21875" style="4" customWidth="1"/>
    <col min="10827" max="10827" width="7.5546875" style="4" customWidth="1"/>
    <col min="10828" max="10828" width="7.21875" style="4" customWidth="1"/>
    <col min="10829" max="10829" width="7.5546875" style="4" customWidth="1"/>
    <col min="10830" max="10830" width="4.21875" style="4" customWidth="1"/>
    <col min="10831" max="10832" width="7.5546875" style="4" customWidth="1"/>
    <col min="10833" max="11072" width="9.21875" style="4"/>
    <col min="11073" max="11073" width="21" style="4" customWidth="1"/>
    <col min="11074" max="11075" width="7" style="4" customWidth="1"/>
    <col min="11076" max="11076" width="8.21875" style="4" bestFit="1" customWidth="1"/>
    <col min="11077" max="11077" width="9.6640625" style="4" customWidth="1"/>
    <col min="11078" max="11078" width="8.109375" style="4" customWidth="1"/>
    <col min="11079" max="11081" width="9.6640625" style="4" customWidth="1"/>
    <col min="11082" max="11082" width="8.21875" style="4" customWidth="1"/>
    <col min="11083" max="11083" width="7.5546875" style="4" customWidth="1"/>
    <col min="11084" max="11084" width="7.21875" style="4" customWidth="1"/>
    <col min="11085" max="11085" width="7.5546875" style="4" customWidth="1"/>
    <col min="11086" max="11086" width="4.21875" style="4" customWidth="1"/>
    <col min="11087" max="11088" width="7.5546875" style="4" customWidth="1"/>
    <col min="11089" max="11328" width="9.21875" style="4"/>
    <col min="11329" max="11329" width="21" style="4" customWidth="1"/>
    <col min="11330" max="11331" width="7" style="4" customWidth="1"/>
    <col min="11332" max="11332" width="8.21875" style="4" bestFit="1" customWidth="1"/>
    <col min="11333" max="11333" width="9.6640625" style="4" customWidth="1"/>
    <col min="11334" max="11334" width="8.109375" style="4" customWidth="1"/>
    <col min="11335" max="11337" width="9.6640625" style="4" customWidth="1"/>
    <col min="11338" max="11338" width="8.21875" style="4" customWidth="1"/>
    <col min="11339" max="11339" width="7.5546875" style="4" customWidth="1"/>
    <col min="11340" max="11340" width="7.21875" style="4" customWidth="1"/>
    <col min="11341" max="11341" width="7.5546875" style="4" customWidth="1"/>
    <col min="11342" max="11342" width="4.21875" style="4" customWidth="1"/>
    <col min="11343" max="11344" width="7.5546875" style="4" customWidth="1"/>
    <col min="11345" max="11584" width="9.21875" style="4"/>
    <col min="11585" max="11585" width="21" style="4" customWidth="1"/>
    <col min="11586" max="11587" width="7" style="4" customWidth="1"/>
    <col min="11588" max="11588" width="8.21875" style="4" bestFit="1" customWidth="1"/>
    <col min="11589" max="11589" width="9.6640625" style="4" customWidth="1"/>
    <col min="11590" max="11590" width="8.109375" style="4" customWidth="1"/>
    <col min="11591" max="11593" width="9.6640625" style="4" customWidth="1"/>
    <col min="11594" max="11594" width="8.21875" style="4" customWidth="1"/>
    <col min="11595" max="11595" width="7.5546875" style="4" customWidth="1"/>
    <col min="11596" max="11596" width="7.21875" style="4" customWidth="1"/>
    <col min="11597" max="11597" width="7.5546875" style="4" customWidth="1"/>
    <col min="11598" max="11598" width="4.21875" style="4" customWidth="1"/>
    <col min="11599" max="11600" width="7.5546875" style="4" customWidth="1"/>
    <col min="11601" max="11840" width="9.21875" style="4"/>
    <col min="11841" max="11841" width="21" style="4" customWidth="1"/>
    <col min="11842" max="11843" width="7" style="4" customWidth="1"/>
    <col min="11844" max="11844" width="8.21875" style="4" bestFit="1" customWidth="1"/>
    <col min="11845" max="11845" width="9.6640625" style="4" customWidth="1"/>
    <col min="11846" max="11846" width="8.109375" style="4" customWidth="1"/>
    <col min="11847" max="11849" width="9.6640625" style="4" customWidth="1"/>
    <col min="11850" max="11850" width="8.21875" style="4" customWidth="1"/>
    <col min="11851" max="11851" width="7.5546875" style="4" customWidth="1"/>
    <col min="11852" max="11852" width="7.21875" style="4" customWidth="1"/>
    <col min="11853" max="11853" width="7.5546875" style="4" customWidth="1"/>
    <col min="11854" max="11854" width="4.21875" style="4" customWidth="1"/>
    <col min="11855" max="11856" width="7.5546875" style="4" customWidth="1"/>
    <col min="11857" max="12096" width="9.21875" style="4"/>
    <col min="12097" max="12097" width="21" style="4" customWidth="1"/>
    <col min="12098" max="12099" width="7" style="4" customWidth="1"/>
    <col min="12100" max="12100" width="8.21875" style="4" bestFit="1" customWidth="1"/>
    <col min="12101" max="12101" width="9.6640625" style="4" customWidth="1"/>
    <col min="12102" max="12102" width="8.109375" style="4" customWidth="1"/>
    <col min="12103" max="12105" width="9.6640625" style="4" customWidth="1"/>
    <col min="12106" max="12106" width="8.21875" style="4" customWidth="1"/>
    <col min="12107" max="12107" width="7.5546875" style="4" customWidth="1"/>
    <col min="12108" max="12108" width="7.21875" style="4" customWidth="1"/>
    <col min="12109" max="12109" width="7.5546875" style="4" customWidth="1"/>
    <col min="12110" max="12110" width="4.21875" style="4" customWidth="1"/>
    <col min="12111" max="12112" width="7.5546875" style="4" customWidth="1"/>
    <col min="12113" max="12352" width="9.21875" style="4"/>
    <col min="12353" max="12353" width="21" style="4" customWidth="1"/>
    <col min="12354" max="12355" width="7" style="4" customWidth="1"/>
    <col min="12356" max="12356" width="8.21875" style="4" bestFit="1" customWidth="1"/>
    <col min="12357" max="12357" width="9.6640625" style="4" customWidth="1"/>
    <col min="12358" max="12358" width="8.109375" style="4" customWidth="1"/>
    <col min="12359" max="12361" width="9.6640625" style="4" customWidth="1"/>
    <col min="12362" max="12362" width="8.21875" style="4" customWidth="1"/>
    <col min="12363" max="12363" width="7.5546875" style="4" customWidth="1"/>
    <col min="12364" max="12364" width="7.21875" style="4" customWidth="1"/>
    <col min="12365" max="12365" width="7.5546875" style="4" customWidth="1"/>
    <col min="12366" max="12366" width="4.21875" style="4" customWidth="1"/>
    <col min="12367" max="12368" width="7.5546875" style="4" customWidth="1"/>
    <col min="12369" max="12608" width="9.21875" style="4"/>
    <col min="12609" max="12609" width="21" style="4" customWidth="1"/>
    <col min="12610" max="12611" width="7" style="4" customWidth="1"/>
    <col min="12612" max="12612" width="8.21875" style="4" bestFit="1" customWidth="1"/>
    <col min="12613" max="12613" width="9.6640625" style="4" customWidth="1"/>
    <col min="12614" max="12614" width="8.109375" style="4" customWidth="1"/>
    <col min="12615" max="12617" width="9.6640625" style="4" customWidth="1"/>
    <col min="12618" max="12618" width="8.21875" style="4" customWidth="1"/>
    <col min="12619" max="12619" width="7.5546875" style="4" customWidth="1"/>
    <col min="12620" max="12620" width="7.21875" style="4" customWidth="1"/>
    <col min="12621" max="12621" width="7.5546875" style="4" customWidth="1"/>
    <col min="12622" max="12622" width="4.21875" style="4" customWidth="1"/>
    <col min="12623" max="12624" width="7.5546875" style="4" customWidth="1"/>
    <col min="12625" max="12864" width="9.21875" style="4"/>
    <col min="12865" max="12865" width="21" style="4" customWidth="1"/>
    <col min="12866" max="12867" width="7" style="4" customWidth="1"/>
    <col min="12868" max="12868" width="8.21875" style="4" bestFit="1" customWidth="1"/>
    <col min="12869" max="12869" width="9.6640625" style="4" customWidth="1"/>
    <col min="12870" max="12870" width="8.109375" style="4" customWidth="1"/>
    <col min="12871" max="12873" width="9.6640625" style="4" customWidth="1"/>
    <col min="12874" max="12874" width="8.21875" style="4" customWidth="1"/>
    <col min="12875" max="12875" width="7.5546875" style="4" customWidth="1"/>
    <col min="12876" max="12876" width="7.21875" style="4" customWidth="1"/>
    <col min="12877" max="12877" width="7.5546875" style="4" customWidth="1"/>
    <col min="12878" max="12878" width="4.21875" style="4" customWidth="1"/>
    <col min="12879" max="12880" width="7.5546875" style="4" customWidth="1"/>
    <col min="12881" max="13120" width="9.21875" style="4"/>
    <col min="13121" max="13121" width="21" style="4" customWidth="1"/>
    <col min="13122" max="13123" width="7" style="4" customWidth="1"/>
    <col min="13124" max="13124" width="8.21875" style="4" bestFit="1" customWidth="1"/>
    <col min="13125" max="13125" width="9.6640625" style="4" customWidth="1"/>
    <col min="13126" max="13126" width="8.109375" style="4" customWidth="1"/>
    <col min="13127" max="13129" width="9.6640625" style="4" customWidth="1"/>
    <col min="13130" max="13130" width="8.21875" style="4" customWidth="1"/>
    <col min="13131" max="13131" width="7.5546875" style="4" customWidth="1"/>
    <col min="13132" max="13132" width="7.21875" style="4" customWidth="1"/>
    <col min="13133" max="13133" width="7.5546875" style="4" customWidth="1"/>
    <col min="13134" max="13134" width="4.21875" style="4" customWidth="1"/>
    <col min="13135" max="13136" width="7.5546875" style="4" customWidth="1"/>
    <col min="13137" max="13376" width="9.21875" style="4"/>
    <col min="13377" max="13377" width="21" style="4" customWidth="1"/>
    <col min="13378" max="13379" width="7" style="4" customWidth="1"/>
    <col min="13380" max="13380" width="8.21875" style="4" bestFit="1" customWidth="1"/>
    <col min="13381" max="13381" width="9.6640625" style="4" customWidth="1"/>
    <col min="13382" max="13382" width="8.109375" style="4" customWidth="1"/>
    <col min="13383" max="13385" width="9.6640625" style="4" customWidth="1"/>
    <col min="13386" max="13386" width="8.21875" style="4" customWidth="1"/>
    <col min="13387" max="13387" width="7.5546875" style="4" customWidth="1"/>
    <col min="13388" max="13388" width="7.21875" style="4" customWidth="1"/>
    <col min="13389" max="13389" width="7.5546875" style="4" customWidth="1"/>
    <col min="13390" max="13390" width="4.21875" style="4" customWidth="1"/>
    <col min="13391" max="13392" width="7.5546875" style="4" customWidth="1"/>
    <col min="13393" max="13632" width="9.21875" style="4"/>
    <col min="13633" max="13633" width="21" style="4" customWidth="1"/>
    <col min="13634" max="13635" width="7" style="4" customWidth="1"/>
    <col min="13636" max="13636" width="8.21875" style="4" bestFit="1" customWidth="1"/>
    <col min="13637" max="13637" width="9.6640625" style="4" customWidth="1"/>
    <col min="13638" max="13638" width="8.109375" style="4" customWidth="1"/>
    <col min="13639" max="13641" width="9.6640625" style="4" customWidth="1"/>
    <col min="13642" max="13642" width="8.21875" style="4" customWidth="1"/>
    <col min="13643" max="13643" width="7.5546875" style="4" customWidth="1"/>
    <col min="13644" max="13644" width="7.21875" style="4" customWidth="1"/>
    <col min="13645" max="13645" width="7.5546875" style="4" customWidth="1"/>
    <col min="13646" max="13646" width="4.21875" style="4" customWidth="1"/>
    <col min="13647" max="13648" width="7.5546875" style="4" customWidth="1"/>
    <col min="13649" max="13888" width="9.21875" style="4"/>
    <col min="13889" max="13889" width="21" style="4" customWidth="1"/>
    <col min="13890" max="13891" width="7" style="4" customWidth="1"/>
    <col min="13892" max="13892" width="8.21875" style="4" bestFit="1" customWidth="1"/>
    <col min="13893" max="13893" width="9.6640625" style="4" customWidth="1"/>
    <col min="13894" max="13894" width="8.109375" style="4" customWidth="1"/>
    <col min="13895" max="13897" width="9.6640625" style="4" customWidth="1"/>
    <col min="13898" max="13898" width="8.21875" style="4" customWidth="1"/>
    <col min="13899" max="13899" width="7.5546875" style="4" customWidth="1"/>
    <col min="13900" max="13900" width="7.21875" style="4" customWidth="1"/>
    <col min="13901" max="13901" width="7.5546875" style="4" customWidth="1"/>
    <col min="13902" max="13902" width="4.21875" style="4" customWidth="1"/>
    <col min="13903" max="13904" width="7.5546875" style="4" customWidth="1"/>
    <col min="13905" max="14144" width="9.21875" style="4"/>
    <col min="14145" max="14145" width="21" style="4" customWidth="1"/>
    <col min="14146" max="14147" width="7" style="4" customWidth="1"/>
    <col min="14148" max="14148" width="8.21875" style="4" bestFit="1" customWidth="1"/>
    <col min="14149" max="14149" width="9.6640625" style="4" customWidth="1"/>
    <col min="14150" max="14150" width="8.109375" style="4" customWidth="1"/>
    <col min="14151" max="14153" width="9.6640625" style="4" customWidth="1"/>
    <col min="14154" max="14154" width="8.21875" style="4" customWidth="1"/>
    <col min="14155" max="14155" width="7.5546875" style="4" customWidth="1"/>
    <col min="14156" max="14156" width="7.21875" style="4" customWidth="1"/>
    <col min="14157" max="14157" width="7.5546875" style="4" customWidth="1"/>
    <col min="14158" max="14158" width="4.21875" style="4" customWidth="1"/>
    <col min="14159" max="14160" width="7.5546875" style="4" customWidth="1"/>
    <col min="14161" max="14400" width="9.21875" style="4"/>
    <col min="14401" max="14401" width="21" style="4" customWidth="1"/>
    <col min="14402" max="14403" width="7" style="4" customWidth="1"/>
    <col min="14404" max="14404" width="8.21875" style="4" bestFit="1" customWidth="1"/>
    <col min="14405" max="14405" width="9.6640625" style="4" customWidth="1"/>
    <col min="14406" max="14406" width="8.109375" style="4" customWidth="1"/>
    <col min="14407" max="14409" width="9.6640625" style="4" customWidth="1"/>
    <col min="14410" max="14410" width="8.21875" style="4" customWidth="1"/>
    <col min="14411" max="14411" width="7.5546875" style="4" customWidth="1"/>
    <col min="14412" max="14412" width="7.21875" style="4" customWidth="1"/>
    <col min="14413" max="14413" width="7.5546875" style="4" customWidth="1"/>
    <col min="14414" max="14414" width="4.21875" style="4" customWidth="1"/>
    <col min="14415" max="14416" width="7.5546875" style="4" customWidth="1"/>
    <col min="14417" max="14656" width="9.21875" style="4"/>
    <col min="14657" max="14657" width="21" style="4" customWidth="1"/>
    <col min="14658" max="14659" width="7" style="4" customWidth="1"/>
    <col min="14660" max="14660" width="8.21875" style="4" bestFit="1" customWidth="1"/>
    <col min="14661" max="14661" width="9.6640625" style="4" customWidth="1"/>
    <col min="14662" max="14662" width="8.109375" style="4" customWidth="1"/>
    <col min="14663" max="14665" width="9.6640625" style="4" customWidth="1"/>
    <col min="14666" max="14666" width="8.21875" style="4" customWidth="1"/>
    <col min="14667" max="14667" width="7.5546875" style="4" customWidth="1"/>
    <col min="14668" max="14668" width="7.21875" style="4" customWidth="1"/>
    <col min="14669" max="14669" width="7.5546875" style="4" customWidth="1"/>
    <col min="14670" max="14670" width="4.21875" style="4" customWidth="1"/>
    <col min="14671" max="14672" width="7.5546875" style="4" customWidth="1"/>
    <col min="14673" max="14912" width="9.21875" style="4"/>
    <col min="14913" max="14913" width="21" style="4" customWidth="1"/>
    <col min="14914" max="14915" width="7" style="4" customWidth="1"/>
    <col min="14916" max="14916" width="8.21875" style="4" bestFit="1" customWidth="1"/>
    <col min="14917" max="14917" width="9.6640625" style="4" customWidth="1"/>
    <col min="14918" max="14918" width="8.109375" style="4" customWidth="1"/>
    <col min="14919" max="14921" width="9.6640625" style="4" customWidth="1"/>
    <col min="14922" max="14922" width="8.21875" style="4" customWidth="1"/>
    <col min="14923" max="14923" width="7.5546875" style="4" customWidth="1"/>
    <col min="14924" max="14924" width="7.21875" style="4" customWidth="1"/>
    <col min="14925" max="14925" width="7.5546875" style="4" customWidth="1"/>
    <col min="14926" max="14926" width="4.21875" style="4" customWidth="1"/>
    <col min="14927" max="14928" width="7.5546875" style="4" customWidth="1"/>
    <col min="14929" max="15168" width="9.21875" style="4"/>
    <col min="15169" max="15169" width="21" style="4" customWidth="1"/>
    <col min="15170" max="15171" width="7" style="4" customWidth="1"/>
    <col min="15172" max="15172" width="8.21875" style="4" bestFit="1" customWidth="1"/>
    <col min="15173" max="15173" width="9.6640625" style="4" customWidth="1"/>
    <col min="15174" max="15174" width="8.109375" style="4" customWidth="1"/>
    <col min="15175" max="15177" width="9.6640625" style="4" customWidth="1"/>
    <col min="15178" max="15178" width="8.21875" style="4" customWidth="1"/>
    <col min="15179" max="15179" width="7.5546875" style="4" customWidth="1"/>
    <col min="15180" max="15180" width="7.21875" style="4" customWidth="1"/>
    <col min="15181" max="15181" width="7.5546875" style="4" customWidth="1"/>
    <col min="15182" max="15182" width="4.21875" style="4" customWidth="1"/>
    <col min="15183" max="15184" width="7.5546875" style="4" customWidth="1"/>
    <col min="15185" max="15424" width="9.21875" style="4"/>
    <col min="15425" max="15425" width="21" style="4" customWidth="1"/>
    <col min="15426" max="15427" width="7" style="4" customWidth="1"/>
    <col min="15428" max="15428" width="8.21875" style="4" bestFit="1" customWidth="1"/>
    <col min="15429" max="15429" width="9.6640625" style="4" customWidth="1"/>
    <col min="15430" max="15430" width="8.109375" style="4" customWidth="1"/>
    <col min="15431" max="15433" width="9.6640625" style="4" customWidth="1"/>
    <col min="15434" max="15434" width="8.21875" style="4" customWidth="1"/>
    <col min="15435" max="15435" width="7.5546875" style="4" customWidth="1"/>
    <col min="15436" max="15436" width="7.21875" style="4" customWidth="1"/>
    <col min="15437" max="15437" width="7.5546875" style="4" customWidth="1"/>
    <col min="15438" max="15438" width="4.21875" style="4" customWidth="1"/>
    <col min="15439" max="15440" width="7.5546875" style="4" customWidth="1"/>
    <col min="15441" max="15680" width="9.21875" style="4"/>
    <col min="15681" max="15681" width="21" style="4" customWidth="1"/>
    <col min="15682" max="15683" width="7" style="4" customWidth="1"/>
    <col min="15684" max="15684" width="8.21875" style="4" bestFit="1" customWidth="1"/>
    <col min="15685" max="15685" width="9.6640625" style="4" customWidth="1"/>
    <col min="15686" max="15686" width="8.109375" style="4" customWidth="1"/>
    <col min="15687" max="15689" width="9.6640625" style="4" customWidth="1"/>
    <col min="15690" max="15690" width="8.21875" style="4" customWidth="1"/>
    <col min="15691" max="15691" width="7.5546875" style="4" customWidth="1"/>
    <col min="15692" max="15692" width="7.21875" style="4" customWidth="1"/>
    <col min="15693" max="15693" width="7.5546875" style="4" customWidth="1"/>
    <col min="15694" max="15694" width="4.21875" style="4" customWidth="1"/>
    <col min="15695" max="15696" width="7.5546875" style="4" customWidth="1"/>
    <col min="15697" max="15936" width="9.21875" style="4"/>
    <col min="15937" max="15937" width="21" style="4" customWidth="1"/>
    <col min="15938" max="15939" width="7" style="4" customWidth="1"/>
    <col min="15940" max="15940" width="8.21875" style="4" bestFit="1" customWidth="1"/>
    <col min="15941" max="15941" width="9.6640625" style="4" customWidth="1"/>
    <col min="15942" max="15942" width="8.109375" style="4" customWidth="1"/>
    <col min="15943" max="15945" width="9.6640625" style="4" customWidth="1"/>
    <col min="15946" max="15946" width="8.21875" style="4" customWidth="1"/>
    <col min="15947" max="15947" width="7.5546875" style="4" customWidth="1"/>
    <col min="15948" max="15948" width="7.21875" style="4" customWidth="1"/>
    <col min="15949" max="15949" width="7.5546875" style="4" customWidth="1"/>
    <col min="15950" max="15950" width="4.21875" style="4" customWidth="1"/>
    <col min="15951" max="15952" width="7.5546875" style="4" customWidth="1"/>
    <col min="15953" max="16192" width="9.21875" style="4"/>
    <col min="16193" max="16193" width="21" style="4" customWidth="1"/>
    <col min="16194" max="16195" width="7" style="4" customWidth="1"/>
    <col min="16196" max="16196" width="8.21875" style="4" bestFit="1" customWidth="1"/>
    <col min="16197" max="16197" width="9.6640625" style="4" customWidth="1"/>
    <col min="16198" max="16198" width="8.109375" style="4" customWidth="1"/>
    <col min="16199" max="16201" width="9.6640625" style="4" customWidth="1"/>
    <col min="16202" max="16202" width="8.21875" style="4" customWidth="1"/>
    <col min="16203" max="16203" width="7.5546875" style="4" customWidth="1"/>
    <col min="16204" max="16204" width="7.21875" style="4" customWidth="1"/>
    <col min="16205" max="16205" width="7.5546875" style="4" customWidth="1"/>
    <col min="16206" max="16206" width="4.21875" style="4" customWidth="1"/>
    <col min="16207" max="16208" width="7.5546875" style="4" customWidth="1"/>
    <col min="16209" max="16371" width="9.21875" style="4"/>
    <col min="16372" max="16383" width="9.21875" style="4" customWidth="1"/>
    <col min="16384" max="16384" width="9.21875" style="4"/>
  </cols>
  <sheetData>
    <row r="1" spans="1:128" s="3" customFormat="1" ht="18">
      <c r="A1" s="564" t="s">
        <v>1336</v>
      </c>
      <c r="B1" s="564"/>
      <c r="C1" s="564"/>
      <c r="D1" s="234"/>
      <c r="E1" s="234"/>
      <c r="F1" s="410"/>
      <c r="H1" s="234"/>
      <c r="I1" s="235"/>
      <c r="J1" s="235"/>
      <c r="K1" s="235"/>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N1" s="234"/>
      <c r="BO1" s="234"/>
      <c r="BP1" s="234"/>
      <c r="BQ1" s="234"/>
      <c r="BR1" s="234"/>
      <c r="BS1" s="234"/>
      <c r="BT1" s="234"/>
      <c r="BU1" s="234"/>
      <c r="BV1" s="234"/>
      <c r="BW1" s="234"/>
      <c r="BX1" s="234"/>
      <c r="BY1" s="234"/>
      <c r="BZ1" s="234"/>
      <c r="CA1" s="234"/>
      <c r="CB1" s="234"/>
      <c r="CC1" s="234"/>
      <c r="CD1" s="234"/>
      <c r="CE1" s="234"/>
      <c r="CF1" s="234"/>
      <c r="CG1" s="234"/>
      <c r="CH1" s="234"/>
      <c r="CI1" s="234"/>
      <c r="CJ1" s="234"/>
      <c r="CK1" s="234"/>
      <c r="CL1" s="234"/>
      <c r="CM1" s="234"/>
      <c r="CN1" s="234"/>
      <c r="CO1" s="234"/>
      <c r="CP1" s="234"/>
      <c r="CQ1" s="234"/>
      <c r="CR1" s="234"/>
      <c r="CS1" s="234"/>
      <c r="CT1" s="234"/>
      <c r="CU1" s="234"/>
      <c r="CV1" s="234"/>
      <c r="CW1" s="234"/>
      <c r="CX1" s="234"/>
      <c r="CY1" s="234"/>
      <c r="CZ1" s="234"/>
      <c r="DA1" s="234"/>
      <c r="DB1" s="234"/>
      <c r="DC1" s="234"/>
      <c r="DD1" s="234"/>
      <c r="DE1" s="234"/>
      <c r="DF1" s="234"/>
      <c r="DG1" s="234"/>
      <c r="DH1" s="234"/>
      <c r="DI1" s="234"/>
      <c r="DJ1" s="234"/>
      <c r="DK1" s="234"/>
      <c r="DL1" s="234"/>
      <c r="DM1" s="234"/>
      <c r="DN1" s="234"/>
      <c r="DO1" s="234"/>
      <c r="DP1" s="234"/>
      <c r="DQ1" s="234"/>
      <c r="DR1" s="234"/>
      <c r="DS1" s="234"/>
      <c r="DT1" s="234"/>
      <c r="DU1" s="234"/>
      <c r="DV1" s="234"/>
      <c r="DW1" s="234"/>
      <c r="DX1" s="234"/>
    </row>
    <row r="2" spans="1:128">
      <c r="A2" s="68" t="s">
        <v>1745</v>
      </c>
      <c r="B2" s="268"/>
      <c r="C2" s="264"/>
      <c r="D2" s="265"/>
      <c r="E2" s="20"/>
      <c r="F2" s="239"/>
      <c r="G2" s="6"/>
      <c r="H2" s="20"/>
      <c r="I2" s="20"/>
      <c r="J2" s="20"/>
      <c r="K2" s="21"/>
      <c r="L2" s="6"/>
    </row>
    <row r="3" spans="1:128" ht="15.6" customHeight="1">
      <c r="A3" s="565" t="s">
        <v>1724</v>
      </c>
      <c r="B3" s="565"/>
      <c r="C3" s="565"/>
      <c r="D3" s="565"/>
      <c r="E3" s="565"/>
      <c r="F3" s="565"/>
      <c r="G3" s="565"/>
      <c r="H3" s="565"/>
      <c r="I3" s="565"/>
      <c r="J3" s="565"/>
      <c r="K3" s="565"/>
      <c r="L3" s="565"/>
    </row>
    <row r="4" spans="1:128" ht="15.95" customHeight="1" thickBot="1">
      <c r="A4" s="565"/>
      <c r="B4" s="565"/>
      <c r="C4" s="565"/>
      <c r="D4" s="565"/>
      <c r="E4" s="565"/>
      <c r="F4" s="565"/>
      <c r="G4" s="565"/>
      <c r="H4" s="565"/>
      <c r="I4" s="565"/>
      <c r="J4" s="565"/>
      <c r="K4" s="565"/>
      <c r="L4" s="565"/>
    </row>
    <row r="5" spans="1:128" s="5" customFormat="1" ht="15.95" customHeight="1" thickBot="1">
      <c r="A5" s="565" t="s">
        <v>1725</v>
      </c>
      <c r="B5" s="565"/>
      <c r="C5" s="565"/>
      <c r="D5" s="565"/>
      <c r="E5" s="565"/>
      <c r="F5" s="565"/>
      <c r="G5" s="565"/>
      <c r="H5" s="565"/>
      <c r="I5" s="565"/>
      <c r="J5" s="565"/>
      <c r="K5" s="565"/>
      <c r="L5" s="565"/>
      <c r="N5" s="561" t="s">
        <v>1228</v>
      </c>
      <c r="O5" s="562"/>
      <c r="P5" s="562"/>
      <c r="Q5" s="562"/>
      <c r="R5" s="562"/>
      <c r="S5" s="562"/>
      <c r="T5" s="562"/>
      <c r="U5" s="562"/>
      <c r="V5" s="562"/>
      <c r="W5" s="562"/>
      <c r="X5" s="562"/>
      <c r="Y5" s="562"/>
      <c r="Z5" s="562"/>
      <c r="AA5" s="562"/>
      <c r="AB5" s="562"/>
      <c r="AC5" s="562"/>
      <c r="AD5" s="562"/>
      <c r="AE5" s="562"/>
      <c r="AF5" s="562"/>
      <c r="AG5" s="562"/>
      <c r="AH5" s="562"/>
      <c r="AI5" s="562"/>
      <c r="AJ5" s="562"/>
      <c r="AK5" s="562"/>
      <c r="AL5" s="562"/>
      <c r="AM5" s="562"/>
      <c r="AN5" s="562"/>
      <c r="AO5" s="562"/>
      <c r="AP5" s="562"/>
      <c r="AQ5" s="562"/>
      <c r="AR5" s="562"/>
      <c r="AS5" s="562"/>
      <c r="AT5" s="562"/>
      <c r="AU5" s="562"/>
      <c r="AV5" s="562"/>
      <c r="AW5" s="562"/>
      <c r="AX5" s="562"/>
      <c r="AY5" s="562"/>
      <c r="AZ5" s="562"/>
      <c r="BA5" s="562"/>
      <c r="BB5" s="562"/>
      <c r="BC5" s="562"/>
      <c r="BD5" s="562"/>
      <c r="BE5" s="562"/>
      <c r="BF5" s="562"/>
      <c r="BG5" s="562"/>
      <c r="BH5" s="562"/>
      <c r="BI5" s="562"/>
      <c r="BJ5" s="562"/>
      <c r="BK5" s="562"/>
      <c r="BL5" s="562"/>
      <c r="BM5" s="562"/>
      <c r="BN5" s="562"/>
      <c r="BO5" s="562"/>
      <c r="BP5" s="562"/>
      <c r="BQ5" s="562"/>
      <c r="BR5" s="563"/>
      <c r="BS5" s="15"/>
      <c r="BT5" s="15"/>
      <c r="BU5" s="561" t="s">
        <v>1229</v>
      </c>
      <c r="BV5" s="562"/>
      <c r="BW5" s="562"/>
      <c r="BX5" s="562"/>
      <c r="BY5" s="562"/>
      <c r="BZ5" s="562"/>
      <c r="CA5" s="562"/>
      <c r="CB5" s="562"/>
      <c r="CC5" s="562"/>
      <c r="CD5" s="562"/>
      <c r="CE5" s="562"/>
      <c r="CF5" s="562"/>
      <c r="CG5" s="562"/>
      <c r="CH5" s="562"/>
      <c r="CI5" s="562"/>
      <c r="CJ5" s="562"/>
      <c r="CK5" s="562"/>
      <c r="CL5" s="562"/>
      <c r="CM5" s="562"/>
      <c r="CN5" s="562"/>
      <c r="CO5" s="562"/>
      <c r="CP5" s="562"/>
      <c r="CQ5" s="562"/>
      <c r="CR5" s="562"/>
      <c r="CS5" s="562"/>
      <c r="CT5" s="562"/>
      <c r="CU5" s="562"/>
      <c r="CV5" s="562"/>
      <c r="CW5" s="562"/>
      <c r="CX5" s="562"/>
      <c r="CY5" s="562"/>
      <c r="CZ5" s="562"/>
      <c r="DA5" s="562"/>
      <c r="DB5" s="562"/>
      <c r="DC5" s="562"/>
      <c r="DD5" s="562"/>
      <c r="DE5" s="562"/>
      <c r="DF5" s="562"/>
      <c r="DG5" s="562"/>
      <c r="DH5" s="562"/>
      <c r="DI5" s="562"/>
      <c r="DJ5" s="562"/>
      <c r="DK5" s="562"/>
      <c r="DL5" s="562"/>
      <c r="DM5" s="562"/>
      <c r="DN5" s="562"/>
      <c r="DO5" s="562"/>
      <c r="DP5" s="562"/>
      <c r="DQ5" s="562"/>
      <c r="DR5" s="562"/>
      <c r="DS5" s="562"/>
      <c r="DT5" s="562"/>
      <c r="DU5" s="562"/>
      <c r="DV5" s="562"/>
      <c r="DW5" s="562"/>
      <c r="DX5" s="563"/>
    </row>
    <row r="6" spans="1:128" s="53" customFormat="1" ht="12" customHeight="1" thickBot="1">
      <c r="A6" s="565"/>
      <c r="B6" s="565"/>
      <c r="C6" s="565"/>
      <c r="D6" s="565"/>
      <c r="E6" s="565"/>
      <c r="F6" s="565"/>
      <c r="G6" s="565"/>
      <c r="H6" s="565"/>
      <c r="I6" s="565"/>
      <c r="J6" s="565"/>
      <c r="K6" s="565"/>
      <c r="L6" s="565"/>
      <c r="M6" s="57" t="s">
        <v>1230</v>
      </c>
      <c r="N6" s="245">
        <v>1</v>
      </c>
      <c r="O6" s="245">
        <f>N6+1</f>
        <v>2</v>
      </c>
      <c r="P6" s="245">
        <f t="shared" ref="P6:U6" si="0">O6+1</f>
        <v>3</v>
      </c>
      <c r="Q6" s="245">
        <f t="shared" si="0"/>
        <v>4</v>
      </c>
      <c r="R6" s="245">
        <f t="shared" si="0"/>
        <v>5</v>
      </c>
      <c r="S6" s="245">
        <f t="shared" si="0"/>
        <v>6</v>
      </c>
      <c r="T6" s="245">
        <f t="shared" si="0"/>
        <v>7</v>
      </c>
      <c r="U6" s="245">
        <f t="shared" si="0"/>
        <v>8</v>
      </c>
      <c r="V6" s="245">
        <f t="shared" ref="V6:AZ6" si="1">U6+1</f>
        <v>9</v>
      </c>
      <c r="W6" s="245">
        <f t="shared" si="1"/>
        <v>10</v>
      </c>
      <c r="X6" s="245">
        <f t="shared" si="1"/>
        <v>11</v>
      </c>
      <c r="Y6" s="245">
        <f t="shared" si="1"/>
        <v>12</v>
      </c>
      <c r="Z6" s="245">
        <f t="shared" si="1"/>
        <v>13</v>
      </c>
      <c r="AA6" s="245">
        <f t="shared" si="1"/>
        <v>14</v>
      </c>
      <c r="AB6" s="245">
        <f t="shared" si="1"/>
        <v>15</v>
      </c>
      <c r="AC6" s="245">
        <f t="shared" si="1"/>
        <v>16</v>
      </c>
      <c r="AD6" s="245">
        <f t="shared" si="1"/>
        <v>17</v>
      </c>
      <c r="AE6" s="245">
        <f t="shared" si="1"/>
        <v>18</v>
      </c>
      <c r="AF6" s="245">
        <f t="shared" si="1"/>
        <v>19</v>
      </c>
      <c r="AG6" s="245">
        <f t="shared" si="1"/>
        <v>20</v>
      </c>
      <c r="AH6" s="245">
        <f t="shared" si="1"/>
        <v>21</v>
      </c>
      <c r="AI6" s="245">
        <f t="shared" si="1"/>
        <v>22</v>
      </c>
      <c r="AJ6" s="245">
        <f t="shared" si="1"/>
        <v>23</v>
      </c>
      <c r="AK6" s="245">
        <f t="shared" si="1"/>
        <v>24</v>
      </c>
      <c r="AL6" s="245">
        <f t="shared" si="1"/>
        <v>25</v>
      </c>
      <c r="AM6" s="245">
        <f t="shared" si="1"/>
        <v>26</v>
      </c>
      <c r="AN6" s="245">
        <f t="shared" si="1"/>
        <v>27</v>
      </c>
      <c r="AO6" s="245">
        <f t="shared" si="1"/>
        <v>28</v>
      </c>
      <c r="AP6" s="245">
        <f t="shared" si="1"/>
        <v>29</v>
      </c>
      <c r="AQ6" s="245">
        <f t="shared" si="1"/>
        <v>30</v>
      </c>
      <c r="AR6" s="245">
        <f t="shared" si="1"/>
        <v>31</v>
      </c>
      <c r="AS6" s="245">
        <f t="shared" si="1"/>
        <v>32</v>
      </c>
      <c r="AT6" s="245">
        <f t="shared" si="1"/>
        <v>33</v>
      </c>
      <c r="AU6" s="245">
        <f t="shared" si="1"/>
        <v>34</v>
      </c>
      <c r="AV6" s="245">
        <f t="shared" si="1"/>
        <v>35</v>
      </c>
      <c r="AW6" s="245">
        <f t="shared" si="1"/>
        <v>36</v>
      </c>
      <c r="AX6" s="245">
        <f t="shared" si="1"/>
        <v>37</v>
      </c>
      <c r="AY6" s="245">
        <f t="shared" si="1"/>
        <v>38</v>
      </c>
      <c r="AZ6" s="245">
        <f t="shared" si="1"/>
        <v>39</v>
      </c>
      <c r="BA6" s="245">
        <v>40</v>
      </c>
      <c r="BB6" s="245">
        <v>41</v>
      </c>
      <c r="BC6" s="245">
        <v>42</v>
      </c>
      <c r="BD6" s="245">
        <v>43</v>
      </c>
      <c r="BE6" s="245">
        <v>44</v>
      </c>
      <c r="BF6" s="245">
        <v>45</v>
      </c>
      <c r="BG6" s="245">
        <v>46</v>
      </c>
      <c r="BH6" s="245">
        <v>47</v>
      </c>
      <c r="BI6" s="245">
        <v>48</v>
      </c>
      <c r="BJ6" s="245">
        <v>49</v>
      </c>
      <c r="BK6" s="245">
        <v>50</v>
      </c>
      <c r="BL6" s="245">
        <v>51</v>
      </c>
      <c r="BM6" s="245">
        <v>52</v>
      </c>
      <c r="BN6" s="245">
        <v>53</v>
      </c>
      <c r="BO6" s="245">
        <v>54</v>
      </c>
      <c r="BP6" s="245">
        <v>55</v>
      </c>
      <c r="BQ6" s="246"/>
      <c r="BR6" s="247"/>
      <c r="BS6" s="247"/>
      <c r="BT6" s="247"/>
      <c r="BU6" s="248">
        <v>1</v>
      </c>
      <c r="BV6" s="248">
        <f>BU6+1</f>
        <v>2</v>
      </c>
      <c r="BW6" s="248">
        <f t="shared" ref="BW6" si="2">BV6+1</f>
        <v>3</v>
      </c>
      <c r="BX6" s="248">
        <f t="shared" ref="BX6" si="3">BW6+1</f>
        <v>4</v>
      </c>
      <c r="BY6" s="248">
        <f t="shared" ref="BY6" si="4">BX6+1</f>
        <v>5</v>
      </c>
      <c r="BZ6" s="248">
        <f t="shared" ref="BZ6" si="5">BY6+1</f>
        <v>6</v>
      </c>
      <c r="CA6" s="248">
        <f t="shared" ref="CA6" si="6">BZ6+1</f>
        <v>7</v>
      </c>
      <c r="CB6" s="248">
        <f t="shared" ref="CB6" si="7">CA6+1</f>
        <v>8</v>
      </c>
      <c r="CC6" s="248">
        <f t="shared" ref="CC6" si="8">CB6+1</f>
        <v>9</v>
      </c>
      <c r="CD6" s="248">
        <f t="shared" ref="CD6" si="9">CC6+1</f>
        <v>10</v>
      </c>
      <c r="CE6" s="248">
        <f t="shared" ref="CE6" si="10">CD6+1</f>
        <v>11</v>
      </c>
      <c r="CF6" s="248">
        <f t="shared" ref="CF6" si="11">CE6+1</f>
        <v>12</v>
      </c>
      <c r="CG6" s="248">
        <f t="shared" ref="CG6" si="12">CF6+1</f>
        <v>13</v>
      </c>
      <c r="CH6" s="248">
        <f t="shared" ref="CH6" si="13">CG6+1</f>
        <v>14</v>
      </c>
      <c r="CI6" s="248">
        <f t="shared" ref="CI6" si="14">CH6+1</f>
        <v>15</v>
      </c>
      <c r="CJ6" s="248">
        <f t="shared" ref="CJ6" si="15">CI6+1</f>
        <v>16</v>
      </c>
      <c r="CK6" s="248">
        <f t="shared" ref="CK6" si="16">CJ6+1</f>
        <v>17</v>
      </c>
      <c r="CL6" s="248">
        <f t="shared" ref="CL6" si="17">CK6+1</f>
        <v>18</v>
      </c>
      <c r="CM6" s="248">
        <f t="shared" ref="CM6" si="18">CL6+1</f>
        <v>19</v>
      </c>
      <c r="CN6" s="248">
        <f t="shared" ref="CN6" si="19">CM6+1</f>
        <v>20</v>
      </c>
      <c r="CO6" s="248">
        <f t="shared" ref="CO6" si="20">CN6+1</f>
        <v>21</v>
      </c>
      <c r="CP6" s="248">
        <f t="shared" ref="CP6" si="21">CO6+1</f>
        <v>22</v>
      </c>
      <c r="CQ6" s="248">
        <f t="shared" ref="CQ6" si="22">CP6+1</f>
        <v>23</v>
      </c>
      <c r="CR6" s="248">
        <f t="shared" ref="CR6" si="23">CQ6+1</f>
        <v>24</v>
      </c>
      <c r="CS6" s="248">
        <f t="shared" ref="CS6" si="24">CR6+1</f>
        <v>25</v>
      </c>
      <c r="CT6" s="248">
        <f t="shared" ref="CT6" si="25">CS6+1</f>
        <v>26</v>
      </c>
      <c r="CU6" s="248">
        <f t="shared" ref="CU6" si="26">CT6+1</f>
        <v>27</v>
      </c>
      <c r="CV6" s="248">
        <f t="shared" ref="CV6" si="27">CU6+1</f>
        <v>28</v>
      </c>
      <c r="CW6" s="248">
        <f t="shared" ref="CW6" si="28">CV6+1</f>
        <v>29</v>
      </c>
      <c r="CX6" s="248">
        <f t="shared" ref="CX6" si="29">CW6+1</f>
        <v>30</v>
      </c>
      <c r="CY6" s="248">
        <f t="shared" ref="CY6" si="30">CX6+1</f>
        <v>31</v>
      </c>
      <c r="CZ6" s="248">
        <f t="shared" ref="CZ6" si="31">CY6+1</f>
        <v>32</v>
      </c>
      <c r="DA6" s="248">
        <f t="shared" ref="DA6" si="32">CZ6+1</f>
        <v>33</v>
      </c>
      <c r="DB6" s="248">
        <f t="shared" ref="DB6" si="33">DA6+1</f>
        <v>34</v>
      </c>
      <c r="DC6" s="248">
        <f t="shared" ref="DC6" si="34">DB6+1</f>
        <v>35</v>
      </c>
      <c r="DD6" s="248">
        <f t="shared" ref="DD6" si="35">DC6+1</f>
        <v>36</v>
      </c>
      <c r="DE6" s="248">
        <f t="shared" ref="DE6" si="36">DD6+1</f>
        <v>37</v>
      </c>
      <c r="DF6" s="248">
        <f t="shared" ref="DF6" si="37">DE6+1</f>
        <v>38</v>
      </c>
      <c r="DG6" s="248">
        <f t="shared" ref="DG6" si="38">DF6+1</f>
        <v>39</v>
      </c>
      <c r="DH6" s="248">
        <f t="shared" ref="DH6" si="39">DG6+1</f>
        <v>40</v>
      </c>
      <c r="DI6" s="248">
        <v>41</v>
      </c>
      <c r="DJ6" s="248">
        <v>42</v>
      </c>
      <c r="DK6" s="248">
        <v>43</v>
      </c>
      <c r="DL6" s="248">
        <v>44</v>
      </c>
      <c r="DM6" s="248">
        <v>45</v>
      </c>
      <c r="DN6" s="248">
        <v>46</v>
      </c>
      <c r="DO6" s="248">
        <v>47</v>
      </c>
      <c r="DP6" s="248">
        <v>48</v>
      </c>
      <c r="DQ6" s="248">
        <v>49</v>
      </c>
      <c r="DR6" s="248">
        <v>50</v>
      </c>
      <c r="DS6" s="248">
        <v>51</v>
      </c>
      <c r="DT6" s="248">
        <v>52</v>
      </c>
      <c r="DU6" s="248">
        <v>53</v>
      </c>
      <c r="DV6" s="248">
        <v>54</v>
      </c>
      <c r="DW6" s="248">
        <v>55</v>
      </c>
      <c r="DX6" s="247"/>
    </row>
    <row r="7" spans="1:128" s="53" customFormat="1" ht="60.75" thickBot="1">
      <c r="A7" s="53" t="s">
        <v>1231</v>
      </c>
      <c r="B7" s="269" t="s">
        <v>1345</v>
      </c>
      <c r="C7" s="227" t="s">
        <v>1727</v>
      </c>
      <c r="D7" s="227" t="s">
        <v>1181</v>
      </c>
      <c r="E7" s="227" t="s">
        <v>1800</v>
      </c>
      <c r="F7" s="411" t="s">
        <v>1178</v>
      </c>
      <c r="G7" s="227" t="s">
        <v>1337</v>
      </c>
      <c r="H7" s="228" t="s">
        <v>1233</v>
      </c>
      <c r="I7" s="228" t="s">
        <v>1338</v>
      </c>
      <c r="J7" s="455" t="s">
        <v>1180</v>
      </c>
      <c r="K7" s="227" t="s">
        <v>1179</v>
      </c>
      <c r="L7" s="59" t="s">
        <v>1801</v>
      </c>
      <c r="M7" s="58"/>
      <c r="N7" s="249" t="str">
        <f>'Salary Calc &amp; Services Offered'!A15</f>
        <v>Service 1</v>
      </c>
      <c r="O7" s="249" t="str">
        <f>'Salary Calc &amp; Services Offered'!A16</f>
        <v>Service 2</v>
      </c>
      <c r="P7" s="249" t="str">
        <f>'Salary Calc &amp; Services Offered'!A17</f>
        <v>Service 3</v>
      </c>
      <c r="Q7" s="249" t="str">
        <f>'Salary Calc &amp; Services Offered'!A18</f>
        <v>Service 4</v>
      </c>
      <c r="R7" s="249" t="str">
        <f>'Salary Calc &amp; Services Offered'!A19</f>
        <v>Service 5</v>
      </c>
      <c r="S7" s="249" t="str">
        <f>'Salary Calc &amp; Services Offered'!A20</f>
        <v>Service 6</v>
      </c>
      <c r="T7" s="249" t="str">
        <f>'Salary Calc &amp; Services Offered'!A21</f>
        <v>Service 7</v>
      </c>
      <c r="U7" s="249" t="str">
        <f>'Salary Calc &amp; Services Offered'!A22</f>
        <v>Service 8</v>
      </c>
      <c r="V7" s="249" t="str">
        <f>'Salary Calc &amp; Services Offered'!A23</f>
        <v>Service 9</v>
      </c>
      <c r="W7" s="249" t="str">
        <f>'Salary Calc &amp; Services Offered'!A24</f>
        <v>Service 10</v>
      </c>
      <c r="X7" s="249" t="str">
        <f>'Salary Calc &amp; Services Offered'!A25</f>
        <v>Service 11</v>
      </c>
      <c r="Y7" s="249" t="str">
        <f>'Salary Calc &amp; Services Offered'!A26</f>
        <v>Service 12</v>
      </c>
      <c r="Z7" s="249" t="str">
        <f>'Salary Calc &amp; Services Offered'!A27</f>
        <v>Service 13</v>
      </c>
      <c r="AA7" s="249" t="str">
        <f>'Salary Calc &amp; Services Offered'!A28</f>
        <v>Service 14</v>
      </c>
      <c r="AB7" s="249" t="str">
        <f>'Salary Calc &amp; Services Offered'!A29</f>
        <v>Service 15</v>
      </c>
      <c r="AC7" s="249" t="str">
        <f>'Salary Calc &amp; Services Offered'!A30</f>
        <v>Service 16</v>
      </c>
      <c r="AD7" s="249" t="str">
        <f>'Salary Calc &amp; Services Offered'!A31</f>
        <v>Service 17</v>
      </c>
      <c r="AE7" s="249" t="str">
        <f>'Salary Calc &amp; Services Offered'!A32</f>
        <v>Service 18</v>
      </c>
      <c r="AF7" s="249" t="str">
        <f>'Salary Calc &amp; Services Offered'!A33</f>
        <v>Service 19</v>
      </c>
      <c r="AG7" s="249" t="str">
        <f>'Salary Calc &amp; Services Offered'!A34</f>
        <v>Service 20</v>
      </c>
      <c r="AH7" s="249" t="str">
        <f>'Salary Calc &amp; Services Offered'!A35</f>
        <v>Service 21</v>
      </c>
      <c r="AI7" s="249" t="str">
        <f>'Salary Calc &amp; Services Offered'!A36</f>
        <v>Service 22</v>
      </c>
      <c r="AJ7" s="249" t="str">
        <f>'Salary Calc &amp; Services Offered'!A37</f>
        <v>Service 23</v>
      </c>
      <c r="AK7" s="249" t="str">
        <f>'Salary Calc &amp; Services Offered'!A38</f>
        <v>Service 24</v>
      </c>
      <c r="AL7" s="249" t="str">
        <f>'Salary Calc &amp; Services Offered'!A39</f>
        <v>Service 25</v>
      </c>
      <c r="AM7" s="249" t="str">
        <f>'Salary Calc &amp; Services Offered'!A40</f>
        <v>Service 26</v>
      </c>
      <c r="AN7" s="249" t="str">
        <f>'Salary Calc &amp; Services Offered'!A41</f>
        <v>Service 27</v>
      </c>
      <c r="AO7" s="249" t="str">
        <f>'Salary Calc &amp; Services Offered'!A42</f>
        <v>Service 28</v>
      </c>
      <c r="AP7" s="249" t="str">
        <f>'Salary Calc &amp; Services Offered'!A43</f>
        <v>Service 29</v>
      </c>
      <c r="AQ7" s="249" t="str">
        <f>'Salary Calc &amp; Services Offered'!A44</f>
        <v>Service 30</v>
      </c>
      <c r="AR7" s="249" t="str">
        <f>'Salary Calc &amp; Services Offered'!A45</f>
        <v>Service 31</v>
      </c>
      <c r="AS7" s="249" t="str">
        <f>'Salary Calc &amp; Services Offered'!A46</f>
        <v>Service 32</v>
      </c>
      <c r="AT7" s="249" t="str">
        <f>'Salary Calc &amp; Services Offered'!A47</f>
        <v>Service 33</v>
      </c>
      <c r="AU7" s="249" t="str">
        <f>'Salary Calc &amp; Services Offered'!A48</f>
        <v>Service 34</v>
      </c>
      <c r="AV7" s="249" t="str">
        <f>'Salary Calc &amp; Services Offered'!A49</f>
        <v>Service 35</v>
      </c>
      <c r="AW7" s="249" t="str">
        <f>'Salary Calc &amp; Services Offered'!A50</f>
        <v>Service 36</v>
      </c>
      <c r="AX7" s="249" t="str">
        <f>'Salary Calc &amp; Services Offered'!A51</f>
        <v>Service 37</v>
      </c>
      <c r="AY7" s="249" t="str">
        <f>'Salary Calc &amp; Services Offered'!A52</f>
        <v>Service 38</v>
      </c>
      <c r="AZ7" s="249" t="str">
        <f>'Salary Calc &amp; Services Offered'!A53</f>
        <v>Service 39</v>
      </c>
      <c r="BA7" s="249" t="str">
        <f>'Salary Calc &amp; Services Offered'!A54</f>
        <v>Service 40</v>
      </c>
      <c r="BB7" s="249" t="str">
        <f>'Salary Calc &amp; Services Offered'!A55</f>
        <v>Service 41</v>
      </c>
      <c r="BC7" s="249" t="str">
        <f>'Salary Calc &amp; Services Offered'!A56</f>
        <v>Service 42</v>
      </c>
      <c r="BD7" s="249" t="str">
        <f>'Salary Calc &amp; Services Offered'!A57</f>
        <v>Service 43</v>
      </c>
      <c r="BE7" s="249" t="str">
        <f>'Salary Calc &amp; Services Offered'!A58</f>
        <v>Service 44</v>
      </c>
      <c r="BF7" s="249" t="str">
        <f>'Salary Calc &amp; Services Offered'!A59</f>
        <v>Service 45</v>
      </c>
      <c r="BG7" s="249" t="str">
        <f>'Salary Calc &amp; Services Offered'!A60</f>
        <v>Service 46</v>
      </c>
      <c r="BH7" s="249" t="str">
        <f>'Salary Calc &amp; Services Offered'!A61</f>
        <v>Service 47</v>
      </c>
      <c r="BI7" s="249" t="str">
        <f>'Salary Calc &amp; Services Offered'!A62</f>
        <v>Service 48</v>
      </c>
      <c r="BJ7" s="249" t="str">
        <f>'Salary Calc &amp; Services Offered'!A63</f>
        <v>Service 49</v>
      </c>
      <c r="BK7" s="249" t="str">
        <f>'Salary Calc &amp; Services Offered'!A64</f>
        <v>Service 50</v>
      </c>
      <c r="BL7" s="249" t="str">
        <f>'Salary Calc &amp; Services Offered'!A65</f>
        <v>Service 51</v>
      </c>
      <c r="BM7" s="249" t="str">
        <f>'Salary Calc &amp; Services Offered'!A66</f>
        <v>Service 52</v>
      </c>
      <c r="BN7" s="249" t="str">
        <f>'Salary Calc &amp; Services Offered'!A67</f>
        <v>Service 53</v>
      </c>
      <c r="BO7" s="249" t="str">
        <f>'Salary Calc &amp; Services Offered'!A68</f>
        <v>Service 54</v>
      </c>
      <c r="BP7" s="249" t="str">
        <f>'Salary Calc &amp; Services Offered'!A69</f>
        <v>Service 55</v>
      </c>
      <c r="BQ7" s="250" t="s">
        <v>1367</v>
      </c>
      <c r="BR7" s="437" t="s">
        <v>1733</v>
      </c>
      <c r="BS7" s="251"/>
      <c r="BT7" s="247"/>
      <c r="BU7" s="252" t="str">
        <f t="shared" ref="BU7:CZ7" si="40">N7</f>
        <v>Service 1</v>
      </c>
      <c r="BV7" s="252" t="str">
        <f t="shared" si="40"/>
        <v>Service 2</v>
      </c>
      <c r="BW7" s="252" t="str">
        <f t="shared" si="40"/>
        <v>Service 3</v>
      </c>
      <c r="BX7" s="252" t="str">
        <f t="shared" si="40"/>
        <v>Service 4</v>
      </c>
      <c r="BY7" s="252" t="str">
        <f t="shared" si="40"/>
        <v>Service 5</v>
      </c>
      <c r="BZ7" s="252" t="str">
        <f t="shared" si="40"/>
        <v>Service 6</v>
      </c>
      <c r="CA7" s="252" t="str">
        <f t="shared" si="40"/>
        <v>Service 7</v>
      </c>
      <c r="CB7" s="252" t="str">
        <f t="shared" si="40"/>
        <v>Service 8</v>
      </c>
      <c r="CC7" s="252" t="str">
        <f t="shared" si="40"/>
        <v>Service 9</v>
      </c>
      <c r="CD7" s="252" t="str">
        <f t="shared" si="40"/>
        <v>Service 10</v>
      </c>
      <c r="CE7" s="252" t="str">
        <f t="shared" si="40"/>
        <v>Service 11</v>
      </c>
      <c r="CF7" s="252" t="str">
        <f t="shared" si="40"/>
        <v>Service 12</v>
      </c>
      <c r="CG7" s="252" t="str">
        <f t="shared" si="40"/>
        <v>Service 13</v>
      </c>
      <c r="CH7" s="252" t="str">
        <f t="shared" si="40"/>
        <v>Service 14</v>
      </c>
      <c r="CI7" s="252" t="str">
        <f t="shared" si="40"/>
        <v>Service 15</v>
      </c>
      <c r="CJ7" s="252" t="str">
        <f t="shared" si="40"/>
        <v>Service 16</v>
      </c>
      <c r="CK7" s="252" t="str">
        <f t="shared" si="40"/>
        <v>Service 17</v>
      </c>
      <c r="CL7" s="252" t="str">
        <f t="shared" ref="CL7" si="41">AE7</f>
        <v>Service 18</v>
      </c>
      <c r="CM7" s="252" t="str">
        <f t="shared" ref="CM7" si="42">AF7</f>
        <v>Service 19</v>
      </c>
      <c r="CN7" s="252" t="str">
        <f t="shared" si="40"/>
        <v>Service 20</v>
      </c>
      <c r="CO7" s="252" t="str">
        <f t="shared" si="40"/>
        <v>Service 21</v>
      </c>
      <c r="CP7" s="252" t="str">
        <f t="shared" si="40"/>
        <v>Service 22</v>
      </c>
      <c r="CQ7" s="252" t="str">
        <f t="shared" si="40"/>
        <v>Service 23</v>
      </c>
      <c r="CR7" s="252" t="str">
        <f t="shared" si="40"/>
        <v>Service 24</v>
      </c>
      <c r="CS7" s="252" t="str">
        <f t="shared" si="40"/>
        <v>Service 25</v>
      </c>
      <c r="CT7" s="252" t="str">
        <f t="shared" si="40"/>
        <v>Service 26</v>
      </c>
      <c r="CU7" s="252" t="str">
        <f t="shared" si="40"/>
        <v>Service 27</v>
      </c>
      <c r="CV7" s="252" t="str">
        <f t="shared" si="40"/>
        <v>Service 28</v>
      </c>
      <c r="CW7" s="252" t="str">
        <f t="shared" si="40"/>
        <v>Service 29</v>
      </c>
      <c r="CX7" s="252" t="str">
        <f t="shared" si="40"/>
        <v>Service 30</v>
      </c>
      <c r="CY7" s="252" t="str">
        <f t="shared" si="40"/>
        <v>Service 31</v>
      </c>
      <c r="CZ7" s="252" t="str">
        <f t="shared" si="40"/>
        <v>Service 32</v>
      </c>
      <c r="DA7" s="252" t="str">
        <f t="shared" ref="DA7:DW7" si="43">AT7</f>
        <v>Service 33</v>
      </c>
      <c r="DB7" s="252" t="str">
        <f t="shared" si="43"/>
        <v>Service 34</v>
      </c>
      <c r="DC7" s="252" t="str">
        <f t="shared" si="43"/>
        <v>Service 35</v>
      </c>
      <c r="DD7" s="252" t="str">
        <f t="shared" si="43"/>
        <v>Service 36</v>
      </c>
      <c r="DE7" s="252" t="str">
        <f t="shared" si="43"/>
        <v>Service 37</v>
      </c>
      <c r="DF7" s="252" t="str">
        <f t="shared" si="43"/>
        <v>Service 38</v>
      </c>
      <c r="DG7" s="252" t="str">
        <f t="shared" si="43"/>
        <v>Service 39</v>
      </c>
      <c r="DH7" s="252" t="str">
        <f t="shared" si="43"/>
        <v>Service 40</v>
      </c>
      <c r="DI7" s="252" t="str">
        <f t="shared" si="43"/>
        <v>Service 41</v>
      </c>
      <c r="DJ7" s="252" t="str">
        <f t="shared" si="43"/>
        <v>Service 42</v>
      </c>
      <c r="DK7" s="252" t="str">
        <f t="shared" si="43"/>
        <v>Service 43</v>
      </c>
      <c r="DL7" s="252" t="str">
        <f t="shared" si="43"/>
        <v>Service 44</v>
      </c>
      <c r="DM7" s="252" t="str">
        <f t="shared" si="43"/>
        <v>Service 45</v>
      </c>
      <c r="DN7" s="252" t="str">
        <f t="shared" si="43"/>
        <v>Service 46</v>
      </c>
      <c r="DO7" s="252" t="str">
        <f t="shared" si="43"/>
        <v>Service 47</v>
      </c>
      <c r="DP7" s="252" t="str">
        <f t="shared" si="43"/>
        <v>Service 48</v>
      </c>
      <c r="DQ7" s="252" t="str">
        <f t="shared" si="43"/>
        <v>Service 49</v>
      </c>
      <c r="DR7" s="252" t="str">
        <f t="shared" si="43"/>
        <v>Service 50</v>
      </c>
      <c r="DS7" s="252" t="str">
        <f t="shared" si="43"/>
        <v>Service 51</v>
      </c>
      <c r="DT7" s="252" t="str">
        <f t="shared" si="43"/>
        <v>Service 52</v>
      </c>
      <c r="DU7" s="252" t="str">
        <f t="shared" si="43"/>
        <v>Service 53</v>
      </c>
      <c r="DV7" s="252" t="str">
        <f t="shared" si="43"/>
        <v>Service 54</v>
      </c>
      <c r="DW7" s="252" t="str">
        <f t="shared" si="43"/>
        <v>Service 55</v>
      </c>
      <c r="DX7" s="253" t="s">
        <v>2</v>
      </c>
    </row>
    <row r="8" spans="1:128">
      <c r="A8" s="4">
        <v>1</v>
      </c>
      <c r="B8" s="270"/>
      <c r="C8" s="236"/>
      <c r="D8" s="236"/>
      <c r="E8" s="266"/>
      <c r="F8" s="412"/>
      <c r="G8" s="233" t="str">
        <f>IF(H8="","",100%-H8)</f>
        <v/>
      </c>
      <c r="H8" s="69"/>
      <c r="I8" s="449" t="str">
        <f>IF($E8="", "", IF(MONTH($E8)&gt;=7, (YEAR($E8)+1), YEAR($E8)))</f>
        <v/>
      </c>
      <c r="J8" s="480"/>
      <c r="K8" s="449" t="str">
        <f t="shared" ref="K8:K39" si="44">IF(ISERROR(I8+J8),"-",(I8+J8))</f>
        <v>-</v>
      </c>
      <c r="L8" s="232">
        <f>'Depreciation Table'!$Y5</f>
        <v>0</v>
      </c>
      <c r="N8" s="254"/>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254"/>
      <c r="AN8" s="254"/>
      <c r="AO8" s="254"/>
      <c r="AP8" s="254"/>
      <c r="AQ8" s="254"/>
      <c r="AR8" s="254"/>
      <c r="AS8" s="254"/>
      <c r="AT8" s="254"/>
      <c r="AU8" s="254"/>
      <c r="AV8" s="254"/>
      <c r="AW8" s="254"/>
      <c r="AX8" s="254"/>
      <c r="AY8" s="254"/>
      <c r="AZ8" s="254"/>
      <c r="BA8" s="254"/>
      <c r="BB8" s="254"/>
      <c r="BC8" s="254"/>
      <c r="BD8" s="254"/>
      <c r="BE8" s="254"/>
      <c r="BF8" s="254"/>
      <c r="BG8" s="254"/>
      <c r="BH8" s="254"/>
      <c r="BI8" s="254"/>
      <c r="BJ8" s="254"/>
      <c r="BK8" s="254"/>
      <c r="BL8" s="254"/>
      <c r="BM8" s="254"/>
      <c r="BN8" s="254"/>
      <c r="BO8" s="254"/>
      <c r="BP8" s="254"/>
      <c r="BQ8" s="255" t="str">
        <f>IF(SUM(N8:BP8)=0,"",(SUM(N8:BP8)))</f>
        <v/>
      </c>
      <c r="BR8" s="254"/>
      <c r="BS8" s="256"/>
      <c r="BU8" s="257">
        <f t="shared" ref="BU8:CZ8" si="45">$L8*N8</f>
        <v>0</v>
      </c>
      <c r="BV8" s="257">
        <f t="shared" si="45"/>
        <v>0</v>
      </c>
      <c r="BW8" s="257">
        <f t="shared" si="45"/>
        <v>0</v>
      </c>
      <c r="BX8" s="257">
        <f t="shared" si="45"/>
        <v>0</v>
      </c>
      <c r="BY8" s="257">
        <f t="shared" si="45"/>
        <v>0</v>
      </c>
      <c r="BZ8" s="257">
        <f t="shared" si="45"/>
        <v>0</v>
      </c>
      <c r="CA8" s="257">
        <f t="shared" si="45"/>
        <v>0</v>
      </c>
      <c r="CB8" s="257">
        <f t="shared" si="45"/>
        <v>0</v>
      </c>
      <c r="CC8" s="257">
        <f t="shared" si="45"/>
        <v>0</v>
      </c>
      <c r="CD8" s="257">
        <f t="shared" si="45"/>
        <v>0</v>
      </c>
      <c r="CE8" s="257">
        <f t="shared" si="45"/>
        <v>0</v>
      </c>
      <c r="CF8" s="257">
        <f t="shared" si="45"/>
        <v>0</v>
      </c>
      <c r="CG8" s="257">
        <f t="shared" si="45"/>
        <v>0</v>
      </c>
      <c r="CH8" s="257">
        <f t="shared" si="45"/>
        <v>0</v>
      </c>
      <c r="CI8" s="257">
        <f t="shared" si="45"/>
        <v>0</v>
      </c>
      <c r="CJ8" s="257">
        <f t="shared" si="45"/>
        <v>0</v>
      </c>
      <c r="CK8" s="257">
        <f t="shared" si="45"/>
        <v>0</v>
      </c>
      <c r="CL8" s="257">
        <f t="shared" si="45"/>
        <v>0</v>
      </c>
      <c r="CM8" s="257">
        <f t="shared" si="45"/>
        <v>0</v>
      </c>
      <c r="CN8" s="257">
        <f t="shared" si="45"/>
        <v>0</v>
      </c>
      <c r="CO8" s="257">
        <f t="shared" si="45"/>
        <v>0</v>
      </c>
      <c r="CP8" s="257">
        <f t="shared" si="45"/>
        <v>0</v>
      </c>
      <c r="CQ8" s="257">
        <f t="shared" si="45"/>
        <v>0</v>
      </c>
      <c r="CR8" s="257">
        <f t="shared" si="45"/>
        <v>0</v>
      </c>
      <c r="CS8" s="257">
        <f t="shared" si="45"/>
        <v>0</v>
      </c>
      <c r="CT8" s="257">
        <f t="shared" si="45"/>
        <v>0</v>
      </c>
      <c r="CU8" s="257">
        <f t="shared" si="45"/>
        <v>0</v>
      </c>
      <c r="CV8" s="257">
        <f t="shared" si="45"/>
        <v>0</v>
      </c>
      <c r="CW8" s="257">
        <f t="shared" si="45"/>
        <v>0</v>
      </c>
      <c r="CX8" s="257">
        <f t="shared" si="45"/>
        <v>0</v>
      </c>
      <c r="CY8" s="257">
        <f t="shared" si="45"/>
        <v>0</v>
      </c>
      <c r="CZ8" s="257">
        <f t="shared" si="45"/>
        <v>0</v>
      </c>
      <c r="DA8" s="257">
        <f t="shared" ref="DA8:DW8" si="46">$L8*AT8</f>
        <v>0</v>
      </c>
      <c r="DB8" s="257">
        <f t="shared" si="46"/>
        <v>0</v>
      </c>
      <c r="DC8" s="257">
        <f t="shared" si="46"/>
        <v>0</v>
      </c>
      <c r="DD8" s="257">
        <f t="shared" si="46"/>
        <v>0</v>
      </c>
      <c r="DE8" s="257">
        <f t="shared" si="46"/>
        <v>0</v>
      </c>
      <c r="DF8" s="257">
        <f t="shared" si="46"/>
        <v>0</v>
      </c>
      <c r="DG8" s="257">
        <f t="shared" si="46"/>
        <v>0</v>
      </c>
      <c r="DH8" s="257">
        <f t="shared" si="46"/>
        <v>0</v>
      </c>
      <c r="DI8" s="257">
        <f t="shared" si="46"/>
        <v>0</v>
      </c>
      <c r="DJ8" s="257">
        <f t="shared" si="46"/>
        <v>0</v>
      </c>
      <c r="DK8" s="257">
        <f t="shared" si="46"/>
        <v>0</v>
      </c>
      <c r="DL8" s="257">
        <f t="shared" si="46"/>
        <v>0</v>
      </c>
      <c r="DM8" s="257">
        <f t="shared" si="46"/>
        <v>0</v>
      </c>
      <c r="DN8" s="257">
        <f t="shared" si="46"/>
        <v>0</v>
      </c>
      <c r="DO8" s="257">
        <f t="shared" si="46"/>
        <v>0</v>
      </c>
      <c r="DP8" s="257">
        <f t="shared" si="46"/>
        <v>0</v>
      </c>
      <c r="DQ8" s="257">
        <f t="shared" si="46"/>
        <v>0</v>
      </c>
      <c r="DR8" s="257">
        <f t="shared" si="46"/>
        <v>0</v>
      </c>
      <c r="DS8" s="257">
        <f t="shared" si="46"/>
        <v>0</v>
      </c>
      <c r="DT8" s="257">
        <f t="shared" si="46"/>
        <v>0</v>
      </c>
      <c r="DU8" s="257">
        <f t="shared" si="46"/>
        <v>0</v>
      </c>
      <c r="DV8" s="257">
        <f t="shared" si="46"/>
        <v>0</v>
      </c>
      <c r="DW8" s="257">
        <f t="shared" si="46"/>
        <v>0</v>
      </c>
      <c r="DX8" s="257">
        <f>SUM(BU8:DW8)</f>
        <v>0</v>
      </c>
    </row>
    <row r="9" spans="1:128" s="6" customFormat="1">
      <c r="A9" s="6">
        <f>A8+1</f>
        <v>2</v>
      </c>
      <c r="B9" s="12"/>
      <c r="C9" s="236"/>
      <c r="D9" s="236"/>
      <c r="E9" s="266"/>
      <c r="F9" s="413"/>
      <c r="G9" s="233" t="str">
        <f t="shared" ref="G9:G72" si="47">IF(H9="","",100%-H9)</f>
        <v/>
      </c>
      <c r="H9" s="69"/>
      <c r="I9" s="449" t="str">
        <f t="shared" ref="I9:I72" si="48">IF($E9="", "", IF(MONTH($E9)&gt;=7, (YEAR($E9)+1), YEAR($E9)))</f>
        <v/>
      </c>
      <c r="J9" s="480"/>
      <c r="K9" s="449" t="str">
        <f t="shared" si="44"/>
        <v>-</v>
      </c>
      <c r="L9" s="232">
        <f>'Depreciation Table'!$Y6</f>
        <v>0</v>
      </c>
      <c r="N9" s="254"/>
      <c r="O9" s="254"/>
      <c r="P9" s="254"/>
      <c r="Q9" s="254"/>
      <c r="R9" s="254"/>
      <c r="S9" s="254"/>
      <c r="T9" s="254"/>
      <c r="U9" s="254"/>
      <c r="V9" s="258"/>
      <c r="W9" s="258"/>
      <c r="X9" s="258"/>
      <c r="Y9" s="258"/>
      <c r="Z9" s="258"/>
      <c r="AA9" s="258"/>
      <c r="AB9" s="258"/>
      <c r="AC9" s="258"/>
      <c r="AD9" s="258"/>
      <c r="AE9" s="258"/>
      <c r="AF9" s="258"/>
      <c r="AG9" s="258"/>
      <c r="AH9" s="258"/>
      <c r="AI9" s="258"/>
      <c r="AJ9" s="258"/>
      <c r="AK9" s="258"/>
      <c r="AL9" s="258"/>
      <c r="AM9" s="258"/>
      <c r="AN9" s="258"/>
      <c r="AO9" s="258"/>
      <c r="AP9" s="258"/>
      <c r="AQ9" s="258"/>
      <c r="AR9" s="258"/>
      <c r="AS9" s="258"/>
      <c r="AT9" s="258"/>
      <c r="AU9" s="258"/>
      <c r="AV9" s="258"/>
      <c r="AW9" s="258"/>
      <c r="AX9" s="258"/>
      <c r="AY9" s="258"/>
      <c r="AZ9" s="258"/>
      <c r="BA9" s="258"/>
      <c r="BB9" s="258"/>
      <c r="BC9" s="258"/>
      <c r="BD9" s="258"/>
      <c r="BE9" s="258"/>
      <c r="BF9" s="258"/>
      <c r="BG9" s="258"/>
      <c r="BH9" s="258"/>
      <c r="BI9" s="258"/>
      <c r="BJ9" s="258"/>
      <c r="BK9" s="258"/>
      <c r="BL9" s="258"/>
      <c r="BM9" s="258"/>
      <c r="BN9" s="258"/>
      <c r="BO9" s="258"/>
      <c r="BP9" s="258"/>
      <c r="BQ9" s="255" t="str">
        <f t="shared" ref="BQ9:BQ72" si="49">IF(SUM(N9:BP9)=0,"",(SUM(N9:BP9)))</f>
        <v/>
      </c>
      <c r="BR9" s="254"/>
      <c r="BS9" s="20"/>
      <c r="BT9" s="20"/>
      <c r="BU9" s="257">
        <f>$L9*N9</f>
        <v>0</v>
      </c>
      <c r="BV9" s="257">
        <f t="shared" ref="BV9:BV72" si="50">$L9*O9</f>
        <v>0</v>
      </c>
      <c r="BW9" s="257">
        <f t="shared" ref="BW9:BW72" si="51">$L9*P9</f>
        <v>0</v>
      </c>
      <c r="BX9" s="257">
        <f t="shared" ref="BX9:BX72" si="52">$L9*Q9</f>
        <v>0</v>
      </c>
      <c r="BY9" s="257">
        <f t="shared" ref="BY9:BY72" si="53">$L9*R9</f>
        <v>0</v>
      </c>
      <c r="BZ9" s="257">
        <f t="shared" ref="BZ9:BZ72" si="54">$L9*S9</f>
        <v>0</v>
      </c>
      <c r="CA9" s="257">
        <f t="shared" ref="CA9:CA72" si="55">$L9*T9</f>
        <v>0</v>
      </c>
      <c r="CB9" s="257">
        <f t="shared" ref="CB9:CB72" si="56">$L9*U9</f>
        <v>0</v>
      </c>
      <c r="CC9" s="257">
        <f t="shared" ref="CC9:CC72" si="57">$L9*V9</f>
        <v>0</v>
      </c>
      <c r="CD9" s="257">
        <f t="shared" ref="CD9:CD72" si="58">$L9*W9</f>
        <v>0</v>
      </c>
      <c r="CE9" s="257">
        <f t="shared" ref="CE9:CE72" si="59">$L9*X9</f>
        <v>0</v>
      </c>
      <c r="CF9" s="257">
        <f t="shared" ref="CF9:CF72" si="60">$L9*Y9</f>
        <v>0</v>
      </c>
      <c r="CG9" s="257">
        <f t="shared" ref="CG9:CG72" si="61">$L9*Z9</f>
        <v>0</v>
      </c>
      <c r="CH9" s="257">
        <f t="shared" ref="CH9:CH72" si="62">$L9*AA9</f>
        <v>0</v>
      </c>
      <c r="CI9" s="257">
        <f t="shared" ref="CI9:CI72" si="63">$L9*AB9</f>
        <v>0</v>
      </c>
      <c r="CJ9" s="257">
        <f t="shared" ref="CJ9:CJ72" si="64">$L9*AC9</f>
        <v>0</v>
      </c>
      <c r="CK9" s="257">
        <f t="shared" ref="CK9:CK72" si="65">$L9*AD9</f>
        <v>0</v>
      </c>
      <c r="CL9" s="257">
        <f t="shared" ref="CL9:CL72" si="66">$L9*AE9</f>
        <v>0</v>
      </c>
      <c r="CM9" s="257">
        <f t="shared" ref="CM9:CM72" si="67">$L9*AF9</f>
        <v>0</v>
      </c>
      <c r="CN9" s="257">
        <f t="shared" ref="CN9:CN72" si="68">$L9*AG9</f>
        <v>0</v>
      </c>
      <c r="CO9" s="257">
        <f t="shared" ref="CO9:CO72" si="69">$L9*AH9</f>
        <v>0</v>
      </c>
      <c r="CP9" s="257">
        <f t="shared" ref="CP9:CP72" si="70">$L9*AI9</f>
        <v>0</v>
      </c>
      <c r="CQ9" s="257">
        <f t="shared" ref="CQ9:CQ72" si="71">$L9*AJ9</f>
        <v>0</v>
      </c>
      <c r="CR9" s="257">
        <f t="shared" ref="CR9:CR72" si="72">$L9*AK9</f>
        <v>0</v>
      </c>
      <c r="CS9" s="257">
        <f t="shared" ref="CS9:CS72" si="73">$L9*AL9</f>
        <v>0</v>
      </c>
      <c r="CT9" s="257">
        <f t="shared" ref="CT9:CT72" si="74">$L9*AM9</f>
        <v>0</v>
      </c>
      <c r="CU9" s="257">
        <f t="shared" ref="CU9:CU72" si="75">$L9*AN9</f>
        <v>0</v>
      </c>
      <c r="CV9" s="257">
        <f t="shared" ref="CV9:CV72" si="76">$L9*AO9</f>
        <v>0</v>
      </c>
      <c r="CW9" s="257">
        <f t="shared" ref="CW9:CW72" si="77">$L9*AP9</f>
        <v>0</v>
      </c>
      <c r="CX9" s="257">
        <f t="shared" ref="CX9:CX72" si="78">$L9*AQ9</f>
        <v>0</v>
      </c>
      <c r="CY9" s="257">
        <f t="shared" ref="CY9:CY72" si="79">$L9*AR9</f>
        <v>0</v>
      </c>
      <c r="CZ9" s="257">
        <f t="shared" ref="CZ9:CZ72" si="80">$L9*AS9</f>
        <v>0</v>
      </c>
      <c r="DA9" s="257">
        <f t="shared" ref="DA9:DA72" si="81">$L9*AT9</f>
        <v>0</v>
      </c>
      <c r="DB9" s="257">
        <f t="shared" ref="DB9:DB72" si="82">$L9*AU9</f>
        <v>0</v>
      </c>
      <c r="DC9" s="257">
        <f t="shared" ref="DC9:DC72" si="83">$L9*AV9</f>
        <v>0</v>
      </c>
      <c r="DD9" s="257">
        <f t="shared" ref="DD9:DD72" si="84">$L9*AW9</f>
        <v>0</v>
      </c>
      <c r="DE9" s="257">
        <f t="shared" ref="DE9:DE72" si="85">$L9*AX9</f>
        <v>0</v>
      </c>
      <c r="DF9" s="257">
        <f t="shared" ref="DF9:DF72" si="86">$L9*AY9</f>
        <v>0</v>
      </c>
      <c r="DG9" s="257">
        <f t="shared" ref="DG9:DG72" si="87">$L9*AZ9</f>
        <v>0</v>
      </c>
      <c r="DH9" s="257">
        <f t="shared" ref="DH9:DH72" si="88">$L9*BA9</f>
        <v>0</v>
      </c>
      <c r="DI9" s="257">
        <f t="shared" ref="DI9:DI72" si="89">$L9*BB9</f>
        <v>0</v>
      </c>
      <c r="DJ9" s="257">
        <f t="shared" ref="DJ9:DJ72" si="90">$L9*BC9</f>
        <v>0</v>
      </c>
      <c r="DK9" s="257">
        <f t="shared" ref="DK9:DK72" si="91">$L9*BD9</f>
        <v>0</v>
      </c>
      <c r="DL9" s="257">
        <f t="shared" ref="DL9:DL72" si="92">$L9*BE9</f>
        <v>0</v>
      </c>
      <c r="DM9" s="257">
        <f t="shared" ref="DM9:DM72" si="93">$L9*BF9</f>
        <v>0</v>
      </c>
      <c r="DN9" s="257">
        <f t="shared" ref="DN9:DN72" si="94">$L9*BG9</f>
        <v>0</v>
      </c>
      <c r="DO9" s="257">
        <f t="shared" ref="DO9:DO72" si="95">$L9*BH9</f>
        <v>0</v>
      </c>
      <c r="DP9" s="257">
        <f t="shared" ref="DP9:DP72" si="96">$L9*BI9</f>
        <v>0</v>
      </c>
      <c r="DQ9" s="257">
        <f t="shared" ref="DQ9:DQ72" si="97">$L9*BJ9</f>
        <v>0</v>
      </c>
      <c r="DR9" s="257">
        <f t="shared" ref="DR9:DR72" si="98">$L9*BK9</f>
        <v>0</v>
      </c>
      <c r="DS9" s="257">
        <f t="shared" ref="DS9:DS72" si="99">$L9*BL9</f>
        <v>0</v>
      </c>
      <c r="DT9" s="257">
        <f t="shared" ref="DT9:DT72" si="100">$L9*BM9</f>
        <v>0</v>
      </c>
      <c r="DU9" s="257">
        <f t="shared" ref="DU9:DU72" si="101">$L9*BN9</f>
        <v>0</v>
      </c>
      <c r="DV9" s="257">
        <f t="shared" ref="DV9:DV72" si="102">$L9*BO9</f>
        <v>0</v>
      </c>
      <c r="DW9" s="257">
        <f t="shared" ref="DW9:DW72" si="103">$L9*BP9</f>
        <v>0</v>
      </c>
      <c r="DX9" s="257">
        <f t="shared" ref="DX9:DX72" si="104">SUM(BU9:DW9)</f>
        <v>0</v>
      </c>
    </row>
    <row r="10" spans="1:128">
      <c r="A10" s="6">
        <f t="shared" ref="A10:A73" si="105">A9+1</f>
        <v>3</v>
      </c>
      <c r="B10" s="12"/>
      <c r="C10" s="236"/>
      <c r="D10" s="236"/>
      <c r="E10" s="266"/>
      <c r="F10" s="413"/>
      <c r="G10" s="233" t="str">
        <f t="shared" si="47"/>
        <v/>
      </c>
      <c r="H10" s="69"/>
      <c r="I10" s="449" t="str">
        <f t="shared" si="48"/>
        <v/>
      </c>
      <c r="J10" s="481"/>
      <c r="K10" s="449" t="str">
        <f t="shared" si="44"/>
        <v>-</v>
      </c>
      <c r="L10" s="232">
        <f>'Depreciation Table'!$Y7</f>
        <v>0</v>
      </c>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c r="AR10" s="254"/>
      <c r="AS10" s="254"/>
      <c r="AT10" s="254"/>
      <c r="AU10" s="254"/>
      <c r="AV10" s="254"/>
      <c r="AW10" s="254"/>
      <c r="AX10" s="254"/>
      <c r="AY10" s="254"/>
      <c r="AZ10" s="254"/>
      <c r="BA10" s="254"/>
      <c r="BB10" s="254"/>
      <c r="BC10" s="254"/>
      <c r="BD10" s="254"/>
      <c r="BE10" s="254"/>
      <c r="BF10" s="254"/>
      <c r="BG10" s="254"/>
      <c r="BH10" s="254"/>
      <c r="BI10" s="254"/>
      <c r="BJ10" s="254"/>
      <c r="BK10" s="254"/>
      <c r="BL10" s="254"/>
      <c r="BM10" s="254"/>
      <c r="BN10" s="254"/>
      <c r="BO10" s="254"/>
      <c r="BP10" s="254"/>
      <c r="BQ10" s="255" t="str">
        <f t="shared" si="49"/>
        <v/>
      </c>
      <c r="BR10" s="254"/>
      <c r="BU10" s="257">
        <f t="shared" ref="BU10:BU72" si="106">$L10*N10</f>
        <v>0</v>
      </c>
      <c r="BV10" s="257">
        <f t="shared" si="50"/>
        <v>0</v>
      </c>
      <c r="BW10" s="257">
        <f t="shared" si="51"/>
        <v>0</v>
      </c>
      <c r="BX10" s="257">
        <f t="shared" si="52"/>
        <v>0</v>
      </c>
      <c r="BY10" s="257">
        <f t="shared" si="53"/>
        <v>0</v>
      </c>
      <c r="BZ10" s="257">
        <f t="shared" si="54"/>
        <v>0</v>
      </c>
      <c r="CA10" s="257">
        <f t="shared" si="55"/>
        <v>0</v>
      </c>
      <c r="CB10" s="257">
        <f t="shared" si="56"/>
        <v>0</v>
      </c>
      <c r="CC10" s="257">
        <f t="shared" si="57"/>
        <v>0</v>
      </c>
      <c r="CD10" s="257">
        <f t="shared" si="58"/>
        <v>0</v>
      </c>
      <c r="CE10" s="257">
        <f t="shared" si="59"/>
        <v>0</v>
      </c>
      <c r="CF10" s="257">
        <f t="shared" si="60"/>
        <v>0</v>
      </c>
      <c r="CG10" s="257">
        <f t="shared" si="61"/>
        <v>0</v>
      </c>
      <c r="CH10" s="257">
        <f t="shared" si="62"/>
        <v>0</v>
      </c>
      <c r="CI10" s="257">
        <f t="shared" si="63"/>
        <v>0</v>
      </c>
      <c r="CJ10" s="257">
        <f t="shared" si="64"/>
        <v>0</v>
      </c>
      <c r="CK10" s="257">
        <f t="shared" si="65"/>
        <v>0</v>
      </c>
      <c r="CL10" s="257">
        <f t="shared" si="66"/>
        <v>0</v>
      </c>
      <c r="CM10" s="257">
        <f t="shared" si="67"/>
        <v>0</v>
      </c>
      <c r="CN10" s="257">
        <f t="shared" si="68"/>
        <v>0</v>
      </c>
      <c r="CO10" s="257">
        <f t="shared" si="69"/>
        <v>0</v>
      </c>
      <c r="CP10" s="257">
        <f t="shared" si="70"/>
        <v>0</v>
      </c>
      <c r="CQ10" s="257">
        <f t="shared" si="71"/>
        <v>0</v>
      </c>
      <c r="CR10" s="257">
        <f t="shared" si="72"/>
        <v>0</v>
      </c>
      <c r="CS10" s="257">
        <f t="shared" si="73"/>
        <v>0</v>
      </c>
      <c r="CT10" s="257">
        <f t="shared" si="74"/>
        <v>0</v>
      </c>
      <c r="CU10" s="257">
        <f t="shared" si="75"/>
        <v>0</v>
      </c>
      <c r="CV10" s="257">
        <f t="shared" si="76"/>
        <v>0</v>
      </c>
      <c r="CW10" s="257">
        <f t="shared" si="77"/>
        <v>0</v>
      </c>
      <c r="CX10" s="257">
        <f t="shared" si="78"/>
        <v>0</v>
      </c>
      <c r="CY10" s="257">
        <f t="shared" si="79"/>
        <v>0</v>
      </c>
      <c r="CZ10" s="257">
        <f t="shared" si="80"/>
        <v>0</v>
      </c>
      <c r="DA10" s="257">
        <f t="shared" si="81"/>
        <v>0</v>
      </c>
      <c r="DB10" s="257">
        <f t="shared" si="82"/>
        <v>0</v>
      </c>
      <c r="DC10" s="257">
        <f t="shared" si="83"/>
        <v>0</v>
      </c>
      <c r="DD10" s="257">
        <f t="shared" si="84"/>
        <v>0</v>
      </c>
      <c r="DE10" s="257">
        <f t="shared" si="85"/>
        <v>0</v>
      </c>
      <c r="DF10" s="257">
        <f t="shared" si="86"/>
        <v>0</v>
      </c>
      <c r="DG10" s="257">
        <f t="shared" si="87"/>
        <v>0</v>
      </c>
      <c r="DH10" s="257">
        <f t="shared" si="88"/>
        <v>0</v>
      </c>
      <c r="DI10" s="257">
        <f t="shared" si="89"/>
        <v>0</v>
      </c>
      <c r="DJ10" s="257">
        <f t="shared" si="90"/>
        <v>0</v>
      </c>
      <c r="DK10" s="257">
        <f t="shared" si="91"/>
        <v>0</v>
      </c>
      <c r="DL10" s="257">
        <f t="shared" si="92"/>
        <v>0</v>
      </c>
      <c r="DM10" s="257">
        <f t="shared" si="93"/>
        <v>0</v>
      </c>
      <c r="DN10" s="257">
        <f t="shared" si="94"/>
        <v>0</v>
      </c>
      <c r="DO10" s="257">
        <f t="shared" si="95"/>
        <v>0</v>
      </c>
      <c r="DP10" s="257">
        <f t="shared" si="96"/>
        <v>0</v>
      </c>
      <c r="DQ10" s="257">
        <f t="shared" si="97"/>
        <v>0</v>
      </c>
      <c r="DR10" s="257">
        <f t="shared" si="98"/>
        <v>0</v>
      </c>
      <c r="DS10" s="257">
        <f t="shared" si="99"/>
        <v>0</v>
      </c>
      <c r="DT10" s="257">
        <f t="shared" si="100"/>
        <v>0</v>
      </c>
      <c r="DU10" s="257">
        <f t="shared" si="101"/>
        <v>0</v>
      </c>
      <c r="DV10" s="257">
        <f t="shared" si="102"/>
        <v>0</v>
      </c>
      <c r="DW10" s="257">
        <f t="shared" si="103"/>
        <v>0</v>
      </c>
      <c r="DX10" s="257">
        <f t="shared" si="104"/>
        <v>0</v>
      </c>
    </row>
    <row r="11" spans="1:128">
      <c r="A11" s="6">
        <f t="shared" si="105"/>
        <v>4</v>
      </c>
      <c r="B11" s="12"/>
      <c r="C11" s="236"/>
      <c r="D11" s="236"/>
      <c r="E11" s="266"/>
      <c r="F11" s="413"/>
      <c r="G11" s="233" t="str">
        <f t="shared" si="47"/>
        <v/>
      </c>
      <c r="H11" s="69"/>
      <c r="I11" s="449" t="str">
        <f t="shared" si="48"/>
        <v/>
      </c>
      <c r="J11" s="481"/>
      <c r="K11" s="449" t="str">
        <f t="shared" si="44"/>
        <v>-</v>
      </c>
      <c r="L11" s="232">
        <f>'Depreciation Table'!$Y8</f>
        <v>0</v>
      </c>
      <c r="N11" s="254"/>
      <c r="O11" s="254"/>
      <c r="P11" s="254"/>
      <c r="Q11" s="254"/>
      <c r="R11" s="254"/>
      <c r="S11" s="254"/>
      <c r="T11" s="254"/>
      <c r="U11" s="254"/>
      <c r="V11" s="254"/>
      <c r="W11" s="254"/>
      <c r="X11" s="254"/>
      <c r="Y11" s="254"/>
      <c r="Z11" s="254"/>
      <c r="AA11" s="254"/>
      <c r="AB11" s="254"/>
      <c r="AC11" s="254"/>
      <c r="AD11" s="254"/>
      <c r="AE11" s="254"/>
      <c r="AF11" s="254"/>
      <c r="AG11" s="254"/>
      <c r="AH11" s="254"/>
      <c r="AI11" s="254"/>
      <c r="AJ11" s="254"/>
      <c r="AK11" s="254"/>
      <c r="AL11" s="254"/>
      <c r="AM11" s="254"/>
      <c r="AN11" s="254"/>
      <c r="AO11" s="254"/>
      <c r="AP11" s="254"/>
      <c r="AQ11" s="254"/>
      <c r="AR11" s="254"/>
      <c r="AS11" s="254"/>
      <c r="AT11" s="254"/>
      <c r="AU11" s="254"/>
      <c r="AV11" s="254"/>
      <c r="AW11" s="254"/>
      <c r="AX11" s="254"/>
      <c r="AY11" s="254"/>
      <c r="AZ11" s="254"/>
      <c r="BA11" s="254"/>
      <c r="BB11" s="254"/>
      <c r="BC11" s="254"/>
      <c r="BD11" s="254"/>
      <c r="BE11" s="254"/>
      <c r="BF11" s="254"/>
      <c r="BG11" s="254"/>
      <c r="BH11" s="254"/>
      <c r="BI11" s="254"/>
      <c r="BJ11" s="254"/>
      <c r="BK11" s="254"/>
      <c r="BL11" s="254"/>
      <c r="BM11" s="254"/>
      <c r="BN11" s="254"/>
      <c r="BO11" s="254"/>
      <c r="BP11" s="254"/>
      <c r="BQ11" s="255" t="str">
        <f t="shared" si="49"/>
        <v/>
      </c>
      <c r="BR11" s="254"/>
      <c r="BU11" s="257">
        <f t="shared" si="106"/>
        <v>0</v>
      </c>
      <c r="BV11" s="257">
        <f t="shared" si="50"/>
        <v>0</v>
      </c>
      <c r="BW11" s="257">
        <f t="shared" si="51"/>
        <v>0</v>
      </c>
      <c r="BX11" s="257">
        <f t="shared" si="52"/>
        <v>0</v>
      </c>
      <c r="BY11" s="257">
        <f t="shared" si="53"/>
        <v>0</v>
      </c>
      <c r="BZ11" s="257">
        <f t="shared" si="54"/>
        <v>0</v>
      </c>
      <c r="CA11" s="257">
        <f t="shared" si="55"/>
        <v>0</v>
      </c>
      <c r="CB11" s="257">
        <f t="shared" si="56"/>
        <v>0</v>
      </c>
      <c r="CC11" s="257">
        <f t="shared" si="57"/>
        <v>0</v>
      </c>
      <c r="CD11" s="257">
        <f t="shared" si="58"/>
        <v>0</v>
      </c>
      <c r="CE11" s="257">
        <f t="shared" si="59"/>
        <v>0</v>
      </c>
      <c r="CF11" s="257">
        <f t="shared" si="60"/>
        <v>0</v>
      </c>
      <c r="CG11" s="257">
        <f t="shared" si="61"/>
        <v>0</v>
      </c>
      <c r="CH11" s="257">
        <f t="shared" si="62"/>
        <v>0</v>
      </c>
      <c r="CI11" s="257">
        <f t="shared" si="63"/>
        <v>0</v>
      </c>
      <c r="CJ11" s="257">
        <f t="shared" si="64"/>
        <v>0</v>
      </c>
      <c r="CK11" s="257">
        <f t="shared" si="65"/>
        <v>0</v>
      </c>
      <c r="CL11" s="257">
        <f t="shared" si="66"/>
        <v>0</v>
      </c>
      <c r="CM11" s="257">
        <f t="shared" si="67"/>
        <v>0</v>
      </c>
      <c r="CN11" s="257">
        <f t="shared" si="68"/>
        <v>0</v>
      </c>
      <c r="CO11" s="257">
        <f t="shared" si="69"/>
        <v>0</v>
      </c>
      <c r="CP11" s="257">
        <f t="shared" si="70"/>
        <v>0</v>
      </c>
      <c r="CQ11" s="257">
        <f t="shared" si="71"/>
        <v>0</v>
      </c>
      <c r="CR11" s="257">
        <f t="shared" si="72"/>
        <v>0</v>
      </c>
      <c r="CS11" s="257">
        <f t="shared" si="73"/>
        <v>0</v>
      </c>
      <c r="CT11" s="257">
        <f t="shared" si="74"/>
        <v>0</v>
      </c>
      <c r="CU11" s="257">
        <f t="shared" si="75"/>
        <v>0</v>
      </c>
      <c r="CV11" s="257">
        <f t="shared" si="76"/>
        <v>0</v>
      </c>
      <c r="CW11" s="257">
        <f t="shared" si="77"/>
        <v>0</v>
      </c>
      <c r="CX11" s="257">
        <f t="shared" si="78"/>
        <v>0</v>
      </c>
      <c r="CY11" s="257">
        <f t="shared" si="79"/>
        <v>0</v>
      </c>
      <c r="CZ11" s="257">
        <f t="shared" si="80"/>
        <v>0</v>
      </c>
      <c r="DA11" s="257">
        <f t="shared" si="81"/>
        <v>0</v>
      </c>
      <c r="DB11" s="257">
        <f t="shared" si="82"/>
        <v>0</v>
      </c>
      <c r="DC11" s="257">
        <f t="shared" si="83"/>
        <v>0</v>
      </c>
      <c r="DD11" s="257">
        <f t="shared" si="84"/>
        <v>0</v>
      </c>
      <c r="DE11" s="257">
        <f t="shared" si="85"/>
        <v>0</v>
      </c>
      <c r="DF11" s="257">
        <f t="shared" si="86"/>
        <v>0</v>
      </c>
      <c r="DG11" s="257">
        <f t="shared" si="87"/>
        <v>0</v>
      </c>
      <c r="DH11" s="257">
        <f t="shared" si="88"/>
        <v>0</v>
      </c>
      <c r="DI11" s="257">
        <f t="shared" si="89"/>
        <v>0</v>
      </c>
      <c r="DJ11" s="257">
        <f t="shared" si="90"/>
        <v>0</v>
      </c>
      <c r="DK11" s="257">
        <f t="shared" si="91"/>
        <v>0</v>
      </c>
      <c r="DL11" s="257">
        <f t="shared" si="92"/>
        <v>0</v>
      </c>
      <c r="DM11" s="257">
        <f t="shared" si="93"/>
        <v>0</v>
      </c>
      <c r="DN11" s="257">
        <f t="shared" si="94"/>
        <v>0</v>
      </c>
      <c r="DO11" s="257">
        <f t="shared" si="95"/>
        <v>0</v>
      </c>
      <c r="DP11" s="257">
        <f t="shared" si="96"/>
        <v>0</v>
      </c>
      <c r="DQ11" s="257">
        <f t="shared" si="97"/>
        <v>0</v>
      </c>
      <c r="DR11" s="257">
        <f t="shared" si="98"/>
        <v>0</v>
      </c>
      <c r="DS11" s="257">
        <f t="shared" si="99"/>
        <v>0</v>
      </c>
      <c r="DT11" s="257">
        <f t="shared" si="100"/>
        <v>0</v>
      </c>
      <c r="DU11" s="257">
        <f t="shared" si="101"/>
        <v>0</v>
      </c>
      <c r="DV11" s="257">
        <f t="shared" si="102"/>
        <v>0</v>
      </c>
      <c r="DW11" s="257">
        <f t="shared" si="103"/>
        <v>0</v>
      </c>
      <c r="DX11" s="257">
        <f t="shared" si="104"/>
        <v>0</v>
      </c>
    </row>
    <row r="12" spans="1:128">
      <c r="A12" s="6">
        <f t="shared" si="105"/>
        <v>5</v>
      </c>
      <c r="B12" s="12"/>
      <c r="C12" s="236"/>
      <c r="D12" s="236"/>
      <c r="E12" s="266"/>
      <c r="F12" s="413"/>
      <c r="G12" s="233" t="str">
        <f t="shared" si="47"/>
        <v/>
      </c>
      <c r="H12" s="69"/>
      <c r="I12" s="449" t="str">
        <f t="shared" si="48"/>
        <v/>
      </c>
      <c r="J12" s="481"/>
      <c r="K12" s="449" t="str">
        <f t="shared" si="44"/>
        <v>-</v>
      </c>
      <c r="L12" s="232">
        <f>'Depreciation Table'!$Y9</f>
        <v>0</v>
      </c>
      <c r="N12" s="254"/>
      <c r="O12" s="254"/>
      <c r="P12" s="254"/>
      <c r="Q12" s="254"/>
      <c r="R12" s="254"/>
      <c r="S12" s="254"/>
      <c r="T12" s="254"/>
      <c r="U12" s="254"/>
      <c r="V12" s="254"/>
      <c r="W12" s="254"/>
      <c r="X12" s="254"/>
      <c r="Y12" s="254"/>
      <c r="Z12" s="254"/>
      <c r="AA12" s="254"/>
      <c r="AB12" s="254"/>
      <c r="AC12" s="254"/>
      <c r="AD12" s="254"/>
      <c r="AE12" s="254"/>
      <c r="AF12" s="254"/>
      <c r="AG12" s="254"/>
      <c r="AH12" s="254"/>
      <c r="AI12" s="254"/>
      <c r="AJ12" s="254"/>
      <c r="AK12" s="254"/>
      <c r="AL12" s="254"/>
      <c r="AM12" s="254"/>
      <c r="AN12" s="254"/>
      <c r="AO12" s="254"/>
      <c r="AP12" s="254"/>
      <c r="AQ12" s="254"/>
      <c r="AR12" s="254"/>
      <c r="AS12" s="254"/>
      <c r="AT12" s="254"/>
      <c r="AU12" s="254"/>
      <c r="AV12" s="254"/>
      <c r="AW12" s="254"/>
      <c r="AX12" s="254"/>
      <c r="AY12" s="254"/>
      <c r="AZ12" s="254"/>
      <c r="BA12" s="254"/>
      <c r="BB12" s="254"/>
      <c r="BC12" s="254"/>
      <c r="BD12" s="254"/>
      <c r="BE12" s="254"/>
      <c r="BF12" s="254"/>
      <c r="BG12" s="254"/>
      <c r="BH12" s="254"/>
      <c r="BI12" s="254"/>
      <c r="BJ12" s="254"/>
      <c r="BK12" s="254"/>
      <c r="BL12" s="254"/>
      <c r="BM12" s="254"/>
      <c r="BN12" s="254"/>
      <c r="BO12" s="254"/>
      <c r="BP12" s="254"/>
      <c r="BQ12" s="255" t="str">
        <f t="shared" si="49"/>
        <v/>
      </c>
      <c r="BR12" s="254"/>
      <c r="BU12" s="257">
        <f t="shared" si="106"/>
        <v>0</v>
      </c>
      <c r="BV12" s="257">
        <f t="shared" si="50"/>
        <v>0</v>
      </c>
      <c r="BW12" s="257">
        <f t="shared" si="51"/>
        <v>0</v>
      </c>
      <c r="BX12" s="257">
        <f t="shared" si="52"/>
        <v>0</v>
      </c>
      <c r="BY12" s="257">
        <f t="shared" si="53"/>
        <v>0</v>
      </c>
      <c r="BZ12" s="257">
        <f t="shared" si="54"/>
        <v>0</v>
      </c>
      <c r="CA12" s="257">
        <f t="shared" si="55"/>
        <v>0</v>
      </c>
      <c r="CB12" s="257">
        <f t="shared" si="56"/>
        <v>0</v>
      </c>
      <c r="CC12" s="257">
        <f t="shared" si="57"/>
        <v>0</v>
      </c>
      <c r="CD12" s="257">
        <f t="shared" si="58"/>
        <v>0</v>
      </c>
      <c r="CE12" s="257">
        <f t="shared" si="59"/>
        <v>0</v>
      </c>
      <c r="CF12" s="257">
        <f t="shared" si="60"/>
        <v>0</v>
      </c>
      <c r="CG12" s="257">
        <f t="shared" si="61"/>
        <v>0</v>
      </c>
      <c r="CH12" s="257">
        <f t="shared" si="62"/>
        <v>0</v>
      </c>
      <c r="CI12" s="257">
        <f t="shared" si="63"/>
        <v>0</v>
      </c>
      <c r="CJ12" s="257">
        <f t="shared" si="64"/>
        <v>0</v>
      </c>
      <c r="CK12" s="257">
        <f t="shared" si="65"/>
        <v>0</v>
      </c>
      <c r="CL12" s="257">
        <f t="shared" si="66"/>
        <v>0</v>
      </c>
      <c r="CM12" s="257">
        <f t="shared" si="67"/>
        <v>0</v>
      </c>
      <c r="CN12" s="257">
        <f t="shared" si="68"/>
        <v>0</v>
      </c>
      <c r="CO12" s="257">
        <f t="shared" si="69"/>
        <v>0</v>
      </c>
      <c r="CP12" s="257">
        <f t="shared" si="70"/>
        <v>0</v>
      </c>
      <c r="CQ12" s="257">
        <f t="shared" si="71"/>
        <v>0</v>
      </c>
      <c r="CR12" s="257">
        <f t="shared" si="72"/>
        <v>0</v>
      </c>
      <c r="CS12" s="257">
        <f t="shared" si="73"/>
        <v>0</v>
      </c>
      <c r="CT12" s="257">
        <f t="shared" si="74"/>
        <v>0</v>
      </c>
      <c r="CU12" s="257">
        <f t="shared" si="75"/>
        <v>0</v>
      </c>
      <c r="CV12" s="257">
        <f t="shared" si="76"/>
        <v>0</v>
      </c>
      <c r="CW12" s="257">
        <f t="shared" si="77"/>
        <v>0</v>
      </c>
      <c r="CX12" s="257">
        <f t="shared" si="78"/>
        <v>0</v>
      </c>
      <c r="CY12" s="257">
        <f t="shared" si="79"/>
        <v>0</v>
      </c>
      <c r="CZ12" s="257">
        <f t="shared" si="80"/>
        <v>0</v>
      </c>
      <c r="DA12" s="257">
        <f t="shared" si="81"/>
        <v>0</v>
      </c>
      <c r="DB12" s="257">
        <f t="shared" si="82"/>
        <v>0</v>
      </c>
      <c r="DC12" s="257">
        <f t="shared" si="83"/>
        <v>0</v>
      </c>
      <c r="DD12" s="257">
        <f t="shared" si="84"/>
        <v>0</v>
      </c>
      <c r="DE12" s="257">
        <f t="shared" si="85"/>
        <v>0</v>
      </c>
      <c r="DF12" s="257">
        <f t="shared" si="86"/>
        <v>0</v>
      </c>
      <c r="DG12" s="257">
        <f t="shared" si="87"/>
        <v>0</v>
      </c>
      <c r="DH12" s="257">
        <f t="shared" si="88"/>
        <v>0</v>
      </c>
      <c r="DI12" s="257">
        <f t="shared" si="89"/>
        <v>0</v>
      </c>
      <c r="DJ12" s="257">
        <f t="shared" si="90"/>
        <v>0</v>
      </c>
      <c r="DK12" s="257">
        <f t="shared" si="91"/>
        <v>0</v>
      </c>
      <c r="DL12" s="257">
        <f t="shared" si="92"/>
        <v>0</v>
      </c>
      <c r="DM12" s="257">
        <f t="shared" si="93"/>
        <v>0</v>
      </c>
      <c r="DN12" s="257">
        <f t="shared" si="94"/>
        <v>0</v>
      </c>
      <c r="DO12" s="257">
        <f t="shared" si="95"/>
        <v>0</v>
      </c>
      <c r="DP12" s="257">
        <f t="shared" si="96"/>
        <v>0</v>
      </c>
      <c r="DQ12" s="257">
        <f t="shared" si="97"/>
        <v>0</v>
      </c>
      <c r="DR12" s="257">
        <f t="shared" si="98"/>
        <v>0</v>
      </c>
      <c r="DS12" s="257">
        <f t="shared" si="99"/>
        <v>0</v>
      </c>
      <c r="DT12" s="257">
        <f t="shared" si="100"/>
        <v>0</v>
      </c>
      <c r="DU12" s="257">
        <f t="shared" si="101"/>
        <v>0</v>
      </c>
      <c r="DV12" s="257">
        <f t="shared" si="102"/>
        <v>0</v>
      </c>
      <c r="DW12" s="257">
        <f t="shared" si="103"/>
        <v>0</v>
      </c>
      <c r="DX12" s="257">
        <f t="shared" si="104"/>
        <v>0</v>
      </c>
    </row>
    <row r="13" spans="1:128">
      <c r="A13" s="6">
        <f t="shared" si="105"/>
        <v>6</v>
      </c>
      <c r="B13" s="12"/>
      <c r="C13" s="236"/>
      <c r="D13" s="236"/>
      <c r="E13" s="266"/>
      <c r="F13" s="413"/>
      <c r="G13" s="233" t="str">
        <f t="shared" si="47"/>
        <v/>
      </c>
      <c r="H13" s="69"/>
      <c r="I13" s="449" t="str">
        <f t="shared" si="48"/>
        <v/>
      </c>
      <c r="J13" s="481"/>
      <c r="K13" s="449" t="str">
        <f t="shared" si="44"/>
        <v>-</v>
      </c>
      <c r="L13" s="232">
        <f>'Depreciation Table'!$Y10</f>
        <v>0</v>
      </c>
      <c r="N13" s="254"/>
      <c r="O13" s="254"/>
      <c r="P13" s="254"/>
      <c r="Q13" s="254"/>
      <c r="R13" s="254"/>
      <c r="S13" s="254"/>
      <c r="T13" s="254"/>
      <c r="U13" s="254"/>
      <c r="V13" s="254"/>
      <c r="W13" s="254"/>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254"/>
      <c r="AT13" s="254"/>
      <c r="AU13" s="254"/>
      <c r="AV13" s="254"/>
      <c r="AW13" s="254"/>
      <c r="AX13" s="254"/>
      <c r="AY13" s="254"/>
      <c r="AZ13" s="254"/>
      <c r="BA13" s="254"/>
      <c r="BB13" s="254"/>
      <c r="BC13" s="254"/>
      <c r="BD13" s="254"/>
      <c r="BE13" s="254"/>
      <c r="BF13" s="254"/>
      <c r="BG13" s="254"/>
      <c r="BH13" s="254"/>
      <c r="BI13" s="254"/>
      <c r="BJ13" s="254"/>
      <c r="BK13" s="254"/>
      <c r="BL13" s="254"/>
      <c r="BM13" s="254"/>
      <c r="BN13" s="254"/>
      <c r="BO13" s="254"/>
      <c r="BP13" s="254"/>
      <c r="BQ13" s="255" t="str">
        <f t="shared" si="49"/>
        <v/>
      </c>
      <c r="BR13" s="254"/>
      <c r="BU13" s="257">
        <f t="shared" si="106"/>
        <v>0</v>
      </c>
      <c r="BV13" s="257">
        <f t="shared" si="50"/>
        <v>0</v>
      </c>
      <c r="BW13" s="257">
        <f t="shared" si="51"/>
        <v>0</v>
      </c>
      <c r="BX13" s="257">
        <f t="shared" si="52"/>
        <v>0</v>
      </c>
      <c r="BY13" s="257">
        <f t="shared" si="53"/>
        <v>0</v>
      </c>
      <c r="BZ13" s="257">
        <f t="shared" si="54"/>
        <v>0</v>
      </c>
      <c r="CA13" s="257">
        <f t="shared" si="55"/>
        <v>0</v>
      </c>
      <c r="CB13" s="257">
        <f t="shared" si="56"/>
        <v>0</v>
      </c>
      <c r="CC13" s="257">
        <f t="shared" si="57"/>
        <v>0</v>
      </c>
      <c r="CD13" s="257">
        <f t="shared" si="58"/>
        <v>0</v>
      </c>
      <c r="CE13" s="257">
        <f t="shared" si="59"/>
        <v>0</v>
      </c>
      <c r="CF13" s="257">
        <f t="shared" si="60"/>
        <v>0</v>
      </c>
      <c r="CG13" s="257">
        <f t="shared" si="61"/>
        <v>0</v>
      </c>
      <c r="CH13" s="257">
        <f t="shared" si="62"/>
        <v>0</v>
      </c>
      <c r="CI13" s="257">
        <f t="shared" si="63"/>
        <v>0</v>
      </c>
      <c r="CJ13" s="257">
        <f t="shared" si="64"/>
        <v>0</v>
      </c>
      <c r="CK13" s="257">
        <f t="shared" si="65"/>
        <v>0</v>
      </c>
      <c r="CL13" s="257">
        <f t="shared" si="66"/>
        <v>0</v>
      </c>
      <c r="CM13" s="257">
        <f t="shared" si="67"/>
        <v>0</v>
      </c>
      <c r="CN13" s="257">
        <f t="shared" si="68"/>
        <v>0</v>
      </c>
      <c r="CO13" s="257">
        <f t="shared" si="69"/>
        <v>0</v>
      </c>
      <c r="CP13" s="257">
        <f t="shared" si="70"/>
        <v>0</v>
      </c>
      <c r="CQ13" s="257">
        <f t="shared" si="71"/>
        <v>0</v>
      </c>
      <c r="CR13" s="257">
        <f t="shared" si="72"/>
        <v>0</v>
      </c>
      <c r="CS13" s="257">
        <f t="shared" si="73"/>
        <v>0</v>
      </c>
      <c r="CT13" s="257">
        <f t="shared" si="74"/>
        <v>0</v>
      </c>
      <c r="CU13" s="257">
        <f t="shared" si="75"/>
        <v>0</v>
      </c>
      <c r="CV13" s="257">
        <f t="shared" si="76"/>
        <v>0</v>
      </c>
      <c r="CW13" s="257">
        <f t="shared" si="77"/>
        <v>0</v>
      </c>
      <c r="CX13" s="257">
        <f t="shared" si="78"/>
        <v>0</v>
      </c>
      <c r="CY13" s="257">
        <f t="shared" si="79"/>
        <v>0</v>
      </c>
      <c r="CZ13" s="257">
        <f t="shared" si="80"/>
        <v>0</v>
      </c>
      <c r="DA13" s="257">
        <f t="shared" si="81"/>
        <v>0</v>
      </c>
      <c r="DB13" s="257">
        <f t="shared" si="82"/>
        <v>0</v>
      </c>
      <c r="DC13" s="257">
        <f t="shared" si="83"/>
        <v>0</v>
      </c>
      <c r="DD13" s="257">
        <f t="shared" si="84"/>
        <v>0</v>
      </c>
      <c r="DE13" s="257">
        <f t="shared" si="85"/>
        <v>0</v>
      </c>
      <c r="DF13" s="257">
        <f t="shared" si="86"/>
        <v>0</v>
      </c>
      <c r="DG13" s="257">
        <f t="shared" si="87"/>
        <v>0</v>
      </c>
      <c r="DH13" s="257">
        <f t="shared" si="88"/>
        <v>0</v>
      </c>
      <c r="DI13" s="257">
        <f t="shared" si="89"/>
        <v>0</v>
      </c>
      <c r="DJ13" s="257">
        <f t="shared" si="90"/>
        <v>0</v>
      </c>
      <c r="DK13" s="257">
        <f t="shared" si="91"/>
        <v>0</v>
      </c>
      <c r="DL13" s="257">
        <f t="shared" si="92"/>
        <v>0</v>
      </c>
      <c r="DM13" s="257">
        <f t="shared" si="93"/>
        <v>0</v>
      </c>
      <c r="DN13" s="257">
        <f t="shared" si="94"/>
        <v>0</v>
      </c>
      <c r="DO13" s="257">
        <f t="shared" si="95"/>
        <v>0</v>
      </c>
      <c r="DP13" s="257">
        <f t="shared" si="96"/>
        <v>0</v>
      </c>
      <c r="DQ13" s="257">
        <f t="shared" si="97"/>
        <v>0</v>
      </c>
      <c r="DR13" s="257">
        <f t="shared" si="98"/>
        <v>0</v>
      </c>
      <c r="DS13" s="257">
        <f t="shared" si="99"/>
        <v>0</v>
      </c>
      <c r="DT13" s="257">
        <f t="shared" si="100"/>
        <v>0</v>
      </c>
      <c r="DU13" s="257">
        <f t="shared" si="101"/>
        <v>0</v>
      </c>
      <c r="DV13" s="257">
        <f t="shared" si="102"/>
        <v>0</v>
      </c>
      <c r="DW13" s="257">
        <f t="shared" si="103"/>
        <v>0</v>
      </c>
      <c r="DX13" s="257">
        <f t="shared" si="104"/>
        <v>0</v>
      </c>
    </row>
    <row r="14" spans="1:128" ht="15.75" thickBot="1">
      <c r="A14" s="6">
        <f t="shared" si="105"/>
        <v>7</v>
      </c>
      <c r="B14" s="12"/>
      <c r="C14" s="236"/>
      <c r="D14" s="236"/>
      <c r="E14" s="266"/>
      <c r="F14" s="413"/>
      <c r="G14" s="233" t="str">
        <f t="shared" si="47"/>
        <v/>
      </c>
      <c r="H14" s="69"/>
      <c r="I14" s="449" t="str">
        <f t="shared" si="48"/>
        <v/>
      </c>
      <c r="J14" s="481"/>
      <c r="K14" s="449" t="str">
        <f t="shared" si="44"/>
        <v>-</v>
      </c>
      <c r="L14" s="232">
        <f>'Depreciation Table'!$Y11</f>
        <v>0</v>
      </c>
      <c r="N14" s="254"/>
      <c r="O14" s="254"/>
      <c r="P14" s="254"/>
      <c r="Q14" s="254"/>
      <c r="R14" s="254"/>
      <c r="S14" s="254"/>
      <c r="T14" s="254"/>
      <c r="U14" s="254"/>
      <c r="V14" s="254"/>
      <c r="W14" s="254"/>
      <c r="X14" s="254"/>
      <c r="Y14" s="254"/>
      <c r="Z14" s="254"/>
      <c r="AA14" s="254"/>
      <c r="AB14" s="254"/>
      <c r="AC14" s="254"/>
      <c r="AD14" s="254"/>
      <c r="AE14" s="254"/>
      <c r="AF14" s="254"/>
      <c r="AG14" s="254"/>
      <c r="AH14" s="254"/>
      <c r="AI14" s="254"/>
      <c r="AJ14" s="254"/>
      <c r="AK14" s="254"/>
      <c r="AL14" s="254"/>
      <c r="AM14" s="254"/>
      <c r="AN14" s="254"/>
      <c r="AO14" s="254"/>
      <c r="AP14" s="254"/>
      <c r="AQ14" s="254"/>
      <c r="AR14" s="254"/>
      <c r="AS14" s="254"/>
      <c r="AT14" s="254"/>
      <c r="AU14" s="254"/>
      <c r="AV14" s="254"/>
      <c r="AW14" s="254"/>
      <c r="AX14" s="254"/>
      <c r="AY14" s="254"/>
      <c r="AZ14" s="254"/>
      <c r="BA14" s="254"/>
      <c r="BB14" s="254"/>
      <c r="BC14" s="254"/>
      <c r="BD14" s="254"/>
      <c r="BE14" s="254"/>
      <c r="BF14" s="254"/>
      <c r="BG14" s="254"/>
      <c r="BH14" s="254"/>
      <c r="BI14" s="254"/>
      <c r="BJ14" s="254"/>
      <c r="BK14" s="254"/>
      <c r="BL14" s="254"/>
      <c r="BM14" s="254"/>
      <c r="BN14" s="254"/>
      <c r="BO14" s="254"/>
      <c r="BP14" s="254"/>
      <c r="BQ14" s="255" t="str">
        <f t="shared" si="49"/>
        <v/>
      </c>
      <c r="BR14" s="254"/>
      <c r="BU14" s="257">
        <f t="shared" si="106"/>
        <v>0</v>
      </c>
      <c r="BV14" s="257">
        <f t="shared" si="50"/>
        <v>0</v>
      </c>
      <c r="BW14" s="257">
        <f t="shared" si="51"/>
        <v>0</v>
      </c>
      <c r="BX14" s="257">
        <f t="shared" si="52"/>
        <v>0</v>
      </c>
      <c r="BY14" s="257">
        <f t="shared" si="53"/>
        <v>0</v>
      </c>
      <c r="BZ14" s="257">
        <f t="shared" si="54"/>
        <v>0</v>
      </c>
      <c r="CA14" s="257">
        <f t="shared" si="55"/>
        <v>0</v>
      </c>
      <c r="CB14" s="257">
        <f t="shared" si="56"/>
        <v>0</v>
      </c>
      <c r="CC14" s="257">
        <f t="shared" si="57"/>
        <v>0</v>
      </c>
      <c r="CD14" s="257">
        <f t="shared" si="58"/>
        <v>0</v>
      </c>
      <c r="CE14" s="257">
        <f t="shared" si="59"/>
        <v>0</v>
      </c>
      <c r="CF14" s="257">
        <f t="shared" si="60"/>
        <v>0</v>
      </c>
      <c r="CG14" s="257">
        <f t="shared" si="61"/>
        <v>0</v>
      </c>
      <c r="CH14" s="257">
        <f t="shared" si="62"/>
        <v>0</v>
      </c>
      <c r="CI14" s="257">
        <f t="shared" si="63"/>
        <v>0</v>
      </c>
      <c r="CJ14" s="257">
        <f t="shared" si="64"/>
        <v>0</v>
      </c>
      <c r="CK14" s="257">
        <f t="shared" si="65"/>
        <v>0</v>
      </c>
      <c r="CL14" s="257">
        <f t="shared" si="66"/>
        <v>0</v>
      </c>
      <c r="CM14" s="257">
        <f t="shared" si="67"/>
        <v>0</v>
      </c>
      <c r="CN14" s="257">
        <f t="shared" si="68"/>
        <v>0</v>
      </c>
      <c r="CO14" s="257">
        <f t="shared" si="69"/>
        <v>0</v>
      </c>
      <c r="CP14" s="257">
        <f t="shared" si="70"/>
        <v>0</v>
      </c>
      <c r="CQ14" s="257">
        <f t="shared" si="71"/>
        <v>0</v>
      </c>
      <c r="CR14" s="257">
        <f t="shared" si="72"/>
        <v>0</v>
      </c>
      <c r="CS14" s="257">
        <f t="shared" si="73"/>
        <v>0</v>
      </c>
      <c r="CT14" s="257">
        <f t="shared" si="74"/>
        <v>0</v>
      </c>
      <c r="CU14" s="257">
        <f t="shared" si="75"/>
        <v>0</v>
      </c>
      <c r="CV14" s="257">
        <f t="shared" si="76"/>
        <v>0</v>
      </c>
      <c r="CW14" s="257">
        <f t="shared" si="77"/>
        <v>0</v>
      </c>
      <c r="CX14" s="257">
        <f t="shared" si="78"/>
        <v>0</v>
      </c>
      <c r="CY14" s="257">
        <f t="shared" si="79"/>
        <v>0</v>
      </c>
      <c r="CZ14" s="257">
        <f t="shared" si="80"/>
        <v>0</v>
      </c>
      <c r="DA14" s="257">
        <f t="shared" si="81"/>
        <v>0</v>
      </c>
      <c r="DB14" s="257">
        <f t="shared" si="82"/>
        <v>0</v>
      </c>
      <c r="DC14" s="257">
        <f t="shared" si="83"/>
        <v>0</v>
      </c>
      <c r="DD14" s="257">
        <f t="shared" si="84"/>
        <v>0</v>
      </c>
      <c r="DE14" s="257">
        <f t="shared" si="85"/>
        <v>0</v>
      </c>
      <c r="DF14" s="257">
        <f t="shared" si="86"/>
        <v>0</v>
      </c>
      <c r="DG14" s="257">
        <f t="shared" si="87"/>
        <v>0</v>
      </c>
      <c r="DH14" s="257">
        <f t="shared" si="88"/>
        <v>0</v>
      </c>
      <c r="DI14" s="257">
        <f t="shared" si="89"/>
        <v>0</v>
      </c>
      <c r="DJ14" s="257">
        <f t="shared" si="90"/>
        <v>0</v>
      </c>
      <c r="DK14" s="257">
        <f t="shared" si="91"/>
        <v>0</v>
      </c>
      <c r="DL14" s="257">
        <f t="shared" si="92"/>
        <v>0</v>
      </c>
      <c r="DM14" s="257">
        <f t="shared" si="93"/>
        <v>0</v>
      </c>
      <c r="DN14" s="257">
        <f t="shared" si="94"/>
        <v>0</v>
      </c>
      <c r="DO14" s="257">
        <f t="shared" si="95"/>
        <v>0</v>
      </c>
      <c r="DP14" s="257">
        <f t="shared" si="96"/>
        <v>0</v>
      </c>
      <c r="DQ14" s="257">
        <f t="shared" si="97"/>
        <v>0</v>
      </c>
      <c r="DR14" s="257">
        <f t="shared" si="98"/>
        <v>0</v>
      </c>
      <c r="DS14" s="257">
        <f t="shared" si="99"/>
        <v>0</v>
      </c>
      <c r="DT14" s="257">
        <f t="shared" si="100"/>
        <v>0</v>
      </c>
      <c r="DU14" s="257">
        <f t="shared" si="101"/>
        <v>0</v>
      </c>
      <c r="DV14" s="257">
        <f t="shared" si="102"/>
        <v>0</v>
      </c>
      <c r="DW14" s="257">
        <f t="shared" si="103"/>
        <v>0</v>
      </c>
      <c r="DX14" s="257">
        <f t="shared" si="104"/>
        <v>0</v>
      </c>
    </row>
    <row r="15" spans="1:128" hidden="1">
      <c r="A15" s="6">
        <f t="shared" si="105"/>
        <v>8</v>
      </c>
      <c r="B15" s="12"/>
      <c r="C15" s="406"/>
      <c r="D15" s="236"/>
      <c r="E15" s="266"/>
      <c r="F15" s="413"/>
      <c r="G15" s="233" t="str">
        <f t="shared" si="47"/>
        <v/>
      </c>
      <c r="H15" s="69"/>
      <c r="I15" s="449" t="str">
        <f t="shared" si="48"/>
        <v/>
      </c>
      <c r="J15" s="353"/>
      <c r="K15" s="449" t="str">
        <f t="shared" si="44"/>
        <v>-</v>
      </c>
      <c r="L15" s="232">
        <f>'Depreciation Table'!$Y12</f>
        <v>0</v>
      </c>
      <c r="N15" s="254"/>
      <c r="O15" s="254"/>
      <c r="P15" s="254"/>
      <c r="Q15" s="254"/>
      <c r="R15" s="254"/>
      <c r="S15" s="254"/>
      <c r="T15" s="254"/>
      <c r="U15" s="254"/>
      <c r="V15" s="254"/>
      <c r="W15" s="254"/>
      <c r="X15" s="254"/>
      <c r="Y15" s="254"/>
      <c r="Z15" s="254"/>
      <c r="AA15" s="254"/>
      <c r="AB15" s="254"/>
      <c r="AC15" s="254"/>
      <c r="AD15" s="254"/>
      <c r="AE15" s="254"/>
      <c r="AF15" s="254"/>
      <c r="AG15" s="254"/>
      <c r="AH15" s="254"/>
      <c r="AI15" s="254"/>
      <c r="AJ15" s="254"/>
      <c r="AK15" s="254"/>
      <c r="AL15" s="254"/>
      <c r="AM15" s="254"/>
      <c r="AN15" s="254"/>
      <c r="AO15" s="254"/>
      <c r="AP15" s="254"/>
      <c r="AQ15" s="254"/>
      <c r="AR15" s="254"/>
      <c r="AS15" s="254"/>
      <c r="AT15" s="254"/>
      <c r="AU15" s="254"/>
      <c r="AV15" s="254"/>
      <c r="AW15" s="254"/>
      <c r="AX15" s="254"/>
      <c r="AY15" s="254"/>
      <c r="AZ15" s="254"/>
      <c r="BA15" s="254"/>
      <c r="BB15" s="254"/>
      <c r="BC15" s="254"/>
      <c r="BD15" s="254"/>
      <c r="BE15" s="254"/>
      <c r="BF15" s="254"/>
      <c r="BG15" s="254"/>
      <c r="BH15" s="254"/>
      <c r="BI15" s="254"/>
      <c r="BJ15" s="254"/>
      <c r="BK15" s="254"/>
      <c r="BL15" s="254"/>
      <c r="BM15" s="254"/>
      <c r="BN15" s="254"/>
      <c r="BO15" s="254"/>
      <c r="BP15" s="254"/>
      <c r="BQ15" s="255" t="str">
        <f t="shared" si="49"/>
        <v/>
      </c>
      <c r="BR15" s="254"/>
      <c r="BU15" s="257">
        <f t="shared" si="106"/>
        <v>0</v>
      </c>
      <c r="BV15" s="257">
        <f t="shared" si="50"/>
        <v>0</v>
      </c>
      <c r="BW15" s="257">
        <f t="shared" si="51"/>
        <v>0</v>
      </c>
      <c r="BX15" s="257">
        <f t="shared" si="52"/>
        <v>0</v>
      </c>
      <c r="BY15" s="257">
        <f t="shared" si="53"/>
        <v>0</v>
      </c>
      <c r="BZ15" s="257">
        <f t="shared" si="54"/>
        <v>0</v>
      </c>
      <c r="CA15" s="257">
        <f t="shared" si="55"/>
        <v>0</v>
      </c>
      <c r="CB15" s="257">
        <f t="shared" si="56"/>
        <v>0</v>
      </c>
      <c r="CC15" s="257">
        <f t="shared" si="57"/>
        <v>0</v>
      </c>
      <c r="CD15" s="257">
        <f t="shared" si="58"/>
        <v>0</v>
      </c>
      <c r="CE15" s="257">
        <f t="shared" si="59"/>
        <v>0</v>
      </c>
      <c r="CF15" s="257">
        <f t="shared" si="60"/>
        <v>0</v>
      </c>
      <c r="CG15" s="257">
        <f t="shared" si="61"/>
        <v>0</v>
      </c>
      <c r="CH15" s="257">
        <f t="shared" si="62"/>
        <v>0</v>
      </c>
      <c r="CI15" s="257">
        <f t="shared" si="63"/>
        <v>0</v>
      </c>
      <c r="CJ15" s="257">
        <f t="shared" si="64"/>
        <v>0</v>
      </c>
      <c r="CK15" s="257">
        <f t="shared" si="65"/>
        <v>0</v>
      </c>
      <c r="CL15" s="257">
        <f t="shared" si="66"/>
        <v>0</v>
      </c>
      <c r="CM15" s="257">
        <f t="shared" si="67"/>
        <v>0</v>
      </c>
      <c r="CN15" s="257">
        <f t="shared" si="68"/>
        <v>0</v>
      </c>
      <c r="CO15" s="257">
        <f t="shared" si="69"/>
        <v>0</v>
      </c>
      <c r="CP15" s="257">
        <f t="shared" si="70"/>
        <v>0</v>
      </c>
      <c r="CQ15" s="257">
        <f t="shared" si="71"/>
        <v>0</v>
      </c>
      <c r="CR15" s="257">
        <f t="shared" si="72"/>
        <v>0</v>
      </c>
      <c r="CS15" s="257">
        <f t="shared" si="73"/>
        <v>0</v>
      </c>
      <c r="CT15" s="257">
        <f t="shared" si="74"/>
        <v>0</v>
      </c>
      <c r="CU15" s="257">
        <f t="shared" si="75"/>
        <v>0</v>
      </c>
      <c r="CV15" s="257">
        <f t="shared" si="76"/>
        <v>0</v>
      </c>
      <c r="CW15" s="257">
        <f t="shared" si="77"/>
        <v>0</v>
      </c>
      <c r="CX15" s="257">
        <f t="shared" si="78"/>
        <v>0</v>
      </c>
      <c r="CY15" s="257">
        <f t="shared" si="79"/>
        <v>0</v>
      </c>
      <c r="CZ15" s="257">
        <f t="shared" si="80"/>
        <v>0</v>
      </c>
      <c r="DA15" s="257">
        <f t="shared" si="81"/>
        <v>0</v>
      </c>
      <c r="DB15" s="257">
        <f t="shared" si="82"/>
        <v>0</v>
      </c>
      <c r="DC15" s="257">
        <f t="shared" si="83"/>
        <v>0</v>
      </c>
      <c r="DD15" s="257">
        <f t="shared" si="84"/>
        <v>0</v>
      </c>
      <c r="DE15" s="257">
        <f t="shared" si="85"/>
        <v>0</v>
      </c>
      <c r="DF15" s="257">
        <f t="shared" si="86"/>
        <v>0</v>
      </c>
      <c r="DG15" s="257">
        <f t="shared" si="87"/>
        <v>0</v>
      </c>
      <c r="DH15" s="257">
        <f t="shared" si="88"/>
        <v>0</v>
      </c>
      <c r="DI15" s="257">
        <f t="shared" si="89"/>
        <v>0</v>
      </c>
      <c r="DJ15" s="257">
        <f t="shared" si="90"/>
        <v>0</v>
      </c>
      <c r="DK15" s="257">
        <f t="shared" si="91"/>
        <v>0</v>
      </c>
      <c r="DL15" s="257">
        <f t="shared" si="92"/>
        <v>0</v>
      </c>
      <c r="DM15" s="257">
        <f t="shared" si="93"/>
        <v>0</v>
      </c>
      <c r="DN15" s="257">
        <f t="shared" si="94"/>
        <v>0</v>
      </c>
      <c r="DO15" s="257">
        <f t="shared" si="95"/>
        <v>0</v>
      </c>
      <c r="DP15" s="257">
        <f t="shared" si="96"/>
        <v>0</v>
      </c>
      <c r="DQ15" s="257">
        <f t="shared" si="97"/>
        <v>0</v>
      </c>
      <c r="DR15" s="257">
        <f t="shared" si="98"/>
        <v>0</v>
      </c>
      <c r="DS15" s="257">
        <f t="shared" si="99"/>
        <v>0</v>
      </c>
      <c r="DT15" s="257">
        <f t="shared" si="100"/>
        <v>0</v>
      </c>
      <c r="DU15" s="257">
        <f t="shared" si="101"/>
        <v>0</v>
      </c>
      <c r="DV15" s="257">
        <f t="shared" si="102"/>
        <v>0</v>
      </c>
      <c r="DW15" s="257">
        <f t="shared" si="103"/>
        <v>0</v>
      </c>
      <c r="DX15" s="257">
        <f t="shared" si="104"/>
        <v>0</v>
      </c>
    </row>
    <row r="16" spans="1:128" hidden="1">
      <c r="A16" s="6">
        <f t="shared" si="105"/>
        <v>9</v>
      </c>
      <c r="B16" s="12"/>
      <c r="C16" s="236"/>
      <c r="D16" s="236"/>
      <c r="E16" s="266"/>
      <c r="F16" s="413"/>
      <c r="G16" s="233" t="str">
        <f t="shared" si="47"/>
        <v/>
      </c>
      <c r="H16" s="69"/>
      <c r="I16" s="449" t="str">
        <f t="shared" si="48"/>
        <v/>
      </c>
      <c r="J16" s="353"/>
      <c r="K16" s="449" t="str">
        <f t="shared" si="44"/>
        <v>-</v>
      </c>
      <c r="L16" s="232">
        <f>'Depreciation Table'!$Y13</f>
        <v>0</v>
      </c>
      <c r="N16" s="254"/>
      <c r="O16" s="254"/>
      <c r="P16" s="254"/>
      <c r="Q16" s="254"/>
      <c r="R16" s="254"/>
      <c r="S16" s="254"/>
      <c r="T16" s="254"/>
      <c r="U16" s="254"/>
      <c r="V16" s="254"/>
      <c r="W16" s="254"/>
      <c r="X16" s="254"/>
      <c r="Y16" s="254"/>
      <c r="Z16" s="254"/>
      <c r="AA16" s="254"/>
      <c r="AB16" s="254"/>
      <c r="AC16" s="254"/>
      <c r="AD16" s="254"/>
      <c r="AE16" s="254"/>
      <c r="AF16" s="254"/>
      <c r="AG16" s="254"/>
      <c r="AH16" s="254"/>
      <c r="AI16" s="254"/>
      <c r="AJ16" s="254"/>
      <c r="AK16" s="254"/>
      <c r="AL16" s="254"/>
      <c r="AM16" s="254"/>
      <c r="AN16" s="254"/>
      <c r="AO16" s="254"/>
      <c r="AP16" s="254"/>
      <c r="AQ16" s="254"/>
      <c r="AR16" s="254"/>
      <c r="AS16" s="254"/>
      <c r="AT16" s="254"/>
      <c r="AU16" s="254"/>
      <c r="AV16" s="254"/>
      <c r="AW16" s="254"/>
      <c r="AX16" s="254"/>
      <c r="AY16" s="254"/>
      <c r="AZ16" s="254"/>
      <c r="BA16" s="254"/>
      <c r="BB16" s="254"/>
      <c r="BC16" s="254"/>
      <c r="BD16" s="254"/>
      <c r="BE16" s="254"/>
      <c r="BF16" s="254"/>
      <c r="BG16" s="254"/>
      <c r="BH16" s="254"/>
      <c r="BI16" s="254"/>
      <c r="BJ16" s="254"/>
      <c r="BK16" s="254"/>
      <c r="BL16" s="254"/>
      <c r="BM16" s="254"/>
      <c r="BN16" s="254"/>
      <c r="BO16" s="254"/>
      <c r="BP16" s="254"/>
      <c r="BQ16" s="255" t="str">
        <f t="shared" si="49"/>
        <v/>
      </c>
      <c r="BR16" s="254"/>
      <c r="BU16" s="257">
        <f t="shared" si="106"/>
        <v>0</v>
      </c>
      <c r="BV16" s="257">
        <f t="shared" si="50"/>
        <v>0</v>
      </c>
      <c r="BW16" s="257">
        <f t="shared" si="51"/>
        <v>0</v>
      </c>
      <c r="BX16" s="257">
        <f t="shared" si="52"/>
        <v>0</v>
      </c>
      <c r="BY16" s="257">
        <f t="shared" si="53"/>
        <v>0</v>
      </c>
      <c r="BZ16" s="257">
        <f t="shared" si="54"/>
        <v>0</v>
      </c>
      <c r="CA16" s="257">
        <f t="shared" si="55"/>
        <v>0</v>
      </c>
      <c r="CB16" s="257">
        <f t="shared" si="56"/>
        <v>0</v>
      </c>
      <c r="CC16" s="257">
        <f t="shared" si="57"/>
        <v>0</v>
      </c>
      <c r="CD16" s="257">
        <f t="shared" si="58"/>
        <v>0</v>
      </c>
      <c r="CE16" s="257">
        <f t="shared" si="59"/>
        <v>0</v>
      </c>
      <c r="CF16" s="257">
        <f t="shared" si="60"/>
        <v>0</v>
      </c>
      <c r="CG16" s="257">
        <f t="shared" si="61"/>
        <v>0</v>
      </c>
      <c r="CH16" s="257">
        <f t="shared" si="62"/>
        <v>0</v>
      </c>
      <c r="CI16" s="257">
        <f t="shared" si="63"/>
        <v>0</v>
      </c>
      <c r="CJ16" s="257">
        <f t="shared" si="64"/>
        <v>0</v>
      </c>
      <c r="CK16" s="257">
        <f t="shared" si="65"/>
        <v>0</v>
      </c>
      <c r="CL16" s="257">
        <f t="shared" si="66"/>
        <v>0</v>
      </c>
      <c r="CM16" s="257">
        <f t="shared" si="67"/>
        <v>0</v>
      </c>
      <c r="CN16" s="257">
        <f t="shared" si="68"/>
        <v>0</v>
      </c>
      <c r="CO16" s="257">
        <f t="shared" si="69"/>
        <v>0</v>
      </c>
      <c r="CP16" s="257">
        <f t="shared" si="70"/>
        <v>0</v>
      </c>
      <c r="CQ16" s="257">
        <f t="shared" si="71"/>
        <v>0</v>
      </c>
      <c r="CR16" s="257">
        <f t="shared" si="72"/>
        <v>0</v>
      </c>
      <c r="CS16" s="257">
        <f t="shared" si="73"/>
        <v>0</v>
      </c>
      <c r="CT16" s="257">
        <f t="shared" si="74"/>
        <v>0</v>
      </c>
      <c r="CU16" s="257">
        <f t="shared" si="75"/>
        <v>0</v>
      </c>
      <c r="CV16" s="257">
        <f t="shared" si="76"/>
        <v>0</v>
      </c>
      <c r="CW16" s="257">
        <f t="shared" si="77"/>
        <v>0</v>
      </c>
      <c r="CX16" s="257">
        <f t="shared" si="78"/>
        <v>0</v>
      </c>
      <c r="CY16" s="257">
        <f t="shared" si="79"/>
        <v>0</v>
      </c>
      <c r="CZ16" s="257">
        <f t="shared" si="80"/>
        <v>0</v>
      </c>
      <c r="DA16" s="257">
        <f t="shared" si="81"/>
        <v>0</v>
      </c>
      <c r="DB16" s="257">
        <f t="shared" si="82"/>
        <v>0</v>
      </c>
      <c r="DC16" s="257">
        <f t="shared" si="83"/>
        <v>0</v>
      </c>
      <c r="DD16" s="257">
        <f t="shared" si="84"/>
        <v>0</v>
      </c>
      <c r="DE16" s="257">
        <f t="shared" si="85"/>
        <v>0</v>
      </c>
      <c r="DF16" s="257">
        <f t="shared" si="86"/>
        <v>0</v>
      </c>
      <c r="DG16" s="257">
        <f t="shared" si="87"/>
        <v>0</v>
      </c>
      <c r="DH16" s="257">
        <f t="shared" si="88"/>
        <v>0</v>
      </c>
      <c r="DI16" s="257">
        <f t="shared" si="89"/>
        <v>0</v>
      </c>
      <c r="DJ16" s="257">
        <f t="shared" si="90"/>
        <v>0</v>
      </c>
      <c r="DK16" s="257">
        <f t="shared" si="91"/>
        <v>0</v>
      </c>
      <c r="DL16" s="257">
        <f t="shared" si="92"/>
        <v>0</v>
      </c>
      <c r="DM16" s="257">
        <f t="shared" si="93"/>
        <v>0</v>
      </c>
      <c r="DN16" s="257">
        <f t="shared" si="94"/>
        <v>0</v>
      </c>
      <c r="DO16" s="257">
        <f t="shared" si="95"/>
        <v>0</v>
      </c>
      <c r="DP16" s="257">
        <f t="shared" si="96"/>
        <v>0</v>
      </c>
      <c r="DQ16" s="257">
        <f t="shared" si="97"/>
        <v>0</v>
      </c>
      <c r="DR16" s="257">
        <f t="shared" si="98"/>
        <v>0</v>
      </c>
      <c r="DS16" s="257">
        <f t="shared" si="99"/>
        <v>0</v>
      </c>
      <c r="DT16" s="257">
        <f t="shared" si="100"/>
        <v>0</v>
      </c>
      <c r="DU16" s="257">
        <f t="shared" si="101"/>
        <v>0</v>
      </c>
      <c r="DV16" s="257">
        <f t="shared" si="102"/>
        <v>0</v>
      </c>
      <c r="DW16" s="257">
        <f t="shared" si="103"/>
        <v>0</v>
      </c>
      <c r="DX16" s="257">
        <f t="shared" si="104"/>
        <v>0</v>
      </c>
    </row>
    <row r="17" spans="1:128" ht="15.75" hidden="1" thickBot="1">
      <c r="A17" s="6">
        <f t="shared" si="105"/>
        <v>10</v>
      </c>
      <c r="B17" s="12"/>
      <c r="C17" s="236"/>
      <c r="D17" s="236"/>
      <c r="E17" s="266"/>
      <c r="F17" s="413"/>
      <c r="G17" s="233" t="str">
        <f t="shared" si="47"/>
        <v/>
      </c>
      <c r="H17" s="69"/>
      <c r="I17" s="449" t="str">
        <f t="shared" si="48"/>
        <v/>
      </c>
      <c r="J17" s="353"/>
      <c r="K17" s="449" t="str">
        <f t="shared" si="44"/>
        <v>-</v>
      </c>
      <c r="L17" s="232">
        <f>'Depreciation Table'!$Y14</f>
        <v>0</v>
      </c>
      <c r="N17" s="254"/>
      <c r="O17" s="254"/>
      <c r="P17" s="254"/>
      <c r="Q17" s="254"/>
      <c r="R17" s="254"/>
      <c r="S17" s="254"/>
      <c r="T17" s="254"/>
      <c r="U17" s="254"/>
      <c r="V17" s="254"/>
      <c r="W17" s="254"/>
      <c r="X17" s="254"/>
      <c r="Y17" s="254"/>
      <c r="Z17" s="254"/>
      <c r="AA17" s="254"/>
      <c r="AB17" s="254"/>
      <c r="AC17" s="254"/>
      <c r="AD17" s="254"/>
      <c r="AE17" s="254"/>
      <c r="AF17" s="254"/>
      <c r="AG17" s="254"/>
      <c r="AH17" s="254"/>
      <c r="AI17" s="254"/>
      <c r="AJ17" s="254"/>
      <c r="AK17" s="254"/>
      <c r="AL17" s="254"/>
      <c r="AM17" s="254"/>
      <c r="AN17" s="254"/>
      <c r="AO17" s="254"/>
      <c r="AP17" s="254"/>
      <c r="AQ17" s="254"/>
      <c r="AR17" s="254"/>
      <c r="AS17" s="254"/>
      <c r="AT17" s="254"/>
      <c r="AU17" s="254"/>
      <c r="AV17" s="254"/>
      <c r="AW17" s="254"/>
      <c r="AX17" s="254"/>
      <c r="AY17" s="254"/>
      <c r="AZ17" s="254"/>
      <c r="BA17" s="254"/>
      <c r="BB17" s="254"/>
      <c r="BC17" s="254"/>
      <c r="BD17" s="254"/>
      <c r="BE17" s="254"/>
      <c r="BF17" s="254"/>
      <c r="BG17" s="254"/>
      <c r="BH17" s="254"/>
      <c r="BI17" s="254"/>
      <c r="BJ17" s="254"/>
      <c r="BK17" s="254"/>
      <c r="BL17" s="254"/>
      <c r="BM17" s="254"/>
      <c r="BN17" s="254"/>
      <c r="BO17" s="254"/>
      <c r="BP17" s="254"/>
      <c r="BQ17" s="255" t="str">
        <f t="shared" si="49"/>
        <v/>
      </c>
      <c r="BR17" s="254"/>
      <c r="BU17" s="257">
        <f t="shared" si="106"/>
        <v>0</v>
      </c>
      <c r="BV17" s="257">
        <f t="shared" si="50"/>
        <v>0</v>
      </c>
      <c r="BW17" s="257">
        <f t="shared" si="51"/>
        <v>0</v>
      </c>
      <c r="BX17" s="257">
        <f t="shared" si="52"/>
        <v>0</v>
      </c>
      <c r="BY17" s="257">
        <f t="shared" si="53"/>
        <v>0</v>
      </c>
      <c r="BZ17" s="257">
        <f t="shared" si="54"/>
        <v>0</v>
      </c>
      <c r="CA17" s="257">
        <f t="shared" si="55"/>
        <v>0</v>
      </c>
      <c r="CB17" s="257">
        <f t="shared" si="56"/>
        <v>0</v>
      </c>
      <c r="CC17" s="257">
        <f t="shared" si="57"/>
        <v>0</v>
      </c>
      <c r="CD17" s="257">
        <f t="shared" si="58"/>
        <v>0</v>
      </c>
      <c r="CE17" s="257">
        <f t="shared" si="59"/>
        <v>0</v>
      </c>
      <c r="CF17" s="257">
        <f t="shared" si="60"/>
        <v>0</v>
      </c>
      <c r="CG17" s="257">
        <f t="shared" si="61"/>
        <v>0</v>
      </c>
      <c r="CH17" s="257">
        <f t="shared" si="62"/>
        <v>0</v>
      </c>
      <c r="CI17" s="257">
        <f t="shared" si="63"/>
        <v>0</v>
      </c>
      <c r="CJ17" s="257">
        <f t="shared" si="64"/>
        <v>0</v>
      </c>
      <c r="CK17" s="257">
        <f t="shared" si="65"/>
        <v>0</v>
      </c>
      <c r="CL17" s="257">
        <f t="shared" si="66"/>
        <v>0</v>
      </c>
      <c r="CM17" s="257">
        <f t="shared" si="67"/>
        <v>0</v>
      </c>
      <c r="CN17" s="257">
        <f t="shared" si="68"/>
        <v>0</v>
      </c>
      <c r="CO17" s="257">
        <f t="shared" si="69"/>
        <v>0</v>
      </c>
      <c r="CP17" s="257">
        <f t="shared" si="70"/>
        <v>0</v>
      </c>
      <c r="CQ17" s="257">
        <f t="shared" si="71"/>
        <v>0</v>
      </c>
      <c r="CR17" s="257">
        <f t="shared" si="72"/>
        <v>0</v>
      </c>
      <c r="CS17" s="257">
        <f t="shared" si="73"/>
        <v>0</v>
      </c>
      <c r="CT17" s="257">
        <f t="shared" si="74"/>
        <v>0</v>
      </c>
      <c r="CU17" s="257">
        <f t="shared" si="75"/>
        <v>0</v>
      </c>
      <c r="CV17" s="257">
        <f t="shared" si="76"/>
        <v>0</v>
      </c>
      <c r="CW17" s="257">
        <f t="shared" si="77"/>
        <v>0</v>
      </c>
      <c r="CX17" s="257">
        <f t="shared" si="78"/>
        <v>0</v>
      </c>
      <c r="CY17" s="257">
        <f t="shared" si="79"/>
        <v>0</v>
      </c>
      <c r="CZ17" s="257">
        <f t="shared" si="80"/>
        <v>0</v>
      </c>
      <c r="DA17" s="257">
        <f t="shared" si="81"/>
        <v>0</v>
      </c>
      <c r="DB17" s="257">
        <f t="shared" si="82"/>
        <v>0</v>
      </c>
      <c r="DC17" s="257">
        <f t="shared" si="83"/>
        <v>0</v>
      </c>
      <c r="DD17" s="257">
        <f t="shared" si="84"/>
        <v>0</v>
      </c>
      <c r="DE17" s="257">
        <f t="shared" si="85"/>
        <v>0</v>
      </c>
      <c r="DF17" s="257">
        <f t="shared" si="86"/>
        <v>0</v>
      </c>
      <c r="DG17" s="257">
        <f t="shared" si="87"/>
        <v>0</v>
      </c>
      <c r="DH17" s="257">
        <f t="shared" si="88"/>
        <v>0</v>
      </c>
      <c r="DI17" s="257">
        <f t="shared" si="89"/>
        <v>0</v>
      </c>
      <c r="DJ17" s="257">
        <f t="shared" si="90"/>
        <v>0</v>
      </c>
      <c r="DK17" s="257">
        <f t="shared" si="91"/>
        <v>0</v>
      </c>
      <c r="DL17" s="257">
        <f t="shared" si="92"/>
        <v>0</v>
      </c>
      <c r="DM17" s="257">
        <f t="shared" si="93"/>
        <v>0</v>
      </c>
      <c r="DN17" s="257">
        <f t="shared" si="94"/>
        <v>0</v>
      </c>
      <c r="DO17" s="257">
        <f t="shared" si="95"/>
        <v>0</v>
      </c>
      <c r="DP17" s="257">
        <f t="shared" si="96"/>
        <v>0</v>
      </c>
      <c r="DQ17" s="257">
        <f t="shared" si="97"/>
        <v>0</v>
      </c>
      <c r="DR17" s="257">
        <f t="shared" si="98"/>
        <v>0</v>
      </c>
      <c r="DS17" s="257">
        <f t="shared" si="99"/>
        <v>0</v>
      </c>
      <c r="DT17" s="257">
        <f t="shared" si="100"/>
        <v>0</v>
      </c>
      <c r="DU17" s="257">
        <f t="shared" si="101"/>
        <v>0</v>
      </c>
      <c r="DV17" s="257">
        <f t="shared" si="102"/>
        <v>0</v>
      </c>
      <c r="DW17" s="257">
        <f t="shared" si="103"/>
        <v>0</v>
      </c>
      <c r="DX17" s="257">
        <f t="shared" si="104"/>
        <v>0</v>
      </c>
    </row>
    <row r="18" spans="1:128" hidden="1">
      <c r="A18" s="6">
        <f t="shared" si="105"/>
        <v>11</v>
      </c>
      <c r="B18" s="12"/>
      <c r="C18" s="406"/>
      <c r="D18" s="236"/>
      <c r="E18" s="266"/>
      <c r="F18" s="413"/>
      <c r="G18" s="233" t="str">
        <f t="shared" si="47"/>
        <v/>
      </c>
      <c r="H18" s="69"/>
      <c r="I18" s="449" t="str">
        <f t="shared" si="48"/>
        <v/>
      </c>
      <c r="J18" s="236"/>
      <c r="K18" s="449" t="str">
        <f t="shared" si="44"/>
        <v>-</v>
      </c>
      <c r="L18" s="232">
        <f>'Depreciation Table'!$Y15</f>
        <v>0</v>
      </c>
      <c r="N18" s="254"/>
      <c r="O18" s="254"/>
      <c r="P18" s="254"/>
      <c r="Q18" s="254"/>
      <c r="R18" s="254"/>
      <c r="S18" s="254"/>
      <c r="T18" s="254"/>
      <c r="U18" s="254"/>
      <c r="V18" s="254"/>
      <c r="W18" s="254"/>
      <c r="X18" s="254"/>
      <c r="Y18" s="254"/>
      <c r="Z18" s="254"/>
      <c r="AA18" s="254"/>
      <c r="AB18" s="254"/>
      <c r="AC18" s="254"/>
      <c r="AD18" s="254"/>
      <c r="AE18" s="254"/>
      <c r="AF18" s="254"/>
      <c r="AG18" s="254"/>
      <c r="AH18" s="254"/>
      <c r="AI18" s="254"/>
      <c r="AJ18" s="254"/>
      <c r="AK18" s="254"/>
      <c r="AL18" s="254"/>
      <c r="AM18" s="254"/>
      <c r="AN18" s="254"/>
      <c r="AO18" s="254"/>
      <c r="AP18" s="254"/>
      <c r="AQ18" s="254"/>
      <c r="AR18" s="254"/>
      <c r="AS18" s="254"/>
      <c r="AT18" s="254"/>
      <c r="AU18" s="254"/>
      <c r="AV18" s="254"/>
      <c r="AW18" s="254"/>
      <c r="AX18" s="254"/>
      <c r="AY18" s="254"/>
      <c r="AZ18" s="254"/>
      <c r="BA18" s="254"/>
      <c r="BB18" s="254"/>
      <c r="BC18" s="254"/>
      <c r="BD18" s="254"/>
      <c r="BE18" s="254"/>
      <c r="BF18" s="254"/>
      <c r="BG18" s="254"/>
      <c r="BH18" s="254"/>
      <c r="BI18" s="254"/>
      <c r="BJ18" s="254"/>
      <c r="BK18" s="254"/>
      <c r="BL18" s="254"/>
      <c r="BM18" s="254"/>
      <c r="BN18" s="254"/>
      <c r="BO18" s="254"/>
      <c r="BP18" s="254"/>
      <c r="BQ18" s="255" t="str">
        <f t="shared" si="49"/>
        <v/>
      </c>
      <c r="BR18" s="254"/>
      <c r="BU18" s="257">
        <f t="shared" si="106"/>
        <v>0</v>
      </c>
      <c r="BV18" s="257">
        <f t="shared" si="50"/>
        <v>0</v>
      </c>
      <c r="BW18" s="257">
        <f t="shared" si="51"/>
        <v>0</v>
      </c>
      <c r="BX18" s="257">
        <f t="shared" si="52"/>
        <v>0</v>
      </c>
      <c r="BY18" s="257">
        <f t="shared" si="53"/>
        <v>0</v>
      </c>
      <c r="BZ18" s="257">
        <f t="shared" si="54"/>
        <v>0</v>
      </c>
      <c r="CA18" s="257">
        <f t="shared" si="55"/>
        <v>0</v>
      </c>
      <c r="CB18" s="257">
        <f t="shared" si="56"/>
        <v>0</v>
      </c>
      <c r="CC18" s="257">
        <f t="shared" si="57"/>
        <v>0</v>
      </c>
      <c r="CD18" s="257">
        <f t="shared" si="58"/>
        <v>0</v>
      </c>
      <c r="CE18" s="257">
        <f t="shared" si="59"/>
        <v>0</v>
      </c>
      <c r="CF18" s="257">
        <f t="shared" si="60"/>
        <v>0</v>
      </c>
      <c r="CG18" s="257">
        <f t="shared" si="61"/>
        <v>0</v>
      </c>
      <c r="CH18" s="257">
        <f t="shared" si="62"/>
        <v>0</v>
      </c>
      <c r="CI18" s="257">
        <f t="shared" si="63"/>
        <v>0</v>
      </c>
      <c r="CJ18" s="257">
        <f t="shared" si="64"/>
        <v>0</v>
      </c>
      <c r="CK18" s="257">
        <f t="shared" si="65"/>
        <v>0</v>
      </c>
      <c r="CL18" s="257">
        <f t="shared" si="66"/>
        <v>0</v>
      </c>
      <c r="CM18" s="257">
        <f t="shared" si="67"/>
        <v>0</v>
      </c>
      <c r="CN18" s="257">
        <f t="shared" si="68"/>
        <v>0</v>
      </c>
      <c r="CO18" s="257">
        <f t="shared" si="69"/>
        <v>0</v>
      </c>
      <c r="CP18" s="257">
        <f t="shared" si="70"/>
        <v>0</v>
      </c>
      <c r="CQ18" s="257">
        <f t="shared" si="71"/>
        <v>0</v>
      </c>
      <c r="CR18" s="257">
        <f t="shared" si="72"/>
        <v>0</v>
      </c>
      <c r="CS18" s="257">
        <f t="shared" si="73"/>
        <v>0</v>
      </c>
      <c r="CT18" s="257">
        <f t="shared" si="74"/>
        <v>0</v>
      </c>
      <c r="CU18" s="257">
        <f t="shared" si="75"/>
        <v>0</v>
      </c>
      <c r="CV18" s="257">
        <f t="shared" si="76"/>
        <v>0</v>
      </c>
      <c r="CW18" s="257">
        <f t="shared" si="77"/>
        <v>0</v>
      </c>
      <c r="CX18" s="257">
        <f t="shared" si="78"/>
        <v>0</v>
      </c>
      <c r="CY18" s="257">
        <f t="shared" si="79"/>
        <v>0</v>
      </c>
      <c r="CZ18" s="257">
        <f t="shared" si="80"/>
        <v>0</v>
      </c>
      <c r="DA18" s="257">
        <f t="shared" si="81"/>
        <v>0</v>
      </c>
      <c r="DB18" s="257">
        <f t="shared" si="82"/>
        <v>0</v>
      </c>
      <c r="DC18" s="257">
        <f t="shared" si="83"/>
        <v>0</v>
      </c>
      <c r="DD18" s="257">
        <f t="shared" si="84"/>
        <v>0</v>
      </c>
      <c r="DE18" s="257">
        <f t="shared" si="85"/>
        <v>0</v>
      </c>
      <c r="DF18" s="257">
        <f t="shared" si="86"/>
        <v>0</v>
      </c>
      <c r="DG18" s="257">
        <f t="shared" si="87"/>
        <v>0</v>
      </c>
      <c r="DH18" s="257">
        <f t="shared" si="88"/>
        <v>0</v>
      </c>
      <c r="DI18" s="257">
        <f t="shared" si="89"/>
        <v>0</v>
      </c>
      <c r="DJ18" s="257">
        <f t="shared" si="90"/>
        <v>0</v>
      </c>
      <c r="DK18" s="257">
        <f t="shared" si="91"/>
        <v>0</v>
      </c>
      <c r="DL18" s="257">
        <f t="shared" si="92"/>
        <v>0</v>
      </c>
      <c r="DM18" s="257">
        <f t="shared" si="93"/>
        <v>0</v>
      </c>
      <c r="DN18" s="257">
        <f t="shared" si="94"/>
        <v>0</v>
      </c>
      <c r="DO18" s="257">
        <f t="shared" si="95"/>
        <v>0</v>
      </c>
      <c r="DP18" s="257">
        <f t="shared" si="96"/>
        <v>0</v>
      </c>
      <c r="DQ18" s="257">
        <f t="shared" si="97"/>
        <v>0</v>
      </c>
      <c r="DR18" s="257">
        <f t="shared" si="98"/>
        <v>0</v>
      </c>
      <c r="DS18" s="257">
        <f t="shared" si="99"/>
        <v>0</v>
      </c>
      <c r="DT18" s="257">
        <f t="shared" si="100"/>
        <v>0</v>
      </c>
      <c r="DU18" s="257">
        <f t="shared" si="101"/>
        <v>0</v>
      </c>
      <c r="DV18" s="257">
        <f t="shared" si="102"/>
        <v>0</v>
      </c>
      <c r="DW18" s="257">
        <f t="shared" si="103"/>
        <v>0</v>
      </c>
      <c r="DX18" s="257">
        <f t="shared" si="104"/>
        <v>0</v>
      </c>
    </row>
    <row r="19" spans="1:128" ht="15.75" hidden="1" thickBot="1">
      <c r="A19" s="6">
        <f t="shared" si="105"/>
        <v>12</v>
      </c>
      <c r="B19" s="12"/>
      <c r="C19" s="406"/>
      <c r="D19" s="236"/>
      <c r="E19" s="266"/>
      <c r="F19" s="413"/>
      <c r="G19" s="233" t="str">
        <f t="shared" si="47"/>
        <v/>
      </c>
      <c r="H19" s="69"/>
      <c r="I19" s="449" t="str">
        <f t="shared" si="48"/>
        <v/>
      </c>
      <c r="J19" s="236"/>
      <c r="K19" s="449" t="str">
        <f t="shared" si="44"/>
        <v>-</v>
      </c>
      <c r="L19" s="232">
        <f>'Depreciation Table'!$Y16</f>
        <v>0</v>
      </c>
      <c r="N19" s="254"/>
      <c r="O19" s="254"/>
      <c r="P19" s="254"/>
      <c r="Q19" s="254"/>
      <c r="R19" s="254"/>
      <c r="S19" s="254"/>
      <c r="T19" s="254"/>
      <c r="U19" s="254"/>
      <c r="V19" s="254"/>
      <c r="W19" s="254"/>
      <c r="X19" s="254"/>
      <c r="Y19" s="254"/>
      <c r="Z19" s="254"/>
      <c r="AA19" s="254"/>
      <c r="AB19" s="254"/>
      <c r="AC19" s="254"/>
      <c r="AD19" s="254"/>
      <c r="AE19" s="254"/>
      <c r="AF19" s="254"/>
      <c r="AG19" s="254"/>
      <c r="AH19" s="254"/>
      <c r="AI19" s="254"/>
      <c r="AJ19" s="254"/>
      <c r="AK19" s="254"/>
      <c r="AL19" s="254"/>
      <c r="AM19" s="254"/>
      <c r="AN19" s="254"/>
      <c r="AO19" s="254"/>
      <c r="AP19" s="254"/>
      <c r="AQ19" s="254"/>
      <c r="AR19" s="254"/>
      <c r="AS19" s="254"/>
      <c r="AT19" s="254"/>
      <c r="AU19" s="254"/>
      <c r="AV19" s="254"/>
      <c r="AW19" s="254"/>
      <c r="AX19" s="254"/>
      <c r="AY19" s="254"/>
      <c r="AZ19" s="254"/>
      <c r="BA19" s="254"/>
      <c r="BB19" s="254"/>
      <c r="BC19" s="254"/>
      <c r="BD19" s="254"/>
      <c r="BE19" s="254"/>
      <c r="BF19" s="254"/>
      <c r="BG19" s="254"/>
      <c r="BH19" s="254"/>
      <c r="BI19" s="254"/>
      <c r="BJ19" s="254"/>
      <c r="BK19" s="254"/>
      <c r="BL19" s="254"/>
      <c r="BM19" s="254"/>
      <c r="BN19" s="254"/>
      <c r="BO19" s="254"/>
      <c r="BP19" s="254"/>
      <c r="BQ19" s="255" t="str">
        <f t="shared" si="49"/>
        <v/>
      </c>
      <c r="BR19" s="254"/>
      <c r="BU19" s="257">
        <f t="shared" si="106"/>
        <v>0</v>
      </c>
      <c r="BV19" s="257">
        <f t="shared" si="50"/>
        <v>0</v>
      </c>
      <c r="BW19" s="257">
        <f t="shared" si="51"/>
        <v>0</v>
      </c>
      <c r="BX19" s="257">
        <f t="shared" si="52"/>
        <v>0</v>
      </c>
      <c r="BY19" s="257">
        <f t="shared" si="53"/>
        <v>0</v>
      </c>
      <c r="BZ19" s="257">
        <f t="shared" si="54"/>
        <v>0</v>
      </c>
      <c r="CA19" s="257">
        <f t="shared" si="55"/>
        <v>0</v>
      </c>
      <c r="CB19" s="257">
        <f t="shared" si="56"/>
        <v>0</v>
      </c>
      <c r="CC19" s="257">
        <f t="shared" si="57"/>
        <v>0</v>
      </c>
      <c r="CD19" s="257">
        <f t="shared" si="58"/>
        <v>0</v>
      </c>
      <c r="CE19" s="257">
        <f t="shared" si="59"/>
        <v>0</v>
      </c>
      <c r="CF19" s="257">
        <f t="shared" si="60"/>
        <v>0</v>
      </c>
      <c r="CG19" s="257">
        <f t="shared" si="61"/>
        <v>0</v>
      </c>
      <c r="CH19" s="257">
        <f t="shared" si="62"/>
        <v>0</v>
      </c>
      <c r="CI19" s="257">
        <f t="shared" si="63"/>
        <v>0</v>
      </c>
      <c r="CJ19" s="257">
        <f t="shared" si="64"/>
        <v>0</v>
      </c>
      <c r="CK19" s="257">
        <f t="shared" si="65"/>
        <v>0</v>
      </c>
      <c r="CL19" s="257">
        <f t="shared" si="66"/>
        <v>0</v>
      </c>
      <c r="CM19" s="257">
        <f t="shared" si="67"/>
        <v>0</v>
      </c>
      <c r="CN19" s="257">
        <f t="shared" si="68"/>
        <v>0</v>
      </c>
      <c r="CO19" s="257">
        <f t="shared" si="69"/>
        <v>0</v>
      </c>
      <c r="CP19" s="257">
        <f t="shared" si="70"/>
        <v>0</v>
      </c>
      <c r="CQ19" s="257">
        <f t="shared" si="71"/>
        <v>0</v>
      </c>
      <c r="CR19" s="257">
        <f t="shared" si="72"/>
        <v>0</v>
      </c>
      <c r="CS19" s="257">
        <f t="shared" si="73"/>
        <v>0</v>
      </c>
      <c r="CT19" s="257">
        <f t="shared" si="74"/>
        <v>0</v>
      </c>
      <c r="CU19" s="257">
        <f t="shared" si="75"/>
        <v>0</v>
      </c>
      <c r="CV19" s="257">
        <f t="shared" si="76"/>
        <v>0</v>
      </c>
      <c r="CW19" s="257">
        <f t="shared" si="77"/>
        <v>0</v>
      </c>
      <c r="CX19" s="257">
        <f t="shared" si="78"/>
        <v>0</v>
      </c>
      <c r="CY19" s="257">
        <f t="shared" si="79"/>
        <v>0</v>
      </c>
      <c r="CZ19" s="257">
        <f t="shared" si="80"/>
        <v>0</v>
      </c>
      <c r="DA19" s="257">
        <f t="shared" si="81"/>
        <v>0</v>
      </c>
      <c r="DB19" s="257">
        <f t="shared" si="82"/>
        <v>0</v>
      </c>
      <c r="DC19" s="257">
        <f t="shared" si="83"/>
        <v>0</v>
      </c>
      <c r="DD19" s="257">
        <f t="shared" si="84"/>
        <v>0</v>
      </c>
      <c r="DE19" s="257">
        <f t="shared" si="85"/>
        <v>0</v>
      </c>
      <c r="DF19" s="257">
        <f t="shared" si="86"/>
        <v>0</v>
      </c>
      <c r="DG19" s="257">
        <f t="shared" si="87"/>
        <v>0</v>
      </c>
      <c r="DH19" s="257">
        <f t="shared" si="88"/>
        <v>0</v>
      </c>
      <c r="DI19" s="257">
        <f t="shared" si="89"/>
        <v>0</v>
      </c>
      <c r="DJ19" s="257">
        <f t="shared" si="90"/>
        <v>0</v>
      </c>
      <c r="DK19" s="257">
        <f t="shared" si="91"/>
        <v>0</v>
      </c>
      <c r="DL19" s="257">
        <f t="shared" si="92"/>
        <v>0</v>
      </c>
      <c r="DM19" s="257">
        <f t="shared" si="93"/>
        <v>0</v>
      </c>
      <c r="DN19" s="257">
        <f t="shared" si="94"/>
        <v>0</v>
      </c>
      <c r="DO19" s="257">
        <f t="shared" si="95"/>
        <v>0</v>
      </c>
      <c r="DP19" s="257">
        <f t="shared" si="96"/>
        <v>0</v>
      </c>
      <c r="DQ19" s="257">
        <f t="shared" si="97"/>
        <v>0</v>
      </c>
      <c r="DR19" s="257">
        <f t="shared" si="98"/>
        <v>0</v>
      </c>
      <c r="DS19" s="257">
        <f t="shared" si="99"/>
        <v>0</v>
      </c>
      <c r="DT19" s="257">
        <f t="shared" si="100"/>
        <v>0</v>
      </c>
      <c r="DU19" s="257">
        <f t="shared" si="101"/>
        <v>0</v>
      </c>
      <c r="DV19" s="257">
        <f t="shared" si="102"/>
        <v>0</v>
      </c>
      <c r="DW19" s="257">
        <f t="shared" si="103"/>
        <v>0</v>
      </c>
      <c r="DX19" s="257">
        <f t="shared" si="104"/>
        <v>0</v>
      </c>
    </row>
    <row r="20" spans="1:128" ht="15.75" hidden="1" thickBot="1">
      <c r="A20" s="6">
        <f t="shared" si="105"/>
        <v>13</v>
      </c>
      <c r="B20" s="12"/>
      <c r="C20" s="406"/>
      <c r="D20" s="236"/>
      <c r="E20" s="266"/>
      <c r="F20" s="413"/>
      <c r="G20" s="233" t="str">
        <f t="shared" si="47"/>
        <v/>
      </c>
      <c r="H20" s="69"/>
      <c r="I20" s="449" t="str">
        <f t="shared" si="48"/>
        <v/>
      </c>
      <c r="J20" s="236"/>
      <c r="K20" s="449" t="str">
        <f t="shared" si="44"/>
        <v>-</v>
      </c>
      <c r="L20" s="232">
        <f>'Depreciation Table'!$Y17</f>
        <v>0</v>
      </c>
      <c r="N20" s="254"/>
      <c r="O20" s="254"/>
      <c r="P20" s="254"/>
      <c r="Q20" s="254"/>
      <c r="R20" s="254"/>
      <c r="S20" s="254"/>
      <c r="T20" s="254"/>
      <c r="U20" s="254"/>
      <c r="V20" s="254"/>
      <c r="W20" s="254"/>
      <c r="X20" s="254"/>
      <c r="Y20" s="254"/>
      <c r="Z20" s="254"/>
      <c r="AA20" s="254"/>
      <c r="AB20" s="254"/>
      <c r="AC20" s="254"/>
      <c r="AD20" s="254"/>
      <c r="AE20" s="254"/>
      <c r="AF20" s="254"/>
      <c r="AG20" s="254"/>
      <c r="AH20" s="254"/>
      <c r="AI20" s="254"/>
      <c r="AJ20" s="254"/>
      <c r="AK20" s="254"/>
      <c r="AL20" s="254"/>
      <c r="AM20" s="254"/>
      <c r="AN20" s="254"/>
      <c r="AO20" s="254"/>
      <c r="AP20" s="254"/>
      <c r="AQ20" s="254"/>
      <c r="AR20" s="254"/>
      <c r="AS20" s="254"/>
      <c r="AT20" s="254"/>
      <c r="AU20" s="254"/>
      <c r="AV20" s="254"/>
      <c r="AW20" s="254"/>
      <c r="AX20" s="254"/>
      <c r="AY20" s="254"/>
      <c r="AZ20" s="254"/>
      <c r="BA20" s="254"/>
      <c r="BB20" s="254"/>
      <c r="BC20" s="254"/>
      <c r="BD20" s="254"/>
      <c r="BE20" s="254"/>
      <c r="BF20" s="254"/>
      <c r="BG20" s="254"/>
      <c r="BH20" s="254"/>
      <c r="BI20" s="254"/>
      <c r="BJ20" s="254"/>
      <c r="BK20" s="254"/>
      <c r="BL20" s="254"/>
      <c r="BM20" s="254"/>
      <c r="BN20" s="254"/>
      <c r="BO20" s="254"/>
      <c r="BP20" s="254"/>
      <c r="BQ20" s="255" t="str">
        <f t="shared" si="49"/>
        <v/>
      </c>
      <c r="BR20" s="254"/>
      <c r="BU20" s="257">
        <f t="shared" si="106"/>
        <v>0</v>
      </c>
      <c r="BV20" s="257">
        <f t="shared" si="50"/>
        <v>0</v>
      </c>
      <c r="BW20" s="257">
        <f t="shared" si="51"/>
        <v>0</v>
      </c>
      <c r="BX20" s="257">
        <f t="shared" si="52"/>
        <v>0</v>
      </c>
      <c r="BY20" s="257">
        <f t="shared" si="53"/>
        <v>0</v>
      </c>
      <c r="BZ20" s="257">
        <f t="shared" si="54"/>
        <v>0</v>
      </c>
      <c r="CA20" s="257">
        <f t="shared" si="55"/>
        <v>0</v>
      </c>
      <c r="CB20" s="257">
        <f t="shared" si="56"/>
        <v>0</v>
      </c>
      <c r="CC20" s="257">
        <f t="shared" si="57"/>
        <v>0</v>
      </c>
      <c r="CD20" s="257">
        <f t="shared" si="58"/>
        <v>0</v>
      </c>
      <c r="CE20" s="257">
        <f t="shared" si="59"/>
        <v>0</v>
      </c>
      <c r="CF20" s="257">
        <f t="shared" si="60"/>
        <v>0</v>
      </c>
      <c r="CG20" s="257">
        <f t="shared" si="61"/>
        <v>0</v>
      </c>
      <c r="CH20" s="257">
        <f t="shared" si="62"/>
        <v>0</v>
      </c>
      <c r="CI20" s="257">
        <f t="shared" si="63"/>
        <v>0</v>
      </c>
      <c r="CJ20" s="257">
        <f t="shared" si="64"/>
        <v>0</v>
      </c>
      <c r="CK20" s="257">
        <f t="shared" si="65"/>
        <v>0</v>
      </c>
      <c r="CL20" s="257">
        <f t="shared" si="66"/>
        <v>0</v>
      </c>
      <c r="CM20" s="257">
        <f t="shared" si="67"/>
        <v>0</v>
      </c>
      <c r="CN20" s="257">
        <f t="shared" si="68"/>
        <v>0</v>
      </c>
      <c r="CO20" s="257">
        <f t="shared" si="69"/>
        <v>0</v>
      </c>
      <c r="CP20" s="257">
        <f t="shared" si="70"/>
        <v>0</v>
      </c>
      <c r="CQ20" s="257">
        <f t="shared" si="71"/>
        <v>0</v>
      </c>
      <c r="CR20" s="257">
        <f t="shared" si="72"/>
        <v>0</v>
      </c>
      <c r="CS20" s="257">
        <f t="shared" si="73"/>
        <v>0</v>
      </c>
      <c r="CT20" s="257">
        <f t="shared" si="74"/>
        <v>0</v>
      </c>
      <c r="CU20" s="257">
        <f t="shared" si="75"/>
        <v>0</v>
      </c>
      <c r="CV20" s="257">
        <f t="shared" si="76"/>
        <v>0</v>
      </c>
      <c r="CW20" s="257">
        <f t="shared" si="77"/>
        <v>0</v>
      </c>
      <c r="CX20" s="257">
        <f t="shared" si="78"/>
        <v>0</v>
      </c>
      <c r="CY20" s="257">
        <f t="shared" si="79"/>
        <v>0</v>
      </c>
      <c r="CZ20" s="257">
        <f t="shared" si="80"/>
        <v>0</v>
      </c>
      <c r="DA20" s="257">
        <f t="shared" si="81"/>
        <v>0</v>
      </c>
      <c r="DB20" s="257">
        <f t="shared" si="82"/>
        <v>0</v>
      </c>
      <c r="DC20" s="257">
        <f t="shared" si="83"/>
        <v>0</v>
      </c>
      <c r="DD20" s="257">
        <f t="shared" si="84"/>
        <v>0</v>
      </c>
      <c r="DE20" s="257">
        <f t="shared" si="85"/>
        <v>0</v>
      </c>
      <c r="DF20" s="257">
        <f t="shared" si="86"/>
        <v>0</v>
      </c>
      <c r="DG20" s="257">
        <f t="shared" si="87"/>
        <v>0</v>
      </c>
      <c r="DH20" s="257">
        <f t="shared" si="88"/>
        <v>0</v>
      </c>
      <c r="DI20" s="257">
        <f t="shared" si="89"/>
        <v>0</v>
      </c>
      <c r="DJ20" s="257">
        <f t="shared" si="90"/>
        <v>0</v>
      </c>
      <c r="DK20" s="257">
        <f t="shared" si="91"/>
        <v>0</v>
      </c>
      <c r="DL20" s="257">
        <f t="shared" si="92"/>
        <v>0</v>
      </c>
      <c r="DM20" s="257">
        <f t="shared" si="93"/>
        <v>0</v>
      </c>
      <c r="DN20" s="257">
        <f t="shared" si="94"/>
        <v>0</v>
      </c>
      <c r="DO20" s="257">
        <f t="shared" si="95"/>
        <v>0</v>
      </c>
      <c r="DP20" s="257">
        <f t="shared" si="96"/>
        <v>0</v>
      </c>
      <c r="DQ20" s="257">
        <f t="shared" si="97"/>
        <v>0</v>
      </c>
      <c r="DR20" s="257">
        <f t="shared" si="98"/>
        <v>0</v>
      </c>
      <c r="DS20" s="257">
        <f t="shared" si="99"/>
        <v>0</v>
      </c>
      <c r="DT20" s="257">
        <f t="shared" si="100"/>
        <v>0</v>
      </c>
      <c r="DU20" s="257">
        <f t="shared" si="101"/>
        <v>0</v>
      </c>
      <c r="DV20" s="257">
        <f t="shared" si="102"/>
        <v>0</v>
      </c>
      <c r="DW20" s="257">
        <f t="shared" si="103"/>
        <v>0</v>
      </c>
      <c r="DX20" s="257">
        <f t="shared" si="104"/>
        <v>0</v>
      </c>
    </row>
    <row r="21" spans="1:128" ht="15.75" hidden="1" thickBot="1">
      <c r="A21" s="6">
        <f t="shared" si="105"/>
        <v>14</v>
      </c>
      <c r="B21" s="12"/>
      <c r="C21" s="406"/>
      <c r="D21" s="236"/>
      <c r="E21" s="266"/>
      <c r="F21" s="413"/>
      <c r="G21" s="233" t="str">
        <f t="shared" si="47"/>
        <v/>
      </c>
      <c r="H21" s="69"/>
      <c r="I21" s="449" t="str">
        <f t="shared" si="48"/>
        <v/>
      </c>
      <c r="J21" s="236"/>
      <c r="K21" s="449" t="str">
        <f t="shared" si="44"/>
        <v>-</v>
      </c>
      <c r="L21" s="232">
        <f>'Depreciation Table'!$Y18</f>
        <v>0</v>
      </c>
      <c r="N21" s="254"/>
      <c r="O21" s="254"/>
      <c r="P21" s="254"/>
      <c r="Q21" s="254"/>
      <c r="R21" s="254"/>
      <c r="S21" s="254"/>
      <c r="T21" s="254"/>
      <c r="U21" s="254"/>
      <c r="V21" s="254"/>
      <c r="W21" s="254"/>
      <c r="X21" s="254"/>
      <c r="Y21" s="254"/>
      <c r="Z21" s="254"/>
      <c r="AA21" s="254"/>
      <c r="AB21" s="254"/>
      <c r="AC21" s="254"/>
      <c r="AD21" s="254"/>
      <c r="AE21" s="254"/>
      <c r="AF21" s="254"/>
      <c r="AG21" s="254"/>
      <c r="AH21" s="254"/>
      <c r="AI21" s="254"/>
      <c r="AJ21" s="254"/>
      <c r="AK21" s="254"/>
      <c r="AL21" s="254"/>
      <c r="AM21" s="254"/>
      <c r="AN21" s="254"/>
      <c r="AO21" s="254"/>
      <c r="AP21" s="254"/>
      <c r="AQ21" s="254"/>
      <c r="AR21" s="254"/>
      <c r="AS21" s="254"/>
      <c r="AT21" s="254"/>
      <c r="AU21" s="254"/>
      <c r="AV21" s="254"/>
      <c r="AW21" s="254"/>
      <c r="AX21" s="254"/>
      <c r="AY21" s="254"/>
      <c r="AZ21" s="254"/>
      <c r="BA21" s="254"/>
      <c r="BB21" s="254"/>
      <c r="BC21" s="254"/>
      <c r="BD21" s="254"/>
      <c r="BE21" s="254"/>
      <c r="BF21" s="254"/>
      <c r="BG21" s="254"/>
      <c r="BH21" s="254"/>
      <c r="BI21" s="254"/>
      <c r="BJ21" s="254"/>
      <c r="BK21" s="254"/>
      <c r="BL21" s="254"/>
      <c r="BM21" s="254"/>
      <c r="BN21" s="254"/>
      <c r="BO21" s="254"/>
      <c r="BP21" s="254"/>
      <c r="BQ21" s="255" t="str">
        <f t="shared" si="49"/>
        <v/>
      </c>
      <c r="BR21" s="254"/>
      <c r="BU21" s="257">
        <f t="shared" si="106"/>
        <v>0</v>
      </c>
      <c r="BV21" s="257">
        <f t="shared" si="50"/>
        <v>0</v>
      </c>
      <c r="BW21" s="257">
        <f t="shared" si="51"/>
        <v>0</v>
      </c>
      <c r="BX21" s="257">
        <f t="shared" si="52"/>
        <v>0</v>
      </c>
      <c r="BY21" s="257">
        <f t="shared" si="53"/>
        <v>0</v>
      </c>
      <c r="BZ21" s="257">
        <f t="shared" si="54"/>
        <v>0</v>
      </c>
      <c r="CA21" s="257">
        <f t="shared" si="55"/>
        <v>0</v>
      </c>
      <c r="CB21" s="257">
        <f t="shared" si="56"/>
        <v>0</v>
      </c>
      <c r="CC21" s="257">
        <f t="shared" si="57"/>
        <v>0</v>
      </c>
      <c r="CD21" s="257">
        <f t="shared" si="58"/>
        <v>0</v>
      </c>
      <c r="CE21" s="257">
        <f t="shared" si="59"/>
        <v>0</v>
      </c>
      <c r="CF21" s="257">
        <f t="shared" si="60"/>
        <v>0</v>
      </c>
      <c r="CG21" s="257">
        <f t="shared" si="61"/>
        <v>0</v>
      </c>
      <c r="CH21" s="257">
        <f t="shared" si="62"/>
        <v>0</v>
      </c>
      <c r="CI21" s="257">
        <f t="shared" si="63"/>
        <v>0</v>
      </c>
      <c r="CJ21" s="257">
        <f t="shared" si="64"/>
        <v>0</v>
      </c>
      <c r="CK21" s="257">
        <f t="shared" si="65"/>
        <v>0</v>
      </c>
      <c r="CL21" s="257">
        <f t="shared" si="66"/>
        <v>0</v>
      </c>
      <c r="CM21" s="257">
        <f t="shared" si="67"/>
        <v>0</v>
      </c>
      <c r="CN21" s="257">
        <f t="shared" si="68"/>
        <v>0</v>
      </c>
      <c r="CO21" s="257">
        <f t="shared" si="69"/>
        <v>0</v>
      </c>
      <c r="CP21" s="257">
        <f t="shared" si="70"/>
        <v>0</v>
      </c>
      <c r="CQ21" s="257">
        <f t="shared" si="71"/>
        <v>0</v>
      </c>
      <c r="CR21" s="257">
        <f t="shared" si="72"/>
        <v>0</v>
      </c>
      <c r="CS21" s="257">
        <f t="shared" si="73"/>
        <v>0</v>
      </c>
      <c r="CT21" s="257">
        <f t="shared" si="74"/>
        <v>0</v>
      </c>
      <c r="CU21" s="257">
        <f t="shared" si="75"/>
        <v>0</v>
      </c>
      <c r="CV21" s="257">
        <f t="shared" si="76"/>
        <v>0</v>
      </c>
      <c r="CW21" s="257">
        <f t="shared" si="77"/>
        <v>0</v>
      </c>
      <c r="CX21" s="257">
        <f t="shared" si="78"/>
        <v>0</v>
      </c>
      <c r="CY21" s="257">
        <f t="shared" si="79"/>
        <v>0</v>
      </c>
      <c r="CZ21" s="257">
        <f t="shared" si="80"/>
        <v>0</v>
      </c>
      <c r="DA21" s="257">
        <f t="shared" si="81"/>
        <v>0</v>
      </c>
      <c r="DB21" s="257">
        <f t="shared" si="82"/>
        <v>0</v>
      </c>
      <c r="DC21" s="257">
        <f t="shared" si="83"/>
        <v>0</v>
      </c>
      <c r="DD21" s="257">
        <f t="shared" si="84"/>
        <v>0</v>
      </c>
      <c r="DE21" s="257">
        <f t="shared" si="85"/>
        <v>0</v>
      </c>
      <c r="DF21" s="257">
        <f t="shared" si="86"/>
        <v>0</v>
      </c>
      <c r="DG21" s="257">
        <f t="shared" si="87"/>
        <v>0</v>
      </c>
      <c r="DH21" s="257">
        <f t="shared" si="88"/>
        <v>0</v>
      </c>
      <c r="DI21" s="257">
        <f t="shared" si="89"/>
        <v>0</v>
      </c>
      <c r="DJ21" s="257">
        <f t="shared" si="90"/>
        <v>0</v>
      </c>
      <c r="DK21" s="257">
        <f t="shared" si="91"/>
        <v>0</v>
      </c>
      <c r="DL21" s="257">
        <f t="shared" si="92"/>
        <v>0</v>
      </c>
      <c r="DM21" s="257">
        <f t="shared" si="93"/>
        <v>0</v>
      </c>
      <c r="DN21" s="257">
        <f t="shared" si="94"/>
        <v>0</v>
      </c>
      <c r="DO21" s="257">
        <f t="shared" si="95"/>
        <v>0</v>
      </c>
      <c r="DP21" s="257">
        <f t="shared" si="96"/>
        <v>0</v>
      </c>
      <c r="DQ21" s="257">
        <f t="shared" si="97"/>
        <v>0</v>
      </c>
      <c r="DR21" s="257">
        <f t="shared" si="98"/>
        <v>0</v>
      </c>
      <c r="DS21" s="257">
        <f t="shared" si="99"/>
        <v>0</v>
      </c>
      <c r="DT21" s="257">
        <f t="shared" si="100"/>
        <v>0</v>
      </c>
      <c r="DU21" s="257">
        <f t="shared" si="101"/>
        <v>0</v>
      </c>
      <c r="DV21" s="257">
        <f t="shared" si="102"/>
        <v>0</v>
      </c>
      <c r="DW21" s="257">
        <f t="shared" si="103"/>
        <v>0</v>
      </c>
      <c r="DX21" s="257">
        <f t="shared" si="104"/>
        <v>0</v>
      </c>
    </row>
    <row r="22" spans="1:128" ht="15.75" hidden="1" thickBot="1">
      <c r="A22" s="6">
        <f t="shared" si="105"/>
        <v>15</v>
      </c>
      <c r="B22" s="12"/>
      <c r="C22" s="406"/>
      <c r="D22" s="236"/>
      <c r="E22" s="266"/>
      <c r="F22" s="413"/>
      <c r="G22" s="233" t="str">
        <f t="shared" si="47"/>
        <v/>
      </c>
      <c r="H22" s="69"/>
      <c r="I22" s="449" t="str">
        <f t="shared" si="48"/>
        <v/>
      </c>
      <c r="J22" s="236"/>
      <c r="K22" s="449" t="str">
        <f t="shared" si="44"/>
        <v>-</v>
      </c>
      <c r="L22" s="232">
        <f>'Depreciation Table'!$Y19</f>
        <v>0</v>
      </c>
      <c r="N22" s="254"/>
      <c r="O22" s="254"/>
      <c r="P22" s="254"/>
      <c r="Q22" s="254"/>
      <c r="R22" s="254"/>
      <c r="S22" s="254"/>
      <c r="T22" s="254"/>
      <c r="U22" s="254"/>
      <c r="V22" s="254"/>
      <c r="W22" s="254"/>
      <c r="X22" s="254"/>
      <c r="Y22" s="254"/>
      <c r="Z22" s="254"/>
      <c r="AA22" s="254"/>
      <c r="AB22" s="254"/>
      <c r="AC22" s="254"/>
      <c r="AD22" s="254"/>
      <c r="AE22" s="254"/>
      <c r="AF22" s="254"/>
      <c r="AG22" s="254"/>
      <c r="AH22" s="254"/>
      <c r="AI22" s="254"/>
      <c r="AJ22" s="254"/>
      <c r="AK22" s="254"/>
      <c r="AL22" s="254"/>
      <c r="AM22" s="254"/>
      <c r="AN22" s="254"/>
      <c r="AO22" s="254"/>
      <c r="AP22" s="254"/>
      <c r="AQ22" s="254"/>
      <c r="AR22" s="254"/>
      <c r="AS22" s="254"/>
      <c r="AT22" s="254"/>
      <c r="AU22" s="254"/>
      <c r="AV22" s="254"/>
      <c r="AW22" s="254"/>
      <c r="AX22" s="254"/>
      <c r="AY22" s="254"/>
      <c r="AZ22" s="254"/>
      <c r="BA22" s="254"/>
      <c r="BB22" s="254"/>
      <c r="BC22" s="254"/>
      <c r="BD22" s="254"/>
      <c r="BE22" s="254"/>
      <c r="BF22" s="254"/>
      <c r="BG22" s="254"/>
      <c r="BH22" s="254"/>
      <c r="BI22" s="254"/>
      <c r="BJ22" s="254"/>
      <c r="BK22" s="254"/>
      <c r="BL22" s="254"/>
      <c r="BM22" s="254"/>
      <c r="BN22" s="254"/>
      <c r="BO22" s="254"/>
      <c r="BP22" s="254"/>
      <c r="BQ22" s="255" t="str">
        <f t="shared" si="49"/>
        <v/>
      </c>
      <c r="BR22" s="254"/>
      <c r="BU22" s="257">
        <f t="shared" si="106"/>
        <v>0</v>
      </c>
      <c r="BV22" s="257">
        <f t="shared" si="50"/>
        <v>0</v>
      </c>
      <c r="BW22" s="257">
        <f t="shared" si="51"/>
        <v>0</v>
      </c>
      <c r="BX22" s="257">
        <f t="shared" si="52"/>
        <v>0</v>
      </c>
      <c r="BY22" s="257">
        <f t="shared" si="53"/>
        <v>0</v>
      </c>
      <c r="BZ22" s="257">
        <f t="shared" si="54"/>
        <v>0</v>
      </c>
      <c r="CA22" s="257">
        <f t="shared" si="55"/>
        <v>0</v>
      </c>
      <c r="CB22" s="257">
        <f t="shared" si="56"/>
        <v>0</v>
      </c>
      <c r="CC22" s="257">
        <f t="shared" si="57"/>
        <v>0</v>
      </c>
      <c r="CD22" s="257">
        <f t="shared" si="58"/>
        <v>0</v>
      </c>
      <c r="CE22" s="257">
        <f t="shared" si="59"/>
        <v>0</v>
      </c>
      <c r="CF22" s="257">
        <f t="shared" si="60"/>
        <v>0</v>
      </c>
      <c r="CG22" s="257">
        <f t="shared" si="61"/>
        <v>0</v>
      </c>
      <c r="CH22" s="257">
        <f t="shared" si="62"/>
        <v>0</v>
      </c>
      <c r="CI22" s="257">
        <f t="shared" si="63"/>
        <v>0</v>
      </c>
      <c r="CJ22" s="257">
        <f t="shared" si="64"/>
        <v>0</v>
      </c>
      <c r="CK22" s="257">
        <f t="shared" si="65"/>
        <v>0</v>
      </c>
      <c r="CL22" s="257">
        <f t="shared" si="66"/>
        <v>0</v>
      </c>
      <c r="CM22" s="257">
        <f t="shared" si="67"/>
        <v>0</v>
      </c>
      <c r="CN22" s="257">
        <f t="shared" si="68"/>
        <v>0</v>
      </c>
      <c r="CO22" s="257">
        <f t="shared" si="69"/>
        <v>0</v>
      </c>
      <c r="CP22" s="257">
        <f t="shared" si="70"/>
        <v>0</v>
      </c>
      <c r="CQ22" s="257">
        <f t="shared" si="71"/>
        <v>0</v>
      </c>
      <c r="CR22" s="257">
        <f t="shared" si="72"/>
        <v>0</v>
      </c>
      <c r="CS22" s="257">
        <f t="shared" si="73"/>
        <v>0</v>
      </c>
      <c r="CT22" s="257">
        <f t="shared" si="74"/>
        <v>0</v>
      </c>
      <c r="CU22" s="257">
        <f t="shared" si="75"/>
        <v>0</v>
      </c>
      <c r="CV22" s="257">
        <f t="shared" si="76"/>
        <v>0</v>
      </c>
      <c r="CW22" s="257">
        <f t="shared" si="77"/>
        <v>0</v>
      </c>
      <c r="CX22" s="257">
        <f t="shared" si="78"/>
        <v>0</v>
      </c>
      <c r="CY22" s="257">
        <f t="shared" si="79"/>
        <v>0</v>
      </c>
      <c r="CZ22" s="257">
        <f t="shared" si="80"/>
        <v>0</v>
      </c>
      <c r="DA22" s="257">
        <f t="shared" si="81"/>
        <v>0</v>
      </c>
      <c r="DB22" s="257">
        <f t="shared" si="82"/>
        <v>0</v>
      </c>
      <c r="DC22" s="257">
        <f t="shared" si="83"/>
        <v>0</v>
      </c>
      <c r="DD22" s="257">
        <f t="shared" si="84"/>
        <v>0</v>
      </c>
      <c r="DE22" s="257">
        <f t="shared" si="85"/>
        <v>0</v>
      </c>
      <c r="DF22" s="257">
        <f t="shared" si="86"/>
        <v>0</v>
      </c>
      <c r="DG22" s="257">
        <f t="shared" si="87"/>
        <v>0</v>
      </c>
      <c r="DH22" s="257">
        <f t="shared" si="88"/>
        <v>0</v>
      </c>
      <c r="DI22" s="257">
        <f t="shared" si="89"/>
        <v>0</v>
      </c>
      <c r="DJ22" s="257">
        <f t="shared" si="90"/>
        <v>0</v>
      </c>
      <c r="DK22" s="257">
        <f t="shared" si="91"/>
        <v>0</v>
      </c>
      <c r="DL22" s="257">
        <f t="shared" si="92"/>
        <v>0</v>
      </c>
      <c r="DM22" s="257">
        <f t="shared" si="93"/>
        <v>0</v>
      </c>
      <c r="DN22" s="257">
        <f t="shared" si="94"/>
        <v>0</v>
      </c>
      <c r="DO22" s="257">
        <f t="shared" si="95"/>
        <v>0</v>
      </c>
      <c r="DP22" s="257">
        <f t="shared" si="96"/>
        <v>0</v>
      </c>
      <c r="DQ22" s="257">
        <f t="shared" si="97"/>
        <v>0</v>
      </c>
      <c r="DR22" s="257">
        <f t="shared" si="98"/>
        <v>0</v>
      </c>
      <c r="DS22" s="257">
        <f t="shared" si="99"/>
        <v>0</v>
      </c>
      <c r="DT22" s="257">
        <f t="shared" si="100"/>
        <v>0</v>
      </c>
      <c r="DU22" s="257">
        <f t="shared" si="101"/>
        <v>0</v>
      </c>
      <c r="DV22" s="257">
        <f t="shared" si="102"/>
        <v>0</v>
      </c>
      <c r="DW22" s="257">
        <f t="shared" si="103"/>
        <v>0</v>
      </c>
      <c r="DX22" s="257">
        <f t="shared" si="104"/>
        <v>0</v>
      </c>
    </row>
    <row r="23" spans="1:128" ht="15.75" hidden="1" thickBot="1">
      <c r="A23" s="6">
        <f t="shared" si="105"/>
        <v>16</v>
      </c>
      <c r="B23" s="12"/>
      <c r="C23" s="406"/>
      <c r="D23" s="236"/>
      <c r="E23" s="266"/>
      <c r="F23" s="413"/>
      <c r="G23" s="233" t="str">
        <f t="shared" si="47"/>
        <v/>
      </c>
      <c r="H23" s="69"/>
      <c r="I23" s="449" t="str">
        <f t="shared" si="48"/>
        <v/>
      </c>
      <c r="J23" s="236"/>
      <c r="K23" s="449" t="str">
        <f t="shared" si="44"/>
        <v>-</v>
      </c>
      <c r="L23" s="232">
        <f>'Depreciation Table'!$Y20</f>
        <v>0</v>
      </c>
      <c r="N23" s="254"/>
      <c r="O23" s="254"/>
      <c r="P23" s="254"/>
      <c r="Q23" s="254"/>
      <c r="R23" s="254"/>
      <c r="S23" s="254"/>
      <c r="T23" s="254"/>
      <c r="U23" s="254"/>
      <c r="V23" s="254"/>
      <c r="W23" s="254"/>
      <c r="X23" s="254"/>
      <c r="Y23" s="254"/>
      <c r="Z23" s="254"/>
      <c r="AA23" s="254"/>
      <c r="AB23" s="254"/>
      <c r="AC23" s="254"/>
      <c r="AD23" s="254"/>
      <c r="AE23" s="254"/>
      <c r="AF23" s="254"/>
      <c r="AG23" s="254"/>
      <c r="AH23" s="254"/>
      <c r="AI23" s="254"/>
      <c r="AJ23" s="254"/>
      <c r="AK23" s="254"/>
      <c r="AL23" s="254"/>
      <c r="AM23" s="254"/>
      <c r="AN23" s="254"/>
      <c r="AO23" s="254"/>
      <c r="AP23" s="254"/>
      <c r="AQ23" s="254"/>
      <c r="AR23" s="254"/>
      <c r="AS23" s="254"/>
      <c r="AT23" s="254"/>
      <c r="AU23" s="254"/>
      <c r="AV23" s="254"/>
      <c r="AW23" s="254"/>
      <c r="AX23" s="254"/>
      <c r="AY23" s="254"/>
      <c r="AZ23" s="254"/>
      <c r="BA23" s="254"/>
      <c r="BB23" s="254"/>
      <c r="BC23" s="254"/>
      <c r="BD23" s="254"/>
      <c r="BE23" s="254"/>
      <c r="BF23" s="254"/>
      <c r="BG23" s="254"/>
      <c r="BH23" s="254"/>
      <c r="BI23" s="254"/>
      <c r="BJ23" s="254"/>
      <c r="BK23" s="254"/>
      <c r="BL23" s="254"/>
      <c r="BM23" s="254"/>
      <c r="BN23" s="254"/>
      <c r="BO23" s="254"/>
      <c r="BP23" s="254"/>
      <c r="BQ23" s="255" t="str">
        <f t="shared" si="49"/>
        <v/>
      </c>
      <c r="BR23" s="254"/>
      <c r="BU23" s="257">
        <f t="shared" si="106"/>
        <v>0</v>
      </c>
      <c r="BV23" s="257">
        <f t="shared" si="50"/>
        <v>0</v>
      </c>
      <c r="BW23" s="257">
        <f t="shared" si="51"/>
        <v>0</v>
      </c>
      <c r="BX23" s="257">
        <f t="shared" si="52"/>
        <v>0</v>
      </c>
      <c r="BY23" s="257">
        <f t="shared" si="53"/>
        <v>0</v>
      </c>
      <c r="BZ23" s="257">
        <f t="shared" si="54"/>
        <v>0</v>
      </c>
      <c r="CA23" s="257">
        <f t="shared" si="55"/>
        <v>0</v>
      </c>
      <c r="CB23" s="257">
        <f t="shared" si="56"/>
        <v>0</v>
      </c>
      <c r="CC23" s="257">
        <f t="shared" si="57"/>
        <v>0</v>
      </c>
      <c r="CD23" s="257">
        <f t="shared" si="58"/>
        <v>0</v>
      </c>
      <c r="CE23" s="257">
        <f t="shared" si="59"/>
        <v>0</v>
      </c>
      <c r="CF23" s="257">
        <f t="shared" si="60"/>
        <v>0</v>
      </c>
      <c r="CG23" s="257">
        <f t="shared" si="61"/>
        <v>0</v>
      </c>
      <c r="CH23" s="257">
        <f t="shared" si="62"/>
        <v>0</v>
      </c>
      <c r="CI23" s="257">
        <f t="shared" si="63"/>
        <v>0</v>
      </c>
      <c r="CJ23" s="257">
        <f t="shared" si="64"/>
        <v>0</v>
      </c>
      <c r="CK23" s="257">
        <f t="shared" si="65"/>
        <v>0</v>
      </c>
      <c r="CL23" s="257">
        <f t="shared" si="66"/>
        <v>0</v>
      </c>
      <c r="CM23" s="257">
        <f t="shared" si="67"/>
        <v>0</v>
      </c>
      <c r="CN23" s="257">
        <f t="shared" si="68"/>
        <v>0</v>
      </c>
      <c r="CO23" s="257">
        <f t="shared" si="69"/>
        <v>0</v>
      </c>
      <c r="CP23" s="257">
        <f t="shared" si="70"/>
        <v>0</v>
      </c>
      <c r="CQ23" s="257">
        <f t="shared" si="71"/>
        <v>0</v>
      </c>
      <c r="CR23" s="257">
        <f t="shared" si="72"/>
        <v>0</v>
      </c>
      <c r="CS23" s="257">
        <f t="shared" si="73"/>
        <v>0</v>
      </c>
      <c r="CT23" s="257">
        <f t="shared" si="74"/>
        <v>0</v>
      </c>
      <c r="CU23" s="257">
        <f t="shared" si="75"/>
        <v>0</v>
      </c>
      <c r="CV23" s="257">
        <f t="shared" si="76"/>
        <v>0</v>
      </c>
      <c r="CW23" s="257">
        <f t="shared" si="77"/>
        <v>0</v>
      </c>
      <c r="CX23" s="257">
        <f t="shared" si="78"/>
        <v>0</v>
      </c>
      <c r="CY23" s="257">
        <f t="shared" si="79"/>
        <v>0</v>
      </c>
      <c r="CZ23" s="257">
        <f t="shared" si="80"/>
        <v>0</v>
      </c>
      <c r="DA23" s="257">
        <f t="shared" si="81"/>
        <v>0</v>
      </c>
      <c r="DB23" s="257">
        <f t="shared" si="82"/>
        <v>0</v>
      </c>
      <c r="DC23" s="257">
        <f t="shared" si="83"/>
        <v>0</v>
      </c>
      <c r="DD23" s="257">
        <f t="shared" si="84"/>
        <v>0</v>
      </c>
      <c r="DE23" s="257">
        <f t="shared" si="85"/>
        <v>0</v>
      </c>
      <c r="DF23" s="257">
        <f t="shared" si="86"/>
        <v>0</v>
      </c>
      <c r="DG23" s="257">
        <f t="shared" si="87"/>
        <v>0</v>
      </c>
      <c r="DH23" s="257">
        <f t="shared" si="88"/>
        <v>0</v>
      </c>
      <c r="DI23" s="257">
        <f t="shared" si="89"/>
        <v>0</v>
      </c>
      <c r="DJ23" s="257">
        <f t="shared" si="90"/>
        <v>0</v>
      </c>
      <c r="DK23" s="257">
        <f t="shared" si="91"/>
        <v>0</v>
      </c>
      <c r="DL23" s="257">
        <f t="shared" si="92"/>
        <v>0</v>
      </c>
      <c r="DM23" s="257">
        <f t="shared" si="93"/>
        <v>0</v>
      </c>
      <c r="DN23" s="257">
        <f t="shared" si="94"/>
        <v>0</v>
      </c>
      <c r="DO23" s="257">
        <f t="shared" si="95"/>
        <v>0</v>
      </c>
      <c r="DP23" s="257">
        <f t="shared" si="96"/>
        <v>0</v>
      </c>
      <c r="DQ23" s="257">
        <f t="shared" si="97"/>
        <v>0</v>
      </c>
      <c r="DR23" s="257">
        <f t="shared" si="98"/>
        <v>0</v>
      </c>
      <c r="DS23" s="257">
        <f t="shared" si="99"/>
        <v>0</v>
      </c>
      <c r="DT23" s="257">
        <f t="shared" si="100"/>
        <v>0</v>
      </c>
      <c r="DU23" s="257">
        <f t="shared" si="101"/>
        <v>0</v>
      </c>
      <c r="DV23" s="257">
        <f t="shared" si="102"/>
        <v>0</v>
      </c>
      <c r="DW23" s="257">
        <f t="shared" si="103"/>
        <v>0</v>
      </c>
      <c r="DX23" s="257">
        <f t="shared" si="104"/>
        <v>0</v>
      </c>
    </row>
    <row r="24" spans="1:128" ht="15.75" hidden="1" thickBot="1">
      <c r="A24" s="6">
        <f t="shared" si="105"/>
        <v>17</v>
      </c>
      <c r="B24" s="12"/>
      <c r="C24" s="406"/>
      <c r="D24" s="236"/>
      <c r="E24" s="266"/>
      <c r="F24" s="413"/>
      <c r="G24" s="233" t="str">
        <f t="shared" si="47"/>
        <v/>
      </c>
      <c r="H24" s="69"/>
      <c r="I24" s="449" t="str">
        <f t="shared" si="48"/>
        <v/>
      </c>
      <c r="J24" s="236"/>
      <c r="K24" s="449" t="str">
        <f t="shared" si="44"/>
        <v>-</v>
      </c>
      <c r="L24" s="232">
        <f>'Depreciation Table'!$Y21</f>
        <v>0</v>
      </c>
      <c r="N24" s="254"/>
      <c r="O24" s="254"/>
      <c r="P24" s="254"/>
      <c r="Q24" s="254"/>
      <c r="R24" s="254"/>
      <c r="S24" s="254"/>
      <c r="T24" s="254"/>
      <c r="U24" s="254"/>
      <c r="V24" s="254"/>
      <c r="W24" s="254"/>
      <c r="X24" s="254"/>
      <c r="Y24" s="254"/>
      <c r="Z24" s="254"/>
      <c r="AA24" s="254"/>
      <c r="AB24" s="254"/>
      <c r="AC24" s="254"/>
      <c r="AD24" s="254"/>
      <c r="AE24" s="254"/>
      <c r="AF24" s="254"/>
      <c r="AG24" s="254"/>
      <c r="AH24" s="254"/>
      <c r="AI24" s="254"/>
      <c r="AJ24" s="254"/>
      <c r="AK24" s="254"/>
      <c r="AL24" s="254"/>
      <c r="AM24" s="254"/>
      <c r="AN24" s="254"/>
      <c r="AO24" s="254"/>
      <c r="AP24" s="254"/>
      <c r="AQ24" s="254"/>
      <c r="AR24" s="254"/>
      <c r="AS24" s="254"/>
      <c r="AT24" s="254"/>
      <c r="AU24" s="254"/>
      <c r="AV24" s="254"/>
      <c r="AW24" s="254"/>
      <c r="AX24" s="254"/>
      <c r="AY24" s="254"/>
      <c r="AZ24" s="254"/>
      <c r="BA24" s="254"/>
      <c r="BB24" s="254"/>
      <c r="BC24" s="254"/>
      <c r="BD24" s="254"/>
      <c r="BE24" s="254"/>
      <c r="BF24" s="254"/>
      <c r="BG24" s="254"/>
      <c r="BH24" s="254"/>
      <c r="BI24" s="254"/>
      <c r="BJ24" s="254"/>
      <c r="BK24" s="254"/>
      <c r="BL24" s="254"/>
      <c r="BM24" s="254"/>
      <c r="BN24" s="254"/>
      <c r="BO24" s="254"/>
      <c r="BP24" s="254"/>
      <c r="BQ24" s="255" t="str">
        <f t="shared" si="49"/>
        <v/>
      </c>
      <c r="BR24" s="254"/>
      <c r="BU24" s="257">
        <f t="shared" si="106"/>
        <v>0</v>
      </c>
      <c r="BV24" s="257">
        <f t="shared" si="50"/>
        <v>0</v>
      </c>
      <c r="BW24" s="257">
        <f t="shared" si="51"/>
        <v>0</v>
      </c>
      <c r="BX24" s="257">
        <f t="shared" si="52"/>
        <v>0</v>
      </c>
      <c r="BY24" s="257">
        <f t="shared" si="53"/>
        <v>0</v>
      </c>
      <c r="BZ24" s="257">
        <f t="shared" si="54"/>
        <v>0</v>
      </c>
      <c r="CA24" s="257">
        <f t="shared" si="55"/>
        <v>0</v>
      </c>
      <c r="CB24" s="257">
        <f t="shared" si="56"/>
        <v>0</v>
      </c>
      <c r="CC24" s="257">
        <f t="shared" si="57"/>
        <v>0</v>
      </c>
      <c r="CD24" s="257">
        <f t="shared" si="58"/>
        <v>0</v>
      </c>
      <c r="CE24" s="257">
        <f t="shared" si="59"/>
        <v>0</v>
      </c>
      <c r="CF24" s="257">
        <f t="shared" si="60"/>
        <v>0</v>
      </c>
      <c r="CG24" s="257">
        <f t="shared" si="61"/>
        <v>0</v>
      </c>
      <c r="CH24" s="257">
        <f t="shared" si="62"/>
        <v>0</v>
      </c>
      <c r="CI24" s="257">
        <f t="shared" si="63"/>
        <v>0</v>
      </c>
      <c r="CJ24" s="257">
        <f t="shared" si="64"/>
        <v>0</v>
      </c>
      <c r="CK24" s="257">
        <f t="shared" si="65"/>
        <v>0</v>
      </c>
      <c r="CL24" s="257">
        <f t="shared" si="66"/>
        <v>0</v>
      </c>
      <c r="CM24" s="257">
        <f t="shared" si="67"/>
        <v>0</v>
      </c>
      <c r="CN24" s="257">
        <f t="shared" si="68"/>
        <v>0</v>
      </c>
      <c r="CO24" s="257">
        <f t="shared" si="69"/>
        <v>0</v>
      </c>
      <c r="CP24" s="257">
        <f t="shared" si="70"/>
        <v>0</v>
      </c>
      <c r="CQ24" s="257">
        <f t="shared" si="71"/>
        <v>0</v>
      </c>
      <c r="CR24" s="257">
        <f t="shared" si="72"/>
        <v>0</v>
      </c>
      <c r="CS24" s="257">
        <f t="shared" si="73"/>
        <v>0</v>
      </c>
      <c r="CT24" s="257">
        <f t="shared" si="74"/>
        <v>0</v>
      </c>
      <c r="CU24" s="257">
        <f t="shared" si="75"/>
        <v>0</v>
      </c>
      <c r="CV24" s="257">
        <f t="shared" si="76"/>
        <v>0</v>
      </c>
      <c r="CW24" s="257">
        <f t="shared" si="77"/>
        <v>0</v>
      </c>
      <c r="CX24" s="257">
        <f t="shared" si="78"/>
        <v>0</v>
      </c>
      <c r="CY24" s="257">
        <f t="shared" si="79"/>
        <v>0</v>
      </c>
      <c r="CZ24" s="257">
        <f t="shared" si="80"/>
        <v>0</v>
      </c>
      <c r="DA24" s="257">
        <f t="shared" si="81"/>
        <v>0</v>
      </c>
      <c r="DB24" s="257">
        <f t="shared" si="82"/>
        <v>0</v>
      </c>
      <c r="DC24" s="257">
        <f t="shared" si="83"/>
        <v>0</v>
      </c>
      <c r="DD24" s="257">
        <f t="shared" si="84"/>
        <v>0</v>
      </c>
      <c r="DE24" s="257">
        <f t="shared" si="85"/>
        <v>0</v>
      </c>
      <c r="DF24" s="257">
        <f t="shared" si="86"/>
        <v>0</v>
      </c>
      <c r="DG24" s="257">
        <f t="shared" si="87"/>
        <v>0</v>
      </c>
      <c r="DH24" s="257">
        <f t="shared" si="88"/>
        <v>0</v>
      </c>
      <c r="DI24" s="257">
        <f t="shared" si="89"/>
        <v>0</v>
      </c>
      <c r="DJ24" s="257">
        <f t="shared" si="90"/>
        <v>0</v>
      </c>
      <c r="DK24" s="257">
        <f t="shared" si="91"/>
        <v>0</v>
      </c>
      <c r="DL24" s="257">
        <f t="shared" si="92"/>
        <v>0</v>
      </c>
      <c r="DM24" s="257">
        <f t="shared" si="93"/>
        <v>0</v>
      </c>
      <c r="DN24" s="257">
        <f t="shared" si="94"/>
        <v>0</v>
      </c>
      <c r="DO24" s="257">
        <f t="shared" si="95"/>
        <v>0</v>
      </c>
      <c r="DP24" s="257">
        <f t="shared" si="96"/>
        <v>0</v>
      </c>
      <c r="DQ24" s="257">
        <f t="shared" si="97"/>
        <v>0</v>
      </c>
      <c r="DR24" s="257">
        <f t="shared" si="98"/>
        <v>0</v>
      </c>
      <c r="DS24" s="257">
        <f t="shared" si="99"/>
        <v>0</v>
      </c>
      <c r="DT24" s="257">
        <f t="shared" si="100"/>
        <v>0</v>
      </c>
      <c r="DU24" s="257">
        <f t="shared" si="101"/>
        <v>0</v>
      </c>
      <c r="DV24" s="257">
        <f t="shared" si="102"/>
        <v>0</v>
      </c>
      <c r="DW24" s="257">
        <f t="shared" si="103"/>
        <v>0</v>
      </c>
      <c r="DX24" s="257">
        <f t="shared" si="104"/>
        <v>0</v>
      </c>
    </row>
    <row r="25" spans="1:128" ht="15.75" hidden="1" thickBot="1">
      <c r="A25" s="6">
        <f t="shared" si="105"/>
        <v>18</v>
      </c>
      <c r="B25" s="12"/>
      <c r="C25" s="406"/>
      <c r="D25" s="236"/>
      <c r="E25" s="266"/>
      <c r="F25" s="413"/>
      <c r="G25" s="233" t="str">
        <f t="shared" si="47"/>
        <v/>
      </c>
      <c r="H25" s="69"/>
      <c r="I25" s="449" t="str">
        <f t="shared" si="48"/>
        <v/>
      </c>
      <c r="J25" s="236"/>
      <c r="K25" s="449" t="str">
        <f t="shared" si="44"/>
        <v>-</v>
      </c>
      <c r="L25" s="232">
        <f>'Depreciation Table'!$Y22</f>
        <v>0</v>
      </c>
      <c r="N25" s="254"/>
      <c r="O25" s="254"/>
      <c r="P25" s="254"/>
      <c r="Q25" s="254"/>
      <c r="R25" s="254"/>
      <c r="S25" s="254"/>
      <c r="T25" s="254"/>
      <c r="U25" s="254"/>
      <c r="V25" s="254"/>
      <c r="W25" s="254"/>
      <c r="X25" s="254"/>
      <c r="Y25" s="254"/>
      <c r="Z25" s="254"/>
      <c r="AA25" s="254"/>
      <c r="AB25" s="254"/>
      <c r="AC25" s="254"/>
      <c r="AD25" s="254"/>
      <c r="AE25" s="254"/>
      <c r="AF25" s="254"/>
      <c r="AG25" s="254"/>
      <c r="AH25" s="254"/>
      <c r="AI25" s="254"/>
      <c r="AJ25" s="254"/>
      <c r="AK25" s="254"/>
      <c r="AL25" s="254"/>
      <c r="AM25" s="254"/>
      <c r="AN25" s="254"/>
      <c r="AO25" s="254"/>
      <c r="AP25" s="254"/>
      <c r="AQ25" s="254"/>
      <c r="AR25" s="254"/>
      <c r="AS25" s="254"/>
      <c r="AT25" s="254"/>
      <c r="AU25" s="254"/>
      <c r="AV25" s="254"/>
      <c r="AW25" s="254"/>
      <c r="AX25" s="254"/>
      <c r="AY25" s="254"/>
      <c r="AZ25" s="254"/>
      <c r="BA25" s="254"/>
      <c r="BB25" s="254"/>
      <c r="BC25" s="254"/>
      <c r="BD25" s="254"/>
      <c r="BE25" s="254"/>
      <c r="BF25" s="254"/>
      <c r="BG25" s="254"/>
      <c r="BH25" s="254"/>
      <c r="BI25" s="254"/>
      <c r="BJ25" s="254"/>
      <c r="BK25" s="254"/>
      <c r="BL25" s="254"/>
      <c r="BM25" s="254"/>
      <c r="BN25" s="254"/>
      <c r="BO25" s="254"/>
      <c r="BP25" s="254"/>
      <c r="BQ25" s="255" t="str">
        <f t="shared" si="49"/>
        <v/>
      </c>
      <c r="BR25" s="254"/>
      <c r="BU25" s="257">
        <f t="shared" si="106"/>
        <v>0</v>
      </c>
      <c r="BV25" s="257">
        <f t="shared" si="50"/>
        <v>0</v>
      </c>
      <c r="BW25" s="257">
        <f t="shared" si="51"/>
        <v>0</v>
      </c>
      <c r="BX25" s="257">
        <f t="shared" si="52"/>
        <v>0</v>
      </c>
      <c r="BY25" s="257">
        <f t="shared" si="53"/>
        <v>0</v>
      </c>
      <c r="BZ25" s="257">
        <f t="shared" si="54"/>
        <v>0</v>
      </c>
      <c r="CA25" s="257">
        <f t="shared" si="55"/>
        <v>0</v>
      </c>
      <c r="CB25" s="257">
        <f t="shared" si="56"/>
        <v>0</v>
      </c>
      <c r="CC25" s="257">
        <f t="shared" si="57"/>
        <v>0</v>
      </c>
      <c r="CD25" s="257">
        <f t="shared" si="58"/>
        <v>0</v>
      </c>
      <c r="CE25" s="257">
        <f t="shared" si="59"/>
        <v>0</v>
      </c>
      <c r="CF25" s="257">
        <f t="shared" si="60"/>
        <v>0</v>
      </c>
      <c r="CG25" s="257">
        <f t="shared" si="61"/>
        <v>0</v>
      </c>
      <c r="CH25" s="257">
        <f t="shared" si="62"/>
        <v>0</v>
      </c>
      <c r="CI25" s="257">
        <f t="shared" si="63"/>
        <v>0</v>
      </c>
      <c r="CJ25" s="257">
        <f t="shared" si="64"/>
        <v>0</v>
      </c>
      <c r="CK25" s="257">
        <f t="shared" si="65"/>
        <v>0</v>
      </c>
      <c r="CL25" s="257">
        <f t="shared" si="66"/>
        <v>0</v>
      </c>
      <c r="CM25" s="257">
        <f t="shared" si="67"/>
        <v>0</v>
      </c>
      <c r="CN25" s="257">
        <f t="shared" si="68"/>
        <v>0</v>
      </c>
      <c r="CO25" s="257">
        <f t="shared" si="69"/>
        <v>0</v>
      </c>
      <c r="CP25" s="257">
        <f t="shared" si="70"/>
        <v>0</v>
      </c>
      <c r="CQ25" s="257">
        <f t="shared" si="71"/>
        <v>0</v>
      </c>
      <c r="CR25" s="257">
        <f t="shared" si="72"/>
        <v>0</v>
      </c>
      <c r="CS25" s="257">
        <f t="shared" si="73"/>
        <v>0</v>
      </c>
      <c r="CT25" s="257">
        <f t="shared" si="74"/>
        <v>0</v>
      </c>
      <c r="CU25" s="257">
        <f t="shared" si="75"/>
        <v>0</v>
      </c>
      <c r="CV25" s="257">
        <f t="shared" si="76"/>
        <v>0</v>
      </c>
      <c r="CW25" s="257">
        <f t="shared" si="77"/>
        <v>0</v>
      </c>
      <c r="CX25" s="257">
        <f t="shared" si="78"/>
        <v>0</v>
      </c>
      <c r="CY25" s="257">
        <f t="shared" si="79"/>
        <v>0</v>
      </c>
      <c r="CZ25" s="257">
        <f t="shared" si="80"/>
        <v>0</v>
      </c>
      <c r="DA25" s="257">
        <f t="shared" si="81"/>
        <v>0</v>
      </c>
      <c r="DB25" s="257">
        <f t="shared" si="82"/>
        <v>0</v>
      </c>
      <c r="DC25" s="257">
        <f t="shared" si="83"/>
        <v>0</v>
      </c>
      <c r="DD25" s="257">
        <f t="shared" si="84"/>
        <v>0</v>
      </c>
      <c r="DE25" s="257">
        <f t="shared" si="85"/>
        <v>0</v>
      </c>
      <c r="DF25" s="257">
        <f t="shared" si="86"/>
        <v>0</v>
      </c>
      <c r="DG25" s="257">
        <f t="shared" si="87"/>
        <v>0</v>
      </c>
      <c r="DH25" s="257">
        <f t="shared" si="88"/>
        <v>0</v>
      </c>
      <c r="DI25" s="257">
        <f t="shared" si="89"/>
        <v>0</v>
      </c>
      <c r="DJ25" s="257">
        <f t="shared" si="90"/>
        <v>0</v>
      </c>
      <c r="DK25" s="257">
        <f t="shared" si="91"/>
        <v>0</v>
      </c>
      <c r="DL25" s="257">
        <f t="shared" si="92"/>
        <v>0</v>
      </c>
      <c r="DM25" s="257">
        <f t="shared" si="93"/>
        <v>0</v>
      </c>
      <c r="DN25" s="257">
        <f t="shared" si="94"/>
        <v>0</v>
      </c>
      <c r="DO25" s="257">
        <f t="shared" si="95"/>
        <v>0</v>
      </c>
      <c r="DP25" s="257">
        <f t="shared" si="96"/>
        <v>0</v>
      </c>
      <c r="DQ25" s="257">
        <f t="shared" si="97"/>
        <v>0</v>
      </c>
      <c r="DR25" s="257">
        <f t="shared" si="98"/>
        <v>0</v>
      </c>
      <c r="DS25" s="257">
        <f t="shared" si="99"/>
        <v>0</v>
      </c>
      <c r="DT25" s="257">
        <f t="shared" si="100"/>
        <v>0</v>
      </c>
      <c r="DU25" s="257">
        <f t="shared" si="101"/>
        <v>0</v>
      </c>
      <c r="DV25" s="257">
        <f t="shared" si="102"/>
        <v>0</v>
      </c>
      <c r="DW25" s="257">
        <f t="shared" si="103"/>
        <v>0</v>
      </c>
      <c r="DX25" s="257">
        <f t="shared" si="104"/>
        <v>0</v>
      </c>
    </row>
    <row r="26" spans="1:128" ht="15.75" hidden="1" thickBot="1">
      <c r="A26" s="6">
        <f t="shared" si="105"/>
        <v>19</v>
      </c>
      <c r="B26" s="12"/>
      <c r="C26" s="406"/>
      <c r="D26" s="236"/>
      <c r="E26" s="266"/>
      <c r="F26" s="413"/>
      <c r="G26" s="233" t="str">
        <f t="shared" si="47"/>
        <v/>
      </c>
      <c r="H26" s="69"/>
      <c r="I26" s="449" t="str">
        <f t="shared" si="48"/>
        <v/>
      </c>
      <c r="J26" s="236"/>
      <c r="K26" s="449" t="str">
        <f t="shared" si="44"/>
        <v>-</v>
      </c>
      <c r="L26" s="232">
        <f>'Depreciation Table'!$Y23</f>
        <v>0</v>
      </c>
      <c r="N26" s="254"/>
      <c r="O26" s="254"/>
      <c r="P26" s="254"/>
      <c r="Q26" s="254"/>
      <c r="R26" s="254"/>
      <c r="S26" s="254"/>
      <c r="T26" s="254"/>
      <c r="U26" s="254"/>
      <c r="V26" s="254"/>
      <c r="W26" s="254"/>
      <c r="X26" s="254"/>
      <c r="Y26" s="254"/>
      <c r="Z26" s="254"/>
      <c r="AA26" s="254"/>
      <c r="AB26" s="254"/>
      <c r="AC26" s="254"/>
      <c r="AD26" s="254"/>
      <c r="AE26" s="254"/>
      <c r="AF26" s="254"/>
      <c r="AG26" s="254"/>
      <c r="AH26" s="254"/>
      <c r="AI26" s="254"/>
      <c r="AJ26" s="254"/>
      <c r="AK26" s="254"/>
      <c r="AL26" s="254"/>
      <c r="AM26" s="254"/>
      <c r="AN26" s="254"/>
      <c r="AO26" s="254"/>
      <c r="AP26" s="254"/>
      <c r="AQ26" s="254"/>
      <c r="AR26" s="254"/>
      <c r="AS26" s="254"/>
      <c r="AT26" s="254"/>
      <c r="AU26" s="254"/>
      <c r="AV26" s="254"/>
      <c r="AW26" s="254"/>
      <c r="AX26" s="254"/>
      <c r="AY26" s="254"/>
      <c r="AZ26" s="254"/>
      <c r="BA26" s="254"/>
      <c r="BB26" s="254"/>
      <c r="BC26" s="254"/>
      <c r="BD26" s="254"/>
      <c r="BE26" s="254"/>
      <c r="BF26" s="254"/>
      <c r="BG26" s="254"/>
      <c r="BH26" s="254"/>
      <c r="BI26" s="254"/>
      <c r="BJ26" s="254"/>
      <c r="BK26" s="254"/>
      <c r="BL26" s="254"/>
      <c r="BM26" s="254"/>
      <c r="BN26" s="254"/>
      <c r="BO26" s="254"/>
      <c r="BP26" s="254"/>
      <c r="BQ26" s="255" t="str">
        <f t="shared" si="49"/>
        <v/>
      </c>
      <c r="BR26" s="254"/>
      <c r="BU26" s="257">
        <f t="shared" si="106"/>
        <v>0</v>
      </c>
      <c r="BV26" s="257">
        <f t="shared" si="50"/>
        <v>0</v>
      </c>
      <c r="BW26" s="257">
        <f t="shared" si="51"/>
        <v>0</v>
      </c>
      <c r="BX26" s="257">
        <f t="shared" si="52"/>
        <v>0</v>
      </c>
      <c r="BY26" s="257">
        <f t="shared" si="53"/>
        <v>0</v>
      </c>
      <c r="BZ26" s="257">
        <f t="shared" si="54"/>
        <v>0</v>
      </c>
      <c r="CA26" s="257">
        <f t="shared" si="55"/>
        <v>0</v>
      </c>
      <c r="CB26" s="257">
        <f t="shared" si="56"/>
        <v>0</v>
      </c>
      <c r="CC26" s="257">
        <f t="shared" si="57"/>
        <v>0</v>
      </c>
      <c r="CD26" s="257">
        <f t="shared" si="58"/>
        <v>0</v>
      </c>
      <c r="CE26" s="257">
        <f t="shared" si="59"/>
        <v>0</v>
      </c>
      <c r="CF26" s="257">
        <f t="shared" si="60"/>
        <v>0</v>
      </c>
      <c r="CG26" s="257">
        <f t="shared" si="61"/>
        <v>0</v>
      </c>
      <c r="CH26" s="257">
        <f t="shared" si="62"/>
        <v>0</v>
      </c>
      <c r="CI26" s="257">
        <f t="shared" si="63"/>
        <v>0</v>
      </c>
      <c r="CJ26" s="257">
        <f t="shared" si="64"/>
        <v>0</v>
      </c>
      <c r="CK26" s="257">
        <f t="shared" si="65"/>
        <v>0</v>
      </c>
      <c r="CL26" s="257">
        <f t="shared" si="66"/>
        <v>0</v>
      </c>
      <c r="CM26" s="257">
        <f t="shared" si="67"/>
        <v>0</v>
      </c>
      <c r="CN26" s="257">
        <f t="shared" si="68"/>
        <v>0</v>
      </c>
      <c r="CO26" s="257">
        <f t="shared" si="69"/>
        <v>0</v>
      </c>
      <c r="CP26" s="257">
        <f t="shared" si="70"/>
        <v>0</v>
      </c>
      <c r="CQ26" s="257">
        <f t="shared" si="71"/>
        <v>0</v>
      </c>
      <c r="CR26" s="257">
        <f t="shared" si="72"/>
        <v>0</v>
      </c>
      <c r="CS26" s="257">
        <f t="shared" si="73"/>
        <v>0</v>
      </c>
      <c r="CT26" s="257">
        <f t="shared" si="74"/>
        <v>0</v>
      </c>
      <c r="CU26" s="257">
        <f t="shared" si="75"/>
        <v>0</v>
      </c>
      <c r="CV26" s="257">
        <f t="shared" si="76"/>
        <v>0</v>
      </c>
      <c r="CW26" s="257">
        <f t="shared" si="77"/>
        <v>0</v>
      </c>
      <c r="CX26" s="257">
        <f t="shared" si="78"/>
        <v>0</v>
      </c>
      <c r="CY26" s="257">
        <f t="shared" si="79"/>
        <v>0</v>
      </c>
      <c r="CZ26" s="257">
        <f t="shared" si="80"/>
        <v>0</v>
      </c>
      <c r="DA26" s="257">
        <f t="shared" si="81"/>
        <v>0</v>
      </c>
      <c r="DB26" s="257">
        <f t="shared" si="82"/>
        <v>0</v>
      </c>
      <c r="DC26" s="257">
        <f t="shared" si="83"/>
        <v>0</v>
      </c>
      <c r="DD26" s="257">
        <f t="shared" si="84"/>
        <v>0</v>
      </c>
      <c r="DE26" s="257">
        <f t="shared" si="85"/>
        <v>0</v>
      </c>
      <c r="DF26" s="257">
        <f t="shared" si="86"/>
        <v>0</v>
      </c>
      <c r="DG26" s="257">
        <f t="shared" si="87"/>
        <v>0</v>
      </c>
      <c r="DH26" s="257">
        <f t="shared" si="88"/>
        <v>0</v>
      </c>
      <c r="DI26" s="257">
        <f t="shared" si="89"/>
        <v>0</v>
      </c>
      <c r="DJ26" s="257">
        <f t="shared" si="90"/>
        <v>0</v>
      </c>
      <c r="DK26" s="257">
        <f t="shared" si="91"/>
        <v>0</v>
      </c>
      <c r="DL26" s="257">
        <f t="shared" si="92"/>
        <v>0</v>
      </c>
      <c r="DM26" s="257">
        <f t="shared" si="93"/>
        <v>0</v>
      </c>
      <c r="DN26" s="257">
        <f t="shared" si="94"/>
        <v>0</v>
      </c>
      <c r="DO26" s="257">
        <f t="shared" si="95"/>
        <v>0</v>
      </c>
      <c r="DP26" s="257">
        <f t="shared" si="96"/>
        <v>0</v>
      </c>
      <c r="DQ26" s="257">
        <f t="shared" si="97"/>
        <v>0</v>
      </c>
      <c r="DR26" s="257">
        <f t="shared" si="98"/>
        <v>0</v>
      </c>
      <c r="DS26" s="257">
        <f t="shared" si="99"/>
        <v>0</v>
      </c>
      <c r="DT26" s="257">
        <f t="shared" si="100"/>
        <v>0</v>
      </c>
      <c r="DU26" s="257">
        <f t="shared" si="101"/>
        <v>0</v>
      </c>
      <c r="DV26" s="257">
        <f t="shared" si="102"/>
        <v>0</v>
      </c>
      <c r="DW26" s="257">
        <f t="shared" si="103"/>
        <v>0</v>
      </c>
      <c r="DX26" s="257">
        <f t="shared" si="104"/>
        <v>0</v>
      </c>
    </row>
    <row r="27" spans="1:128" ht="15.75" hidden="1" thickBot="1">
      <c r="A27" s="6">
        <f t="shared" si="105"/>
        <v>20</v>
      </c>
      <c r="B27" s="12"/>
      <c r="C27" s="406"/>
      <c r="D27" s="236"/>
      <c r="E27" s="266"/>
      <c r="F27" s="413"/>
      <c r="G27" s="233" t="str">
        <f t="shared" si="47"/>
        <v/>
      </c>
      <c r="H27" s="69"/>
      <c r="I27" s="449" t="str">
        <f t="shared" si="48"/>
        <v/>
      </c>
      <c r="J27" s="236"/>
      <c r="K27" s="449" t="str">
        <f t="shared" si="44"/>
        <v>-</v>
      </c>
      <c r="L27" s="232">
        <f>'Depreciation Table'!$Y24</f>
        <v>0</v>
      </c>
      <c r="N27" s="254"/>
      <c r="O27" s="254"/>
      <c r="P27" s="254"/>
      <c r="Q27" s="254"/>
      <c r="R27" s="254"/>
      <c r="S27" s="254"/>
      <c r="T27" s="254"/>
      <c r="U27" s="254"/>
      <c r="V27" s="254"/>
      <c r="W27" s="254"/>
      <c r="X27" s="254"/>
      <c r="Y27" s="254"/>
      <c r="Z27" s="254"/>
      <c r="AA27" s="254"/>
      <c r="AB27" s="254"/>
      <c r="AC27" s="254"/>
      <c r="AD27" s="254"/>
      <c r="AE27" s="254"/>
      <c r="AF27" s="254"/>
      <c r="AG27" s="254"/>
      <c r="AH27" s="254"/>
      <c r="AI27" s="254"/>
      <c r="AJ27" s="254"/>
      <c r="AK27" s="254"/>
      <c r="AL27" s="254"/>
      <c r="AM27" s="254"/>
      <c r="AN27" s="254"/>
      <c r="AO27" s="254"/>
      <c r="AP27" s="254"/>
      <c r="AQ27" s="254"/>
      <c r="AR27" s="254"/>
      <c r="AS27" s="254"/>
      <c r="AT27" s="254"/>
      <c r="AU27" s="254"/>
      <c r="AV27" s="254"/>
      <c r="AW27" s="254"/>
      <c r="AX27" s="254"/>
      <c r="AY27" s="254"/>
      <c r="AZ27" s="254"/>
      <c r="BA27" s="254"/>
      <c r="BB27" s="254"/>
      <c r="BC27" s="254"/>
      <c r="BD27" s="254"/>
      <c r="BE27" s="254"/>
      <c r="BF27" s="254"/>
      <c r="BG27" s="254"/>
      <c r="BH27" s="254"/>
      <c r="BI27" s="254"/>
      <c r="BJ27" s="254"/>
      <c r="BK27" s="254"/>
      <c r="BL27" s="254"/>
      <c r="BM27" s="254"/>
      <c r="BN27" s="254"/>
      <c r="BO27" s="254"/>
      <c r="BP27" s="254"/>
      <c r="BQ27" s="255" t="str">
        <f t="shared" si="49"/>
        <v/>
      </c>
      <c r="BR27" s="254"/>
      <c r="BU27" s="257">
        <f t="shared" si="106"/>
        <v>0</v>
      </c>
      <c r="BV27" s="257">
        <f t="shared" si="50"/>
        <v>0</v>
      </c>
      <c r="BW27" s="257">
        <f t="shared" si="51"/>
        <v>0</v>
      </c>
      <c r="BX27" s="257">
        <f t="shared" si="52"/>
        <v>0</v>
      </c>
      <c r="BY27" s="257">
        <f t="shared" si="53"/>
        <v>0</v>
      </c>
      <c r="BZ27" s="257">
        <f t="shared" si="54"/>
        <v>0</v>
      </c>
      <c r="CA27" s="257">
        <f t="shared" si="55"/>
        <v>0</v>
      </c>
      <c r="CB27" s="257">
        <f t="shared" si="56"/>
        <v>0</v>
      </c>
      <c r="CC27" s="257">
        <f t="shared" si="57"/>
        <v>0</v>
      </c>
      <c r="CD27" s="257">
        <f t="shared" si="58"/>
        <v>0</v>
      </c>
      <c r="CE27" s="257">
        <f t="shared" si="59"/>
        <v>0</v>
      </c>
      <c r="CF27" s="257">
        <f t="shared" si="60"/>
        <v>0</v>
      </c>
      <c r="CG27" s="257">
        <f t="shared" si="61"/>
        <v>0</v>
      </c>
      <c r="CH27" s="257">
        <f t="shared" si="62"/>
        <v>0</v>
      </c>
      <c r="CI27" s="257">
        <f t="shared" si="63"/>
        <v>0</v>
      </c>
      <c r="CJ27" s="257">
        <f t="shared" si="64"/>
        <v>0</v>
      </c>
      <c r="CK27" s="257">
        <f t="shared" si="65"/>
        <v>0</v>
      </c>
      <c r="CL27" s="257">
        <f t="shared" si="66"/>
        <v>0</v>
      </c>
      <c r="CM27" s="257">
        <f t="shared" si="67"/>
        <v>0</v>
      </c>
      <c r="CN27" s="257">
        <f t="shared" si="68"/>
        <v>0</v>
      </c>
      <c r="CO27" s="257">
        <f t="shared" si="69"/>
        <v>0</v>
      </c>
      <c r="CP27" s="257">
        <f t="shared" si="70"/>
        <v>0</v>
      </c>
      <c r="CQ27" s="257">
        <f t="shared" si="71"/>
        <v>0</v>
      </c>
      <c r="CR27" s="257">
        <f t="shared" si="72"/>
        <v>0</v>
      </c>
      <c r="CS27" s="257">
        <f t="shared" si="73"/>
        <v>0</v>
      </c>
      <c r="CT27" s="257">
        <f t="shared" si="74"/>
        <v>0</v>
      </c>
      <c r="CU27" s="257">
        <f t="shared" si="75"/>
        <v>0</v>
      </c>
      <c r="CV27" s="257">
        <f t="shared" si="76"/>
        <v>0</v>
      </c>
      <c r="CW27" s="257">
        <f t="shared" si="77"/>
        <v>0</v>
      </c>
      <c r="CX27" s="257">
        <f t="shared" si="78"/>
        <v>0</v>
      </c>
      <c r="CY27" s="257">
        <f t="shared" si="79"/>
        <v>0</v>
      </c>
      <c r="CZ27" s="257">
        <f t="shared" si="80"/>
        <v>0</v>
      </c>
      <c r="DA27" s="257">
        <f t="shared" si="81"/>
        <v>0</v>
      </c>
      <c r="DB27" s="257">
        <f t="shared" si="82"/>
        <v>0</v>
      </c>
      <c r="DC27" s="257">
        <f t="shared" si="83"/>
        <v>0</v>
      </c>
      <c r="DD27" s="257">
        <f t="shared" si="84"/>
        <v>0</v>
      </c>
      <c r="DE27" s="257">
        <f t="shared" si="85"/>
        <v>0</v>
      </c>
      <c r="DF27" s="257">
        <f t="shared" si="86"/>
        <v>0</v>
      </c>
      <c r="DG27" s="257">
        <f t="shared" si="87"/>
        <v>0</v>
      </c>
      <c r="DH27" s="257">
        <f t="shared" si="88"/>
        <v>0</v>
      </c>
      <c r="DI27" s="257">
        <f t="shared" si="89"/>
        <v>0</v>
      </c>
      <c r="DJ27" s="257">
        <f t="shared" si="90"/>
        <v>0</v>
      </c>
      <c r="DK27" s="257">
        <f t="shared" si="91"/>
        <v>0</v>
      </c>
      <c r="DL27" s="257">
        <f t="shared" si="92"/>
        <v>0</v>
      </c>
      <c r="DM27" s="257">
        <f t="shared" si="93"/>
        <v>0</v>
      </c>
      <c r="DN27" s="257">
        <f t="shared" si="94"/>
        <v>0</v>
      </c>
      <c r="DO27" s="257">
        <f t="shared" si="95"/>
        <v>0</v>
      </c>
      <c r="DP27" s="257">
        <f t="shared" si="96"/>
        <v>0</v>
      </c>
      <c r="DQ27" s="257">
        <f t="shared" si="97"/>
        <v>0</v>
      </c>
      <c r="DR27" s="257">
        <f t="shared" si="98"/>
        <v>0</v>
      </c>
      <c r="DS27" s="257">
        <f t="shared" si="99"/>
        <v>0</v>
      </c>
      <c r="DT27" s="257">
        <f t="shared" si="100"/>
        <v>0</v>
      </c>
      <c r="DU27" s="257">
        <f t="shared" si="101"/>
        <v>0</v>
      </c>
      <c r="DV27" s="257">
        <f t="shared" si="102"/>
        <v>0</v>
      </c>
      <c r="DW27" s="257">
        <f t="shared" si="103"/>
        <v>0</v>
      </c>
      <c r="DX27" s="257">
        <f t="shared" si="104"/>
        <v>0</v>
      </c>
    </row>
    <row r="28" spans="1:128" ht="15.75" hidden="1" thickBot="1">
      <c r="A28" s="6">
        <f t="shared" si="105"/>
        <v>21</v>
      </c>
      <c r="B28" s="12"/>
      <c r="C28" s="406"/>
      <c r="D28" s="236"/>
      <c r="E28" s="266"/>
      <c r="F28" s="413"/>
      <c r="G28" s="233" t="str">
        <f t="shared" si="47"/>
        <v/>
      </c>
      <c r="H28" s="69"/>
      <c r="I28" s="449" t="str">
        <f t="shared" si="48"/>
        <v/>
      </c>
      <c r="J28" s="236"/>
      <c r="K28" s="449" t="str">
        <f t="shared" si="44"/>
        <v>-</v>
      </c>
      <c r="L28" s="232">
        <f>'Depreciation Table'!$Y25</f>
        <v>0</v>
      </c>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54"/>
      <c r="AU28" s="254"/>
      <c r="AV28" s="254"/>
      <c r="AW28" s="254"/>
      <c r="AX28" s="254"/>
      <c r="AY28" s="254"/>
      <c r="AZ28" s="254"/>
      <c r="BA28" s="254"/>
      <c r="BB28" s="254"/>
      <c r="BC28" s="254"/>
      <c r="BD28" s="254"/>
      <c r="BE28" s="254"/>
      <c r="BF28" s="254"/>
      <c r="BG28" s="254"/>
      <c r="BH28" s="254"/>
      <c r="BI28" s="254"/>
      <c r="BJ28" s="254"/>
      <c r="BK28" s="254"/>
      <c r="BL28" s="254"/>
      <c r="BM28" s="254"/>
      <c r="BN28" s="254"/>
      <c r="BO28" s="254"/>
      <c r="BP28" s="254"/>
      <c r="BQ28" s="255" t="str">
        <f t="shared" si="49"/>
        <v/>
      </c>
      <c r="BR28" s="254"/>
      <c r="BU28" s="257">
        <f t="shared" si="106"/>
        <v>0</v>
      </c>
      <c r="BV28" s="257">
        <f t="shared" si="50"/>
        <v>0</v>
      </c>
      <c r="BW28" s="257">
        <f t="shared" si="51"/>
        <v>0</v>
      </c>
      <c r="BX28" s="257">
        <f t="shared" si="52"/>
        <v>0</v>
      </c>
      <c r="BY28" s="257">
        <f t="shared" si="53"/>
        <v>0</v>
      </c>
      <c r="BZ28" s="257">
        <f t="shared" si="54"/>
        <v>0</v>
      </c>
      <c r="CA28" s="257">
        <f t="shared" si="55"/>
        <v>0</v>
      </c>
      <c r="CB28" s="257">
        <f t="shared" si="56"/>
        <v>0</v>
      </c>
      <c r="CC28" s="257">
        <f t="shared" si="57"/>
        <v>0</v>
      </c>
      <c r="CD28" s="257">
        <f t="shared" si="58"/>
        <v>0</v>
      </c>
      <c r="CE28" s="257">
        <f t="shared" si="59"/>
        <v>0</v>
      </c>
      <c r="CF28" s="257">
        <f t="shared" si="60"/>
        <v>0</v>
      </c>
      <c r="CG28" s="257">
        <f t="shared" si="61"/>
        <v>0</v>
      </c>
      <c r="CH28" s="257">
        <f t="shared" si="62"/>
        <v>0</v>
      </c>
      <c r="CI28" s="257">
        <f t="shared" si="63"/>
        <v>0</v>
      </c>
      <c r="CJ28" s="257">
        <f t="shared" si="64"/>
        <v>0</v>
      </c>
      <c r="CK28" s="257">
        <f t="shared" si="65"/>
        <v>0</v>
      </c>
      <c r="CL28" s="257">
        <f t="shared" si="66"/>
        <v>0</v>
      </c>
      <c r="CM28" s="257">
        <f t="shared" si="67"/>
        <v>0</v>
      </c>
      <c r="CN28" s="257">
        <f t="shared" si="68"/>
        <v>0</v>
      </c>
      <c r="CO28" s="257">
        <f t="shared" si="69"/>
        <v>0</v>
      </c>
      <c r="CP28" s="257">
        <f t="shared" si="70"/>
        <v>0</v>
      </c>
      <c r="CQ28" s="257">
        <f t="shared" si="71"/>
        <v>0</v>
      </c>
      <c r="CR28" s="257">
        <f t="shared" si="72"/>
        <v>0</v>
      </c>
      <c r="CS28" s="257">
        <f t="shared" si="73"/>
        <v>0</v>
      </c>
      <c r="CT28" s="257">
        <f t="shared" si="74"/>
        <v>0</v>
      </c>
      <c r="CU28" s="257">
        <f t="shared" si="75"/>
        <v>0</v>
      </c>
      <c r="CV28" s="257">
        <f t="shared" si="76"/>
        <v>0</v>
      </c>
      <c r="CW28" s="257">
        <f t="shared" si="77"/>
        <v>0</v>
      </c>
      <c r="CX28" s="257">
        <f t="shared" si="78"/>
        <v>0</v>
      </c>
      <c r="CY28" s="257">
        <f t="shared" si="79"/>
        <v>0</v>
      </c>
      <c r="CZ28" s="257">
        <f t="shared" si="80"/>
        <v>0</v>
      </c>
      <c r="DA28" s="257">
        <f t="shared" si="81"/>
        <v>0</v>
      </c>
      <c r="DB28" s="257">
        <f t="shared" si="82"/>
        <v>0</v>
      </c>
      <c r="DC28" s="257">
        <f t="shared" si="83"/>
        <v>0</v>
      </c>
      <c r="DD28" s="257">
        <f t="shared" si="84"/>
        <v>0</v>
      </c>
      <c r="DE28" s="257">
        <f t="shared" si="85"/>
        <v>0</v>
      </c>
      <c r="DF28" s="257">
        <f t="shared" si="86"/>
        <v>0</v>
      </c>
      <c r="DG28" s="257">
        <f t="shared" si="87"/>
        <v>0</v>
      </c>
      <c r="DH28" s="257">
        <f t="shared" si="88"/>
        <v>0</v>
      </c>
      <c r="DI28" s="257">
        <f t="shared" si="89"/>
        <v>0</v>
      </c>
      <c r="DJ28" s="257">
        <f t="shared" si="90"/>
        <v>0</v>
      </c>
      <c r="DK28" s="257">
        <f t="shared" si="91"/>
        <v>0</v>
      </c>
      <c r="DL28" s="257">
        <f t="shared" si="92"/>
        <v>0</v>
      </c>
      <c r="DM28" s="257">
        <f t="shared" si="93"/>
        <v>0</v>
      </c>
      <c r="DN28" s="257">
        <f t="shared" si="94"/>
        <v>0</v>
      </c>
      <c r="DO28" s="257">
        <f t="shared" si="95"/>
        <v>0</v>
      </c>
      <c r="DP28" s="257">
        <f t="shared" si="96"/>
        <v>0</v>
      </c>
      <c r="DQ28" s="257">
        <f t="shared" si="97"/>
        <v>0</v>
      </c>
      <c r="DR28" s="257">
        <f t="shared" si="98"/>
        <v>0</v>
      </c>
      <c r="DS28" s="257">
        <f t="shared" si="99"/>
        <v>0</v>
      </c>
      <c r="DT28" s="257">
        <f t="shared" si="100"/>
        <v>0</v>
      </c>
      <c r="DU28" s="257">
        <f t="shared" si="101"/>
        <v>0</v>
      </c>
      <c r="DV28" s="257">
        <f t="shared" si="102"/>
        <v>0</v>
      </c>
      <c r="DW28" s="257">
        <f t="shared" si="103"/>
        <v>0</v>
      </c>
      <c r="DX28" s="257">
        <f t="shared" si="104"/>
        <v>0</v>
      </c>
    </row>
    <row r="29" spans="1:128" ht="15.75" hidden="1" thickBot="1">
      <c r="A29" s="6">
        <f t="shared" si="105"/>
        <v>22</v>
      </c>
      <c r="B29" s="12"/>
      <c r="C29" s="406"/>
      <c r="D29" s="236"/>
      <c r="E29" s="266"/>
      <c r="F29" s="413"/>
      <c r="G29" s="233" t="str">
        <f t="shared" si="47"/>
        <v/>
      </c>
      <c r="H29" s="69"/>
      <c r="I29" s="449" t="str">
        <f t="shared" si="48"/>
        <v/>
      </c>
      <c r="J29" s="236"/>
      <c r="K29" s="449" t="str">
        <f t="shared" si="44"/>
        <v>-</v>
      </c>
      <c r="L29" s="232">
        <f>'Depreciation Table'!$Y26</f>
        <v>0</v>
      </c>
      <c r="N29" s="254"/>
      <c r="O29" s="254"/>
      <c r="P29" s="254"/>
      <c r="Q29" s="254"/>
      <c r="R29" s="254"/>
      <c r="S29" s="254"/>
      <c r="T29" s="254"/>
      <c r="U29" s="254"/>
      <c r="V29" s="254"/>
      <c r="W29" s="254"/>
      <c r="X29" s="254"/>
      <c r="Y29" s="254"/>
      <c r="Z29" s="254"/>
      <c r="AA29" s="254"/>
      <c r="AB29" s="254"/>
      <c r="AC29" s="254"/>
      <c r="AD29" s="254"/>
      <c r="AE29" s="254"/>
      <c r="AF29" s="254"/>
      <c r="AG29" s="254"/>
      <c r="AH29" s="254"/>
      <c r="AI29" s="254"/>
      <c r="AJ29" s="254"/>
      <c r="AK29" s="254"/>
      <c r="AL29" s="254"/>
      <c r="AM29" s="254"/>
      <c r="AN29" s="254"/>
      <c r="AO29" s="254"/>
      <c r="AP29" s="254"/>
      <c r="AQ29" s="254"/>
      <c r="AR29" s="254"/>
      <c r="AS29" s="254"/>
      <c r="AT29" s="254"/>
      <c r="AU29" s="254"/>
      <c r="AV29" s="254"/>
      <c r="AW29" s="254"/>
      <c r="AX29" s="254"/>
      <c r="AY29" s="254"/>
      <c r="AZ29" s="254"/>
      <c r="BA29" s="254"/>
      <c r="BB29" s="254"/>
      <c r="BC29" s="254"/>
      <c r="BD29" s="254"/>
      <c r="BE29" s="254"/>
      <c r="BF29" s="254"/>
      <c r="BG29" s="254"/>
      <c r="BH29" s="254"/>
      <c r="BI29" s="254"/>
      <c r="BJ29" s="254"/>
      <c r="BK29" s="254"/>
      <c r="BL29" s="254"/>
      <c r="BM29" s="254"/>
      <c r="BN29" s="254"/>
      <c r="BO29" s="254"/>
      <c r="BP29" s="254"/>
      <c r="BQ29" s="255" t="str">
        <f t="shared" si="49"/>
        <v/>
      </c>
      <c r="BR29" s="254"/>
      <c r="BU29" s="257">
        <f t="shared" si="106"/>
        <v>0</v>
      </c>
      <c r="BV29" s="257">
        <f t="shared" si="50"/>
        <v>0</v>
      </c>
      <c r="BW29" s="257">
        <f t="shared" si="51"/>
        <v>0</v>
      </c>
      <c r="BX29" s="257">
        <f t="shared" si="52"/>
        <v>0</v>
      </c>
      <c r="BY29" s="257">
        <f t="shared" si="53"/>
        <v>0</v>
      </c>
      <c r="BZ29" s="257">
        <f t="shared" si="54"/>
        <v>0</v>
      </c>
      <c r="CA29" s="257">
        <f t="shared" si="55"/>
        <v>0</v>
      </c>
      <c r="CB29" s="257">
        <f t="shared" si="56"/>
        <v>0</v>
      </c>
      <c r="CC29" s="257">
        <f t="shared" si="57"/>
        <v>0</v>
      </c>
      <c r="CD29" s="257">
        <f t="shared" si="58"/>
        <v>0</v>
      </c>
      <c r="CE29" s="257">
        <f t="shared" si="59"/>
        <v>0</v>
      </c>
      <c r="CF29" s="257">
        <f t="shared" si="60"/>
        <v>0</v>
      </c>
      <c r="CG29" s="257">
        <f t="shared" si="61"/>
        <v>0</v>
      </c>
      <c r="CH29" s="257">
        <f t="shared" si="62"/>
        <v>0</v>
      </c>
      <c r="CI29" s="257">
        <f t="shared" si="63"/>
        <v>0</v>
      </c>
      <c r="CJ29" s="257">
        <f t="shared" si="64"/>
        <v>0</v>
      </c>
      <c r="CK29" s="257">
        <f t="shared" si="65"/>
        <v>0</v>
      </c>
      <c r="CL29" s="257">
        <f t="shared" si="66"/>
        <v>0</v>
      </c>
      <c r="CM29" s="257">
        <f t="shared" si="67"/>
        <v>0</v>
      </c>
      <c r="CN29" s="257">
        <f t="shared" si="68"/>
        <v>0</v>
      </c>
      <c r="CO29" s="257">
        <f t="shared" si="69"/>
        <v>0</v>
      </c>
      <c r="CP29" s="257">
        <f t="shared" si="70"/>
        <v>0</v>
      </c>
      <c r="CQ29" s="257">
        <f t="shared" si="71"/>
        <v>0</v>
      </c>
      <c r="CR29" s="257">
        <f t="shared" si="72"/>
        <v>0</v>
      </c>
      <c r="CS29" s="257">
        <f t="shared" si="73"/>
        <v>0</v>
      </c>
      <c r="CT29" s="257">
        <f t="shared" si="74"/>
        <v>0</v>
      </c>
      <c r="CU29" s="257">
        <f t="shared" si="75"/>
        <v>0</v>
      </c>
      <c r="CV29" s="257">
        <f t="shared" si="76"/>
        <v>0</v>
      </c>
      <c r="CW29" s="257">
        <f t="shared" si="77"/>
        <v>0</v>
      </c>
      <c r="CX29" s="257">
        <f t="shared" si="78"/>
        <v>0</v>
      </c>
      <c r="CY29" s="257">
        <f t="shared" si="79"/>
        <v>0</v>
      </c>
      <c r="CZ29" s="257">
        <f t="shared" si="80"/>
        <v>0</v>
      </c>
      <c r="DA29" s="257">
        <f t="shared" si="81"/>
        <v>0</v>
      </c>
      <c r="DB29" s="257">
        <f t="shared" si="82"/>
        <v>0</v>
      </c>
      <c r="DC29" s="257">
        <f t="shared" si="83"/>
        <v>0</v>
      </c>
      <c r="DD29" s="257">
        <f t="shared" si="84"/>
        <v>0</v>
      </c>
      <c r="DE29" s="257">
        <f t="shared" si="85"/>
        <v>0</v>
      </c>
      <c r="DF29" s="257">
        <f t="shared" si="86"/>
        <v>0</v>
      </c>
      <c r="DG29" s="257">
        <f t="shared" si="87"/>
        <v>0</v>
      </c>
      <c r="DH29" s="257">
        <f t="shared" si="88"/>
        <v>0</v>
      </c>
      <c r="DI29" s="257">
        <f t="shared" si="89"/>
        <v>0</v>
      </c>
      <c r="DJ29" s="257">
        <f t="shared" si="90"/>
        <v>0</v>
      </c>
      <c r="DK29" s="257">
        <f t="shared" si="91"/>
        <v>0</v>
      </c>
      <c r="DL29" s="257">
        <f t="shared" si="92"/>
        <v>0</v>
      </c>
      <c r="DM29" s="257">
        <f t="shared" si="93"/>
        <v>0</v>
      </c>
      <c r="DN29" s="257">
        <f t="shared" si="94"/>
        <v>0</v>
      </c>
      <c r="DO29" s="257">
        <f t="shared" si="95"/>
        <v>0</v>
      </c>
      <c r="DP29" s="257">
        <f t="shared" si="96"/>
        <v>0</v>
      </c>
      <c r="DQ29" s="257">
        <f t="shared" si="97"/>
        <v>0</v>
      </c>
      <c r="DR29" s="257">
        <f t="shared" si="98"/>
        <v>0</v>
      </c>
      <c r="DS29" s="257">
        <f t="shared" si="99"/>
        <v>0</v>
      </c>
      <c r="DT29" s="257">
        <f t="shared" si="100"/>
        <v>0</v>
      </c>
      <c r="DU29" s="257">
        <f t="shared" si="101"/>
        <v>0</v>
      </c>
      <c r="DV29" s="257">
        <f t="shared" si="102"/>
        <v>0</v>
      </c>
      <c r="DW29" s="257">
        <f t="shared" si="103"/>
        <v>0</v>
      </c>
      <c r="DX29" s="257">
        <f t="shared" si="104"/>
        <v>0</v>
      </c>
    </row>
    <row r="30" spans="1:128" ht="15.75" hidden="1" thickBot="1">
      <c r="A30" s="6">
        <f t="shared" si="105"/>
        <v>23</v>
      </c>
      <c r="B30" s="12"/>
      <c r="C30" s="406"/>
      <c r="D30" s="236"/>
      <c r="E30" s="266"/>
      <c r="F30" s="413"/>
      <c r="G30" s="233" t="str">
        <f t="shared" si="47"/>
        <v/>
      </c>
      <c r="H30" s="69"/>
      <c r="I30" s="449" t="str">
        <f t="shared" si="48"/>
        <v/>
      </c>
      <c r="J30" s="236"/>
      <c r="K30" s="449" t="str">
        <f t="shared" si="44"/>
        <v>-</v>
      </c>
      <c r="L30" s="232">
        <f>'Depreciation Table'!$Y27</f>
        <v>0</v>
      </c>
      <c r="N30" s="254"/>
      <c r="O30" s="254"/>
      <c r="P30" s="254"/>
      <c r="Q30" s="254"/>
      <c r="R30" s="254"/>
      <c r="S30" s="254"/>
      <c r="T30" s="254"/>
      <c r="U30" s="254"/>
      <c r="V30" s="254"/>
      <c r="W30" s="254"/>
      <c r="X30" s="254"/>
      <c r="Y30" s="254"/>
      <c r="Z30" s="254"/>
      <c r="AA30" s="254"/>
      <c r="AB30" s="254"/>
      <c r="AC30" s="254"/>
      <c r="AD30" s="254"/>
      <c r="AE30" s="254"/>
      <c r="AF30" s="254"/>
      <c r="AG30" s="254"/>
      <c r="AH30" s="254"/>
      <c r="AI30" s="254"/>
      <c r="AJ30" s="254"/>
      <c r="AK30" s="254"/>
      <c r="AL30" s="254"/>
      <c r="AM30" s="254"/>
      <c r="AN30" s="254"/>
      <c r="AO30" s="254"/>
      <c r="AP30" s="254"/>
      <c r="AQ30" s="254"/>
      <c r="AR30" s="254"/>
      <c r="AS30" s="254"/>
      <c r="AT30" s="254"/>
      <c r="AU30" s="254"/>
      <c r="AV30" s="254"/>
      <c r="AW30" s="254"/>
      <c r="AX30" s="254"/>
      <c r="AY30" s="254"/>
      <c r="AZ30" s="254"/>
      <c r="BA30" s="254"/>
      <c r="BB30" s="254"/>
      <c r="BC30" s="254"/>
      <c r="BD30" s="254"/>
      <c r="BE30" s="254"/>
      <c r="BF30" s="254"/>
      <c r="BG30" s="254"/>
      <c r="BH30" s="254"/>
      <c r="BI30" s="254"/>
      <c r="BJ30" s="254"/>
      <c r="BK30" s="254"/>
      <c r="BL30" s="254"/>
      <c r="BM30" s="254"/>
      <c r="BN30" s="254"/>
      <c r="BO30" s="254"/>
      <c r="BP30" s="254"/>
      <c r="BQ30" s="255" t="str">
        <f t="shared" si="49"/>
        <v/>
      </c>
      <c r="BR30" s="254"/>
      <c r="BU30" s="257">
        <f t="shared" si="106"/>
        <v>0</v>
      </c>
      <c r="BV30" s="257">
        <f t="shared" si="50"/>
        <v>0</v>
      </c>
      <c r="BW30" s="257">
        <f t="shared" si="51"/>
        <v>0</v>
      </c>
      <c r="BX30" s="257">
        <f t="shared" si="52"/>
        <v>0</v>
      </c>
      <c r="BY30" s="257">
        <f t="shared" si="53"/>
        <v>0</v>
      </c>
      <c r="BZ30" s="257">
        <f t="shared" si="54"/>
        <v>0</v>
      </c>
      <c r="CA30" s="257">
        <f t="shared" si="55"/>
        <v>0</v>
      </c>
      <c r="CB30" s="257">
        <f t="shared" si="56"/>
        <v>0</v>
      </c>
      <c r="CC30" s="257">
        <f t="shared" si="57"/>
        <v>0</v>
      </c>
      <c r="CD30" s="257">
        <f t="shared" si="58"/>
        <v>0</v>
      </c>
      <c r="CE30" s="257">
        <f t="shared" si="59"/>
        <v>0</v>
      </c>
      <c r="CF30" s="257">
        <f t="shared" si="60"/>
        <v>0</v>
      </c>
      <c r="CG30" s="257">
        <f t="shared" si="61"/>
        <v>0</v>
      </c>
      <c r="CH30" s="257">
        <f t="shared" si="62"/>
        <v>0</v>
      </c>
      <c r="CI30" s="257">
        <f t="shared" si="63"/>
        <v>0</v>
      </c>
      <c r="CJ30" s="257">
        <f t="shared" si="64"/>
        <v>0</v>
      </c>
      <c r="CK30" s="257">
        <f t="shared" si="65"/>
        <v>0</v>
      </c>
      <c r="CL30" s="257">
        <f t="shared" si="66"/>
        <v>0</v>
      </c>
      <c r="CM30" s="257">
        <f t="shared" si="67"/>
        <v>0</v>
      </c>
      <c r="CN30" s="257">
        <f t="shared" si="68"/>
        <v>0</v>
      </c>
      <c r="CO30" s="257">
        <f t="shared" si="69"/>
        <v>0</v>
      </c>
      <c r="CP30" s="257">
        <f t="shared" si="70"/>
        <v>0</v>
      </c>
      <c r="CQ30" s="257">
        <f t="shared" si="71"/>
        <v>0</v>
      </c>
      <c r="CR30" s="257">
        <f t="shared" si="72"/>
        <v>0</v>
      </c>
      <c r="CS30" s="257">
        <f t="shared" si="73"/>
        <v>0</v>
      </c>
      <c r="CT30" s="257">
        <f t="shared" si="74"/>
        <v>0</v>
      </c>
      <c r="CU30" s="257">
        <f t="shared" si="75"/>
        <v>0</v>
      </c>
      <c r="CV30" s="257">
        <f t="shared" si="76"/>
        <v>0</v>
      </c>
      <c r="CW30" s="257">
        <f t="shared" si="77"/>
        <v>0</v>
      </c>
      <c r="CX30" s="257">
        <f t="shared" si="78"/>
        <v>0</v>
      </c>
      <c r="CY30" s="257">
        <f t="shared" si="79"/>
        <v>0</v>
      </c>
      <c r="CZ30" s="257">
        <f t="shared" si="80"/>
        <v>0</v>
      </c>
      <c r="DA30" s="257">
        <f t="shared" si="81"/>
        <v>0</v>
      </c>
      <c r="DB30" s="257">
        <f t="shared" si="82"/>
        <v>0</v>
      </c>
      <c r="DC30" s="257">
        <f t="shared" si="83"/>
        <v>0</v>
      </c>
      <c r="DD30" s="257">
        <f t="shared" si="84"/>
        <v>0</v>
      </c>
      <c r="DE30" s="257">
        <f t="shared" si="85"/>
        <v>0</v>
      </c>
      <c r="DF30" s="257">
        <f t="shared" si="86"/>
        <v>0</v>
      </c>
      <c r="DG30" s="257">
        <f t="shared" si="87"/>
        <v>0</v>
      </c>
      <c r="DH30" s="257">
        <f t="shared" si="88"/>
        <v>0</v>
      </c>
      <c r="DI30" s="257">
        <f t="shared" si="89"/>
        <v>0</v>
      </c>
      <c r="DJ30" s="257">
        <f t="shared" si="90"/>
        <v>0</v>
      </c>
      <c r="DK30" s="257">
        <f t="shared" si="91"/>
        <v>0</v>
      </c>
      <c r="DL30" s="257">
        <f t="shared" si="92"/>
        <v>0</v>
      </c>
      <c r="DM30" s="257">
        <f t="shared" si="93"/>
        <v>0</v>
      </c>
      <c r="DN30" s="257">
        <f t="shared" si="94"/>
        <v>0</v>
      </c>
      <c r="DO30" s="257">
        <f t="shared" si="95"/>
        <v>0</v>
      </c>
      <c r="DP30" s="257">
        <f t="shared" si="96"/>
        <v>0</v>
      </c>
      <c r="DQ30" s="257">
        <f t="shared" si="97"/>
        <v>0</v>
      </c>
      <c r="DR30" s="257">
        <f t="shared" si="98"/>
        <v>0</v>
      </c>
      <c r="DS30" s="257">
        <f t="shared" si="99"/>
        <v>0</v>
      </c>
      <c r="DT30" s="257">
        <f t="shared" si="100"/>
        <v>0</v>
      </c>
      <c r="DU30" s="257">
        <f t="shared" si="101"/>
        <v>0</v>
      </c>
      <c r="DV30" s="257">
        <f t="shared" si="102"/>
        <v>0</v>
      </c>
      <c r="DW30" s="257">
        <f t="shared" si="103"/>
        <v>0</v>
      </c>
      <c r="DX30" s="257">
        <f t="shared" si="104"/>
        <v>0</v>
      </c>
    </row>
    <row r="31" spans="1:128" ht="15.75" hidden="1" thickBot="1">
      <c r="A31" s="6">
        <f t="shared" si="105"/>
        <v>24</v>
      </c>
      <c r="B31" s="12"/>
      <c r="C31" s="406"/>
      <c r="D31" s="236"/>
      <c r="E31" s="266"/>
      <c r="F31" s="413"/>
      <c r="G31" s="233" t="str">
        <f t="shared" si="47"/>
        <v/>
      </c>
      <c r="H31" s="69"/>
      <c r="I31" s="449" t="str">
        <f t="shared" si="48"/>
        <v/>
      </c>
      <c r="J31" s="236"/>
      <c r="K31" s="449" t="str">
        <f t="shared" si="44"/>
        <v>-</v>
      </c>
      <c r="L31" s="232">
        <f>'Depreciation Table'!$Y28</f>
        <v>0</v>
      </c>
      <c r="N31" s="254"/>
      <c r="O31" s="254"/>
      <c r="P31" s="254"/>
      <c r="Q31" s="254"/>
      <c r="R31" s="254"/>
      <c r="S31" s="254"/>
      <c r="T31" s="254"/>
      <c r="U31" s="254"/>
      <c r="V31" s="254"/>
      <c r="W31" s="254"/>
      <c r="X31" s="254"/>
      <c r="Y31" s="254"/>
      <c r="Z31" s="254"/>
      <c r="AA31" s="254"/>
      <c r="AB31" s="254"/>
      <c r="AC31" s="254"/>
      <c r="AD31" s="254"/>
      <c r="AE31" s="254"/>
      <c r="AF31" s="254"/>
      <c r="AG31" s="254"/>
      <c r="AH31" s="254"/>
      <c r="AI31" s="254"/>
      <c r="AJ31" s="254"/>
      <c r="AK31" s="254"/>
      <c r="AL31" s="254"/>
      <c r="AM31" s="254"/>
      <c r="AN31" s="254"/>
      <c r="AO31" s="254"/>
      <c r="AP31" s="254"/>
      <c r="AQ31" s="254"/>
      <c r="AR31" s="254"/>
      <c r="AS31" s="254"/>
      <c r="AT31" s="254"/>
      <c r="AU31" s="254"/>
      <c r="AV31" s="254"/>
      <c r="AW31" s="254"/>
      <c r="AX31" s="254"/>
      <c r="AY31" s="254"/>
      <c r="AZ31" s="254"/>
      <c r="BA31" s="254"/>
      <c r="BB31" s="254"/>
      <c r="BC31" s="254"/>
      <c r="BD31" s="254"/>
      <c r="BE31" s="254"/>
      <c r="BF31" s="254"/>
      <c r="BG31" s="254"/>
      <c r="BH31" s="254"/>
      <c r="BI31" s="254"/>
      <c r="BJ31" s="254"/>
      <c r="BK31" s="254"/>
      <c r="BL31" s="254"/>
      <c r="BM31" s="254"/>
      <c r="BN31" s="254"/>
      <c r="BO31" s="254"/>
      <c r="BP31" s="254"/>
      <c r="BQ31" s="255" t="str">
        <f t="shared" si="49"/>
        <v/>
      </c>
      <c r="BR31" s="254"/>
      <c r="BU31" s="257">
        <f t="shared" si="106"/>
        <v>0</v>
      </c>
      <c r="BV31" s="257">
        <f t="shared" si="50"/>
        <v>0</v>
      </c>
      <c r="BW31" s="257">
        <f t="shared" si="51"/>
        <v>0</v>
      </c>
      <c r="BX31" s="257">
        <f t="shared" si="52"/>
        <v>0</v>
      </c>
      <c r="BY31" s="257">
        <f t="shared" si="53"/>
        <v>0</v>
      </c>
      <c r="BZ31" s="257">
        <f t="shared" si="54"/>
        <v>0</v>
      </c>
      <c r="CA31" s="257">
        <f t="shared" si="55"/>
        <v>0</v>
      </c>
      <c r="CB31" s="257">
        <f t="shared" si="56"/>
        <v>0</v>
      </c>
      <c r="CC31" s="257">
        <f t="shared" si="57"/>
        <v>0</v>
      </c>
      <c r="CD31" s="257">
        <f t="shared" si="58"/>
        <v>0</v>
      </c>
      <c r="CE31" s="257">
        <f t="shared" si="59"/>
        <v>0</v>
      </c>
      <c r="CF31" s="257">
        <f t="shared" si="60"/>
        <v>0</v>
      </c>
      <c r="CG31" s="257">
        <f t="shared" si="61"/>
        <v>0</v>
      </c>
      <c r="CH31" s="257">
        <f t="shared" si="62"/>
        <v>0</v>
      </c>
      <c r="CI31" s="257">
        <f t="shared" si="63"/>
        <v>0</v>
      </c>
      <c r="CJ31" s="257">
        <f t="shared" si="64"/>
        <v>0</v>
      </c>
      <c r="CK31" s="257">
        <f t="shared" si="65"/>
        <v>0</v>
      </c>
      <c r="CL31" s="257">
        <f t="shared" si="66"/>
        <v>0</v>
      </c>
      <c r="CM31" s="257">
        <f t="shared" si="67"/>
        <v>0</v>
      </c>
      <c r="CN31" s="257">
        <f t="shared" si="68"/>
        <v>0</v>
      </c>
      <c r="CO31" s="257">
        <f t="shared" si="69"/>
        <v>0</v>
      </c>
      <c r="CP31" s="257">
        <f t="shared" si="70"/>
        <v>0</v>
      </c>
      <c r="CQ31" s="257">
        <f t="shared" si="71"/>
        <v>0</v>
      </c>
      <c r="CR31" s="257">
        <f t="shared" si="72"/>
        <v>0</v>
      </c>
      <c r="CS31" s="257">
        <f t="shared" si="73"/>
        <v>0</v>
      </c>
      <c r="CT31" s="257">
        <f t="shared" si="74"/>
        <v>0</v>
      </c>
      <c r="CU31" s="257">
        <f t="shared" si="75"/>
        <v>0</v>
      </c>
      <c r="CV31" s="257">
        <f t="shared" si="76"/>
        <v>0</v>
      </c>
      <c r="CW31" s="257">
        <f t="shared" si="77"/>
        <v>0</v>
      </c>
      <c r="CX31" s="257">
        <f t="shared" si="78"/>
        <v>0</v>
      </c>
      <c r="CY31" s="257">
        <f t="shared" si="79"/>
        <v>0</v>
      </c>
      <c r="CZ31" s="257">
        <f t="shared" si="80"/>
        <v>0</v>
      </c>
      <c r="DA31" s="257">
        <f t="shared" si="81"/>
        <v>0</v>
      </c>
      <c r="DB31" s="257">
        <f t="shared" si="82"/>
        <v>0</v>
      </c>
      <c r="DC31" s="257">
        <f t="shared" si="83"/>
        <v>0</v>
      </c>
      <c r="DD31" s="257">
        <f t="shared" si="84"/>
        <v>0</v>
      </c>
      <c r="DE31" s="257">
        <f t="shared" si="85"/>
        <v>0</v>
      </c>
      <c r="DF31" s="257">
        <f t="shared" si="86"/>
        <v>0</v>
      </c>
      <c r="DG31" s="257">
        <f t="shared" si="87"/>
        <v>0</v>
      </c>
      <c r="DH31" s="257">
        <f t="shared" si="88"/>
        <v>0</v>
      </c>
      <c r="DI31" s="257">
        <f t="shared" si="89"/>
        <v>0</v>
      </c>
      <c r="DJ31" s="257">
        <f t="shared" si="90"/>
        <v>0</v>
      </c>
      <c r="DK31" s="257">
        <f t="shared" si="91"/>
        <v>0</v>
      </c>
      <c r="DL31" s="257">
        <f t="shared" si="92"/>
        <v>0</v>
      </c>
      <c r="DM31" s="257">
        <f t="shared" si="93"/>
        <v>0</v>
      </c>
      <c r="DN31" s="257">
        <f t="shared" si="94"/>
        <v>0</v>
      </c>
      <c r="DO31" s="257">
        <f t="shared" si="95"/>
        <v>0</v>
      </c>
      <c r="DP31" s="257">
        <f t="shared" si="96"/>
        <v>0</v>
      </c>
      <c r="DQ31" s="257">
        <f t="shared" si="97"/>
        <v>0</v>
      </c>
      <c r="DR31" s="257">
        <f t="shared" si="98"/>
        <v>0</v>
      </c>
      <c r="DS31" s="257">
        <f t="shared" si="99"/>
        <v>0</v>
      </c>
      <c r="DT31" s="257">
        <f t="shared" si="100"/>
        <v>0</v>
      </c>
      <c r="DU31" s="257">
        <f t="shared" si="101"/>
        <v>0</v>
      </c>
      <c r="DV31" s="257">
        <f t="shared" si="102"/>
        <v>0</v>
      </c>
      <c r="DW31" s="257">
        <f t="shared" si="103"/>
        <v>0</v>
      </c>
      <c r="DX31" s="257">
        <f t="shared" si="104"/>
        <v>0</v>
      </c>
    </row>
    <row r="32" spans="1:128" ht="15.75" hidden="1" thickBot="1">
      <c r="A32" s="6">
        <f t="shared" si="105"/>
        <v>25</v>
      </c>
      <c r="B32" s="12"/>
      <c r="C32" s="406"/>
      <c r="D32" s="236"/>
      <c r="E32" s="266"/>
      <c r="F32" s="413"/>
      <c r="G32" s="233" t="str">
        <f t="shared" si="47"/>
        <v/>
      </c>
      <c r="H32" s="69"/>
      <c r="I32" s="449" t="str">
        <f t="shared" si="48"/>
        <v/>
      </c>
      <c r="J32" s="236"/>
      <c r="K32" s="449" t="str">
        <f t="shared" si="44"/>
        <v>-</v>
      </c>
      <c r="L32" s="232">
        <f>'Depreciation Table'!$Y29</f>
        <v>0</v>
      </c>
      <c r="N32" s="254"/>
      <c r="O32" s="254"/>
      <c r="P32" s="254"/>
      <c r="Q32" s="254"/>
      <c r="R32" s="254"/>
      <c r="S32" s="254"/>
      <c r="T32" s="254"/>
      <c r="U32" s="254"/>
      <c r="V32" s="254"/>
      <c r="W32" s="254"/>
      <c r="X32" s="254"/>
      <c r="Y32" s="254"/>
      <c r="Z32" s="254"/>
      <c r="AA32" s="254"/>
      <c r="AB32" s="254"/>
      <c r="AC32" s="254"/>
      <c r="AD32" s="254"/>
      <c r="AE32" s="254"/>
      <c r="AF32" s="254"/>
      <c r="AG32" s="254"/>
      <c r="AH32" s="254"/>
      <c r="AI32" s="254"/>
      <c r="AJ32" s="254"/>
      <c r="AK32" s="254"/>
      <c r="AL32" s="254"/>
      <c r="AM32" s="254"/>
      <c r="AN32" s="254"/>
      <c r="AO32" s="254"/>
      <c r="AP32" s="254"/>
      <c r="AQ32" s="254"/>
      <c r="AR32" s="254"/>
      <c r="AS32" s="254"/>
      <c r="AT32" s="254"/>
      <c r="AU32" s="254"/>
      <c r="AV32" s="254"/>
      <c r="AW32" s="254"/>
      <c r="AX32" s="254"/>
      <c r="AY32" s="254"/>
      <c r="AZ32" s="254"/>
      <c r="BA32" s="254"/>
      <c r="BB32" s="254"/>
      <c r="BC32" s="254"/>
      <c r="BD32" s="254"/>
      <c r="BE32" s="254"/>
      <c r="BF32" s="254"/>
      <c r="BG32" s="254"/>
      <c r="BH32" s="254"/>
      <c r="BI32" s="254"/>
      <c r="BJ32" s="254"/>
      <c r="BK32" s="254"/>
      <c r="BL32" s="254"/>
      <c r="BM32" s="254"/>
      <c r="BN32" s="254"/>
      <c r="BO32" s="254"/>
      <c r="BP32" s="254"/>
      <c r="BQ32" s="255" t="str">
        <f t="shared" si="49"/>
        <v/>
      </c>
      <c r="BR32" s="254"/>
      <c r="BU32" s="257">
        <f t="shared" si="106"/>
        <v>0</v>
      </c>
      <c r="BV32" s="257">
        <f t="shared" si="50"/>
        <v>0</v>
      </c>
      <c r="BW32" s="257">
        <f t="shared" si="51"/>
        <v>0</v>
      </c>
      <c r="BX32" s="257">
        <f t="shared" si="52"/>
        <v>0</v>
      </c>
      <c r="BY32" s="257">
        <f t="shared" si="53"/>
        <v>0</v>
      </c>
      <c r="BZ32" s="257">
        <f t="shared" si="54"/>
        <v>0</v>
      </c>
      <c r="CA32" s="257">
        <f t="shared" si="55"/>
        <v>0</v>
      </c>
      <c r="CB32" s="257">
        <f t="shared" si="56"/>
        <v>0</v>
      </c>
      <c r="CC32" s="257">
        <f t="shared" si="57"/>
        <v>0</v>
      </c>
      <c r="CD32" s="257">
        <f t="shared" si="58"/>
        <v>0</v>
      </c>
      <c r="CE32" s="257">
        <f t="shared" si="59"/>
        <v>0</v>
      </c>
      <c r="CF32" s="257">
        <f t="shared" si="60"/>
        <v>0</v>
      </c>
      <c r="CG32" s="257">
        <f t="shared" si="61"/>
        <v>0</v>
      </c>
      <c r="CH32" s="257">
        <f t="shared" si="62"/>
        <v>0</v>
      </c>
      <c r="CI32" s="257">
        <f t="shared" si="63"/>
        <v>0</v>
      </c>
      <c r="CJ32" s="257">
        <f t="shared" si="64"/>
        <v>0</v>
      </c>
      <c r="CK32" s="257">
        <f t="shared" si="65"/>
        <v>0</v>
      </c>
      <c r="CL32" s="257">
        <f t="shared" si="66"/>
        <v>0</v>
      </c>
      <c r="CM32" s="257">
        <f t="shared" si="67"/>
        <v>0</v>
      </c>
      <c r="CN32" s="257">
        <f t="shared" si="68"/>
        <v>0</v>
      </c>
      <c r="CO32" s="257">
        <f t="shared" si="69"/>
        <v>0</v>
      </c>
      <c r="CP32" s="257">
        <f t="shared" si="70"/>
        <v>0</v>
      </c>
      <c r="CQ32" s="257">
        <f t="shared" si="71"/>
        <v>0</v>
      </c>
      <c r="CR32" s="257">
        <f t="shared" si="72"/>
        <v>0</v>
      </c>
      <c r="CS32" s="257">
        <f t="shared" si="73"/>
        <v>0</v>
      </c>
      <c r="CT32" s="257">
        <f t="shared" si="74"/>
        <v>0</v>
      </c>
      <c r="CU32" s="257">
        <f t="shared" si="75"/>
        <v>0</v>
      </c>
      <c r="CV32" s="257">
        <f t="shared" si="76"/>
        <v>0</v>
      </c>
      <c r="CW32" s="257">
        <f t="shared" si="77"/>
        <v>0</v>
      </c>
      <c r="CX32" s="257">
        <f t="shared" si="78"/>
        <v>0</v>
      </c>
      <c r="CY32" s="257">
        <f t="shared" si="79"/>
        <v>0</v>
      </c>
      <c r="CZ32" s="257">
        <f t="shared" si="80"/>
        <v>0</v>
      </c>
      <c r="DA32" s="257">
        <f t="shared" si="81"/>
        <v>0</v>
      </c>
      <c r="DB32" s="257">
        <f t="shared" si="82"/>
        <v>0</v>
      </c>
      <c r="DC32" s="257">
        <f t="shared" si="83"/>
        <v>0</v>
      </c>
      <c r="DD32" s="257">
        <f t="shared" si="84"/>
        <v>0</v>
      </c>
      <c r="DE32" s="257">
        <f t="shared" si="85"/>
        <v>0</v>
      </c>
      <c r="DF32" s="257">
        <f t="shared" si="86"/>
        <v>0</v>
      </c>
      <c r="DG32" s="257">
        <f t="shared" si="87"/>
        <v>0</v>
      </c>
      <c r="DH32" s="257">
        <f t="shared" si="88"/>
        <v>0</v>
      </c>
      <c r="DI32" s="257">
        <f t="shared" si="89"/>
        <v>0</v>
      </c>
      <c r="DJ32" s="257">
        <f t="shared" si="90"/>
        <v>0</v>
      </c>
      <c r="DK32" s="257">
        <f t="shared" si="91"/>
        <v>0</v>
      </c>
      <c r="DL32" s="257">
        <f t="shared" si="92"/>
        <v>0</v>
      </c>
      <c r="DM32" s="257">
        <f t="shared" si="93"/>
        <v>0</v>
      </c>
      <c r="DN32" s="257">
        <f t="shared" si="94"/>
        <v>0</v>
      </c>
      <c r="DO32" s="257">
        <f t="shared" si="95"/>
        <v>0</v>
      </c>
      <c r="DP32" s="257">
        <f t="shared" si="96"/>
        <v>0</v>
      </c>
      <c r="DQ32" s="257">
        <f t="shared" si="97"/>
        <v>0</v>
      </c>
      <c r="DR32" s="257">
        <f t="shared" si="98"/>
        <v>0</v>
      </c>
      <c r="DS32" s="257">
        <f t="shared" si="99"/>
        <v>0</v>
      </c>
      <c r="DT32" s="257">
        <f t="shared" si="100"/>
        <v>0</v>
      </c>
      <c r="DU32" s="257">
        <f t="shared" si="101"/>
        <v>0</v>
      </c>
      <c r="DV32" s="257">
        <f t="shared" si="102"/>
        <v>0</v>
      </c>
      <c r="DW32" s="257">
        <f t="shared" si="103"/>
        <v>0</v>
      </c>
      <c r="DX32" s="257">
        <f t="shared" si="104"/>
        <v>0</v>
      </c>
    </row>
    <row r="33" spans="1:128" ht="15.75" hidden="1" thickBot="1">
      <c r="A33" s="6">
        <f t="shared" si="105"/>
        <v>26</v>
      </c>
      <c r="B33" s="12"/>
      <c r="C33" s="406"/>
      <c r="D33" s="236"/>
      <c r="E33" s="266"/>
      <c r="F33" s="413"/>
      <c r="G33" s="233" t="str">
        <f t="shared" si="47"/>
        <v/>
      </c>
      <c r="H33" s="69"/>
      <c r="I33" s="449" t="str">
        <f t="shared" si="48"/>
        <v/>
      </c>
      <c r="J33" s="236"/>
      <c r="K33" s="449" t="str">
        <f t="shared" si="44"/>
        <v>-</v>
      </c>
      <c r="L33" s="232">
        <f>'Depreciation Table'!$Y30</f>
        <v>0</v>
      </c>
      <c r="N33" s="254"/>
      <c r="O33" s="254"/>
      <c r="P33" s="254"/>
      <c r="Q33" s="254"/>
      <c r="R33" s="254"/>
      <c r="S33" s="254"/>
      <c r="T33" s="254"/>
      <c r="U33" s="254"/>
      <c r="V33" s="254"/>
      <c r="W33" s="254"/>
      <c r="X33" s="254"/>
      <c r="Y33" s="254"/>
      <c r="Z33" s="254"/>
      <c r="AA33" s="254"/>
      <c r="AB33" s="254"/>
      <c r="AC33" s="254"/>
      <c r="AD33" s="254"/>
      <c r="AE33" s="254"/>
      <c r="AF33" s="254"/>
      <c r="AG33" s="254"/>
      <c r="AH33" s="254"/>
      <c r="AI33" s="254"/>
      <c r="AJ33" s="254"/>
      <c r="AK33" s="254"/>
      <c r="AL33" s="254"/>
      <c r="AM33" s="254"/>
      <c r="AN33" s="254"/>
      <c r="AO33" s="254"/>
      <c r="AP33" s="254"/>
      <c r="AQ33" s="254"/>
      <c r="AR33" s="254"/>
      <c r="AS33" s="254"/>
      <c r="AT33" s="254"/>
      <c r="AU33" s="254"/>
      <c r="AV33" s="254"/>
      <c r="AW33" s="254"/>
      <c r="AX33" s="254"/>
      <c r="AY33" s="254"/>
      <c r="AZ33" s="254"/>
      <c r="BA33" s="254"/>
      <c r="BB33" s="254"/>
      <c r="BC33" s="254"/>
      <c r="BD33" s="254"/>
      <c r="BE33" s="254"/>
      <c r="BF33" s="254"/>
      <c r="BG33" s="254"/>
      <c r="BH33" s="254"/>
      <c r="BI33" s="254"/>
      <c r="BJ33" s="254"/>
      <c r="BK33" s="254"/>
      <c r="BL33" s="254"/>
      <c r="BM33" s="254"/>
      <c r="BN33" s="254"/>
      <c r="BO33" s="254"/>
      <c r="BP33" s="254"/>
      <c r="BQ33" s="255" t="str">
        <f t="shared" si="49"/>
        <v/>
      </c>
      <c r="BR33" s="254"/>
      <c r="BU33" s="257">
        <f t="shared" si="106"/>
        <v>0</v>
      </c>
      <c r="BV33" s="257">
        <f t="shared" si="50"/>
        <v>0</v>
      </c>
      <c r="BW33" s="257">
        <f t="shared" si="51"/>
        <v>0</v>
      </c>
      <c r="BX33" s="257">
        <f t="shared" si="52"/>
        <v>0</v>
      </c>
      <c r="BY33" s="257">
        <f t="shared" si="53"/>
        <v>0</v>
      </c>
      <c r="BZ33" s="257">
        <f t="shared" si="54"/>
        <v>0</v>
      </c>
      <c r="CA33" s="257">
        <f t="shared" si="55"/>
        <v>0</v>
      </c>
      <c r="CB33" s="257">
        <f t="shared" si="56"/>
        <v>0</v>
      </c>
      <c r="CC33" s="257">
        <f t="shared" si="57"/>
        <v>0</v>
      </c>
      <c r="CD33" s="257">
        <f t="shared" si="58"/>
        <v>0</v>
      </c>
      <c r="CE33" s="257">
        <f t="shared" si="59"/>
        <v>0</v>
      </c>
      <c r="CF33" s="257">
        <f t="shared" si="60"/>
        <v>0</v>
      </c>
      <c r="CG33" s="257">
        <f t="shared" si="61"/>
        <v>0</v>
      </c>
      <c r="CH33" s="257">
        <f t="shared" si="62"/>
        <v>0</v>
      </c>
      <c r="CI33" s="257">
        <f t="shared" si="63"/>
        <v>0</v>
      </c>
      <c r="CJ33" s="257">
        <f t="shared" si="64"/>
        <v>0</v>
      </c>
      <c r="CK33" s="257">
        <f t="shared" si="65"/>
        <v>0</v>
      </c>
      <c r="CL33" s="257">
        <f t="shared" si="66"/>
        <v>0</v>
      </c>
      <c r="CM33" s="257">
        <f t="shared" si="67"/>
        <v>0</v>
      </c>
      <c r="CN33" s="257">
        <f t="shared" si="68"/>
        <v>0</v>
      </c>
      <c r="CO33" s="257">
        <f t="shared" si="69"/>
        <v>0</v>
      </c>
      <c r="CP33" s="257">
        <f t="shared" si="70"/>
        <v>0</v>
      </c>
      <c r="CQ33" s="257">
        <f t="shared" si="71"/>
        <v>0</v>
      </c>
      <c r="CR33" s="257">
        <f t="shared" si="72"/>
        <v>0</v>
      </c>
      <c r="CS33" s="257">
        <f t="shared" si="73"/>
        <v>0</v>
      </c>
      <c r="CT33" s="257">
        <f t="shared" si="74"/>
        <v>0</v>
      </c>
      <c r="CU33" s="257">
        <f t="shared" si="75"/>
        <v>0</v>
      </c>
      <c r="CV33" s="257">
        <f t="shared" si="76"/>
        <v>0</v>
      </c>
      <c r="CW33" s="257">
        <f t="shared" si="77"/>
        <v>0</v>
      </c>
      <c r="CX33" s="257">
        <f t="shared" si="78"/>
        <v>0</v>
      </c>
      <c r="CY33" s="257">
        <f t="shared" si="79"/>
        <v>0</v>
      </c>
      <c r="CZ33" s="257">
        <f t="shared" si="80"/>
        <v>0</v>
      </c>
      <c r="DA33" s="257">
        <f t="shared" si="81"/>
        <v>0</v>
      </c>
      <c r="DB33" s="257">
        <f t="shared" si="82"/>
        <v>0</v>
      </c>
      <c r="DC33" s="257">
        <f t="shared" si="83"/>
        <v>0</v>
      </c>
      <c r="DD33" s="257">
        <f t="shared" si="84"/>
        <v>0</v>
      </c>
      <c r="DE33" s="257">
        <f t="shared" si="85"/>
        <v>0</v>
      </c>
      <c r="DF33" s="257">
        <f t="shared" si="86"/>
        <v>0</v>
      </c>
      <c r="DG33" s="257">
        <f t="shared" si="87"/>
        <v>0</v>
      </c>
      <c r="DH33" s="257">
        <f t="shared" si="88"/>
        <v>0</v>
      </c>
      <c r="DI33" s="257">
        <f t="shared" si="89"/>
        <v>0</v>
      </c>
      <c r="DJ33" s="257">
        <f t="shared" si="90"/>
        <v>0</v>
      </c>
      <c r="DK33" s="257">
        <f t="shared" si="91"/>
        <v>0</v>
      </c>
      <c r="DL33" s="257">
        <f t="shared" si="92"/>
        <v>0</v>
      </c>
      <c r="DM33" s="257">
        <f t="shared" si="93"/>
        <v>0</v>
      </c>
      <c r="DN33" s="257">
        <f t="shared" si="94"/>
        <v>0</v>
      </c>
      <c r="DO33" s="257">
        <f t="shared" si="95"/>
        <v>0</v>
      </c>
      <c r="DP33" s="257">
        <f t="shared" si="96"/>
        <v>0</v>
      </c>
      <c r="DQ33" s="257">
        <f t="shared" si="97"/>
        <v>0</v>
      </c>
      <c r="DR33" s="257">
        <f t="shared" si="98"/>
        <v>0</v>
      </c>
      <c r="DS33" s="257">
        <f t="shared" si="99"/>
        <v>0</v>
      </c>
      <c r="DT33" s="257">
        <f t="shared" si="100"/>
        <v>0</v>
      </c>
      <c r="DU33" s="257">
        <f t="shared" si="101"/>
        <v>0</v>
      </c>
      <c r="DV33" s="257">
        <f t="shared" si="102"/>
        <v>0</v>
      </c>
      <c r="DW33" s="257">
        <f t="shared" si="103"/>
        <v>0</v>
      </c>
      <c r="DX33" s="257">
        <f t="shared" si="104"/>
        <v>0</v>
      </c>
    </row>
    <row r="34" spans="1:128" ht="15.75" hidden="1" thickBot="1">
      <c r="A34" s="6">
        <f t="shared" si="105"/>
        <v>27</v>
      </c>
      <c r="B34" s="12"/>
      <c r="C34" s="406"/>
      <c r="D34" s="236"/>
      <c r="E34" s="266"/>
      <c r="F34" s="413"/>
      <c r="G34" s="233" t="str">
        <f t="shared" si="47"/>
        <v/>
      </c>
      <c r="H34" s="69"/>
      <c r="I34" s="449" t="str">
        <f t="shared" si="48"/>
        <v/>
      </c>
      <c r="J34" s="236"/>
      <c r="K34" s="449" t="str">
        <f t="shared" si="44"/>
        <v>-</v>
      </c>
      <c r="L34" s="232">
        <f>'Depreciation Table'!$Y31</f>
        <v>0</v>
      </c>
      <c r="N34" s="254"/>
      <c r="O34" s="254"/>
      <c r="P34" s="254"/>
      <c r="Q34" s="254"/>
      <c r="R34" s="254"/>
      <c r="S34" s="254"/>
      <c r="T34" s="254"/>
      <c r="U34" s="254"/>
      <c r="V34" s="254"/>
      <c r="W34" s="254"/>
      <c r="X34" s="254"/>
      <c r="Y34" s="254"/>
      <c r="Z34" s="254"/>
      <c r="AA34" s="254"/>
      <c r="AB34" s="254"/>
      <c r="AC34" s="254"/>
      <c r="AD34" s="254"/>
      <c r="AE34" s="254"/>
      <c r="AF34" s="254"/>
      <c r="AG34" s="254"/>
      <c r="AH34" s="254"/>
      <c r="AI34" s="254"/>
      <c r="AJ34" s="254"/>
      <c r="AK34" s="254"/>
      <c r="AL34" s="254"/>
      <c r="AM34" s="254"/>
      <c r="AN34" s="254"/>
      <c r="AO34" s="254"/>
      <c r="AP34" s="254"/>
      <c r="AQ34" s="254"/>
      <c r="AR34" s="254"/>
      <c r="AS34" s="254"/>
      <c r="AT34" s="254"/>
      <c r="AU34" s="254"/>
      <c r="AV34" s="254"/>
      <c r="AW34" s="254"/>
      <c r="AX34" s="254"/>
      <c r="AY34" s="254"/>
      <c r="AZ34" s="254"/>
      <c r="BA34" s="254"/>
      <c r="BB34" s="254"/>
      <c r="BC34" s="254"/>
      <c r="BD34" s="254"/>
      <c r="BE34" s="254"/>
      <c r="BF34" s="254"/>
      <c r="BG34" s="254"/>
      <c r="BH34" s="254"/>
      <c r="BI34" s="254"/>
      <c r="BJ34" s="254"/>
      <c r="BK34" s="254"/>
      <c r="BL34" s="254"/>
      <c r="BM34" s="254"/>
      <c r="BN34" s="254"/>
      <c r="BO34" s="254"/>
      <c r="BP34" s="254"/>
      <c r="BQ34" s="255" t="str">
        <f t="shared" si="49"/>
        <v/>
      </c>
      <c r="BR34" s="254"/>
      <c r="BU34" s="257">
        <f t="shared" si="106"/>
        <v>0</v>
      </c>
      <c r="BV34" s="257">
        <f t="shared" si="50"/>
        <v>0</v>
      </c>
      <c r="BW34" s="257">
        <f t="shared" si="51"/>
        <v>0</v>
      </c>
      <c r="BX34" s="257">
        <f t="shared" si="52"/>
        <v>0</v>
      </c>
      <c r="BY34" s="257">
        <f t="shared" si="53"/>
        <v>0</v>
      </c>
      <c r="BZ34" s="257">
        <f t="shared" si="54"/>
        <v>0</v>
      </c>
      <c r="CA34" s="257">
        <f t="shared" si="55"/>
        <v>0</v>
      </c>
      <c r="CB34" s="257">
        <f t="shared" si="56"/>
        <v>0</v>
      </c>
      <c r="CC34" s="257">
        <f t="shared" si="57"/>
        <v>0</v>
      </c>
      <c r="CD34" s="257">
        <f t="shared" si="58"/>
        <v>0</v>
      </c>
      <c r="CE34" s="257">
        <f t="shared" si="59"/>
        <v>0</v>
      </c>
      <c r="CF34" s="257">
        <f t="shared" si="60"/>
        <v>0</v>
      </c>
      <c r="CG34" s="257">
        <f t="shared" si="61"/>
        <v>0</v>
      </c>
      <c r="CH34" s="257">
        <f t="shared" si="62"/>
        <v>0</v>
      </c>
      <c r="CI34" s="257">
        <f t="shared" si="63"/>
        <v>0</v>
      </c>
      <c r="CJ34" s="257">
        <f t="shared" si="64"/>
        <v>0</v>
      </c>
      <c r="CK34" s="257">
        <f t="shared" si="65"/>
        <v>0</v>
      </c>
      <c r="CL34" s="257">
        <f t="shared" si="66"/>
        <v>0</v>
      </c>
      <c r="CM34" s="257">
        <f t="shared" si="67"/>
        <v>0</v>
      </c>
      <c r="CN34" s="257">
        <f t="shared" si="68"/>
        <v>0</v>
      </c>
      <c r="CO34" s="257">
        <f t="shared" si="69"/>
        <v>0</v>
      </c>
      <c r="CP34" s="257">
        <f t="shared" si="70"/>
        <v>0</v>
      </c>
      <c r="CQ34" s="257">
        <f t="shared" si="71"/>
        <v>0</v>
      </c>
      <c r="CR34" s="257">
        <f t="shared" si="72"/>
        <v>0</v>
      </c>
      <c r="CS34" s="257">
        <f t="shared" si="73"/>
        <v>0</v>
      </c>
      <c r="CT34" s="257">
        <f t="shared" si="74"/>
        <v>0</v>
      </c>
      <c r="CU34" s="257">
        <f t="shared" si="75"/>
        <v>0</v>
      </c>
      <c r="CV34" s="257">
        <f t="shared" si="76"/>
        <v>0</v>
      </c>
      <c r="CW34" s="257">
        <f t="shared" si="77"/>
        <v>0</v>
      </c>
      <c r="CX34" s="257">
        <f t="shared" si="78"/>
        <v>0</v>
      </c>
      <c r="CY34" s="257">
        <f t="shared" si="79"/>
        <v>0</v>
      </c>
      <c r="CZ34" s="257">
        <f t="shared" si="80"/>
        <v>0</v>
      </c>
      <c r="DA34" s="257">
        <f t="shared" si="81"/>
        <v>0</v>
      </c>
      <c r="DB34" s="257">
        <f t="shared" si="82"/>
        <v>0</v>
      </c>
      <c r="DC34" s="257">
        <f t="shared" si="83"/>
        <v>0</v>
      </c>
      <c r="DD34" s="257">
        <f t="shared" si="84"/>
        <v>0</v>
      </c>
      <c r="DE34" s="257">
        <f t="shared" si="85"/>
        <v>0</v>
      </c>
      <c r="DF34" s="257">
        <f t="shared" si="86"/>
        <v>0</v>
      </c>
      <c r="DG34" s="257">
        <f t="shared" si="87"/>
        <v>0</v>
      </c>
      <c r="DH34" s="257">
        <f t="shared" si="88"/>
        <v>0</v>
      </c>
      <c r="DI34" s="257">
        <f t="shared" si="89"/>
        <v>0</v>
      </c>
      <c r="DJ34" s="257">
        <f t="shared" si="90"/>
        <v>0</v>
      </c>
      <c r="DK34" s="257">
        <f t="shared" si="91"/>
        <v>0</v>
      </c>
      <c r="DL34" s="257">
        <f t="shared" si="92"/>
        <v>0</v>
      </c>
      <c r="DM34" s="257">
        <f t="shared" si="93"/>
        <v>0</v>
      </c>
      <c r="DN34" s="257">
        <f t="shared" si="94"/>
        <v>0</v>
      </c>
      <c r="DO34" s="257">
        <f t="shared" si="95"/>
        <v>0</v>
      </c>
      <c r="DP34" s="257">
        <f t="shared" si="96"/>
        <v>0</v>
      </c>
      <c r="DQ34" s="257">
        <f t="shared" si="97"/>
        <v>0</v>
      </c>
      <c r="DR34" s="257">
        <f t="shared" si="98"/>
        <v>0</v>
      </c>
      <c r="DS34" s="257">
        <f t="shared" si="99"/>
        <v>0</v>
      </c>
      <c r="DT34" s="257">
        <f t="shared" si="100"/>
        <v>0</v>
      </c>
      <c r="DU34" s="257">
        <f t="shared" si="101"/>
        <v>0</v>
      </c>
      <c r="DV34" s="257">
        <f t="shared" si="102"/>
        <v>0</v>
      </c>
      <c r="DW34" s="257">
        <f t="shared" si="103"/>
        <v>0</v>
      </c>
      <c r="DX34" s="257">
        <f t="shared" si="104"/>
        <v>0</v>
      </c>
    </row>
    <row r="35" spans="1:128" ht="15.75" hidden="1" thickBot="1">
      <c r="A35" s="6">
        <f t="shared" si="105"/>
        <v>28</v>
      </c>
      <c r="B35" s="12"/>
      <c r="C35" s="406"/>
      <c r="D35" s="236"/>
      <c r="E35" s="266"/>
      <c r="F35" s="413"/>
      <c r="G35" s="233" t="str">
        <f t="shared" si="47"/>
        <v/>
      </c>
      <c r="H35" s="69"/>
      <c r="I35" s="449" t="str">
        <f t="shared" si="48"/>
        <v/>
      </c>
      <c r="J35" s="236"/>
      <c r="K35" s="449" t="str">
        <f t="shared" si="44"/>
        <v>-</v>
      </c>
      <c r="L35" s="232">
        <f>'Depreciation Table'!$Y32</f>
        <v>0</v>
      </c>
      <c r="N35" s="254"/>
      <c r="O35" s="254"/>
      <c r="P35" s="254"/>
      <c r="Q35" s="254"/>
      <c r="R35" s="254"/>
      <c r="S35" s="254"/>
      <c r="T35" s="254"/>
      <c r="U35" s="254"/>
      <c r="V35" s="254"/>
      <c r="W35" s="254"/>
      <c r="X35" s="254"/>
      <c r="Y35" s="254"/>
      <c r="Z35" s="254"/>
      <c r="AA35" s="254"/>
      <c r="AB35" s="254"/>
      <c r="AC35" s="254"/>
      <c r="AD35" s="254"/>
      <c r="AE35" s="254"/>
      <c r="AF35" s="254"/>
      <c r="AG35" s="254"/>
      <c r="AH35" s="254"/>
      <c r="AI35" s="254"/>
      <c r="AJ35" s="254"/>
      <c r="AK35" s="254"/>
      <c r="AL35" s="254"/>
      <c r="AM35" s="254"/>
      <c r="AN35" s="254"/>
      <c r="AO35" s="254"/>
      <c r="AP35" s="254"/>
      <c r="AQ35" s="254"/>
      <c r="AR35" s="254"/>
      <c r="AS35" s="254"/>
      <c r="AT35" s="254"/>
      <c r="AU35" s="254"/>
      <c r="AV35" s="254"/>
      <c r="AW35" s="254"/>
      <c r="AX35" s="254"/>
      <c r="AY35" s="254"/>
      <c r="AZ35" s="254"/>
      <c r="BA35" s="254"/>
      <c r="BB35" s="254"/>
      <c r="BC35" s="254"/>
      <c r="BD35" s="254"/>
      <c r="BE35" s="254"/>
      <c r="BF35" s="254"/>
      <c r="BG35" s="254"/>
      <c r="BH35" s="254"/>
      <c r="BI35" s="254"/>
      <c r="BJ35" s="254"/>
      <c r="BK35" s="254"/>
      <c r="BL35" s="254"/>
      <c r="BM35" s="254"/>
      <c r="BN35" s="254"/>
      <c r="BO35" s="254"/>
      <c r="BP35" s="254"/>
      <c r="BQ35" s="255" t="str">
        <f t="shared" si="49"/>
        <v/>
      </c>
      <c r="BR35" s="254"/>
      <c r="BU35" s="257">
        <f t="shared" si="106"/>
        <v>0</v>
      </c>
      <c r="BV35" s="257">
        <f t="shared" si="50"/>
        <v>0</v>
      </c>
      <c r="BW35" s="257">
        <f t="shared" si="51"/>
        <v>0</v>
      </c>
      <c r="BX35" s="257">
        <f t="shared" si="52"/>
        <v>0</v>
      </c>
      <c r="BY35" s="257">
        <f t="shared" si="53"/>
        <v>0</v>
      </c>
      <c r="BZ35" s="257">
        <f t="shared" si="54"/>
        <v>0</v>
      </c>
      <c r="CA35" s="257">
        <f t="shared" si="55"/>
        <v>0</v>
      </c>
      <c r="CB35" s="257">
        <f t="shared" si="56"/>
        <v>0</v>
      </c>
      <c r="CC35" s="257">
        <f t="shared" si="57"/>
        <v>0</v>
      </c>
      <c r="CD35" s="257">
        <f t="shared" si="58"/>
        <v>0</v>
      </c>
      <c r="CE35" s="257">
        <f t="shared" si="59"/>
        <v>0</v>
      </c>
      <c r="CF35" s="257">
        <f t="shared" si="60"/>
        <v>0</v>
      </c>
      <c r="CG35" s="257">
        <f t="shared" si="61"/>
        <v>0</v>
      </c>
      <c r="CH35" s="257">
        <f t="shared" si="62"/>
        <v>0</v>
      </c>
      <c r="CI35" s="257">
        <f t="shared" si="63"/>
        <v>0</v>
      </c>
      <c r="CJ35" s="257">
        <f t="shared" si="64"/>
        <v>0</v>
      </c>
      <c r="CK35" s="257">
        <f t="shared" si="65"/>
        <v>0</v>
      </c>
      <c r="CL35" s="257">
        <f t="shared" si="66"/>
        <v>0</v>
      </c>
      <c r="CM35" s="257">
        <f t="shared" si="67"/>
        <v>0</v>
      </c>
      <c r="CN35" s="257">
        <f t="shared" si="68"/>
        <v>0</v>
      </c>
      <c r="CO35" s="257">
        <f t="shared" si="69"/>
        <v>0</v>
      </c>
      <c r="CP35" s="257">
        <f t="shared" si="70"/>
        <v>0</v>
      </c>
      <c r="CQ35" s="257">
        <f t="shared" si="71"/>
        <v>0</v>
      </c>
      <c r="CR35" s="257">
        <f t="shared" si="72"/>
        <v>0</v>
      </c>
      <c r="CS35" s="257">
        <f t="shared" si="73"/>
        <v>0</v>
      </c>
      <c r="CT35" s="257">
        <f t="shared" si="74"/>
        <v>0</v>
      </c>
      <c r="CU35" s="257">
        <f t="shared" si="75"/>
        <v>0</v>
      </c>
      <c r="CV35" s="257">
        <f t="shared" si="76"/>
        <v>0</v>
      </c>
      <c r="CW35" s="257">
        <f t="shared" si="77"/>
        <v>0</v>
      </c>
      <c r="CX35" s="257">
        <f t="shared" si="78"/>
        <v>0</v>
      </c>
      <c r="CY35" s="257">
        <f t="shared" si="79"/>
        <v>0</v>
      </c>
      <c r="CZ35" s="257">
        <f t="shared" si="80"/>
        <v>0</v>
      </c>
      <c r="DA35" s="257">
        <f t="shared" si="81"/>
        <v>0</v>
      </c>
      <c r="DB35" s="257">
        <f t="shared" si="82"/>
        <v>0</v>
      </c>
      <c r="DC35" s="257">
        <f t="shared" si="83"/>
        <v>0</v>
      </c>
      <c r="DD35" s="257">
        <f t="shared" si="84"/>
        <v>0</v>
      </c>
      <c r="DE35" s="257">
        <f t="shared" si="85"/>
        <v>0</v>
      </c>
      <c r="DF35" s="257">
        <f t="shared" si="86"/>
        <v>0</v>
      </c>
      <c r="DG35" s="257">
        <f t="shared" si="87"/>
        <v>0</v>
      </c>
      <c r="DH35" s="257">
        <f t="shared" si="88"/>
        <v>0</v>
      </c>
      <c r="DI35" s="257">
        <f t="shared" si="89"/>
        <v>0</v>
      </c>
      <c r="DJ35" s="257">
        <f t="shared" si="90"/>
        <v>0</v>
      </c>
      <c r="DK35" s="257">
        <f t="shared" si="91"/>
        <v>0</v>
      </c>
      <c r="DL35" s="257">
        <f t="shared" si="92"/>
        <v>0</v>
      </c>
      <c r="DM35" s="257">
        <f t="shared" si="93"/>
        <v>0</v>
      </c>
      <c r="DN35" s="257">
        <f t="shared" si="94"/>
        <v>0</v>
      </c>
      <c r="DO35" s="257">
        <f t="shared" si="95"/>
        <v>0</v>
      </c>
      <c r="DP35" s="257">
        <f t="shared" si="96"/>
        <v>0</v>
      </c>
      <c r="DQ35" s="257">
        <f t="shared" si="97"/>
        <v>0</v>
      </c>
      <c r="DR35" s="257">
        <f t="shared" si="98"/>
        <v>0</v>
      </c>
      <c r="DS35" s="257">
        <f t="shared" si="99"/>
        <v>0</v>
      </c>
      <c r="DT35" s="257">
        <f t="shared" si="100"/>
        <v>0</v>
      </c>
      <c r="DU35" s="257">
        <f t="shared" si="101"/>
        <v>0</v>
      </c>
      <c r="DV35" s="257">
        <f t="shared" si="102"/>
        <v>0</v>
      </c>
      <c r="DW35" s="257">
        <f t="shared" si="103"/>
        <v>0</v>
      </c>
      <c r="DX35" s="257">
        <f t="shared" si="104"/>
        <v>0</v>
      </c>
    </row>
    <row r="36" spans="1:128" ht="15.75" hidden="1" thickBot="1">
      <c r="A36" s="6">
        <f t="shared" si="105"/>
        <v>29</v>
      </c>
      <c r="B36" s="12"/>
      <c r="C36" s="406"/>
      <c r="D36" s="236"/>
      <c r="E36" s="266"/>
      <c r="F36" s="413"/>
      <c r="G36" s="233" t="str">
        <f t="shared" si="47"/>
        <v/>
      </c>
      <c r="H36" s="69"/>
      <c r="I36" s="449" t="str">
        <f t="shared" si="48"/>
        <v/>
      </c>
      <c r="J36" s="236"/>
      <c r="K36" s="449" t="str">
        <f t="shared" si="44"/>
        <v>-</v>
      </c>
      <c r="L36" s="232">
        <f>'Depreciation Table'!$Y33</f>
        <v>0</v>
      </c>
      <c r="N36" s="254"/>
      <c r="O36" s="254"/>
      <c r="P36" s="254"/>
      <c r="Q36" s="254"/>
      <c r="R36" s="254"/>
      <c r="S36" s="254"/>
      <c r="T36" s="254"/>
      <c r="U36" s="254"/>
      <c r="V36" s="254"/>
      <c r="W36" s="254"/>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254"/>
      <c r="AT36" s="254"/>
      <c r="AU36" s="254"/>
      <c r="AV36" s="254"/>
      <c r="AW36" s="254"/>
      <c r="AX36" s="254"/>
      <c r="AY36" s="254"/>
      <c r="AZ36" s="254"/>
      <c r="BA36" s="254"/>
      <c r="BB36" s="254"/>
      <c r="BC36" s="254"/>
      <c r="BD36" s="254"/>
      <c r="BE36" s="254"/>
      <c r="BF36" s="254"/>
      <c r="BG36" s="254"/>
      <c r="BH36" s="254"/>
      <c r="BI36" s="254"/>
      <c r="BJ36" s="254"/>
      <c r="BK36" s="254"/>
      <c r="BL36" s="254"/>
      <c r="BM36" s="254"/>
      <c r="BN36" s="254"/>
      <c r="BO36" s="254"/>
      <c r="BP36" s="254"/>
      <c r="BQ36" s="255" t="str">
        <f t="shared" si="49"/>
        <v/>
      </c>
      <c r="BR36" s="254"/>
      <c r="BU36" s="257">
        <f t="shared" si="106"/>
        <v>0</v>
      </c>
      <c r="BV36" s="257">
        <f t="shared" si="50"/>
        <v>0</v>
      </c>
      <c r="BW36" s="257">
        <f t="shared" si="51"/>
        <v>0</v>
      </c>
      <c r="BX36" s="257">
        <f t="shared" si="52"/>
        <v>0</v>
      </c>
      <c r="BY36" s="257">
        <f t="shared" si="53"/>
        <v>0</v>
      </c>
      <c r="BZ36" s="257">
        <f t="shared" si="54"/>
        <v>0</v>
      </c>
      <c r="CA36" s="257">
        <f t="shared" si="55"/>
        <v>0</v>
      </c>
      <c r="CB36" s="257">
        <f t="shared" si="56"/>
        <v>0</v>
      </c>
      <c r="CC36" s="257">
        <f t="shared" si="57"/>
        <v>0</v>
      </c>
      <c r="CD36" s="257">
        <f t="shared" si="58"/>
        <v>0</v>
      </c>
      <c r="CE36" s="257">
        <f t="shared" si="59"/>
        <v>0</v>
      </c>
      <c r="CF36" s="257">
        <f t="shared" si="60"/>
        <v>0</v>
      </c>
      <c r="CG36" s="257">
        <f t="shared" si="61"/>
        <v>0</v>
      </c>
      <c r="CH36" s="257">
        <f t="shared" si="62"/>
        <v>0</v>
      </c>
      <c r="CI36" s="257">
        <f t="shared" si="63"/>
        <v>0</v>
      </c>
      <c r="CJ36" s="257">
        <f t="shared" si="64"/>
        <v>0</v>
      </c>
      <c r="CK36" s="257">
        <f t="shared" si="65"/>
        <v>0</v>
      </c>
      <c r="CL36" s="257">
        <f t="shared" si="66"/>
        <v>0</v>
      </c>
      <c r="CM36" s="257">
        <f t="shared" si="67"/>
        <v>0</v>
      </c>
      <c r="CN36" s="257">
        <f t="shared" si="68"/>
        <v>0</v>
      </c>
      <c r="CO36" s="257">
        <f t="shared" si="69"/>
        <v>0</v>
      </c>
      <c r="CP36" s="257">
        <f t="shared" si="70"/>
        <v>0</v>
      </c>
      <c r="CQ36" s="257">
        <f t="shared" si="71"/>
        <v>0</v>
      </c>
      <c r="CR36" s="257">
        <f t="shared" si="72"/>
        <v>0</v>
      </c>
      <c r="CS36" s="257">
        <f t="shared" si="73"/>
        <v>0</v>
      </c>
      <c r="CT36" s="257">
        <f t="shared" si="74"/>
        <v>0</v>
      </c>
      <c r="CU36" s="257">
        <f t="shared" si="75"/>
        <v>0</v>
      </c>
      <c r="CV36" s="257">
        <f t="shared" si="76"/>
        <v>0</v>
      </c>
      <c r="CW36" s="257">
        <f t="shared" si="77"/>
        <v>0</v>
      </c>
      <c r="CX36" s="257">
        <f t="shared" si="78"/>
        <v>0</v>
      </c>
      <c r="CY36" s="257">
        <f t="shared" si="79"/>
        <v>0</v>
      </c>
      <c r="CZ36" s="257">
        <f t="shared" si="80"/>
        <v>0</v>
      </c>
      <c r="DA36" s="257">
        <f t="shared" si="81"/>
        <v>0</v>
      </c>
      <c r="DB36" s="257">
        <f t="shared" si="82"/>
        <v>0</v>
      </c>
      <c r="DC36" s="257">
        <f t="shared" si="83"/>
        <v>0</v>
      </c>
      <c r="DD36" s="257">
        <f t="shared" si="84"/>
        <v>0</v>
      </c>
      <c r="DE36" s="257">
        <f t="shared" si="85"/>
        <v>0</v>
      </c>
      <c r="DF36" s="257">
        <f t="shared" si="86"/>
        <v>0</v>
      </c>
      <c r="DG36" s="257">
        <f t="shared" si="87"/>
        <v>0</v>
      </c>
      <c r="DH36" s="257">
        <f t="shared" si="88"/>
        <v>0</v>
      </c>
      <c r="DI36" s="257">
        <f t="shared" si="89"/>
        <v>0</v>
      </c>
      <c r="DJ36" s="257">
        <f t="shared" si="90"/>
        <v>0</v>
      </c>
      <c r="DK36" s="257">
        <f t="shared" si="91"/>
        <v>0</v>
      </c>
      <c r="DL36" s="257">
        <f t="shared" si="92"/>
        <v>0</v>
      </c>
      <c r="DM36" s="257">
        <f t="shared" si="93"/>
        <v>0</v>
      </c>
      <c r="DN36" s="257">
        <f t="shared" si="94"/>
        <v>0</v>
      </c>
      <c r="DO36" s="257">
        <f t="shared" si="95"/>
        <v>0</v>
      </c>
      <c r="DP36" s="257">
        <f t="shared" si="96"/>
        <v>0</v>
      </c>
      <c r="DQ36" s="257">
        <f t="shared" si="97"/>
        <v>0</v>
      </c>
      <c r="DR36" s="257">
        <f t="shared" si="98"/>
        <v>0</v>
      </c>
      <c r="DS36" s="257">
        <f t="shared" si="99"/>
        <v>0</v>
      </c>
      <c r="DT36" s="257">
        <f t="shared" si="100"/>
        <v>0</v>
      </c>
      <c r="DU36" s="257">
        <f t="shared" si="101"/>
        <v>0</v>
      </c>
      <c r="DV36" s="257">
        <f t="shared" si="102"/>
        <v>0</v>
      </c>
      <c r="DW36" s="257">
        <f t="shared" si="103"/>
        <v>0</v>
      </c>
      <c r="DX36" s="257">
        <f t="shared" si="104"/>
        <v>0</v>
      </c>
    </row>
    <row r="37" spans="1:128" ht="15.75" hidden="1" thickBot="1">
      <c r="A37" s="6">
        <f t="shared" si="105"/>
        <v>30</v>
      </c>
      <c r="B37" s="12"/>
      <c r="C37" s="406"/>
      <c r="D37" s="236"/>
      <c r="E37" s="266"/>
      <c r="F37" s="413"/>
      <c r="G37" s="233" t="str">
        <f t="shared" si="47"/>
        <v/>
      </c>
      <c r="H37" s="69"/>
      <c r="I37" s="449" t="str">
        <f t="shared" si="48"/>
        <v/>
      </c>
      <c r="J37" s="236"/>
      <c r="K37" s="449" t="str">
        <f t="shared" si="44"/>
        <v>-</v>
      </c>
      <c r="L37" s="232">
        <f>'Depreciation Table'!$Y34</f>
        <v>0</v>
      </c>
      <c r="N37" s="254"/>
      <c r="O37" s="254"/>
      <c r="P37" s="254"/>
      <c r="Q37" s="254"/>
      <c r="R37" s="254"/>
      <c r="S37" s="254"/>
      <c r="T37" s="254"/>
      <c r="U37" s="254"/>
      <c r="V37" s="254"/>
      <c r="W37" s="254"/>
      <c r="X37" s="254"/>
      <c r="Y37" s="254"/>
      <c r="Z37" s="254"/>
      <c r="AA37" s="254"/>
      <c r="AB37" s="254"/>
      <c r="AC37" s="254"/>
      <c r="AD37" s="254"/>
      <c r="AE37" s="254"/>
      <c r="AF37" s="254"/>
      <c r="AG37" s="254"/>
      <c r="AH37" s="254"/>
      <c r="AI37" s="254"/>
      <c r="AJ37" s="254"/>
      <c r="AK37" s="254"/>
      <c r="AL37" s="254"/>
      <c r="AM37" s="254"/>
      <c r="AN37" s="254"/>
      <c r="AO37" s="254"/>
      <c r="AP37" s="254"/>
      <c r="AQ37" s="254"/>
      <c r="AR37" s="254"/>
      <c r="AS37" s="254"/>
      <c r="AT37" s="254"/>
      <c r="AU37" s="254"/>
      <c r="AV37" s="254"/>
      <c r="AW37" s="254"/>
      <c r="AX37" s="254"/>
      <c r="AY37" s="254"/>
      <c r="AZ37" s="254"/>
      <c r="BA37" s="254"/>
      <c r="BB37" s="254"/>
      <c r="BC37" s="254"/>
      <c r="BD37" s="254"/>
      <c r="BE37" s="254"/>
      <c r="BF37" s="254"/>
      <c r="BG37" s="254"/>
      <c r="BH37" s="254"/>
      <c r="BI37" s="254"/>
      <c r="BJ37" s="254"/>
      <c r="BK37" s="254"/>
      <c r="BL37" s="254"/>
      <c r="BM37" s="254"/>
      <c r="BN37" s="254"/>
      <c r="BO37" s="254"/>
      <c r="BP37" s="254"/>
      <c r="BQ37" s="255" t="str">
        <f t="shared" si="49"/>
        <v/>
      </c>
      <c r="BR37" s="254"/>
      <c r="BU37" s="257">
        <f t="shared" si="106"/>
        <v>0</v>
      </c>
      <c r="BV37" s="257">
        <f t="shared" si="50"/>
        <v>0</v>
      </c>
      <c r="BW37" s="257">
        <f t="shared" si="51"/>
        <v>0</v>
      </c>
      <c r="BX37" s="257">
        <f t="shared" si="52"/>
        <v>0</v>
      </c>
      <c r="BY37" s="257">
        <f t="shared" si="53"/>
        <v>0</v>
      </c>
      <c r="BZ37" s="257">
        <f t="shared" si="54"/>
        <v>0</v>
      </c>
      <c r="CA37" s="257">
        <f t="shared" si="55"/>
        <v>0</v>
      </c>
      <c r="CB37" s="257">
        <f t="shared" si="56"/>
        <v>0</v>
      </c>
      <c r="CC37" s="257">
        <f t="shared" si="57"/>
        <v>0</v>
      </c>
      <c r="CD37" s="257">
        <f t="shared" si="58"/>
        <v>0</v>
      </c>
      <c r="CE37" s="257">
        <f t="shared" si="59"/>
        <v>0</v>
      </c>
      <c r="CF37" s="257">
        <f t="shared" si="60"/>
        <v>0</v>
      </c>
      <c r="CG37" s="257">
        <f t="shared" si="61"/>
        <v>0</v>
      </c>
      <c r="CH37" s="257">
        <f t="shared" si="62"/>
        <v>0</v>
      </c>
      <c r="CI37" s="257">
        <f t="shared" si="63"/>
        <v>0</v>
      </c>
      <c r="CJ37" s="257">
        <f t="shared" si="64"/>
        <v>0</v>
      </c>
      <c r="CK37" s="257">
        <f t="shared" si="65"/>
        <v>0</v>
      </c>
      <c r="CL37" s="257">
        <f t="shared" si="66"/>
        <v>0</v>
      </c>
      <c r="CM37" s="257">
        <f t="shared" si="67"/>
        <v>0</v>
      </c>
      <c r="CN37" s="257">
        <f t="shared" si="68"/>
        <v>0</v>
      </c>
      <c r="CO37" s="257">
        <f t="shared" si="69"/>
        <v>0</v>
      </c>
      <c r="CP37" s="257">
        <f t="shared" si="70"/>
        <v>0</v>
      </c>
      <c r="CQ37" s="257">
        <f t="shared" si="71"/>
        <v>0</v>
      </c>
      <c r="CR37" s="257">
        <f t="shared" si="72"/>
        <v>0</v>
      </c>
      <c r="CS37" s="257">
        <f t="shared" si="73"/>
        <v>0</v>
      </c>
      <c r="CT37" s="257">
        <f t="shared" si="74"/>
        <v>0</v>
      </c>
      <c r="CU37" s="257">
        <f t="shared" si="75"/>
        <v>0</v>
      </c>
      <c r="CV37" s="257">
        <f t="shared" si="76"/>
        <v>0</v>
      </c>
      <c r="CW37" s="257">
        <f t="shared" si="77"/>
        <v>0</v>
      </c>
      <c r="CX37" s="257">
        <f t="shared" si="78"/>
        <v>0</v>
      </c>
      <c r="CY37" s="257">
        <f t="shared" si="79"/>
        <v>0</v>
      </c>
      <c r="CZ37" s="257">
        <f t="shared" si="80"/>
        <v>0</v>
      </c>
      <c r="DA37" s="257">
        <f t="shared" si="81"/>
        <v>0</v>
      </c>
      <c r="DB37" s="257">
        <f t="shared" si="82"/>
        <v>0</v>
      </c>
      <c r="DC37" s="257">
        <f t="shared" si="83"/>
        <v>0</v>
      </c>
      <c r="DD37" s="257">
        <f t="shared" si="84"/>
        <v>0</v>
      </c>
      <c r="DE37" s="257">
        <f t="shared" si="85"/>
        <v>0</v>
      </c>
      <c r="DF37" s="257">
        <f t="shared" si="86"/>
        <v>0</v>
      </c>
      <c r="DG37" s="257">
        <f t="shared" si="87"/>
        <v>0</v>
      </c>
      <c r="DH37" s="257">
        <f t="shared" si="88"/>
        <v>0</v>
      </c>
      <c r="DI37" s="257">
        <f t="shared" si="89"/>
        <v>0</v>
      </c>
      <c r="DJ37" s="257">
        <f t="shared" si="90"/>
        <v>0</v>
      </c>
      <c r="DK37" s="257">
        <f t="shared" si="91"/>
        <v>0</v>
      </c>
      <c r="DL37" s="257">
        <f t="shared" si="92"/>
        <v>0</v>
      </c>
      <c r="DM37" s="257">
        <f t="shared" si="93"/>
        <v>0</v>
      </c>
      <c r="DN37" s="257">
        <f t="shared" si="94"/>
        <v>0</v>
      </c>
      <c r="DO37" s="257">
        <f t="shared" si="95"/>
        <v>0</v>
      </c>
      <c r="DP37" s="257">
        <f t="shared" si="96"/>
        <v>0</v>
      </c>
      <c r="DQ37" s="257">
        <f t="shared" si="97"/>
        <v>0</v>
      </c>
      <c r="DR37" s="257">
        <f t="shared" si="98"/>
        <v>0</v>
      </c>
      <c r="DS37" s="257">
        <f t="shared" si="99"/>
        <v>0</v>
      </c>
      <c r="DT37" s="257">
        <f t="shared" si="100"/>
        <v>0</v>
      </c>
      <c r="DU37" s="257">
        <f t="shared" si="101"/>
        <v>0</v>
      </c>
      <c r="DV37" s="257">
        <f t="shared" si="102"/>
        <v>0</v>
      </c>
      <c r="DW37" s="257">
        <f t="shared" si="103"/>
        <v>0</v>
      </c>
      <c r="DX37" s="257">
        <f t="shared" si="104"/>
        <v>0</v>
      </c>
    </row>
    <row r="38" spans="1:128" ht="15.75" hidden="1" thickBot="1">
      <c r="A38" s="6">
        <f t="shared" si="105"/>
        <v>31</v>
      </c>
      <c r="B38" s="12"/>
      <c r="C38" s="406"/>
      <c r="D38" s="236"/>
      <c r="E38" s="266"/>
      <c r="F38" s="413"/>
      <c r="G38" s="233" t="str">
        <f t="shared" si="47"/>
        <v/>
      </c>
      <c r="H38" s="69"/>
      <c r="I38" s="449" t="str">
        <f t="shared" si="48"/>
        <v/>
      </c>
      <c r="J38" s="236"/>
      <c r="K38" s="449" t="str">
        <f t="shared" si="44"/>
        <v>-</v>
      </c>
      <c r="L38" s="232">
        <f>'Depreciation Table'!$Y35</f>
        <v>0</v>
      </c>
      <c r="N38" s="254"/>
      <c r="O38" s="254"/>
      <c r="P38" s="254"/>
      <c r="Q38" s="254"/>
      <c r="R38" s="254"/>
      <c r="S38" s="254"/>
      <c r="T38" s="254"/>
      <c r="U38" s="254"/>
      <c r="V38" s="254"/>
      <c r="W38" s="254"/>
      <c r="X38" s="254"/>
      <c r="Y38" s="254"/>
      <c r="Z38" s="254"/>
      <c r="AA38" s="254"/>
      <c r="AB38" s="254"/>
      <c r="AC38" s="254"/>
      <c r="AD38" s="254"/>
      <c r="AE38" s="254"/>
      <c r="AF38" s="254"/>
      <c r="AG38" s="254"/>
      <c r="AH38" s="254"/>
      <c r="AI38" s="254"/>
      <c r="AJ38" s="254"/>
      <c r="AK38" s="254"/>
      <c r="AL38" s="254"/>
      <c r="AM38" s="254"/>
      <c r="AN38" s="254"/>
      <c r="AO38" s="254"/>
      <c r="AP38" s="254"/>
      <c r="AQ38" s="254"/>
      <c r="AR38" s="254"/>
      <c r="AS38" s="254"/>
      <c r="AT38" s="254"/>
      <c r="AU38" s="254"/>
      <c r="AV38" s="254"/>
      <c r="AW38" s="254"/>
      <c r="AX38" s="254"/>
      <c r="AY38" s="254"/>
      <c r="AZ38" s="254"/>
      <c r="BA38" s="254"/>
      <c r="BB38" s="254"/>
      <c r="BC38" s="254"/>
      <c r="BD38" s="254"/>
      <c r="BE38" s="254"/>
      <c r="BF38" s="254"/>
      <c r="BG38" s="254"/>
      <c r="BH38" s="254"/>
      <c r="BI38" s="254"/>
      <c r="BJ38" s="254"/>
      <c r="BK38" s="254"/>
      <c r="BL38" s="254"/>
      <c r="BM38" s="254"/>
      <c r="BN38" s="254"/>
      <c r="BO38" s="254"/>
      <c r="BP38" s="254"/>
      <c r="BQ38" s="255" t="str">
        <f t="shared" si="49"/>
        <v/>
      </c>
      <c r="BR38" s="254"/>
      <c r="BU38" s="257">
        <f t="shared" si="106"/>
        <v>0</v>
      </c>
      <c r="BV38" s="257">
        <f t="shared" si="50"/>
        <v>0</v>
      </c>
      <c r="BW38" s="257">
        <f t="shared" si="51"/>
        <v>0</v>
      </c>
      <c r="BX38" s="257">
        <f t="shared" si="52"/>
        <v>0</v>
      </c>
      <c r="BY38" s="257">
        <f t="shared" si="53"/>
        <v>0</v>
      </c>
      <c r="BZ38" s="257">
        <f t="shared" si="54"/>
        <v>0</v>
      </c>
      <c r="CA38" s="257">
        <f t="shared" si="55"/>
        <v>0</v>
      </c>
      <c r="CB38" s="257">
        <f t="shared" si="56"/>
        <v>0</v>
      </c>
      <c r="CC38" s="257">
        <f t="shared" si="57"/>
        <v>0</v>
      </c>
      <c r="CD38" s="257">
        <f t="shared" si="58"/>
        <v>0</v>
      </c>
      <c r="CE38" s="257">
        <f t="shared" si="59"/>
        <v>0</v>
      </c>
      <c r="CF38" s="257">
        <f t="shared" si="60"/>
        <v>0</v>
      </c>
      <c r="CG38" s="257">
        <f t="shared" si="61"/>
        <v>0</v>
      </c>
      <c r="CH38" s="257">
        <f t="shared" si="62"/>
        <v>0</v>
      </c>
      <c r="CI38" s="257">
        <f t="shared" si="63"/>
        <v>0</v>
      </c>
      <c r="CJ38" s="257">
        <f t="shared" si="64"/>
        <v>0</v>
      </c>
      <c r="CK38" s="257">
        <f t="shared" si="65"/>
        <v>0</v>
      </c>
      <c r="CL38" s="257">
        <f t="shared" si="66"/>
        <v>0</v>
      </c>
      <c r="CM38" s="257">
        <f t="shared" si="67"/>
        <v>0</v>
      </c>
      <c r="CN38" s="257">
        <f t="shared" si="68"/>
        <v>0</v>
      </c>
      <c r="CO38" s="257">
        <f t="shared" si="69"/>
        <v>0</v>
      </c>
      <c r="CP38" s="257">
        <f t="shared" si="70"/>
        <v>0</v>
      </c>
      <c r="CQ38" s="257">
        <f t="shared" si="71"/>
        <v>0</v>
      </c>
      <c r="CR38" s="257">
        <f t="shared" si="72"/>
        <v>0</v>
      </c>
      <c r="CS38" s="257">
        <f t="shared" si="73"/>
        <v>0</v>
      </c>
      <c r="CT38" s="257">
        <f t="shared" si="74"/>
        <v>0</v>
      </c>
      <c r="CU38" s="257">
        <f t="shared" si="75"/>
        <v>0</v>
      </c>
      <c r="CV38" s="257">
        <f t="shared" si="76"/>
        <v>0</v>
      </c>
      <c r="CW38" s="257">
        <f t="shared" si="77"/>
        <v>0</v>
      </c>
      <c r="CX38" s="257">
        <f t="shared" si="78"/>
        <v>0</v>
      </c>
      <c r="CY38" s="257">
        <f t="shared" si="79"/>
        <v>0</v>
      </c>
      <c r="CZ38" s="257">
        <f t="shared" si="80"/>
        <v>0</v>
      </c>
      <c r="DA38" s="257">
        <f t="shared" si="81"/>
        <v>0</v>
      </c>
      <c r="DB38" s="257">
        <f t="shared" si="82"/>
        <v>0</v>
      </c>
      <c r="DC38" s="257">
        <f t="shared" si="83"/>
        <v>0</v>
      </c>
      <c r="DD38" s="257">
        <f t="shared" si="84"/>
        <v>0</v>
      </c>
      <c r="DE38" s="257">
        <f t="shared" si="85"/>
        <v>0</v>
      </c>
      <c r="DF38" s="257">
        <f t="shared" si="86"/>
        <v>0</v>
      </c>
      <c r="DG38" s="257">
        <f t="shared" si="87"/>
        <v>0</v>
      </c>
      <c r="DH38" s="257">
        <f t="shared" si="88"/>
        <v>0</v>
      </c>
      <c r="DI38" s="257">
        <f t="shared" si="89"/>
        <v>0</v>
      </c>
      <c r="DJ38" s="257">
        <f t="shared" si="90"/>
        <v>0</v>
      </c>
      <c r="DK38" s="257">
        <f t="shared" si="91"/>
        <v>0</v>
      </c>
      <c r="DL38" s="257">
        <f t="shared" si="92"/>
        <v>0</v>
      </c>
      <c r="DM38" s="257">
        <f t="shared" si="93"/>
        <v>0</v>
      </c>
      <c r="DN38" s="257">
        <f t="shared" si="94"/>
        <v>0</v>
      </c>
      <c r="DO38" s="257">
        <f t="shared" si="95"/>
        <v>0</v>
      </c>
      <c r="DP38" s="257">
        <f t="shared" si="96"/>
        <v>0</v>
      </c>
      <c r="DQ38" s="257">
        <f t="shared" si="97"/>
        <v>0</v>
      </c>
      <c r="DR38" s="257">
        <f t="shared" si="98"/>
        <v>0</v>
      </c>
      <c r="DS38" s="257">
        <f t="shared" si="99"/>
        <v>0</v>
      </c>
      <c r="DT38" s="257">
        <f t="shared" si="100"/>
        <v>0</v>
      </c>
      <c r="DU38" s="257">
        <f t="shared" si="101"/>
        <v>0</v>
      </c>
      <c r="DV38" s="257">
        <f t="shared" si="102"/>
        <v>0</v>
      </c>
      <c r="DW38" s="257">
        <f t="shared" si="103"/>
        <v>0</v>
      </c>
      <c r="DX38" s="257">
        <f t="shared" si="104"/>
        <v>0</v>
      </c>
    </row>
    <row r="39" spans="1:128" ht="15.75" hidden="1" thickBot="1">
      <c r="A39" s="6">
        <f t="shared" si="105"/>
        <v>32</v>
      </c>
      <c r="B39" s="12"/>
      <c r="C39" s="406"/>
      <c r="D39" s="236"/>
      <c r="E39" s="266"/>
      <c r="F39" s="413"/>
      <c r="G39" s="233" t="str">
        <f t="shared" si="47"/>
        <v/>
      </c>
      <c r="H39" s="69"/>
      <c r="I39" s="449" t="str">
        <f t="shared" si="48"/>
        <v/>
      </c>
      <c r="J39" s="236"/>
      <c r="K39" s="449" t="str">
        <f t="shared" si="44"/>
        <v>-</v>
      </c>
      <c r="L39" s="232">
        <f>'Depreciation Table'!$Y36</f>
        <v>0</v>
      </c>
      <c r="N39" s="254"/>
      <c r="O39" s="254"/>
      <c r="P39" s="254"/>
      <c r="Q39" s="254"/>
      <c r="R39" s="254"/>
      <c r="S39" s="254"/>
      <c r="T39" s="254"/>
      <c r="U39" s="254"/>
      <c r="V39" s="254"/>
      <c r="W39" s="254"/>
      <c r="X39" s="254"/>
      <c r="Y39" s="254"/>
      <c r="Z39" s="254"/>
      <c r="AA39" s="254"/>
      <c r="AB39" s="254"/>
      <c r="AC39" s="254"/>
      <c r="AD39" s="254"/>
      <c r="AE39" s="254"/>
      <c r="AF39" s="254"/>
      <c r="AG39" s="254"/>
      <c r="AH39" s="254"/>
      <c r="AI39" s="254"/>
      <c r="AJ39" s="254"/>
      <c r="AK39" s="254"/>
      <c r="AL39" s="254"/>
      <c r="AM39" s="254"/>
      <c r="AN39" s="254"/>
      <c r="AO39" s="254"/>
      <c r="AP39" s="254"/>
      <c r="AQ39" s="254"/>
      <c r="AR39" s="254"/>
      <c r="AS39" s="254"/>
      <c r="AT39" s="254"/>
      <c r="AU39" s="254"/>
      <c r="AV39" s="254"/>
      <c r="AW39" s="254"/>
      <c r="AX39" s="254"/>
      <c r="AY39" s="254"/>
      <c r="AZ39" s="254"/>
      <c r="BA39" s="254"/>
      <c r="BB39" s="254"/>
      <c r="BC39" s="254"/>
      <c r="BD39" s="254"/>
      <c r="BE39" s="254"/>
      <c r="BF39" s="254"/>
      <c r="BG39" s="254"/>
      <c r="BH39" s="254"/>
      <c r="BI39" s="254"/>
      <c r="BJ39" s="254"/>
      <c r="BK39" s="254"/>
      <c r="BL39" s="254"/>
      <c r="BM39" s="254"/>
      <c r="BN39" s="254"/>
      <c r="BO39" s="254"/>
      <c r="BP39" s="254"/>
      <c r="BQ39" s="255" t="str">
        <f t="shared" si="49"/>
        <v/>
      </c>
      <c r="BR39" s="254"/>
      <c r="BU39" s="257">
        <f t="shared" si="106"/>
        <v>0</v>
      </c>
      <c r="BV39" s="257">
        <f t="shared" si="50"/>
        <v>0</v>
      </c>
      <c r="BW39" s="257">
        <f t="shared" si="51"/>
        <v>0</v>
      </c>
      <c r="BX39" s="257">
        <f t="shared" si="52"/>
        <v>0</v>
      </c>
      <c r="BY39" s="257">
        <f t="shared" si="53"/>
        <v>0</v>
      </c>
      <c r="BZ39" s="257">
        <f t="shared" si="54"/>
        <v>0</v>
      </c>
      <c r="CA39" s="257">
        <f t="shared" si="55"/>
        <v>0</v>
      </c>
      <c r="CB39" s="257">
        <f t="shared" si="56"/>
        <v>0</v>
      </c>
      <c r="CC39" s="257">
        <f t="shared" si="57"/>
        <v>0</v>
      </c>
      <c r="CD39" s="257">
        <f t="shared" si="58"/>
        <v>0</v>
      </c>
      <c r="CE39" s="257">
        <f t="shared" si="59"/>
        <v>0</v>
      </c>
      <c r="CF39" s="257">
        <f t="shared" si="60"/>
        <v>0</v>
      </c>
      <c r="CG39" s="257">
        <f t="shared" si="61"/>
        <v>0</v>
      </c>
      <c r="CH39" s="257">
        <f t="shared" si="62"/>
        <v>0</v>
      </c>
      <c r="CI39" s="257">
        <f t="shared" si="63"/>
        <v>0</v>
      </c>
      <c r="CJ39" s="257">
        <f t="shared" si="64"/>
        <v>0</v>
      </c>
      <c r="CK39" s="257">
        <f t="shared" si="65"/>
        <v>0</v>
      </c>
      <c r="CL39" s="257">
        <f t="shared" si="66"/>
        <v>0</v>
      </c>
      <c r="CM39" s="257">
        <f t="shared" si="67"/>
        <v>0</v>
      </c>
      <c r="CN39" s="257">
        <f t="shared" si="68"/>
        <v>0</v>
      </c>
      <c r="CO39" s="257">
        <f t="shared" si="69"/>
        <v>0</v>
      </c>
      <c r="CP39" s="257">
        <f t="shared" si="70"/>
        <v>0</v>
      </c>
      <c r="CQ39" s="257">
        <f t="shared" si="71"/>
        <v>0</v>
      </c>
      <c r="CR39" s="257">
        <f t="shared" si="72"/>
        <v>0</v>
      </c>
      <c r="CS39" s="257">
        <f t="shared" si="73"/>
        <v>0</v>
      </c>
      <c r="CT39" s="257">
        <f t="shared" si="74"/>
        <v>0</v>
      </c>
      <c r="CU39" s="257">
        <f t="shared" si="75"/>
        <v>0</v>
      </c>
      <c r="CV39" s="257">
        <f t="shared" si="76"/>
        <v>0</v>
      </c>
      <c r="CW39" s="257">
        <f t="shared" si="77"/>
        <v>0</v>
      </c>
      <c r="CX39" s="257">
        <f t="shared" si="78"/>
        <v>0</v>
      </c>
      <c r="CY39" s="257">
        <f t="shared" si="79"/>
        <v>0</v>
      </c>
      <c r="CZ39" s="257">
        <f t="shared" si="80"/>
        <v>0</v>
      </c>
      <c r="DA39" s="257">
        <f t="shared" si="81"/>
        <v>0</v>
      </c>
      <c r="DB39" s="257">
        <f t="shared" si="82"/>
        <v>0</v>
      </c>
      <c r="DC39" s="257">
        <f t="shared" si="83"/>
        <v>0</v>
      </c>
      <c r="DD39" s="257">
        <f t="shared" si="84"/>
        <v>0</v>
      </c>
      <c r="DE39" s="257">
        <f t="shared" si="85"/>
        <v>0</v>
      </c>
      <c r="DF39" s="257">
        <f t="shared" si="86"/>
        <v>0</v>
      </c>
      <c r="DG39" s="257">
        <f t="shared" si="87"/>
        <v>0</v>
      </c>
      <c r="DH39" s="257">
        <f t="shared" si="88"/>
        <v>0</v>
      </c>
      <c r="DI39" s="257">
        <f t="shared" si="89"/>
        <v>0</v>
      </c>
      <c r="DJ39" s="257">
        <f t="shared" si="90"/>
        <v>0</v>
      </c>
      <c r="DK39" s="257">
        <f t="shared" si="91"/>
        <v>0</v>
      </c>
      <c r="DL39" s="257">
        <f t="shared" si="92"/>
        <v>0</v>
      </c>
      <c r="DM39" s="257">
        <f t="shared" si="93"/>
        <v>0</v>
      </c>
      <c r="DN39" s="257">
        <f t="shared" si="94"/>
        <v>0</v>
      </c>
      <c r="DO39" s="257">
        <f t="shared" si="95"/>
        <v>0</v>
      </c>
      <c r="DP39" s="257">
        <f t="shared" si="96"/>
        <v>0</v>
      </c>
      <c r="DQ39" s="257">
        <f t="shared" si="97"/>
        <v>0</v>
      </c>
      <c r="DR39" s="257">
        <f t="shared" si="98"/>
        <v>0</v>
      </c>
      <c r="DS39" s="257">
        <f t="shared" si="99"/>
        <v>0</v>
      </c>
      <c r="DT39" s="257">
        <f t="shared" si="100"/>
        <v>0</v>
      </c>
      <c r="DU39" s="257">
        <f t="shared" si="101"/>
        <v>0</v>
      </c>
      <c r="DV39" s="257">
        <f t="shared" si="102"/>
        <v>0</v>
      </c>
      <c r="DW39" s="257">
        <f t="shared" si="103"/>
        <v>0</v>
      </c>
      <c r="DX39" s="257">
        <f t="shared" si="104"/>
        <v>0</v>
      </c>
    </row>
    <row r="40" spans="1:128" ht="15.75" hidden="1" thickBot="1">
      <c r="A40" s="6">
        <f t="shared" si="105"/>
        <v>33</v>
      </c>
      <c r="B40" s="12"/>
      <c r="C40" s="406"/>
      <c r="D40" s="236"/>
      <c r="E40" s="266"/>
      <c r="F40" s="413"/>
      <c r="G40" s="233" t="str">
        <f t="shared" si="47"/>
        <v/>
      </c>
      <c r="H40" s="69"/>
      <c r="I40" s="449" t="str">
        <f t="shared" si="48"/>
        <v/>
      </c>
      <c r="J40" s="236"/>
      <c r="K40" s="449" t="str">
        <f t="shared" ref="K40:K71" si="107">IF(ISERROR(I40+J40),"-",(I40+J40))</f>
        <v>-</v>
      </c>
      <c r="L40" s="232">
        <f>'Depreciation Table'!$Y37</f>
        <v>0</v>
      </c>
      <c r="N40" s="254"/>
      <c r="O40" s="254"/>
      <c r="P40" s="254"/>
      <c r="Q40" s="254"/>
      <c r="R40" s="254"/>
      <c r="S40" s="254"/>
      <c r="T40" s="254"/>
      <c r="U40" s="254"/>
      <c r="V40" s="254"/>
      <c r="W40" s="254"/>
      <c r="X40" s="254"/>
      <c r="Y40" s="254"/>
      <c r="Z40" s="254"/>
      <c r="AA40" s="254"/>
      <c r="AB40" s="254"/>
      <c r="AC40" s="254"/>
      <c r="AD40" s="254"/>
      <c r="AE40" s="254"/>
      <c r="AF40" s="254"/>
      <c r="AG40" s="254"/>
      <c r="AH40" s="254"/>
      <c r="AI40" s="254"/>
      <c r="AJ40" s="254"/>
      <c r="AK40" s="254"/>
      <c r="AL40" s="254"/>
      <c r="AM40" s="254"/>
      <c r="AN40" s="254"/>
      <c r="AO40" s="254"/>
      <c r="AP40" s="254"/>
      <c r="AQ40" s="254"/>
      <c r="AR40" s="254"/>
      <c r="AS40" s="254"/>
      <c r="AT40" s="254"/>
      <c r="AU40" s="254"/>
      <c r="AV40" s="254"/>
      <c r="AW40" s="254"/>
      <c r="AX40" s="254"/>
      <c r="AY40" s="254"/>
      <c r="AZ40" s="254"/>
      <c r="BA40" s="254"/>
      <c r="BB40" s="254"/>
      <c r="BC40" s="254"/>
      <c r="BD40" s="254"/>
      <c r="BE40" s="254"/>
      <c r="BF40" s="254"/>
      <c r="BG40" s="254"/>
      <c r="BH40" s="254"/>
      <c r="BI40" s="254"/>
      <c r="BJ40" s="254"/>
      <c r="BK40" s="254"/>
      <c r="BL40" s="254"/>
      <c r="BM40" s="254"/>
      <c r="BN40" s="254"/>
      <c r="BO40" s="254"/>
      <c r="BP40" s="254"/>
      <c r="BQ40" s="255" t="str">
        <f t="shared" si="49"/>
        <v/>
      </c>
      <c r="BR40" s="254"/>
      <c r="BU40" s="257">
        <f t="shared" si="106"/>
        <v>0</v>
      </c>
      <c r="BV40" s="257">
        <f t="shared" si="50"/>
        <v>0</v>
      </c>
      <c r="BW40" s="257">
        <f t="shared" si="51"/>
        <v>0</v>
      </c>
      <c r="BX40" s="257">
        <f t="shared" si="52"/>
        <v>0</v>
      </c>
      <c r="BY40" s="257">
        <f t="shared" si="53"/>
        <v>0</v>
      </c>
      <c r="BZ40" s="257">
        <f t="shared" si="54"/>
        <v>0</v>
      </c>
      <c r="CA40" s="257">
        <f t="shared" si="55"/>
        <v>0</v>
      </c>
      <c r="CB40" s="257">
        <f t="shared" si="56"/>
        <v>0</v>
      </c>
      <c r="CC40" s="257">
        <f t="shared" si="57"/>
        <v>0</v>
      </c>
      <c r="CD40" s="257">
        <f t="shared" si="58"/>
        <v>0</v>
      </c>
      <c r="CE40" s="257">
        <f t="shared" si="59"/>
        <v>0</v>
      </c>
      <c r="CF40" s="257">
        <f t="shared" si="60"/>
        <v>0</v>
      </c>
      <c r="CG40" s="257">
        <f t="shared" si="61"/>
        <v>0</v>
      </c>
      <c r="CH40" s="257">
        <f t="shared" si="62"/>
        <v>0</v>
      </c>
      <c r="CI40" s="257">
        <f t="shared" si="63"/>
        <v>0</v>
      </c>
      <c r="CJ40" s="257">
        <f t="shared" si="64"/>
        <v>0</v>
      </c>
      <c r="CK40" s="257">
        <f t="shared" si="65"/>
        <v>0</v>
      </c>
      <c r="CL40" s="257">
        <f t="shared" si="66"/>
        <v>0</v>
      </c>
      <c r="CM40" s="257">
        <f t="shared" si="67"/>
        <v>0</v>
      </c>
      <c r="CN40" s="257">
        <f t="shared" si="68"/>
        <v>0</v>
      </c>
      <c r="CO40" s="257">
        <f t="shared" si="69"/>
        <v>0</v>
      </c>
      <c r="CP40" s="257">
        <f t="shared" si="70"/>
        <v>0</v>
      </c>
      <c r="CQ40" s="257">
        <f t="shared" si="71"/>
        <v>0</v>
      </c>
      <c r="CR40" s="257">
        <f t="shared" si="72"/>
        <v>0</v>
      </c>
      <c r="CS40" s="257">
        <f t="shared" si="73"/>
        <v>0</v>
      </c>
      <c r="CT40" s="257">
        <f t="shared" si="74"/>
        <v>0</v>
      </c>
      <c r="CU40" s="257">
        <f t="shared" si="75"/>
        <v>0</v>
      </c>
      <c r="CV40" s="257">
        <f t="shared" si="76"/>
        <v>0</v>
      </c>
      <c r="CW40" s="257">
        <f t="shared" si="77"/>
        <v>0</v>
      </c>
      <c r="CX40" s="257">
        <f t="shared" si="78"/>
        <v>0</v>
      </c>
      <c r="CY40" s="257">
        <f t="shared" si="79"/>
        <v>0</v>
      </c>
      <c r="CZ40" s="257">
        <f t="shared" si="80"/>
        <v>0</v>
      </c>
      <c r="DA40" s="257">
        <f t="shared" si="81"/>
        <v>0</v>
      </c>
      <c r="DB40" s="257">
        <f t="shared" si="82"/>
        <v>0</v>
      </c>
      <c r="DC40" s="257">
        <f t="shared" si="83"/>
        <v>0</v>
      </c>
      <c r="DD40" s="257">
        <f t="shared" si="84"/>
        <v>0</v>
      </c>
      <c r="DE40" s="257">
        <f t="shared" si="85"/>
        <v>0</v>
      </c>
      <c r="DF40" s="257">
        <f t="shared" si="86"/>
        <v>0</v>
      </c>
      <c r="DG40" s="257">
        <f t="shared" si="87"/>
        <v>0</v>
      </c>
      <c r="DH40" s="257">
        <f t="shared" si="88"/>
        <v>0</v>
      </c>
      <c r="DI40" s="257">
        <f t="shared" si="89"/>
        <v>0</v>
      </c>
      <c r="DJ40" s="257">
        <f t="shared" si="90"/>
        <v>0</v>
      </c>
      <c r="DK40" s="257">
        <f t="shared" si="91"/>
        <v>0</v>
      </c>
      <c r="DL40" s="257">
        <f t="shared" si="92"/>
        <v>0</v>
      </c>
      <c r="DM40" s="257">
        <f t="shared" si="93"/>
        <v>0</v>
      </c>
      <c r="DN40" s="257">
        <f t="shared" si="94"/>
        <v>0</v>
      </c>
      <c r="DO40" s="257">
        <f t="shared" si="95"/>
        <v>0</v>
      </c>
      <c r="DP40" s="257">
        <f t="shared" si="96"/>
        <v>0</v>
      </c>
      <c r="DQ40" s="257">
        <f t="shared" si="97"/>
        <v>0</v>
      </c>
      <c r="DR40" s="257">
        <f t="shared" si="98"/>
        <v>0</v>
      </c>
      <c r="DS40" s="257">
        <f t="shared" si="99"/>
        <v>0</v>
      </c>
      <c r="DT40" s="257">
        <f t="shared" si="100"/>
        <v>0</v>
      </c>
      <c r="DU40" s="257">
        <f t="shared" si="101"/>
        <v>0</v>
      </c>
      <c r="DV40" s="257">
        <f t="shared" si="102"/>
        <v>0</v>
      </c>
      <c r="DW40" s="257">
        <f t="shared" si="103"/>
        <v>0</v>
      </c>
      <c r="DX40" s="257">
        <f t="shared" si="104"/>
        <v>0</v>
      </c>
    </row>
    <row r="41" spans="1:128" ht="15.75" hidden="1" thickBot="1">
      <c r="A41" s="6">
        <f t="shared" si="105"/>
        <v>34</v>
      </c>
      <c r="B41" s="12"/>
      <c r="C41" s="406"/>
      <c r="D41" s="236"/>
      <c r="E41" s="266"/>
      <c r="F41" s="413"/>
      <c r="G41" s="233" t="str">
        <f t="shared" si="47"/>
        <v/>
      </c>
      <c r="H41" s="69"/>
      <c r="I41" s="449" t="str">
        <f t="shared" si="48"/>
        <v/>
      </c>
      <c r="J41" s="236"/>
      <c r="K41" s="449" t="str">
        <f t="shared" si="107"/>
        <v>-</v>
      </c>
      <c r="L41" s="232">
        <f>'Depreciation Table'!$Y38</f>
        <v>0</v>
      </c>
      <c r="N41" s="254"/>
      <c r="O41" s="254"/>
      <c r="P41" s="254"/>
      <c r="Q41" s="254"/>
      <c r="R41" s="254"/>
      <c r="S41" s="254"/>
      <c r="T41" s="254"/>
      <c r="U41" s="254"/>
      <c r="V41" s="254"/>
      <c r="W41" s="254"/>
      <c r="X41" s="254"/>
      <c r="Y41" s="254"/>
      <c r="Z41" s="254"/>
      <c r="AA41" s="254"/>
      <c r="AB41" s="254"/>
      <c r="AC41" s="254"/>
      <c r="AD41" s="254"/>
      <c r="AE41" s="254"/>
      <c r="AF41" s="254"/>
      <c r="AG41" s="254"/>
      <c r="AH41" s="254"/>
      <c r="AI41" s="254"/>
      <c r="AJ41" s="254"/>
      <c r="AK41" s="254"/>
      <c r="AL41" s="254"/>
      <c r="AM41" s="254"/>
      <c r="AN41" s="254"/>
      <c r="AO41" s="254"/>
      <c r="AP41" s="254"/>
      <c r="AQ41" s="254"/>
      <c r="AR41" s="254"/>
      <c r="AS41" s="254"/>
      <c r="AT41" s="254"/>
      <c r="AU41" s="254"/>
      <c r="AV41" s="254"/>
      <c r="AW41" s="254"/>
      <c r="AX41" s="254"/>
      <c r="AY41" s="254"/>
      <c r="AZ41" s="254"/>
      <c r="BA41" s="254"/>
      <c r="BB41" s="254"/>
      <c r="BC41" s="254"/>
      <c r="BD41" s="254"/>
      <c r="BE41" s="254"/>
      <c r="BF41" s="254"/>
      <c r="BG41" s="254"/>
      <c r="BH41" s="254"/>
      <c r="BI41" s="254"/>
      <c r="BJ41" s="254"/>
      <c r="BK41" s="254"/>
      <c r="BL41" s="254"/>
      <c r="BM41" s="254"/>
      <c r="BN41" s="254"/>
      <c r="BO41" s="254"/>
      <c r="BP41" s="254"/>
      <c r="BQ41" s="255" t="str">
        <f t="shared" si="49"/>
        <v/>
      </c>
      <c r="BR41" s="254"/>
      <c r="BU41" s="257">
        <f t="shared" si="106"/>
        <v>0</v>
      </c>
      <c r="BV41" s="257">
        <f t="shared" si="50"/>
        <v>0</v>
      </c>
      <c r="BW41" s="257">
        <f t="shared" si="51"/>
        <v>0</v>
      </c>
      <c r="BX41" s="257">
        <f t="shared" si="52"/>
        <v>0</v>
      </c>
      <c r="BY41" s="257">
        <f t="shared" si="53"/>
        <v>0</v>
      </c>
      <c r="BZ41" s="257">
        <f t="shared" si="54"/>
        <v>0</v>
      </c>
      <c r="CA41" s="257">
        <f t="shared" si="55"/>
        <v>0</v>
      </c>
      <c r="CB41" s="257">
        <f t="shared" si="56"/>
        <v>0</v>
      </c>
      <c r="CC41" s="257">
        <f t="shared" si="57"/>
        <v>0</v>
      </c>
      <c r="CD41" s="257">
        <f t="shared" si="58"/>
        <v>0</v>
      </c>
      <c r="CE41" s="257">
        <f t="shared" si="59"/>
        <v>0</v>
      </c>
      <c r="CF41" s="257">
        <f t="shared" si="60"/>
        <v>0</v>
      </c>
      <c r="CG41" s="257">
        <f t="shared" si="61"/>
        <v>0</v>
      </c>
      <c r="CH41" s="257">
        <f t="shared" si="62"/>
        <v>0</v>
      </c>
      <c r="CI41" s="257">
        <f t="shared" si="63"/>
        <v>0</v>
      </c>
      <c r="CJ41" s="257">
        <f t="shared" si="64"/>
        <v>0</v>
      </c>
      <c r="CK41" s="257">
        <f t="shared" si="65"/>
        <v>0</v>
      </c>
      <c r="CL41" s="257">
        <f t="shared" si="66"/>
        <v>0</v>
      </c>
      <c r="CM41" s="257">
        <f t="shared" si="67"/>
        <v>0</v>
      </c>
      <c r="CN41" s="257">
        <f t="shared" si="68"/>
        <v>0</v>
      </c>
      <c r="CO41" s="257">
        <f t="shared" si="69"/>
        <v>0</v>
      </c>
      <c r="CP41" s="257">
        <f t="shared" si="70"/>
        <v>0</v>
      </c>
      <c r="CQ41" s="257">
        <f t="shared" si="71"/>
        <v>0</v>
      </c>
      <c r="CR41" s="257">
        <f t="shared" si="72"/>
        <v>0</v>
      </c>
      <c r="CS41" s="257">
        <f t="shared" si="73"/>
        <v>0</v>
      </c>
      <c r="CT41" s="257">
        <f t="shared" si="74"/>
        <v>0</v>
      </c>
      <c r="CU41" s="257">
        <f t="shared" si="75"/>
        <v>0</v>
      </c>
      <c r="CV41" s="257">
        <f t="shared" si="76"/>
        <v>0</v>
      </c>
      <c r="CW41" s="257">
        <f t="shared" si="77"/>
        <v>0</v>
      </c>
      <c r="CX41" s="257">
        <f t="shared" si="78"/>
        <v>0</v>
      </c>
      <c r="CY41" s="257">
        <f t="shared" si="79"/>
        <v>0</v>
      </c>
      <c r="CZ41" s="257">
        <f t="shared" si="80"/>
        <v>0</v>
      </c>
      <c r="DA41" s="257">
        <f t="shared" si="81"/>
        <v>0</v>
      </c>
      <c r="DB41" s="257">
        <f t="shared" si="82"/>
        <v>0</v>
      </c>
      <c r="DC41" s="257">
        <f t="shared" si="83"/>
        <v>0</v>
      </c>
      <c r="DD41" s="257">
        <f t="shared" si="84"/>
        <v>0</v>
      </c>
      <c r="DE41" s="257">
        <f t="shared" si="85"/>
        <v>0</v>
      </c>
      <c r="DF41" s="257">
        <f t="shared" si="86"/>
        <v>0</v>
      </c>
      <c r="DG41" s="257">
        <f t="shared" si="87"/>
        <v>0</v>
      </c>
      <c r="DH41" s="257">
        <f t="shared" si="88"/>
        <v>0</v>
      </c>
      <c r="DI41" s="257">
        <f t="shared" si="89"/>
        <v>0</v>
      </c>
      <c r="DJ41" s="257">
        <f t="shared" si="90"/>
        <v>0</v>
      </c>
      <c r="DK41" s="257">
        <f t="shared" si="91"/>
        <v>0</v>
      </c>
      <c r="DL41" s="257">
        <f t="shared" si="92"/>
        <v>0</v>
      </c>
      <c r="DM41" s="257">
        <f t="shared" si="93"/>
        <v>0</v>
      </c>
      <c r="DN41" s="257">
        <f t="shared" si="94"/>
        <v>0</v>
      </c>
      <c r="DO41" s="257">
        <f t="shared" si="95"/>
        <v>0</v>
      </c>
      <c r="DP41" s="257">
        <f t="shared" si="96"/>
        <v>0</v>
      </c>
      <c r="DQ41" s="257">
        <f t="shared" si="97"/>
        <v>0</v>
      </c>
      <c r="DR41" s="257">
        <f t="shared" si="98"/>
        <v>0</v>
      </c>
      <c r="DS41" s="257">
        <f t="shared" si="99"/>
        <v>0</v>
      </c>
      <c r="DT41" s="257">
        <f t="shared" si="100"/>
        <v>0</v>
      </c>
      <c r="DU41" s="257">
        <f t="shared" si="101"/>
        <v>0</v>
      </c>
      <c r="DV41" s="257">
        <f t="shared" si="102"/>
        <v>0</v>
      </c>
      <c r="DW41" s="257">
        <f t="shared" si="103"/>
        <v>0</v>
      </c>
      <c r="DX41" s="257">
        <f t="shared" si="104"/>
        <v>0</v>
      </c>
    </row>
    <row r="42" spans="1:128" ht="15.75" hidden="1" thickBot="1">
      <c r="A42" s="6">
        <f t="shared" si="105"/>
        <v>35</v>
      </c>
      <c r="B42" s="12"/>
      <c r="C42" s="406"/>
      <c r="D42" s="236"/>
      <c r="E42" s="266"/>
      <c r="F42" s="413"/>
      <c r="G42" s="233" t="str">
        <f t="shared" si="47"/>
        <v/>
      </c>
      <c r="H42" s="69"/>
      <c r="I42" s="449" t="str">
        <f t="shared" si="48"/>
        <v/>
      </c>
      <c r="J42" s="236"/>
      <c r="K42" s="449" t="str">
        <f t="shared" si="107"/>
        <v>-</v>
      </c>
      <c r="L42" s="232">
        <f>'Depreciation Table'!$Y39</f>
        <v>0</v>
      </c>
      <c r="N42" s="254"/>
      <c r="O42" s="254"/>
      <c r="P42" s="254"/>
      <c r="Q42" s="254"/>
      <c r="R42" s="254"/>
      <c r="S42" s="254"/>
      <c r="T42" s="254"/>
      <c r="U42" s="254"/>
      <c r="V42" s="254"/>
      <c r="W42" s="254"/>
      <c r="X42" s="254"/>
      <c r="Y42" s="254"/>
      <c r="Z42" s="254"/>
      <c r="AA42" s="254"/>
      <c r="AB42" s="254"/>
      <c r="AC42" s="254"/>
      <c r="AD42" s="254"/>
      <c r="AE42" s="254"/>
      <c r="AF42" s="254"/>
      <c r="AG42" s="254"/>
      <c r="AH42" s="254"/>
      <c r="AI42" s="254"/>
      <c r="AJ42" s="254"/>
      <c r="AK42" s="254"/>
      <c r="AL42" s="254"/>
      <c r="AM42" s="254"/>
      <c r="AN42" s="254"/>
      <c r="AO42" s="254"/>
      <c r="AP42" s="254"/>
      <c r="AQ42" s="254"/>
      <c r="AR42" s="254"/>
      <c r="AS42" s="254"/>
      <c r="AT42" s="254"/>
      <c r="AU42" s="254"/>
      <c r="AV42" s="254"/>
      <c r="AW42" s="254"/>
      <c r="AX42" s="254"/>
      <c r="AY42" s="254"/>
      <c r="AZ42" s="254"/>
      <c r="BA42" s="254"/>
      <c r="BB42" s="254"/>
      <c r="BC42" s="254"/>
      <c r="BD42" s="254"/>
      <c r="BE42" s="254"/>
      <c r="BF42" s="254"/>
      <c r="BG42" s="254"/>
      <c r="BH42" s="254"/>
      <c r="BI42" s="254"/>
      <c r="BJ42" s="254"/>
      <c r="BK42" s="254"/>
      <c r="BL42" s="254"/>
      <c r="BM42" s="254"/>
      <c r="BN42" s="254"/>
      <c r="BO42" s="254"/>
      <c r="BP42" s="254"/>
      <c r="BQ42" s="255" t="str">
        <f t="shared" si="49"/>
        <v/>
      </c>
      <c r="BR42" s="254"/>
      <c r="BU42" s="257">
        <f t="shared" si="106"/>
        <v>0</v>
      </c>
      <c r="BV42" s="257">
        <f t="shared" si="50"/>
        <v>0</v>
      </c>
      <c r="BW42" s="257">
        <f t="shared" si="51"/>
        <v>0</v>
      </c>
      <c r="BX42" s="257">
        <f t="shared" si="52"/>
        <v>0</v>
      </c>
      <c r="BY42" s="257">
        <f t="shared" si="53"/>
        <v>0</v>
      </c>
      <c r="BZ42" s="257">
        <f t="shared" si="54"/>
        <v>0</v>
      </c>
      <c r="CA42" s="257">
        <f t="shared" si="55"/>
        <v>0</v>
      </c>
      <c r="CB42" s="257">
        <f t="shared" si="56"/>
        <v>0</v>
      </c>
      <c r="CC42" s="257">
        <f t="shared" si="57"/>
        <v>0</v>
      </c>
      <c r="CD42" s="257">
        <f t="shared" si="58"/>
        <v>0</v>
      </c>
      <c r="CE42" s="257">
        <f t="shared" si="59"/>
        <v>0</v>
      </c>
      <c r="CF42" s="257">
        <f t="shared" si="60"/>
        <v>0</v>
      </c>
      <c r="CG42" s="257">
        <f t="shared" si="61"/>
        <v>0</v>
      </c>
      <c r="CH42" s="257">
        <f t="shared" si="62"/>
        <v>0</v>
      </c>
      <c r="CI42" s="257">
        <f t="shared" si="63"/>
        <v>0</v>
      </c>
      <c r="CJ42" s="257">
        <f t="shared" si="64"/>
        <v>0</v>
      </c>
      <c r="CK42" s="257">
        <f t="shared" si="65"/>
        <v>0</v>
      </c>
      <c r="CL42" s="257">
        <f t="shared" si="66"/>
        <v>0</v>
      </c>
      <c r="CM42" s="257">
        <f t="shared" si="67"/>
        <v>0</v>
      </c>
      <c r="CN42" s="257">
        <f t="shared" si="68"/>
        <v>0</v>
      </c>
      <c r="CO42" s="257">
        <f t="shared" si="69"/>
        <v>0</v>
      </c>
      <c r="CP42" s="257">
        <f t="shared" si="70"/>
        <v>0</v>
      </c>
      <c r="CQ42" s="257">
        <f t="shared" si="71"/>
        <v>0</v>
      </c>
      <c r="CR42" s="257">
        <f t="shared" si="72"/>
        <v>0</v>
      </c>
      <c r="CS42" s="257">
        <f t="shared" si="73"/>
        <v>0</v>
      </c>
      <c r="CT42" s="257">
        <f t="shared" si="74"/>
        <v>0</v>
      </c>
      <c r="CU42" s="257">
        <f t="shared" si="75"/>
        <v>0</v>
      </c>
      <c r="CV42" s="257">
        <f t="shared" si="76"/>
        <v>0</v>
      </c>
      <c r="CW42" s="257">
        <f t="shared" si="77"/>
        <v>0</v>
      </c>
      <c r="CX42" s="257">
        <f t="shared" si="78"/>
        <v>0</v>
      </c>
      <c r="CY42" s="257">
        <f t="shared" si="79"/>
        <v>0</v>
      </c>
      <c r="CZ42" s="257">
        <f t="shared" si="80"/>
        <v>0</v>
      </c>
      <c r="DA42" s="257">
        <f t="shared" si="81"/>
        <v>0</v>
      </c>
      <c r="DB42" s="257">
        <f t="shared" si="82"/>
        <v>0</v>
      </c>
      <c r="DC42" s="257">
        <f t="shared" si="83"/>
        <v>0</v>
      </c>
      <c r="DD42" s="257">
        <f t="shared" si="84"/>
        <v>0</v>
      </c>
      <c r="DE42" s="257">
        <f t="shared" si="85"/>
        <v>0</v>
      </c>
      <c r="DF42" s="257">
        <f t="shared" si="86"/>
        <v>0</v>
      </c>
      <c r="DG42" s="257">
        <f t="shared" si="87"/>
        <v>0</v>
      </c>
      <c r="DH42" s="257">
        <f t="shared" si="88"/>
        <v>0</v>
      </c>
      <c r="DI42" s="257">
        <f t="shared" si="89"/>
        <v>0</v>
      </c>
      <c r="DJ42" s="257">
        <f t="shared" si="90"/>
        <v>0</v>
      </c>
      <c r="DK42" s="257">
        <f t="shared" si="91"/>
        <v>0</v>
      </c>
      <c r="DL42" s="257">
        <f t="shared" si="92"/>
        <v>0</v>
      </c>
      <c r="DM42" s="257">
        <f t="shared" si="93"/>
        <v>0</v>
      </c>
      <c r="DN42" s="257">
        <f t="shared" si="94"/>
        <v>0</v>
      </c>
      <c r="DO42" s="257">
        <f t="shared" si="95"/>
        <v>0</v>
      </c>
      <c r="DP42" s="257">
        <f t="shared" si="96"/>
        <v>0</v>
      </c>
      <c r="DQ42" s="257">
        <f t="shared" si="97"/>
        <v>0</v>
      </c>
      <c r="DR42" s="257">
        <f t="shared" si="98"/>
        <v>0</v>
      </c>
      <c r="DS42" s="257">
        <f t="shared" si="99"/>
        <v>0</v>
      </c>
      <c r="DT42" s="257">
        <f t="shared" si="100"/>
        <v>0</v>
      </c>
      <c r="DU42" s="257">
        <f t="shared" si="101"/>
        <v>0</v>
      </c>
      <c r="DV42" s="257">
        <f t="shared" si="102"/>
        <v>0</v>
      </c>
      <c r="DW42" s="257">
        <f t="shared" si="103"/>
        <v>0</v>
      </c>
      <c r="DX42" s="257">
        <f t="shared" si="104"/>
        <v>0</v>
      </c>
    </row>
    <row r="43" spans="1:128" ht="15.75" hidden="1" thickBot="1">
      <c r="A43" s="6">
        <f t="shared" si="105"/>
        <v>36</v>
      </c>
      <c r="B43" s="12"/>
      <c r="C43" s="406"/>
      <c r="D43" s="236"/>
      <c r="E43" s="266"/>
      <c r="F43" s="413"/>
      <c r="G43" s="233" t="str">
        <f t="shared" si="47"/>
        <v/>
      </c>
      <c r="H43" s="69"/>
      <c r="I43" s="449" t="str">
        <f t="shared" si="48"/>
        <v/>
      </c>
      <c r="J43" s="236"/>
      <c r="K43" s="449" t="str">
        <f t="shared" si="107"/>
        <v>-</v>
      </c>
      <c r="L43" s="232">
        <f>'Depreciation Table'!$Y40</f>
        <v>0</v>
      </c>
      <c r="N43" s="254"/>
      <c r="O43" s="254"/>
      <c r="P43" s="254"/>
      <c r="Q43" s="254"/>
      <c r="R43" s="254"/>
      <c r="S43" s="254"/>
      <c r="T43" s="254"/>
      <c r="U43" s="254"/>
      <c r="V43" s="254"/>
      <c r="W43" s="254"/>
      <c r="X43" s="254"/>
      <c r="Y43" s="254"/>
      <c r="Z43" s="254"/>
      <c r="AA43" s="254"/>
      <c r="AB43" s="254"/>
      <c r="AC43" s="254"/>
      <c r="AD43" s="254"/>
      <c r="AE43" s="254"/>
      <c r="AF43" s="254"/>
      <c r="AG43" s="254"/>
      <c r="AH43" s="254"/>
      <c r="AI43" s="254"/>
      <c r="AJ43" s="254"/>
      <c r="AK43" s="254"/>
      <c r="AL43" s="254"/>
      <c r="AM43" s="254"/>
      <c r="AN43" s="254"/>
      <c r="AO43" s="254"/>
      <c r="AP43" s="254"/>
      <c r="AQ43" s="254"/>
      <c r="AR43" s="254"/>
      <c r="AS43" s="254"/>
      <c r="AT43" s="254"/>
      <c r="AU43" s="254"/>
      <c r="AV43" s="254"/>
      <c r="AW43" s="254"/>
      <c r="AX43" s="254"/>
      <c r="AY43" s="254"/>
      <c r="AZ43" s="254"/>
      <c r="BA43" s="254"/>
      <c r="BB43" s="254"/>
      <c r="BC43" s="254"/>
      <c r="BD43" s="254"/>
      <c r="BE43" s="254"/>
      <c r="BF43" s="254"/>
      <c r="BG43" s="254"/>
      <c r="BH43" s="254"/>
      <c r="BI43" s="254"/>
      <c r="BJ43" s="254"/>
      <c r="BK43" s="254"/>
      <c r="BL43" s="254"/>
      <c r="BM43" s="254"/>
      <c r="BN43" s="254"/>
      <c r="BO43" s="254"/>
      <c r="BP43" s="254"/>
      <c r="BQ43" s="255" t="str">
        <f t="shared" si="49"/>
        <v/>
      </c>
      <c r="BR43" s="254"/>
      <c r="BU43" s="257">
        <f t="shared" si="106"/>
        <v>0</v>
      </c>
      <c r="BV43" s="257">
        <f t="shared" si="50"/>
        <v>0</v>
      </c>
      <c r="BW43" s="257">
        <f t="shared" si="51"/>
        <v>0</v>
      </c>
      <c r="BX43" s="257">
        <f t="shared" si="52"/>
        <v>0</v>
      </c>
      <c r="BY43" s="257">
        <f t="shared" si="53"/>
        <v>0</v>
      </c>
      <c r="BZ43" s="257">
        <f t="shared" si="54"/>
        <v>0</v>
      </c>
      <c r="CA43" s="257">
        <f t="shared" si="55"/>
        <v>0</v>
      </c>
      <c r="CB43" s="257">
        <f t="shared" si="56"/>
        <v>0</v>
      </c>
      <c r="CC43" s="257">
        <f t="shared" si="57"/>
        <v>0</v>
      </c>
      <c r="CD43" s="257">
        <f t="shared" si="58"/>
        <v>0</v>
      </c>
      <c r="CE43" s="257">
        <f t="shared" si="59"/>
        <v>0</v>
      </c>
      <c r="CF43" s="257">
        <f t="shared" si="60"/>
        <v>0</v>
      </c>
      <c r="CG43" s="257">
        <f t="shared" si="61"/>
        <v>0</v>
      </c>
      <c r="CH43" s="257">
        <f t="shared" si="62"/>
        <v>0</v>
      </c>
      <c r="CI43" s="257">
        <f t="shared" si="63"/>
        <v>0</v>
      </c>
      <c r="CJ43" s="257">
        <f t="shared" si="64"/>
        <v>0</v>
      </c>
      <c r="CK43" s="257">
        <f t="shared" si="65"/>
        <v>0</v>
      </c>
      <c r="CL43" s="257">
        <f t="shared" si="66"/>
        <v>0</v>
      </c>
      <c r="CM43" s="257">
        <f t="shared" si="67"/>
        <v>0</v>
      </c>
      <c r="CN43" s="257">
        <f t="shared" si="68"/>
        <v>0</v>
      </c>
      <c r="CO43" s="257">
        <f t="shared" si="69"/>
        <v>0</v>
      </c>
      <c r="CP43" s="257">
        <f t="shared" si="70"/>
        <v>0</v>
      </c>
      <c r="CQ43" s="257">
        <f t="shared" si="71"/>
        <v>0</v>
      </c>
      <c r="CR43" s="257">
        <f t="shared" si="72"/>
        <v>0</v>
      </c>
      <c r="CS43" s="257">
        <f t="shared" si="73"/>
        <v>0</v>
      </c>
      <c r="CT43" s="257">
        <f t="shared" si="74"/>
        <v>0</v>
      </c>
      <c r="CU43" s="257">
        <f t="shared" si="75"/>
        <v>0</v>
      </c>
      <c r="CV43" s="257">
        <f t="shared" si="76"/>
        <v>0</v>
      </c>
      <c r="CW43" s="257">
        <f t="shared" si="77"/>
        <v>0</v>
      </c>
      <c r="CX43" s="257">
        <f t="shared" si="78"/>
        <v>0</v>
      </c>
      <c r="CY43" s="257">
        <f t="shared" si="79"/>
        <v>0</v>
      </c>
      <c r="CZ43" s="257">
        <f t="shared" si="80"/>
        <v>0</v>
      </c>
      <c r="DA43" s="257">
        <f t="shared" si="81"/>
        <v>0</v>
      </c>
      <c r="DB43" s="257">
        <f t="shared" si="82"/>
        <v>0</v>
      </c>
      <c r="DC43" s="257">
        <f t="shared" si="83"/>
        <v>0</v>
      </c>
      <c r="DD43" s="257">
        <f t="shared" si="84"/>
        <v>0</v>
      </c>
      <c r="DE43" s="257">
        <f t="shared" si="85"/>
        <v>0</v>
      </c>
      <c r="DF43" s="257">
        <f t="shared" si="86"/>
        <v>0</v>
      </c>
      <c r="DG43" s="257">
        <f t="shared" si="87"/>
        <v>0</v>
      </c>
      <c r="DH43" s="257">
        <f t="shared" si="88"/>
        <v>0</v>
      </c>
      <c r="DI43" s="257">
        <f t="shared" si="89"/>
        <v>0</v>
      </c>
      <c r="DJ43" s="257">
        <f t="shared" si="90"/>
        <v>0</v>
      </c>
      <c r="DK43" s="257">
        <f t="shared" si="91"/>
        <v>0</v>
      </c>
      <c r="DL43" s="257">
        <f t="shared" si="92"/>
        <v>0</v>
      </c>
      <c r="DM43" s="257">
        <f t="shared" si="93"/>
        <v>0</v>
      </c>
      <c r="DN43" s="257">
        <f t="shared" si="94"/>
        <v>0</v>
      </c>
      <c r="DO43" s="257">
        <f t="shared" si="95"/>
        <v>0</v>
      </c>
      <c r="DP43" s="257">
        <f t="shared" si="96"/>
        <v>0</v>
      </c>
      <c r="DQ43" s="257">
        <f t="shared" si="97"/>
        <v>0</v>
      </c>
      <c r="DR43" s="257">
        <f t="shared" si="98"/>
        <v>0</v>
      </c>
      <c r="DS43" s="257">
        <f t="shared" si="99"/>
        <v>0</v>
      </c>
      <c r="DT43" s="257">
        <f t="shared" si="100"/>
        <v>0</v>
      </c>
      <c r="DU43" s="257">
        <f t="shared" si="101"/>
        <v>0</v>
      </c>
      <c r="DV43" s="257">
        <f t="shared" si="102"/>
        <v>0</v>
      </c>
      <c r="DW43" s="257">
        <f t="shared" si="103"/>
        <v>0</v>
      </c>
      <c r="DX43" s="257">
        <f t="shared" si="104"/>
        <v>0</v>
      </c>
    </row>
    <row r="44" spans="1:128" ht="15.75" hidden="1" thickBot="1">
      <c r="A44" s="6">
        <f t="shared" si="105"/>
        <v>37</v>
      </c>
      <c r="B44" s="12"/>
      <c r="C44" s="406"/>
      <c r="D44" s="236"/>
      <c r="E44" s="266"/>
      <c r="F44" s="413"/>
      <c r="G44" s="233" t="str">
        <f t="shared" si="47"/>
        <v/>
      </c>
      <c r="H44" s="69"/>
      <c r="I44" s="449" t="str">
        <f t="shared" si="48"/>
        <v/>
      </c>
      <c r="J44" s="236"/>
      <c r="K44" s="449" t="str">
        <f t="shared" si="107"/>
        <v>-</v>
      </c>
      <c r="L44" s="232">
        <f>'Depreciation Table'!$Y41</f>
        <v>0</v>
      </c>
      <c r="N44" s="254"/>
      <c r="O44" s="254"/>
      <c r="P44" s="254"/>
      <c r="Q44" s="254"/>
      <c r="R44" s="254"/>
      <c r="S44" s="254"/>
      <c r="T44" s="254"/>
      <c r="U44" s="254"/>
      <c r="V44" s="254"/>
      <c r="W44" s="254"/>
      <c r="X44" s="254"/>
      <c r="Y44" s="254"/>
      <c r="Z44" s="254"/>
      <c r="AA44" s="254"/>
      <c r="AB44" s="254"/>
      <c r="AC44" s="254"/>
      <c r="AD44" s="254"/>
      <c r="AE44" s="254"/>
      <c r="AF44" s="254"/>
      <c r="AG44" s="254"/>
      <c r="AH44" s="254"/>
      <c r="AI44" s="254"/>
      <c r="AJ44" s="254"/>
      <c r="AK44" s="254"/>
      <c r="AL44" s="254"/>
      <c r="AM44" s="254"/>
      <c r="AN44" s="254"/>
      <c r="AO44" s="254"/>
      <c r="AP44" s="254"/>
      <c r="AQ44" s="254"/>
      <c r="AR44" s="254"/>
      <c r="AS44" s="254"/>
      <c r="AT44" s="254"/>
      <c r="AU44" s="254"/>
      <c r="AV44" s="254"/>
      <c r="AW44" s="254"/>
      <c r="AX44" s="254"/>
      <c r="AY44" s="254"/>
      <c r="AZ44" s="254"/>
      <c r="BA44" s="254"/>
      <c r="BB44" s="254"/>
      <c r="BC44" s="254"/>
      <c r="BD44" s="254"/>
      <c r="BE44" s="254"/>
      <c r="BF44" s="254"/>
      <c r="BG44" s="254"/>
      <c r="BH44" s="254"/>
      <c r="BI44" s="254"/>
      <c r="BJ44" s="254"/>
      <c r="BK44" s="254"/>
      <c r="BL44" s="254"/>
      <c r="BM44" s="254"/>
      <c r="BN44" s="254"/>
      <c r="BO44" s="254"/>
      <c r="BP44" s="254"/>
      <c r="BQ44" s="255" t="str">
        <f t="shared" si="49"/>
        <v/>
      </c>
      <c r="BR44" s="254"/>
      <c r="BU44" s="257">
        <f t="shared" si="106"/>
        <v>0</v>
      </c>
      <c r="BV44" s="257">
        <f t="shared" si="50"/>
        <v>0</v>
      </c>
      <c r="BW44" s="257">
        <f t="shared" si="51"/>
        <v>0</v>
      </c>
      <c r="BX44" s="257">
        <f t="shared" si="52"/>
        <v>0</v>
      </c>
      <c r="BY44" s="257">
        <f t="shared" si="53"/>
        <v>0</v>
      </c>
      <c r="BZ44" s="257">
        <f t="shared" si="54"/>
        <v>0</v>
      </c>
      <c r="CA44" s="257">
        <f t="shared" si="55"/>
        <v>0</v>
      </c>
      <c r="CB44" s="257">
        <f t="shared" si="56"/>
        <v>0</v>
      </c>
      <c r="CC44" s="257">
        <f t="shared" si="57"/>
        <v>0</v>
      </c>
      <c r="CD44" s="257">
        <f t="shared" si="58"/>
        <v>0</v>
      </c>
      <c r="CE44" s="257">
        <f t="shared" si="59"/>
        <v>0</v>
      </c>
      <c r="CF44" s="257">
        <f t="shared" si="60"/>
        <v>0</v>
      </c>
      <c r="CG44" s="257">
        <f t="shared" si="61"/>
        <v>0</v>
      </c>
      <c r="CH44" s="257">
        <f t="shared" si="62"/>
        <v>0</v>
      </c>
      <c r="CI44" s="257">
        <f t="shared" si="63"/>
        <v>0</v>
      </c>
      <c r="CJ44" s="257">
        <f t="shared" si="64"/>
        <v>0</v>
      </c>
      <c r="CK44" s="257">
        <f t="shared" si="65"/>
        <v>0</v>
      </c>
      <c r="CL44" s="257">
        <f t="shared" si="66"/>
        <v>0</v>
      </c>
      <c r="CM44" s="257">
        <f t="shared" si="67"/>
        <v>0</v>
      </c>
      <c r="CN44" s="257">
        <f t="shared" si="68"/>
        <v>0</v>
      </c>
      <c r="CO44" s="257">
        <f t="shared" si="69"/>
        <v>0</v>
      </c>
      <c r="CP44" s="257">
        <f t="shared" si="70"/>
        <v>0</v>
      </c>
      <c r="CQ44" s="257">
        <f t="shared" si="71"/>
        <v>0</v>
      </c>
      <c r="CR44" s="257">
        <f t="shared" si="72"/>
        <v>0</v>
      </c>
      <c r="CS44" s="257">
        <f t="shared" si="73"/>
        <v>0</v>
      </c>
      <c r="CT44" s="257">
        <f t="shared" si="74"/>
        <v>0</v>
      </c>
      <c r="CU44" s="257">
        <f t="shared" si="75"/>
        <v>0</v>
      </c>
      <c r="CV44" s="257">
        <f t="shared" si="76"/>
        <v>0</v>
      </c>
      <c r="CW44" s="257">
        <f t="shared" si="77"/>
        <v>0</v>
      </c>
      <c r="CX44" s="257">
        <f t="shared" si="78"/>
        <v>0</v>
      </c>
      <c r="CY44" s="257">
        <f t="shared" si="79"/>
        <v>0</v>
      </c>
      <c r="CZ44" s="257">
        <f t="shared" si="80"/>
        <v>0</v>
      </c>
      <c r="DA44" s="257">
        <f t="shared" si="81"/>
        <v>0</v>
      </c>
      <c r="DB44" s="257">
        <f t="shared" si="82"/>
        <v>0</v>
      </c>
      <c r="DC44" s="257">
        <f t="shared" si="83"/>
        <v>0</v>
      </c>
      <c r="DD44" s="257">
        <f t="shared" si="84"/>
        <v>0</v>
      </c>
      <c r="DE44" s="257">
        <f t="shared" si="85"/>
        <v>0</v>
      </c>
      <c r="DF44" s="257">
        <f t="shared" si="86"/>
        <v>0</v>
      </c>
      <c r="DG44" s="257">
        <f t="shared" si="87"/>
        <v>0</v>
      </c>
      <c r="DH44" s="257">
        <f t="shared" si="88"/>
        <v>0</v>
      </c>
      <c r="DI44" s="257">
        <f t="shared" si="89"/>
        <v>0</v>
      </c>
      <c r="DJ44" s="257">
        <f t="shared" si="90"/>
        <v>0</v>
      </c>
      <c r="DK44" s="257">
        <f t="shared" si="91"/>
        <v>0</v>
      </c>
      <c r="DL44" s="257">
        <f t="shared" si="92"/>
        <v>0</v>
      </c>
      <c r="DM44" s="257">
        <f t="shared" si="93"/>
        <v>0</v>
      </c>
      <c r="DN44" s="257">
        <f t="shared" si="94"/>
        <v>0</v>
      </c>
      <c r="DO44" s="257">
        <f t="shared" si="95"/>
        <v>0</v>
      </c>
      <c r="DP44" s="257">
        <f t="shared" si="96"/>
        <v>0</v>
      </c>
      <c r="DQ44" s="257">
        <f t="shared" si="97"/>
        <v>0</v>
      </c>
      <c r="DR44" s="257">
        <f t="shared" si="98"/>
        <v>0</v>
      </c>
      <c r="DS44" s="257">
        <f t="shared" si="99"/>
        <v>0</v>
      </c>
      <c r="DT44" s="257">
        <f t="shared" si="100"/>
        <v>0</v>
      </c>
      <c r="DU44" s="257">
        <f t="shared" si="101"/>
        <v>0</v>
      </c>
      <c r="DV44" s="257">
        <f t="shared" si="102"/>
        <v>0</v>
      </c>
      <c r="DW44" s="257">
        <f t="shared" si="103"/>
        <v>0</v>
      </c>
      <c r="DX44" s="257">
        <f t="shared" si="104"/>
        <v>0</v>
      </c>
    </row>
    <row r="45" spans="1:128" ht="15.75" hidden="1" thickBot="1">
      <c r="A45" s="6">
        <f t="shared" si="105"/>
        <v>38</v>
      </c>
      <c r="B45" s="12"/>
      <c r="C45" s="406"/>
      <c r="D45" s="236"/>
      <c r="E45" s="266"/>
      <c r="F45" s="413"/>
      <c r="G45" s="233" t="str">
        <f t="shared" si="47"/>
        <v/>
      </c>
      <c r="H45" s="69"/>
      <c r="I45" s="449" t="str">
        <f t="shared" si="48"/>
        <v/>
      </c>
      <c r="J45" s="236"/>
      <c r="K45" s="449" t="str">
        <f t="shared" si="107"/>
        <v>-</v>
      </c>
      <c r="L45" s="232">
        <f>'Depreciation Table'!$Y42</f>
        <v>0</v>
      </c>
      <c r="N45" s="254"/>
      <c r="O45" s="254"/>
      <c r="P45" s="254"/>
      <c r="Q45" s="254"/>
      <c r="R45" s="254"/>
      <c r="S45" s="254"/>
      <c r="T45" s="254"/>
      <c r="U45" s="254"/>
      <c r="V45" s="254"/>
      <c r="W45" s="254"/>
      <c r="X45" s="254"/>
      <c r="Y45" s="254"/>
      <c r="Z45" s="254"/>
      <c r="AA45" s="254"/>
      <c r="AB45" s="254"/>
      <c r="AC45" s="254"/>
      <c r="AD45" s="254"/>
      <c r="AE45" s="254"/>
      <c r="AF45" s="254"/>
      <c r="AG45" s="254"/>
      <c r="AH45" s="254"/>
      <c r="AI45" s="254"/>
      <c r="AJ45" s="254"/>
      <c r="AK45" s="254"/>
      <c r="AL45" s="254"/>
      <c r="AM45" s="254"/>
      <c r="AN45" s="254"/>
      <c r="AO45" s="254"/>
      <c r="AP45" s="254"/>
      <c r="AQ45" s="254"/>
      <c r="AR45" s="254"/>
      <c r="AS45" s="254"/>
      <c r="AT45" s="254"/>
      <c r="AU45" s="254"/>
      <c r="AV45" s="254"/>
      <c r="AW45" s="254"/>
      <c r="AX45" s="254"/>
      <c r="AY45" s="254"/>
      <c r="AZ45" s="254"/>
      <c r="BA45" s="254"/>
      <c r="BB45" s="254"/>
      <c r="BC45" s="254"/>
      <c r="BD45" s="254"/>
      <c r="BE45" s="254"/>
      <c r="BF45" s="254"/>
      <c r="BG45" s="254"/>
      <c r="BH45" s="254"/>
      <c r="BI45" s="254"/>
      <c r="BJ45" s="254"/>
      <c r="BK45" s="254"/>
      <c r="BL45" s="254"/>
      <c r="BM45" s="254"/>
      <c r="BN45" s="254"/>
      <c r="BO45" s="254"/>
      <c r="BP45" s="254"/>
      <c r="BQ45" s="255" t="str">
        <f t="shared" si="49"/>
        <v/>
      </c>
      <c r="BR45" s="254"/>
      <c r="BU45" s="257">
        <f t="shared" si="106"/>
        <v>0</v>
      </c>
      <c r="BV45" s="257">
        <f t="shared" si="50"/>
        <v>0</v>
      </c>
      <c r="BW45" s="257">
        <f t="shared" si="51"/>
        <v>0</v>
      </c>
      <c r="BX45" s="257">
        <f t="shared" si="52"/>
        <v>0</v>
      </c>
      <c r="BY45" s="257">
        <f t="shared" si="53"/>
        <v>0</v>
      </c>
      <c r="BZ45" s="257">
        <f t="shared" si="54"/>
        <v>0</v>
      </c>
      <c r="CA45" s="257">
        <f t="shared" si="55"/>
        <v>0</v>
      </c>
      <c r="CB45" s="257">
        <f t="shared" si="56"/>
        <v>0</v>
      </c>
      <c r="CC45" s="257">
        <f t="shared" si="57"/>
        <v>0</v>
      </c>
      <c r="CD45" s="257">
        <f t="shared" si="58"/>
        <v>0</v>
      </c>
      <c r="CE45" s="257">
        <f t="shared" si="59"/>
        <v>0</v>
      </c>
      <c r="CF45" s="257">
        <f t="shared" si="60"/>
        <v>0</v>
      </c>
      <c r="CG45" s="257">
        <f t="shared" si="61"/>
        <v>0</v>
      </c>
      <c r="CH45" s="257">
        <f t="shared" si="62"/>
        <v>0</v>
      </c>
      <c r="CI45" s="257">
        <f t="shared" si="63"/>
        <v>0</v>
      </c>
      <c r="CJ45" s="257">
        <f t="shared" si="64"/>
        <v>0</v>
      </c>
      <c r="CK45" s="257">
        <f t="shared" si="65"/>
        <v>0</v>
      </c>
      <c r="CL45" s="257">
        <f t="shared" si="66"/>
        <v>0</v>
      </c>
      <c r="CM45" s="257">
        <f t="shared" si="67"/>
        <v>0</v>
      </c>
      <c r="CN45" s="257">
        <f t="shared" si="68"/>
        <v>0</v>
      </c>
      <c r="CO45" s="257">
        <f t="shared" si="69"/>
        <v>0</v>
      </c>
      <c r="CP45" s="257">
        <f t="shared" si="70"/>
        <v>0</v>
      </c>
      <c r="CQ45" s="257">
        <f t="shared" si="71"/>
        <v>0</v>
      </c>
      <c r="CR45" s="257">
        <f t="shared" si="72"/>
        <v>0</v>
      </c>
      <c r="CS45" s="257">
        <f t="shared" si="73"/>
        <v>0</v>
      </c>
      <c r="CT45" s="257">
        <f t="shared" si="74"/>
        <v>0</v>
      </c>
      <c r="CU45" s="257">
        <f t="shared" si="75"/>
        <v>0</v>
      </c>
      <c r="CV45" s="257">
        <f t="shared" si="76"/>
        <v>0</v>
      </c>
      <c r="CW45" s="257">
        <f t="shared" si="77"/>
        <v>0</v>
      </c>
      <c r="CX45" s="257">
        <f t="shared" si="78"/>
        <v>0</v>
      </c>
      <c r="CY45" s="257">
        <f t="shared" si="79"/>
        <v>0</v>
      </c>
      <c r="CZ45" s="257">
        <f t="shared" si="80"/>
        <v>0</v>
      </c>
      <c r="DA45" s="257">
        <f t="shared" si="81"/>
        <v>0</v>
      </c>
      <c r="DB45" s="257">
        <f t="shared" si="82"/>
        <v>0</v>
      </c>
      <c r="DC45" s="257">
        <f t="shared" si="83"/>
        <v>0</v>
      </c>
      <c r="DD45" s="257">
        <f t="shared" si="84"/>
        <v>0</v>
      </c>
      <c r="DE45" s="257">
        <f t="shared" si="85"/>
        <v>0</v>
      </c>
      <c r="DF45" s="257">
        <f t="shared" si="86"/>
        <v>0</v>
      </c>
      <c r="DG45" s="257">
        <f t="shared" si="87"/>
        <v>0</v>
      </c>
      <c r="DH45" s="257">
        <f t="shared" si="88"/>
        <v>0</v>
      </c>
      <c r="DI45" s="257">
        <f t="shared" si="89"/>
        <v>0</v>
      </c>
      <c r="DJ45" s="257">
        <f t="shared" si="90"/>
        <v>0</v>
      </c>
      <c r="DK45" s="257">
        <f t="shared" si="91"/>
        <v>0</v>
      </c>
      <c r="DL45" s="257">
        <f t="shared" si="92"/>
        <v>0</v>
      </c>
      <c r="DM45" s="257">
        <f t="shared" si="93"/>
        <v>0</v>
      </c>
      <c r="DN45" s="257">
        <f t="shared" si="94"/>
        <v>0</v>
      </c>
      <c r="DO45" s="257">
        <f t="shared" si="95"/>
        <v>0</v>
      </c>
      <c r="DP45" s="257">
        <f t="shared" si="96"/>
        <v>0</v>
      </c>
      <c r="DQ45" s="257">
        <f t="shared" si="97"/>
        <v>0</v>
      </c>
      <c r="DR45" s="257">
        <f t="shared" si="98"/>
        <v>0</v>
      </c>
      <c r="DS45" s="257">
        <f t="shared" si="99"/>
        <v>0</v>
      </c>
      <c r="DT45" s="257">
        <f t="shared" si="100"/>
        <v>0</v>
      </c>
      <c r="DU45" s="257">
        <f t="shared" si="101"/>
        <v>0</v>
      </c>
      <c r="DV45" s="257">
        <f t="shared" si="102"/>
        <v>0</v>
      </c>
      <c r="DW45" s="257">
        <f t="shared" si="103"/>
        <v>0</v>
      </c>
      <c r="DX45" s="257">
        <f t="shared" si="104"/>
        <v>0</v>
      </c>
    </row>
    <row r="46" spans="1:128" ht="15.75" hidden="1" thickBot="1">
      <c r="A46" s="6">
        <f t="shared" si="105"/>
        <v>39</v>
      </c>
      <c r="B46" s="12"/>
      <c r="C46" s="406"/>
      <c r="D46" s="236"/>
      <c r="E46" s="266"/>
      <c r="F46" s="413"/>
      <c r="G46" s="233" t="str">
        <f t="shared" si="47"/>
        <v/>
      </c>
      <c r="H46" s="69"/>
      <c r="I46" s="449" t="str">
        <f t="shared" si="48"/>
        <v/>
      </c>
      <c r="J46" s="236"/>
      <c r="K46" s="449" t="str">
        <f t="shared" si="107"/>
        <v>-</v>
      </c>
      <c r="L46" s="232">
        <f>'Depreciation Table'!$Y43</f>
        <v>0</v>
      </c>
      <c r="N46" s="254"/>
      <c r="O46" s="254"/>
      <c r="P46" s="254"/>
      <c r="Q46" s="254"/>
      <c r="R46" s="254"/>
      <c r="S46" s="254"/>
      <c r="T46" s="254"/>
      <c r="U46" s="254"/>
      <c r="V46" s="254"/>
      <c r="W46" s="254"/>
      <c r="X46" s="254"/>
      <c r="Y46" s="254"/>
      <c r="Z46" s="254"/>
      <c r="AA46" s="254"/>
      <c r="AB46" s="254"/>
      <c r="AC46" s="254"/>
      <c r="AD46" s="254"/>
      <c r="AE46" s="254"/>
      <c r="AF46" s="254"/>
      <c r="AG46" s="254"/>
      <c r="AH46" s="254"/>
      <c r="AI46" s="254"/>
      <c r="AJ46" s="254"/>
      <c r="AK46" s="254"/>
      <c r="AL46" s="254"/>
      <c r="AM46" s="254"/>
      <c r="AN46" s="254"/>
      <c r="AO46" s="254"/>
      <c r="AP46" s="254"/>
      <c r="AQ46" s="254"/>
      <c r="AR46" s="254"/>
      <c r="AS46" s="254"/>
      <c r="AT46" s="254"/>
      <c r="AU46" s="254"/>
      <c r="AV46" s="254"/>
      <c r="AW46" s="254"/>
      <c r="AX46" s="254"/>
      <c r="AY46" s="254"/>
      <c r="AZ46" s="254"/>
      <c r="BA46" s="254"/>
      <c r="BB46" s="254"/>
      <c r="BC46" s="254"/>
      <c r="BD46" s="254"/>
      <c r="BE46" s="254"/>
      <c r="BF46" s="254"/>
      <c r="BG46" s="254"/>
      <c r="BH46" s="254"/>
      <c r="BI46" s="254"/>
      <c r="BJ46" s="254"/>
      <c r="BK46" s="254"/>
      <c r="BL46" s="254"/>
      <c r="BM46" s="254"/>
      <c r="BN46" s="254"/>
      <c r="BO46" s="254"/>
      <c r="BP46" s="254"/>
      <c r="BQ46" s="255" t="str">
        <f t="shared" si="49"/>
        <v/>
      </c>
      <c r="BR46" s="254"/>
      <c r="BU46" s="257">
        <f t="shared" si="106"/>
        <v>0</v>
      </c>
      <c r="BV46" s="257">
        <f t="shared" si="50"/>
        <v>0</v>
      </c>
      <c r="BW46" s="257">
        <f t="shared" si="51"/>
        <v>0</v>
      </c>
      <c r="BX46" s="257">
        <f t="shared" si="52"/>
        <v>0</v>
      </c>
      <c r="BY46" s="257">
        <f t="shared" si="53"/>
        <v>0</v>
      </c>
      <c r="BZ46" s="257">
        <f t="shared" si="54"/>
        <v>0</v>
      </c>
      <c r="CA46" s="257">
        <f t="shared" si="55"/>
        <v>0</v>
      </c>
      <c r="CB46" s="257">
        <f t="shared" si="56"/>
        <v>0</v>
      </c>
      <c r="CC46" s="257">
        <f t="shared" si="57"/>
        <v>0</v>
      </c>
      <c r="CD46" s="257">
        <f t="shared" si="58"/>
        <v>0</v>
      </c>
      <c r="CE46" s="257">
        <f t="shared" si="59"/>
        <v>0</v>
      </c>
      <c r="CF46" s="257">
        <f t="shared" si="60"/>
        <v>0</v>
      </c>
      <c r="CG46" s="257">
        <f t="shared" si="61"/>
        <v>0</v>
      </c>
      <c r="CH46" s="257">
        <f t="shared" si="62"/>
        <v>0</v>
      </c>
      <c r="CI46" s="257">
        <f t="shared" si="63"/>
        <v>0</v>
      </c>
      <c r="CJ46" s="257">
        <f t="shared" si="64"/>
        <v>0</v>
      </c>
      <c r="CK46" s="257">
        <f t="shared" si="65"/>
        <v>0</v>
      </c>
      <c r="CL46" s="257">
        <f t="shared" si="66"/>
        <v>0</v>
      </c>
      <c r="CM46" s="257">
        <f t="shared" si="67"/>
        <v>0</v>
      </c>
      <c r="CN46" s="257">
        <f t="shared" si="68"/>
        <v>0</v>
      </c>
      <c r="CO46" s="257">
        <f t="shared" si="69"/>
        <v>0</v>
      </c>
      <c r="CP46" s="257">
        <f t="shared" si="70"/>
        <v>0</v>
      </c>
      <c r="CQ46" s="257">
        <f t="shared" si="71"/>
        <v>0</v>
      </c>
      <c r="CR46" s="257">
        <f t="shared" si="72"/>
        <v>0</v>
      </c>
      <c r="CS46" s="257">
        <f t="shared" si="73"/>
        <v>0</v>
      </c>
      <c r="CT46" s="257">
        <f t="shared" si="74"/>
        <v>0</v>
      </c>
      <c r="CU46" s="257">
        <f t="shared" si="75"/>
        <v>0</v>
      </c>
      <c r="CV46" s="257">
        <f t="shared" si="76"/>
        <v>0</v>
      </c>
      <c r="CW46" s="257">
        <f t="shared" si="77"/>
        <v>0</v>
      </c>
      <c r="CX46" s="257">
        <f t="shared" si="78"/>
        <v>0</v>
      </c>
      <c r="CY46" s="257">
        <f t="shared" si="79"/>
        <v>0</v>
      </c>
      <c r="CZ46" s="257">
        <f t="shared" si="80"/>
        <v>0</v>
      </c>
      <c r="DA46" s="257">
        <f t="shared" si="81"/>
        <v>0</v>
      </c>
      <c r="DB46" s="257">
        <f t="shared" si="82"/>
        <v>0</v>
      </c>
      <c r="DC46" s="257">
        <f t="shared" si="83"/>
        <v>0</v>
      </c>
      <c r="DD46" s="257">
        <f t="shared" si="84"/>
        <v>0</v>
      </c>
      <c r="DE46" s="257">
        <f t="shared" si="85"/>
        <v>0</v>
      </c>
      <c r="DF46" s="257">
        <f t="shared" si="86"/>
        <v>0</v>
      </c>
      <c r="DG46" s="257">
        <f t="shared" si="87"/>
        <v>0</v>
      </c>
      <c r="DH46" s="257">
        <f t="shared" si="88"/>
        <v>0</v>
      </c>
      <c r="DI46" s="257">
        <f t="shared" si="89"/>
        <v>0</v>
      </c>
      <c r="DJ46" s="257">
        <f t="shared" si="90"/>
        <v>0</v>
      </c>
      <c r="DK46" s="257">
        <f t="shared" si="91"/>
        <v>0</v>
      </c>
      <c r="DL46" s="257">
        <f t="shared" si="92"/>
        <v>0</v>
      </c>
      <c r="DM46" s="257">
        <f t="shared" si="93"/>
        <v>0</v>
      </c>
      <c r="DN46" s="257">
        <f t="shared" si="94"/>
        <v>0</v>
      </c>
      <c r="DO46" s="257">
        <f t="shared" si="95"/>
        <v>0</v>
      </c>
      <c r="DP46" s="257">
        <f t="shared" si="96"/>
        <v>0</v>
      </c>
      <c r="DQ46" s="257">
        <f t="shared" si="97"/>
        <v>0</v>
      </c>
      <c r="DR46" s="257">
        <f t="shared" si="98"/>
        <v>0</v>
      </c>
      <c r="DS46" s="257">
        <f t="shared" si="99"/>
        <v>0</v>
      </c>
      <c r="DT46" s="257">
        <f t="shared" si="100"/>
        <v>0</v>
      </c>
      <c r="DU46" s="257">
        <f t="shared" si="101"/>
        <v>0</v>
      </c>
      <c r="DV46" s="257">
        <f t="shared" si="102"/>
        <v>0</v>
      </c>
      <c r="DW46" s="257">
        <f t="shared" si="103"/>
        <v>0</v>
      </c>
      <c r="DX46" s="257">
        <f t="shared" si="104"/>
        <v>0</v>
      </c>
    </row>
    <row r="47" spans="1:128" ht="15.75" hidden="1" thickBot="1">
      <c r="A47" s="6">
        <f t="shared" si="105"/>
        <v>40</v>
      </c>
      <c r="B47" s="12"/>
      <c r="C47" s="406"/>
      <c r="D47" s="236"/>
      <c r="E47" s="266"/>
      <c r="F47" s="413"/>
      <c r="G47" s="233" t="str">
        <f t="shared" si="47"/>
        <v/>
      </c>
      <c r="H47" s="69"/>
      <c r="I47" s="449" t="str">
        <f t="shared" si="48"/>
        <v/>
      </c>
      <c r="J47" s="236"/>
      <c r="K47" s="449" t="str">
        <f t="shared" si="107"/>
        <v>-</v>
      </c>
      <c r="L47" s="232">
        <f>'Depreciation Table'!$Y44</f>
        <v>0</v>
      </c>
      <c r="N47" s="254"/>
      <c r="O47" s="254"/>
      <c r="P47" s="254"/>
      <c r="Q47" s="254"/>
      <c r="R47" s="254"/>
      <c r="S47" s="254"/>
      <c r="T47" s="254"/>
      <c r="U47" s="254"/>
      <c r="V47" s="254"/>
      <c r="W47" s="254"/>
      <c r="X47" s="254"/>
      <c r="Y47" s="254"/>
      <c r="Z47" s="254"/>
      <c r="AA47" s="254"/>
      <c r="AB47" s="254"/>
      <c r="AC47" s="254"/>
      <c r="AD47" s="254"/>
      <c r="AE47" s="254"/>
      <c r="AF47" s="254"/>
      <c r="AG47" s="254"/>
      <c r="AH47" s="254"/>
      <c r="AI47" s="254"/>
      <c r="AJ47" s="254"/>
      <c r="AK47" s="254"/>
      <c r="AL47" s="254"/>
      <c r="AM47" s="254"/>
      <c r="AN47" s="254"/>
      <c r="AO47" s="254"/>
      <c r="AP47" s="254"/>
      <c r="AQ47" s="254"/>
      <c r="AR47" s="254"/>
      <c r="AS47" s="254"/>
      <c r="AT47" s="254"/>
      <c r="AU47" s="254"/>
      <c r="AV47" s="254"/>
      <c r="AW47" s="254"/>
      <c r="AX47" s="254"/>
      <c r="AY47" s="254"/>
      <c r="AZ47" s="254"/>
      <c r="BA47" s="254"/>
      <c r="BB47" s="254"/>
      <c r="BC47" s="254"/>
      <c r="BD47" s="254"/>
      <c r="BE47" s="254"/>
      <c r="BF47" s="254"/>
      <c r="BG47" s="254"/>
      <c r="BH47" s="254"/>
      <c r="BI47" s="254"/>
      <c r="BJ47" s="254"/>
      <c r="BK47" s="254"/>
      <c r="BL47" s="254"/>
      <c r="BM47" s="254"/>
      <c r="BN47" s="254"/>
      <c r="BO47" s="254"/>
      <c r="BP47" s="254"/>
      <c r="BQ47" s="255" t="str">
        <f t="shared" si="49"/>
        <v/>
      </c>
      <c r="BR47" s="254"/>
      <c r="BU47" s="257">
        <f t="shared" si="106"/>
        <v>0</v>
      </c>
      <c r="BV47" s="257">
        <f t="shared" si="50"/>
        <v>0</v>
      </c>
      <c r="BW47" s="257">
        <f t="shared" si="51"/>
        <v>0</v>
      </c>
      <c r="BX47" s="257">
        <f t="shared" si="52"/>
        <v>0</v>
      </c>
      <c r="BY47" s="257">
        <f t="shared" si="53"/>
        <v>0</v>
      </c>
      <c r="BZ47" s="257">
        <f t="shared" si="54"/>
        <v>0</v>
      </c>
      <c r="CA47" s="257">
        <f t="shared" si="55"/>
        <v>0</v>
      </c>
      <c r="CB47" s="257">
        <f t="shared" si="56"/>
        <v>0</v>
      </c>
      <c r="CC47" s="257">
        <f t="shared" si="57"/>
        <v>0</v>
      </c>
      <c r="CD47" s="257">
        <f t="shared" si="58"/>
        <v>0</v>
      </c>
      <c r="CE47" s="257">
        <f t="shared" si="59"/>
        <v>0</v>
      </c>
      <c r="CF47" s="257">
        <f t="shared" si="60"/>
        <v>0</v>
      </c>
      <c r="CG47" s="257">
        <f t="shared" si="61"/>
        <v>0</v>
      </c>
      <c r="CH47" s="257">
        <f t="shared" si="62"/>
        <v>0</v>
      </c>
      <c r="CI47" s="257">
        <f t="shared" si="63"/>
        <v>0</v>
      </c>
      <c r="CJ47" s="257">
        <f t="shared" si="64"/>
        <v>0</v>
      </c>
      <c r="CK47" s="257">
        <f t="shared" si="65"/>
        <v>0</v>
      </c>
      <c r="CL47" s="257">
        <f t="shared" si="66"/>
        <v>0</v>
      </c>
      <c r="CM47" s="257">
        <f t="shared" si="67"/>
        <v>0</v>
      </c>
      <c r="CN47" s="257">
        <f t="shared" si="68"/>
        <v>0</v>
      </c>
      <c r="CO47" s="257">
        <f t="shared" si="69"/>
        <v>0</v>
      </c>
      <c r="CP47" s="257">
        <f t="shared" si="70"/>
        <v>0</v>
      </c>
      <c r="CQ47" s="257">
        <f t="shared" si="71"/>
        <v>0</v>
      </c>
      <c r="CR47" s="257">
        <f t="shared" si="72"/>
        <v>0</v>
      </c>
      <c r="CS47" s="257">
        <f t="shared" si="73"/>
        <v>0</v>
      </c>
      <c r="CT47" s="257">
        <f t="shared" si="74"/>
        <v>0</v>
      </c>
      <c r="CU47" s="257">
        <f t="shared" si="75"/>
        <v>0</v>
      </c>
      <c r="CV47" s="257">
        <f t="shared" si="76"/>
        <v>0</v>
      </c>
      <c r="CW47" s="257">
        <f t="shared" si="77"/>
        <v>0</v>
      </c>
      <c r="CX47" s="257">
        <f t="shared" si="78"/>
        <v>0</v>
      </c>
      <c r="CY47" s="257">
        <f t="shared" si="79"/>
        <v>0</v>
      </c>
      <c r="CZ47" s="257">
        <f t="shared" si="80"/>
        <v>0</v>
      </c>
      <c r="DA47" s="257">
        <f t="shared" si="81"/>
        <v>0</v>
      </c>
      <c r="DB47" s="257">
        <f t="shared" si="82"/>
        <v>0</v>
      </c>
      <c r="DC47" s="257">
        <f t="shared" si="83"/>
        <v>0</v>
      </c>
      <c r="DD47" s="257">
        <f t="shared" si="84"/>
        <v>0</v>
      </c>
      <c r="DE47" s="257">
        <f t="shared" si="85"/>
        <v>0</v>
      </c>
      <c r="DF47" s="257">
        <f t="shared" si="86"/>
        <v>0</v>
      </c>
      <c r="DG47" s="257">
        <f t="shared" si="87"/>
        <v>0</v>
      </c>
      <c r="DH47" s="257">
        <f t="shared" si="88"/>
        <v>0</v>
      </c>
      <c r="DI47" s="257">
        <f t="shared" si="89"/>
        <v>0</v>
      </c>
      <c r="DJ47" s="257">
        <f t="shared" si="90"/>
        <v>0</v>
      </c>
      <c r="DK47" s="257">
        <f t="shared" si="91"/>
        <v>0</v>
      </c>
      <c r="DL47" s="257">
        <f t="shared" si="92"/>
        <v>0</v>
      </c>
      <c r="DM47" s="257">
        <f t="shared" si="93"/>
        <v>0</v>
      </c>
      <c r="DN47" s="257">
        <f t="shared" si="94"/>
        <v>0</v>
      </c>
      <c r="DO47" s="257">
        <f t="shared" si="95"/>
        <v>0</v>
      </c>
      <c r="DP47" s="257">
        <f t="shared" si="96"/>
        <v>0</v>
      </c>
      <c r="DQ47" s="257">
        <f t="shared" si="97"/>
        <v>0</v>
      </c>
      <c r="DR47" s="257">
        <f t="shared" si="98"/>
        <v>0</v>
      </c>
      <c r="DS47" s="257">
        <f t="shared" si="99"/>
        <v>0</v>
      </c>
      <c r="DT47" s="257">
        <f t="shared" si="100"/>
        <v>0</v>
      </c>
      <c r="DU47" s="257">
        <f t="shared" si="101"/>
        <v>0</v>
      </c>
      <c r="DV47" s="257">
        <f t="shared" si="102"/>
        <v>0</v>
      </c>
      <c r="DW47" s="257">
        <f t="shared" si="103"/>
        <v>0</v>
      </c>
      <c r="DX47" s="257">
        <f t="shared" si="104"/>
        <v>0</v>
      </c>
    </row>
    <row r="48" spans="1:128" ht="15.75" hidden="1" thickBot="1">
      <c r="A48" s="6">
        <f t="shared" si="105"/>
        <v>41</v>
      </c>
      <c r="B48" s="12"/>
      <c r="C48" s="406"/>
      <c r="D48" s="236"/>
      <c r="E48" s="266"/>
      <c r="F48" s="413"/>
      <c r="G48" s="233" t="str">
        <f t="shared" si="47"/>
        <v/>
      </c>
      <c r="H48" s="69"/>
      <c r="I48" s="449" t="str">
        <f t="shared" si="48"/>
        <v/>
      </c>
      <c r="J48" s="236"/>
      <c r="K48" s="449" t="str">
        <f t="shared" si="107"/>
        <v>-</v>
      </c>
      <c r="L48" s="232">
        <f>'Depreciation Table'!$Y45</f>
        <v>0</v>
      </c>
      <c r="N48" s="254"/>
      <c r="O48" s="254"/>
      <c r="P48" s="254"/>
      <c r="Q48" s="254"/>
      <c r="R48" s="254"/>
      <c r="S48" s="254"/>
      <c r="T48" s="254"/>
      <c r="U48" s="254"/>
      <c r="V48" s="254"/>
      <c r="W48" s="254"/>
      <c r="X48" s="254"/>
      <c r="Y48" s="254"/>
      <c r="Z48" s="254"/>
      <c r="AA48" s="254"/>
      <c r="AB48" s="254"/>
      <c r="AC48" s="254"/>
      <c r="AD48" s="254"/>
      <c r="AE48" s="254"/>
      <c r="AF48" s="254"/>
      <c r="AG48" s="254"/>
      <c r="AH48" s="254"/>
      <c r="AI48" s="254"/>
      <c r="AJ48" s="254"/>
      <c r="AK48" s="254"/>
      <c r="AL48" s="254"/>
      <c r="AM48" s="254"/>
      <c r="AN48" s="254"/>
      <c r="AO48" s="254"/>
      <c r="AP48" s="254"/>
      <c r="AQ48" s="254"/>
      <c r="AR48" s="254"/>
      <c r="AS48" s="254"/>
      <c r="AT48" s="254"/>
      <c r="AU48" s="254"/>
      <c r="AV48" s="254"/>
      <c r="AW48" s="254"/>
      <c r="AX48" s="254"/>
      <c r="AY48" s="254"/>
      <c r="AZ48" s="254"/>
      <c r="BA48" s="254"/>
      <c r="BB48" s="254"/>
      <c r="BC48" s="254"/>
      <c r="BD48" s="254"/>
      <c r="BE48" s="254"/>
      <c r="BF48" s="254"/>
      <c r="BG48" s="254"/>
      <c r="BH48" s="254"/>
      <c r="BI48" s="254"/>
      <c r="BJ48" s="254"/>
      <c r="BK48" s="254"/>
      <c r="BL48" s="254"/>
      <c r="BM48" s="254"/>
      <c r="BN48" s="254"/>
      <c r="BO48" s="254"/>
      <c r="BP48" s="254"/>
      <c r="BQ48" s="255" t="str">
        <f t="shared" si="49"/>
        <v/>
      </c>
      <c r="BR48" s="254"/>
      <c r="BU48" s="257">
        <f t="shared" si="106"/>
        <v>0</v>
      </c>
      <c r="BV48" s="257">
        <f t="shared" si="50"/>
        <v>0</v>
      </c>
      <c r="BW48" s="257">
        <f t="shared" si="51"/>
        <v>0</v>
      </c>
      <c r="BX48" s="257">
        <f t="shared" si="52"/>
        <v>0</v>
      </c>
      <c r="BY48" s="257">
        <f t="shared" si="53"/>
        <v>0</v>
      </c>
      <c r="BZ48" s="257">
        <f t="shared" si="54"/>
        <v>0</v>
      </c>
      <c r="CA48" s="257">
        <f t="shared" si="55"/>
        <v>0</v>
      </c>
      <c r="CB48" s="257">
        <f t="shared" si="56"/>
        <v>0</v>
      </c>
      <c r="CC48" s="257">
        <f t="shared" si="57"/>
        <v>0</v>
      </c>
      <c r="CD48" s="257">
        <f t="shared" si="58"/>
        <v>0</v>
      </c>
      <c r="CE48" s="257">
        <f t="shared" si="59"/>
        <v>0</v>
      </c>
      <c r="CF48" s="257">
        <f t="shared" si="60"/>
        <v>0</v>
      </c>
      <c r="CG48" s="257">
        <f t="shared" si="61"/>
        <v>0</v>
      </c>
      <c r="CH48" s="257">
        <f t="shared" si="62"/>
        <v>0</v>
      </c>
      <c r="CI48" s="257">
        <f t="shared" si="63"/>
        <v>0</v>
      </c>
      <c r="CJ48" s="257">
        <f t="shared" si="64"/>
        <v>0</v>
      </c>
      <c r="CK48" s="257">
        <f t="shared" si="65"/>
        <v>0</v>
      </c>
      <c r="CL48" s="257">
        <f t="shared" si="66"/>
        <v>0</v>
      </c>
      <c r="CM48" s="257">
        <f t="shared" si="67"/>
        <v>0</v>
      </c>
      <c r="CN48" s="257">
        <f t="shared" si="68"/>
        <v>0</v>
      </c>
      <c r="CO48" s="257">
        <f t="shared" si="69"/>
        <v>0</v>
      </c>
      <c r="CP48" s="257">
        <f t="shared" si="70"/>
        <v>0</v>
      </c>
      <c r="CQ48" s="257">
        <f t="shared" si="71"/>
        <v>0</v>
      </c>
      <c r="CR48" s="257">
        <f t="shared" si="72"/>
        <v>0</v>
      </c>
      <c r="CS48" s="257">
        <f t="shared" si="73"/>
        <v>0</v>
      </c>
      <c r="CT48" s="257">
        <f t="shared" si="74"/>
        <v>0</v>
      </c>
      <c r="CU48" s="257">
        <f t="shared" si="75"/>
        <v>0</v>
      </c>
      <c r="CV48" s="257">
        <f t="shared" si="76"/>
        <v>0</v>
      </c>
      <c r="CW48" s="257">
        <f t="shared" si="77"/>
        <v>0</v>
      </c>
      <c r="CX48" s="257">
        <f t="shared" si="78"/>
        <v>0</v>
      </c>
      <c r="CY48" s="257">
        <f t="shared" si="79"/>
        <v>0</v>
      </c>
      <c r="CZ48" s="257">
        <f t="shared" si="80"/>
        <v>0</v>
      </c>
      <c r="DA48" s="257">
        <f t="shared" si="81"/>
        <v>0</v>
      </c>
      <c r="DB48" s="257">
        <f t="shared" si="82"/>
        <v>0</v>
      </c>
      <c r="DC48" s="257">
        <f t="shared" si="83"/>
        <v>0</v>
      </c>
      <c r="DD48" s="257">
        <f t="shared" si="84"/>
        <v>0</v>
      </c>
      <c r="DE48" s="257">
        <f t="shared" si="85"/>
        <v>0</v>
      </c>
      <c r="DF48" s="257">
        <f t="shared" si="86"/>
        <v>0</v>
      </c>
      <c r="DG48" s="257">
        <f t="shared" si="87"/>
        <v>0</v>
      </c>
      <c r="DH48" s="257">
        <f t="shared" si="88"/>
        <v>0</v>
      </c>
      <c r="DI48" s="257">
        <f t="shared" si="89"/>
        <v>0</v>
      </c>
      <c r="DJ48" s="257">
        <f t="shared" si="90"/>
        <v>0</v>
      </c>
      <c r="DK48" s="257">
        <f t="shared" si="91"/>
        <v>0</v>
      </c>
      <c r="DL48" s="257">
        <f t="shared" si="92"/>
        <v>0</v>
      </c>
      <c r="DM48" s="257">
        <f t="shared" si="93"/>
        <v>0</v>
      </c>
      <c r="DN48" s="257">
        <f t="shared" si="94"/>
        <v>0</v>
      </c>
      <c r="DO48" s="257">
        <f t="shared" si="95"/>
        <v>0</v>
      </c>
      <c r="DP48" s="257">
        <f t="shared" si="96"/>
        <v>0</v>
      </c>
      <c r="DQ48" s="257">
        <f t="shared" si="97"/>
        <v>0</v>
      </c>
      <c r="DR48" s="257">
        <f t="shared" si="98"/>
        <v>0</v>
      </c>
      <c r="DS48" s="257">
        <f t="shared" si="99"/>
        <v>0</v>
      </c>
      <c r="DT48" s="257">
        <f t="shared" si="100"/>
        <v>0</v>
      </c>
      <c r="DU48" s="257">
        <f t="shared" si="101"/>
        <v>0</v>
      </c>
      <c r="DV48" s="257">
        <f t="shared" si="102"/>
        <v>0</v>
      </c>
      <c r="DW48" s="257">
        <f t="shared" si="103"/>
        <v>0</v>
      </c>
      <c r="DX48" s="257">
        <f t="shared" si="104"/>
        <v>0</v>
      </c>
    </row>
    <row r="49" spans="1:128" ht="15.75" hidden="1" thickBot="1">
      <c r="A49" s="6">
        <f t="shared" si="105"/>
        <v>42</v>
      </c>
      <c r="B49" s="12"/>
      <c r="C49" s="406"/>
      <c r="D49" s="236"/>
      <c r="E49" s="266"/>
      <c r="F49" s="413"/>
      <c r="G49" s="233" t="str">
        <f t="shared" si="47"/>
        <v/>
      </c>
      <c r="H49" s="69"/>
      <c r="I49" s="449" t="str">
        <f t="shared" si="48"/>
        <v/>
      </c>
      <c r="J49" s="236"/>
      <c r="K49" s="449" t="str">
        <f t="shared" si="107"/>
        <v>-</v>
      </c>
      <c r="L49" s="232">
        <f>'Depreciation Table'!$Y46</f>
        <v>0</v>
      </c>
      <c r="N49" s="254"/>
      <c r="O49" s="254"/>
      <c r="P49" s="254"/>
      <c r="Q49" s="254"/>
      <c r="R49" s="254"/>
      <c r="S49" s="254"/>
      <c r="T49" s="254"/>
      <c r="U49" s="254"/>
      <c r="V49" s="254"/>
      <c r="W49" s="254"/>
      <c r="X49" s="254"/>
      <c r="Y49" s="254"/>
      <c r="Z49" s="254"/>
      <c r="AA49" s="254"/>
      <c r="AB49" s="254"/>
      <c r="AC49" s="254"/>
      <c r="AD49" s="254"/>
      <c r="AE49" s="254"/>
      <c r="AF49" s="254"/>
      <c r="AG49" s="254"/>
      <c r="AH49" s="254"/>
      <c r="AI49" s="254"/>
      <c r="AJ49" s="254"/>
      <c r="AK49" s="254"/>
      <c r="AL49" s="254"/>
      <c r="AM49" s="254"/>
      <c r="AN49" s="254"/>
      <c r="AO49" s="254"/>
      <c r="AP49" s="254"/>
      <c r="AQ49" s="254"/>
      <c r="AR49" s="254"/>
      <c r="AS49" s="254"/>
      <c r="AT49" s="254"/>
      <c r="AU49" s="254"/>
      <c r="AV49" s="254"/>
      <c r="AW49" s="254"/>
      <c r="AX49" s="254"/>
      <c r="AY49" s="254"/>
      <c r="AZ49" s="254"/>
      <c r="BA49" s="254"/>
      <c r="BB49" s="254"/>
      <c r="BC49" s="254"/>
      <c r="BD49" s="254"/>
      <c r="BE49" s="254"/>
      <c r="BF49" s="254"/>
      <c r="BG49" s="254"/>
      <c r="BH49" s="254"/>
      <c r="BI49" s="254"/>
      <c r="BJ49" s="254"/>
      <c r="BK49" s="254"/>
      <c r="BL49" s="254"/>
      <c r="BM49" s="254"/>
      <c r="BN49" s="254"/>
      <c r="BO49" s="254"/>
      <c r="BP49" s="254"/>
      <c r="BQ49" s="255" t="str">
        <f t="shared" si="49"/>
        <v/>
      </c>
      <c r="BR49" s="254"/>
      <c r="BU49" s="257">
        <f t="shared" si="106"/>
        <v>0</v>
      </c>
      <c r="BV49" s="257">
        <f t="shared" si="50"/>
        <v>0</v>
      </c>
      <c r="BW49" s="257">
        <f t="shared" si="51"/>
        <v>0</v>
      </c>
      <c r="BX49" s="257">
        <f t="shared" si="52"/>
        <v>0</v>
      </c>
      <c r="BY49" s="257">
        <f t="shared" si="53"/>
        <v>0</v>
      </c>
      <c r="BZ49" s="257">
        <f t="shared" si="54"/>
        <v>0</v>
      </c>
      <c r="CA49" s="257">
        <f t="shared" si="55"/>
        <v>0</v>
      </c>
      <c r="CB49" s="257">
        <f t="shared" si="56"/>
        <v>0</v>
      </c>
      <c r="CC49" s="257">
        <f t="shared" si="57"/>
        <v>0</v>
      </c>
      <c r="CD49" s="257">
        <f t="shared" si="58"/>
        <v>0</v>
      </c>
      <c r="CE49" s="257">
        <f t="shared" si="59"/>
        <v>0</v>
      </c>
      <c r="CF49" s="257">
        <f t="shared" si="60"/>
        <v>0</v>
      </c>
      <c r="CG49" s="257">
        <f t="shared" si="61"/>
        <v>0</v>
      </c>
      <c r="CH49" s="257">
        <f t="shared" si="62"/>
        <v>0</v>
      </c>
      <c r="CI49" s="257">
        <f t="shared" si="63"/>
        <v>0</v>
      </c>
      <c r="CJ49" s="257">
        <f t="shared" si="64"/>
        <v>0</v>
      </c>
      <c r="CK49" s="257">
        <f t="shared" si="65"/>
        <v>0</v>
      </c>
      <c r="CL49" s="257">
        <f t="shared" si="66"/>
        <v>0</v>
      </c>
      <c r="CM49" s="257">
        <f t="shared" si="67"/>
        <v>0</v>
      </c>
      <c r="CN49" s="257">
        <f t="shared" si="68"/>
        <v>0</v>
      </c>
      <c r="CO49" s="257">
        <f t="shared" si="69"/>
        <v>0</v>
      </c>
      <c r="CP49" s="257">
        <f t="shared" si="70"/>
        <v>0</v>
      </c>
      <c r="CQ49" s="257">
        <f t="shared" si="71"/>
        <v>0</v>
      </c>
      <c r="CR49" s="257">
        <f t="shared" si="72"/>
        <v>0</v>
      </c>
      <c r="CS49" s="257">
        <f t="shared" si="73"/>
        <v>0</v>
      </c>
      <c r="CT49" s="257">
        <f t="shared" si="74"/>
        <v>0</v>
      </c>
      <c r="CU49" s="257">
        <f t="shared" si="75"/>
        <v>0</v>
      </c>
      <c r="CV49" s="257">
        <f t="shared" si="76"/>
        <v>0</v>
      </c>
      <c r="CW49" s="257">
        <f t="shared" si="77"/>
        <v>0</v>
      </c>
      <c r="CX49" s="257">
        <f t="shared" si="78"/>
        <v>0</v>
      </c>
      <c r="CY49" s="257">
        <f t="shared" si="79"/>
        <v>0</v>
      </c>
      <c r="CZ49" s="257">
        <f t="shared" si="80"/>
        <v>0</v>
      </c>
      <c r="DA49" s="257">
        <f t="shared" si="81"/>
        <v>0</v>
      </c>
      <c r="DB49" s="257">
        <f t="shared" si="82"/>
        <v>0</v>
      </c>
      <c r="DC49" s="257">
        <f t="shared" si="83"/>
        <v>0</v>
      </c>
      <c r="DD49" s="257">
        <f t="shared" si="84"/>
        <v>0</v>
      </c>
      <c r="DE49" s="257">
        <f t="shared" si="85"/>
        <v>0</v>
      </c>
      <c r="DF49" s="257">
        <f t="shared" si="86"/>
        <v>0</v>
      </c>
      <c r="DG49" s="257">
        <f t="shared" si="87"/>
        <v>0</v>
      </c>
      <c r="DH49" s="257">
        <f t="shared" si="88"/>
        <v>0</v>
      </c>
      <c r="DI49" s="257">
        <f t="shared" si="89"/>
        <v>0</v>
      </c>
      <c r="DJ49" s="257">
        <f t="shared" si="90"/>
        <v>0</v>
      </c>
      <c r="DK49" s="257">
        <f t="shared" si="91"/>
        <v>0</v>
      </c>
      <c r="DL49" s="257">
        <f t="shared" si="92"/>
        <v>0</v>
      </c>
      <c r="DM49" s="257">
        <f t="shared" si="93"/>
        <v>0</v>
      </c>
      <c r="DN49" s="257">
        <f t="shared" si="94"/>
        <v>0</v>
      </c>
      <c r="DO49" s="257">
        <f t="shared" si="95"/>
        <v>0</v>
      </c>
      <c r="DP49" s="257">
        <f t="shared" si="96"/>
        <v>0</v>
      </c>
      <c r="DQ49" s="257">
        <f t="shared" si="97"/>
        <v>0</v>
      </c>
      <c r="DR49" s="257">
        <f t="shared" si="98"/>
        <v>0</v>
      </c>
      <c r="DS49" s="257">
        <f t="shared" si="99"/>
        <v>0</v>
      </c>
      <c r="DT49" s="257">
        <f t="shared" si="100"/>
        <v>0</v>
      </c>
      <c r="DU49" s="257">
        <f t="shared" si="101"/>
        <v>0</v>
      </c>
      <c r="DV49" s="257">
        <f t="shared" si="102"/>
        <v>0</v>
      </c>
      <c r="DW49" s="257">
        <f t="shared" si="103"/>
        <v>0</v>
      </c>
      <c r="DX49" s="257">
        <f t="shared" si="104"/>
        <v>0</v>
      </c>
    </row>
    <row r="50" spans="1:128" ht="15.75" hidden="1" thickBot="1">
      <c r="A50" s="6">
        <f t="shared" si="105"/>
        <v>43</v>
      </c>
      <c r="B50" s="12"/>
      <c r="C50" s="406"/>
      <c r="D50" s="236"/>
      <c r="E50" s="266"/>
      <c r="F50" s="413"/>
      <c r="G50" s="233" t="str">
        <f t="shared" si="47"/>
        <v/>
      </c>
      <c r="H50" s="69"/>
      <c r="I50" s="449" t="str">
        <f t="shared" si="48"/>
        <v/>
      </c>
      <c r="J50" s="236"/>
      <c r="K50" s="449" t="str">
        <f t="shared" si="107"/>
        <v>-</v>
      </c>
      <c r="L50" s="232">
        <f>'Depreciation Table'!$Y47</f>
        <v>0</v>
      </c>
      <c r="N50" s="254"/>
      <c r="O50" s="254"/>
      <c r="P50" s="254"/>
      <c r="Q50" s="254"/>
      <c r="R50" s="254"/>
      <c r="S50" s="254"/>
      <c r="T50" s="254"/>
      <c r="U50" s="254"/>
      <c r="V50" s="254"/>
      <c r="W50" s="254"/>
      <c r="X50" s="254"/>
      <c r="Y50" s="254"/>
      <c r="Z50" s="254"/>
      <c r="AA50" s="254"/>
      <c r="AB50" s="254"/>
      <c r="AC50" s="254"/>
      <c r="AD50" s="254"/>
      <c r="AE50" s="254"/>
      <c r="AF50" s="254"/>
      <c r="AG50" s="254"/>
      <c r="AH50" s="254"/>
      <c r="AI50" s="254"/>
      <c r="AJ50" s="254"/>
      <c r="AK50" s="254"/>
      <c r="AL50" s="254"/>
      <c r="AM50" s="254"/>
      <c r="AN50" s="254"/>
      <c r="AO50" s="254"/>
      <c r="AP50" s="254"/>
      <c r="AQ50" s="254"/>
      <c r="AR50" s="254"/>
      <c r="AS50" s="254"/>
      <c r="AT50" s="254"/>
      <c r="AU50" s="254"/>
      <c r="AV50" s="254"/>
      <c r="AW50" s="254"/>
      <c r="AX50" s="254"/>
      <c r="AY50" s="254"/>
      <c r="AZ50" s="254"/>
      <c r="BA50" s="254"/>
      <c r="BB50" s="254"/>
      <c r="BC50" s="254"/>
      <c r="BD50" s="254"/>
      <c r="BE50" s="254"/>
      <c r="BF50" s="254"/>
      <c r="BG50" s="254"/>
      <c r="BH50" s="254"/>
      <c r="BI50" s="254"/>
      <c r="BJ50" s="254"/>
      <c r="BK50" s="254"/>
      <c r="BL50" s="254"/>
      <c r="BM50" s="254"/>
      <c r="BN50" s="254"/>
      <c r="BO50" s="254"/>
      <c r="BP50" s="254"/>
      <c r="BQ50" s="255" t="str">
        <f t="shared" si="49"/>
        <v/>
      </c>
      <c r="BR50" s="254"/>
      <c r="BU50" s="257">
        <f t="shared" si="106"/>
        <v>0</v>
      </c>
      <c r="BV50" s="257">
        <f t="shared" si="50"/>
        <v>0</v>
      </c>
      <c r="BW50" s="257">
        <f t="shared" si="51"/>
        <v>0</v>
      </c>
      <c r="BX50" s="257">
        <f t="shared" si="52"/>
        <v>0</v>
      </c>
      <c r="BY50" s="257">
        <f t="shared" si="53"/>
        <v>0</v>
      </c>
      <c r="BZ50" s="257">
        <f t="shared" si="54"/>
        <v>0</v>
      </c>
      <c r="CA50" s="257">
        <f t="shared" si="55"/>
        <v>0</v>
      </c>
      <c r="CB50" s="257">
        <f t="shared" si="56"/>
        <v>0</v>
      </c>
      <c r="CC50" s="257">
        <f t="shared" si="57"/>
        <v>0</v>
      </c>
      <c r="CD50" s="257">
        <f t="shared" si="58"/>
        <v>0</v>
      </c>
      <c r="CE50" s="257">
        <f t="shared" si="59"/>
        <v>0</v>
      </c>
      <c r="CF50" s="257">
        <f t="shared" si="60"/>
        <v>0</v>
      </c>
      <c r="CG50" s="257">
        <f t="shared" si="61"/>
        <v>0</v>
      </c>
      <c r="CH50" s="257">
        <f t="shared" si="62"/>
        <v>0</v>
      </c>
      <c r="CI50" s="257">
        <f t="shared" si="63"/>
        <v>0</v>
      </c>
      <c r="CJ50" s="257">
        <f t="shared" si="64"/>
        <v>0</v>
      </c>
      <c r="CK50" s="257">
        <f t="shared" si="65"/>
        <v>0</v>
      </c>
      <c r="CL50" s="257">
        <f t="shared" si="66"/>
        <v>0</v>
      </c>
      <c r="CM50" s="257">
        <f t="shared" si="67"/>
        <v>0</v>
      </c>
      <c r="CN50" s="257">
        <f t="shared" si="68"/>
        <v>0</v>
      </c>
      <c r="CO50" s="257">
        <f t="shared" si="69"/>
        <v>0</v>
      </c>
      <c r="CP50" s="257">
        <f t="shared" si="70"/>
        <v>0</v>
      </c>
      <c r="CQ50" s="257">
        <f t="shared" si="71"/>
        <v>0</v>
      </c>
      <c r="CR50" s="257">
        <f t="shared" si="72"/>
        <v>0</v>
      </c>
      <c r="CS50" s="257">
        <f t="shared" si="73"/>
        <v>0</v>
      </c>
      <c r="CT50" s="257">
        <f t="shared" si="74"/>
        <v>0</v>
      </c>
      <c r="CU50" s="257">
        <f t="shared" si="75"/>
        <v>0</v>
      </c>
      <c r="CV50" s="257">
        <f t="shared" si="76"/>
        <v>0</v>
      </c>
      <c r="CW50" s="257">
        <f t="shared" si="77"/>
        <v>0</v>
      </c>
      <c r="CX50" s="257">
        <f t="shared" si="78"/>
        <v>0</v>
      </c>
      <c r="CY50" s="257">
        <f t="shared" si="79"/>
        <v>0</v>
      </c>
      <c r="CZ50" s="257">
        <f t="shared" si="80"/>
        <v>0</v>
      </c>
      <c r="DA50" s="257">
        <f t="shared" si="81"/>
        <v>0</v>
      </c>
      <c r="DB50" s="257">
        <f t="shared" si="82"/>
        <v>0</v>
      </c>
      <c r="DC50" s="257">
        <f t="shared" si="83"/>
        <v>0</v>
      </c>
      <c r="DD50" s="257">
        <f t="shared" si="84"/>
        <v>0</v>
      </c>
      <c r="DE50" s="257">
        <f t="shared" si="85"/>
        <v>0</v>
      </c>
      <c r="DF50" s="257">
        <f t="shared" si="86"/>
        <v>0</v>
      </c>
      <c r="DG50" s="257">
        <f t="shared" si="87"/>
        <v>0</v>
      </c>
      <c r="DH50" s="257">
        <f t="shared" si="88"/>
        <v>0</v>
      </c>
      <c r="DI50" s="257">
        <f t="shared" si="89"/>
        <v>0</v>
      </c>
      <c r="DJ50" s="257">
        <f t="shared" si="90"/>
        <v>0</v>
      </c>
      <c r="DK50" s="257">
        <f t="shared" si="91"/>
        <v>0</v>
      </c>
      <c r="DL50" s="257">
        <f t="shared" si="92"/>
        <v>0</v>
      </c>
      <c r="DM50" s="257">
        <f t="shared" si="93"/>
        <v>0</v>
      </c>
      <c r="DN50" s="257">
        <f t="shared" si="94"/>
        <v>0</v>
      </c>
      <c r="DO50" s="257">
        <f t="shared" si="95"/>
        <v>0</v>
      </c>
      <c r="DP50" s="257">
        <f t="shared" si="96"/>
        <v>0</v>
      </c>
      <c r="DQ50" s="257">
        <f t="shared" si="97"/>
        <v>0</v>
      </c>
      <c r="DR50" s="257">
        <f t="shared" si="98"/>
        <v>0</v>
      </c>
      <c r="DS50" s="257">
        <f t="shared" si="99"/>
        <v>0</v>
      </c>
      <c r="DT50" s="257">
        <f t="shared" si="100"/>
        <v>0</v>
      </c>
      <c r="DU50" s="257">
        <f t="shared" si="101"/>
        <v>0</v>
      </c>
      <c r="DV50" s="257">
        <f t="shared" si="102"/>
        <v>0</v>
      </c>
      <c r="DW50" s="257">
        <f t="shared" si="103"/>
        <v>0</v>
      </c>
      <c r="DX50" s="257">
        <f t="shared" si="104"/>
        <v>0</v>
      </c>
    </row>
    <row r="51" spans="1:128" ht="15.75" hidden="1" thickBot="1">
      <c r="A51" s="6">
        <f t="shared" si="105"/>
        <v>44</v>
      </c>
      <c r="B51" s="12"/>
      <c r="C51" s="406"/>
      <c r="D51" s="236"/>
      <c r="E51" s="266"/>
      <c r="F51" s="413"/>
      <c r="G51" s="233" t="str">
        <f t="shared" si="47"/>
        <v/>
      </c>
      <c r="H51" s="69"/>
      <c r="I51" s="449" t="str">
        <f t="shared" si="48"/>
        <v/>
      </c>
      <c r="J51" s="236"/>
      <c r="K51" s="449" t="str">
        <f t="shared" si="107"/>
        <v>-</v>
      </c>
      <c r="L51" s="232">
        <f>'Depreciation Table'!$Y48</f>
        <v>0</v>
      </c>
      <c r="N51" s="254"/>
      <c r="O51" s="254"/>
      <c r="P51" s="254"/>
      <c r="Q51" s="254"/>
      <c r="R51" s="254"/>
      <c r="S51" s="254"/>
      <c r="T51" s="254"/>
      <c r="U51" s="254"/>
      <c r="V51" s="254"/>
      <c r="W51" s="254"/>
      <c r="X51" s="254"/>
      <c r="Y51" s="254"/>
      <c r="Z51" s="254"/>
      <c r="AA51" s="254"/>
      <c r="AB51" s="254"/>
      <c r="AC51" s="254"/>
      <c r="AD51" s="254"/>
      <c r="AE51" s="254"/>
      <c r="AF51" s="254"/>
      <c r="AG51" s="254"/>
      <c r="AH51" s="254"/>
      <c r="AI51" s="254"/>
      <c r="AJ51" s="254"/>
      <c r="AK51" s="254"/>
      <c r="AL51" s="254"/>
      <c r="AM51" s="254"/>
      <c r="AN51" s="254"/>
      <c r="AO51" s="254"/>
      <c r="AP51" s="254"/>
      <c r="AQ51" s="254"/>
      <c r="AR51" s="254"/>
      <c r="AS51" s="254"/>
      <c r="AT51" s="254"/>
      <c r="AU51" s="254"/>
      <c r="AV51" s="254"/>
      <c r="AW51" s="254"/>
      <c r="AX51" s="254"/>
      <c r="AY51" s="254"/>
      <c r="AZ51" s="254"/>
      <c r="BA51" s="254"/>
      <c r="BB51" s="254"/>
      <c r="BC51" s="254"/>
      <c r="BD51" s="254"/>
      <c r="BE51" s="254"/>
      <c r="BF51" s="254"/>
      <c r="BG51" s="254"/>
      <c r="BH51" s="254"/>
      <c r="BI51" s="254"/>
      <c r="BJ51" s="254"/>
      <c r="BK51" s="254"/>
      <c r="BL51" s="254"/>
      <c r="BM51" s="254"/>
      <c r="BN51" s="254"/>
      <c r="BO51" s="254"/>
      <c r="BP51" s="254"/>
      <c r="BQ51" s="255" t="str">
        <f t="shared" si="49"/>
        <v/>
      </c>
      <c r="BR51" s="254"/>
      <c r="BU51" s="257">
        <f t="shared" si="106"/>
        <v>0</v>
      </c>
      <c r="BV51" s="257">
        <f t="shared" si="50"/>
        <v>0</v>
      </c>
      <c r="BW51" s="257">
        <f t="shared" si="51"/>
        <v>0</v>
      </c>
      <c r="BX51" s="257">
        <f t="shared" si="52"/>
        <v>0</v>
      </c>
      <c r="BY51" s="257">
        <f t="shared" si="53"/>
        <v>0</v>
      </c>
      <c r="BZ51" s="257">
        <f t="shared" si="54"/>
        <v>0</v>
      </c>
      <c r="CA51" s="257">
        <f t="shared" si="55"/>
        <v>0</v>
      </c>
      <c r="CB51" s="257">
        <f t="shared" si="56"/>
        <v>0</v>
      </c>
      <c r="CC51" s="257">
        <f t="shared" si="57"/>
        <v>0</v>
      </c>
      <c r="CD51" s="257">
        <f t="shared" si="58"/>
        <v>0</v>
      </c>
      <c r="CE51" s="257">
        <f t="shared" si="59"/>
        <v>0</v>
      </c>
      <c r="CF51" s="257">
        <f t="shared" si="60"/>
        <v>0</v>
      </c>
      <c r="CG51" s="257">
        <f t="shared" si="61"/>
        <v>0</v>
      </c>
      <c r="CH51" s="257">
        <f t="shared" si="62"/>
        <v>0</v>
      </c>
      <c r="CI51" s="257">
        <f t="shared" si="63"/>
        <v>0</v>
      </c>
      <c r="CJ51" s="257">
        <f t="shared" si="64"/>
        <v>0</v>
      </c>
      <c r="CK51" s="257">
        <f t="shared" si="65"/>
        <v>0</v>
      </c>
      <c r="CL51" s="257">
        <f t="shared" si="66"/>
        <v>0</v>
      </c>
      <c r="CM51" s="257">
        <f t="shared" si="67"/>
        <v>0</v>
      </c>
      <c r="CN51" s="257">
        <f t="shared" si="68"/>
        <v>0</v>
      </c>
      <c r="CO51" s="257">
        <f t="shared" si="69"/>
        <v>0</v>
      </c>
      <c r="CP51" s="257">
        <f t="shared" si="70"/>
        <v>0</v>
      </c>
      <c r="CQ51" s="257">
        <f t="shared" si="71"/>
        <v>0</v>
      </c>
      <c r="CR51" s="257">
        <f t="shared" si="72"/>
        <v>0</v>
      </c>
      <c r="CS51" s="257">
        <f t="shared" si="73"/>
        <v>0</v>
      </c>
      <c r="CT51" s="257">
        <f t="shared" si="74"/>
        <v>0</v>
      </c>
      <c r="CU51" s="257">
        <f t="shared" si="75"/>
        <v>0</v>
      </c>
      <c r="CV51" s="257">
        <f t="shared" si="76"/>
        <v>0</v>
      </c>
      <c r="CW51" s="257">
        <f t="shared" si="77"/>
        <v>0</v>
      </c>
      <c r="CX51" s="257">
        <f t="shared" si="78"/>
        <v>0</v>
      </c>
      <c r="CY51" s="257">
        <f t="shared" si="79"/>
        <v>0</v>
      </c>
      <c r="CZ51" s="257">
        <f t="shared" si="80"/>
        <v>0</v>
      </c>
      <c r="DA51" s="257">
        <f t="shared" si="81"/>
        <v>0</v>
      </c>
      <c r="DB51" s="257">
        <f t="shared" si="82"/>
        <v>0</v>
      </c>
      <c r="DC51" s="257">
        <f t="shared" si="83"/>
        <v>0</v>
      </c>
      <c r="DD51" s="257">
        <f t="shared" si="84"/>
        <v>0</v>
      </c>
      <c r="DE51" s="257">
        <f t="shared" si="85"/>
        <v>0</v>
      </c>
      <c r="DF51" s="257">
        <f t="shared" si="86"/>
        <v>0</v>
      </c>
      <c r="DG51" s="257">
        <f t="shared" si="87"/>
        <v>0</v>
      </c>
      <c r="DH51" s="257">
        <f t="shared" si="88"/>
        <v>0</v>
      </c>
      <c r="DI51" s="257">
        <f t="shared" si="89"/>
        <v>0</v>
      </c>
      <c r="DJ51" s="257">
        <f t="shared" si="90"/>
        <v>0</v>
      </c>
      <c r="DK51" s="257">
        <f t="shared" si="91"/>
        <v>0</v>
      </c>
      <c r="DL51" s="257">
        <f t="shared" si="92"/>
        <v>0</v>
      </c>
      <c r="DM51" s="257">
        <f t="shared" si="93"/>
        <v>0</v>
      </c>
      <c r="DN51" s="257">
        <f t="shared" si="94"/>
        <v>0</v>
      </c>
      <c r="DO51" s="257">
        <f t="shared" si="95"/>
        <v>0</v>
      </c>
      <c r="DP51" s="257">
        <f t="shared" si="96"/>
        <v>0</v>
      </c>
      <c r="DQ51" s="257">
        <f t="shared" si="97"/>
        <v>0</v>
      </c>
      <c r="DR51" s="257">
        <f t="shared" si="98"/>
        <v>0</v>
      </c>
      <c r="DS51" s="257">
        <f t="shared" si="99"/>
        <v>0</v>
      </c>
      <c r="DT51" s="257">
        <f t="shared" si="100"/>
        <v>0</v>
      </c>
      <c r="DU51" s="257">
        <f t="shared" si="101"/>
        <v>0</v>
      </c>
      <c r="DV51" s="257">
        <f t="shared" si="102"/>
        <v>0</v>
      </c>
      <c r="DW51" s="257">
        <f t="shared" si="103"/>
        <v>0</v>
      </c>
      <c r="DX51" s="257">
        <f t="shared" si="104"/>
        <v>0</v>
      </c>
    </row>
    <row r="52" spans="1:128" ht="15.75" hidden="1" thickBot="1">
      <c r="A52" s="6">
        <f t="shared" si="105"/>
        <v>45</v>
      </c>
      <c r="B52" s="12"/>
      <c r="C52" s="406"/>
      <c r="D52" s="236"/>
      <c r="E52" s="266"/>
      <c r="F52" s="413"/>
      <c r="G52" s="233" t="str">
        <f t="shared" si="47"/>
        <v/>
      </c>
      <c r="H52" s="69"/>
      <c r="I52" s="449" t="str">
        <f t="shared" si="48"/>
        <v/>
      </c>
      <c r="J52" s="236"/>
      <c r="K52" s="449" t="str">
        <f t="shared" si="107"/>
        <v>-</v>
      </c>
      <c r="L52" s="232">
        <f>'Depreciation Table'!$Y49</f>
        <v>0</v>
      </c>
      <c r="N52" s="254"/>
      <c r="O52" s="254"/>
      <c r="P52" s="254"/>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5" t="str">
        <f t="shared" si="49"/>
        <v/>
      </c>
      <c r="BR52" s="254"/>
      <c r="BU52" s="257">
        <f t="shared" si="106"/>
        <v>0</v>
      </c>
      <c r="BV52" s="257">
        <f t="shared" si="50"/>
        <v>0</v>
      </c>
      <c r="BW52" s="257">
        <f t="shared" si="51"/>
        <v>0</v>
      </c>
      <c r="BX52" s="257">
        <f t="shared" si="52"/>
        <v>0</v>
      </c>
      <c r="BY52" s="257">
        <f t="shared" si="53"/>
        <v>0</v>
      </c>
      <c r="BZ52" s="257">
        <f t="shared" si="54"/>
        <v>0</v>
      </c>
      <c r="CA52" s="257">
        <f t="shared" si="55"/>
        <v>0</v>
      </c>
      <c r="CB52" s="257">
        <f t="shared" si="56"/>
        <v>0</v>
      </c>
      <c r="CC52" s="257">
        <f t="shared" si="57"/>
        <v>0</v>
      </c>
      <c r="CD52" s="257">
        <f t="shared" si="58"/>
        <v>0</v>
      </c>
      <c r="CE52" s="257">
        <f t="shared" si="59"/>
        <v>0</v>
      </c>
      <c r="CF52" s="257">
        <f t="shared" si="60"/>
        <v>0</v>
      </c>
      <c r="CG52" s="257">
        <f t="shared" si="61"/>
        <v>0</v>
      </c>
      <c r="CH52" s="257">
        <f t="shared" si="62"/>
        <v>0</v>
      </c>
      <c r="CI52" s="257">
        <f t="shared" si="63"/>
        <v>0</v>
      </c>
      <c r="CJ52" s="257">
        <f t="shared" si="64"/>
        <v>0</v>
      </c>
      <c r="CK52" s="257">
        <f t="shared" si="65"/>
        <v>0</v>
      </c>
      <c r="CL52" s="257">
        <f t="shared" si="66"/>
        <v>0</v>
      </c>
      <c r="CM52" s="257">
        <f t="shared" si="67"/>
        <v>0</v>
      </c>
      <c r="CN52" s="257">
        <f t="shared" si="68"/>
        <v>0</v>
      </c>
      <c r="CO52" s="257">
        <f t="shared" si="69"/>
        <v>0</v>
      </c>
      <c r="CP52" s="257">
        <f t="shared" si="70"/>
        <v>0</v>
      </c>
      <c r="CQ52" s="257">
        <f t="shared" si="71"/>
        <v>0</v>
      </c>
      <c r="CR52" s="257">
        <f t="shared" si="72"/>
        <v>0</v>
      </c>
      <c r="CS52" s="257">
        <f t="shared" si="73"/>
        <v>0</v>
      </c>
      <c r="CT52" s="257">
        <f t="shared" si="74"/>
        <v>0</v>
      </c>
      <c r="CU52" s="257">
        <f t="shared" si="75"/>
        <v>0</v>
      </c>
      <c r="CV52" s="257">
        <f t="shared" si="76"/>
        <v>0</v>
      </c>
      <c r="CW52" s="257">
        <f t="shared" si="77"/>
        <v>0</v>
      </c>
      <c r="CX52" s="257">
        <f t="shared" si="78"/>
        <v>0</v>
      </c>
      <c r="CY52" s="257">
        <f t="shared" si="79"/>
        <v>0</v>
      </c>
      <c r="CZ52" s="257">
        <f t="shared" si="80"/>
        <v>0</v>
      </c>
      <c r="DA52" s="257">
        <f t="shared" si="81"/>
        <v>0</v>
      </c>
      <c r="DB52" s="257">
        <f t="shared" si="82"/>
        <v>0</v>
      </c>
      <c r="DC52" s="257">
        <f t="shared" si="83"/>
        <v>0</v>
      </c>
      <c r="DD52" s="257">
        <f t="shared" si="84"/>
        <v>0</v>
      </c>
      <c r="DE52" s="257">
        <f t="shared" si="85"/>
        <v>0</v>
      </c>
      <c r="DF52" s="257">
        <f t="shared" si="86"/>
        <v>0</v>
      </c>
      <c r="DG52" s="257">
        <f t="shared" si="87"/>
        <v>0</v>
      </c>
      <c r="DH52" s="257">
        <f t="shared" si="88"/>
        <v>0</v>
      </c>
      <c r="DI52" s="257">
        <f t="shared" si="89"/>
        <v>0</v>
      </c>
      <c r="DJ52" s="257">
        <f t="shared" si="90"/>
        <v>0</v>
      </c>
      <c r="DK52" s="257">
        <f t="shared" si="91"/>
        <v>0</v>
      </c>
      <c r="DL52" s="257">
        <f t="shared" si="92"/>
        <v>0</v>
      </c>
      <c r="DM52" s="257">
        <f t="shared" si="93"/>
        <v>0</v>
      </c>
      <c r="DN52" s="257">
        <f t="shared" si="94"/>
        <v>0</v>
      </c>
      <c r="DO52" s="257">
        <f t="shared" si="95"/>
        <v>0</v>
      </c>
      <c r="DP52" s="257">
        <f t="shared" si="96"/>
        <v>0</v>
      </c>
      <c r="DQ52" s="257">
        <f t="shared" si="97"/>
        <v>0</v>
      </c>
      <c r="DR52" s="257">
        <f t="shared" si="98"/>
        <v>0</v>
      </c>
      <c r="DS52" s="257">
        <f t="shared" si="99"/>
        <v>0</v>
      </c>
      <c r="DT52" s="257">
        <f t="shared" si="100"/>
        <v>0</v>
      </c>
      <c r="DU52" s="257">
        <f t="shared" si="101"/>
        <v>0</v>
      </c>
      <c r="DV52" s="257">
        <f t="shared" si="102"/>
        <v>0</v>
      </c>
      <c r="DW52" s="257">
        <f t="shared" si="103"/>
        <v>0</v>
      </c>
      <c r="DX52" s="257">
        <f t="shared" si="104"/>
        <v>0</v>
      </c>
    </row>
    <row r="53" spans="1:128" ht="15.75" hidden="1" thickBot="1">
      <c r="A53" s="6">
        <f t="shared" si="105"/>
        <v>46</v>
      </c>
      <c r="B53" s="12"/>
      <c r="C53" s="406"/>
      <c r="D53" s="236"/>
      <c r="E53" s="266"/>
      <c r="F53" s="413"/>
      <c r="G53" s="233" t="str">
        <f t="shared" si="47"/>
        <v/>
      </c>
      <c r="H53" s="69"/>
      <c r="I53" s="449" t="str">
        <f t="shared" si="48"/>
        <v/>
      </c>
      <c r="J53" s="236"/>
      <c r="K53" s="449" t="str">
        <f t="shared" si="107"/>
        <v>-</v>
      </c>
      <c r="L53" s="232">
        <f>'Depreciation Table'!$Y50</f>
        <v>0</v>
      </c>
      <c r="N53" s="254"/>
      <c r="O53" s="254"/>
      <c r="P53" s="254"/>
      <c r="Q53" s="254"/>
      <c r="R53" s="254"/>
      <c r="S53" s="254"/>
      <c r="T53" s="254"/>
      <c r="U53" s="254"/>
      <c r="V53" s="254"/>
      <c r="W53" s="254"/>
      <c r="X53" s="254"/>
      <c r="Y53" s="254"/>
      <c r="Z53" s="254"/>
      <c r="AA53" s="254"/>
      <c r="AB53" s="254"/>
      <c r="AC53" s="254"/>
      <c r="AD53" s="254"/>
      <c r="AE53" s="254"/>
      <c r="AF53" s="254"/>
      <c r="AG53" s="254"/>
      <c r="AH53" s="254"/>
      <c r="AI53" s="254"/>
      <c r="AJ53" s="254"/>
      <c r="AK53" s="254"/>
      <c r="AL53" s="254"/>
      <c r="AM53" s="254"/>
      <c r="AN53" s="254"/>
      <c r="AO53" s="254"/>
      <c r="AP53" s="254"/>
      <c r="AQ53" s="254"/>
      <c r="AR53" s="254"/>
      <c r="AS53" s="254"/>
      <c r="AT53" s="254"/>
      <c r="AU53" s="254"/>
      <c r="AV53" s="254"/>
      <c r="AW53" s="254"/>
      <c r="AX53" s="254"/>
      <c r="AY53" s="254"/>
      <c r="AZ53" s="254"/>
      <c r="BA53" s="254"/>
      <c r="BB53" s="254"/>
      <c r="BC53" s="254"/>
      <c r="BD53" s="254"/>
      <c r="BE53" s="254"/>
      <c r="BF53" s="254"/>
      <c r="BG53" s="254"/>
      <c r="BH53" s="254"/>
      <c r="BI53" s="254"/>
      <c r="BJ53" s="254"/>
      <c r="BK53" s="254"/>
      <c r="BL53" s="254"/>
      <c r="BM53" s="254"/>
      <c r="BN53" s="254"/>
      <c r="BO53" s="254"/>
      <c r="BP53" s="254"/>
      <c r="BQ53" s="255" t="str">
        <f t="shared" si="49"/>
        <v/>
      </c>
      <c r="BR53" s="254"/>
      <c r="BU53" s="257">
        <f t="shared" si="106"/>
        <v>0</v>
      </c>
      <c r="BV53" s="257">
        <f t="shared" si="50"/>
        <v>0</v>
      </c>
      <c r="BW53" s="257">
        <f t="shared" si="51"/>
        <v>0</v>
      </c>
      <c r="BX53" s="257">
        <f t="shared" si="52"/>
        <v>0</v>
      </c>
      <c r="BY53" s="257">
        <f t="shared" si="53"/>
        <v>0</v>
      </c>
      <c r="BZ53" s="257">
        <f t="shared" si="54"/>
        <v>0</v>
      </c>
      <c r="CA53" s="257">
        <f t="shared" si="55"/>
        <v>0</v>
      </c>
      <c r="CB53" s="257">
        <f t="shared" si="56"/>
        <v>0</v>
      </c>
      <c r="CC53" s="257">
        <f t="shared" si="57"/>
        <v>0</v>
      </c>
      <c r="CD53" s="257">
        <f t="shared" si="58"/>
        <v>0</v>
      </c>
      <c r="CE53" s="257">
        <f t="shared" si="59"/>
        <v>0</v>
      </c>
      <c r="CF53" s="257">
        <f t="shared" si="60"/>
        <v>0</v>
      </c>
      <c r="CG53" s="257">
        <f t="shared" si="61"/>
        <v>0</v>
      </c>
      <c r="CH53" s="257">
        <f t="shared" si="62"/>
        <v>0</v>
      </c>
      <c r="CI53" s="257">
        <f t="shared" si="63"/>
        <v>0</v>
      </c>
      <c r="CJ53" s="257">
        <f t="shared" si="64"/>
        <v>0</v>
      </c>
      <c r="CK53" s="257">
        <f t="shared" si="65"/>
        <v>0</v>
      </c>
      <c r="CL53" s="257">
        <f t="shared" si="66"/>
        <v>0</v>
      </c>
      <c r="CM53" s="257">
        <f t="shared" si="67"/>
        <v>0</v>
      </c>
      <c r="CN53" s="257">
        <f t="shared" si="68"/>
        <v>0</v>
      </c>
      <c r="CO53" s="257">
        <f t="shared" si="69"/>
        <v>0</v>
      </c>
      <c r="CP53" s="257">
        <f t="shared" si="70"/>
        <v>0</v>
      </c>
      <c r="CQ53" s="257">
        <f t="shared" si="71"/>
        <v>0</v>
      </c>
      <c r="CR53" s="257">
        <f t="shared" si="72"/>
        <v>0</v>
      </c>
      <c r="CS53" s="257">
        <f t="shared" si="73"/>
        <v>0</v>
      </c>
      <c r="CT53" s="257">
        <f t="shared" si="74"/>
        <v>0</v>
      </c>
      <c r="CU53" s="257">
        <f t="shared" si="75"/>
        <v>0</v>
      </c>
      <c r="CV53" s="257">
        <f t="shared" si="76"/>
        <v>0</v>
      </c>
      <c r="CW53" s="257">
        <f t="shared" si="77"/>
        <v>0</v>
      </c>
      <c r="CX53" s="257">
        <f t="shared" si="78"/>
        <v>0</v>
      </c>
      <c r="CY53" s="257">
        <f t="shared" si="79"/>
        <v>0</v>
      </c>
      <c r="CZ53" s="257">
        <f t="shared" si="80"/>
        <v>0</v>
      </c>
      <c r="DA53" s="257">
        <f t="shared" si="81"/>
        <v>0</v>
      </c>
      <c r="DB53" s="257">
        <f t="shared" si="82"/>
        <v>0</v>
      </c>
      <c r="DC53" s="257">
        <f t="shared" si="83"/>
        <v>0</v>
      </c>
      <c r="DD53" s="257">
        <f t="shared" si="84"/>
        <v>0</v>
      </c>
      <c r="DE53" s="257">
        <f t="shared" si="85"/>
        <v>0</v>
      </c>
      <c r="DF53" s="257">
        <f t="shared" si="86"/>
        <v>0</v>
      </c>
      <c r="DG53" s="257">
        <f t="shared" si="87"/>
        <v>0</v>
      </c>
      <c r="DH53" s="257">
        <f t="shared" si="88"/>
        <v>0</v>
      </c>
      <c r="DI53" s="257">
        <f t="shared" si="89"/>
        <v>0</v>
      </c>
      <c r="DJ53" s="257">
        <f t="shared" si="90"/>
        <v>0</v>
      </c>
      <c r="DK53" s="257">
        <f t="shared" si="91"/>
        <v>0</v>
      </c>
      <c r="DL53" s="257">
        <f t="shared" si="92"/>
        <v>0</v>
      </c>
      <c r="DM53" s="257">
        <f t="shared" si="93"/>
        <v>0</v>
      </c>
      <c r="DN53" s="257">
        <f t="shared" si="94"/>
        <v>0</v>
      </c>
      <c r="DO53" s="257">
        <f t="shared" si="95"/>
        <v>0</v>
      </c>
      <c r="DP53" s="257">
        <f t="shared" si="96"/>
        <v>0</v>
      </c>
      <c r="DQ53" s="257">
        <f t="shared" si="97"/>
        <v>0</v>
      </c>
      <c r="DR53" s="257">
        <f t="shared" si="98"/>
        <v>0</v>
      </c>
      <c r="DS53" s="257">
        <f t="shared" si="99"/>
        <v>0</v>
      </c>
      <c r="DT53" s="257">
        <f t="shared" si="100"/>
        <v>0</v>
      </c>
      <c r="DU53" s="257">
        <f t="shared" si="101"/>
        <v>0</v>
      </c>
      <c r="DV53" s="257">
        <f t="shared" si="102"/>
        <v>0</v>
      </c>
      <c r="DW53" s="257">
        <f t="shared" si="103"/>
        <v>0</v>
      </c>
      <c r="DX53" s="257">
        <f t="shared" si="104"/>
        <v>0</v>
      </c>
    </row>
    <row r="54" spans="1:128" ht="15.75" hidden="1" thickBot="1">
      <c r="A54" s="6">
        <f t="shared" si="105"/>
        <v>47</v>
      </c>
      <c r="B54" s="12"/>
      <c r="C54" s="406"/>
      <c r="D54" s="236"/>
      <c r="E54" s="266"/>
      <c r="F54" s="413"/>
      <c r="G54" s="233" t="str">
        <f t="shared" si="47"/>
        <v/>
      </c>
      <c r="H54" s="69"/>
      <c r="I54" s="449" t="str">
        <f t="shared" si="48"/>
        <v/>
      </c>
      <c r="J54" s="236"/>
      <c r="K54" s="449" t="str">
        <f t="shared" si="107"/>
        <v>-</v>
      </c>
      <c r="L54" s="232">
        <f>'Depreciation Table'!$Y51</f>
        <v>0</v>
      </c>
      <c r="N54" s="254"/>
      <c r="O54" s="254"/>
      <c r="P54" s="254"/>
      <c r="Q54" s="254"/>
      <c r="R54" s="254"/>
      <c r="S54" s="254"/>
      <c r="T54" s="254"/>
      <c r="U54" s="254"/>
      <c r="V54" s="254"/>
      <c r="W54" s="254"/>
      <c r="X54" s="254"/>
      <c r="Y54" s="254"/>
      <c r="Z54" s="254"/>
      <c r="AA54" s="254"/>
      <c r="AB54" s="254"/>
      <c r="AC54" s="254"/>
      <c r="AD54" s="254"/>
      <c r="AE54" s="254"/>
      <c r="AF54" s="254"/>
      <c r="AG54" s="254"/>
      <c r="AH54" s="254"/>
      <c r="AI54" s="254"/>
      <c r="AJ54" s="254"/>
      <c r="AK54" s="254"/>
      <c r="AL54" s="254"/>
      <c r="AM54" s="254"/>
      <c r="AN54" s="254"/>
      <c r="AO54" s="254"/>
      <c r="AP54" s="254"/>
      <c r="AQ54" s="254"/>
      <c r="AR54" s="254"/>
      <c r="AS54" s="254"/>
      <c r="AT54" s="254"/>
      <c r="AU54" s="254"/>
      <c r="AV54" s="254"/>
      <c r="AW54" s="254"/>
      <c r="AX54" s="254"/>
      <c r="AY54" s="254"/>
      <c r="AZ54" s="254"/>
      <c r="BA54" s="254"/>
      <c r="BB54" s="254"/>
      <c r="BC54" s="254"/>
      <c r="BD54" s="254"/>
      <c r="BE54" s="254"/>
      <c r="BF54" s="254"/>
      <c r="BG54" s="254"/>
      <c r="BH54" s="254"/>
      <c r="BI54" s="254"/>
      <c r="BJ54" s="254"/>
      <c r="BK54" s="254"/>
      <c r="BL54" s="254"/>
      <c r="BM54" s="254"/>
      <c r="BN54" s="254"/>
      <c r="BO54" s="254"/>
      <c r="BP54" s="254"/>
      <c r="BQ54" s="255" t="str">
        <f t="shared" si="49"/>
        <v/>
      </c>
      <c r="BR54" s="254"/>
      <c r="BU54" s="257">
        <f t="shared" si="106"/>
        <v>0</v>
      </c>
      <c r="BV54" s="257">
        <f t="shared" si="50"/>
        <v>0</v>
      </c>
      <c r="BW54" s="257">
        <f t="shared" si="51"/>
        <v>0</v>
      </c>
      <c r="BX54" s="257">
        <f t="shared" si="52"/>
        <v>0</v>
      </c>
      <c r="BY54" s="257">
        <f t="shared" si="53"/>
        <v>0</v>
      </c>
      <c r="BZ54" s="257">
        <f t="shared" si="54"/>
        <v>0</v>
      </c>
      <c r="CA54" s="257">
        <f t="shared" si="55"/>
        <v>0</v>
      </c>
      <c r="CB54" s="257">
        <f t="shared" si="56"/>
        <v>0</v>
      </c>
      <c r="CC54" s="257">
        <f t="shared" si="57"/>
        <v>0</v>
      </c>
      <c r="CD54" s="257">
        <f t="shared" si="58"/>
        <v>0</v>
      </c>
      <c r="CE54" s="257">
        <f t="shared" si="59"/>
        <v>0</v>
      </c>
      <c r="CF54" s="257">
        <f t="shared" si="60"/>
        <v>0</v>
      </c>
      <c r="CG54" s="257">
        <f t="shared" si="61"/>
        <v>0</v>
      </c>
      <c r="CH54" s="257">
        <f t="shared" si="62"/>
        <v>0</v>
      </c>
      <c r="CI54" s="257">
        <f t="shared" si="63"/>
        <v>0</v>
      </c>
      <c r="CJ54" s="257">
        <f t="shared" si="64"/>
        <v>0</v>
      </c>
      <c r="CK54" s="257">
        <f t="shared" si="65"/>
        <v>0</v>
      </c>
      <c r="CL54" s="257">
        <f t="shared" si="66"/>
        <v>0</v>
      </c>
      <c r="CM54" s="257">
        <f t="shared" si="67"/>
        <v>0</v>
      </c>
      <c r="CN54" s="257">
        <f t="shared" si="68"/>
        <v>0</v>
      </c>
      <c r="CO54" s="257">
        <f t="shared" si="69"/>
        <v>0</v>
      </c>
      <c r="CP54" s="257">
        <f t="shared" si="70"/>
        <v>0</v>
      </c>
      <c r="CQ54" s="257">
        <f t="shared" si="71"/>
        <v>0</v>
      </c>
      <c r="CR54" s="257">
        <f t="shared" si="72"/>
        <v>0</v>
      </c>
      <c r="CS54" s="257">
        <f t="shared" si="73"/>
        <v>0</v>
      </c>
      <c r="CT54" s="257">
        <f t="shared" si="74"/>
        <v>0</v>
      </c>
      <c r="CU54" s="257">
        <f t="shared" si="75"/>
        <v>0</v>
      </c>
      <c r="CV54" s="257">
        <f t="shared" si="76"/>
        <v>0</v>
      </c>
      <c r="CW54" s="257">
        <f t="shared" si="77"/>
        <v>0</v>
      </c>
      <c r="CX54" s="257">
        <f t="shared" si="78"/>
        <v>0</v>
      </c>
      <c r="CY54" s="257">
        <f t="shared" si="79"/>
        <v>0</v>
      </c>
      <c r="CZ54" s="257">
        <f t="shared" si="80"/>
        <v>0</v>
      </c>
      <c r="DA54" s="257">
        <f t="shared" si="81"/>
        <v>0</v>
      </c>
      <c r="DB54" s="257">
        <f t="shared" si="82"/>
        <v>0</v>
      </c>
      <c r="DC54" s="257">
        <f t="shared" si="83"/>
        <v>0</v>
      </c>
      <c r="DD54" s="257">
        <f t="shared" si="84"/>
        <v>0</v>
      </c>
      <c r="DE54" s="257">
        <f t="shared" si="85"/>
        <v>0</v>
      </c>
      <c r="DF54" s="257">
        <f t="shared" si="86"/>
        <v>0</v>
      </c>
      <c r="DG54" s="257">
        <f t="shared" si="87"/>
        <v>0</v>
      </c>
      <c r="DH54" s="257">
        <f t="shared" si="88"/>
        <v>0</v>
      </c>
      <c r="DI54" s="257">
        <f t="shared" si="89"/>
        <v>0</v>
      </c>
      <c r="DJ54" s="257">
        <f t="shared" si="90"/>
        <v>0</v>
      </c>
      <c r="DK54" s="257">
        <f t="shared" si="91"/>
        <v>0</v>
      </c>
      <c r="DL54" s="257">
        <f t="shared" si="92"/>
        <v>0</v>
      </c>
      <c r="DM54" s="257">
        <f t="shared" si="93"/>
        <v>0</v>
      </c>
      <c r="DN54" s="257">
        <f t="shared" si="94"/>
        <v>0</v>
      </c>
      <c r="DO54" s="257">
        <f t="shared" si="95"/>
        <v>0</v>
      </c>
      <c r="DP54" s="257">
        <f t="shared" si="96"/>
        <v>0</v>
      </c>
      <c r="DQ54" s="257">
        <f t="shared" si="97"/>
        <v>0</v>
      </c>
      <c r="DR54" s="257">
        <f t="shared" si="98"/>
        <v>0</v>
      </c>
      <c r="DS54" s="257">
        <f t="shared" si="99"/>
        <v>0</v>
      </c>
      <c r="DT54" s="257">
        <f t="shared" si="100"/>
        <v>0</v>
      </c>
      <c r="DU54" s="257">
        <f t="shared" si="101"/>
        <v>0</v>
      </c>
      <c r="DV54" s="257">
        <f t="shared" si="102"/>
        <v>0</v>
      </c>
      <c r="DW54" s="257">
        <f t="shared" si="103"/>
        <v>0</v>
      </c>
      <c r="DX54" s="257">
        <f t="shared" si="104"/>
        <v>0</v>
      </c>
    </row>
    <row r="55" spans="1:128" ht="15.75" hidden="1" thickBot="1">
      <c r="A55" s="6">
        <f t="shared" si="105"/>
        <v>48</v>
      </c>
      <c r="B55" s="12"/>
      <c r="C55" s="406"/>
      <c r="D55" s="236"/>
      <c r="E55" s="266"/>
      <c r="F55" s="413"/>
      <c r="G55" s="233" t="str">
        <f t="shared" si="47"/>
        <v/>
      </c>
      <c r="H55" s="69"/>
      <c r="I55" s="449" t="str">
        <f t="shared" si="48"/>
        <v/>
      </c>
      <c r="J55" s="236"/>
      <c r="K55" s="449" t="str">
        <f t="shared" si="107"/>
        <v>-</v>
      </c>
      <c r="L55" s="232">
        <f>'Depreciation Table'!$Y52</f>
        <v>0</v>
      </c>
      <c r="N55" s="254"/>
      <c r="O55" s="254"/>
      <c r="P55" s="254"/>
      <c r="Q55" s="254"/>
      <c r="R55" s="254"/>
      <c r="S55" s="254"/>
      <c r="T55" s="254"/>
      <c r="U55" s="254"/>
      <c r="V55" s="254"/>
      <c r="W55" s="254"/>
      <c r="X55" s="254"/>
      <c r="Y55" s="254"/>
      <c r="Z55" s="254"/>
      <c r="AA55" s="254"/>
      <c r="AB55" s="254"/>
      <c r="AC55" s="254"/>
      <c r="AD55" s="254"/>
      <c r="AE55" s="254"/>
      <c r="AF55" s="254"/>
      <c r="AG55" s="254"/>
      <c r="AH55" s="254"/>
      <c r="AI55" s="254"/>
      <c r="AJ55" s="254"/>
      <c r="AK55" s="254"/>
      <c r="AL55" s="254"/>
      <c r="AM55" s="254"/>
      <c r="AN55" s="254"/>
      <c r="AO55" s="254"/>
      <c r="AP55" s="254"/>
      <c r="AQ55" s="254"/>
      <c r="AR55" s="254"/>
      <c r="AS55" s="254"/>
      <c r="AT55" s="254"/>
      <c r="AU55" s="254"/>
      <c r="AV55" s="254"/>
      <c r="AW55" s="254"/>
      <c r="AX55" s="254"/>
      <c r="AY55" s="254"/>
      <c r="AZ55" s="254"/>
      <c r="BA55" s="254"/>
      <c r="BB55" s="254"/>
      <c r="BC55" s="254"/>
      <c r="BD55" s="254"/>
      <c r="BE55" s="254"/>
      <c r="BF55" s="254"/>
      <c r="BG55" s="254"/>
      <c r="BH55" s="254"/>
      <c r="BI55" s="254"/>
      <c r="BJ55" s="254"/>
      <c r="BK55" s="254"/>
      <c r="BL55" s="254"/>
      <c r="BM55" s="254"/>
      <c r="BN55" s="254"/>
      <c r="BO55" s="254"/>
      <c r="BP55" s="254"/>
      <c r="BQ55" s="255" t="str">
        <f t="shared" si="49"/>
        <v/>
      </c>
      <c r="BR55" s="254"/>
      <c r="BU55" s="257">
        <f t="shared" si="106"/>
        <v>0</v>
      </c>
      <c r="BV55" s="257">
        <f t="shared" si="50"/>
        <v>0</v>
      </c>
      <c r="BW55" s="257">
        <f t="shared" si="51"/>
        <v>0</v>
      </c>
      <c r="BX55" s="257">
        <f t="shared" si="52"/>
        <v>0</v>
      </c>
      <c r="BY55" s="257">
        <f t="shared" si="53"/>
        <v>0</v>
      </c>
      <c r="BZ55" s="257">
        <f t="shared" si="54"/>
        <v>0</v>
      </c>
      <c r="CA55" s="257">
        <f t="shared" si="55"/>
        <v>0</v>
      </c>
      <c r="CB55" s="257">
        <f t="shared" si="56"/>
        <v>0</v>
      </c>
      <c r="CC55" s="257">
        <f t="shared" si="57"/>
        <v>0</v>
      </c>
      <c r="CD55" s="257">
        <f t="shared" si="58"/>
        <v>0</v>
      </c>
      <c r="CE55" s="257">
        <f t="shared" si="59"/>
        <v>0</v>
      </c>
      <c r="CF55" s="257">
        <f t="shared" si="60"/>
        <v>0</v>
      </c>
      <c r="CG55" s="257">
        <f t="shared" si="61"/>
        <v>0</v>
      </c>
      <c r="CH55" s="257">
        <f t="shared" si="62"/>
        <v>0</v>
      </c>
      <c r="CI55" s="257">
        <f t="shared" si="63"/>
        <v>0</v>
      </c>
      <c r="CJ55" s="257">
        <f t="shared" si="64"/>
        <v>0</v>
      </c>
      <c r="CK55" s="257">
        <f t="shared" si="65"/>
        <v>0</v>
      </c>
      <c r="CL55" s="257">
        <f t="shared" si="66"/>
        <v>0</v>
      </c>
      <c r="CM55" s="257">
        <f t="shared" si="67"/>
        <v>0</v>
      </c>
      <c r="CN55" s="257">
        <f t="shared" si="68"/>
        <v>0</v>
      </c>
      <c r="CO55" s="257">
        <f t="shared" si="69"/>
        <v>0</v>
      </c>
      <c r="CP55" s="257">
        <f t="shared" si="70"/>
        <v>0</v>
      </c>
      <c r="CQ55" s="257">
        <f t="shared" si="71"/>
        <v>0</v>
      </c>
      <c r="CR55" s="257">
        <f t="shared" si="72"/>
        <v>0</v>
      </c>
      <c r="CS55" s="257">
        <f t="shared" si="73"/>
        <v>0</v>
      </c>
      <c r="CT55" s="257">
        <f t="shared" si="74"/>
        <v>0</v>
      </c>
      <c r="CU55" s="257">
        <f t="shared" si="75"/>
        <v>0</v>
      </c>
      <c r="CV55" s="257">
        <f t="shared" si="76"/>
        <v>0</v>
      </c>
      <c r="CW55" s="257">
        <f t="shared" si="77"/>
        <v>0</v>
      </c>
      <c r="CX55" s="257">
        <f t="shared" si="78"/>
        <v>0</v>
      </c>
      <c r="CY55" s="257">
        <f t="shared" si="79"/>
        <v>0</v>
      </c>
      <c r="CZ55" s="257">
        <f t="shared" si="80"/>
        <v>0</v>
      </c>
      <c r="DA55" s="257">
        <f t="shared" si="81"/>
        <v>0</v>
      </c>
      <c r="DB55" s="257">
        <f t="shared" si="82"/>
        <v>0</v>
      </c>
      <c r="DC55" s="257">
        <f t="shared" si="83"/>
        <v>0</v>
      </c>
      <c r="DD55" s="257">
        <f t="shared" si="84"/>
        <v>0</v>
      </c>
      <c r="DE55" s="257">
        <f t="shared" si="85"/>
        <v>0</v>
      </c>
      <c r="DF55" s="257">
        <f t="shared" si="86"/>
        <v>0</v>
      </c>
      <c r="DG55" s="257">
        <f t="shared" si="87"/>
        <v>0</v>
      </c>
      <c r="DH55" s="257">
        <f t="shared" si="88"/>
        <v>0</v>
      </c>
      <c r="DI55" s="257">
        <f t="shared" si="89"/>
        <v>0</v>
      </c>
      <c r="DJ55" s="257">
        <f t="shared" si="90"/>
        <v>0</v>
      </c>
      <c r="DK55" s="257">
        <f t="shared" si="91"/>
        <v>0</v>
      </c>
      <c r="DL55" s="257">
        <f t="shared" si="92"/>
        <v>0</v>
      </c>
      <c r="DM55" s="257">
        <f t="shared" si="93"/>
        <v>0</v>
      </c>
      <c r="DN55" s="257">
        <f t="shared" si="94"/>
        <v>0</v>
      </c>
      <c r="DO55" s="257">
        <f t="shared" si="95"/>
        <v>0</v>
      </c>
      <c r="DP55" s="257">
        <f t="shared" si="96"/>
        <v>0</v>
      </c>
      <c r="DQ55" s="257">
        <f t="shared" si="97"/>
        <v>0</v>
      </c>
      <c r="DR55" s="257">
        <f t="shared" si="98"/>
        <v>0</v>
      </c>
      <c r="DS55" s="257">
        <f t="shared" si="99"/>
        <v>0</v>
      </c>
      <c r="DT55" s="257">
        <f t="shared" si="100"/>
        <v>0</v>
      </c>
      <c r="DU55" s="257">
        <f t="shared" si="101"/>
        <v>0</v>
      </c>
      <c r="DV55" s="257">
        <f t="shared" si="102"/>
        <v>0</v>
      </c>
      <c r="DW55" s="257">
        <f t="shared" si="103"/>
        <v>0</v>
      </c>
      <c r="DX55" s="257">
        <f t="shared" si="104"/>
        <v>0</v>
      </c>
    </row>
    <row r="56" spans="1:128" ht="15.75" hidden="1" thickBot="1">
      <c r="A56" s="6">
        <f t="shared" si="105"/>
        <v>49</v>
      </c>
      <c r="B56" s="12"/>
      <c r="C56" s="406"/>
      <c r="D56" s="236"/>
      <c r="E56" s="266"/>
      <c r="F56" s="413"/>
      <c r="G56" s="233" t="str">
        <f t="shared" si="47"/>
        <v/>
      </c>
      <c r="H56" s="69"/>
      <c r="I56" s="449" t="str">
        <f t="shared" si="48"/>
        <v/>
      </c>
      <c r="J56" s="236"/>
      <c r="K56" s="449" t="str">
        <f t="shared" si="107"/>
        <v>-</v>
      </c>
      <c r="L56" s="232">
        <f>'Depreciation Table'!$Y53</f>
        <v>0</v>
      </c>
      <c r="N56" s="254"/>
      <c r="O56" s="254"/>
      <c r="P56" s="254"/>
      <c r="Q56" s="254"/>
      <c r="R56" s="254"/>
      <c r="S56" s="254"/>
      <c r="T56" s="254"/>
      <c r="U56" s="254"/>
      <c r="V56" s="254"/>
      <c r="W56" s="254"/>
      <c r="X56" s="254"/>
      <c r="Y56" s="254"/>
      <c r="Z56" s="254"/>
      <c r="AA56" s="254"/>
      <c r="AB56" s="254"/>
      <c r="AC56" s="254"/>
      <c r="AD56" s="254"/>
      <c r="AE56" s="254"/>
      <c r="AF56" s="254"/>
      <c r="AG56" s="254"/>
      <c r="AH56" s="254"/>
      <c r="AI56" s="254"/>
      <c r="AJ56" s="254"/>
      <c r="AK56" s="254"/>
      <c r="AL56" s="254"/>
      <c r="AM56" s="254"/>
      <c r="AN56" s="254"/>
      <c r="AO56" s="254"/>
      <c r="AP56" s="254"/>
      <c r="AQ56" s="254"/>
      <c r="AR56" s="254"/>
      <c r="AS56" s="254"/>
      <c r="AT56" s="254"/>
      <c r="AU56" s="254"/>
      <c r="AV56" s="254"/>
      <c r="AW56" s="254"/>
      <c r="AX56" s="254"/>
      <c r="AY56" s="254"/>
      <c r="AZ56" s="254"/>
      <c r="BA56" s="254"/>
      <c r="BB56" s="254"/>
      <c r="BC56" s="254"/>
      <c r="BD56" s="254"/>
      <c r="BE56" s="254"/>
      <c r="BF56" s="254"/>
      <c r="BG56" s="254"/>
      <c r="BH56" s="254"/>
      <c r="BI56" s="254"/>
      <c r="BJ56" s="254"/>
      <c r="BK56" s="254"/>
      <c r="BL56" s="254"/>
      <c r="BM56" s="254"/>
      <c r="BN56" s="254"/>
      <c r="BO56" s="254"/>
      <c r="BP56" s="254"/>
      <c r="BQ56" s="255" t="str">
        <f t="shared" si="49"/>
        <v/>
      </c>
      <c r="BR56" s="254"/>
      <c r="BU56" s="257">
        <f t="shared" si="106"/>
        <v>0</v>
      </c>
      <c r="BV56" s="257">
        <f t="shared" si="50"/>
        <v>0</v>
      </c>
      <c r="BW56" s="257">
        <f t="shared" si="51"/>
        <v>0</v>
      </c>
      <c r="BX56" s="257">
        <f t="shared" si="52"/>
        <v>0</v>
      </c>
      <c r="BY56" s="257">
        <f t="shared" si="53"/>
        <v>0</v>
      </c>
      <c r="BZ56" s="257">
        <f t="shared" si="54"/>
        <v>0</v>
      </c>
      <c r="CA56" s="257">
        <f t="shared" si="55"/>
        <v>0</v>
      </c>
      <c r="CB56" s="257">
        <f t="shared" si="56"/>
        <v>0</v>
      </c>
      <c r="CC56" s="257">
        <f t="shared" si="57"/>
        <v>0</v>
      </c>
      <c r="CD56" s="257">
        <f t="shared" si="58"/>
        <v>0</v>
      </c>
      <c r="CE56" s="257">
        <f t="shared" si="59"/>
        <v>0</v>
      </c>
      <c r="CF56" s="257">
        <f t="shared" si="60"/>
        <v>0</v>
      </c>
      <c r="CG56" s="257">
        <f t="shared" si="61"/>
        <v>0</v>
      </c>
      <c r="CH56" s="257">
        <f t="shared" si="62"/>
        <v>0</v>
      </c>
      <c r="CI56" s="257">
        <f t="shared" si="63"/>
        <v>0</v>
      </c>
      <c r="CJ56" s="257">
        <f t="shared" si="64"/>
        <v>0</v>
      </c>
      <c r="CK56" s="257">
        <f t="shared" si="65"/>
        <v>0</v>
      </c>
      <c r="CL56" s="257">
        <f t="shared" si="66"/>
        <v>0</v>
      </c>
      <c r="CM56" s="257">
        <f t="shared" si="67"/>
        <v>0</v>
      </c>
      <c r="CN56" s="257">
        <f t="shared" si="68"/>
        <v>0</v>
      </c>
      <c r="CO56" s="257">
        <f t="shared" si="69"/>
        <v>0</v>
      </c>
      <c r="CP56" s="257">
        <f t="shared" si="70"/>
        <v>0</v>
      </c>
      <c r="CQ56" s="257">
        <f t="shared" si="71"/>
        <v>0</v>
      </c>
      <c r="CR56" s="257">
        <f t="shared" si="72"/>
        <v>0</v>
      </c>
      <c r="CS56" s="257">
        <f t="shared" si="73"/>
        <v>0</v>
      </c>
      <c r="CT56" s="257">
        <f t="shared" si="74"/>
        <v>0</v>
      </c>
      <c r="CU56" s="257">
        <f t="shared" si="75"/>
        <v>0</v>
      </c>
      <c r="CV56" s="257">
        <f t="shared" si="76"/>
        <v>0</v>
      </c>
      <c r="CW56" s="257">
        <f t="shared" si="77"/>
        <v>0</v>
      </c>
      <c r="CX56" s="257">
        <f t="shared" si="78"/>
        <v>0</v>
      </c>
      <c r="CY56" s="257">
        <f t="shared" si="79"/>
        <v>0</v>
      </c>
      <c r="CZ56" s="257">
        <f t="shared" si="80"/>
        <v>0</v>
      </c>
      <c r="DA56" s="257">
        <f t="shared" si="81"/>
        <v>0</v>
      </c>
      <c r="DB56" s="257">
        <f t="shared" si="82"/>
        <v>0</v>
      </c>
      <c r="DC56" s="257">
        <f t="shared" si="83"/>
        <v>0</v>
      </c>
      <c r="DD56" s="257">
        <f t="shared" si="84"/>
        <v>0</v>
      </c>
      <c r="DE56" s="257">
        <f t="shared" si="85"/>
        <v>0</v>
      </c>
      <c r="DF56" s="257">
        <f t="shared" si="86"/>
        <v>0</v>
      </c>
      <c r="DG56" s="257">
        <f t="shared" si="87"/>
        <v>0</v>
      </c>
      <c r="DH56" s="257">
        <f t="shared" si="88"/>
        <v>0</v>
      </c>
      <c r="DI56" s="257">
        <f t="shared" si="89"/>
        <v>0</v>
      </c>
      <c r="DJ56" s="257">
        <f t="shared" si="90"/>
        <v>0</v>
      </c>
      <c r="DK56" s="257">
        <f t="shared" si="91"/>
        <v>0</v>
      </c>
      <c r="DL56" s="257">
        <f t="shared" si="92"/>
        <v>0</v>
      </c>
      <c r="DM56" s="257">
        <f t="shared" si="93"/>
        <v>0</v>
      </c>
      <c r="DN56" s="257">
        <f t="shared" si="94"/>
        <v>0</v>
      </c>
      <c r="DO56" s="257">
        <f t="shared" si="95"/>
        <v>0</v>
      </c>
      <c r="DP56" s="257">
        <f t="shared" si="96"/>
        <v>0</v>
      </c>
      <c r="DQ56" s="257">
        <f t="shared" si="97"/>
        <v>0</v>
      </c>
      <c r="DR56" s="257">
        <f t="shared" si="98"/>
        <v>0</v>
      </c>
      <c r="DS56" s="257">
        <f t="shared" si="99"/>
        <v>0</v>
      </c>
      <c r="DT56" s="257">
        <f t="shared" si="100"/>
        <v>0</v>
      </c>
      <c r="DU56" s="257">
        <f t="shared" si="101"/>
        <v>0</v>
      </c>
      <c r="DV56" s="257">
        <f t="shared" si="102"/>
        <v>0</v>
      </c>
      <c r="DW56" s="257">
        <f t="shared" si="103"/>
        <v>0</v>
      </c>
      <c r="DX56" s="257">
        <f t="shared" si="104"/>
        <v>0</v>
      </c>
    </row>
    <row r="57" spans="1:128" ht="15.75" hidden="1" thickBot="1">
      <c r="A57" s="6">
        <f t="shared" si="105"/>
        <v>50</v>
      </c>
      <c r="B57" s="12"/>
      <c r="C57" s="406"/>
      <c r="D57" s="236"/>
      <c r="E57" s="266"/>
      <c r="F57" s="413"/>
      <c r="G57" s="233" t="str">
        <f t="shared" si="47"/>
        <v/>
      </c>
      <c r="H57" s="69"/>
      <c r="I57" s="449" t="str">
        <f t="shared" si="48"/>
        <v/>
      </c>
      <c r="J57" s="236"/>
      <c r="K57" s="449" t="str">
        <f t="shared" si="107"/>
        <v>-</v>
      </c>
      <c r="L57" s="232">
        <f>'Depreciation Table'!$Y54</f>
        <v>0</v>
      </c>
      <c r="N57" s="254"/>
      <c r="O57" s="254"/>
      <c r="P57" s="254"/>
      <c r="Q57" s="254"/>
      <c r="R57" s="254"/>
      <c r="S57" s="254"/>
      <c r="T57" s="254"/>
      <c r="U57" s="254"/>
      <c r="V57" s="254"/>
      <c r="W57" s="254"/>
      <c r="X57" s="254"/>
      <c r="Y57" s="254"/>
      <c r="Z57" s="254"/>
      <c r="AA57" s="254"/>
      <c r="AB57" s="254"/>
      <c r="AC57" s="254"/>
      <c r="AD57" s="254"/>
      <c r="AE57" s="254"/>
      <c r="AF57" s="254"/>
      <c r="AG57" s="254"/>
      <c r="AH57" s="254"/>
      <c r="AI57" s="254"/>
      <c r="AJ57" s="254"/>
      <c r="AK57" s="254"/>
      <c r="AL57" s="254"/>
      <c r="AM57" s="254"/>
      <c r="AN57" s="254"/>
      <c r="AO57" s="254"/>
      <c r="AP57" s="254"/>
      <c r="AQ57" s="254"/>
      <c r="AR57" s="254"/>
      <c r="AS57" s="254"/>
      <c r="AT57" s="254"/>
      <c r="AU57" s="254"/>
      <c r="AV57" s="254"/>
      <c r="AW57" s="254"/>
      <c r="AX57" s="254"/>
      <c r="AY57" s="254"/>
      <c r="AZ57" s="254"/>
      <c r="BA57" s="254"/>
      <c r="BB57" s="254"/>
      <c r="BC57" s="254"/>
      <c r="BD57" s="254"/>
      <c r="BE57" s="254"/>
      <c r="BF57" s="254"/>
      <c r="BG57" s="254"/>
      <c r="BH57" s="254"/>
      <c r="BI57" s="254"/>
      <c r="BJ57" s="254"/>
      <c r="BK57" s="254"/>
      <c r="BL57" s="254"/>
      <c r="BM57" s="254"/>
      <c r="BN57" s="254"/>
      <c r="BO57" s="254"/>
      <c r="BP57" s="254"/>
      <c r="BQ57" s="255" t="str">
        <f t="shared" si="49"/>
        <v/>
      </c>
      <c r="BR57" s="254"/>
      <c r="BU57" s="257">
        <f t="shared" si="106"/>
        <v>0</v>
      </c>
      <c r="BV57" s="257">
        <f t="shared" si="50"/>
        <v>0</v>
      </c>
      <c r="BW57" s="257">
        <f t="shared" si="51"/>
        <v>0</v>
      </c>
      <c r="BX57" s="257">
        <f t="shared" si="52"/>
        <v>0</v>
      </c>
      <c r="BY57" s="257">
        <f t="shared" si="53"/>
        <v>0</v>
      </c>
      <c r="BZ57" s="257">
        <f t="shared" si="54"/>
        <v>0</v>
      </c>
      <c r="CA57" s="257">
        <f t="shared" si="55"/>
        <v>0</v>
      </c>
      <c r="CB57" s="257">
        <f t="shared" si="56"/>
        <v>0</v>
      </c>
      <c r="CC57" s="257">
        <f t="shared" si="57"/>
        <v>0</v>
      </c>
      <c r="CD57" s="257">
        <f t="shared" si="58"/>
        <v>0</v>
      </c>
      <c r="CE57" s="257">
        <f t="shared" si="59"/>
        <v>0</v>
      </c>
      <c r="CF57" s="257">
        <f t="shared" si="60"/>
        <v>0</v>
      </c>
      <c r="CG57" s="257">
        <f t="shared" si="61"/>
        <v>0</v>
      </c>
      <c r="CH57" s="257">
        <f t="shared" si="62"/>
        <v>0</v>
      </c>
      <c r="CI57" s="257">
        <f t="shared" si="63"/>
        <v>0</v>
      </c>
      <c r="CJ57" s="257">
        <f t="shared" si="64"/>
        <v>0</v>
      </c>
      <c r="CK57" s="257">
        <f t="shared" si="65"/>
        <v>0</v>
      </c>
      <c r="CL57" s="257">
        <f t="shared" si="66"/>
        <v>0</v>
      </c>
      <c r="CM57" s="257">
        <f t="shared" si="67"/>
        <v>0</v>
      </c>
      <c r="CN57" s="257">
        <f t="shared" si="68"/>
        <v>0</v>
      </c>
      <c r="CO57" s="257">
        <f t="shared" si="69"/>
        <v>0</v>
      </c>
      <c r="CP57" s="257">
        <f t="shared" si="70"/>
        <v>0</v>
      </c>
      <c r="CQ57" s="257">
        <f t="shared" si="71"/>
        <v>0</v>
      </c>
      <c r="CR57" s="257">
        <f t="shared" si="72"/>
        <v>0</v>
      </c>
      <c r="CS57" s="257">
        <f t="shared" si="73"/>
        <v>0</v>
      </c>
      <c r="CT57" s="257">
        <f t="shared" si="74"/>
        <v>0</v>
      </c>
      <c r="CU57" s="257">
        <f t="shared" si="75"/>
        <v>0</v>
      </c>
      <c r="CV57" s="257">
        <f t="shared" si="76"/>
        <v>0</v>
      </c>
      <c r="CW57" s="257">
        <f t="shared" si="77"/>
        <v>0</v>
      </c>
      <c r="CX57" s="257">
        <f t="shared" si="78"/>
        <v>0</v>
      </c>
      <c r="CY57" s="257">
        <f t="shared" si="79"/>
        <v>0</v>
      </c>
      <c r="CZ57" s="257">
        <f t="shared" si="80"/>
        <v>0</v>
      </c>
      <c r="DA57" s="257">
        <f t="shared" si="81"/>
        <v>0</v>
      </c>
      <c r="DB57" s="257">
        <f t="shared" si="82"/>
        <v>0</v>
      </c>
      <c r="DC57" s="257">
        <f t="shared" si="83"/>
        <v>0</v>
      </c>
      <c r="DD57" s="257">
        <f t="shared" si="84"/>
        <v>0</v>
      </c>
      <c r="DE57" s="257">
        <f t="shared" si="85"/>
        <v>0</v>
      </c>
      <c r="DF57" s="257">
        <f t="shared" si="86"/>
        <v>0</v>
      </c>
      <c r="DG57" s="257">
        <f t="shared" si="87"/>
        <v>0</v>
      </c>
      <c r="DH57" s="257">
        <f t="shared" si="88"/>
        <v>0</v>
      </c>
      <c r="DI57" s="257">
        <f t="shared" si="89"/>
        <v>0</v>
      </c>
      <c r="DJ57" s="257">
        <f t="shared" si="90"/>
        <v>0</v>
      </c>
      <c r="DK57" s="257">
        <f t="shared" si="91"/>
        <v>0</v>
      </c>
      <c r="DL57" s="257">
        <f t="shared" si="92"/>
        <v>0</v>
      </c>
      <c r="DM57" s="257">
        <f t="shared" si="93"/>
        <v>0</v>
      </c>
      <c r="DN57" s="257">
        <f t="shared" si="94"/>
        <v>0</v>
      </c>
      <c r="DO57" s="257">
        <f t="shared" si="95"/>
        <v>0</v>
      </c>
      <c r="DP57" s="257">
        <f t="shared" si="96"/>
        <v>0</v>
      </c>
      <c r="DQ57" s="257">
        <f t="shared" si="97"/>
        <v>0</v>
      </c>
      <c r="DR57" s="257">
        <f t="shared" si="98"/>
        <v>0</v>
      </c>
      <c r="DS57" s="257">
        <f t="shared" si="99"/>
        <v>0</v>
      </c>
      <c r="DT57" s="257">
        <f t="shared" si="100"/>
        <v>0</v>
      </c>
      <c r="DU57" s="257">
        <f t="shared" si="101"/>
        <v>0</v>
      </c>
      <c r="DV57" s="257">
        <f t="shared" si="102"/>
        <v>0</v>
      </c>
      <c r="DW57" s="257">
        <f t="shared" si="103"/>
        <v>0</v>
      </c>
      <c r="DX57" s="257">
        <f t="shared" si="104"/>
        <v>0</v>
      </c>
    </row>
    <row r="58" spans="1:128" ht="15.75" hidden="1" thickBot="1">
      <c r="A58" s="6">
        <f t="shared" si="105"/>
        <v>51</v>
      </c>
      <c r="B58" s="12"/>
      <c r="C58" s="406"/>
      <c r="D58" s="236"/>
      <c r="E58" s="266"/>
      <c r="F58" s="413"/>
      <c r="G58" s="233" t="str">
        <f t="shared" si="47"/>
        <v/>
      </c>
      <c r="H58" s="69"/>
      <c r="I58" s="449" t="str">
        <f t="shared" si="48"/>
        <v/>
      </c>
      <c r="J58" s="236"/>
      <c r="K58" s="449" t="str">
        <f t="shared" si="107"/>
        <v>-</v>
      </c>
      <c r="L58" s="232">
        <f>'Depreciation Table'!$Y55</f>
        <v>0</v>
      </c>
      <c r="N58" s="254"/>
      <c r="O58" s="254"/>
      <c r="P58" s="254"/>
      <c r="Q58" s="254"/>
      <c r="R58" s="254"/>
      <c r="S58" s="254"/>
      <c r="T58" s="254"/>
      <c r="U58" s="254"/>
      <c r="V58" s="254"/>
      <c r="W58" s="254"/>
      <c r="X58" s="254"/>
      <c r="Y58" s="254"/>
      <c r="Z58" s="254"/>
      <c r="AA58" s="254"/>
      <c r="AB58" s="254"/>
      <c r="AC58" s="254"/>
      <c r="AD58" s="254"/>
      <c r="AE58" s="254"/>
      <c r="AF58" s="254"/>
      <c r="AG58" s="254"/>
      <c r="AH58" s="254"/>
      <c r="AI58" s="254"/>
      <c r="AJ58" s="254"/>
      <c r="AK58" s="254"/>
      <c r="AL58" s="254"/>
      <c r="AM58" s="254"/>
      <c r="AN58" s="254"/>
      <c r="AO58" s="254"/>
      <c r="AP58" s="254"/>
      <c r="AQ58" s="254"/>
      <c r="AR58" s="254"/>
      <c r="AS58" s="254"/>
      <c r="AT58" s="254"/>
      <c r="AU58" s="254"/>
      <c r="AV58" s="254"/>
      <c r="AW58" s="254"/>
      <c r="AX58" s="254"/>
      <c r="AY58" s="254"/>
      <c r="AZ58" s="254"/>
      <c r="BA58" s="254"/>
      <c r="BB58" s="254"/>
      <c r="BC58" s="254"/>
      <c r="BD58" s="254"/>
      <c r="BE58" s="254"/>
      <c r="BF58" s="254"/>
      <c r="BG58" s="254"/>
      <c r="BH58" s="254"/>
      <c r="BI58" s="254"/>
      <c r="BJ58" s="254"/>
      <c r="BK58" s="254"/>
      <c r="BL58" s="254"/>
      <c r="BM58" s="254"/>
      <c r="BN58" s="254"/>
      <c r="BO58" s="254"/>
      <c r="BP58" s="254"/>
      <c r="BQ58" s="255" t="str">
        <f t="shared" si="49"/>
        <v/>
      </c>
      <c r="BR58" s="254"/>
      <c r="BU58" s="257">
        <f t="shared" si="106"/>
        <v>0</v>
      </c>
      <c r="BV58" s="257">
        <f t="shared" si="50"/>
        <v>0</v>
      </c>
      <c r="BW58" s="257">
        <f t="shared" si="51"/>
        <v>0</v>
      </c>
      <c r="BX58" s="257">
        <f t="shared" si="52"/>
        <v>0</v>
      </c>
      <c r="BY58" s="257">
        <f t="shared" si="53"/>
        <v>0</v>
      </c>
      <c r="BZ58" s="257">
        <f t="shared" si="54"/>
        <v>0</v>
      </c>
      <c r="CA58" s="257">
        <f t="shared" si="55"/>
        <v>0</v>
      </c>
      <c r="CB58" s="257">
        <f t="shared" si="56"/>
        <v>0</v>
      </c>
      <c r="CC58" s="257">
        <f t="shared" si="57"/>
        <v>0</v>
      </c>
      <c r="CD58" s="257">
        <f t="shared" si="58"/>
        <v>0</v>
      </c>
      <c r="CE58" s="257">
        <f t="shared" si="59"/>
        <v>0</v>
      </c>
      <c r="CF58" s="257">
        <f t="shared" si="60"/>
        <v>0</v>
      </c>
      <c r="CG58" s="257">
        <f t="shared" si="61"/>
        <v>0</v>
      </c>
      <c r="CH58" s="257">
        <f t="shared" si="62"/>
        <v>0</v>
      </c>
      <c r="CI58" s="257">
        <f t="shared" si="63"/>
        <v>0</v>
      </c>
      <c r="CJ58" s="257">
        <f t="shared" si="64"/>
        <v>0</v>
      </c>
      <c r="CK58" s="257">
        <f t="shared" si="65"/>
        <v>0</v>
      </c>
      <c r="CL58" s="257">
        <f t="shared" si="66"/>
        <v>0</v>
      </c>
      <c r="CM58" s="257">
        <f t="shared" si="67"/>
        <v>0</v>
      </c>
      <c r="CN58" s="257">
        <f t="shared" si="68"/>
        <v>0</v>
      </c>
      <c r="CO58" s="257">
        <f t="shared" si="69"/>
        <v>0</v>
      </c>
      <c r="CP58" s="257">
        <f t="shared" si="70"/>
        <v>0</v>
      </c>
      <c r="CQ58" s="257">
        <f t="shared" si="71"/>
        <v>0</v>
      </c>
      <c r="CR58" s="257">
        <f t="shared" si="72"/>
        <v>0</v>
      </c>
      <c r="CS58" s="257">
        <f t="shared" si="73"/>
        <v>0</v>
      </c>
      <c r="CT58" s="257">
        <f t="shared" si="74"/>
        <v>0</v>
      </c>
      <c r="CU58" s="257">
        <f t="shared" si="75"/>
        <v>0</v>
      </c>
      <c r="CV58" s="257">
        <f t="shared" si="76"/>
        <v>0</v>
      </c>
      <c r="CW58" s="257">
        <f t="shared" si="77"/>
        <v>0</v>
      </c>
      <c r="CX58" s="257">
        <f t="shared" si="78"/>
        <v>0</v>
      </c>
      <c r="CY58" s="257">
        <f t="shared" si="79"/>
        <v>0</v>
      </c>
      <c r="CZ58" s="257">
        <f t="shared" si="80"/>
        <v>0</v>
      </c>
      <c r="DA58" s="257">
        <f t="shared" si="81"/>
        <v>0</v>
      </c>
      <c r="DB58" s="257">
        <f t="shared" si="82"/>
        <v>0</v>
      </c>
      <c r="DC58" s="257">
        <f t="shared" si="83"/>
        <v>0</v>
      </c>
      <c r="DD58" s="257">
        <f t="shared" si="84"/>
        <v>0</v>
      </c>
      <c r="DE58" s="257">
        <f t="shared" si="85"/>
        <v>0</v>
      </c>
      <c r="DF58" s="257">
        <f t="shared" si="86"/>
        <v>0</v>
      </c>
      <c r="DG58" s="257">
        <f t="shared" si="87"/>
        <v>0</v>
      </c>
      <c r="DH58" s="257">
        <f t="shared" si="88"/>
        <v>0</v>
      </c>
      <c r="DI58" s="257">
        <f t="shared" si="89"/>
        <v>0</v>
      </c>
      <c r="DJ58" s="257">
        <f t="shared" si="90"/>
        <v>0</v>
      </c>
      <c r="DK58" s="257">
        <f t="shared" si="91"/>
        <v>0</v>
      </c>
      <c r="DL58" s="257">
        <f t="shared" si="92"/>
        <v>0</v>
      </c>
      <c r="DM58" s="257">
        <f t="shared" si="93"/>
        <v>0</v>
      </c>
      <c r="DN58" s="257">
        <f t="shared" si="94"/>
        <v>0</v>
      </c>
      <c r="DO58" s="257">
        <f t="shared" si="95"/>
        <v>0</v>
      </c>
      <c r="DP58" s="257">
        <f t="shared" si="96"/>
        <v>0</v>
      </c>
      <c r="DQ58" s="257">
        <f t="shared" si="97"/>
        <v>0</v>
      </c>
      <c r="DR58" s="257">
        <f t="shared" si="98"/>
        <v>0</v>
      </c>
      <c r="DS58" s="257">
        <f t="shared" si="99"/>
        <v>0</v>
      </c>
      <c r="DT58" s="257">
        <f t="shared" si="100"/>
        <v>0</v>
      </c>
      <c r="DU58" s="257">
        <f t="shared" si="101"/>
        <v>0</v>
      </c>
      <c r="DV58" s="257">
        <f t="shared" si="102"/>
        <v>0</v>
      </c>
      <c r="DW58" s="257">
        <f t="shared" si="103"/>
        <v>0</v>
      </c>
      <c r="DX58" s="257">
        <f t="shared" si="104"/>
        <v>0</v>
      </c>
    </row>
    <row r="59" spans="1:128" ht="15.75" hidden="1" thickBot="1">
      <c r="A59" s="6">
        <f t="shared" si="105"/>
        <v>52</v>
      </c>
      <c r="B59" s="12"/>
      <c r="C59" s="406"/>
      <c r="D59" s="236"/>
      <c r="E59" s="266"/>
      <c r="F59" s="413"/>
      <c r="G59" s="233" t="str">
        <f t="shared" si="47"/>
        <v/>
      </c>
      <c r="H59" s="69"/>
      <c r="I59" s="449" t="str">
        <f t="shared" si="48"/>
        <v/>
      </c>
      <c r="J59" s="236"/>
      <c r="K59" s="449" t="str">
        <f t="shared" si="107"/>
        <v>-</v>
      </c>
      <c r="L59" s="232">
        <f>'Depreciation Table'!$Y56</f>
        <v>0</v>
      </c>
      <c r="N59" s="254"/>
      <c r="O59" s="254"/>
      <c r="P59" s="254"/>
      <c r="Q59" s="254"/>
      <c r="R59" s="254"/>
      <c r="S59" s="254"/>
      <c r="T59" s="254"/>
      <c r="U59" s="254"/>
      <c r="V59" s="254"/>
      <c r="W59" s="254"/>
      <c r="X59" s="254"/>
      <c r="Y59" s="254"/>
      <c r="Z59" s="254"/>
      <c r="AA59" s="254"/>
      <c r="AB59" s="254"/>
      <c r="AC59" s="254"/>
      <c r="AD59" s="254"/>
      <c r="AE59" s="254"/>
      <c r="AF59" s="254"/>
      <c r="AG59" s="254"/>
      <c r="AH59" s="254"/>
      <c r="AI59" s="254"/>
      <c r="AJ59" s="254"/>
      <c r="AK59" s="254"/>
      <c r="AL59" s="254"/>
      <c r="AM59" s="254"/>
      <c r="AN59" s="254"/>
      <c r="AO59" s="254"/>
      <c r="AP59" s="254"/>
      <c r="AQ59" s="254"/>
      <c r="AR59" s="254"/>
      <c r="AS59" s="254"/>
      <c r="AT59" s="254"/>
      <c r="AU59" s="254"/>
      <c r="AV59" s="254"/>
      <c r="AW59" s="254"/>
      <c r="AX59" s="254"/>
      <c r="AY59" s="254"/>
      <c r="AZ59" s="254"/>
      <c r="BA59" s="254"/>
      <c r="BB59" s="254"/>
      <c r="BC59" s="254"/>
      <c r="BD59" s="254"/>
      <c r="BE59" s="254"/>
      <c r="BF59" s="254"/>
      <c r="BG59" s="254"/>
      <c r="BH59" s="254"/>
      <c r="BI59" s="254"/>
      <c r="BJ59" s="254"/>
      <c r="BK59" s="254"/>
      <c r="BL59" s="254"/>
      <c r="BM59" s="254"/>
      <c r="BN59" s="254"/>
      <c r="BO59" s="254"/>
      <c r="BP59" s="254"/>
      <c r="BQ59" s="255" t="str">
        <f t="shared" si="49"/>
        <v/>
      </c>
      <c r="BR59" s="254"/>
      <c r="BU59" s="257">
        <f t="shared" si="106"/>
        <v>0</v>
      </c>
      <c r="BV59" s="257">
        <f t="shared" si="50"/>
        <v>0</v>
      </c>
      <c r="BW59" s="257">
        <f t="shared" si="51"/>
        <v>0</v>
      </c>
      <c r="BX59" s="257">
        <f t="shared" si="52"/>
        <v>0</v>
      </c>
      <c r="BY59" s="257">
        <f t="shared" si="53"/>
        <v>0</v>
      </c>
      <c r="BZ59" s="257">
        <f t="shared" si="54"/>
        <v>0</v>
      </c>
      <c r="CA59" s="257">
        <f t="shared" si="55"/>
        <v>0</v>
      </c>
      <c r="CB59" s="257">
        <f t="shared" si="56"/>
        <v>0</v>
      </c>
      <c r="CC59" s="257">
        <f t="shared" si="57"/>
        <v>0</v>
      </c>
      <c r="CD59" s="257">
        <f t="shared" si="58"/>
        <v>0</v>
      </c>
      <c r="CE59" s="257">
        <f t="shared" si="59"/>
        <v>0</v>
      </c>
      <c r="CF59" s="257">
        <f t="shared" si="60"/>
        <v>0</v>
      </c>
      <c r="CG59" s="257">
        <f t="shared" si="61"/>
        <v>0</v>
      </c>
      <c r="CH59" s="257">
        <f t="shared" si="62"/>
        <v>0</v>
      </c>
      <c r="CI59" s="257">
        <f t="shared" si="63"/>
        <v>0</v>
      </c>
      <c r="CJ59" s="257">
        <f t="shared" si="64"/>
        <v>0</v>
      </c>
      <c r="CK59" s="257">
        <f t="shared" si="65"/>
        <v>0</v>
      </c>
      <c r="CL59" s="257">
        <f t="shared" si="66"/>
        <v>0</v>
      </c>
      <c r="CM59" s="257">
        <f t="shared" si="67"/>
        <v>0</v>
      </c>
      <c r="CN59" s="257">
        <f t="shared" si="68"/>
        <v>0</v>
      </c>
      <c r="CO59" s="257">
        <f t="shared" si="69"/>
        <v>0</v>
      </c>
      <c r="CP59" s="257">
        <f t="shared" si="70"/>
        <v>0</v>
      </c>
      <c r="CQ59" s="257">
        <f t="shared" si="71"/>
        <v>0</v>
      </c>
      <c r="CR59" s="257">
        <f t="shared" si="72"/>
        <v>0</v>
      </c>
      <c r="CS59" s="257">
        <f t="shared" si="73"/>
        <v>0</v>
      </c>
      <c r="CT59" s="257">
        <f t="shared" si="74"/>
        <v>0</v>
      </c>
      <c r="CU59" s="257">
        <f t="shared" si="75"/>
        <v>0</v>
      </c>
      <c r="CV59" s="257">
        <f t="shared" si="76"/>
        <v>0</v>
      </c>
      <c r="CW59" s="257">
        <f t="shared" si="77"/>
        <v>0</v>
      </c>
      <c r="CX59" s="257">
        <f t="shared" si="78"/>
        <v>0</v>
      </c>
      <c r="CY59" s="257">
        <f t="shared" si="79"/>
        <v>0</v>
      </c>
      <c r="CZ59" s="257">
        <f t="shared" si="80"/>
        <v>0</v>
      </c>
      <c r="DA59" s="257">
        <f t="shared" si="81"/>
        <v>0</v>
      </c>
      <c r="DB59" s="257">
        <f t="shared" si="82"/>
        <v>0</v>
      </c>
      <c r="DC59" s="257">
        <f t="shared" si="83"/>
        <v>0</v>
      </c>
      <c r="DD59" s="257">
        <f t="shared" si="84"/>
        <v>0</v>
      </c>
      <c r="DE59" s="257">
        <f t="shared" si="85"/>
        <v>0</v>
      </c>
      <c r="DF59" s="257">
        <f t="shared" si="86"/>
        <v>0</v>
      </c>
      <c r="DG59" s="257">
        <f t="shared" si="87"/>
        <v>0</v>
      </c>
      <c r="DH59" s="257">
        <f t="shared" si="88"/>
        <v>0</v>
      </c>
      <c r="DI59" s="257">
        <f t="shared" si="89"/>
        <v>0</v>
      </c>
      <c r="DJ59" s="257">
        <f t="shared" si="90"/>
        <v>0</v>
      </c>
      <c r="DK59" s="257">
        <f t="shared" si="91"/>
        <v>0</v>
      </c>
      <c r="DL59" s="257">
        <f t="shared" si="92"/>
        <v>0</v>
      </c>
      <c r="DM59" s="257">
        <f t="shared" si="93"/>
        <v>0</v>
      </c>
      <c r="DN59" s="257">
        <f t="shared" si="94"/>
        <v>0</v>
      </c>
      <c r="DO59" s="257">
        <f t="shared" si="95"/>
        <v>0</v>
      </c>
      <c r="DP59" s="257">
        <f t="shared" si="96"/>
        <v>0</v>
      </c>
      <c r="DQ59" s="257">
        <f t="shared" si="97"/>
        <v>0</v>
      </c>
      <c r="DR59" s="257">
        <f t="shared" si="98"/>
        <v>0</v>
      </c>
      <c r="DS59" s="257">
        <f t="shared" si="99"/>
        <v>0</v>
      </c>
      <c r="DT59" s="257">
        <f t="shared" si="100"/>
        <v>0</v>
      </c>
      <c r="DU59" s="257">
        <f t="shared" si="101"/>
        <v>0</v>
      </c>
      <c r="DV59" s="257">
        <f t="shared" si="102"/>
        <v>0</v>
      </c>
      <c r="DW59" s="257">
        <f t="shared" si="103"/>
        <v>0</v>
      </c>
      <c r="DX59" s="257">
        <f t="shared" si="104"/>
        <v>0</v>
      </c>
    </row>
    <row r="60" spans="1:128" ht="15.75" hidden="1" thickBot="1">
      <c r="A60" s="6">
        <f t="shared" si="105"/>
        <v>53</v>
      </c>
      <c r="B60" s="12"/>
      <c r="C60" s="406"/>
      <c r="D60" s="236"/>
      <c r="E60" s="266"/>
      <c r="F60" s="413"/>
      <c r="G60" s="233" t="str">
        <f t="shared" si="47"/>
        <v/>
      </c>
      <c r="H60" s="69"/>
      <c r="I60" s="449" t="str">
        <f t="shared" si="48"/>
        <v/>
      </c>
      <c r="J60" s="236"/>
      <c r="K60" s="449" t="str">
        <f t="shared" si="107"/>
        <v>-</v>
      </c>
      <c r="L60" s="232">
        <f>'Depreciation Table'!$Y57</f>
        <v>0</v>
      </c>
      <c r="N60" s="254"/>
      <c r="O60" s="254"/>
      <c r="P60" s="254"/>
      <c r="Q60" s="254"/>
      <c r="R60" s="254"/>
      <c r="S60" s="254"/>
      <c r="T60" s="254"/>
      <c r="U60" s="254"/>
      <c r="V60" s="254"/>
      <c r="W60" s="254"/>
      <c r="X60" s="254"/>
      <c r="Y60" s="254"/>
      <c r="Z60" s="254"/>
      <c r="AA60" s="254"/>
      <c r="AB60" s="254"/>
      <c r="AC60" s="254"/>
      <c r="AD60" s="254"/>
      <c r="AE60" s="254"/>
      <c r="AF60" s="254"/>
      <c r="AG60" s="254"/>
      <c r="AH60" s="254"/>
      <c r="AI60" s="254"/>
      <c r="AJ60" s="254"/>
      <c r="AK60" s="254"/>
      <c r="AL60" s="254"/>
      <c r="AM60" s="254"/>
      <c r="AN60" s="254"/>
      <c r="AO60" s="254"/>
      <c r="AP60" s="254"/>
      <c r="AQ60" s="254"/>
      <c r="AR60" s="254"/>
      <c r="AS60" s="254"/>
      <c r="AT60" s="254"/>
      <c r="AU60" s="254"/>
      <c r="AV60" s="254"/>
      <c r="AW60" s="254"/>
      <c r="AX60" s="254"/>
      <c r="AY60" s="254"/>
      <c r="AZ60" s="254"/>
      <c r="BA60" s="254"/>
      <c r="BB60" s="254"/>
      <c r="BC60" s="254"/>
      <c r="BD60" s="254"/>
      <c r="BE60" s="254"/>
      <c r="BF60" s="254"/>
      <c r="BG60" s="254"/>
      <c r="BH60" s="254"/>
      <c r="BI60" s="254"/>
      <c r="BJ60" s="254"/>
      <c r="BK60" s="254"/>
      <c r="BL60" s="254"/>
      <c r="BM60" s="254"/>
      <c r="BN60" s="254"/>
      <c r="BO60" s="254"/>
      <c r="BP60" s="254"/>
      <c r="BQ60" s="255" t="str">
        <f t="shared" si="49"/>
        <v/>
      </c>
      <c r="BR60" s="254"/>
      <c r="BU60" s="257">
        <f t="shared" si="106"/>
        <v>0</v>
      </c>
      <c r="BV60" s="257">
        <f t="shared" si="50"/>
        <v>0</v>
      </c>
      <c r="BW60" s="257">
        <f t="shared" si="51"/>
        <v>0</v>
      </c>
      <c r="BX60" s="257">
        <f t="shared" si="52"/>
        <v>0</v>
      </c>
      <c r="BY60" s="257">
        <f t="shared" si="53"/>
        <v>0</v>
      </c>
      <c r="BZ60" s="257">
        <f t="shared" si="54"/>
        <v>0</v>
      </c>
      <c r="CA60" s="257">
        <f t="shared" si="55"/>
        <v>0</v>
      </c>
      <c r="CB60" s="257">
        <f t="shared" si="56"/>
        <v>0</v>
      </c>
      <c r="CC60" s="257">
        <f t="shared" si="57"/>
        <v>0</v>
      </c>
      <c r="CD60" s="257">
        <f t="shared" si="58"/>
        <v>0</v>
      </c>
      <c r="CE60" s="257">
        <f t="shared" si="59"/>
        <v>0</v>
      </c>
      <c r="CF60" s="257">
        <f t="shared" si="60"/>
        <v>0</v>
      </c>
      <c r="CG60" s="257">
        <f t="shared" si="61"/>
        <v>0</v>
      </c>
      <c r="CH60" s="257">
        <f t="shared" si="62"/>
        <v>0</v>
      </c>
      <c r="CI60" s="257">
        <f t="shared" si="63"/>
        <v>0</v>
      </c>
      <c r="CJ60" s="257">
        <f t="shared" si="64"/>
        <v>0</v>
      </c>
      <c r="CK60" s="257">
        <f t="shared" si="65"/>
        <v>0</v>
      </c>
      <c r="CL60" s="257">
        <f t="shared" si="66"/>
        <v>0</v>
      </c>
      <c r="CM60" s="257">
        <f t="shared" si="67"/>
        <v>0</v>
      </c>
      <c r="CN60" s="257">
        <f t="shared" si="68"/>
        <v>0</v>
      </c>
      <c r="CO60" s="257">
        <f t="shared" si="69"/>
        <v>0</v>
      </c>
      <c r="CP60" s="257">
        <f t="shared" si="70"/>
        <v>0</v>
      </c>
      <c r="CQ60" s="257">
        <f t="shared" si="71"/>
        <v>0</v>
      </c>
      <c r="CR60" s="257">
        <f t="shared" si="72"/>
        <v>0</v>
      </c>
      <c r="CS60" s="257">
        <f t="shared" si="73"/>
        <v>0</v>
      </c>
      <c r="CT60" s="257">
        <f t="shared" si="74"/>
        <v>0</v>
      </c>
      <c r="CU60" s="257">
        <f t="shared" si="75"/>
        <v>0</v>
      </c>
      <c r="CV60" s="257">
        <f t="shared" si="76"/>
        <v>0</v>
      </c>
      <c r="CW60" s="257">
        <f t="shared" si="77"/>
        <v>0</v>
      </c>
      <c r="CX60" s="257">
        <f t="shared" si="78"/>
        <v>0</v>
      </c>
      <c r="CY60" s="257">
        <f t="shared" si="79"/>
        <v>0</v>
      </c>
      <c r="CZ60" s="257">
        <f t="shared" si="80"/>
        <v>0</v>
      </c>
      <c r="DA60" s="257">
        <f t="shared" si="81"/>
        <v>0</v>
      </c>
      <c r="DB60" s="257">
        <f t="shared" si="82"/>
        <v>0</v>
      </c>
      <c r="DC60" s="257">
        <f t="shared" si="83"/>
        <v>0</v>
      </c>
      <c r="DD60" s="257">
        <f t="shared" si="84"/>
        <v>0</v>
      </c>
      <c r="DE60" s="257">
        <f t="shared" si="85"/>
        <v>0</v>
      </c>
      <c r="DF60" s="257">
        <f t="shared" si="86"/>
        <v>0</v>
      </c>
      <c r="DG60" s="257">
        <f t="shared" si="87"/>
        <v>0</v>
      </c>
      <c r="DH60" s="257">
        <f t="shared" si="88"/>
        <v>0</v>
      </c>
      <c r="DI60" s="257">
        <f t="shared" si="89"/>
        <v>0</v>
      </c>
      <c r="DJ60" s="257">
        <f t="shared" si="90"/>
        <v>0</v>
      </c>
      <c r="DK60" s="257">
        <f t="shared" si="91"/>
        <v>0</v>
      </c>
      <c r="DL60" s="257">
        <f t="shared" si="92"/>
        <v>0</v>
      </c>
      <c r="DM60" s="257">
        <f t="shared" si="93"/>
        <v>0</v>
      </c>
      <c r="DN60" s="257">
        <f t="shared" si="94"/>
        <v>0</v>
      </c>
      <c r="DO60" s="257">
        <f t="shared" si="95"/>
        <v>0</v>
      </c>
      <c r="DP60" s="257">
        <f t="shared" si="96"/>
        <v>0</v>
      </c>
      <c r="DQ60" s="257">
        <f t="shared" si="97"/>
        <v>0</v>
      </c>
      <c r="DR60" s="257">
        <f t="shared" si="98"/>
        <v>0</v>
      </c>
      <c r="DS60" s="257">
        <f t="shared" si="99"/>
        <v>0</v>
      </c>
      <c r="DT60" s="257">
        <f t="shared" si="100"/>
        <v>0</v>
      </c>
      <c r="DU60" s="257">
        <f t="shared" si="101"/>
        <v>0</v>
      </c>
      <c r="DV60" s="257">
        <f t="shared" si="102"/>
        <v>0</v>
      </c>
      <c r="DW60" s="257">
        <f t="shared" si="103"/>
        <v>0</v>
      </c>
      <c r="DX60" s="257">
        <f t="shared" si="104"/>
        <v>0</v>
      </c>
    </row>
    <row r="61" spans="1:128" ht="15.75" hidden="1" thickBot="1">
      <c r="A61" s="6">
        <f t="shared" si="105"/>
        <v>54</v>
      </c>
      <c r="B61" s="12"/>
      <c r="C61" s="406"/>
      <c r="D61" s="236"/>
      <c r="E61" s="266"/>
      <c r="F61" s="413"/>
      <c r="G61" s="233" t="str">
        <f t="shared" si="47"/>
        <v/>
      </c>
      <c r="H61" s="69"/>
      <c r="I61" s="449" t="str">
        <f t="shared" si="48"/>
        <v/>
      </c>
      <c r="J61" s="236"/>
      <c r="K61" s="449" t="str">
        <f t="shared" si="107"/>
        <v>-</v>
      </c>
      <c r="L61" s="232">
        <f>'Depreciation Table'!$Y58</f>
        <v>0</v>
      </c>
      <c r="N61" s="254"/>
      <c r="O61" s="254"/>
      <c r="P61" s="254"/>
      <c r="Q61" s="254"/>
      <c r="R61" s="254"/>
      <c r="S61" s="254"/>
      <c r="T61" s="254"/>
      <c r="U61" s="254"/>
      <c r="V61" s="254"/>
      <c r="W61" s="254"/>
      <c r="X61" s="254"/>
      <c r="Y61" s="254"/>
      <c r="Z61" s="254"/>
      <c r="AA61" s="254"/>
      <c r="AB61" s="254"/>
      <c r="AC61" s="254"/>
      <c r="AD61" s="254"/>
      <c r="AE61" s="254"/>
      <c r="AF61" s="254"/>
      <c r="AG61" s="254"/>
      <c r="AH61" s="254"/>
      <c r="AI61" s="254"/>
      <c r="AJ61" s="254"/>
      <c r="AK61" s="254"/>
      <c r="AL61" s="254"/>
      <c r="AM61" s="254"/>
      <c r="AN61" s="254"/>
      <c r="AO61" s="254"/>
      <c r="AP61" s="254"/>
      <c r="AQ61" s="254"/>
      <c r="AR61" s="254"/>
      <c r="AS61" s="254"/>
      <c r="AT61" s="254"/>
      <c r="AU61" s="254"/>
      <c r="AV61" s="254"/>
      <c r="AW61" s="254"/>
      <c r="AX61" s="254"/>
      <c r="AY61" s="254"/>
      <c r="AZ61" s="254"/>
      <c r="BA61" s="254"/>
      <c r="BB61" s="254"/>
      <c r="BC61" s="254"/>
      <c r="BD61" s="254"/>
      <c r="BE61" s="254"/>
      <c r="BF61" s="254"/>
      <c r="BG61" s="254"/>
      <c r="BH61" s="254"/>
      <c r="BI61" s="254"/>
      <c r="BJ61" s="254"/>
      <c r="BK61" s="254"/>
      <c r="BL61" s="254"/>
      <c r="BM61" s="254"/>
      <c r="BN61" s="254"/>
      <c r="BO61" s="254"/>
      <c r="BP61" s="254"/>
      <c r="BQ61" s="255" t="str">
        <f t="shared" si="49"/>
        <v/>
      </c>
      <c r="BR61" s="254"/>
      <c r="BU61" s="257">
        <f t="shared" si="106"/>
        <v>0</v>
      </c>
      <c r="BV61" s="257">
        <f t="shared" si="50"/>
        <v>0</v>
      </c>
      <c r="BW61" s="257">
        <f t="shared" si="51"/>
        <v>0</v>
      </c>
      <c r="BX61" s="257">
        <f t="shared" si="52"/>
        <v>0</v>
      </c>
      <c r="BY61" s="257">
        <f t="shared" si="53"/>
        <v>0</v>
      </c>
      <c r="BZ61" s="257">
        <f t="shared" si="54"/>
        <v>0</v>
      </c>
      <c r="CA61" s="257">
        <f t="shared" si="55"/>
        <v>0</v>
      </c>
      <c r="CB61" s="257">
        <f t="shared" si="56"/>
        <v>0</v>
      </c>
      <c r="CC61" s="257">
        <f t="shared" si="57"/>
        <v>0</v>
      </c>
      <c r="CD61" s="257">
        <f t="shared" si="58"/>
        <v>0</v>
      </c>
      <c r="CE61" s="257">
        <f t="shared" si="59"/>
        <v>0</v>
      </c>
      <c r="CF61" s="257">
        <f t="shared" si="60"/>
        <v>0</v>
      </c>
      <c r="CG61" s="257">
        <f t="shared" si="61"/>
        <v>0</v>
      </c>
      <c r="CH61" s="257">
        <f t="shared" si="62"/>
        <v>0</v>
      </c>
      <c r="CI61" s="257">
        <f t="shared" si="63"/>
        <v>0</v>
      </c>
      <c r="CJ61" s="257">
        <f t="shared" si="64"/>
        <v>0</v>
      </c>
      <c r="CK61" s="257">
        <f t="shared" si="65"/>
        <v>0</v>
      </c>
      <c r="CL61" s="257">
        <f t="shared" si="66"/>
        <v>0</v>
      </c>
      <c r="CM61" s="257">
        <f t="shared" si="67"/>
        <v>0</v>
      </c>
      <c r="CN61" s="257">
        <f t="shared" si="68"/>
        <v>0</v>
      </c>
      <c r="CO61" s="257">
        <f t="shared" si="69"/>
        <v>0</v>
      </c>
      <c r="CP61" s="257">
        <f t="shared" si="70"/>
        <v>0</v>
      </c>
      <c r="CQ61" s="257">
        <f t="shared" si="71"/>
        <v>0</v>
      </c>
      <c r="CR61" s="257">
        <f t="shared" si="72"/>
        <v>0</v>
      </c>
      <c r="CS61" s="257">
        <f t="shared" si="73"/>
        <v>0</v>
      </c>
      <c r="CT61" s="257">
        <f t="shared" si="74"/>
        <v>0</v>
      </c>
      <c r="CU61" s="257">
        <f t="shared" si="75"/>
        <v>0</v>
      </c>
      <c r="CV61" s="257">
        <f t="shared" si="76"/>
        <v>0</v>
      </c>
      <c r="CW61" s="257">
        <f t="shared" si="77"/>
        <v>0</v>
      </c>
      <c r="CX61" s="257">
        <f t="shared" si="78"/>
        <v>0</v>
      </c>
      <c r="CY61" s="257">
        <f t="shared" si="79"/>
        <v>0</v>
      </c>
      <c r="CZ61" s="257">
        <f t="shared" si="80"/>
        <v>0</v>
      </c>
      <c r="DA61" s="257">
        <f t="shared" si="81"/>
        <v>0</v>
      </c>
      <c r="DB61" s="257">
        <f t="shared" si="82"/>
        <v>0</v>
      </c>
      <c r="DC61" s="257">
        <f t="shared" si="83"/>
        <v>0</v>
      </c>
      <c r="DD61" s="257">
        <f t="shared" si="84"/>
        <v>0</v>
      </c>
      <c r="DE61" s="257">
        <f t="shared" si="85"/>
        <v>0</v>
      </c>
      <c r="DF61" s="257">
        <f t="shared" si="86"/>
        <v>0</v>
      </c>
      <c r="DG61" s="257">
        <f t="shared" si="87"/>
        <v>0</v>
      </c>
      <c r="DH61" s="257">
        <f t="shared" si="88"/>
        <v>0</v>
      </c>
      <c r="DI61" s="257">
        <f t="shared" si="89"/>
        <v>0</v>
      </c>
      <c r="DJ61" s="257">
        <f t="shared" si="90"/>
        <v>0</v>
      </c>
      <c r="DK61" s="257">
        <f t="shared" si="91"/>
        <v>0</v>
      </c>
      <c r="DL61" s="257">
        <f t="shared" si="92"/>
        <v>0</v>
      </c>
      <c r="DM61" s="257">
        <f t="shared" si="93"/>
        <v>0</v>
      </c>
      <c r="DN61" s="257">
        <f t="shared" si="94"/>
        <v>0</v>
      </c>
      <c r="DO61" s="257">
        <f t="shared" si="95"/>
        <v>0</v>
      </c>
      <c r="DP61" s="257">
        <f t="shared" si="96"/>
        <v>0</v>
      </c>
      <c r="DQ61" s="257">
        <f t="shared" si="97"/>
        <v>0</v>
      </c>
      <c r="DR61" s="257">
        <f t="shared" si="98"/>
        <v>0</v>
      </c>
      <c r="DS61" s="257">
        <f t="shared" si="99"/>
        <v>0</v>
      </c>
      <c r="DT61" s="257">
        <f t="shared" si="100"/>
        <v>0</v>
      </c>
      <c r="DU61" s="257">
        <f t="shared" si="101"/>
        <v>0</v>
      </c>
      <c r="DV61" s="257">
        <f t="shared" si="102"/>
        <v>0</v>
      </c>
      <c r="DW61" s="257">
        <f t="shared" si="103"/>
        <v>0</v>
      </c>
      <c r="DX61" s="257">
        <f t="shared" si="104"/>
        <v>0</v>
      </c>
    </row>
    <row r="62" spans="1:128" ht="15.75" hidden="1" thickBot="1">
      <c r="A62" s="6">
        <f t="shared" si="105"/>
        <v>55</v>
      </c>
      <c r="B62" s="12"/>
      <c r="C62" s="406"/>
      <c r="D62" s="236"/>
      <c r="E62" s="266"/>
      <c r="F62" s="413"/>
      <c r="G62" s="233" t="str">
        <f t="shared" si="47"/>
        <v/>
      </c>
      <c r="H62" s="69"/>
      <c r="I62" s="449" t="str">
        <f t="shared" si="48"/>
        <v/>
      </c>
      <c r="J62" s="236"/>
      <c r="K62" s="449" t="str">
        <f t="shared" si="107"/>
        <v>-</v>
      </c>
      <c r="L62" s="232">
        <f>'Depreciation Table'!$Y59</f>
        <v>0</v>
      </c>
      <c r="N62" s="254"/>
      <c r="O62" s="254"/>
      <c r="P62" s="254"/>
      <c r="Q62" s="254"/>
      <c r="R62" s="254"/>
      <c r="S62" s="254"/>
      <c r="T62" s="254"/>
      <c r="U62" s="254"/>
      <c r="V62" s="254"/>
      <c r="W62" s="254"/>
      <c r="X62" s="254"/>
      <c r="Y62" s="254"/>
      <c r="Z62" s="254"/>
      <c r="AA62" s="254"/>
      <c r="AB62" s="254"/>
      <c r="AC62" s="254"/>
      <c r="AD62" s="254"/>
      <c r="AE62" s="254"/>
      <c r="AF62" s="254"/>
      <c r="AG62" s="254"/>
      <c r="AH62" s="254"/>
      <c r="AI62" s="254"/>
      <c r="AJ62" s="254"/>
      <c r="AK62" s="254"/>
      <c r="AL62" s="254"/>
      <c r="AM62" s="254"/>
      <c r="AN62" s="254"/>
      <c r="AO62" s="254"/>
      <c r="AP62" s="254"/>
      <c r="AQ62" s="254"/>
      <c r="AR62" s="254"/>
      <c r="AS62" s="254"/>
      <c r="AT62" s="254"/>
      <c r="AU62" s="254"/>
      <c r="AV62" s="254"/>
      <c r="AW62" s="254"/>
      <c r="AX62" s="254"/>
      <c r="AY62" s="254"/>
      <c r="AZ62" s="254"/>
      <c r="BA62" s="254"/>
      <c r="BB62" s="254"/>
      <c r="BC62" s="254"/>
      <c r="BD62" s="254"/>
      <c r="BE62" s="254"/>
      <c r="BF62" s="254"/>
      <c r="BG62" s="254"/>
      <c r="BH62" s="254"/>
      <c r="BI62" s="254"/>
      <c r="BJ62" s="254"/>
      <c r="BK62" s="254"/>
      <c r="BL62" s="254"/>
      <c r="BM62" s="254"/>
      <c r="BN62" s="254"/>
      <c r="BO62" s="254"/>
      <c r="BP62" s="254"/>
      <c r="BQ62" s="255" t="str">
        <f t="shared" si="49"/>
        <v/>
      </c>
      <c r="BR62" s="254"/>
      <c r="BU62" s="257">
        <f t="shared" si="106"/>
        <v>0</v>
      </c>
      <c r="BV62" s="257">
        <f t="shared" si="50"/>
        <v>0</v>
      </c>
      <c r="BW62" s="257">
        <f t="shared" si="51"/>
        <v>0</v>
      </c>
      <c r="BX62" s="257">
        <f t="shared" si="52"/>
        <v>0</v>
      </c>
      <c r="BY62" s="257">
        <f t="shared" si="53"/>
        <v>0</v>
      </c>
      <c r="BZ62" s="257">
        <f t="shared" si="54"/>
        <v>0</v>
      </c>
      <c r="CA62" s="257">
        <f t="shared" si="55"/>
        <v>0</v>
      </c>
      <c r="CB62" s="257">
        <f t="shared" si="56"/>
        <v>0</v>
      </c>
      <c r="CC62" s="257">
        <f t="shared" si="57"/>
        <v>0</v>
      </c>
      <c r="CD62" s="257">
        <f t="shared" si="58"/>
        <v>0</v>
      </c>
      <c r="CE62" s="257">
        <f t="shared" si="59"/>
        <v>0</v>
      </c>
      <c r="CF62" s="257">
        <f t="shared" si="60"/>
        <v>0</v>
      </c>
      <c r="CG62" s="257">
        <f t="shared" si="61"/>
        <v>0</v>
      </c>
      <c r="CH62" s="257">
        <f t="shared" si="62"/>
        <v>0</v>
      </c>
      <c r="CI62" s="257">
        <f t="shared" si="63"/>
        <v>0</v>
      </c>
      <c r="CJ62" s="257">
        <f t="shared" si="64"/>
        <v>0</v>
      </c>
      <c r="CK62" s="257">
        <f t="shared" si="65"/>
        <v>0</v>
      </c>
      <c r="CL62" s="257">
        <f t="shared" si="66"/>
        <v>0</v>
      </c>
      <c r="CM62" s="257">
        <f t="shared" si="67"/>
        <v>0</v>
      </c>
      <c r="CN62" s="257">
        <f t="shared" si="68"/>
        <v>0</v>
      </c>
      <c r="CO62" s="257">
        <f t="shared" si="69"/>
        <v>0</v>
      </c>
      <c r="CP62" s="257">
        <f t="shared" si="70"/>
        <v>0</v>
      </c>
      <c r="CQ62" s="257">
        <f t="shared" si="71"/>
        <v>0</v>
      </c>
      <c r="CR62" s="257">
        <f t="shared" si="72"/>
        <v>0</v>
      </c>
      <c r="CS62" s="257">
        <f t="shared" si="73"/>
        <v>0</v>
      </c>
      <c r="CT62" s="257">
        <f t="shared" si="74"/>
        <v>0</v>
      </c>
      <c r="CU62" s="257">
        <f t="shared" si="75"/>
        <v>0</v>
      </c>
      <c r="CV62" s="257">
        <f t="shared" si="76"/>
        <v>0</v>
      </c>
      <c r="CW62" s="257">
        <f t="shared" si="77"/>
        <v>0</v>
      </c>
      <c r="CX62" s="257">
        <f t="shared" si="78"/>
        <v>0</v>
      </c>
      <c r="CY62" s="257">
        <f t="shared" si="79"/>
        <v>0</v>
      </c>
      <c r="CZ62" s="257">
        <f t="shared" si="80"/>
        <v>0</v>
      </c>
      <c r="DA62" s="257">
        <f t="shared" si="81"/>
        <v>0</v>
      </c>
      <c r="DB62" s="257">
        <f t="shared" si="82"/>
        <v>0</v>
      </c>
      <c r="DC62" s="257">
        <f t="shared" si="83"/>
        <v>0</v>
      </c>
      <c r="DD62" s="257">
        <f t="shared" si="84"/>
        <v>0</v>
      </c>
      <c r="DE62" s="257">
        <f t="shared" si="85"/>
        <v>0</v>
      </c>
      <c r="DF62" s="257">
        <f t="shared" si="86"/>
        <v>0</v>
      </c>
      <c r="DG62" s="257">
        <f t="shared" si="87"/>
        <v>0</v>
      </c>
      <c r="DH62" s="257">
        <f t="shared" si="88"/>
        <v>0</v>
      </c>
      <c r="DI62" s="257">
        <f t="shared" si="89"/>
        <v>0</v>
      </c>
      <c r="DJ62" s="257">
        <f t="shared" si="90"/>
        <v>0</v>
      </c>
      <c r="DK62" s="257">
        <f t="shared" si="91"/>
        <v>0</v>
      </c>
      <c r="DL62" s="257">
        <f t="shared" si="92"/>
        <v>0</v>
      </c>
      <c r="DM62" s="257">
        <f t="shared" si="93"/>
        <v>0</v>
      </c>
      <c r="DN62" s="257">
        <f t="shared" si="94"/>
        <v>0</v>
      </c>
      <c r="DO62" s="257">
        <f t="shared" si="95"/>
        <v>0</v>
      </c>
      <c r="DP62" s="257">
        <f t="shared" si="96"/>
        <v>0</v>
      </c>
      <c r="DQ62" s="257">
        <f t="shared" si="97"/>
        <v>0</v>
      </c>
      <c r="DR62" s="257">
        <f t="shared" si="98"/>
        <v>0</v>
      </c>
      <c r="DS62" s="257">
        <f t="shared" si="99"/>
        <v>0</v>
      </c>
      <c r="DT62" s="257">
        <f t="shared" si="100"/>
        <v>0</v>
      </c>
      <c r="DU62" s="257">
        <f t="shared" si="101"/>
        <v>0</v>
      </c>
      <c r="DV62" s="257">
        <f t="shared" si="102"/>
        <v>0</v>
      </c>
      <c r="DW62" s="257">
        <f t="shared" si="103"/>
        <v>0</v>
      </c>
      <c r="DX62" s="257">
        <f t="shared" si="104"/>
        <v>0</v>
      </c>
    </row>
    <row r="63" spans="1:128" ht="15.75" hidden="1" thickBot="1">
      <c r="A63" s="6">
        <f t="shared" si="105"/>
        <v>56</v>
      </c>
      <c r="B63" s="12"/>
      <c r="C63" s="406"/>
      <c r="D63" s="236"/>
      <c r="E63" s="266"/>
      <c r="F63" s="413"/>
      <c r="G63" s="233" t="str">
        <f t="shared" si="47"/>
        <v/>
      </c>
      <c r="H63" s="69"/>
      <c r="I63" s="449" t="str">
        <f t="shared" si="48"/>
        <v/>
      </c>
      <c r="J63" s="236"/>
      <c r="K63" s="449" t="str">
        <f t="shared" si="107"/>
        <v>-</v>
      </c>
      <c r="L63" s="232">
        <f>'Depreciation Table'!$Y60</f>
        <v>0</v>
      </c>
      <c r="N63" s="254"/>
      <c r="O63" s="254"/>
      <c r="P63" s="254"/>
      <c r="Q63" s="254"/>
      <c r="R63" s="254"/>
      <c r="S63" s="254"/>
      <c r="T63" s="254"/>
      <c r="U63" s="254"/>
      <c r="V63" s="254"/>
      <c r="W63" s="254"/>
      <c r="X63" s="254"/>
      <c r="Y63" s="254"/>
      <c r="Z63" s="254"/>
      <c r="AA63" s="254"/>
      <c r="AB63" s="254"/>
      <c r="AC63" s="254"/>
      <c r="AD63" s="254"/>
      <c r="AE63" s="254"/>
      <c r="AF63" s="254"/>
      <c r="AG63" s="254"/>
      <c r="AH63" s="254"/>
      <c r="AI63" s="254"/>
      <c r="AJ63" s="254"/>
      <c r="AK63" s="254"/>
      <c r="AL63" s="254"/>
      <c r="AM63" s="254"/>
      <c r="AN63" s="254"/>
      <c r="AO63" s="254"/>
      <c r="AP63" s="254"/>
      <c r="AQ63" s="254"/>
      <c r="AR63" s="254"/>
      <c r="AS63" s="254"/>
      <c r="AT63" s="254"/>
      <c r="AU63" s="254"/>
      <c r="AV63" s="254"/>
      <c r="AW63" s="254"/>
      <c r="AX63" s="254"/>
      <c r="AY63" s="254"/>
      <c r="AZ63" s="254"/>
      <c r="BA63" s="254"/>
      <c r="BB63" s="254"/>
      <c r="BC63" s="254"/>
      <c r="BD63" s="254"/>
      <c r="BE63" s="254"/>
      <c r="BF63" s="254"/>
      <c r="BG63" s="254"/>
      <c r="BH63" s="254"/>
      <c r="BI63" s="254"/>
      <c r="BJ63" s="254"/>
      <c r="BK63" s="254"/>
      <c r="BL63" s="254"/>
      <c r="BM63" s="254"/>
      <c r="BN63" s="254"/>
      <c r="BO63" s="254"/>
      <c r="BP63" s="254"/>
      <c r="BQ63" s="255" t="str">
        <f t="shared" si="49"/>
        <v/>
      </c>
      <c r="BR63" s="254"/>
      <c r="BU63" s="257">
        <f t="shared" si="106"/>
        <v>0</v>
      </c>
      <c r="BV63" s="257">
        <f t="shared" si="50"/>
        <v>0</v>
      </c>
      <c r="BW63" s="257">
        <f t="shared" si="51"/>
        <v>0</v>
      </c>
      <c r="BX63" s="257">
        <f t="shared" si="52"/>
        <v>0</v>
      </c>
      <c r="BY63" s="257">
        <f t="shared" si="53"/>
        <v>0</v>
      </c>
      <c r="BZ63" s="257">
        <f t="shared" si="54"/>
        <v>0</v>
      </c>
      <c r="CA63" s="257">
        <f t="shared" si="55"/>
        <v>0</v>
      </c>
      <c r="CB63" s="257">
        <f t="shared" si="56"/>
        <v>0</v>
      </c>
      <c r="CC63" s="257">
        <f t="shared" si="57"/>
        <v>0</v>
      </c>
      <c r="CD63" s="257">
        <f t="shared" si="58"/>
        <v>0</v>
      </c>
      <c r="CE63" s="257">
        <f t="shared" si="59"/>
        <v>0</v>
      </c>
      <c r="CF63" s="257">
        <f t="shared" si="60"/>
        <v>0</v>
      </c>
      <c r="CG63" s="257">
        <f t="shared" si="61"/>
        <v>0</v>
      </c>
      <c r="CH63" s="257">
        <f t="shared" si="62"/>
        <v>0</v>
      </c>
      <c r="CI63" s="257">
        <f t="shared" si="63"/>
        <v>0</v>
      </c>
      <c r="CJ63" s="257">
        <f t="shared" si="64"/>
        <v>0</v>
      </c>
      <c r="CK63" s="257">
        <f t="shared" si="65"/>
        <v>0</v>
      </c>
      <c r="CL63" s="257">
        <f t="shared" si="66"/>
        <v>0</v>
      </c>
      <c r="CM63" s="257">
        <f t="shared" si="67"/>
        <v>0</v>
      </c>
      <c r="CN63" s="257">
        <f t="shared" si="68"/>
        <v>0</v>
      </c>
      <c r="CO63" s="257">
        <f t="shared" si="69"/>
        <v>0</v>
      </c>
      <c r="CP63" s="257">
        <f t="shared" si="70"/>
        <v>0</v>
      </c>
      <c r="CQ63" s="257">
        <f t="shared" si="71"/>
        <v>0</v>
      </c>
      <c r="CR63" s="257">
        <f t="shared" si="72"/>
        <v>0</v>
      </c>
      <c r="CS63" s="257">
        <f t="shared" si="73"/>
        <v>0</v>
      </c>
      <c r="CT63" s="257">
        <f t="shared" si="74"/>
        <v>0</v>
      </c>
      <c r="CU63" s="257">
        <f t="shared" si="75"/>
        <v>0</v>
      </c>
      <c r="CV63" s="257">
        <f t="shared" si="76"/>
        <v>0</v>
      </c>
      <c r="CW63" s="257">
        <f t="shared" si="77"/>
        <v>0</v>
      </c>
      <c r="CX63" s="257">
        <f t="shared" si="78"/>
        <v>0</v>
      </c>
      <c r="CY63" s="257">
        <f t="shared" si="79"/>
        <v>0</v>
      </c>
      <c r="CZ63" s="257">
        <f t="shared" si="80"/>
        <v>0</v>
      </c>
      <c r="DA63" s="257">
        <f t="shared" si="81"/>
        <v>0</v>
      </c>
      <c r="DB63" s="257">
        <f t="shared" si="82"/>
        <v>0</v>
      </c>
      <c r="DC63" s="257">
        <f t="shared" si="83"/>
        <v>0</v>
      </c>
      <c r="DD63" s="257">
        <f t="shared" si="84"/>
        <v>0</v>
      </c>
      <c r="DE63" s="257">
        <f t="shared" si="85"/>
        <v>0</v>
      </c>
      <c r="DF63" s="257">
        <f t="shared" si="86"/>
        <v>0</v>
      </c>
      <c r="DG63" s="257">
        <f t="shared" si="87"/>
        <v>0</v>
      </c>
      <c r="DH63" s="257">
        <f t="shared" si="88"/>
        <v>0</v>
      </c>
      <c r="DI63" s="257">
        <f t="shared" si="89"/>
        <v>0</v>
      </c>
      <c r="DJ63" s="257">
        <f t="shared" si="90"/>
        <v>0</v>
      </c>
      <c r="DK63" s="257">
        <f t="shared" si="91"/>
        <v>0</v>
      </c>
      <c r="DL63" s="257">
        <f t="shared" si="92"/>
        <v>0</v>
      </c>
      <c r="DM63" s="257">
        <f t="shared" si="93"/>
        <v>0</v>
      </c>
      <c r="DN63" s="257">
        <f t="shared" si="94"/>
        <v>0</v>
      </c>
      <c r="DO63" s="257">
        <f t="shared" si="95"/>
        <v>0</v>
      </c>
      <c r="DP63" s="257">
        <f t="shared" si="96"/>
        <v>0</v>
      </c>
      <c r="DQ63" s="257">
        <f t="shared" si="97"/>
        <v>0</v>
      </c>
      <c r="DR63" s="257">
        <f t="shared" si="98"/>
        <v>0</v>
      </c>
      <c r="DS63" s="257">
        <f t="shared" si="99"/>
        <v>0</v>
      </c>
      <c r="DT63" s="257">
        <f t="shared" si="100"/>
        <v>0</v>
      </c>
      <c r="DU63" s="257">
        <f t="shared" si="101"/>
        <v>0</v>
      </c>
      <c r="DV63" s="257">
        <f t="shared" si="102"/>
        <v>0</v>
      </c>
      <c r="DW63" s="257">
        <f t="shared" si="103"/>
        <v>0</v>
      </c>
      <c r="DX63" s="257">
        <f t="shared" si="104"/>
        <v>0</v>
      </c>
    </row>
    <row r="64" spans="1:128" ht="15.75" hidden="1" thickBot="1">
      <c r="A64" s="6">
        <f t="shared" si="105"/>
        <v>57</v>
      </c>
      <c r="B64" s="12"/>
      <c r="C64" s="406"/>
      <c r="D64" s="236"/>
      <c r="E64" s="266"/>
      <c r="F64" s="413"/>
      <c r="G64" s="233" t="str">
        <f t="shared" si="47"/>
        <v/>
      </c>
      <c r="H64" s="69"/>
      <c r="I64" s="449" t="str">
        <f t="shared" si="48"/>
        <v/>
      </c>
      <c r="J64" s="236"/>
      <c r="K64" s="449" t="str">
        <f t="shared" si="107"/>
        <v>-</v>
      </c>
      <c r="L64" s="232">
        <f>'Depreciation Table'!$Y61</f>
        <v>0</v>
      </c>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5" t="str">
        <f t="shared" si="49"/>
        <v/>
      </c>
      <c r="BR64" s="254"/>
      <c r="BU64" s="257">
        <f t="shared" si="106"/>
        <v>0</v>
      </c>
      <c r="BV64" s="257">
        <f t="shared" si="50"/>
        <v>0</v>
      </c>
      <c r="BW64" s="257">
        <f t="shared" si="51"/>
        <v>0</v>
      </c>
      <c r="BX64" s="257">
        <f t="shared" si="52"/>
        <v>0</v>
      </c>
      <c r="BY64" s="257">
        <f t="shared" si="53"/>
        <v>0</v>
      </c>
      <c r="BZ64" s="257">
        <f t="shared" si="54"/>
        <v>0</v>
      </c>
      <c r="CA64" s="257">
        <f t="shared" si="55"/>
        <v>0</v>
      </c>
      <c r="CB64" s="257">
        <f t="shared" si="56"/>
        <v>0</v>
      </c>
      <c r="CC64" s="257">
        <f t="shared" si="57"/>
        <v>0</v>
      </c>
      <c r="CD64" s="257">
        <f t="shared" si="58"/>
        <v>0</v>
      </c>
      <c r="CE64" s="257">
        <f t="shared" si="59"/>
        <v>0</v>
      </c>
      <c r="CF64" s="257">
        <f t="shared" si="60"/>
        <v>0</v>
      </c>
      <c r="CG64" s="257">
        <f t="shared" si="61"/>
        <v>0</v>
      </c>
      <c r="CH64" s="257">
        <f t="shared" si="62"/>
        <v>0</v>
      </c>
      <c r="CI64" s="257">
        <f t="shared" si="63"/>
        <v>0</v>
      </c>
      <c r="CJ64" s="257">
        <f t="shared" si="64"/>
        <v>0</v>
      </c>
      <c r="CK64" s="257">
        <f t="shared" si="65"/>
        <v>0</v>
      </c>
      <c r="CL64" s="257">
        <f t="shared" si="66"/>
        <v>0</v>
      </c>
      <c r="CM64" s="257">
        <f t="shared" si="67"/>
        <v>0</v>
      </c>
      <c r="CN64" s="257">
        <f t="shared" si="68"/>
        <v>0</v>
      </c>
      <c r="CO64" s="257">
        <f t="shared" si="69"/>
        <v>0</v>
      </c>
      <c r="CP64" s="257">
        <f t="shared" si="70"/>
        <v>0</v>
      </c>
      <c r="CQ64" s="257">
        <f t="shared" si="71"/>
        <v>0</v>
      </c>
      <c r="CR64" s="257">
        <f t="shared" si="72"/>
        <v>0</v>
      </c>
      <c r="CS64" s="257">
        <f t="shared" si="73"/>
        <v>0</v>
      </c>
      <c r="CT64" s="257">
        <f t="shared" si="74"/>
        <v>0</v>
      </c>
      <c r="CU64" s="257">
        <f t="shared" si="75"/>
        <v>0</v>
      </c>
      <c r="CV64" s="257">
        <f t="shared" si="76"/>
        <v>0</v>
      </c>
      <c r="CW64" s="257">
        <f t="shared" si="77"/>
        <v>0</v>
      </c>
      <c r="CX64" s="257">
        <f t="shared" si="78"/>
        <v>0</v>
      </c>
      <c r="CY64" s="257">
        <f t="shared" si="79"/>
        <v>0</v>
      </c>
      <c r="CZ64" s="257">
        <f t="shared" si="80"/>
        <v>0</v>
      </c>
      <c r="DA64" s="257">
        <f t="shared" si="81"/>
        <v>0</v>
      </c>
      <c r="DB64" s="257">
        <f t="shared" si="82"/>
        <v>0</v>
      </c>
      <c r="DC64" s="257">
        <f t="shared" si="83"/>
        <v>0</v>
      </c>
      <c r="DD64" s="257">
        <f t="shared" si="84"/>
        <v>0</v>
      </c>
      <c r="DE64" s="257">
        <f t="shared" si="85"/>
        <v>0</v>
      </c>
      <c r="DF64" s="257">
        <f t="shared" si="86"/>
        <v>0</v>
      </c>
      <c r="DG64" s="257">
        <f t="shared" si="87"/>
        <v>0</v>
      </c>
      <c r="DH64" s="257">
        <f t="shared" si="88"/>
        <v>0</v>
      </c>
      <c r="DI64" s="257">
        <f t="shared" si="89"/>
        <v>0</v>
      </c>
      <c r="DJ64" s="257">
        <f t="shared" si="90"/>
        <v>0</v>
      </c>
      <c r="DK64" s="257">
        <f t="shared" si="91"/>
        <v>0</v>
      </c>
      <c r="DL64" s="257">
        <f t="shared" si="92"/>
        <v>0</v>
      </c>
      <c r="DM64" s="257">
        <f t="shared" si="93"/>
        <v>0</v>
      </c>
      <c r="DN64" s="257">
        <f t="shared" si="94"/>
        <v>0</v>
      </c>
      <c r="DO64" s="257">
        <f t="shared" si="95"/>
        <v>0</v>
      </c>
      <c r="DP64" s="257">
        <f t="shared" si="96"/>
        <v>0</v>
      </c>
      <c r="DQ64" s="257">
        <f t="shared" si="97"/>
        <v>0</v>
      </c>
      <c r="DR64" s="257">
        <f t="shared" si="98"/>
        <v>0</v>
      </c>
      <c r="DS64" s="257">
        <f t="shared" si="99"/>
        <v>0</v>
      </c>
      <c r="DT64" s="257">
        <f t="shared" si="100"/>
        <v>0</v>
      </c>
      <c r="DU64" s="257">
        <f t="shared" si="101"/>
        <v>0</v>
      </c>
      <c r="DV64" s="257">
        <f t="shared" si="102"/>
        <v>0</v>
      </c>
      <c r="DW64" s="257">
        <f t="shared" si="103"/>
        <v>0</v>
      </c>
      <c r="DX64" s="257">
        <f t="shared" si="104"/>
        <v>0</v>
      </c>
    </row>
    <row r="65" spans="1:128" ht="15.75" hidden="1" thickBot="1">
      <c r="A65" s="6">
        <f t="shared" si="105"/>
        <v>58</v>
      </c>
      <c r="B65" s="12"/>
      <c r="C65" s="406"/>
      <c r="D65" s="236"/>
      <c r="E65" s="266"/>
      <c r="F65" s="413"/>
      <c r="G65" s="233" t="str">
        <f t="shared" si="47"/>
        <v/>
      </c>
      <c r="H65" s="69"/>
      <c r="I65" s="449" t="str">
        <f t="shared" si="48"/>
        <v/>
      </c>
      <c r="J65" s="236"/>
      <c r="K65" s="449" t="str">
        <f t="shared" si="107"/>
        <v>-</v>
      </c>
      <c r="L65" s="232">
        <f>'Depreciation Table'!$Y62</f>
        <v>0</v>
      </c>
      <c r="N65" s="254"/>
      <c r="O65" s="254"/>
      <c r="P65" s="254"/>
      <c r="Q65" s="254"/>
      <c r="R65" s="254"/>
      <c r="S65" s="254"/>
      <c r="T65" s="254"/>
      <c r="U65" s="254"/>
      <c r="V65" s="254"/>
      <c r="W65" s="254"/>
      <c r="X65" s="254"/>
      <c r="Y65" s="254"/>
      <c r="Z65" s="254"/>
      <c r="AA65" s="254"/>
      <c r="AB65" s="254"/>
      <c r="AC65" s="254"/>
      <c r="AD65" s="254"/>
      <c r="AE65" s="254"/>
      <c r="AF65" s="254"/>
      <c r="AG65" s="254"/>
      <c r="AH65" s="254"/>
      <c r="AI65" s="254"/>
      <c r="AJ65" s="254"/>
      <c r="AK65" s="254"/>
      <c r="AL65" s="254"/>
      <c r="AM65" s="254"/>
      <c r="AN65" s="254"/>
      <c r="AO65" s="254"/>
      <c r="AP65" s="254"/>
      <c r="AQ65" s="254"/>
      <c r="AR65" s="254"/>
      <c r="AS65" s="254"/>
      <c r="AT65" s="254"/>
      <c r="AU65" s="254"/>
      <c r="AV65" s="254"/>
      <c r="AW65" s="254"/>
      <c r="AX65" s="254"/>
      <c r="AY65" s="254"/>
      <c r="AZ65" s="254"/>
      <c r="BA65" s="254"/>
      <c r="BB65" s="254"/>
      <c r="BC65" s="254"/>
      <c r="BD65" s="254"/>
      <c r="BE65" s="254"/>
      <c r="BF65" s="254"/>
      <c r="BG65" s="254"/>
      <c r="BH65" s="254"/>
      <c r="BI65" s="254"/>
      <c r="BJ65" s="254"/>
      <c r="BK65" s="254"/>
      <c r="BL65" s="254"/>
      <c r="BM65" s="254"/>
      <c r="BN65" s="254"/>
      <c r="BO65" s="254"/>
      <c r="BP65" s="254"/>
      <c r="BQ65" s="255" t="str">
        <f t="shared" si="49"/>
        <v/>
      </c>
      <c r="BR65" s="254"/>
      <c r="BU65" s="257">
        <f t="shared" si="106"/>
        <v>0</v>
      </c>
      <c r="BV65" s="257">
        <f t="shared" si="50"/>
        <v>0</v>
      </c>
      <c r="BW65" s="257">
        <f t="shared" si="51"/>
        <v>0</v>
      </c>
      <c r="BX65" s="257">
        <f t="shared" si="52"/>
        <v>0</v>
      </c>
      <c r="BY65" s="257">
        <f t="shared" si="53"/>
        <v>0</v>
      </c>
      <c r="BZ65" s="257">
        <f t="shared" si="54"/>
        <v>0</v>
      </c>
      <c r="CA65" s="257">
        <f t="shared" si="55"/>
        <v>0</v>
      </c>
      <c r="CB65" s="257">
        <f t="shared" si="56"/>
        <v>0</v>
      </c>
      <c r="CC65" s="257">
        <f t="shared" si="57"/>
        <v>0</v>
      </c>
      <c r="CD65" s="257">
        <f t="shared" si="58"/>
        <v>0</v>
      </c>
      <c r="CE65" s="257">
        <f t="shared" si="59"/>
        <v>0</v>
      </c>
      <c r="CF65" s="257">
        <f t="shared" si="60"/>
        <v>0</v>
      </c>
      <c r="CG65" s="257">
        <f t="shared" si="61"/>
        <v>0</v>
      </c>
      <c r="CH65" s="257">
        <f t="shared" si="62"/>
        <v>0</v>
      </c>
      <c r="CI65" s="257">
        <f t="shared" si="63"/>
        <v>0</v>
      </c>
      <c r="CJ65" s="257">
        <f t="shared" si="64"/>
        <v>0</v>
      </c>
      <c r="CK65" s="257">
        <f t="shared" si="65"/>
        <v>0</v>
      </c>
      <c r="CL65" s="257">
        <f t="shared" si="66"/>
        <v>0</v>
      </c>
      <c r="CM65" s="257">
        <f t="shared" si="67"/>
        <v>0</v>
      </c>
      <c r="CN65" s="257">
        <f t="shared" si="68"/>
        <v>0</v>
      </c>
      <c r="CO65" s="257">
        <f t="shared" si="69"/>
        <v>0</v>
      </c>
      <c r="CP65" s="257">
        <f t="shared" si="70"/>
        <v>0</v>
      </c>
      <c r="CQ65" s="257">
        <f t="shared" si="71"/>
        <v>0</v>
      </c>
      <c r="CR65" s="257">
        <f t="shared" si="72"/>
        <v>0</v>
      </c>
      <c r="CS65" s="257">
        <f t="shared" si="73"/>
        <v>0</v>
      </c>
      <c r="CT65" s="257">
        <f t="shared" si="74"/>
        <v>0</v>
      </c>
      <c r="CU65" s="257">
        <f t="shared" si="75"/>
        <v>0</v>
      </c>
      <c r="CV65" s="257">
        <f t="shared" si="76"/>
        <v>0</v>
      </c>
      <c r="CW65" s="257">
        <f t="shared" si="77"/>
        <v>0</v>
      </c>
      <c r="CX65" s="257">
        <f t="shared" si="78"/>
        <v>0</v>
      </c>
      <c r="CY65" s="257">
        <f t="shared" si="79"/>
        <v>0</v>
      </c>
      <c r="CZ65" s="257">
        <f t="shared" si="80"/>
        <v>0</v>
      </c>
      <c r="DA65" s="257">
        <f t="shared" si="81"/>
        <v>0</v>
      </c>
      <c r="DB65" s="257">
        <f t="shared" si="82"/>
        <v>0</v>
      </c>
      <c r="DC65" s="257">
        <f t="shared" si="83"/>
        <v>0</v>
      </c>
      <c r="DD65" s="257">
        <f t="shared" si="84"/>
        <v>0</v>
      </c>
      <c r="DE65" s="257">
        <f t="shared" si="85"/>
        <v>0</v>
      </c>
      <c r="DF65" s="257">
        <f t="shared" si="86"/>
        <v>0</v>
      </c>
      <c r="DG65" s="257">
        <f t="shared" si="87"/>
        <v>0</v>
      </c>
      <c r="DH65" s="257">
        <f t="shared" si="88"/>
        <v>0</v>
      </c>
      <c r="DI65" s="257">
        <f t="shared" si="89"/>
        <v>0</v>
      </c>
      <c r="DJ65" s="257">
        <f t="shared" si="90"/>
        <v>0</v>
      </c>
      <c r="DK65" s="257">
        <f t="shared" si="91"/>
        <v>0</v>
      </c>
      <c r="DL65" s="257">
        <f t="shared" si="92"/>
        <v>0</v>
      </c>
      <c r="DM65" s="257">
        <f t="shared" si="93"/>
        <v>0</v>
      </c>
      <c r="DN65" s="257">
        <f t="shared" si="94"/>
        <v>0</v>
      </c>
      <c r="DO65" s="257">
        <f t="shared" si="95"/>
        <v>0</v>
      </c>
      <c r="DP65" s="257">
        <f t="shared" si="96"/>
        <v>0</v>
      </c>
      <c r="DQ65" s="257">
        <f t="shared" si="97"/>
        <v>0</v>
      </c>
      <c r="DR65" s="257">
        <f t="shared" si="98"/>
        <v>0</v>
      </c>
      <c r="DS65" s="257">
        <f t="shared" si="99"/>
        <v>0</v>
      </c>
      <c r="DT65" s="257">
        <f t="shared" si="100"/>
        <v>0</v>
      </c>
      <c r="DU65" s="257">
        <f t="shared" si="101"/>
        <v>0</v>
      </c>
      <c r="DV65" s="257">
        <f t="shared" si="102"/>
        <v>0</v>
      </c>
      <c r="DW65" s="257">
        <f t="shared" si="103"/>
        <v>0</v>
      </c>
      <c r="DX65" s="257">
        <f t="shared" si="104"/>
        <v>0</v>
      </c>
    </row>
    <row r="66" spans="1:128" ht="15.75" hidden="1" thickBot="1">
      <c r="A66" s="6">
        <f t="shared" si="105"/>
        <v>59</v>
      </c>
      <c r="B66" s="12"/>
      <c r="C66" s="406"/>
      <c r="D66" s="236"/>
      <c r="E66" s="266"/>
      <c r="F66" s="413"/>
      <c r="G66" s="233" t="str">
        <f t="shared" si="47"/>
        <v/>
      </c>
      <c r="H66" s="69"/>
      <c r="I66" s="449" t="str">
        <f t="shared" si="48"/>
        <v/>
      </c>
      <c r="J66" s="236"/>
      <c r="K66" s="449" t="str">
        <f t="shared" si="107"/>
        <v>-</v>
      </c>
      <c r="L66" s="232">
        <f>'Depreciation Table'!$Y63</f>
        <v>0</v>
      </c>
      <c r="N66" s="254"/>
      <c r="O66" s="254"/>
      <c r="P66" s="254"/>
      <c r="Q66" s="254"/>
      <c r="R66" s="254"/>
      <c r="S66" s="254"/>
      <c r="T66" s="254"/>
      <c r="U66" s="254"/>
      <c r="V66" s="254"/>
      <c r="W66" s="254"/>
      <c r="X66" s="254"/>
      <c r="Y66" s="254"/>
      <c r="Z66" s="254"/>
      <c r="AA66" s="254"/>
      <c r="AB66" s="254"/>
      <c r="AC66" s="254"/>
      <c r="AD66" s="254"/>
      <c r="AE66" s="254"/>
      <c r="AF66" s="254"/>
      <c r="AG66" s="254"/>
      <c r="AH66" s="254"/>
      <c r="AI66" s="254"/>
      <c r="AJ66" s="254"/>
      <c r="AK66" s="254"/>
      <c r="AL66" s="254"/>
      <c r="AM66" s="254"/>
      <c r="AN66" s="254"/>
      <c r="AO66" s="254"/>
      <c r="AP66" s="254"/>
      <c r="AQ66" s="254"/>
      <c r="AR66" s="254"/>
      <c r="AS66" s="254"/>
      <c r="AT66" s="254"/>
      <c r="AU66" s="254"/>
      <c r="AV66" s="254"/>
      <c r="AW66" s="254"/>
      <c r="AX66" s="254"/>
      <c r="AY66" s="254"/>
      <c r="AZ66" s="254"/>
      <c r="BA66" s="254"/>
      <c r="BB66" s="254"/>
      <c r="BC66" s="254"/>
      <c r="BD66" s="254"/>
      <c r="BE66" s="254"/>
      <c r="BF66" s="254"/>
      <c r="BG66" s="254"/>
      <c r="BH66" s="254"/>
      <c r="BI66" s="254"/>
      <c r="BJ66" s="254"/>
      <c r="BK66" s="254"/>
      <c r="BL66" s="254"/>
      <c r="BM66" s="254"/>
      <c r="BN66" s="254"/>
      <c r="BO66" s="254"/>
      <c r="BP66" s="254"/>
      <c r="BQ66" s="255" t="str">
        <f t="shared" si="49"/>
        <v/>
      </c>
      <c r="BR66" s="254"/>
      <c r="BU66" s="257">
        <f t="shared" si="106"/>
        <v>0</v>
      </c>
      <c r="BV66" s="257">
        <f t="shared" si="50"/>
        <v>0</v>
      </c>
      <c r="BW66" s="257">
        <f t="shared" si="51"/>
        <v>0</v>
      </c>
      <c r="BX66" s="257">
        <f t="shared" si="52"/>
        <v>0</v>
      </c>
      <c r="BY66" s="257">
        <f t="shared" si="53"/>
        <v>0</v>
      </c>
      <c r="BZ66" s="257">
        <f t="shared" si="54"/>
        <v>0</v>
      </c>
      <c r="CA66" s="257">
        <f t="shared" si="55"/>
        <v>0</v>
      </c>
      <c r="CB66" s="257">
        <f t="shared" si="56"/>
        <v>0</v>
      </c>
      <c r="CC66" s="257">
        <f t="shared" si="57"/>
        <v>0</v>
      </c>
      <c r="CD66" s="257">
        <f t="shared" si="58"/>
        <v>0</v>
      </c>
      <c r="CE66" s="257">
        <f t="shared" si="59"/>
        <v>0</v>
      </c>
      <c r="CF66" s="257">
        <f t="shared" si="60"/>
        <v>0</v>
      </c>
      <c r="CG66" s="257">
        <f t="shared" si="61"/>
        <v>0</v>
      </c>
      <c r="CH66" s="257">
        <f t="shared" si="62"/>
        <v>0</v>
      </c>
      <c r="CI66" s="257">
        <f t="shared" si="63"/>
        <v>0</v>
      </c>
      <c r="CJ66" s="257">
        <f t="shared" si="64"/>
        <v>0</v>
      </c>
      <c r="CK66" s="257">
        <f t="shared" si="65"/>
        <v>0</v>
      </c>
      <c r="CL66" s="257">
        <f t="shared" si="66"/>
        <v>0</v>
      </c>
      <c r="CM66" s="257">
        <f t="shared" si="67"/>
        <v>0</v>
      </c>
      <c r="CN66" s="257">
        <f t="shared" si="68"/>
        <v>0</v>
      </c>
      <c r="CO66" s="257">
        <f t="shared" si="69"/>
        <v>0</v>
      </c>
      <c r="CP66" s="257">
        <f t="shared" si="70"/>
        <v>0</v>
      </c>
      <c r="CQ66" s="257">
        <f t="shared" si="71"/>
        <v>0</v>
      </c>
      <c r="CR66" s="257">
        <f t="shared" si="72"/>
        <v>0</v>
      </c>
      <c r="CS66" s="257">
        <f t="shared" si="73"/>
        <v>0</v>
      </c>
      <c r="CT66" s="257">
        <f t="shared" si="74"/>
        <v>0</v>
      </c>
      <c r="CU66" s="257">
        <f t="shared" si="75"/>
        <v>0</v>
      </c>
      <c r="CV66" s="257">
        <f t="shared" si="76"/>
        <v>0</v>
      </c>
      <c r="CW66" s="257">
        <f t="shared" si="77"/>
        <v>0</v>
      </c>
      <c r="CX66" s="257">
        <f t="shared" si="78"/>
        <v>0</v>
      </c>
      <c r="CY66" s="257">
        <f t="shared" si="79"/>
        <v>0</v>
      </c>
      <c r="CZ66" s="257">
        <f t="shared" si="80"/>
        <v>0</v>
      </c>
      <c r="DA66" s="257">
        <f t="shared" si="81"/>
        <v>0</v>
      </c>
      <c r="DB66" s="257">
        <f t="shared" si="82"/>
        <v>0</v>
      </c>
      <c r="DC66" s="257">
        <f t="shared" si="83"/>
        <v>0</v>
      </c>
      <c r="DD66" s="257">
        <f t="shared" si="84"/>
        <v>0</v>
      </c>
      <c r="DE66" s="257">
        <f t="shared" si="85"/>
        <v>0</v>
      </c>
      <c r="DF66" s="257">
        <f t="shared" si="86"/>
        <v>0</v>
      </c>
      <c r="DG66" s="257">
        <f t="shared" si="87"/>
        <v>0</v>
      </c>
      <c r="DH66" s="257">
        <f t="shared" si="88"/>
        <v>0</v>
      </c>
      <c r="DI66" s="257">
        <f t="shared" si="89"/>
        <v>0</v>
      </c>
      <c r="DJ66" s="257">
        <f t="shared" si="90"/>
        <v>0</v>
      </c>
      <c r="DK66" s="257">
        <f t="shared" si="91"/>
        <v>0</v>
      </c>
      <c r="DL66" s="257">
        <f t="shared" si="92"/>
        <v>0</v>
      </c>
      <c r="DM66" s="257">
        <f t="shared" si="93"/>
        <v>0</v>
      </c>
      <c r="DN66" s="257">
        <f t="shared" si="94"/>
        <v>0</v>
      </c>
      <c r="DO66" s="257">
        <f t="shared" si="95"/>
        <v>0</v>
      </c>
      <c r="DP66" s="257">
        <f t="shared" si="96"/>
        <v>0</v>
      </c>
      <c r="DQ66" s="257">
        <f t="shared" si="97"/>
        <v>0</v>
      </c>
      <c r="DR66" s="257">
        <f t="shared" si="98"/>
        <v>0</v>
      </c>
      <c r="DS66" s="257">
        <f t="shared" si="99"/>
        <v>0</v>
      </c>
      <c r="DT66" s="257">
        <f t="shared" si="100"/>
        <v>0</v>
      </c>
      <c r="DU66" s="257">
        <f t="shared" si="101"/>
        <v>0</v>
      </c>
      <c r="DV66" s="257">
        <f t="shared" si="102"/>
        <v>0</v>
      </c>
      <c r="DW66" s="257">
        <f t="shared" si="103"/>
        <v>0</v>
      </c>
      <c r="DX66" s="257">
        <f t="shared" si="104"/>
        <v>0</v>
      </c>
    </row>
    <row r="67" spans="1:128" ht="15.75" hidden="1" thickBot="1">
      <c r="A67" s="6">
        <f t="shared" si="105"/>
        <v>60</v>
      </c>
      <c r="B67" s="12"/>
      <c r="C67" s="406"/>
      <c r="D67" s="236"/>
      <c r="E67" s="266"/>
      <c r="F67" s="413"/>
      <c r="G67" s="233" t="str">
        <f t="shared" si="47"/>
        <v/>
      </c>
      <c r="H67" s="69"/>
      <c r="I67" s="449" t="str">
        <f t="shared" si="48"/>
        <v/>
      </c>
      <c r="J67" s="236"/>
      <c r="K67" s="449" t="str">
        <f t="shared" si="107"/>
        <v>-</v>
      </c>
      <c r="L67" s="232">
        <f>'Depreciation Table'!$Y64</f>
        <v>0</v>
      </c>
      <c r="N67" s="254"/>
      <c r="O67" s="254"/>
      <c r="P67" s="254"/>
      <c r="Q67" s="254"/>
      <c r="R67" s="254"/>
      <c r="S67" s="254"/>
      <c r="T67" s="254"/>
      <c r="U67" s="254"/>
      <c r="V67" s="254"/>
      <c r="W67" s="254"/>
      <c r="X67" s="254"/>
      <c r="Y67" s="254"/>
      <c r="Z67" s="254"/>
      <c r="AA67" s="254"/>
      <c r="AB67" s="254"/>
      <c r="AC67" s="254"/>
      <c r="AD67" s="254"/>
      <c r="AE67" s="254"/>
      <c r="AF67" s="254"/>
      <c r="AG67" s="254"/>
      <c r="AH67" s="254"/>
      <c r="AI67" s="254"/>
      <c r="AJ67" s="254"/>
      <c r="AK67" s="254"/>
      <c r="AL67" s="254"/>
      <c r="AM67" s="254"/>
      <c r="AN67" s="254"/>
      <c r="AO67" s="254"/>
      <c r="AP67" s="254"/>
      <c r="AQ67" s="254"/>
      <c r="AR67" s="254"/>
      <c r="AS67" s="254"/>
      <c r="AT67" s="254"/>
      <c r="AU67" s="254"/>
      <c r="AV67" s="254"/>
      <c r="AW67" s="254"/>
      <c r="AX67" s="254"/>
      <c r="AY67" s="254"/>
      <c r="AZ67" s="254"/>
      <c r="BA67" s="254"/>
      <c r="BB67" s="254"/>
      <c r="BC67" s="254"/>
      <c r="BD67" s="254"/>
      <c r="BE67" s="254"/>
      <c r="BF67" s="254"/>
      <c r="BG67" s="254"/>
      <c r="BH67" s="254"/>
      <c r="BI67" s="254"/>
      <c r="BJ67" s="254"/>
      <c r="BK67" s="254"/>
      <c r="BL67" s="254"/>
      <c r="BM67" s="254"/>
      <c r="BN67" s="254"/>
      <c r="BO67" s="254"/>
      <c r="BP67" s="254"/>
      <c r="BQ67" s="255" t="str">
        <f t="shared" si="49"/>
        <v/>
      </c>
      <c r="BR67" s="254"/>
      <c r="BU67" s="257">
        <f t="shared" si="106"/>
        <v>0</v>
      </c>
      <c r="BV67" s="257">
        <f t="shared" si="50"/>
        <v>0</v>
      </c>
      <c r="BW67" s="257">
        <f t="shared" si="51"/>
        <v>0</v>
      </c>
      <c r="BX67" s="257">
        <f t="shared" si="52"/>
        <v>0</v>
      </c>
      <c r="BY67" s="257">
        <f t="shared" si="53"/>
        <v>0</v>
      </c>
      <c r="BZ67" s="257">
        <f t="shared" si="54"/>
        <v>0</v>
      </c>
      <c r="CA67" s="257">
        <f t="shared" si="55"/>
        <v>0</v>
      </c>
      <c r="CB67" s="257">
        <f t="shared" si="56"/>
        <v>0</v>
      </c>
      <c r="CC67" s="257">
        <f t="shared" si="57"/>
        <v>0</v>
      </c>
      <c r="CD67" s="257">
        <f t="shared" si="58"/>
        <v>0</v>
      </c>
      <c r="CE67" s="257">
        <f t="shared" si="59"/>
        <v>0</v>
      </c>
      <c r="CF67" s="257">
        <f t="shared" si="60"/>
        <v>0</v>
      </c>
      <c r="CG67" s="257">
        <f t="shared" si="61"/>
        <v>0</v>
      </c>
      <c r="CH67" s="257">
        <f t="shared" si="62"/>
        <v>0</v>
      </c>
      <c r="CI67" s="257">
        <f t="shared" si="63"/>
        <v>0</v>
      </c>
      <c r="CJ67" s="257">
        <f t="shared" si="64"/>
        <v>0</v>
      </c>
      <c r="CK67" s="257">
        <f t="shared" si="65"/>
        <v>0</v>
      </c>
      <c r="CL67" s="257">
        <f t="shared" si="66"/>
        <v>0</v>
      </c>
      <c r="CM67" s="257">
        <f t="shared" si="67"/>
        <v>0</v>
      </c>
      <c r="CN67" s="257">
        <f t="shared" si="68"/>
        <v>0</v>
      </c>
      <c r="CO67" s="257">
        <f t="shared" si="69"/>
        <v>0</v>
      </c>
      <c r="CP67" s="257">
        <f t="shared" si="70"/>
        <v>0</v>
      </c>
      <c r="CQ67" s="257">
        <f t="shared" si="71"/>
        <v>0</v>
      </c>
      <c r="CR67" s="257">
        <f t="shared" si="72"/>
        <v>0</v>
      </c>
      <c r="CS67" s="257">
        <f t="shared" si="73"/>
        <v>0</v>
      </c>
      <c r="CT67" s="257">
        <f t="shared" si="74"/>
        <v>0</v>
      </c>
      <c r="CU67" s="257">
        <f t="shared" si="75"/>
        <v>0</v>
      </c>
      <c r="CV67" s="257">
        <f t="shared" si="76"/>
        <v>0</v>
      </c>
      <c r="CW67" s="257">
        <f t="shared" si="77"/>
        <v>0</v>
      </c>
      <c r="CX67" s="257">
        <f t="shared" si="78"/>
        <v>0</v>
      </c>
      <c r="CY67" s="257">
        <f t="shared" si="79"/>
        <v>0</v>
      </c>
      <c r="CZ67" s="257">
        <f t="shared" si="80"/>
        <v>0</v>
      </c>
      <c r="DA67" s="257">
        <f t="shared" si="81"/>
        <v>0</v>
      </c>
      <c r="DB67" s="257">
        <f t="shared" si="82"/>
        <v>0</v>
      </c>
      <c r="DC67" s="257">
        <f t="shared" si="83"/>
        <v>0</v>
      </c>
      <c r="DD67" s="257">
        <f t="shared" si="84"/>
        <v>0</v>
      </c>
      <c r="DE67" s="257">
        <f t="shared" si="85"/>
        <v>0</v>
      </c>
      <c r="DF67" s="257">
        <f t="shared" si="86"/>
        <v>0</v>
      </c>
      <c r="DG67" s="257">
        <f t="shared" si="87"/>
        <v>0</v>
      </c>
      <c r="DH67" s="257">
        <f t="shared" si="88"/>
        <v>0</v>
      </c>
      <c r="DI67" s="257">
        <f t="shared" si="89"/>
        <v>0</v>
      </c>
      <c r="DJ67" s="257">
        <f t="shared" si="90"/>
        <v>0</v>
      </c>
      <c r="DK67" s="257">
        <f t="shared" si="91"/>
        <v>0</v>
      </c>
      <c r="DL67" s="257">
        <f t="shared" si="92"/>
        <v>0</v>
      </c>
      <c r="DM67" s="257">
        <f t="shared" si="93"/>
        <v>0</v>
      </c>
      <c r="DN67" s="257">
        <f t="shared" si="94"/>
        <v>0</v>
      </c>
      <c r="DO67" s="257">
        <f t="shared" si="95"/>
        <v>0</v>
      </c>
      <c r="DP67" s="257">
        <f t="shared" si="96"/>
        <v>0</v>
      </c>
      <c r="DQ67" s="257">
        <f t="shared" si="97"/>
        <v>0</v>
      </c>
      <c r="DR67" s="257">
        <f t="shared" si="98"/>
        <v>0</v>
      </c>
      <c r="DS67" s="257">
        <f t="shared" si="99"/>
        <v>0</v>
      </c>
      <c r="DT67" s="257">
        <f t="shared" si="100"/>
        <v>0</v>
      </c>
      <c r="DU67" s="257">
        <f t="shared" si="101"/>
        <v>0</v>
      </c>
      <c r="DV67" s="257">
        <f t="shared" si="102"/>
        <v>0</v>
      </c>
      <c r="DW67" s="257">
        <f t="shared" si="103"/>
        <v>0</v>
      </c>
      <c r="DX67" s="257">
        <f t="shared" si="104"/>
        <v>0</v>
      </c>
    </row>
    <row r="68" spans="1:128" ht="15.75" hidden="1" thickBot="1">
      <c r="A68" s="6">
        <f t="shared" si="105"/>
        <v>61</v>
      </c>
      <c r="B68" s="12"/>
      <c r="C68" s="406"/>
      <c r="D68" s="236"/>
      <c r="E68" s="266"/>
      <c r="F68" s="413"/>
      <c r="G68" s="233" t="str">
        <f t="shared" si="47"/>
        <v/>
      </c>
      <c r="H68" s="69"/>
      <c r="I68" s="449" t="str">
        <f t="shared" si="48"/>
        <v/>
      </c>
      <c r="J68" s="236"/>
      <c r="K68" s="449" t="str">
        <f t="shared" si="107"/>
        <v>-</v>
      </c>
      <c r="L68" s="232">
        <f>'Depreciation Table'!$Y65</f>
        <v>0</v>
      </c>
      <c r="N68" s="254"/>
      <c r="O68" s="254"/>
      <c r="P68" s="254"/>
      <c r="Q68" s="254"/>
      <c r="R68" s="254"/>
      <c r="S68" s="254"/>
      <c r="T68" s="254"/>
      <c r="U68" s="254"/>
      <c r="V68" s="254"/>
      <c r="W68" s="254"/>
      <c r="X68" s="254"/>
      <c r="Y68" s="254"/>
      <c r="Z68" s="254"/>
      <c r="AA68" s="254"/>
      <c r="AB68" s="254"/>
      <c r="AC68" s="254"/>
      <c r="AD68" s="254"/>
      <c r="AE68" s="254"/>
      <c r="AF68" s="254"/>
      <c r="AG68" s="254"/>
      <c r="AH68" s="254"/>
      <c r="AI68" s="254"/>
      <c r="AJ68" s="254"/>
      <c r="AK68" s="254"/>
      <c r="AL68" s="254"/>
      <c r="AM68" s="254"/>
      <c r="AN68" s="254"/>
      <c r="AO68" s="254"/>
      <c r="AP68" s="254"/>
      <c r="AQ68" s="254"/>
      <c r="AR68" s="254"/>
      <c r="AS68" s="254"/>
      <c r="AT68" s="254"/>
      <c r="AU68" s="254"/>
      <c r="AV68" s="254"/>
      <c r="AW68" s="254"/>
      <c r="AX68" s="254"/>
      <c r="AY68" s="254"/>
      <c r="AZ68" s="254"/>
      <c r="BA68" s="254"/>
      <c r="BB68" s="254"/>
      <c r="BC68" s="254"/>
      <c r="BD68" s="254"/>
      <c r="BE68" s="254"/>
      <c r="BF68" s="254"/>
      <c r="BG68" s="254"/>
      <c r="BH68" s="254"/>
      <c r="BI68" s="254"/>
      <c r="BJ68" s="254"/>
      <c r="BK68" s="254"/>
      <c r="BL68" s="254"/>
      <c r="BM68" s="254"/>
      <c r="BN68" s="254"/>
      <c r="BO68" s="254"/>
      <c r="BP68" s="254"/>
      <c r="BQ68" s="255" t="str">
        <f t="shared" si="49"/>
        <v/>
      </c>
      <c r="BR68" s="254"/>
      <c r="BU68" s="257">
        <f t="shared" si="106"/>
        <v>0</v>
      </c>
      <c r="BV68" s="257">
        <f t="shared" si="50"/>
        <v>0</v>
      </c>
      <c r="BW68" s="257">
        <f t="shared" si="51"/>
        <v>0</v>
      </c>
      <c r="BX68" s="257">
        <f t="shared" si="52"/>
        <v>0</v>
      </c>
      <c r="BY68" s="257">
        <f t="shared" si="53"/>
        <v>0</v>
      </c>
      <c r="BZ68" s="257">
        <f t="shared" si="54"/>
        <v>0</v>
      </c>
      <c r="CA68" s="257">
        <f t="shared" si="55"/>
        <v>0</v>
      </c>
      <c r="CB68" s="257">
        <f t="shared" si="56"/>
        <v>0</v>
      </c>
      <c r="CC68" s="257">
        <f t="shared" si="57"/>
        <v>0</v>
      </c>
      <c r="CD68" s="257">
        <f t="shared" si="58"/>
        <v>0</v>
      </c>
      <c r="CE68" s="257">
        <f t="shared" si="59"/>
        <v>0</v>
      </c>
      <c r="CF68" s="257">
        <f t="shared" si="60"/>
        <v>0</v>
      </c>
      <c r="CG68" s="257">
        <f t="shared" si="61"/>
        <v>0</v>
      </c>
      <c r="CH68" s="257">
        <f t="shared" si="62"/>
        <v>0</v>
      </c>
      <c r="CI68" s="257">
        <f t="shared" si="63"/>
        <v>0</v>
      </c>
      <c r="CJ68" s="257">
        <f t="shared" si="64"/>
        <v>0</v>
      </c>
      <c r="CK68" s="257">
        <f t="shared" si="65"/>
        <v>0</v>
      </c>
      <c r="CL68" s="257">
        <f t="shared" si="66"/>
        <v>0</v>
      </c>
      <c r="CM68" s="257">
        <f t="shared" si="67"/>
        <v>0</v>
      </c>
      <c r="CN68" s="257">
        <f t="shared" si="68"/>
        <v>0</v>
      </c>
      <c r="CO68" s="257">
        <f t="shared" si="69"/>
        <v>0</v>
      </c>
      <c r="CP68" s="257">
        <f t="shared" si="70"/>
        <v>0</v>
      </c>
      <c r="CQ68" s="257">
        <f t="shared" si="71"/>
        <v>0</v>
      </c>
      <c r="CR68" s="257">
        <f t="shared" si="72"/>
        <v>0</v>
      </c>
      <c r="CS68" s="257">
        <f t="shared" si="73"/>
        <v>0</v>
      </c>
      <c r="CT68" s="257">
        <f t="shared" si="74"/>
        <v>0</v>
      </c>
      <c r="CU68" s="257">
        <f t="shared" si="75"/>
        <v>0</v>
      </c>
      <c r="CV68" s="257">
        <f t="shared" si="76"/>
        <v>0</v>
      </c>
      <c r="CW68" s="257">
        <f t="shared" si="77"/>
        <v>0</v>
      </c>
      <c r="CX68" s="257">
        <f t="shared" si="78"/>
        <v>0</v>
      </c>
      <c r="CY68" s="257">
        <f t="shared" si="79"/>
        <v>0</v>
      </c>
      <c r="CZ68" s="257">
        <f t="shared" si="80"/>
        <v>0</v>
      </c>
      <c r="DA68" s="257">
        <f t="shared" si="81"/>
        <v>0</v>
      </c>
      <c r="DB68" s="257">
        <f t="shared" si="82"/>
        <v>0</v>
      </c>
      <c r="DC68" s="257">
        <f t="shared" si="83"/>
        <v>0</v>
      </c>
      <c r="DD68" s="257">
        <f t="shared" si="84"/>
        <v>0</v>
      </c>
      <c r="DE68" s="257">
        <f t="shared" si="85"/>
        <v>0</v>
      </c>
      <c r="DF68" s="257">
        <f t="shared" si="86"/>
        <v>0</v>
      </c>
      <c r="DG68" s="257">
        <f t="shared" si="87"/>
        <v>0</v>
      </c>
      <c r="DH68" s="257">
        <f t="shared" si="88"/>
        <v>0</v>
      </c>
      <c r="DI68" s="257">
        <f t="shared" si="89"/>
        <v>0</v>
      </c>
      <c r="DJ68" s="257">
        <f t="shared" si="90"/>
        <v>0</v>
      </c>
      <c r="DK68" s="257">
        <f t="shared" si="91"/>
        <v>0</v>
      </c>
      <c r="DL68" s="257">
        <f t="shared" si="92"/>
        <v>0</v>
      </c>
      <c r="DM68" s="257">
        <f t="shared" si="93"/>
        <v>0</v>
      </c>
      <c r="DN68" s="257">
        <f t="shared" si="94"/>
        <v>0</v>
      </c>
      <c r="DO68" s="257">
        <f t="shared" si="95"/>
        <v>0</v>
      </c>
      <c r="DP68" s="257">
        <f t="shared" si="96"/>
        <v>0</v>
      </c>
      <c r="DQ68" s="257">
        <f t="shared" si="97"/>
        <v>0</v>
      </c>
      <c r="DR68" s="257">
        <f t="shared" si="98"/>
        <v>0</v>
      </c>
      <c r="DS68" s="257">
        <f t="shared" si="99"/>
        <v>0</v>
      </c>
      <c r="DT68" s="257">
        <f t="shared" si="100"/>
        <v>0</v>
      </c>
      <c r="DU68" s="257">
        <f t="shared" si="101"/>
        <v>0</v>
      </c>
      <c r="DV68" s="257">
        <f t="shared" si="102"/>
        <v>0</v>
      </c>
      <c r="DW68" s="257">
        <f t="shared" si="103"/>
        <v>0</v>
      </c>
      <c r="DX68" s="257">
        <f t="shared" si="104"/>
        <v>0</v>
      </c>
    </row>
    <row r="69" spans="1:128" ht="15.75" hidden="1" thickBot="1">
      <c r="A69" s="6">
        <f t="shared" si="105"/>
        <v>62</v>
      </c>
      <c r="B69" s="12"/>
      <c r="C69" s="406"/>
      <c r="D69" s="236"/>
      <c r="E69" s="266"/>
      <c r="F69" s="413"/>
      <c r="G69" s="233" t="str">
        <f t="shared" si="47"/>
        <v/>
      </c>
      <c r="H69" s="69"/>
      <c r="I69" s="449" t="str">
        <f t="shared" si="48"/>
        <v/>
      </c>
      <c r="J69" s="236"/>
      <c r="K69" s="449" t="str">
        <f t="shared" si="107"/>
        <v>-</v>
      </c>
      <c r="L69" s="232">
        <f>'Depreciation Table'!$Y66</f>
        <v>0</v>
      </c>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54"/>
      <c r="AN69" s="254"/>
      <c r="AO69" s="254"/>
      <c r="AP69" s="254"/>
      <c r="AQ69" s="254"/>
      <c r="AR69" s="254"/>
      <c r="AS69" s="254"/>
      <c r="AT69" s="254"/>
      <c r="AU69" s="254"/>
      <c r="AV69" s="254"/>
      <c r="AW69" s="254"/>
      <c r="AX69" s="254"/>
      <c r="AY69" s="254"/>
      <c r="AZ69" s="254"/>
      <c r="BA69" s="254"/>
      <c r="BB69" s="254"/>
      <c r="BC69" s="254"/>
      <c r="BD69" s="254"/>
      <c r="BE69" s="254"/>
      <c r="BF69" s="254"/>
      <c r="BG69" s="254"/>
      <c r="BH69" s="254"/>
      <c r="BI69" s="254"/>
      <c r="BJ69" s="254"/>
      <c r="BK69" s="254"/>
      <c r="BL69" s="254"/>
      <c r="BM69" s="254"/>
      <c r="BN69" s="254"/>
      <c r="BO69" s="254"/>
      <c r="BP69" s="254"/>
      <c r="BQ69" s="255" t="str">
        <f t="shared" si="49"/>
        <v/>
      </c>
      <c r="BR69" s="254"/>
      <c r="BU69" s="257">
        <f t="shared" si="106"/>
        <v>0</v>
      </c>
      <c r="BV69" s="257">
        <f t="shared" si="50"/>
        <v>0</v>
      </c>
      <c r="BW69" s="257">
        <f t="shared" si="51"/>
        <v>0</v>
      </c>
      <c r="BX69" s="257">
        <f t="shared" si="52"/>
        <v>0</v>
      </c>
      <c r="BY69" s="257">
        <f t="shared" si="53"/>
        <v>0</v>
      </c>
      <c r="BZ69" s="257">
        <f t="shared" si="54"/>
        <v>0</v>
      </c>
      <c r="CA69" s="257">
        <f t="shared" si="55"/>
        <v>0</v>
      </c>
      <c r="CB69" s="257">
        <f t="shared" si="56"/>
        <v>0</v>
      </c>
      <c r="CC69" s="257">
        <f t="shared" si="57"/>
        <v>0</v>
      </c>
      <c r="CD69" s="257">
        <f t="shared" si="58"/>
        <v>0</v>
      </c>
      <c r="CE69" s="257">
        <f t="shared" si="59"/>
        <v>0</v>
      </c>
      <c r="CF69" s="257">
        <f t="shared" si="60"/>
        <v>0</v>
      </c>
      <c r="CG69" s="257">
        <f t="shared" si="61"/>
        <v>0</v>
      </c>
      <c r="CH69" s="257">
        <f t="shared" si="62"/>
        <v>0</v>
      </c>
      <c r="CI69" s="257">
        <f t="shared" si="63"/>
        <v>0</v>
      </c>
      <c r="CJ69" s="257">
        <f t="shared" si="64"/>
        <v>0</v>
      </c>
      <c r="CK69" s="257">
        <f t="shared" si="65"/>
        <v>0</v>
      </c>
      <c r="CL69" s="257">
        <f t="shared" si="66"/>
        <v>0</v>
      </c>
      <c r="CM69" s="257">
        <f t="shared" si="67"/>
        <v>0</v>
      </c>
      <c r="CN69" s="257">
        <f t="shared" si="68"/>
        <v>0</v>
      </c>
      <c r="CO69" s="257">
        <f t="shared" si="69"/>
        <v>0</v>
      </c>
      <c r="CP69" s="257">
        <f t="shared" si="70"/>
        <v>0</v>
      </c>
      <c r="CQ69" s="257">
        <f t="shared" si="71"/>
        <v>0</v>
      </c>
      <c r="CR69" s="257">
        <f t="shared" si="72"/>
        <v>0</v>
      </c>
      <c r="CS69" s="257">
        <f t="shared" si="73"/>
        <v>0</v>
      </c>
      <c r="CT69" s="257">
        <f t="shared" si="74"/>
        <v>0</v>
      </c>
      <c r="CU69" s="257">
        <f t="shared" si="75"/>
        <v>0</v>
      </c>
      <c r="CV69" s="257">
        <f t="shared" si="76"/>
        <v>0</v>
      </c>
      <c r="CW69" s="257">
        <f t="shared" si="77"/>
        <v>0</v>
      </c>
      <c r="CX69" s="257">
        <f t="shared" si="78"/>
        <v>0</v>
      </c>
      <c r="CY69" s="257">
        <f t="shared" si="79"/>
        <v>0</v>
      </c>
      <c r="CZ69" s="257">
        <f t="shared" si="80"/>
        <v>0</v>
      </c>
      <c r="DA69" s="257">
        <f t="shared" si="81"/>
        <v>0</v>
      </c>
      <c r="DB69" s="257">
        <f t="shared" si="82"/>
        <v>0</v>
      </c>
      <c r="DC69" s="257">
        <f t="shared" si="83"/>
        <v>0</v>
      </c>
      <c r="DD69" s="257">
        <f t="shared" si="84"/>
        <v>0</v>
      </c>
      <c r="DE69" s="257">
        <f t="shared" si="85"/>
        <v>0</v>
      </c>
      <c r="DF69" s="257">
        <f t="shared" si="86"/>
        <v>0</v>
      </c>
      <c r="DG69" s="257">
        <f t="shared" si="87"/>
        <v>0</v>
      </c>
      <c r="DH69" s="257">
        <f t="shared" si="88"/>
        <v>0</v>
      </c>
      <c r="DI69" s="257">
        <f t="shared" si="89"/>
        <v>0</v>
      </c>
      <c r="DJ69" s="257">
        <f t="shared" si="90"/>
        <v>0</v>
      </c>
      <c r="DK69" s="257">
        <f t="shared" si="91"/>
        <v>0</v>
      </c>
      <c r="DL69" s="257">
        <f t="shared" si="92"/>
        <v>0</v>
      </c>
      <c r="DM69" s="257">
        <f t="shared" si="93"/>
        <v>0</v>
      </c>
      <c r="DN69" s="257">
        <f t="shared" si="94"/>
        <v>0</v>
      </c>
      <c r="DO69" s="257">
        <f t="shared" si="95"/>
        <v>0</v>
      </c>
      <c r="DP69" s="257">
        <f t="shared" si="96"/>
        <v>0</v>
      </c>
      <c r="DQ69" s="257">
        <f t="shared" si="97"/>
        <v>0</v>
      </c>
      <c r="DR69" s="257">
        <f t="shared" si="98"/>
        <v>0</v>
      </c>
      <c r="DS69" s="257">
        <f t="shared" si="99"/>
        <v>0</v>
      </c>
      <c r="DT69" s="257">
        <f t="shared" si="100"/>
        <v>0</v>
      </c>
      <c r="DU69" s="257">
        <f t="shared" si="101"/>
        <v>0</v>
      </c>
      <c r="DV69" s="257">
        <f t="shared" si="102"/>
        <v>0</v>
      </c>
      <c r="DW69" s="257">
        <f t="shared" si="103"/>
        <v>0</v>
      </c>
      <c r="DX69" s="257">
        <f t="shared" si="104"/>
        <v>0</v>
      </c>
    </row>
    <row r="70" spans="1:128" ht="15.75" hidden="1" thickBot="1">
      <c r="A70" s="6">
        <f t="shared" si="105"/>
        <v>63</v>
      </c>
      <c r="B70" s="12"/>
      <c r="C70" s="406"/>
      <c r="D70" s="236"/>
      <c r="E70" s="266"/>
      <c r="F70" s="413"/>
      <c r="G70" s="233" t="str">
        <f t="shared" si="47"/>
        <v/>
      </c>
      <c r="H70" s="69"/>
      <c r="I70" s="449" t="str">
        <f t="shared" si="48"/>
        <v/>
      </c>
      <c r="J70" s="236"/>
      <c r="K70" s="449" t="str">
        <f t="shared" si="107"/>
        <v>-</v>
      </c>
      <c r="L70" s="232">
        <f>'Depreciation Table'!$Y67</f>
        <v>0</v>
      </c>
      <c r="N70" s="254"/>
      <c r="O70" s="254"/>
      <c r="P70" s="254"/>
      <c r="Q70" s="254"/>
      <c r="R70" s="254"/>
      <c r="S70" s="254"/>
      <c r="T70" s="254"/>
      <c r="U70" s="254"/>
      <c r="V70" s="254"/>
      <c r="W70" s="254"/>
      <c r="X70" s="254"/>
      <c r="Y70" s="254"/>
      <c r="Z70" s="254"/>
      <c r="AA70" s="254"/>
      <c r="AB70" s="254"/>
      <c r="AC70" s="254"/>
      <c r="AD70" s="254"/>
      <c r="AE70" s="254"/>
      <c r="AF70" s="254"/>
      <c r="AG70" s="254"/>
      <c r="AH70" s="254"/>
      <c r="AI70" s="254"/>
      <c r="AJ70" s="254"/>
      <c r="AK70" s="254"/>
      <c r="AL70" s="254"/>
      <c r="AM70" s="254"/>
      <c r="AN70" s="254"/>
      <c r="AO70" s="254"/>
      <c r="AP70" s="254"/>
      <c r="AQ70" s="254"/>
      <c r="AR70" s="254"/>
      <c r="AS70" s="254"/>
      <c r="AT70" s="254"/>
      <c r="AU70" s="254"/>
      <c r="AV70" s="254"/>
      <c r="AW70" s="254"/>
      <c r="AX70" s="254"/>
      <c r="AY70" s="254"/>
      <c r="AZ70" s="254"/>
      <c r="BA70" s="254"/>
      <c r="BB70" s="254"/>
      <c r="BC70" s="254"/>
      <c r="BD70" s="254"/>
      <c r="BE70" s="254"/>
      <c r="BF70" s="254"/>
      <c r="BG70" s="254"/>
      <c r="BH70" s="254"/>
      <c r="BI70" s="254"/>
      <c r="BJ70" s="254"/>
      <c r="BK70" s="254"/>
      <c r="BL70" s="254"/>
      <c r="BM70" s="254"/>
      <c r="BN70" s="254"/>
      <c r="BO70" s="254"/>
      <c r="BP70" s="254"/>
      <c r="BQ70" s="255" t="str">
        <f t="shared" si="49"/>
        <v/>
      </c>
      <c r="BR70" s="254"/>
      <c r="BU70" s="257">
        <f t="shared" si="106"/>
        <v>0</v>
      </c>
      <c r="BV70" s="257">
        <f t="shared" si="50"/>
        <v>0</v>
      </c>
      <c r="BW70" s="257">
        <f t="shared" si="51"/>
        <v>0</v>
      </c>
      <c r="BX70" s="257">
        <f t="shared" si="52"/>
        <v>0</v>
      </c>
      <c r="BY70" s="257">
        <f t="shared" si="53"/>
        <v>0</v>
      </c>
      <c r="BZ70" s="257">
        <f t="shared" si="54"/>
        <v>0</v>
      </c>
      <c r="CA70" s="257">
        <f t="shared" si="55"/>
        <v>0</v>
      </c>
      <c r="CB70" s="257">
        <f t="shared" si="56"/>
        <v>0</v>
      </c>
      <c r="CC70" s="257">
        <f t="shared" si="57"/>
        <v>0</v>
      </c>
      <c r="CD70" s="257">
        <f t="shared" si="58"/>
        <v>0</v>
      </c>
      <c r="CE70" s="257">
        <f t="shared" si="59"/>
        <v>0</v>
      </c>
      <c r="CF70" s="257">
        <f t="shared" si="60"/>
        <v>0</v>
      </c>
      <c r="CG70" s="257">
        <f t="shared" si="61"/>
        <v>0</v>
      </c>
      <c r="CH70" s="257">
        <f t="shared" si="62"/>
        <v>0</v>
      </c>
      <c r="CI70" s="257">
        <f t="shared" si="63"/>
        <v>0</v>
      </c>
      <c r="CJ70" s="257">
        <f t="shared" si="64"/>
        <v>0</v>
      </c>
      <c r="CK70" s="257">
        <f t="shared" si="65"/>
        <v>0</v>
      </c>
      <c r="CL70" s="257">
        <f t="shared" si="66"/>
        <v>0</v>
      </c>
      <c r="CM70" s="257">
        <f t="shared" si="67"/>
        <v>0</v>
      </c>
      <c r="CN70" s="257">
        <f t="shared" si="68"/>
        <v>0</v>
      </c>
      <c r="CO70" s="257">
        <f t="shared" si="69"/>
        <v>0</v>
      </c>
      <c r="CP70" s="257">
        <f t="shared" si="70"/>
        <v>0</v>
      </c>
      <c r="CQ70" s="257">
        <f t="shared" si="71"/>
        <v>0</v>
      </c>
      <c r="CR70" s="257">
        <f t="shared" si="72"/>
        <v>0</v>
      </c>
      <c r="CS70" s="257">
        <f t="shared" si="73"/>
        <v>0</v>
      </c>
      <c r="CT70" s="257">
        <f t="shared" si="74"/>
        <v>0</v>
      </c>
      <c r="CU70" s="257">
        <f t="shared" si="75"/>
        <v>0</v>
      </c>
      <c r="CV70" s="257">
        <f t="shared" si="76"/>
        <v>0</v>
      </c>
      <c r="CW70" s="257">
        <f t="shared" si="77"/>
        <v>0</v>
      </c>
      <c r="CX70" s="257">
        <f t="shared" si="78"/>
        <v>0</v>
      </c>
      <c r="CY70" s="257">
        <f t="shared" si="79"/>
        <v>0</v>
      </c>
      <c r="CZ70" s="257">
        <f t="shared" si="80"/>
        <v>0</v>
      </c>
      <c r="DA70" s="257">
        <f t="shared" si="81"/>
        <v>0</v>
      </c>
      <c r="DB70" s="257">
        <f t="shared" si="82"/>
        <v>0</v>
      </c>
      <c r="DC70" s="257">
        <f t="shared" si="83"/>
        <v>0</v>
      </c>
      <c r="DD70" s="257">
        <f t="shared" si="84"/>
        <v>0</v>
      </c>
      <c r="DE70" s="257">
        <f t="shared" si="85"/>
        <v>0</v>
      </c>
      <c r="DF70" s="257">
        <f t="shared" si="86"/>
        <v>0</v>
      </c>
      <c r="DG70" s="257">
        <f t="shared" si="87"/>
        <v>0</v>
      </c>
      <c r="DH70" s="257">
        <f t="shared" si="88"/>
        <v>0</v>
      </c>
      <c r="DI70" s="257">
        <f t="shared" si="89"/>
        <v>0</v>
      </c>
      <c r="DJ70" s="257">
        <f t="shared" si="90"/>
        <v>0</v>
      </c>
      <c r="DK70" s="257">
        <f t="shared" si="91"/>
        <v>0</v>
      </c>
      <c r="DL70" s="257">
        <f t="shared" si="92"/>
        <v>0</v>
      </c>
      <c r="DM70" s="257">
        <f t="shared" si="93"/>
        <v>0</v>
      </c>
      <c r="DN70" s="257">
        <f t="shared" si="94"/>
        <v>0</v>
      </c>
      <c r="DO70" s="257">
        <f t="shared" si="95"/>
        <v>0</v>
      </c>
      <c r="DP70" s="257">
        <f t="shared" si="96"/>
        <v>0</v>
      </c>
      <c r="DQ70" s="257">
        <f t="shared" si="97"/>
        <v>0</v>
      </c>
      <c r="DR70" s="257">
        <f t="shared" si="98"/>
        <v>0</v>
      </c>
      <c r="DS70" s="257">
        <f t="shared" si="99"/>
        <v>0</v>
      </c>
      <c r="DT70" s="257">
        <f t="shared" si="100"/>
        <v>0</v>
      </c>
      <c r="DU70" s="257">
        <f t="shared" si="101"/>
        <v>0</v>
      </c>
      <c r="DV70" s="257">
        <f t="shared" si="102"/>
        <v>0</v>
      </c>
      <c r="DW70" s="257">
        <f t="shared" si="103"/>
        <v>0</v>
      </c>
      <c r="DX70" s="257">
        <f t="shared" si="104"/>
        <v>0</v>
      </c>
    </row>
    <row r="71" spans="1:128" ht="15.75" hidden="1" thickBot="1">
      <c r="A71" s="6">
        <f t="shared" si="105"/>
        <v>64</v>
      </c>
      <c r="B71" s="12"/>
      <c r="C71" s="406"/>
      <c r="D71" s="236"/>
      <c r="E71" s="266"/>
      <c r="F71" s="413"/>
      <c r="G71" s="233" t="str">
        <f t="shared" si="47"/>
        <v/>
      </c>
      <c r="H71" s="69"/>
      <c r="I71" s="449" t="str">
        <f t="shared" si="48"/>
        <v/>
      </c>
      <c r="J71" s="236"/>
      <c r="K71" s="449" t="str">
        <f t="shared" si="107"/>
        <v>-</v>
      </c>
      <c r="L71" s="232">
        <f>'Depreciation Table'!$Y68</f>
        <v>0</v>
      </c>
      <c r="N71" s="254"/>
      <c r="O71" s="254"/>
      <c r="P71" s="254"/>
      <c r="Q71" s="254"/>
      <c r="R71" s="254"/>
      <c r="S71" s="254"/>
      <c r="T71" s="254"/>
      <c r="U71" s="254"/>
      <c r="V71" s="254"/>
      <c r="W71" s="254"/>
      <c r="X71" s="254"/>
      <c r="Y71" s="254"/>
      <c r="Z71" s="254"/>
      <c r="AA71" s="254"/>
      <c r="AB71" s="254"/>
      <c r="AC71" s="254"/>
      <c r="AD71" s="254"/>
      <c r="AE71" s="254"/>
      <c r="AF71" s="254"/>
      <c r="AG71" s="254"/>
      <c r="AH71" s="254"/>
      <c r="AI71" s="254"/>
      <c r="AJ71" s="254"/>
      <c r="AK71" s="254"/>
      <c r="AL71" s="254"/>
      <c r="AM71" s="254"/>
      <c r="AN71" s="254"/>
      <c r="AO71" s="254"/>
      <c r="AP71" s="254"/>
      <c r="AQ71" s="254"/>
      <c r="AR71" s="254"/>
      <c r="AS71" s="254"/>
      <c r="AT71" s="254"/>
      <c r="AU71" s="254"/>
      <c r="AV71" s="254"/>
      <c r="AW71" s="254"/>
      <c r="AX71" s="254"/>
      <c r="AY71" s="254"/>
      <c r="AZ71" s="254"/>
      <c r="BA71" s="254"/>
      <c r="BB71" s="254"/>
      <c r="BC71" s="254"/>
      <c r="BD71" s="254"/>
      <c r="BE71" s="254"/>
      <c r="BF71" s="254"/>
      <c r="BG71" s="254"/>
      <c r="BH71" s="254"/>
      <c r="BI71" s="254"/>
      <c r="BJ71" s="254"/>
      <c r="BK71" s="254"/>
      <c r="BL71" s="254"/>
      <c r="BM71" s="254"/>
      <c r="BN71" s="254"/>
      <c r="BO71" s="254"/>
      <c r="BP71" s="254"/>
      <c r="BQ71" s="255" t="str">
        <f t="shared" si="49"/>
        <v/>
      </c>
      <c r="BR71" s="254"/>
      <c r="BU71" s="257">
        <f t="shared" si="106"/>
        <v>0</v>
      </c>
      <c r="BV71" s="257">
        <f t="shared" si="50"/>
        <v>0</v>
      </c>
      <c r="BW71" s="257">
        <f t="shared" si="51"/>
        <v>0</v>
      </c>
      <c r="BX71" s="257">
        <f t="shared" si="52"/>
        <v>0</v>
      </c>
      <c r="BY71" s="257">
        <f t="shared" si="53"/>
        <v>0</v>
      </c>
      <c r="BZ71" s="257">
        <f t="shared" si="54"/>
        <v>0</v>
      </c>
      <c r="CA71" s="257">
        <f t="shared" si="55"/>
        <v>0</v>
      </c>
      <c r="CB71" s="257">
        <f t="shared" si="56"/>
        <v>0</v>
      </c>
      <c r="CC71" s="257">
        <f t="shared" si="57"/>
        <v>0</v>
      </c>
      <c r="CD71" s="257">
        <f t="shared" si="58"/>
        <v>0</v>
      </c>
      <c r="CE71" s="257">
        <f t="shared" si="59"/>
        <v>0</v>
      </c>
      <c r="CF71" s="257">
        <f t="shared" si="60"/>
        <v>0</v>
      </c>
      <c r="CG71" s="257">
        <f t="shared" si="61"/>
        <v>0</v>
      </c>
      <c r="CH71" s="257">
        <f t="shared" si="62"/>
        <v>0</v>
      </c>
      <c r="CI71" s="257">
        <f t="shared" si="63"/>
        <v>0</v>
      </c>
      <c r="CJ71" s="257">
        <f t="shared" si="64"/>
        <v>0</v>
      </c>
      <c r="CK71" s="257">
        <f t="shared" si="65"/>
        <v>0</v>
      </c>
      <c r="CL71" s="257">
        <f t="shared" si="66"/>
        <v>0</v>
      </c>
      <c r="CM71" s="257">
        <f t="shared" si="67"/>
        <v>0</v>
      </c>
      <c r="CN71" s="257">
        <f t="shared" si="68"/>
        <v>0</v>
      </c>
      <c r="CO71" s="257">
        <f t="shared" si="69"/>
        <v>0</v>
      </c>
      <c r="CP71" s="257">
        <f t="shared" si="70"/>
        <v>0</v>
      </c>
      <c r="CQ71" s="257">
        <f t="shared" si="71"/>
        <v>0</v>
      </c>
      <c r="CR71" s="257">
        <f t="shared" si="72"/>
        <v>0</v>
      </c>
      <c r="CS71" s="257">
        <f t="shared" si="73"/>
        <v>0</v>
      </c>
      <c r="CT71" s="257">
        <f t="shared" si="74"/>
        <v>0</v>
      </c>
      <c r="CU71" s="257">
        <f t="shared" si="75"/>
        <v>0</v>
      </c>
      <c r="CV71" s="257">
        <f t="shared" si="76"/>
        <v>0</v>
      </c>
      <c r="CW71" s="257">
        <f t="shared" si="77"/>
        <v>0</v>
      </c>
      <c r="CX71" s="257">
        <f t="shared" si="78"/>
        <v>0</v>
      </c>
      <c r="CY71" s="257">
        <f t="shared" si="79"/>
        <v>0</v>
      </c>
      <c r="CZ71" s="257">
        <f t="shared" si="80"/>
        <v>0</v>
      </c>
      <c r="DA71" s="257">
        <f t="shared" si="81"/>
        <v>0</v>
      </c>
      <c r="DB71" s="257">
        <f t="shared" si="82"/>
        <v>0</v>
      </c>
      <c r="DC71" s="257">
        <f t="shared" si="83"/>
        <v>0</v>
      </c>
      <c r="DD71" s="257">
        <f t="shared" si="84"/>
        <v>0</v>
      </c>
      <c r="DE71" s="257">
        <f t="shared" si="85"/>
        <v>0</v>
      </c>
      <c r="DF71" s="257">
        <f t="shared" si="86"/>
        <v>0</v>
      </c>
      <c r="DG71" s="257">
        <f t="shared" si="87"/>
        <v>0</v>
      </c>
      <c r="DH71" s="257">
        <f t="shared" si="88"/>
        <v>0</v>
      </c>
      <c r="DI71" s="257">
        <f t="shared" si="89"/>
        <v>0</v>
      </c>
      <c r="DJ71" s="257">
        <f t="shared" si="90"/>
        <v>0</v>
      </c>
      <c r="DK71" s="257">
        <f t="shared" si="91"/>
        <v>0</v>
      </c>
      <c r="DL71" s="257">
        <f t="shared" si="92"/>
        <v>0</v>
      </c>
      <c r="DM71" s="257">
        <f t="shared" si="93"/>
        <v>0</v>
      </c>
      <c r="DN71" s="257">
        <f t="shared" si="94"/>
        <v>0</v>
      </c>
      <c r="DO71" s="257">
        <f t="shared" si="95"/>
        <v>0</v>
      </c>
      <c r="DP71" s="257">
        <f t="shared" si="96"/>
        <v>0</v>
      </c>
      <c r="DQ71" s="257">
        <f t="shared" si="97"/>
        <v>0</v>
      </c>
      <c r="DR71" s="257">
        <f t="shared" si="98"/>
        <v>0</v>
      </c>
      <c r="DS71" s="257">
        <f t="shared" si="99"/>
        <v>0</v>
      </c>
      <c r="DT71" s="257">
        <f t="shared" si="100"/>
        <v>0</v>
      </c>
      <c r="DU71" s="257">
        <f t="shared" si="101"/>
        <v>0</v>
      </c>
      <c r="DV71" s="257">
        <f t="shared" si="102"/>
        <v>0</v>
      </c>
      <c r="DW71" s="257">
        <f t="shared" si="103"/>
        <v>0</v>
      </c>
      <c r="DX71" s="257">
        <f t="shared" si="104"/>
        <v>0</v>
      </c>
    </row>
    <row r="72" spans="1:128" ht="15.75" hidden="1" thickBot="1">
      <c r="A72" s="6">
        <f t="shared" si="105"/>
        <v>65</v>
      </c>
      <c r="B72" s="12"/>
      <c r="C72" s="406"/>
      <c r="D72" s="236"/>
      <c r="E72" s="266"/>
      <c r="F72" s="413"/>
      <c r="G72" s="233" t="str">
        <f t="shared" si="47"/>
        <v/>
      </c>
      <c r="H72" s="69"/>
      <c r="I72" s="449" t="str">
        <f t="shared" si="48"/>
        <v/>
      </c>
      <c r="J72" s="236"/>
      <c r="K72" s="449" t="str">
        <f t="shared" ref="K72:K103" si="108">IF(ISERROR(I72+J72),"-",(I72+J72))</f>
        <v>-</v>
      </c>
      <c r="L72" s="232">
        <f>'Depreciation Table'!$Y69</f>
        <v>0</v>
      </c>
      <c r="N72" s="254"/>
      <c r="O72" s="254"/>
      <c r="P72" s="254"/>
      <c r="Q72" s="254"/>
      <c r="R72" s="254"/>
      <c r="S72" s="254"/>
      <c r="T72" s="254"/>
      <c r="U72" s="254"/>
      <c r="V72" s="254"/>
      <c r="W72" s="254"/>
      <c r="X72" s="254"/>
      <c r="Y72" s="254"/>
      <c r="Z72" s="254"/>
      <c r="AA72" s="254"/>
      <c r="AB72" s="254"/>
      <c r="AC72" s="254"/>
      <c r="AD72" s="254"/>
      <c r="AE72" s="254"/>
      <c r="AF72" s="254"/>
      <c r="AG72" s="254"/>
      <c r="AH72" s="254"/>
      <c r="AI72" s="254"/>
      <c r="AJ72" s="254"/>
      <c r="AK72" s="254"/>
      <c r="AL72" s="254"/>
      <c r="AM72" s="254"/>
      <c r="AN72" s="254"/>
      <c r="AO72" s="254"/>
      <c r="AP72" s="254"/>
      <c r="AQ72" s="254"/>
      <c r="AR72" s="254"/>
      <c r="AS72" s="254"/>
      <c r="AT72" s="254"/>
      <c r="AU72" s="254"/>
      <c r="AV72" s="254"/>
      <c r="AW72" s="254"/>
      <c r="AX72" s="254"/>
      <c r="AY72" s="254"/>
      <c r="AZ72" s="254"/>
      <c r="BA72" s="254"/>
      <c r="BB72" s="254"/>
      <c r="BC72" s="254"/>
      <c r="BD72" s="254"/>
      <c r="BE72" s="254"/>
      <c r="BF72" s="254"/>
      <c r="BG72" s="254"/>
      <c r="BH72" s="254"/>
      <c r="BI72" s="254"/>
      <c r="BJ72" s="254"/>
      <c r="BK72" s="254"/>
      <c r="BL72" s="254"/>
      <c r="BM72" s="254"/>
      <c r="BN72" s="254"/>
      <c r="BO72" s="254"/>
      <c r="BP72" s="254"/>
      <c r="BQ72" s="255" t="str">
        <f t="shared" si="49"/>
        <v/>
      </c>
      <c r="BR72" s="254"/>
      <c r="BU72" s="257">
        <f t="shared" si="106"/>
        <v>0</v>
      </c>
      <c r="BV72" s="257">
        <f t="shared" si="50"/>
        <v>0</v>
      </c>
      <c r="BW72" s="257">
        <f t="shared" si="51"/>
        <v>0</v>
      </c>
      <c r="BX72" s="257">
        <f t="shared" si="52"/>
        <v>0</v>
      </c>
      <c r="BY72" s="257">
        <f t="shared" si="53"/>
        <v>0</v>
      </c>
      <c r="BZ72" s="257">
        <f t="shared" si="54"/>
        <v>0</v>
      </c>
      <c r="CA72" s="257">
        <f t="shared" si="55"/>
        <v>0</v>
      </c>
      <c r="CB72" s="257">
        <f t="shared" si="56"/>
        <v>0</v>
      </c>
      <c r="CC72" s="257">
        <f t="shared" si="57"/>
        <v>0</v>
      </c>
      <c r="CD72" s="257">
        <f t="shared" si="58"/>
        <v>0</v>
      </c>
      <c r="CE72" s="257">
        <f t="shared" si="59"/>
        <v>0</v>
      </c>
      <c r="CF72" s="257">
        <f t="shared" si="60"/>
        <v>0</v>
      </c>
      <c r="CG72" s="257">
        <f t="shared" si="61"/>
        <v>0</v>
      </c>
      <c r="CH72" s="257">
        <f t="shared" si="62"/>
        <v>0</v>
      </c>
      <c r="CI72" s="257">
        <f t="shared" si="63"/>
        <v>0</v>
      </c>
      <c r="CJ72" s="257">
        <f t="shared" si="64"/>
        <v>0</v>
      </c>
      <c r="CK72" s="257">
        <f t="shared" si="65"/>
        <v>0</v>
      </c>
      <c r="CL72" s="257">
        <f t="shared" si="66"/>
        <v>0</v>
      </c>
      <c r="CM72" s="257">
        <f t="shared" si="67"/>
        <v>0</v>
      </c>
      <c r="CN72" s="257">
        <f t="shared" si="68"/>
        <v>0</v>
      </c>
      <c r="CO72" s="257">
        <f t="shared" si="69"/>
        <v>0</v>
      </c>
      <c r="CP72" s="257">
        <f t="shared" si="70"/>
        <v>0</v>
      </c>
      <c r="CQ72" s="257">
        <f t="shared" si="71"/>
        <v>0</v>
      </c>
      <c r="CR72" s="257">
        <f t="shared" si="72"/>
        <v>0</v>
      </c>
      <c r="CS72" s="257">
        <f t="shared" si="73"/>
        <v>0</v>
      </c>
      <c r="CT72" s="257">
        <f t="shared" si="74"/>
        <v>0</v>
      </c>
      <c r="CU72" s="257">
        <f t="shared" si="75"/>
        <v>0</v>
      </c>
      <c r="CV72" s="257">
        <f t="shared" si="76"/>
        <v>0</v>
      </c>
      <c r="CW72" s="257">
        <f t="shared" si="77"/>
        <v>0</v>
      </c>
      <c r="CX72" s="257">
        <f t="shared" si="78"/>
        <v>0</v>
      </c>
      <c r="CY72" s="257">
        <f t="shared" si="79"/>
        <v>0</v>
      </c>
      <c r="CZ72" s="257">
        <f t="shared" si="80"/>
        <v>0</v>
      </c>
      <c r="DA72" s="257">
        <f t="shared" si="81"/>
        <v>0</v>
      </c>
      <c r="DB72" s="257">
        <f t="shared" si="82"/>
        <v>0</v>
      </c>
      <c r="DC72" s="257">
        <f t="shared" si="83"/>
        <v>0</v>
      </c>
      <c r="DD72" s="257">
        <f t="shared" si="84"/>
        <v>0</v>
      </c>
      <c r="DE72" s="257">
        <f t="shared" si="85"/>
        <v>0</v>
      </c>
      <c r="DF72" s="257">
        <f t="shared" si="86"/>
        <v>0</v>
      </c>
      <c r="DG72" s="257">
        <f t="shared" si="87"/>
        <v>0</v>
      </c>
      <c r="DH72" s="257">
        <f t="shared" si="88"/>
        <v>0</v>
      </c>
      <c r="DI72" s="257">
        <f t="shared" si="89"/>
        <v>0</v>
      </c>
      <c r="DJ72" s="257">
        <f t="shared" si="90"/>
        <v>0</v>
      </c>
      <c r="DK72" s="257">
        <f t="shared" si="91"/>
        <v>0</v>
      </c>
      <c r="DL72" s="257">
        <f t="shared" si="92"/>
        <v>0</v>
      </c>
      <c r="DM72" s="257">
        <f t="shared" si="93"/>
        <v>0</v>
      </c>
      <c r="DN72" s="257">
        <f t="shared" si="94"/>
        <v>0</v>
      </c>
      <c r="DO72" s="257">
        <f t="shared" si="95"/>
        <v>0</v>
      </c>
      <c r="DP72" s="257">
        <f t="shared" si="96"/>
        <v>0</v>
      </c>
      <c r="DQ72" s="257">
        <f t="shared" si="97"/>
        <v>0</v>
      </c>
      <c r="DR72" s="257">
        <f t="shared" si="98"/>
        <v>0</v>
      </c>
      <c r="DS72" s="257">
        <f t="shared" si="99"/>
        <v>0</v>
      </c>
      <c r="DT72" s="257">
        <f t="shared" si="100"/>
        <v>0</v>
      </c>
      <c r="DU72" s="257">
        <f t="shared" si="101"/>
        <v>0</v>
      </c>
      <c r="DV72" s="257">
        <f t="shared" si="102"/>
        <v>0</v>
      </c>
      <c r="DW72" s="257">
        <f t="shared" si="103"/>
        <v>0</v>
      </c>
      <c r="DX72" s="257">
        <f t="shared" si="104"/>
        <v>0</v>
      </c>
    </row>
    <row r="73" spans="1:128" ht="15.75" hidden="1" thickBot="1">
      <c r="A73" s="6">
        <f t="shared" si="105"/>
        <v>66</v>
      </c>
      <c r="B73" s="12"/>
      <c r="C73" s="406"/>
      <c r="D73" s="236"/>
      <c r="E73" s="266"/>
      <c r="F73" s="413"/>
      <c r="G73" s="233" t="str">
        <f t="shared" ref="G73:G136" si="109">IF(H73="","",100%-H73)</f>
        <v/>
      </c>
      <c r="H73" s="69"/>
      <c r="I73" s="449" t="str">
        <f t="shared" ref="I73:I136" si="110">IF($E73="", "", IF(MONTH($E73)&gt;=7, (YEAR($E73)+1), YEAR($E73)))</f>
        <v/>
      </c>
      <c r="J73" s="236"/>
      <c r="K73" s="449" t="str">
        <f t="shared" si="108"/>
        <v>-</v>
      </c>
      <c r="L73" s="232">
        <f>'Depreciation Table'!$Y70</f>
        <v>0</v>
      </c>
      <c r="N73" s="254"/>
      <c r="O73" s="254"/>
      <c r="P73" s="254"/>
      <c r="Q73" s="254"/>
      <c r="R73" s="254"/>
      <c r="S73" s="254"/>
      <c r="T73" s="254"/>
      <c r="U73" s="254"/>
      <c r="V73" s="254"/>
      <c r="W73" s="254"/>
      <c r="X73" s="254"/>
      <c r="Y73" s="254"/>
      <c r="Z73" s="254"/>
      <c r="AA73" s="254"/>
      <c r="AB73" s="254"/>
      <c r="AC73" s="254"/>
      <c r="AD73" s="254"/>
      <c r="AE73" s="254"/>
      <c r="AF73" s="254"/>
      <c r="AG73" s="254"/>
      <c r="AH73" s="254"/>
      <c r="AI73" s="254"/>
      <c r="AJ73" s="254"/>
      <c r="AK73" s="254"/>
      <c r="AL73" s="254"/>
      <c r="AM73" s="254"/>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c r="BN73" s="254"/>
      <c r="BO73" s="254"/>
      <c r="BP73" s="254"/>
      <c r="BQ73" s="255" t="str">
        <f t="shared" ref="BQ73:BQ136" si="111">IF(SUM(N73:BP73)=0,"",(SUM(N73:BP73)))</f>
        <v/>
      </c>
      <c r="BR73" s="254"/>
      <c r="BU73" s="257">
        <f t="shared" ref="BU73:BU107" si="112">$L73*N73</f>
        <v>0</v>
      </c>
      <c r="BV73" s="257">
        <f t="shared" ref="BV73:BV107" si="113">$L73*O73</f>
        <v>0</v>
      </c>
      <c r="BW73" s="257">
        <f t="shared" ref="BW73:BW107" si="114">$L73*P73</f>
        <v>0</v>
      </c>
      <c r="BX73" s="257">
        <f t="shared" ref="BX73:BX107" si="115">$L73*Q73</f>
        <v>0</v>
      </c>
      <c r="BY73" s="257">
        <f t="shared" ref="BY73:BY107" si="116">$L73*R73</f>
        <v>0</v>
      </c>
      <c r="BZ73" s="257">
        <f t="shared" ref="BZ73:BZ107" si="117">$L73*S73</f>
        <v>0</v>
      </c>
      <c r="CA73" s="257">
        <f t="shared" ref="CA73:CA107" si="118">$L73*T73</f>
        <v>0</v>
      </c>
      <c r="CB73" s="257">
        <f t="shared" ref="CB73:CB107" si="119">$L73*U73</f>
        <v>0</v>
      </c>
      <c r="CC73" s="257">
        <f t="shared" ref="CC73:CC107" si="120">$L73*V73</f>
        <v>0</v>
      </c>
      <c r="CD73" s="257">
        <f t="shared" ref="CD73:CD107" si="121">$L73*W73</f>
        <v>0</v>
      </c>
      <c r="CE73" s="257">
        <f t="shared" ref="CE73:CE107" si="122">$L73*X73</f>
        <v>0</v>
      </c>
      <c r="CF73" s="257">
        <f t="shared" ref="CF73:CF107" si="123">$L73*Y73</f>
        <v>0</v>
      </c>
      <c r="CG73" s="257">
        <f t="shared" ref="CG73:CG107" si="124">$L73*Z73</f>
        <v>0</v>
      </c>
      <c r="CH73" s="257">
        <f t="shared" ref="CH73:CH107" si="125">$L73*AA73</f>
        <v>0</v>
      </c>
      <c r="CI73" s="257">
        <f t="shared" ref="CI73:CI107" si="126">$L73*AB73</f>
        <v>0</v>
      </c>
      <c r="CJ73" s="257">
        <f t="shared" ref="CJ73:CJ107" si="127">$L73*AC73</f>
        <v>0</v>
      </c>
      <c r="CK73" s="257">
        <f t="shared" ref="CK73:CK107" si="128">$L73*AD73</f>
        <v>0</v>
      </c>
      <c r="CL73" s="257">
        <f t="shared" ref="CL73:CL107" si="129">$L73*AE73</f>
        <v>0</v>
      </c>
      <c r="CM73" s="257">
        <f t="shared" ref="CM73:CM107" si="130">$L73*AF73</f>
        <v>0</v>
      </c>
      <c r="CN73" s="257">
        <f t="shared" ref="CN73:CN107" si="131">$L73*AG73</f>
        <v>0</v>
      </c>
      <c r="CO73" s="257">
        <f t="shared" ref="CO73:CO107" si="132">$L73*AH73</f>
        <v>0</v>
      </c>
      <c r="CP73" s="257">
        <f t="shared" ref="CP73:CP107" si="133">$L73*AI73</f>
        <v>0</v>
      </c>
      <c r="CQ73" s="257">
        <f t="shared" ref="CQ73:CQ107" si="134">$L73*AJ73</f>
        <v>0</v>
      </c>
      <c r="CR73" s="257">
        <f t="shared" ref="CR73:CR107" si="135">$L73*AK73</f>
        <v>0</v>
      </c>
      <c r="CS73" s="257">
        <f t="shared" ref="CS73:CS107" si="136">$L73*AL73</f>
        <v>0</v>
      </c>
      <c r="CT73" s="257">
        <f t="shared" ref="CT73:CT107" si="137">$L73*AM73</f>
        <v>0</v>
      </c>
      <c r="CU73" s="257">
        <f t="shared" ref="CU73:CU107" si="138">$L73*AN73</f>
        <v>0</v>
      </c>
      <c r="CV73" s="257">
        <f t="shared" ref="CV73:CV107" si="139">$L73*AO73</f>
        <v>0</v>
      </c>
      <c r="CW73" s="257">
        <f t="shared" ref="CW73:CW107" si="140">$L73*AP73</f>
        <v>0</v>
      </c>
      <c r="CX73" s="257">
        <f t="shared" ref="CX73:CX107" si="141">$L73*AQ73</f>
        <v>0</v>
      </c>
      <c r="CY73" s="257">
        <f t="shared" ref="CY73:CY107" si="142">$L73*AR73</f>
        <v>0</v>
      </c>
      <c r="CZ73" s="257">
        <f t="shared" ref="CZ73:CZ107" si="143">$L73*AS73</f>
        <v>0</v>
      </c>
      <c r="DA73" s="257">
        <f t="shared" ref="DA73:DA107" si="144">$L73*AT73</f>
        <v>0</v>
      </c>
      <c r="DB73" s="257">
        <f t="shared" ref="DB73:DB107" si="145">$L73*AU73</f>
        <v>0</v>
      </c>
      <c r="DC73" s="257">
        <f t="shared" ref="DC73:DC107" si="146">$L73*AV73</f>
        <v>0</v>
      </c>
      <c r="DD73" s="257">
        <f t="shared" ref="DD73:DD107" si="147">$L73*AW73</f>
        <v>0</v>
      </c>
      <c r="DE73" s="257">
        <f t="shared" ref="DE73:DE107" si="148">$L73*AX73</f>
        <v>0</v>
      </c>
      <c r="DF73" s="257">
        <f t="shared" ref="DF73:DF107" si="149">$L73*AY73</f>
        <v>0</v>
      </c>
      <c r="DG73" s="257">
        <f t="shared" ref="DG73:DG107" si="150">$L73*AZ73</f>
        <v>0</v>
      </c>
      <c r="DH73" s="257">
        <f t="shared" ref="DH73:DH107" si="151">$L73*BA73</f>
        <v>0</v>
      </c>
      <c r="DI73" s="257">
        <f t="shared" ref="DI73:DI107" si="152">$L73*BB73</f>
        <v>0</v>
      </c>
      <c r="DJ73" s="257">
        <f t="shared" ref="DJ73:DJ107" si="153">$L73*BC73</f>
        <v>0</v>
      </c>
      <c r="DK73" s="257">
        <f t="shared" ref="DK73:DK107" si="154">$L73*BD73</f>
        <v>0</v>
      </c>
      <c r="DL73" s="257">
        <f t="shared" ref="DL73:DL107" si="155">$L73*BE73</f>
        <v>0</v>
      </c>
      <c r="DM73" s="257">
        <f t="shared" ref="DM73:DM107" si="156">$L73*BF73</f>
        <v>0</v>
      </c>
      <c r="DN73" s="257">
        <f t="shared" ref="DN73:DN107" si="157">$L73*BG73</f>
        <v>0</v>
      </c>
      <c r="DO73" s="257">
        <f t="shared" ref="DO73:DO107" si="158">$L73*BH73</f>
        <v>0</v>
      </c>
      <c r="DP73" s="257">
        <f t="shared" ref="DP73:DP107" si="159">$L73*BI73</f>
        <v>0</v>
      </c>
      <c r="DQ73" s="257">
        <f t="shared" ref="DQ73:DQ107" si="160">$L73*BJ73</f>
        <v>0</v>
      </c>
      <c r="DR73" s="257">
        <f t="shared" ref="DR73:DR107" si="161">$L73*BK73</f>
        <v>0</v>
      </c>
      <c r="DS73" s="257">
        <f t="shared" ref="DS73:DS107" si="162">$L73*BL73</f>
        <v>0</v>
      </c>
      <c r="DT73" s="257">
        <f t="shared" ref="DT73:DT107" si="163">$L73*BM73</f>
        <v>0</v>
      </c>
      <c r="DU73" s="257">
        <f t="shared" ref="DU73:DU107" si="164">$L73*BN73</f>
        <v>0</v>
      </c>
      <c r="DV73" s="257">
        <f t="shared" ref="DV73:DV107" si="165">$L73*BO73</f>
        <v>0</v>
      </c>
      <c r="DW73" s="257">
        <f t="shared" ref="DW73:DW107" si="166">$L73*BP73</f>
        <v>0</v>
      </c>
      <c r="DX73" s="257">
        <f t="shared" ref="DX73:DX107" si="167">SUM(BU73:DW73)</f>
        <v>0</v>
      </c>
    </row>
    <row r="74" spans="1:128" ht="15.75" hidden="1" thickBot="1">
      <c r="A74" s="6">
        <f t="shared" ref="A74:A137" si="168">A73+1</f>
        <v>67</v>
      </c>
      <c r="B74" s="12"/>
      <c r="C74" s="406"/>
      <c r="D74" s="236"/>
      <c r="E74" s="266"/>
      <c r="F74" s="413"/>
      <c r="G74" s="233" t="str">
        <f t="shared" si="109"/>
        <v/>
      </c>
      <c r="H74" s="69"/>
      <c r="I74" s="449" t="str">
        <f t="shared" si="110"/>
        <v/>
      </c>
      <c r="J74" s="236"/>
      <c r="K74" s="449" t="str">
        <f t="shared" si="108"/>
        <v>-</v>
      </c>
      <c r="L74" s="232">
        <f>'Depreciation Table'!$Y71</f>
        <v>0</v>
      </c>
      <c r="N74" s="254"/>
      <c r="O74" s="254"/>
      <c r="P74" s="254"/>
      <c r="Q74" s="254"/>
      <c r="R74" s="254"/>
      <c r="S74" s="254"/>
      <c r="T74" s="254"/>
      <c r="U74" s="254"/>
      <c r="V74" s="254"/>
      <c r="W74" s="254"/>
      <c r="X74" s="254"/>
      <c r="Y74" s="254"/>
      <c r="Z74" s="254"/>
      <c r="AA74" s="254"/>
      <c r="AB74" s="254"/>
      <c r="AC74" s="254"/>
      <c r="AD74" s="254"/>
      <c r="AE74" s="254"/>
      <c r="AF74" s="254"/>
      <c r="AG74" s="254"/>
      <c r="AH74" s="254"/>
      <c r="AI74" s="254"/>
      <c r="AJ74" s="254"/>
      <c r="AK74" s="254"/>
      <c r="AL74" s="254"/>
      <c r="AM74" s="254"/>
      <c r="AN74" s="254"/>
      <c r="AO74" s="254"/>
      <c r="AP74" s="254"/>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c r="BN74" s="254"/>
      <c r="BO74" s="254"/>
      <c r="BP74" s="254"/>
      <c r="BQ74" s="255" t="str">
        <f t="shared" si="111"/>
        <v/>
      </c>
      <c r="BR74" s="254"/>
      <c r="BU74" s="257">
        <f t="shared" si="112"/>
        <v>0</v>
      </c>
      <c r="BV74" s="257">
        <f t="shared" si="113"/>
        <v>0</v>
      </c>
      <c r="BW74" s="257">
        <f t="shared" si="114"/>
        <v>0</v>
      </c>
      <c r="BX74" s="257">
        <f t="shared" si="115"/>
        <v>0</v>
      </c>
      <c r="BY74" s="257">
        <f t="shared" si="116"/>
        <v>0</v>
      </c>
      <c r="BZ74" s="257">
        <f t="shared" si="117"/>
        <v>0</v>
      </c>
      <c r="CA74" s="257">
        <f t="shared" si="118"/>
        <v>0</v>
      </c>
      <c r="CB74" s="257">
        <f t="shared" si="119"/>
        <v>0</v>
      </c>
      <c r="CC74" s="257">
        <f t="shared" si="120"/>
        <v>0</v>
      </c>
      <c r="CD74" s="257">
        <f t="shared" si="121"/>
        <v>0</v>
      </c>
      <c r="CE74" s="257">
        <f t="shared" si="122"/>
        <v>0</v>
      </c>
      <c r="CF74" s="257">
        <f t="shared" si="123"/>
        <v>0</v>
      </c>
      <c r="CG74" s="257">
        <f t="shared" si="124"/>
        <v>0</v>
      </c>
      <c r="CH74" s="257">
        <f t="shared" si="125"/>
        <v>0</v>
      </c>
      <c r="CI74" s="257">
        <f t="shared" si="126"/>
        <v>0</v>
      </c>
      <c r="CJ74" s="257">
        <f t="shared" si="127"/>
        <v>0</v>
      </c>
      <c r="CK74" s="257">
        <f t="shared" si="128"/>
        <v>0</v>
      </c>
      <c r="CL74" s="257">
        <f t="shared" si="129"/>
        <v>0</v>
      </c>
      <c r="CM74" s="257">
        <f t="shared" si="130"/>
        <v>0</v>
      </c>
      <c r="CN74" s="257">
        <f t="shared" si="131"/>
        <v>0</v>
      </c>
      <c r="CO74" s="257">
        <f t="shared" si="132"/>
        <v>0</v>
      </c>
      <c r="CP74" s="257">
        <f t="shared" si="133"/>
        <v>0</v>
      </c>
      <c r="CQ74" s="257">
        <f t="shared" si="134"/>
        <v>0</v>
      </c>
      <c r="CR74" s="257">
        <f t="shared" si="135"/>
        <v>0</v>
      </c>
      <c r="CS74" s="257">
        <f t="shared" si="136"/>
        <v>0</v>
      </c>
      <c r="CT74" s="257">
        <f t="shared" si="137"/>
        <v>0</v>
      </c>
      <c r="CU74" s="257">
        <f t="shared" si="138"/>
        <v>0</v>
      </c>
      <c r="CV74" s="257">
        <f t="shared" si="139"/>
        <v>0</v>
      </c>
      <c r="CW74" s="257">
        <f t="shared" si="140"/>
        <v>0</v>
      </c>
      <c r="CX74" s="257">
        <f t="shared" si="141"/>
        <v>0</v>
      </c>
      <c r="CY74" s="257">
        <f t="shared" si="142"/>
        <v>0</v>
      </c>
      <c r="CZ74" s="257">
        <f t="shared" si="143"/>
        <v>0</v>
      </c>
      <c r="DA74" s="257">
        <f t="shared" si="144"/>
        <v>0</v>
      </c>
      <c r="DB74" s="257">
        <f t="shared" si="145"/>
        <v>0</v>
      </c>
      <c r="DC74" s="257">
        <f t="shared" si="146"/>
        <v>0</v>
      </c>
      <c r="DD74" s="257">
        <f t="shared" si="147"/>
        <v>0</v>
      </c>
      <c r="DE74" s="257">
        <f t="shared" si="148"/>
        <v>0</v>
      </c>
      <c r="DF74" s="257">
        <f t="shared" si="149"/>
        <v>0</v>
      </c>
      <c r="DG74" s="257">
        <f t="shared" si="150"/>
        <v>0</v>
      </c>
      <c r="DH74" s="257">
        <f t="shared" si="151"/>
        <v>0</v>
      </c>
      <c r="DI74" s="257">
        <f t="shared" si="152"/>
        <v>0</v>
      </c>
      <c r="DJ74" s="257">
        <f t="shared" si="153"/>
        <v>0</v>
      </c>
      <c r="DK74" s="257">
        <f t="shared" si="154"/>
        <v>0</v>
      </c>
      <c r="DL74" s="257">
        <f t="shared" si="155"/>
        <v>0</v>
      </c>
      <c r="DM74" s="257">
        <f t="shared" si="156"/>
        <v>0</v>
      </c>
      <c r="DN74" s="257">
        <f t="shared" si="157"/>
        <v>0</v>
      </c>
      <c r="DO74" s="257">
        <f t="shared" si="158"/>
        <v>0</v>
      </c>
      <c r="DP74" s="257">
        <f t="shared" si="159"/>
        <v>0</v>
      </c>
      <c r="DQ74" s="257">
        <f t="shared" si="160"/>
        <v>0</v>
      </c>
      <c r="DR74" s="257">
        <f t="shared" si="161"/>
        <v>0</v>
      </c>
      <c r="DS74" s="257">
        <f t="shared" si="162"/>
        <v>0</v>
      </c>
      <c r="DT74" s="257">
        <f t="shared" si="163"/>
        <v>0</v>
      </c>
      <c r="DU74" s="257">
        <f t="shared" si="164"/>
        <v>0</v>
      </c>
      <c r="DV74" s="257">
        <f t="shared" si="165"/>
        <v>0</v>
      </c>
      <c r="DW74" s="257">
        <f t="shared" si="166"/>
        <v>0</v>
      </c>
      <c r="DX74" s="257">
        <f t="shared" si="167"/>
        <v>0</v>
      </c>
    </row>
    <row r="75" spans="1:128" ht="15.75" hidden="1" thickBot="1">
      <c r="A75" s="6">
        <f t="shared" si="168"/>
        <v>68</v>
      </c>
      <c r="B75" s="12"/>
      <c r="C75" s="406"/>
      <c r="D75" s="236"/>
      <c r="E75" s="266"/>
      <c r="F75" s="413"/>
      <c r="G75" s="233" t="str">
        <f t="shared" si="109"/>
        <v/>
      </c>
      <c r="H75" s="69"/>
      <c r="I75" s="449" t="str">
        <f t="shared" si="110"/>
        <v/>
      </c>
      <c r="J75" s="236"/>
      <c r="K75" s="449" t="str">
        <f t="shared" si="108"/>
        <v>-</v>
      </c>
      <c r="L75" s="232">
        <f>'Depreciation Table'!$Y72</f>
        <v>0</v>
      </c>
      <c r="N75" s="254"/>
      <c r="O75" s="254"/>
      <c r="P75" s="254"/>
      <c r="Q75" s="254"/>
      <c r="R75" s="254"/>
      <c r="S75" s="254"/>
      <c r="T75" s="254"/>
      <c r="U75" s="254"/>
      <c r="V75" s="254"/>
      <c r="W75" s="254"/>
      <c r="X75" s="254"/>
      <c r="Y75" s="254"/>
      <c r="Z75" s="254"/>
      <c r="AA75" s="254"/>
      <c r="AB75" s="254"/>
      <c r="AC75" s="254"/>
      <c r="AD75" s="254"/>
      <c r="AE75" s="254"/>
      <c r="AF75" s="254"/>
      <c r="AG75" s="254"/>
      <c r="AH75" s="254"/>
      <c r="AI75" s="254"/>
      <c r="AJ75" s="254"/>
      <c r="AK75" s="254"/>
      <c r="AL75" s="254"/>
      <c r="AM75" s="254"/>
      <c r="AN75" s="254"/>
      <c r="AO75" s="254"/>
      <c r="AP75" s="254"/>
      <c r="AQ75" s="254"/>
      <c r="AR75" s="254"/>
      <c r="AS75" s="254"/>
      <c r="AT75" s="254"/>
      <c r="AU75" s="254"/>
      <c r="AV75" s="254"/>
      <c r="AW75" s="254"/>
      <c r="AX75" s="254"/>
      <c r="AY75" s="254"/>
      <c r="AZ75" s="254"/>
      <c r="BA75" s="254"/>
      <c r="BB75" s="254"/>
      <c r="BC75" s="254"/>
      <c r="BD75" s="254"/>
      <c r="BE75" s="254"/>
      <c r="BF75" s="254"/>
      <c r="BG75" s="254"/>
      <c r="BH75" s="254"/>
      <c r="BI75" s="254"/>
      <c r="BJ75" s="254"/>
      <c r="BK75" s="254"/>
      <c r="BL75" s="254"/>
      <c r="BM75" s="254"/>
      <c r="BN75" s="254"/>
      <c r="BO75" s="254"/>
      <c r="BP75" s="254"/>
      <c r="BQ75" s="255" t="str">
        <f t="shared" si="111"/>
        <v/>
      </c>
      <c r="BR75" s="254"/>
      <c r="BU75" s="257">
        <f t="shared" si="112"/>
        <v>0</v>
      </c>
      <c r="BV75" s="257">
        <f t="shared" si="113"/>
        <v>0</v>
      </c>
      <c r="BW75" s="257">
        <f t="shared" si="114"/>
        <v>0</v>
      </c>
      <c r="BX75" s="257">
        <f t="shared" si="115"/>
        <v>0</v>
      </c>
      <c r="BY75" s="257">
        <f t="shared" si="116"/>
        <v>0</v>
      </c>
      <c r="BZ75" s="257">
        <f t="shared" si="117"/>
        <v>0</v>
      </c>
      <c r="CA75" s="257">
        <f t="shared" si="118"/>
        <v>0</v>
      </c>
      <c r="CB75" s="257">
        <f t="shared" si="119"/>
        <v>0</v>
      </c>
      <c r="CC75" s="257">
        <f t="shared" si="120"/>
        <v>0</v>
      </c>
      <c r="CD75" s="257">
        <f t="shared" si="121"/>
        <v>0</v>
      </c>
      <c r="CE75" s="257">
        <f t="shared" si="122"/>
        <v>0</v>
      </c>
      <c r="CF75" s="257">
        <f t="shared" si="123"/>
        <v>0</v>
      </c>
      <c r="CG75" s="257">
        <f t="shared" si="124"/>
        <v>0</v>
      </c>
      <c r="CH75" s="257">
        <f t="shared" si="125"/>
        <v>0</v>
      </c>
      <c r="CI75" s="257">
        <f t="shared" si="126"/>
        <v>0</v>
      </c>
      <c r="CJ75" s="257">
        <f t="shared" si="127"/>
        <v>0</v>
      </c>
      <c r="CK75" s="257">
        <f t="shared" si="128"/>
        <v>0</v>
      </c>
      <c r="CL75" s="257">
        <f t="shared" si="129"/>
        <v>0</v>
      </c>
      <c r="CM75" s="257">
        <f t="shared" si="130"/>
        <v>0</v>
      </c>
      <c r="CN75" s="257">
        <f t="shared" si="131"/>
        <v>0</v>
      </c>
      <c r="CO75" s="257">
        <f t="shared" si="132"/>
        <v>0</v>
      </c>
      <c r="CP75" s="257">
        <f t="shared" si="133"/>
        <v>0</v>
      </c>
      <c r="CQ75" s="257">
        <f t="shared" si="134"/>
        <v>0</v>
      </c>
      <c r="CR75" s="257">
        <f t="shared" si="135"/>
        <v>0</v>
      </c>
      <c r="CS75" s="257">
        <f t="shared" si="136"/>
        <v>0</v>
      </c>
      <c r="CT75" s="257">
        <f t="shared" si="137"/>
        <v>0</v>
      </c>
      <c r="CU75" s="257">
        <f t="shared" si="138"/>
        <v>0</v>
      </c>
      <c r="CV75" s="257">
        <f t="shared" si="139"/>
        <v>0</v>
      </c>
      <c r="CW75" s="257">
        <f t="shared" si="140"/>
        <v>0</v>
      </c>
      <c r="CX75" s="257">
        <f t="shared" si="141"/>
        <v>0</v>
      </c>
      <c r="CY75" s="257">
        <f t="shared" si="142"/>
        <v>0</v>
      </c>
      <c r="CZ75" s="257">
        <f t="shared" si="143"/>
        <v>0</v>
      </c>
      <c r="DA75" s="257">
        <f t="shared" si="144"/>
        <v>0</v>
      </c>
      <c r="DB75" s="257">
        <f t="shared" si="145"/>
        <v>0</v>
      </c>
      <c r="DC75" s="257">
        <f t="shared" si="146"/>
        <v>0</v>
      </c>
      <c r="DD75" s="257">
        <f t="shared" si="147"/>
        <v>0</v>
      </c>
      <c r="DE75" s="257">
        <f t="shared" si="148"/>
        <v>0</v>
      </c>
      <c r="DF75" s="257">
        <f t="shared" si="149"/>
        <v>0</v>
      </c>
      <c r="DG75" s="257">
        <f t="shared" si="150"/>
        <v>0</v>
      </c>
      <c r="DH75" s="257">
        <f t="shared" si="151"/>
        <v>0</v>
      </c>
      <c r="DI75" s="257">
        <f t="shared" si="152"/>
        <v>0</v>
      </c>
      <c r="DJ75" s="257">
        <f t="shared" si="153"/>
        <v>0</v>
      </c>
      <c r="DK75" s="257">
        <f t="shared" si="154"/>
        <v>0</v>
      </c>
      <c r="DL75" s="257">
        <f t="shared" si="155"/>
        <v>0</v>
      </c>
      <c r="DM75" s="257">
        <f t="shared" si="156"/>
        <v>0</v>
      </c>
      <c r="DN75" s="257">
        <f t="shared" si="157"/>
        <v>0</v>
      </c>
      <c r="DO75" s="257">
        <f t="shared" si="158"/>
        <v>0</v>
      </c>
      <c r="DP75" s="257">
        <f t="shared" si="159"/>
        <v>0</v>
      </c>
      <c r="DQ75" s="257">
        <f t="shared" si="160"/>
        <v>0</v>
      </c>
      <c r="DR75" s="257">
        <f t="shared" si="161"/>
        <v>0</v>
      </c>
      <c r="DS75" s="257">
        <f t="shared" si="162"/>
        <v>0</v>
      </c>
      <c r="DT75" s="257">
        <f t="shared" si="163"/>
        <v>0</v>
      </c>
      <c r="DU75" s="257">
        <f t="shared" si="164"/>
        <v>0</v>
      </c>
      <c r="DV75" s="257">
        <f t="shared" si="165"/>
        <v>0</v>
      </c>
      <c r="DW75" s="257">
        <f t="shared" si="166"/>
        <v>0</v>
      </c>
      <c r="DX75" s="257">
        <f t="shared" si="167"/>
        <v>0</v>
      </c>
    </row>
    <row r="76" spans="1:128" ht="15.75" hidden="1" thickBot="1">
      <c r="A76" s="6">
        <f t="shared" si="168"/>
        <v>69</v>
      </c>
      <c r="B76" s="12"/>
      <c r="C76" s="406"/>
      <c r="D76" s="236"/>
      <c r="E76" s="266"/>
      <c r="F76" s="413"/>
      <c r="G76" s="233" t="str">
        <f t="shared" si="109"/>
        <v/>
      </c>
      <c r="H76" s="69"/>
      <c r="I76" s="449" t="str">
        <f t="shared" si="110"/>
        <v/>
      </c>
      <c r="J76" s="236"/>
      <c r="K76" s="449" t="str">
        <f t="shared" si="108"/>
        <v>-</v>
      </c>
      <c r="L76" s="232">
        <f>'Depreciation Table'!$Y73</f>
        <v>0</v>
      </c>
      <c r="N76" s="254"/>
      <c r="O76" s="254"/>
      <c r="P76" s="254"/>
      <c r="Q76" s="254"/>
      <c r="R76" s="254"/>
      <c r="S76" s="254"/>
      <c r="T76" s="254"/>
      <c r="U76" s="254"/>
      <c r="V76" s="254"/>
      <c r="W76" s="254"/>
      <c r="X76" s="254"/>
      <c r="Y76" s="254"/>
      <c r="Z76" s="254"/>
      <c r="AA76" s="254"/>
      <c r="AB76" s="254"/>
      <c r="AC76" s="254"/>
      <c r="AD76" s="254"/>
      <c r="AE76" s="254"/>
      <c r="AF76" s="254"/>
      <c r="AG76" s="254"/>
      <c r="AH76" s="254"/>
      <c r="AI76" s="254"/>
      <c r="AJ76" s="254"/>
      <c r="AK76" s="254"/>
      <c r="AL76" s="254"/>
      <c r="AM76" s="254"/>
      <c r="AN76" s="254"/>
      <c r="AO76" s="254"/>
      <c r="AP76" s="254"/>
      <c r="AQ76" s="254"/>
      <c r="AR76" s="254"/>
      <c r="AS76" s="254"/>
      <c r="AT76" s="254"/>
      <c r="AU76" s="254"/>
      <c r="AV76" s="254"/>
      <c r="AW76" s="254"/>
      <c r="AX76" s="254"/>
      <c r="AY76" s="254"/>
      <c r="AZ76" s="254"/>
      <c r="BA76" s="254"/>
      <c r="BB76" s="254"/>
      <c r="BC76" s="254"/>
      <c r="BD76" s="254"/>
      <c r="BE76" s="254"/>
      <c r="BF76" s="254"/>
      <c r="BG76" s="254"/>
      <c r="BH76" s="254"/>
      <c r="BI76" s="254"/>
      <c r="BJ76" s="254"/>
      <c r="BK76" s="254"/>
      <c r="BL76" s="254"/>
      <c r="BM76" s="254"/>
      <c r="BN76" s="254"/>
      <c r="BO76" s="254"/>
      <c r="BP76" s="254"/>
      <c r="BQ76" s="255" t="str">
        <f t="shared" si="111"/>
        <v/>
      </c>
      <c r="BR76" s="254"/>
      <c r="BU76" s="257">
        <f t="shared" si="112"/>
        <v>0</v>
      </c>
      <c r="BV76" s="257">
        <f t="shared" si="113"/>
        <v>0</v>
      </c>
      <c r="BW76" s="257">
        <f t="shared" si="114"/>
        <v>0</v>
      </c>
      <c r="BX76" s="257">
        <f t="shared" si="115"/>
        <v>0</v>
      </c>
      <c r="BY76" s="257">
        <f t="shared" si="116"/>
        <v>0</v>
      </c>
      <c r="BZ76" s="257">
        <f t="shared" si="117"/>
        <v>0</v>
      </c>
      <c r="CA76" s="257">
        <f t="shared" si="118"/>
        <v>0</v>
      </c>
      <c r="CB76" s="257">
        <f t="shared" si="119"/>
        <v>0</v>
      </c>
      <c r="CC76" s="257">
        <f t="shared" si="120"/>
        <v>0</v>
      </c>
      <c r="CD76" s="257">
        <f t="shared" si="121"/>
        <v>0</v>
      </c>
      <c r="CE76" s="257">
        <f t="shared" si="122"/>
        <v>0</v>
      </c>
      <c r="CF76" s="257">
        <f t="shared" si="123"/>
        <v>0</v>
      </c>
      <c r="CG76" s="257">
        <f t="shared" si="124"/>
        <v>0</v>
      </c>
      <c r="CH76" s="257">
        <f t="shared" si="125"/>
        <v>0</v>
      </c>
      <c r="CI76" s="257">
        <f t="shared" si="126"/>
        <v>0</v>
      </c>
      <c r="CJ76" s="257">
        <f t="shared" si="127"/>
        <v>0</v>
      </c>
      <c r="CK76" s="257">
        <f t="shared" si="128"/>
        <v>0</v>
      </c>
      <c r="CL76" s="257">
        <f t="shared" si="129"/>
        <v>0</v>
      </c>
      <c r="CM76" s="257">
        <f t="shared" si="130"/>
        <v>0</v>
      </c>
      <c r="CN76" s="257">
        <f t="shared" si="131"/>
        <v>0</v>
      </c>
      <c r="CO76" s="257">
        <f t="shared" si="132"/>
        <v>0</v>
      </c>
      <c r="CP76" s="257">
        <f t="shared" si="133"/>
        <v>0</v>
      </c>
      <c r="CQ76" s="257">
        <f t="shared" si="134"/>
        <v>0</v>
      </c>
      <c r="CR76" s="257">
        <f t="shared" si="135"/>
        <v>0</v>
      </c>
      <c r="CS76" s="257">
        <f t="shared" si="136"/>
        <v>0</v>
      </c>
      <c r="CT76" s="257">
        <f t="shared" si="137"/>
        <v>0</v>
      </c>
      <c r="CU76" s="257">
        <f t="shared" si="138"/>
        <v>0</v>
      </c>
      <c r="CV76" s="257">
        <f t="shared" si="139"/>
        <v>0</v>
      </c>
      <c r="CW76" s="257">
        <f t="shared" si="140"/>
        <v>0</v>
      </c>
      <c r="CX76" s="257">
        <f t="shared" si="141"/>
        <v>0</v>
      </c>
      <c r="CY76" s="257">
        <f t="shared" si="142"/>
        <v>0</v>
      </c>
      <c r="CZ76" s="257">
        <f t="shared" si="143"/>
        <v>0</v>
      </c>
      <c r="DA76" s="257">
        <f t="shared" si="144"/>
        <v>0</v>
      </c>
      <c r="DB76" s="257">
        <f t="shared" si="145"/>
        <v>0</v>
      </c>
      <c r="DC76" s="257">
        <f t="shared" si="146"/>
        <v>0</v>
      </c>
      <c r="DD76" s="257">
        <f t="shared" si="147"/>
        <v>0</v>
      </c>
      <c r="DE76" s="257">
        <f t="shared" si="148"/>
        <v>0</v>
      </c>
      <c r="DF76" s="257">
        <f t="shared" si="149"/>
        <v>0</v>
      </c>
      <c r="DG76" s="257">
        <f t="shared" si="150"/>
        <v>0</v>
      </c>
      <c r="DH76" s="257">
        <f t="shared" si="151"/>
        <v>0</v>
      </c>
      <c r="DI76" s="257">
        <f t="shared" si="152"/>
        <v>0</v>
      </c>
      <c r="DJ76" s="257">
        <f t="shared" si="153"/>
        <v>0</v>
      </c>
      <c r="DK76" s="257">
        <f t="shared" si="154"/>
        <v>0</v>
      </c>
      <c r="DL76" s="257">
        <f t="shared" si="155"/>
        <v>0</v>
      </c>
      <c r="DM76" s="257">
        <f t="shared" si="156"/>
        <v>0</v>
      </c>
      <c r="DN76" s="257">
        <f t="shared" si="157"/>
        <v>0</v>
      </c>
      <c r="DO76" s="257">
        <f t="shared" si="158"/>
        <v>0</v>
      </c>
      <c r="DP76" s="257">
        <f t="shared" si="159"/>
        <v>0</v>
      </c>
      <c r="DQ76" s="257">
        <f t="shared" si="160"/>
        <v>0</v>
      </c>
      <c r="DR76" s="257">
        <f t="shared" si="161"/>
        <v>0</v>
      </c>
      <c r="DS76" s="257">
        <f t="shared" si="162"/>
        <v>0</v>
      </c>
      <c r="DT76" s="257">
        <f t="shared" si="163"/>
        <v>0</v>
      </c>
      <c r="DU76" s="257">
        <f t="shared" si="164"/>
        <v>0</v>
      </c>
      <c r="DV76" s="257">
        <f t="shared" si="165"/>
        <v>0</v>
      </c>
      <c r="DW76" s="257">
        <f t="shared" si="166"/>
        <v>0</v>
      </c>
      <c r="DX76" s="257">
        <f t="shared" si="167"/>
        <v>0</v>
      </c>
    </row>
    <row r="77" spans="1:128" ht="15.75" hidden="1" thickBot="1">
      <c r="A77" s="6">
        <f t="shared" si="168"/>
        <v>70</v>
      </c>
      <c r="B77" s="12"/>
      <c r="C77" s="406"/>
      <c r="D77" s="236"/>
      <c r="E77" s="266"/>
      <c r="F77" s="413"/>
      <c r="G77" s="233" t="str">
        <f t="shared" si="109"/>
        <v/>
      </c>
      <c r="H77" s="69"/>
      <c r="I77" s="449" t="str">
        <f t="shared" si="110"/>
        <v/>
      </c>
      <c r="J77" s="236"/>
      <c r="K77" s="449" t="str">
        <f t="shared" si="108"/>
        <v>-</v>
      </c>
      <c r="L77" s="232">
        <f>'Depreciation Table'!$Y74</f>
        <v>0</v>
      </c>
      <c r="N77" s="254"/>
      <c r="O77" s="254"/>
      <c r="P77" s="254"/>
      <c r="Q77" s="254"/>
      <c r="R77" s="254"/>
      <c r="S77" s="254"/>
      <c r="T77" s="254"/>
      <c r="U77" s="254"/>
      <c r="V77" s="254"/>
      <c r="W77" s="254"/>
      <c r="X77" s="254"/>
      <c r="Y77" s="254"/>
      <c r="Z77" s="254"/>
      <c r="AA77" s="254"/>
      <c r="AB77" s="254"/>
      <c r="AC77" s="254"/>
      <c r="AD77" s="254"/>
      <c r="AE77" s="254"/>
      <c r="AF77" s="254"/>
      <c r="AG77" s="254"/>
      <c r="AH77" s="254"/>
      <c r="AI77" s="254"/>
      <c r="AJ77" s="254"/>
      <c r="AK77" s="254"/>
      <c r="AL77" s="254"/>
      <c r="AM77" s="254"/>
      <c r="AN77" s="254"/>
      <c r="AO77" s="254"/>
      <c r="AP77" s="254"/>
      <c r="AQ77" s="254"/>
      <c r="AR77" s="254"/>
      <c r="AS77" s="254"/>
      <c r="AT77" s="254"/>
      <c r="AU77" s="254"/>
      <c r="AV77" s="254"/>
      <c r="AW77" s="254"/>
      <c r="AX77" s="254"/>
      <c r="AY77" s="254"/>
      <c r="AZ77" s="254"/>
      <c r="BA77" s="254"/>
      <c r="BB77" s="254"/>
      <c r="BC77" s="254"/>
      <c r="BD77" s="254"/>
      <c r="BE77" s="254"/>
      <c r="BF77" s="254"/>
      <c r="BG77" s="254"/>
      <c r="BH77" s="254"/>
      <c r="BI77" s="254"/>
      <c r="BJ77" s="254"/>
      <c r="BK77" s="254"/>
      <c r="BL77" s="254"/>
      <c r="BM77" s="254"/>
      <c r="BN77" s="254"/>
      <c r="BO77" s="254"/>
      <c r="BP77" s="254"/>
      <c r="BQ77" s="255" t="str">
        <f t="shared" si="111"/>
        <v/>
      </c>
      <c r="BR77" s="254"/>
      <c r="BU77" s="257">
        <f t="shared" si="112"/>
        <v>0</v>
      </c>
      <c r="BV77" s="257">
        <f t="shared" si="113"/>
        <v>0</v>
      </c>
      <c r="BW77" s="257">
        <f t="shared" si="114"/>
        <v>0</v>
      </c>
      <c r="BX77" s="257">
        <f t="shared" si="115"/>
        <v>0</v>
      </c>
      <c r="BY77" s="257">
        <f t="shared" si="116"/>
        <v>0</v>
      </c>
      <c r="BZ77" s="257">
        <f t="shared" si="117"/>
        <v>0</v>
      </c>
      <c r="CA77" s="257">
        <f t="shared" si="118"/>
        <v>0</v>
      </c>
      <c r="CB77" s="257">
        <f t="shared" si="119"/>
        <v>0</v>
      </c>
      <c r="CC77" s="257">
        <f t="shared" si="120"/>
        <v>0</v>
      </c>
      <c r="CD77" s="257">
        <f t="shared" si="121"/>
        <v>0</v>
      </c>
      <c r="CE77" s="257">
        <f t="shared" si="122"/>
        <v>0</v>
      </c>
      <c r="CF77" s="257">
        <f t="shared" si="123"/>
        <v>0</v>
      </c>
      <c r="CG77" s="257">
        <f t="shared" si="124"/>
        <v>0</v>
      </c>
      <c r="CH77" s="257">
        <f t="shared" si="125"/>
        <v>0</v>
      </c>
      <c r="CI77" s="257">
        <f t="shared" si="126"/>
        <v>0</v>
      </c>
      <c r="CJ77" s="257">
        <f t="shared" si="127"/>
        <v>0</v>
      </c>
      <c r="CK77" s="257">
        <f t="shared" si="128"/>
        <v>0</v>
      </c>
      <c r="CL77" s="257">
        <f t="shared" si="129"/>
        <v>0</v>
      </c>
      <c r="CM77" s="257">
        <f t="shared" si="130"/>
        <v>0</v>
      </c>
      <c r="CN77" s="257">
        <f t="shared" si="131"/>
        <v>0</v>
      </c>
      <c r="CO77" s="257">
        <f t="shared" si="132"/>
        <v>0</v>
      </c>
      <c r="CP77" s="257">
        <f t="shared" si="133"/>
        <v>0</v>
      </c>
      <c r="CQ77" s="257">
        <f t="shared" si="134"/>
        <v>0</v>
      </c>
      <c r="CR77" s="257">
        <f t="shared" si="135"/>
        <v>0</v>
      </c>
      <c r="CS77" s="257">
        <f t="shared" si="136"/>
        <v>0</v>
      </c>
      <c r="CT77" s="257">
        <f t="shared" si="137"/>
        <v>0</v>
      </c>
      <c r="CU77" s="257">
        <f t="shared" si="138"/>
        <v>0</v>
      </c>
      <c r="CV77" s="257">
        <f t="shared" si="139"/>
        <v>0</v>
      </c>
      <c r="CW77" s="257">
        <f t="shared" si="140"/>
        <v>0</v>
      </c>
      <c r="CX77" s="257">
        <f t="shared" si="141"/>
        <v>0</v>
      </c>
      <c r="CY77" s="257">
        <f t="shared" si="142"/>
        <v>0</v>
      </c>
      <c r="CZ77" s="257">
        <f t="shared" si="143"/>
        <v>0</v>
      </c>
      <c r="DA77" s="257">
        <f t="shared" si="144"/>
        <v>0</v>
      </c>
      <c r="DB77" s="257">
        <f t="shared" si="145"/>
        <v>0</v>
      </c>
      <c r="DC77" s="257">
        <f t="shared" si="146"/>
        <v>0</v>
      </c>
      <c r="DD77" s="257">
        <f t="shared" si="147"/>
        <v>0</v>
      </c>
      <c r="DE77" s="257">
        <f t="shared" si="148"/>
        <v>0</v>
      </c>
      <c r="DF77" s="257">
        <f t="shared" si="149"/>
        <v>0</v>
      </c>
      <c r="DG77" s="257">
        <f t="shared" si="150"/>
        <v>0</v>
      </c>
      <c r="DH77" s="257">
        <f t="shared" si="151"/>
        <v>0</v>
      </c>
      <c r="DI77" s="257">
        <f t="shared" si="152"/>
        <v>0</v>
      </c>
      <c r="DJ77" s="257">
        <f t="shared" si="153"/>
        <v>0</v>
      </c>
      <c r="DK77" s="257">
        <f t="shared" si="154"/>
        <v>0</v>
      </c>
      <c r="DL77" s="257">
        <f t="shared" si="155"/>
        <v>0</v>
      </c>
      <c r="DM77" s="257">
        <f t="shared" si="156"/>
        <v>0</v>
      </c>
      <c r="DN77" s="257">
        <f t="shared" si="157"/>
        <v>0</v>
      </c>
      <c r="DO77" s="257">
        <f t="shared" si="158"/>
        <v>0</v>
      </c>
      <c r="DP77" s="257">
        <f t="shared" si="159"/>
        <v>0</v>
      </c>
      <c r="DQ77" s="257">
        <f t="shared" si="160"/>
        <v>0</v>
      </c>
      <c r="DR77" s="257">
        <f t="shared" si="161"/>
        <v>0</v>
      </c>
      <c r="DS77" s="257">
        <f t="shared" si="162"/>
        <v>0</v>
      </c>
      <c r="DT77" s="257">
        <f t="shared" si="163"/>
        <v>0</v>
      </c>
      <c r="DU77" s="257">
        <f t="shared" si="164"/>
        <v>0</v>
      </c>
      <c r="DV77" s="257">
        <f t="shared" si="165"/>
        <v>0</v>
      </c>
      <c r="DW77" s="257">
        <f t="shared" si="166"/>
        <v>0</v>
      </c>
      <c r="DX77" s="257">
        <f t="shared" si="167"/>
        <v>0</v>
      </c>
    </row>
    <row r="78" spans="1:128" ht="15.75" hidden="1" thickBot="1">
      <c r="A78" s="6">
        <f t="shared" si="168"/>
        <v>71</v>
      </c>
      <c r="B78" s="12"/>
      <c r="C78" s="406"/>
      <c r="D78" s="236"/>
      <c r="E78" s="266"/>
      <c r="F78" s="413"/>
      <c r="G78" s="233" t="str">
        <f t="shared" si="109"/>
        <v/>
      </c>
      <c r="H78" s="69"/>
      <c r="I78" s="449" t="str">
        <f t="shared" si="110"/>
        <v/>
      </c>
      <c r="J78" s="236"/>
      <c r="K78" s="449" t="str">
        <f t="shared" si="108"/>
        <v>-</v>
      </c>
      <c r="L78" s="232">
        <f>'Depreciation Table'!$Y75</f>
        <v>0</v>
      </c>
      <c r="N78" s="254"/>
      <c r="O78" s="254"/>
      <c r="P78" s="254"/>
      <c r="Q78" s="254"/>
      <c r="R78" s="254"/>
      <c r="S78" s="254"/>
      <c r="T78" s="254"/>
      <c r="U78" s="254"/>
      <c r="V78" s="254"/>
      <c r="W78" s="254"/>
      <c r="X78" s="254"/>
      <c r="Y78" s="254"/>
      <c r="Z78" s="254"/>
      <c r="AA78" s="254"/>
      <c r="AB78" s="254"/>
      <c r="AC78" s="254"/>
      <c r="AD78" s="254"/>
      <c r="AE78" s="254"/>
      <c r="AF78" s="254"/>
      <c r="AG78" s="254"/>
      <c r="AH78" s="254"/>
      <c r="AI78" s="254"/>
      <c r="AJ78" s="254"/>
      <c r="AK78" s="254"/>
      <c r="AL78" s="254"/>
      <c r="AM78" s="254"/>
      <c r="AN78" s="254"/>
      <c r="AO78" s="254"/>
      <c r="AP78" s="254"/>
      <c r="AQ78" s="254"/>
      <c r="AR78" s="254"/>
      <c r="AS78" s="254"/>
      <c r="AT78" s="254"/>
      <c r="AU78" s="254"/>
      <c r="AV78" s="254"/>
      <c r="AW78" s="254"/>
      <c r="AX78" s="254"/>
      <c r="AY78" s="254"/>
      <c r="AZ78" s="254"/>
      <c r="BA78" s="254"/>
      <c r="BB78" s="254"/>
      <c r="BC78" s="254"/>
      <c r="BD78" s="254"/>
      <c r="BE78" s="254"/>
      <c r="BF78" s="254"/>
      <c r="BG78" s="254"/>
      <c r="BH78" s="254"/>
      <c r="BI78" s="254"/>
      <c r="BJ78" s="254"/>
      <c r="BK78" s="254"/>
      <c r="BL78" s="254"/>
      <c r="BM78" s="254"/>
      <c r="BN78" s="254"/>
      <c r="BO78" s="254"/>
      <c r="BP78" s="254"/>
      <c r="BQ78" s="255" t="str">
        <f t="shared" si="111"/>
        <v/>
      </c>
      <c r="BR78" s="254"/>
      <c r="BU78" s="257">
        <f t="shared" si="112"/>
        <v>0</v>
      </c>
      <c r="BV78" s="257">
        <f t="shared" si="113"/>
        <v>0</v>
      </c>
      <c r="BW78" s="257">
        <f t="shared" si="114"/>
        <v>0</v>
      </c>
      <c r="BX78" s="257">
        <f t="shared" si="115"/>
        <v>0</v>
      </c>
      <c r="BY78" s="257">
        <f t="shared" si="116"/>
        <v>0</v>
      </c>
      <c r="BZ78" s="257">
        <f t="shared" si="117"/>
        <v>0</v>
      </c>
      <c r="CA78" s="257">
        <f t="shared" si="118"/>
        <v>0</v>
      </c>
      <c r="CB78" s="257">
        <f t="shared" si="119"/>
        <v>0</v>
      </c>
      <c r="CC78" s="257">
        <f t="shared" si="120"/>
        <v>0</v>
      </c>
      <c r="CD78" s="257">
        <f t="shared" si="121"/>
        <v>0</v>
      </c>
      <c r="CE78" s="257">
        <f t="shared" si="122"/>
        <v>0</v>
      </c>
      <c r="CF78" s="257">
        <f t="shared" si="123"/>
        <v>0</v>
      </c>
      <c r="CG78" s="257">
        <f t="shared" si="124"/>
        <v>0</v>
      </c>
      <c r="CH78" s="257">
        <f t="shared" si="125"/>
        <v>0</v>
      </c>
      <c r="CI78" s="257">
        <f t="shared" si="126"/>
        <v>0</v>
      </c>
      <c r="CJ78" s="257">
        <f t="shared" si="127"/>
        <v>0</v>
      </c>
      <c r="CK78" s="257">
        <f t="shared" si="128"/>
        <v>0</v>
      </c>
      <c r="CL78" s="257">
        <f t="shared" si="129"/>
        <v>0</v>
      </c>
      <c r="CM78" s="257">
        <f t="shared" si="130"/>
        <v>0</v>
      </c>
      <c r="CN78" s="257">
        <f t="shared" si="131"/>
        <v>0</v>
      </c>
      <c r="CO78" s="257">
        <f t="shared" si="132"/>
        <v>0</v>
      </c>
      <c r="CP78" s="257">
        <f t="shared" si="133"/>
        <v>0</v>
      </c>
      <c r="CQ78" s="257">
        <f t="shared" si="134"/>
        <v>0</v>
      </c>
      <c r="CR78" s="257">
        <f t="shared" si="135"/>
        <v>0</v>
      </c>
      <c r="CS78" s="257">
        <f t="shared" si="136"/>
        <v>0</v>
      </c>
      <c r="CT78" s="257">
        <f t="shared" si="137"/>
        <v>0</v>
      </c>
      <c r="CU78" s="257">
        <f t="shared" si="138"/>
        <v>0</v>
      </c>
      <c r="CV78" s="257">
        <f t="shared" si="139"/>
        <v>0</v>
      </c>
      <c r="CW78" s="257">
        <f t="shared" si="140"/>
        <v>0</v>
      </c>
      <c r="CX78" s="257">
        <f t="shared" si="141"/>
        <v>0</v>
      </c>
      <c r="CY78" s="257">
        <f t="shared" si="142"/>
        <v>0</v>
      </c>
      <c r="CZ78" s="257">
        <f t="shared" si="143"/>
        <v>0</v>
      </c>
      <c r="DA78" s="257">
        <f t="shared" si="144"/>
        <v>0</v>
      </c>
      <c r="DB78" s="257">
        <f t="shared" si="145"/>
        <v>0</v>
      </c>
      <c r="DC78" s="257">
        <f t="shared" si="146"/>
        <v>0</v>
      </c>
      <c r="DD78" s="257">
        <f t="shared" si="147"/>
        <v>0</v>
      </c>
      <c r="DE78" s="257">
        <f t="shared" si="148"/>
        <v>0</v>
      </c>
      <c r="DF78" s="257">
        <f t="shared" si="149"/>
        <v>0</v>
      </c>
      <c r="DG78" s="257">
        <f t="shared" si="150"/>
        <v>0</v>
      </c>
      <c r="DH78" s="257">
        <f t="shared" si="151"/>
        <v>0</v>
      </c>
      <c r="DI78" s="257">
        <f t="shared" si="152"/>
        <v>0</v>
      </c>
      <c r="DJ78" s="257">
        <f t="shared" si="153"/>
        <v>0</v>
      </c>
      <c r="DK78" s="257">
        <f t="shared" si="154"/>
        <v>0</v>
      </c>
      <c r="DL78" s="257">
        <f t="shared" si="155"/>
        <v>0</v>
      </c>
      <c r="DM78" s="257">
        <f t="shared" si="156"/>
        <v>0</v>
      </c>
      <c r="DN78" s="257">
        <f t="shared" si="157"/>
        <v>0</v>
      </c>
      <c r="DO78" s="257">
        <f t="shared" si="158"/>
        <v>0</v>
      </c>
      <c r="DP78" s="257">
        <f t="shared" si="159"/>
        <v>0</v>
      </c>
      <c r="DQ78" s="257">
        <f t="shared" si="160"/>
        <v>0</v>
      </c>
      <c r="DR78" s="257">
        <f t="shared" si="161"/>
        <v>0</v>
      </c>
      <c r="DS78" s="257">
        <f t="shared" si="162"/>
        <v>0</v>
      </c>
      <c r="DT78" s="257">
        <f t="shared" si="163"/>
        <v>0</v>
      </c>
      <c r="DU78" s="257">
        <f t="shared" si="164"/>
        <v>0</v>
      </c>
      <c r="DV78" s="257">
        <f t="shared" si="165"/>
        <v>0</v>
      </c>
      <c r="DW78" s="257">
        <f t="shared" si="166"/>
        <v>0</v>
      </c>
      <c r="DX78" s="257">
        <f t="shared" si="167"/>
        <v>0</v>
      </c>
    </row>
    <row r="79" spans="1:128" ht="15.75" hidden="1" thickBot="1">
      <c r="A79" s="6">
        <f t="shared" si="168"/>
        <v>72</v>
      </c>
      <c r="B79" s="12"/>
      <c r="C79" s="406"/>
      <c r="D79" s="236"/>
      <c r="E79" s="266"/>
      <c r="F79" s="413"/>
      <c r="G79" s="233" t="str">
        <f t="shared" si="109"/>
        <v/>
      </c>
      <c r="H79" s="69"/>
      <c r="I79" s="449" t="str">
        <f t="shared" si="110"/>
        <v/>
      </c>
      <c r="J79" s="236"/>
      <c r="K79" s="449" t="str">
        <f t="shared" si="108"/>
        <v>-</v>
      </c>
      <c r="L79" s="232">
        <f>'Depreciation Table'!$Y76</f>
        <v>0</v>
      </c>
      <c r="N79" s="254"/>
      <c r="O79" s="254"/>
      <c r="P79" s="254"/>
      <c r="Q79" s="254"/>
      <c r="R79" s="254"/>
      <c r="S79" s="254"/>
      <c r="T79" s="254"/>
      <c r="U79" s="254"/>
      <c r="V79" s="254"/>
      <c r="W79" s="254"/>
      <c r="X79" s="254"/>
      <c r="Y79" s="254"/>
      <c r="Z79" s="254"/>
      <c r="AA79" s="254"/>
      <c r="AB79" s="254"/>
      <c r="AC79" s="254"/>
      <c r="AD79" s="254"/>
      <c r="AE79" s="254"/>
      <c r="AF79" s="254"/>
      <c r="AG79" s="254"/>
      <c r="AH79" s="254"/>
      <c r="AI79" s="254"/>
      <c r="AJ79" s="254"/>
      <c r="AK79" s="254"/>
      <c r="AL79" s="254"/>
      <c r="AM79" s="254"/>
      <c r="AN79" s="254"/>
      <c r="AO79" s="254"/>
      <c r="AP79" s="254"/>
      <c r="AQ79" s="254"/>
      <c r="AR79" s="254"/>
      <c r="AS79" s="254"/>
      <c r="AT79" s="254"/>
      <c r="AU79" s="254"/>
      <c r="AV79" s="254"/>
      <c r="AW79" s="254"/>
      <c r="AX79" s="254"/>
      <c r="AY79" s="254"/>
      <c r="AZ79" s="254"/>
      <c r="BA79" s="254"/>
      <c r="BB79" s="254"/>
      <c r="BC79" s="254"/>
      <c r="BD79" s="254"/>
      <c r="BE79" s="254"/>
      <c r="BF79" s="254"/>
      <c r="BG79" s="254"/>
      <c r="BH79" s="254"/>
      <c r="BI79" s="254"/>
      <c r="BJ79" s="254"/>
      <c r="BK79" s="254"/>
      <c r="BL79" s="254"/>
      <c r="BM79" s="254"/>
      <c r="BN79" s="254"/>
      <c r="BO79" s="254"/>
      <c r="BP79" s="254"/>
      <c r="BQ79" s="255" t="str">
        <f t="shared" si="111"/>
        <v/>
      </c>
      <c r="BR79" s="254"/>
      <c r="BU79" s="257">
        <f t="shared" si="112"/>
        <v>0</v>
      </c>
      <c r="BV79" s="257">
        <f t="shared" si="113"/>
        <v>0</v>
      </c>
      <c r="BW79" s="257">
        <f t="shared" si="114"/>
        <v>0</v>
      </c>
      <c r="BX79" s="257">
        <f t="shared" si="115"/>
        <v>0</v>
      </c>
      <c r="BY79" s="257">
        <f t="shared" si="116"/>
        <v>0</v>
      </c>
      <c r="BZ79" s="257">
        <f t="shared" si="117"/>
        <v>0</v>
      </c>
      <c r="CA79" s="257">
        <f t="shared" si="118"/>
        <v>0</v>
      </c>
      <c r="CB79" s="257">
        <f t="shared" si="119"/>
        <v>0</v>
      </c>
      <c r="CC79" s="257">
        <f t="shared" si="120"/>
        <v>0</v>
      </c>
      <c r="CD79" s="257">
        <f t="shared" si="121"/>
        <v>0</v>
      </c>
      <c r="CE79" s="257">
        <f t="shared" si="122"/>
        <v>0</v>
      </c>
      <c r="CF79" s="257">
        <f t="shared" si="123"/>
        <v>0</v>
      </c>
      <c r="CG79" s="257">
        <f t="shared" si="124"/>
        <v>0</v>
      </c>
      <c r="CH79" s="257">
        <f t="shared" si="125"/>
        <v>0</v>
      </c>
      <c r="CI79" s="257">
        <f t="shared" si="126"/>
        <v>0</v>
      </c>
      <c r="CJ79" s="257">
        <f t="shared" si="127"/>
        <v>0</v>
      </c>
      <c r="CK79" s="257">
        <f t="shared" si="128"/>
        <v>0</v>
      </c>
      <c r="CL79" s="257">
        <f t="shared" si="129"/>
        <v>0</v>
      </c>
      <c r="CM79" s="257">
        <f t="shared" si="130"/>
        <v>0</v>
      </c>
      <c r="CN79" s="257">
        <f t="shared" si="131"/>
        <v>0</v>
      </c>
      <c r="CO79" s="257">
        <f t="shared" si="132"/>
        <v>0</v>
      </c>
      <c r="CP79" s="257">
        <f t="shared" si="133"/>
        <v>0</v>
      </c>
      <c r="CQ79" s="257">
        <f t="shared" si="134"/>
        <v>0</v>
      </c>
      <c r="CR79" s="257">
        <f t="shared" si="135"/>
        <v>0</v>
      </c>
      <c r="CS79" s="257">
        <f t="shared" si="136"/>
        <v>0</v>
      </c>
      <c r="CT79" s="257">
        <f t="shared" si="137"/>
        <v>0</v>
      </c>
      <c r="CU79" s="257">
        <f t="shared" si="138"/>
        <v>0</v>
      </c>
      <c r="CV79" s="257">
        <f t="shared" si="139"/>
        <v>0</v>
      </c>
      <c r="CW79" s="257">
        <f t="shared" si="140"/>
        <v>0</v>
      </c>
      <c r="CX79" s="257">
        <f t="shared" si="141"/>
        <v>0</v>
      </c>
      <c r="CY79" s="257">
        <f t="shared" si="142"/>
        <v>0</v>
      </c>
      <c r="CZ79" s="257">
        <f t="shared" si="143"/>
        <v>0</v>
      </c>
      <c r="DA79" s="257">
        <f t="shared" si="144"/>
        <v>0</v>
      </c>
      <c r="DB79" s="257">
        <f t="shared" si="145"/>
        <v>0</v>
      </c>
      <c r="DC79" s="257">
        <f t="shared" si="146"/>
        <v>0</v>
      </c>
      <c r="DD79" s="257">
        <f t="shared" si="147"/>
        <v>0</v>
      </c>
      <c r="DE79" s="257">
        <f t="shared" si="148"/>
        <v>0</v>
      </c>
      <c r="DF79" s="257">
        <f t="shared" si="149"/>
        <v>0</v>
      </c>
      <c r="DG79" s="257">
        <f t="shared" si="150"/>
        <v>0</v>
      </c>
      <c r="DH79" s="257">
        <f t="shared" si="151"/>
        <v>0</v>
      </c>
      <c r="DI79" s="257">
        <f t="shared" si="152"/>
        <v>0</v>
      </c>
      <c r="DJ79" s="257">
        <f t="shared" si="153"/>
        <v>0</v>
      </c>
      <c r="DK79" s="257">
        <f t="shared" si="154"/>
        <v>0</v>
      </c>
      <c r="DL79" s="257">
        <f t="shared" si="155"/>
        <v>0</v>
      </c>
      <c r="DM79" s="257">
        <f t="shared" si="156"/>
        <v>0</v>
      </c>
      <c r="DN79" s="257">
        <f t="shared" si="157"/>
        <v>0</v>
      </c>
      <c r="DO79" s="257">
        <f t="shared" si="158"/>
        <v>0</v>
      </c>
      <c r="DP79" s="257">
        <f t="shared" si="159"/>
        <v>0</v>
      </c>
      <c r="DQ79" s="257">
        <f t="shared" si="160"/>
        <v>0</v>
      </c>
      <c r="DR79" s="257">
        <f t="shared" si="161"/>
        <v>0</v>
      </c>
      <c r="DS79" s="257">
        <f t="shared" si="162"/>
        <v>0</v>
      </c>
      <c r="DT79" s="257">
        <f t="shared" si="163"/>
        <v>0</v>
      </c>
      <c r="DU79" s="257">
        <f t="shared" si="164"/>
        <v>0</v>
      </c>
      <c r="DV79" s="257">
        <f t="shared" si="165"/>
        <v>0</v>
      </c>
      <c r="DW79" s="257">
        <f t="shared" si="166"/>
        <v>0</v>
      </c>
      <c r="DX79" s="257">
        <f t="shared" si="167"/>
        <v>0</v>
      </c>
    </row>
    <row r="80" spans="1:128" ht="15.75" hidden="1" thickBot="1">
      <c r="A80" s="6">
        <f t="shared" si="168"/>
        <v>73</v>
      </c>
      <c r="B80" s="12"/>
      <c r="C80" s="406"/>
      <c r="D80" s="236"/>
      <c r="E80" s="266"/>
      <c r="F80" s="413"/>
      <c r="G80" s="233" t="str">
        <f t="shared" si="109"/>
        <v/>
      </c>
      <c r="H80" s="69"/>
      <c r="I80" s="449" t="str">
        <f t="shared" si="110"/>
        <v/>
      </c>
      <c r="J80" s="236"/>
      <c r="K80" s="449" t="str">
        <f t="shared" si="108"/>
        <v>-</v>
      </c>
      <c r="L80" s="232">
        <f>'Depreciation Table'!$Y77</f>
        <v>0</v>
      </c>
      <c r="N80" s="254"/>
      <c r="O80" s="254"/>
      <c r="P80" s="254"/>
      <c r="Q80" s="254"/>
      <c r="R80" s="254"/>
      <c r="S80" s="254"/>
      <c r="T80" s="254"/>
      <c r="U80" s="254"/>
      <c r="V80" s="254"/>
      <c r="W80" s="254"/>
      <c r="X80" s="254"/>
      <c r="Y80" s="254"/>
      <c r="Z80" s="254"/>
      <c r="AA80" s="254"/>
      <c r="AB80" s="254"/>
      <c r="AC80" s="254"/>
      <c r="AD80" s="254"/>
      <c r="AE80" s="254"/>
      <c r="AF80" s="254"/>
      <c r="AG80" s="254"/>
      <c r="AH80" s="254"/>
      <c r="AI80" s="254"/>
      <c r="AJ80" s="254"/>
      <c r="AK80" s="254"/>
      <c r="AL80" s="254"/>
      <c r="AM80" s="254"/>
      <c r="AN80" s="254"/>
      <c r="AO80" s="254"/>
      <c r="AP80" s="254"/>
      <c r="AQ80" s="254"/>
      <c r="AR80" s="254"/>
      <c r="AS80" s="254"/>
      <c r="AT80" s="254"/>
      <c r="AU80" s="254"/>
      <c r="AV80" s="254"/>
      <c r="AW80" s="254"/>
      <c r="AX80" s="254"/>
      <c r="AY80" s="254"/>
      <c r="AZ80" s="254"/>
      <c r="BA80" s="254"/>
      <c r="BB80" s="254"/>
      <c r="BC80" s="254"/>
      <c r="BD80" s="254"/>
      <c r="BE80" s="254"/>
      <c r="BF80" s="254"/>
      <c r="BG80" s="254"/>
      <c r="BH80" s="254"/>
      <c r="BI80" s="254"/>
      <c r="BJ80" s="254"/>
      <c r="BK80" s="254"/>
      <c r="BL80" s="254"/>
      <c r="BM80" s="254"/>
      <c r="BN80" s="254"/>
      <c r="BO80" s="254"/>
      <c r="BP80" s="254"/>
      <c r="BQ80" s="255" t="str">
        <f t="shared" si="111"/>
        <v/>
      </c>
      <c r="BR80" s="254"/>
      <c r="BU80" s="257">
        <f t="shared" si="112"/>
        <v>0</v>
      </c>
      <c r="BV80" s="257">
        <f t="shared" si="113"/>
        <v>0</v>
      </c>
      <c r="BW80" s="257">
        <f t="shared" si="114"/>
        <v>0</v>
      </c>
      <c r="BX80" s="257">
        <f t="shared" si="115"/>
        <v>0</v>
      </c>
      <c r="BY80" s="257">
        <f t="shared" si="116"/>
        <v>0</v>
      </c>
      <c r="BZ80" s="257">
        <f t="shared" si="117"/>
        <v>0</v>
      </c>
      <c r="CA80" s="257">
        <f t="shared" si="118"/>
        <v>0</v>
      </c>
      <c r="CB80" s="257">
        <f t="shared" si="119"/>
        <v>0</v>
      </c>
      <c r="CC80" s="257">
        <f t="shared" si="120"/>
        <v>0</v>
      </c>
      <c r="CD80" s="257">
        <f t="shared" si="121"/>
        <v>0</v>
      </c>
      <c r="CE80" s="257">
        <f t="shared" si="122"/>
        <v>0</v>
      </c>
      <c r="CF80" s="257">
        <f t="shared" si="123"/>
        <v>0</v>
      </c>
      <c r="CG80" s="257">
        <f t="shared" si="124"/>
        <v>0</v>
      </c>
      <c r="CH80" s="257">
        <f t="shared" si="125"/>
        <v>0</v>
      </c>
      <c r="CI80" s="257">
        <f t="shared" si="126"/>
        <v>0</v>
      </c>
      <c r="CJ80" s="257">
        <f t="shared" si="127"/>
        <v>0</v>
      </c>
      <c r="CK80" s="257">
        <f t="shared" si="128"/>
        <v>0</v>
      </c>
      <c r="CL80" s="257">
        <f t="shared" si="129"/>
        <v>0</v>
      </c>
      <c r="CM80" s="257">
        <f t="shared" si="130"/>
        <v>0</v>
      </c>
      <c r="CN80" s="257">
        <f t="shared" si="131"/>
        <v>0</v>
      </c>
      <c r="CO80" s="257">
        <f t="shared" si="132"/>
        <v>0</v>
      </c>
      <c r="CP80" s="257">
        <f t="shared" si="133"/>
        <v>0</v>
      </c>
      <c r="CQ80" s="257">
        <f t="shared" si="134"/>
        <v>0</v>
      </c>
      <c r="CR80" s="257">
        <f t="shared" si="135"/>
        <v>0</v>
      </c>
      <c r="CS80" s="257">
        <f t="shared" si="136"/>
        <v>0</v>
      </c>
      <c r="CT80" s="257">
        <f t="shared" si="137"/>
        <v>0</v>
      </c>
      <c r="CU80" s="257">
        <f t="shared" si="138"/>
        <v>0</v>
      </c>
      <c r="CV80" s="257">
        <f t="shared" si="139"/>
        <v>0</v>
      </c>
      <c r="CW80" s="257">
        <f t="shared" si="140"/>
        <v>0</v>
      </c>
      <c r="CX80" s="257">
        <f t="shared" si="141"/>
        <v>0</v>
      </c>
      <c r="CY80" s="257">
        <f t="shared" si="142"/>
        <v>0</v>
      </c>
      <c r="CZ80" s="257">
        <f t="shared" si="143"/>
        <v>0</v>
      </c>
      <c r="DA80" s="257">
        <f t="shared" si="144"/>
        <v>0</v>
      </c>
      <c r="DB80" s="257">
        <f t="shared" si="145"/>
        <v>0</v>
      </c>
      <c r="DC80" s="257">
        <f t="shared" si="146"/>
        <v>0</v>
      </c>
      <c r="DD80" s="257">
        <f t="shared" si="147"/>
        <v>0</v>
      </c>
      <c r="DE80" s="257">
        <f t="shared" si="148"/>
        <v>0</v>
      </c>
      <c r="DF80" s="257">
        <f t="shared" si="149"/>
        <v>0</v>
      </c>
      <c r="DG80" s="257">
        <f t="shared" si="150"/>
        <v>0</v>
      </c>
      <c r="DH80" s="257">
        <f t="shared" si="151"/>
        <v>0</v>
      </c>
      <c r="DI80" s="257">
        <f t="shared" si="152"/>
        <v>0</v>
      </c>
      <c r="DJ80" s="257">
        <f t="shared" si="153"/>
        <v>0</v>
      </c>
      <c r="DK80" s="257">
        <f t="shared" si="154"/>
        <v>0</v>
      </c>
      <c r="DL80" s="257">
        <f t="shared" si="155"/>
        <v>0</v>
      </c>
      <c r="DM80" s="257">
        <f t="shared" si="156"/>
        <v>0</v>
      </c>
      <c r="DN80" s="257">
        <f t="shared" si="157"/>
        <v>0</v>
      </c>
      <c r="DO80" s="257">
        <f t="shared" si="158"/>
        <v>0</v>
      </c>
      <c r="DP80" s="257">
        <f t="shared" si="159"/>
        <v>0</v>
      </c>
      <c r="DQ80" s="257">
        <f t="shared" si="160"/>
        <v>0</v>
      </c>
      <c r="DR80" s="257">
        <f t="shared" si="161"/>
        <v>0</v>
      </c>
      <c r="DS80" s="257">
        <f t="shared" si="162"/>
        <v>0</v>
      </c>
      <c r="DT80" s="257">
        <f t="shared" si="163"/>
        <v>0</v>
      </c>
      <c r="DU80" s="257">
        <f t="shared" si="164"/>
        <v>0</v>
      </c>
      <c r="DV80" s="257">
        <f t="shared" si="165"/>
        <v>0</v>
      </c>
      <c r="DW80" s="257">
        <f t="shared" si="166"/>
        <v>0</v>
      </c>
      <c r="DX80" s="257">
        <f t="shared" si="167"/>
        <v>0</v>
      </c>
    </row>
    <row r="81" spans="1:128" ht="15.75" hidden="1" thickBot="1">
      <c r="A81" s="6">
        <f t="shared" si="168"/>
        <v>74</v>
      </c>
      <c r="B81" s="12"/>
      <c r="C81" s="406"/>
      <c r="D81" s="236"/>
      <c r="E81" s="266"/>
      <c r="F81" s="413"/>
      <c r="G81" s="233" t="str">
        <f t="shared" si="109"/>
        <v/>
      </c>
      <c r="H81" s="69"/>
      <c r="I81" s="449" t="str">
        <f t="shared" si="110"/>
        <v/>
      </c>
      <c r="J81" s="236"/>
      <c r="K81" s="449" t="str">
        <f t="shared" si="108"/>
        <v>-</v>
      </c>
      <c r="L81" s="232">
        <f>'Depreciation Table'!$Y78</f>
        <v>0</v>
      </c>
      <c r="N81" s="254"/>
      <c r="O81" s="254"/>
      <c r="P81" s="254"/>
      <c r="Q81" s="254"/>
      <c r="R81" s="254"/>
      <c r="S81" s="254"/>
      <c r="T81" s="254"/>
      <c r="U81" s="254"/>
      <c r="V81" s="254"/>
      <c r="W81" s="254"/>
      <c r="X81" s="254"/>
      <c r="Y81" s="254"/>
      <c r="Z81" s="254"/>
      <c r="AA81" s="254"/>
      <c r="AB81" s="254"/>
      <c r="AC81" s="254"/>
      <c r="AD81" s="254"/>
      <c r="AE81" s="254"/>
      <c r="AF81" s="254"/>
      <c r="AG81" s="254"/>
      <c r="AH81" s="254"/>
      <c r="AI81" s="254"/>
      <c r="AJ81" s="254"/>
      <c r="AK81" s="254"/>
      <c r="AL81" s="254"/>
      <c r="AM81" s="254"/>
      <c r="AN81" s="254"/>
      <c r="AO81" s="254"/>
      <c r="AP81" s="254"/>
      <c r="AQ81" s="254"/>
      <c r="AR81" s="254"/>
      <c r="AS81" s="254"/>
      <c r="AT81" s="254"/>
      <c r="AU81" s="254"/>
      <c r="AV81" s="254"/>
      <c r="AW81" s="254"/>
      <c r="AX81" s="254"/>
      <c r="AY81" s="254"/>
      <c r="AZ81" s="254"/>
      <c r="BA81" s="254"/>
      <c r="BB81" s="254"/>
      <c r="BC81" s="254"/>
      <c r="BD81" s="254"/>
      <c r="BE81" s="254"/>
      <c r="BF81" s="254"/>
      <c r="BG81" s="254"/>
      <c r="BH81" s="254"/>
      <c r="BI81" s="254"/>
      <c r="BJ81" s="254"/>
      <c r="BK81" s="254"/>
      <c r="BL81" s="254"/>
      <c r="BM81" s="254"/>
      <c r="BN81" s="254"/>
      <c r="BO81" s="254"/>
      <c r="BP81" s="254"/>
      <c r="BQ81" s="255" t="str">
        <f t="shared" si="111"/>
        <v/>
      </c>
      <c r="BR81" s="254"/>
      <c r="BU81" s="257">
        <f t="shared" si="112"/>
        <v>0</v>
      </c>
      <c r="BV81" s="257">
        <f t="shared" si="113"/>
        <v>0</v>
      </c>
      <c r="BW81" s="257">
        <f t="shared" si="114"/>
        <v>0</v>
      </c>
      <c r="BX81" s="257">
        <f t="shared" si="115"/>
        <v>0</v>
      </c>
      <c r="BY81" s="257">
        <f t="shared" si="116"/>
        <v>0</v>
      </c>
      <c r="BZ81" s="257">
        <f t="shared" si="117"/>
        <v>0</v>
      </c>
      <c r="CA81" s="257">
        <f t="shared" si="118"/>
        <v>0</v>
      </c>
      <c r="CB81" s="257">
        <f t="shared" si="119"/>
        <v>0</v>
      </c>
      <c r="CC81" s="257">
        <f t="shared" si="120"/>
        <v>0</v>
      </c>
      <c r="CD81" s="257">
        <f t="shared" si="121"/>
        <v>0</v>
      </c>
      <c r="CE81" s="257">
        <f t="shared" si="122"/>
        <v>0</v>
      </c>
      <c r="CF81" s="257">
        <f t="shared" si="123"/>
        <v>0</v>
      </c>
      <c r="CG81" s="257">
        <f t="shared" si="124"/>
        <v>0</v>
      </c>
      <c r="CH81" s="257">
        <f t="shared" si="125"/>
        <v>0</v>
      </c>
      <c r="CI81" s="257">
        <f t="shared" si="126"/>
        <v>0</v>
      </c>
      <c r="CJ81" s="257">
        <f t="shared" si="127"/>
        <v>0</v>
      </c>
      <c r="CK81" s="257">
        <f t="shared" si="128"/>
        <v>0</v>
      </c>
      <c r="CL81" s="257">
        <f t="shared" si="129"/>
        <v>0</v>
      </c>
      <c r="CM81" s="257">
        <f t="shared" si="130"/>
        <v>0</v>
      </c>
      <c r="CN81" s="257">
        <f t="shared" si="131"/>
        <v>0</v>
      </c>
      <c r="CO81" s="257">
        <f t="shared" si="132"/>
        <v>0</v>
      </c>
      <c r="CP81" s="257">
        <f t="shared" si="133"/>
        <v>0</v>
      </c>
      <c r="CQ81" s="257">
        <f t="shared" si="134"/>
        <v>0</v>
      </c>
      <c r="CR81" s="257">
        <f t="shared" si="135"/>
        <v>0</v>
      </c>
      <c r="CS81" s="257">
        <f t="shared" si="136"/>
        <v>0</v>
      </c>
      <c r="CT81" s="257">
        <f t="shared" si="137"/>
        <v>0</v>
      </c>
      <c r="CU81" s="257">
        <f t="shared" si="138"/>
        <v>0</v>
      </c>
      <c r="CV81" s="257">
        <f t="shared" si="139"/>
        <v>0</v>
      </c>
      <c r="CW81" s="257">
        <f t="shared" si="140"/>
        <v>0</v>
      </c>
      <c r="CX81" s="257">
        <f t="shared" si="141"/>
        <v>0</v>
      </c>
      <c r="CY81" s="257">
        <f t="shared" si="142"/>
        <v>0</v>
      </c>
      <c r="CZ81" s="257">
        <f t="shared" si="143"/>
        <v>0</v>
      </c>
      <c r="DA81" s="257">
        <f t="shared" si="144"/>
        <v>0</v>
      </c>
      <c r="DB81" s="257">
        <f t="shared" si="145"/>
        <v>0</v>
      </c>
      <c r="DC81" s="257">
        <f t="shared" si="146"/>
        <v>0</v>
      </c>
      <c r="DD81" s="257">
        <f t="shared" si="147"/>
        <v>0</v>
      </c>
      <c r="DE81" s="257">
        <f t="shared" si="148"/>
        <v>0</v>
      </c>
      <c r="DF81" s="257">
        <f t="shared" si="149"/>
        <v>0</v>
      </c>
      <c r="DG81" s="257">
        <f t="shared" si="150"/>
        <v>0</v>
      </c>
      <c r="DH81" s="257">
        <f t="shared" si="151"/>
        <v>0</v>
      </c>
      <c r="DI81" s="257">
        <f t="shared" si="152"/>
        <v>0</v>
      </c>
      <c r="DJ81" s="257">
        <f t="shared" si="153"/>
        <v>0</v>
      </c>
      <c r="DK81" s="257">
        <f t="shared" si="154"/>
        <v>0</v>
      </c>
      <c r="DL81" s="257">
        <f t="shared" si="155"/>
        <v>0</v>
      </c>
      <c r="DM81" s="257">
        <f t="shared" si="156"/>
        <v>0</v>
      </c>
      <c r="DN81" s="257">
        <f t="shared" si="157"/>
        <v>0</v>
      </c>
      <c r="DO81" s="257">
        <f t="shared" si="158"/>
        <v>0</v>
      </c>
      <c r="DP81" s="257">
        <f t="shared" si="159"/>
        <v>0</v>
      </c>
      <c r="DQ81" s="257">
        <f t="shared" si="160"/>
        <v>0</v>
      </c>
      <c r="DR81" s="257">
        <f t="shared" si="161"/>
        <v>0</v>
      </c>
      <c r="DS81" s="257">
        <f t="shared" si="162"/>
        <v>0</v>
      </c>
      <c r="DT81" s="257">
        <f t="shared" si="163"/>
        <v>0</v>
      </c>
      <c r="DU81" s="257">
        <f t="shared" si="164"/>
        <v>0</v>
      </c>
      <c r="DV81" s="257">
        <f t="shared" si="165"/>
        <v>0</v>
      </c>
      <c r="DW81" s="257">
        <f t="shared" si="166"/>
        <v>0</v>
      </c>
      <c r="DX81" s="257">
        <f t="shared" si="167"/>
        <v>0</v>
      </c>
    </row>
    <row r="82" spans="1:128" ht="15.75" hidden="1" thickBot="1">
      <c r="A82" s="6">
        <f t="shared" si="168"/>
        <v>75</v>
      </c>
      <c r="B82" s="12"/>
      <c r="C82" s="406"/>
      <c r="D82" s="236"/>
      <c r="E82" s="266"/>
      <c r="F82" s="413"/>
      <c r="G82" s="233" t="str">
        <f t="shared" si="109"/>
        <v/>
      </c>
      <c r="H82" s="69"/>
      <c r="I82" s="449" t="str">
        <f t="shared" si="110"/>
        <v/>
      </c>
      <c r="J82" s="236"/>
      <c r="K82" s="449" t="str">
        <f t="shared" si="108"/>
        <v>-</v>
      </c>
      <c r="L82" s="232">
        <f>'Depreciation Table'!$Y79</f>
        <v>0</v>
      </c>
      <c r="N82" s="254"/>
      <c r="O82" s="254"/>
      <c r="P82" s="254"/>
      <c r="Q82" s="254"/>
      <c r="R82" s="254"/>
      <c r="S82" s="254"/>
      <c r="T82" s="254"/>
      <c r="U82" s="254"/>
      <c r="V82" s="254"/>
      <c r="W82" s="254"/>
      <c r="X82" s="254"/>
      <c r="Y82" s="254"/>
      <c r="Z82" s="254"/>
      <c r="AA82" s="254"/>
      <c r="AB82" s="254"/>
      <c r="AC82" s="254"/>
      <c r="AD82" s="254"/>
      <c r="AE82" s="254"/>
      <c r="AF82" s="254"/>
      <c r="AG82" s="254"/>
      <c r="AH82" s="254"/>
      <c r="AI82" s="254"/>
      <c r="AJ82" s="254"/>
      <c r="AK82" s="254"/>
      <c r="AL82" s="254"/>
      <c r="AM82" s="254"/>
      <c r="AN82" s="254"/>
      <c r="AO82" s="254"/>
      <c r="AP82" s="254"/>
      <c r="AQ82" s="254"/>
      <c r="AR82" s="254"/>
      <c r="AS82" s="254"/>
      <c r="AT82" s="254"/>
      <c r="AU82" s="254"/>
      <c r="AV82" s="254"/>
      <c r="AW82" s="254"/>
      <c r="AX82" s="254"/>
      <c r="AY82" s="254"/>
      <c r="AZ82" s="254"/>
      <c r="BA82" s="254"/>
      <c r="BB82" s="254"/>
      <c r="BC82" s="254"/>
      <c r="BD82" s="254"/>
      <c r="BE82" s="254"/>
      <c r="BF82" s="254"/>
      <c r="BG82" s="254"/>
      <c r="BH82" s="254"/>
      <c r="BI82" s="254"/>
      <c r="BJ82" s="254"/>
      <c r="BK82" s="254"/>
      <c r="BL82" s="254"/>
      <c r="BM82" s="254"/>
      <c r="BN82" s="254"/>
      <c r="BO82" s="254"/>
      <c r="BP82" s="254"/>
      <c r="BQ82" s="255" t="str">
        <f t="shared" si="111"/>
        <v/>
      </c>
      <c r="BR82" s="254"/>
      <c r="BU82" s="257">
        <f t="shared" si="112"/>
        <v>0</v>
      </c>
      <c r="BV82" s="257">
        <f t="shared" si="113"/>
        <v>0</v>
      </c>
      <c r="BW82" s="257">
        <f t="shared" si="114"/>
        <v>0</v>
      </c>
      <c r="BX82" s="257">
        <f t="shared" si="115"/>
        <v>0</v>
      </c>
      <c r="BY82" s="257">
        <f t="shared" si="116"/>
        <v>0</v>
      </c>
      <c r="BZ82" s="257">
        <f t="shared" si="117"/>
        <v>0</v>
      </c>
      <c r="CA82" s="257">
        <f t="shared" si="118"/>
        <v>0</v>
      </c>
      <c r="CB82" s="257">
        <f t="shared" si="119"/>
        <v>0</v>
      </c>
      <c r="CC82" s="257">
        <f t="shared" si="120"/>
        <v>0</v>
      </c>
      <c r="CD82" s="257">
        <f t="shared" si="121"/>
        <v>0</v>
      </c>
      <c r="CE82" s="257">
        <f t="shared" si="122"/>
        <v>0</v>
      </c>
      <c r="CF82" s="257">
        <f t="shared" si="123"/>
        <v>0</v>
      </c>
      <c r="CG82" s="257">
        <f t="shared" si="124"/>
        <v>0</v>
      </c>
      <c r="CH82" s="257">
        <f t="shared" si="125"/>
        <v>0</v>
      </c>
      <c r="CI82" s="257">
        <f t="shared" si="126"/>
        <v>0</v>
      </c>
      <c r="CJ82" s="257">
        <f t="shared" si="127"/>
        <v>0</v>
      </c>
      <c r="CK82" s="257">
        <f t="shared" si="128"/>
        <v>0</v>
      </c>
      <c r="CL82" s="257">
        <f t="shared" si="129"/>
        <v>0</v>
      </c>
      <c r="CM82" s="257">
        <f t="shared" si="130"/>
        <v>0</v>
      </c>
      <c r="CN82" s="257">
        <f t="shared" si="131"/>
        <v>0</v>
      </c>
      <c r="CO82" s="257">
        <f t="shared" si="132"/>
        <v>0</v>
      </c>
      <c r="CP82" s="257">
        <f t="shared" si="133"/>
        <v>0</v>
      </c>
      <c r="CQ82" s="257">
        <f t="shared" si="134"/>
        <v>0</v>
      </c>
      <c r="CR82" s="257">
        <f t="shared" si="135"/>
        <v>0</v>
      </c>
      <c r="CS82" s="257">
        <f t="shared" si="136"/>
        <v>0</v>
      </c>
      <c r="CT82" s="257">
        <f t="shared" si="137"/>
        <v>0</v>
      </c>
      <c r="CU82" s="257">
        <f t="shared" si="138"/>
        <v>0</v>
      </c>
      <c r="CV82" s="257">
        <f t="shared" si="139"/>
        <v>0</v>
      </c>
      <c r="CW82" s="257">
        <f t="shared" si="140"/>
        <v>0</v>
      </c>
      <c r="CX82" s="257">
        <f t="shared" si="141"/>
        <v>0</v>
      </c>
      <c r="CY82" s="257">
        <f t="shared" si="142"/>
        <v>0</v>
      </c>
      <c r="CZ82" s="257">
        <f t="shared" si="143"/>
        <v>0</v>
      </c>
      <c r="DA82" s="257">
        <f t="shared" si="144"/>
        <v>0</v>
      </c>
      <c r="DB82" s="257">
        <f t="shared" si="145"/>
        <v>0</v>
      </c>
      <c r="DC82" s="257">
        <f t="shared" si="146"/>
        <v>0</v>
      </c>
      <c r="DD82" s="257">
        <f t="shared" si="147"/>
        <v>0</v>
      </c>
      <c r="DE82" s="257">
        <f t="shared" si="148"/>
        <v>0</v>
      </c>
      <c r="DF82" s="257">
        <f t="shared" si="149"/>
        <v>0</v>
      </c>
      <c r="DG82" s="257">
        <f t="shared" si="150"/>
        <v>0</v>
      </c>
      <c r="DH82" s="257">
        <f t="shared" si="151"/>
        <v>0</v>
      </c>
      <c r="DI82" s="257">
        <f t="shared" si="152"/>
        <v>0</v>
      </c>
      <c r="DJ82" s="257">
        <f t="shared" si="153"/>
        <v>0</v>
      </c>
      <c r="DK82" s="257">
        <f t="shared" si="154"/>
        <v>0</v>
      </c>
      <c r="DL82" s="257">
        <f t="shared" si="155"/>
        <v>0</v>
      </c>
      <c r="DM82" s="257">
        <f t="shared" si="156"/>
        <v>0</v>
      </c>
      <c r="DN82" s="257">
        <f t="shared" si="157"/>
        <v>0</v>
      </c>
      <c r="DO82" s="257">
        <f t="shared" si="158"/>
        <v>0</v>
      </c>
      <c r="DP82" s="257">
        <f t="shared" si="159"/>
        <v>0</v>
      </c>
      <c r="DQ82" s="257">
        <f t="shared" si="160"/>
        <v>0</v>
      </c>
      <c r="DR82" s="257">
        <f t="shared" si="161"/>
        <v>0</v>
      </c>
      <c r="DS82" s="257">
        <f t="shared" si="162"/>
        <v>0</v>
      </c>
      <c r="DT82" s="257">
        <f t="shared" si="163"/>
        <v>0</v>
      </c>
      <c r="DU82" s="257">
        <f t="shared" si="164"/>
        <v>0</v>
      </c>
      <c r="DV82" s="257">
        <f t="shared" si="165"/>
        <v>0</v>
      </c>
      <c r="DW82" s="257">
        <f t="shared" si="166"/>
        <v>0</v>
      </c>
      <c r="DX82" s="257">
        <f t="shared" si="167"/>
        <v>0</v>
      </c>
    </row>
    <row r="83" spans="1:128" ht="15.75" hidden="1" thickBot="1">
      <c r="A83" s="6">
        <f t="shared" si="168"/>
        <v>76</v>
      </c>
      <c r="B83" s="12"/>
      <c r="C83" s="406"/>
      <c r="D83" s="236"/>
      <c r="E83" s="266"/>
      <c r="F83" s="413"/>
      <c r="G83" s="233" t="str">
        <f t="shared" si="109"/>
        <v/>
      </c>
      <c r="H83" s="69"/>
      <c r="I83" s="449" t="str">
        <f t="shared" si="110"/>
        <v/>
      </c>
      <c r="J83" s="236"/>
      <c r="K83" s="449" t="str">
        <f t="shared" si="108"/>
        <v>-</v>
      </c>
      <c r="L83" s="232">
        <f>'Depreciation Table'!$Y80</f>
        <v>0</v>
      </c>
      <c r="N83" s="254"/>
      <c r="O83" s="254"/>
      <c r="P83" s="254"/>
      <c r="Q83" s="254"/>
      <c r="R83" s="254"/>
      <c r="S83" s="254"/>
      <c r="T83" s="254"/>
      <c r="U83" s="254"/>
      <c r="V83" s="254"/>
      <c r="W83" s="254"/>
      <c r="X83" s="254"/>
      <c r="Y83" s="254"/>
      <c r="Z83" s="254"/>
      <c r="AA83" s="254"/>
      <c r="AB83" s="254"/>
      <c r="AC83" s="254"/>
      <c r="AD83" s="254"/>
      <c r="AE83" s="254"/>
      <c r="AF83" s="254"/>
      <c r="AG83" s="254"/>
      <c r="AH83" s="254"/>
      <c r="AI83" s="254"/>
      <c r="AJ83" s="254"/>
      <c r="AK83" s="254"/>
      <c r="AL83" s="254"/>
      <c r="AM83" s="254"/>
      <c r="AN83" s="254"/>
      <c r="AO83" s="254"/>
      <c r="AP83" s="254"/>
      <c r="AQ83" s="254"/>
      <c r="AR83" s="254"/>
      <c r="AS83" s="254"/>
      <c r="AT83" s="254"/>
      <c r="AU83" s="254"/>
      <c r="AV83" s="254"/>
      <c r="AW83" s="254"/>
      <c r="AX83" s="254"/>
      <c r="AY83" s="254"/>
      <c r="AZ83" s="254"/>
      <c r="BA83" s="254"/>
      <c r="BB83" s="254"/>
      <c r="BC83" s="254"/>
      <c r="BD83" s="254"/>
      <c r="BE83" s="254"/>
      <c r="BF83" s="254"/>
      <c r="BG83" s="254"/>
      <c r="BH83" s="254"/>
      <c r="BI83" s="254"/>
      <c r="BJ83" s="254"/>
      <c r="BK83" s="254"/>
      <c r="BL83" s="254"/>
      <c r="BM83" s="254"/>
      <c r="BN83" s="254"/>
      <c r="BO83" s="254"/>
      <c r="BP83" s="254"/>
      <c r="BQ83" s="255" t="str">
        <f t="shared" si="111"/>
        <v/>
      </c>
      <c r="BR83" s="254"/>
      <c r="BU83" s="257">
        <f t="shared" si="112"/>
        <v>0</v>
      </c>
      <c r="BV83" s="257">
        <f t="shared" si="113"/>
        <v>0</v>
      </c>
      <c r="BW83" s="257">
        <f t="shared" si="114"/>
        <v>0</v>
      </c>
      <c r="BX83" s="257">
        <f t="shared" si="115"/>
        <v>0</v>
      </c>
      <c r="BY83" s="257">
        <f t="shared" si="116"/>
        <v>0</v>
      </c>
      <c r="BZ83" s="257">
        <f t="shared" si="117"/>
        <v>0</v>
      </c>
      <c r="CA83" s="257">
        <f t="shared" si="118"/>
        <v>0</v>
      </c>
      <c r="CB83" s="257">
        <f t="shared" si="119"/>
        <v>0</v>
      </c>
      <c r="CC83" s="257">
        <f t="shared" si="120"/>
        <v>0</v>
      </c>
      <c r="CD83" s="257">
        <f t="shared" si="121"/>
        <v>0</v>
      </c>
      <c r="CE83" s="257">
        <f t="shared" si="122"/>
        <v>0</v>
      </c>
      <c r="CF83" s="257">
        <f t="shared" si="123"/>
        <v>0</v>
      </c>
      <c r="CG83" s="257">
        <f t="shared" si="124"/>
        <v>0</v>
      </c>
      <c r="CH83" s="257">
        <f t="shared" si="125"/>
        <v>0</v>
      </c>
      <c r="CI83" s="257">
        <f t="shared" si="126"/>
        <v>0</v>
      </c>
      <c r="CJ83" s="257">
        <f t="shared" si="127"/>
        <v>0</v>
      </c>
      <c r="CK83" s="257">
        <f t="shared" si="128"/>
        <v>0</v>
      </c>
      <c r="CL83" s="257">
        <f t="shared" si="129"/>
        <v>0</v>
      </c>
      <c r="CM83" s="257">
        <f t="shared" si="130"/>
        <v>0</v>
      </c>
      <c r="CN83" s="257">
        <f t="shared" si="131"/>
        <v>0</v>
      </c>
      <c r="CO83" s="257">
        <f t="shared" si="132"/>
        <v>0</v>
      </c>
      <c r="CP83" s="257">
        <f t="shared" si="133"/>
        <v>0</v>
      </c>
      <c r="CQ83" s="257">
        <f t="shared" si="134"/>
        <v>0</v>
      </c>
      <c r="CR83" s="257">
        <f t="shared" si="135"/>
        <v>0</v>
      </c>
      <c r="CS83" s="257">
        <f t="shared" si="136"/>
        <v>0</v>
      </c>
      <c r="CT83" s="257">
        <f t="shared" si="137"/>
        <v>0</v>
      </c>
      <c r="CU83" s="257">
        <f t="shared" si="138"/>
        <v>0</v>
      </c>
      <c r="CV83" s="257">
        <f t="shared" si="139"/>
        <v>0</v>
      </c>
      <c r="CW83" s="257">
        <f t="shared" si="140"/>
        <v>0</v>
      </c>
      <c r="CX83" s="257">
        <f t="shared" si="141"/>
        <v>0</v>
      </c>
      <c r="CY83" s="257">
        <f t="shared" si="142"/>
        <v>0</v>
      </c>
      <c r="CZ83" s="257">
        <f t="shared" si="143"/>
        <v>0</v>
      </c>
      <c r="DA83" s="257">
        <f t="shared" si="144"/>
        <v>0</v>
      </c>
      <c r="DB83" s="257">
        <f t="shared" si="145"/>
        <v>0</v>
      </c>
      <c r="DC83" s="257">
        <f t="shared" si="146"/>
        <v>0</v>
      </c>
      <c r="DD83" s="257">
        <f t="shared" si="147"/>
        <v>0</v>
      </c>
      <c r="DE83" s="257">
        <f t="shared" si="148"/>
        <v>0</v>
      </c>
      <c r="DF83" s="257">
        <f t="shared" si="149"/>
        <v>0</v>
      </c>
      <c r="DG83" s="257">
        <f t="shared" si="150"/>
        <v>0</v>
      </c>
      <c r="DH83" s="257">
        <f t="shared" si="151"/>
        <v>0</v>
      </c>
      <c r="DI83" s="257">
        <f t="shared" si="152"/>
        <v>0</v>
      </c>
      <c r="DJ83" s="257">
        <f t="shared" si="153"/>
        <v>0</v>
      </c>
      <c r="DK83" s="257">
        <f t="shared" si="154"/>
        <v>0</v>
      </c>
      <c r="DL83" s="257">
        <f t="shared" si="155"/>
        <v>0</v>
      </c>
      <c r="DM83" s="257">
        <f t="shared" si="156"/>
        <v>0</v>
      </c>
      <c r="DN83" s="257">
        <f t="shared" si="157"/>
        <v>0</v>
      </c>
      <c r="DO83" s="257">
        <f t="shared" si="158"/>
        <v>0</v>
      </c>
      <c r="DP83" s="257">
        <f t="shared" si="159"/>
        <v>0</v>
      </c>
      <c r="DQ83" s="257">
        <f t="shared" si="160"/>
        <v>0</v>
      </c>
      <c r="DR83" s="257">
        <f t="shared" si="161"/>
        <v>0</v>
      </c>
      <c r="DS83" s="257">
        <f t="shared" si="162"/>
        <v>0</v>
      </c>
      <c r="DT83" s="257">
        <f t="shared" si="163"/>
        <v>0</v>
      </c>
      <c r="DU83" s="257">
        <f t="shared" si="164"/>
        <v>0</v>
      </c>
      <c r="DV83" s="257">
        <f t="shared" si="165"/>
        <v>0</v>
      </c>
      <c r="DW83" s="257">
        <f t="shared" si="166"/>
        <v>0</v>
      </c>
      <c r="DX83" s="257">
        <f t="shared" si="167"/>
        <v>0</v>
      </c>
    </row>
    <row r="84" spans="1:128" ht="15.75" hidden="1" thickBot="1">
      <c r="A84" s="6">
        <f t="shared" si="168"/>
        <v>77</v>
      </c>
      <c r="B84" s="12"/>
      <c r="C84" s="406"/>
      <c r="D84" s="236"/>
      <c r="E84" s="266"/>
      <c r="F84" s="413"/>
      <c r="G84" s="233" t="str">
        <f t="shared" si="109"/>
        <v/>
      </c>
      <c r="H84" s="69"/>
      <c r="I84" s="449" t="str">
        <f t="shared" si="110"/>
        <v/>
      </c>
      <c r="J84" s="236"/>
      <c r="K84" s="449" t="str">
        <f t="shared" si="108"/>
        <v>-</v>
      </c>
      <c r="L84" s="232">
        <f>'Depreciation Table'!$Y81</f>
        <v>0</v>
      </c>
      <c r="N84" s="254"/>
      <c r="O84" s="254"/>
      <c r="P84" s="254"/>
      <c r="Q84" s="254"/>
      <c r="R84" s="254"/>
      <c r="S84" s="254"/>
      <c r="T84" s="254"/>
      <c r="U84" s="254"/>
      <c r="V84" s="254"/>
      <c r="W84" s="254"/>
      <c r="X84" s="254"/>
      <c r="Y84" s="254"/>
      <c r="Z84" s="254"/>
      <c r="AA84" s="254"/>
      <c r="AB84" s="254"/>
      <c r="AC84" s="254"/>
      <c r="AD84" s="254"/>
      <c r="AE84" s="254"/>
      <c r="AF84" s="254"/>
      <c r="AG84" s="254"/>
      <c r="AH84" s="254"/>
      <c r="AI84" s="254"/>
      <c r="AJ84" s="254"/>
      <c r="AK84" s="254"/>
      <c r="AL84" s="254"/>
      <c r="AM84" s="254"/>
      <c r="AN84" s="254"/>
      <c r="AO84" s="254"/>
      <c r="AP84" s="254"/>
      <c r="AQ84" s="254"/>
      <c r="AR84" s="254"/>
      <c r="AS84" s="254"/>
      <c r="AT84" s="254"/>
      <c r="AU84" s="254"/>
      <c r="AV84" s="254"/>
      <c r="AW84" s="254"/>
      <c r="AX84" s="254"/>
      <c r="AY84" s="254"/>
      <c r="AZ84" s="254"/>
      <c r="BA84" s="254"/>
      <c r="BB84" s="254"/>
      <c r="BC84" s="254"/>
      <c r="BD84" s="254"/>
      <c r="BE84" s="254"/>
      <c r="BF84" s="254"/>
      <c r="BG84" s="254"/>
      <c r="BH84" s="254"/>
      <c r="BI84" s="254"/>
      <c r="BJ84" s="254"/>
      <c r="BK84" s="254"/>
      <c r="BL84" s="254"/>
      <c r="BM84" s="254"/>
      <c r="BN84" s="254"/>
      <c r="BO84" s="254"/>
      <c r="BP84" s="254"/>
      <c r="BQ84" s="255" t="str">
        <f t="shared" si="111"/>
        <v/>
      </c>
      <c r="BR84" s="254"/>
      <c r="BU84" s="257">
        <f t="shared" si="112"/>
        <v>0</v>
      </c>
      <c r="BV84" s="257">
        <f t="shared" si="113"/>
        <v>0</v>
      </c>
      <c r="BW84" s="257">
        <f t="shared" si="114"/>
        <v>0</v>
      </c>
      <c r="BX84" s="257">
        <f t="shared" si="115"/>
        <v>0</v>
      </c>
      <c r="BY84" s="257">
        <f t="shared" si="116"/>
        <v>0</v>
      </c>
      <c r="BZ84" s="257">
        <f t="shared" si="117"/>
        <v>0</v>
      </c>
      <c r="CA84" s="257">
        <f t="shared" si="118"/>
        <v>0</v>
      </c>
      <c r="CB84" s="257">
        <f t="shared" si="119"/>
        <v>0</v>
      </c>
      <c r="CC84" s="257">
        <f t="shared" si="120"/>
        <v>0</v>
      </c>
      <c r="CD84" s="257">
        <f t="shared" si="121"/>
        <v>0</v>
      </c>
      <c r="CE84" s="257">
        <f t="shared" si="122"/>
        <v>0</v>
      </c>
      <c r="CF84" s="257">
        <f t="shared" si="123"/>
        <v>0</v>
      </c>
      <c r="CG84" s="257">
        <f t="shared" si="124"/>
        <v>0</v>
      </c>
      <c r="CH84" s="257">
        <f t="shared" si="125"/>
        <v>0</v>
      </c>
      <c r="CI84" s="257">
        <f t="shared" si="126"/>
        <v>0</v>
      </c>
      <c r="CJ84" s="257">
        <f t="shared" si="127"/>
        <v>0</v>
      </c>
      <c r="CK84" s="257">
        <f t="shared" si="128"/>
        <v>0</v>
      </c>
      <c r="CL84" s="257">
        <f t="shared" si="129"/>
        <v>0</v>
      </c>
      <c r="CM84" s="257">
        <f t="shared" si="130"/>
        <v>0</v>
      </c>
      <c r="CN84" s="257">
        <f t="shared" si="131"/>
        <v>0</v>
      </c>
      <c r="CO84" s="257">
        <f t="shared" si="132"/>
        <v>0</v>
      </c>
      <c r="CP84" s="257">
        <f t="shared" si="133"/>
        <v>0</v>
      </c>
      <c r="CQ84" s="257">
        <f t="shared" si="134"/>
        <v>0</v>
      </c>
      <c r="CR84" s="257">
        <f t="shared" si="135"/>
        <v>0</v>
      </c>
      <c r="CS84" s="257">
        <f t="shared" si="136"/>
        <v>0</v>
      </c>
      <c r="CT84" s="257">
        <f t="shared" si="137"/>
        <v>0</v>
      </c>
      <c r="CU84" s="257">
        <f t="shared" si="138"/>
        <v>0</v>
      </c>
      <c r="CV84" s="257">
        <f t="shared" si="139"/>
        <v>0</v>
      </c>
      <c r="CW84" s="257">
        <f t="shared" si="140"/>
        <v>0</v>
      </c>
      <c r="CX84" s="257">
        <f t="shared" si="141"/>
        <v>0</v>
      </c>
      <c r="CY84" s="257">
        <f t="shared" si="142"/>
        <v>0</v>
      </c>
      <c r="CZ84" s="257">
        <f t="shared" si="143"/>
        <v>0</v>
      </c>
      <c r="DA84" s="257">
        <f t="shared" si="144"/>
        <v>0</v>
      </c>
      <c r="DB84" s="257">
        <f t="shared" si="145"/>
        <v>0</v>
      </c>
      <c r="DC84" s="257">
        <f t="shared" si="146"/>
        <v>0</v>
      </c>
      <c r="DD84" s="257">
        <f t="shared" si="147"/>
        <v>0</v>
      </c>
      <c r="DE84" s="257">
        <f t="shared" si="148"/>
        <v>0</v>
      </c>
      <c r="DF84" s="257">
        <f t="shared" si="149"/>
        <v>0</v>
      </c>
      <c r="DG84" s="257">
        <f t="shared" si="150"/>
        <v>0</v>
      </c>
      <c r="DH84" s="257">
        <f t="shared" si="151"/>
        <v>0</v>
      </c>
      <c r="DI84" s="257">
        <f t="shared" si="152"/>
        <v>0</v>
      </c>
      <c r="DJ84" s="257">
        <f t="shared" si="153"/>
        <v>0</v>
      </c>
      <c r="DK84" s="257">
        <f t="shared" si="154"/>
        <v>0</v>
      </c>
      <c r="DL84" s="257">
        <f t="shared" si="155"/>
        <v>0</v>
      </c>
      <c r="DM84" s="257">
        <f t="shared" si="156"/>
        <v>0</v>
      </c>
      <c r="DN84" s="257">
        <f t="shared" si="157"/>
        <v>0</v>
      </c>
      <c r="DO84" s="257">
        <f t="shared" si="158"/>
        <v>0</v>
      </c>
      <c r="DP84" s="257">
        <f t="shared" si="159"/>
        <v>0</v>
      </c>
      <c r="DQ84" s="257">
        <f t="shared" si="160"/>
        <v>0</v>
      </c>
      <c r="DR84" s="257">
        <f t="shared" si="161"/>
        <v>0</v>
      </c>
      <c r="DS84" s="257">
        <f t="shared" si="162"/>
        <v>0</v>
      </c>
      <c r="DT84" s="257">
        <f t="shared" si="163"/>
        <v>0</v>
      </c>
      <c r="DU84" s="257">
        <f t="shared" si="164"/>
        <v>0</v>
      </c>
      <c r="DV84" s="257">
        <f t="shared" si="165"/>
        <v>0</v>
      </c>
      <c r="DW84" s="257">
        <f t="shared" si="166"/>
        <v>0</v>
      </c>
      <c r="DX84" s="257">
        <f t="shared" si="167"/>
        <v>0</v>
      </c>
    </row>
    <row r="85" spans="1:128" ht="15.75" hidden="1" thickBot="1">
      <c r="A85" s="6">
        <f t="shared" si="168"/>
        <v>78</v>
      </c>
      <c r="B85" s="12"/>
      <c r="C85" s="406"/>
      <c r="D85" s="236"/>
      <c r="E85" s="266"/>
      <c r="F85" s="413"/>
      <c r="G85" s="233" t="str">
        <f t="shared" si="109"/>
        <v/>
      </c>
      <c r="H85" s="69"/>
      <c r="I85" s="449" t="str">
        <f t="shared" si="110"/>
        <v/>
      </c>
      <c r="J85" s="236"/>
      <c r="K85" s="449" t="str">
        <f t="shared" si="108"/>
        <v>-</v>
      </c>
      <c r="L85" s="232">
        <f>'Depreciation Table'!$Y82</f>
        <v>0</v>
      </c>
      <c r="N85" s="254"/>
      <c r="O85" s="254"/>
      <c r="P85" s="254"/>
      <c r="Q85" s="254"/>
      <c r="R85" s="254"/>
      <c r="S85" s="254"/>
      <c r="T85" s="254"/>
      <c r="U85" s="254"/>
      <c r="V85" s="254"/>
      <c r="W85" s="254"/>
      <c r="X85" s="254"/>
      <c r="Y85" s="254"/>
      <c r="Z85" s="254"/>
      <c r="AA85" s="254"/>
      <c r="AB85" s="254"/>
      <c r="AC85" s="254"/>
      <c r="AD85" s="254"/>
      <c r="AE85" s="254"/>
      <c r="AF85" s="254"/>
      <c r="AG85" s="254"/>
      <c r="AH85" s="254"/>
      <c r="AI85" s="254"/>
      <c r="AJ85" s="254"/>
      <c r="AK85" s="254"/>
      <c r="AL85" s="254"/>
      <c r="AM85" s="254"/>
      <c r="AN85" s="254"/>
      <c r="AO85" s="254"/>
      <c r="AP85" s="254"/>
      <c r="AQ85" s="254"/>
      <c r="AR85" s="254"/>
      <c r="AS85" s="254"/>
      <c r="AT85" s="254"/>
      <c r="AU85" s="254"/>
      <c r="AV85" s="254"/>
      <c r="AW85" s="254"/>
      <c r="AX85" s="254"/>
      <c r="AY85" s="254"/>
      <c r="AZ85" s="254"/>
      <c r="BA85" s="254"/>
      <c r="BB85" s="254"/>
      <c r="BC85" s="254"/>
      <c r="BD85" s="254"/>
      <c r="BE85" s="254"/>
      <c r="BF85" s="254"/>
      <c r="BG85" s="254"/>
      <c r="BH85" s="254"/>
      <c r="BI85" s="254"/>
      <c r="BJ85" s="254"/>
      <c r="BK85" s="254"/>
      <c r="BL85" s="254"/>
      <c r="BM85" s="254"/>
      <c r="BN85" s="254"/>
      <c r="BO85" s="254"/>
      <c r="BP85" s="254"/>
      <c r="BQ85" s="255" t="str">
        <f t="shared" si="111"/>
        <v/>
      </c>
      <c r="BR85" s="254"/>
      <c r="BU85" s="257">
        <f t="shared" si="112"/>
        <v>0</v>
      </c>
      <c r="BV85" s="257">
        <f t="shared" si="113"/>
        <v>0</v>
      </c>
      <c r="BW85" s="257">
        <f t="shared" si="114"/>
        <v>0</v>
      </c>
      <c r="BX85" s="257">
        <f t="shared" si="115"/>
        <v>0</v>
      </c>
      <c r="BY85" s="257">
        <f t="shared" si="116"/>
        <v>0</v>
      </c>
      <c r="BZ85" s="257">
        <f t="shared" si="117"/>
        <v>0</v>
      </c>
      <c r="CA85" s="257">
        <f t="shared" si="118"/>
        <v>0</v>
      </c>
      <c r="CB85" s="257">
        <f t="shared" si="119"/>
        <v>0</v>
      </c>
      <c r="CC85" s="257">
        <f t="shared" si="120"/>
        <v>0</v>
      </c>
      <c r="CD85" s="257">
        <f t="shared" si="121"/>
        <v>0</v>
      </c>
      <c r="CE85" s="257">
        <f t="shared" si="122"/>
        <v>0</v>
      </c>
      <c r="CF85" s="257">
        <f t="shared" si="123"/>
        <v>0</v>
      </c>
      <c r="CG85" s="257">
        <f t="shared" si="124"/>
        <v>0</v>
      </c>
      <c r="CH85" s="257">
        <f t="shared" si="125"/>
        <v>0</v>
      </c>
      <c r="CI85" s="257">
        <f t="shared" si="126"/>
        <v>0</v>
      </c>
      <c r="CJ85" s="257">
        <f t="shared" si="127"/>
        <v>0</v>
      </c>
      <c r="CK85" s="257">
        <f t="shared" si="128"/>
        <v>0</v>
      </c>
      <c r="CL85" s="257">
        <f t="shared" si="129"/>
        <v>0</v>
      </c>
      <c r="CM85" s="257">
        <f t="shared" si="130"/>
        <v>0</v>
      </c>
      <c r="CN85" s="257">
        <f t="shared" si="131"/>
        <v>0</v>
      </c>
      <c r="CO85" s="257">
        <f t="shared" si="132"/>
        <v>0</v>
      </c>
      <c r="CP85" s="257">
        <f t="shared" si="133"/>
        <v>0</v>
      </c>
      <c r="CQ85" s="257">
        <f t="shared" si="134"/>
        <v>0</v>
      </c>
      <c r="CR85" s="257">
        <f t="shared" si="135"/>
        <v>0</v>
      </c>
      <c r="CS85" s="257">
        <f t="shared" si="136"/>
        <v>0</v>
      </c>
      <c r="CT85" s="257">
        <f t="shared" si="137"/>
        <v>0</v>
      </c>
      <c r="CU85" s="257">
        <f t="shared" si="138"/>
        <v>0</v>
      </c>
      <c r="CV85" s="257">
        <f t="shared" si="139"/>
        <v>0</v>
      </c>
      <c r="CW85" s="257">
        <f t="shared" si="140"/>
        <v>0</v>
      </c>
      <c r="CX85" s="257">
        <f t="shared" si="141"/>
        <v>0</v>
      </c>
      <c r="CY85" s="257">
        <f t="shared" si="142"/>
        <v>0</v>
      </c>
      <c r="CZ85" s="257">
        <f t="shared" si="143"/>
        <v>0</v>
      </c>
      <c r="DA85" s="257">
        <f t="shared" si="144"/>
        <v>0</v>
      </c>
      <c r="DB85" s="257">
        <f t="shared" si="145"/>
        <v>0</v>
      </c>
      <c r="DC85" s="257">
        <f t="shared" si="146"/>
        <v>0</v>
      </c>
      <c r="DD85" s="257">
        <f t="shared" si="147"/>
        <v>0</v>
      </c>
      <c r="DE85" s="257">
        <f t="shared" si="148"/>
        <v>0</v>
      </c>
      <c r="DF85" s="257">
        <f t="shared" si="149"/>
        <v>0</v>
      </c>
      <c r="DG85" s="257">
        <f t="shared" si="150"/>
        <v>0</v>
      </c>
      <c r="DH85" s="257">
        <f t="shared" si="151"/>
        <v>0</v>
      </c>
      <c r="DI85" s="257">
        <f t="shared" si="152"/>
        <v>0</v>
      </c>
      <c r="DJ85" s="257">
        <f t="shared" si="153"/>
        <v>0</v>
      </c>
      <c r="DK85" s="257">
        <f t="shared" si="154"/>
        <v>0</v>
      </c>
      <c r="DL85" s="257">
        <f t="shared" si="155"/>
        <v>0</v>
      </c>
      <c r="DM85" s="257">
        <f t="shared" si="156"/>
        <v>0</v>
      </c>
      <c r="DN85" s="257">
        <f t="shared" si="157"/>
        <v>0</v>
      </c>
      <c r="DO85" s="257">
        <f t="shared" si="158"/>
        <v>0</v>
      </c>
      <c r="DP85" s="257">
        <f t="shared" si="159"/>
        <v>0</v>
      </c>
      <c r="DQ85" s="257">
        <f t="shared" si="160"/>
        <v>0</v>
      </c>
      <c r="DR85" s="257">
        <f t="shared" si="161"/>
        <v>0</v>
      </c>
      <c r="DS85" s="257">
        <f t="shared" si="162"/>
        <v>0</v>
      </c>
      <c r="DT85" s="257">
        <f t="shared" si="163"/>
        <v>0</v>
      </c>
      <c r="DU85" s="257">
        <f t="shared" si="164"/>
        <v>0</v>
      </c>
      <c r="DV85" s="257">
        <f t="shared" si="165"/>
        <v>0</v>
      </c>
      <c r="DW85" s="257">
        <f t="shared" si="166"/>
        <v>0</v>
      </c>
      <c r="DX85" s="257">
        <f t="shared" si="167"/>
        <v>0</v>
      </c>
    </row>
    <row r="86" spans="1:128" ht="15.75" hidden="1" thickBot="1">
      <c r="A86" s="6">
        <f t="shared" si="168"/>
        <v>79</v>
      </c>
      <c r="B86" s="12"/>
      <c r="C86" s="406"/>
      <c r="D86" s="236"/>
      <c r="E86" s="266"/>
      <c r="F86" s="413"/>
      <c r="G86" s="233" t="str">
        <f t="shared" si="109"/>
        <v/>
      </c>
      <c r="H86" s="69"/>
      <c r="I86" s="449" t="str">
        <f t="shared" si="110"/>
        <v/>
      </c>
      <c r="J86" s="236"/>
      <c r="K86" s="449" t="str">
        <f t="shared" si="108"/>
        <v>-</v>
      </c>
      <c r="L86" s="232">
        <f>'Depreciation Table'!$Y83</f>
        <v>0</v>
      </c>
      <c r="N86" s="254"/>
      <c r="O86" s="254"/>
      <c r="P86" s="254"/>
      <c r="Q86" s="254"/>
      <c r="R86" s="254"/>
      <c r="S86" s="254"/>
      <c r="T86" s="254"/>
      <c r="U86" s="254"/>
      <c r="V86" s="254"/>
      <c r="W86" s="254"/>
      <c r="X86" s="254"/>
      <c r="Y86" s="254"/>
      <c r="Z86" s="254"/>
      <c r="AA86" s="254"/>
      <c r="AB86" s="254"/>
      <c r="AC86" s="254"/>
      <c r="AD86" s="254"/>
      <c r="AE86" s="254"/>
      <c r="AF86" s="254"/>
      <c r="AG86" s="254"/>
      <c r="AH86" s="254"/>
      <c r="AI86" s="254"/>
      <c r="AJ86" s="254"/>
      <c r="AK86" s="254"/>
      <c r="AL86" s="254"/>
      <c r="AM86" s="254"/>
      <c r="AN86" s="254"/>
      <c r="AO86" s="254"/>
      <c r="AP86" s="254"/>
      <c r="AQ86" s="254"/>
      <c r="AR86" s="254"/>
      <c r="AS86" s="254"/>
      <c r="AT86" s="254"/>
      <c r="AU86" s="254"/>
      <c r="AV86" s="254"/>
      <c r="AW86" s="254"/>
      <c r="AX86" s="254"/>
      <c r="AY86" s="254"/>
      <c r="AZ86" s="254"/>
      <c r="BA86" s="254"/>
      <c r="BB86" s="254"/>
      <c r="BC86" s="254"/>
      <c r="BD86" s="254"/>
      <c r="BE86" s="254"/>
      <c r="BF86" s="254"/>
      <c r="BG86" s="254"/>
      <c r="BH86" s="254"/>
      <c r="BI86" s="254"/>
      <c r="BJ86" s="254"/>
      <c r="BK86" s="254"/>
      <c r="BL86" s="254"/>
      <c r="BM86" s="254"/>
      <c r="BN86" s="254"/>
      <c r="BO86" s="254"/>
      <c r="BP86" s="254"/>
      <c r="BQ86" s="255" t="str">
        <f t="shared" si="111"/>
        <v/>
      </c>
      <c r="BR86" s="254"/>
      <c r="BU86" s="257">
        <f t="shared" si="112"/>
        <v>0</v>
      </c>
      <c r="BV86" s="257">
        <f t="shared" si="113"/>
        <v>0</v>
      </c>
      <c r="BW86" s="257">
        <f t="shared" si="114"/>
        <v>0</v>
      </c>
      <c r="BX86" s="257">
        <f t="shared" si="115"/>
        <v>0</v>
      </c>
      <c r="BY86" s="257">
        <f t="shared" si="116"/>
        <v>0</v>
      </c>
      <c r="BZ86" s="257">
        <f t="shared" si="117"/>
        <v>0</v>
      </c>
      <c r="CA86" s="257">
        <f t="shared" si="118"/>
        <v>0</v>
      </c>
      <c r="CB86" s="257">
        <f t="shared" si="119"/>
        <v>0</v>
      </c>
      <c r="CC86" s="257">
        <f t="shared" si="120"/>
        <v>0</v>
      </c>
      <c r="CD86" s="257">
        <f t="shared" si="121"/>
        <v>0</v>
      </c>
      <c r="CE86" s="257">
        <f t="shared" si="122"/>
        <v>0</v>
      </c>
      <c r="CF86" s="257">
        <f t="shared" si="123"/>
        <v>0</v>
      </c>
      <c r="CG86" s="257">
        <f t="shared" si="124"/>
        <v>0</v>
      </c>
      <c r="CH86" s="257">
        <f t="shared" si="125"/>
        <v>0</v>
      </c>
      <c r="CI86" s="257">
        <f t="shared" si="126"/>
        <v>0</v>
      </c>
      <c r="CJ86" s="257">
        <f t="shared" si="127"/>
        <v>0</v>
      </c>
      <c r="CK86" s="257">
        <f t="shared" si="128"/>
        <v>0</v>
      </c>
      <c r="CL86" s="257">
        <f t="shared" si="129"/>
        <v>0</v>
      </c>
      <c r="CM86" s="257">
        <f t="shared" si="130"/>
        <v>0</v>
      </c>
      <c r="CN86" s="257">
        <f t="shared" si="131"/>
        <v>0</v>
      </c>
      <c r="CO86" s="257">
        <f t="shared" si="132"/>
        <v>0</v>
      </c>
      <c r="CP86" s="257">
        <f t="shared" si="133"/>
        <v>0</v>
      </c>
      <c r="CQ86" s="257">
        <f t="shared" si="134"/>
        <v>0</v>
      </c>
      <c r="CR86" s="257">
        <f t="shared" si="135"/>
        <v>0</v>
      </c>
      <c r="CS86" s="257">
        <f t="shared" si="136"/>
        <v>0</v>
      </c>
      <c r="CT86" s="257">
        <f t="shared" si="137"/>
        <v>0</v>
      </c>
      <c r="CU86" s="257">
        <f t="shared" si="138"/>
        <v>0</v>
      </c>
      <c r="CV86" s="257">
        <f t="shared" si="139"/>
        <v>0</v>
      </c>
      <c r="CW86" s="257">
        <f t="shared" si="140"/>
        <v>0</v>
      </c>
      <c r="CX86" s="257">
        <f t="shared" si="141"/>
        <v>0</v>
      </c>
      <c r="CY86" s="257">
        <f t="shared" si="142"/>
        <v>0</v>
      </c>
      <c r="CZ86" s="257">
        <f t="shared" si="143"/>
        <v>0</v>
      </c>
      <c r="DA86" s="257">
        <f t="shared" si="144"/>
        <v>0</v>
      </c>
      <c r="DB86" s="257">
        <f t="shared" si="145"/>
        <v>0</v>
      </c>
      <c r="DC86" s="257">
        <f t="shared" si="146"/>
        <v>0</v>
      </c>
      <c r="DD86" s="257">
        <f t="shared" si="147"/>
        <v>0</v>
      </c>
      <c r="DE86" s="257">
        <f t="shared" si="148"/>
        <v>0</v>
      </c>
      <c r="DF86" s="257">
        <f t="shared" si="149"/>
        <v>0</v>
      </c>
      <c r="DG86" s="257">
        <f t="shared" si="150"/>
        <v>0</v>
      </c>
      <c r="DH86" s="257">
        <f t="shared" si="151"/>
        <v>0</v>
      </c>
      <c r="DI86" s="257">
        <f t="shared" si="152"/>
        <v>0</v>
      </c>
      <c r="DJ86" s="257">
        <f t="shared" si="153"/>
        <v>0</v>
      </c>
      <c r="DK86" s="257">
        <f t="shared" si="154"/>
        <v>0</v>
      </c>
      <c r="DL86" s="257">
        <f t="shared" si="155"/>
        <v>0</v>
      </c>
      <c r="DM86" s="257">
        <f t="shared" si="156"/>
        <v>0</v>
      </c>
      <c r="DN86" s="257">
        <f t="shared" si="157"/>
        <v>0</v>
      </c>
      <c r="DO86" s="257">
        <f t="shared" si="158"/>
        <v>0</v>
      </c>
      <c r="DP86" s="257">
        <f t="shared" si="159"/>
        <v>0</v>
      </c>
      <c r="DQ86" s="257">
        <f t="shared" si="160"/>
        <v>0</v>
      </c>
      <c r="DR86" s="257">
        <f t="shared" si="161"/>
        <v>0</v>
      </c>
      <c r="DS86" s="257">
        <f t="shared" si="162"/>
        <v>0</v>
      </c>
      <c r="DT86" s="257">
        <f t="shared" si="163"/>
        <v>0</v>
      </c>
      <c r="DU86" s="257">
        <f t="shared" si="164"/>
        <v>0</v>
      </c>
      <c r="DV86" s="257">
        <f t="shared" si="165"/>
        <v>0</v>
      </c>
      <c r="DW86" s="257">
        <f t="shared" si="166"/>
        <v>0</v>
      </c>
      <c r="DX86" s="257">
        <f t="shared" si="167"/>
        <v>0</v>
      </c>
    </row>
    <row r="87" spans="1:128" ht="15.75" hidden="1" thickBot="1">
      <c r="A87" s="6">
        <f t="shared" si="168"/>
        <v>80</v>
      </c>
      <c r="B87" s="12"/>
      <c r="C87" s="406"/>
      <c r="D87" s="236"/>
      <c r="E87" s="266"/>
      <c r="F87" s="413"/>
      <c r="G87" s="233" t="str">
        <f t="shared" si="109"/>
        <v/>
      </c>
      <c r="H87" s="69"/>
      <c r="I87" s="449" t="str">
        <f t="shared" si="110"/>
        <v/>
      </c>
      <c r="J87" s="236"/>
      <c r="K87" s="449" t="str">
        <f t="shared" si="108"/>
        <v>-</v>
      </c>
      <c r="L87" s="232">
        <f>'Depreciation Table'!$Y84</f>
        <v>0</v>
      </c>
      <c r="N87" s="254"/>
      <c r="O87" s="254"/>
      <c r="P87" s="254"/>
      <c r="Q87" s="254"/>
      <c r="R87" s="254"/>
      <c r="S87" s="254"/>
      <c r="T87" s="254"/>
      <c r="U87" s="254"/>
      <c r="V87" s="254"/>
      <c r="W87" s="254"/>
      <c r="X87" s="254"/>
      <c r="Y87" s="254"/>
      <c r="Z87" s="254"/>
      <c r="AA87" s="254"/>
      <c r="AB87" s="254"/>
      <c r="AC87" s="254"/>
      <c r="AD87" s="254"/>
      <c r="AE87" s="254"/>
      <c r="AF87" s="254"/>
      <c r="AG87" s="254"/>
      <c r="AH87" s="254"/>
      <c r="AI87" s="254"/>
      <c r="AJ87" s="254"/>
      <c r="AK87" s="254"/>
      <c r="AL87" s="254"/>
      <c r="AM87" s="254"/>
      <c r="AN87" s="254"/>
      <c r="AO87" s="254"/>
      <c r="AP87" s="254"/>
      <c r="AQ87" s="254"/>
      <c r="AR87" s="254"/>
      <c r="AS87" s="254"/>
      <c r="AT87" s="254"/>
      <c r="AU87" s="254"/>
      <c r="AV87" s="254"/>
      <c r="AW87" s="254"/>
      <c r="AX87" s="254"/>
      <c r="AY87" s="254"/>
      <c r="AZ87" s="254"/>
      <c r="BA87" s="254"/>
      <c r="BB87" s="254"/>
      <c r="BC87" s="254"/>
      <c r="BD87" s="254"/>
      <c r="BE87" s="254"/>
      <c r="BF87" s="254"/>
      <c r="BG87" s="254"/>
      <c r="BH87" s="254"/>
      <c r="BI87" s="254"/>
      <c r="BJ87" s="254"/>
      <c r="BK87" s="254"/>
      <c r="BL87" s="254"/>
      <c r="BM87" s="254"/>
      <c r="BN87" s="254"/>
      <c r="BO87" s="254"/>
      <c r="BP87" s="254"/>
      <c r="BQ87" s="255" t="str">
        <f t="shared" si="111"/>
        <v/>
      </c>
      <c r="BR87" s="254"/>
      <c r="BU87" s="257">
        <f t="shared" si="112"/>
        <v>0</v>
      </c>
      <c r="BV87" s="257">
        <f t="shared" si="113"/>
        <v>0</v>
      </c>
      <c r="BW87" s="257">
        <f t="shared" si="114"/>
        <v>0</v>
      </c>
      <c r="BX87" s="257">
        <f t="shared" si="115"/>
        <v>0</v>
      </c>
      <c r="BY87" s="257">
        <f t="shared" si="116"/>
        <v>0</v>
      </c>
      <c r="BZ87" s="257">
        <f t="shared" si="117"/>
        <v>0</v>
      </c>
      <c r="CA87" s="257">
        <f t="shared" si="118"/>
        <v>0</v>
      </c>
      <c r="CB87" s="257">
        <f t="shared" si="119"/>
        <v>0</v>
      </c>
      <c r="CC87" s="257">
        <f t="shared" si="120"/>
        <v>0</v>
      </c>
      <c r="CD87" s="257">
        <f t="shared" si="121"/>
        <v>0</v>
      </c>
      <c r="CE87" s="257">
        <f t="shared" si="122"/>
        <v>0</v>
      </c>
      <c r="CF87" s="257">
        <f t="shared" si="123"/>
        <v>0</v>
      </c>
      <c r="CG87" s="257">
        <f t="shared" si="124"/>
        <v>0</v>
      </c>
      <c r="CH87" s="257">
        <f t="shared" si="125"/>
        <v>0</v>
      </c>
      <c r="CI87" s="257">
        <f t="shared" si="126"/>
        <v>0</v>
      </c>
      <c r="CJ87" s="257">
        <f t="shared" si="127"/>
        <v>0</v>
      </c>
      <c r="CK87" s="257">
        <f t="shared" si="128"/>
        <v>0</v>
      </c>
      <c r="CL87" s="257">
        <f t="shared" si="129"/>
        <v>0</v>
      </c>
      <c r="CM87" s="257">
        <f t="shared" si="130"/>
        <v>0</v>
      </c>
      <c r="CN87" s="257">
        <f t="shared" si="131"/>
        <v>0</v>
      </c>
      <c r="CO87" s="257">
        <f t="shared" si="132"/>
        <v>0</v>
      </c>
      <c r="CP87" s="257">
        <f t="shared" si="133"/>
        <v>0</v>
      </c>
      <c r="CQ87" s="257">
        <f t="shared" si="134"/>
        <v>0</v>
      </c>
      <c r="CR87" s="257">
        <f t="shared" si="135"/>
        <v>0</v>
      </c>
      <c r="CS87" s="257">
        <f t="shared" si="136"/>
        <v>0</v>
      </c>
      <c r="CT87" s="257">
        <f t="shared" si="137"/>
        <v>0</v>
      </c>
      <c r="CU87" s="257">
        <f t="shared" si="138"/>
        <v>0</v>
      </c>
      <c r="CV87" s="257">
        <f t="shared" si="139"/>
        <v>0</v>
      </c>
      <c r="CW87" s="257">
        <f t="shared" si="140"/>
        <v>0</v>
      </c>
      <c r="CX87" s="257">
        <f t="shared" si="141"/>
        <v>0</v>
      </c>
      <c r="CY87" s="257">
        <f t="shared" si="142"/>
        <v>0</v>
      </c>
      <c r="CZ87" s="257">
        <f t="shared" si="143"/>
        <v>0</v>
      </c>
      <c r="DA87" s="257">
        <f t="shared" si="144"/>
        <v>0</v>
      </c>
      <c r="DB87" s="257">
        <f t="shared" si="145"/>
        <v>0</v>
      </c>
      <c r="DC87" s="257">
        <f t="shared" si="146"/>
        <v>0</v>
      </c>
      <c r="DD87" s="257">
        <f t="shared" si="147"/>
        <v>0</v>
      </c>
      <c r="DE87" s="257">
        <f t="shared" si="148"/>
        <v>0</v>
      </c>
      <c r="DF87" s="257">
        <f t="shared" si="149"/>
        <v>0</v>
      </c>
      <c r="DG87" s="257">
        <f t="shared" si="150"/>
        <v>0</v>
      </c>
      <c r="DH87" s="257">
        <f t="shared" si="151"/>
        <v>0</v>
      </c>
      <c r="DI87" s="257">
        <f t="shared" si="152"/>
        <v>0</v>
      </c>
      <c r="DJ87" s="257">
        <f t="shared" si="153"/>
        <v>0</v>
      </c>
      <c r="DK87" s="257">
        <f t="shared" si="154"/>
        <v>0</v>
      </c>
      <c r="DL87" s="257">
        <f t="shared" si="155"/>
        <v>0</v>
      </c>
      <c r="DM87" s="257">
        <f t="shared" si="156"/>
        <v>0</v>
      </c>
      <c r="DN87" s="257">
        <f t="shared" si="157"/>
        <v>0</v>
      </c>
      <c r="DO87" s="257">
        <f t="shared" si="158"/>
        <v>0</v>
      </c>
      <c r="DP87" s="257">
        <f t="shared" si="159"/>
        <v>0</v>
      </c>
      <c r="DQ87" s="257">
        <f t="shared" si="160"/>
        <v>0</v>
      </c>
      <c r="DR87" s="257">
        <f t="shared" si="161"/>
        <v>0</v>
      </c>
      <c r="DS87" s="257">
        <f t="shared" si="162"/>
        <v>0</v>
      </c>
      <c r="DT87" s="257">
        <f t="shared" si="163"/>
        <v>0</v>
      </c>
      <c r="DU87" s="257">
        <f t="shared" si="164"/>
        <v>0</v>
      </c>
      <c r="DV87" s="257">
        <f t="shared" si="165"/>
        <v>0</v>
      </c>
      <c r="DW87" s="257">
        <f t="shared" si="166"/>
        <v>0</v>
      </c>
      <c r="DX87" s="257">
        <f t="shared" si="167"/>
        <v>0</v>
      </c>
    </row>
    <row r="88" spans="1:128" ht="15.75" hidden="1" thickBot="1">
      <c r="A88" s="6">
        <f t="shared" si="168"/>
        <v>81</v>
      </c>
      <c r="B88" s="12"/>
      <c r="C88" s="406"/>
      <c r="D88" s="236"/>
      <c r="E88" s="266"/>
      <c r="F88" s="413"/>
      <c r="G88" s="233" t="str">
        <f t="shared" si="109"/>
        <v/>
      </c>
      <c r="H88" s="69"/>
      <c r="I88" s="449" t="str">
        <f t="shared" si="110"/>
        <v/>
      </c>
      <c r="J88" s="236"/>
      <c r="K88" s="449" t="str">
        <f t="shared" si="108"/>
        <v>-</v>
      </c>
      <c r="L88" s="232">
        <f>'Depreciation Table'!$Y85</f>
        <v>0</v>
      </c>
      <c r="N88" s="254"/>
      <c r="O88" s="254"/>
      <c r="P88" s="254"/>
      <c r="Q88" s="254"/>
      <c r="R88" s="254"/>
      <c r="S88" s="254"/>
      <c r="T88" s="254"/>
      <c r="U88" s="254"/>
      <c r="V88" s="254"/>
      <c r="W88" s="254"/>
      <c r="X88" s="254"/>
      <c r="Y88" s="254"/>
      <c r="Z88" s="254"/>
      <c r="AA88" s="254"/>
      <c r="AB88" s="254"/>
      <c r="AC88" s="254"/>
      <c r="AD88" s="254"/>
      <c r="AE88" s="254"/>
      <c r="AF88" s="254"/>
      <c r="AG88" s="254"/>
      <c r="AH88" s="254"/>
      <c r="AI88" s="254"/>
      <c r="AJ88" s="254"/>
      <c r="AK88" s="254"/>
      <c r="AL88" s="254"/>
      <c r="AM88" s="254"/>
      <c r="AN88" s="254"/>
      <c r="AO88" s="254"/>
      <c r="AP88" s="254"/>
      <c r="AQ88" s="254"/>
      <c r="AR88" s="254"/>
      <c r="AS88" s="254"/>
      <c r="AT88" s="254"/>
      <c r="AU88" s="254"/>
      <c r="AV88" s="254"/>
      <c r="AW88" s="254"/>
      <c r="AX88" s="254"/>
      <c r="AY88" s="254"/>
      <c r="AZ88" s="254"/>
      <c r="BA88" s="254"/>
      <c r="BB88" s="254"/>
      <c r="BC88" s="254"/>
      <c r="BD88" s="254"/>
      <c r="BE88" s="254"/>
      <c r="BF88" s="254"/>
      <c r="BG88" s="254"/>
      <c r="BH88" s="254"/>
      <c r="BI88" s="254"/>
      <c r="BJ88" s="254"/>
      <c r="BK88" s="254"/>
      <c r="BL88" s="254"/>
      <c r="BM88" s="254"/>
      <c r="BN88" s="254"/>
      <c r="BO88" s="254"/>
      <c r="BP88" s="254"/>
      <c r="BQ88" s="255" t="str">
        <f t="shared" si="111"/>
        <v/>
      </c>
      <c r="BR88" s="254"/>
      <c r="BU88" s="257">
        <f t="shared" si="112"/>
        <v>0</v>
      </c>
      <c r="BV88" s="257">
        <f t="shared" si="113"/>
        <v>0</v>
      </c>
      <c r="BW88" s="257">
        <f t="shared" si="114"/>
        <v>0</v>
      </c>
      <c r="BX88" s="257">
        <f t="shared" si="115"/>
        <v>0</v>
      </c>
      <c r="BY88" s="257">
        <f t="shared" si="116"/>
        <v>0</v>
      </c>
      <c r="BZ88" s="257">
        <f t="shared" si="117"/>
        <v>0</v>
      </c>
      <c r="CA88" s="257">
        <f t="shared" si="118"/>
        <v>0</v>
      </c>
      <c r="CB88" s="257">
        <f t="shared" si="119"/>
        <v>0</v>
      </c>
      <c r="CC88" s="257">
        <f t="shared" si="120"/>
        <v>0</v>
      </c>
      <c r="CD88" s="257">
        <f t="shared" si="121"/>
        <v>0</v>
      </c>
      <c r="CE88" s="257">
        <f t="shared" si="122"/>
        <v>0</v>
      </c>
      <c r="CF88" s="257">
        <f t="shared" si="123"/>
        <v>0</v>
      </c>
      <c r="CG88" s="257">
        <f t="shared" si="124"/>
        <v>0</v>
      </c>
      <c r="CH88" s="257">
        <f t="shared" si="125"/>
        <v>0</v>
      </c>
      <c r="CI88" s="257">
        <f t="shared" si="126"/>
        <v>0</v>
      </c>
      <c r="CJ88" s="257">
        <f t="shared" si="127"/>
        <v>0</v>
      </c>
      <c r="CK88" s="257">
        <f t="shared" si="128"/>
        <v>0</v>
      </c>
      <c r="CL88" s="257">
        <f t="shared" si="129"/>
        <v>0</v>
      </c>
      <c r="CM88" s="257">
        <f t="shared" si="130"/>
        <v>0</v>
      </c>
      <c r="CN88" s="257">
        <f t="shared" si="131"/>
        <v>0</v>
      </c>
      <c r="CO88" s="257">
        <f t="shared" si="132"/>
        <v>0</v>
      </c>
      <c r="CP88" s="257">
        <f t="shared" si="133"/>
        <v>0</v>
      </c>
      <c r="CQ88" s="257">
        <f t="shared" si="134"/>
        <v>0</v>
      </c>
      <c r="CR88" s="257">
        <f t="shared" si="135"/>
        <v>0</v>
      </c>
      <c r="CS88" s="257">
        <f t="shared" si="136"/>
        <v>0</v>
      </c>
      <c r="CT88" s="257">
        <f t="shared" si="137"/>
        <v>0</v>
      </c>
      <c r="CU88" s="257">
        <f t="shared" si="138"/>
        <v>0</v>
      </c>
      <c r="CV88" s="257">
        <f t="shared" si="139"/>
        <v>0</v>
      </c>
      <c r="CW88" s="257">
        <f t="shared" si="140"/>
        <v>0</v>
      </c>
      <c r="CX88" s="257">
        <f t="shared" si="141"/>
        <v>0</v>
      </c>
      <c r="CY88" s="257">
        <f t="shared" si="142"/>
        <v>0</v>
      </c>
      <c r="CZ88" s="257">
        <f t="shared" si="143"/>
        <v>0</v>
      </c>
      <c r="DA88" s="257">
        <f t="shared" si="144"/>
        <v>0</v>
      </c>
      <c r="DB88" s="257">
        <f t="shared" si="145"/>
        <v>0</v>
      </c>
      <c r="DC88" s="257">
        <f t="shared" si="146"/>
        <v>0</v>
      </c>
      <c r="DD88" s="257">
        <f t="shared" si="147"/>
        <v>0</v>
      </c>
      <c r="DE88" s="257">
        <f t="shared" si="148"/>
        <v>0</v>
      </c>
      <c r="DF88" s="257">
        <f t="shared" si="149"/>
        <v>0</v>
      </c>
      <c r="DG88" s="257">
        <f t="shared" si="150"/>
        <v>0</v>
      </c>
      <c r="DH88" s="257">
        <f t="shared" si="151"/>
        <v>0</v>
      </c>
      <c r="DI88" s="257">
        <f t="shared" si="152"/>
        <v>0</v>
      </c>
      <c r="DJ88" s="257">
        <f t="shared" si="153"/>
        <v>0</v>
      </c>
      <c r="DK88" s="257">
        <f t="shared" si="154"/>
        <v>0</v>
      </c>
      <c r="DL88" s="257">
        <f t="shared" si="155"/>
        <v>0</v>
      </c>
      <c r="DM88" s="257">
        <f t="shared" si="156"/>
        <v>0</v>
      </c>
      <c r="DN88" s="257">
        <f t="shared" si="157"/>
        <v>0</v>
      </c>
      <c r="DO88" s="257">
        <f t="shared" si="158"/>
        <v>0</v>
      </c>
      <c r="DP88" s="257">
        <f t="shared" si="159"/>
        <v>0</v>
      </c>
      <c r="DQ88" s="257">
        <f t="shared" si="160"/>
        <v>0</v>
      </c>
      <c r="DR88" s="257">
        <f t="shared" si="161"/>
        <v>0</v>
      </c>
      <c r="DS88" s="257">
        <f t="shared" si="162"/>
        <v>0</v>
      </c>
      <c r="DT88" s="257">
        <f t="shared" si="163"/>
        <v>0</v>
      </c>
      <c r="DU88" s="257">
        <f t="shared" si="164"/>
        <v>0</v>
      </c>
      <c r="DV88" s="257">
        <f t="shared" si="165"/>
        <v>0</v>
      </c>
      <c r="DW88" s="257">
        <f t="shared" si="166"/>
        <v>0</v>
      </c>
      <c r="DX88" s="257">
        <f t="shared" si="167"/>
        <v>0</v>
      </c>
    </row>
    <row r="89" spans="1:128" ht="15.75" hidden="1" thickBot="1">
      <c r="A89" s="6">
        <f t="shared" si="168"/>
        <v>82</v>
      </c>
      <c r="B89" s="12"/>
      <c r="C89" s="406"/>
      <c r="D89" s="236"/>
      <c r="E89" s="266"/>
      <c r="F89" s="413"/>
      <c r="G89" s="233" t="str">
        <f t="shared" si="109"/>
        <v/>
      </c>
      <c r="H89" s="69"/>
      <c r="I89" s="449" t="str">
        <f t="shared" si="110"/>
        <v/>
      </c>
      <c r="J89" s="236"/>
      <c r="K89" s="449" t="str">
        <f t="shared" si="108"/>
        <v>-</v>
      </c>
      <c r="L89" s="232">
        <f>'Depreciation Table'!$Y86</f>
        <v>0</v>
      </c>
      <c r="N89" s="254"/>
      <c r="O89" s="254"/>
      <c r="P89" s="254"/>
      <c r="Q89" s="254"/>
      <c r="R89" s="254"/>
      <c r="S89" s="254"/>
      <c r="T89" s="254"/>
      <c r="U89" s="254"/>
      <c r="V89" s="254"/>
      <c r="W89" s="254"/>
      <c r="X89" s="254"/>
      <c r="Y89" s="254"/>
      <c r="Z89" s="254"/>
      <c r="AA89" s="254"/>
      <c r="AB89" s="254"/>
      <c r="AC89" s="254"/>
      <c r="AD89" s="254"/>
      <c r="AE89" s="254"/>
      <c r="AF89" s="254"/>
      <c r="AG89" s="254"/>
      <c r="AH89" s="254"/>
      <c r="AI89" s="254"/>
      <c r="AJ89" s="254"/>
      <c r="AK89" s="254"/>
      <c r="AL89" s="254"/>
      <c r="AM89" s="254"/>
      <c r="AN89" s="254"/>
      <c r="AO89" s="254"/>
      <c r="AP89" s="254"/>
      <c r="AQ89" s="254"/>
      <c r="AR89" s="254"/>
      <c r="AS89" s="254"/>
      <c r="AT89" s="254"/>
      <c r="AU89" s="254"/>
      <c r="AV89" s="254"/>
      <c r="AW89" s="254"/>
      <c r="AX89" s="254"/>
      <c r="AY89" s="254"/>
      <c r="AZ89" s="254"/>
      <c r="BA89" s="254"/>
      <c r="BB89" s="254"/>
      <c r="BC89" s="254"/>
      <c r="BD89" s="254"/>
      <c r="BE89" s="254"/>
      <c r="BF89" s="254"/>
      <c r="BG89" s="254"/>
      <c r="BH89" s="254"/>
      <c r="BI89" s="254"/>
      <c r="BJ89" s="254"/>
      <c r="BK89" s="254"/>
      <c r="BL89" s="254"/>
      <c r="BM89" s="254"/>
      <c r="BN89" s="254"/>
      <c r="BO89" s="254"/>
      <c r="BP89" s="254"/>
      <c r="BQ89" s="255" t="str">
        <f t="shared" si="111"/>
        <v/>
      </c>
      <c r="BR89" s="254"/>
      <c r="BU89" s="257">
        <f t="shared" si="112"/>
        <v>0</v>
      </c>
      <c r="BV89" s="257">
        <f t="shared" si="113"/>
        <v>0</v>
      </c>
      <c r="BW89" s="257">
        <f t="shared" si="114"/>
        <v>0</v>
      </c>
      <c r="BX89" s="257">
        <f t="shared" si="115"/>
        <v>0</v>
      </c>
      <c r="BY89" s="257">
        <f t="shared" si="116"/>
        <v>0</v>
      </c>
      <c r="BZ89" s="257">
        <f t="shared" si="117"/>
        <v>0</v>
      </c>
      <c r="CA89" s="257">
        <f t="shared" si="118"/>
        <v>0</v>
      </c>
      <c r="CB89" s="257">
        <f t="shared" si="119"/>
        <v>0</v>
      </c>
      <c r="CC89" s="257">
        <f t="shared" si="120"/>
        <v>0</v>
      </c>
      <c r="CD89" s="257">
        <f t="shared" si="121"/>
        <v>0</v>
      </c>
      <c r="CE89" s="257">
        <f t="shared" si="122"/>
        <v>0</v>
      </c>
      <c r="CF89" s="257">
        <f t="shared" si="123"/>
        <v>0</v>
      </c>
      <c r="CG89" s="257">
        <f t="shared" si="124"/>
        <v>0</v>
      </c>
      <c r="CH89" s="257">
        <f t="shared" si="125"/>
        <v>0</v>
      </c>
      <c r="CI89" s="257">
        <f t="shared" si="126"/>
        <v>0</v>
      </c>
      <c r="CJ89" s="257">
        <f t="shared" si="127"/>
        <v>0</v>
      </c>
      <c r="CK89" s="257">
        <f t="shared" si="128"/>
        <v>0</v>
      </c>
      <c r="CL89" s="257">
        <f t="shared" si="129"/>
        <v>0</v>
      </c>
      <c r="CM89" s="257">
        <f t="shared" si="130"/>
        <v>0</v>
      </c>
      <c r="CN89" s="257">
        <f t="shared" si="131"/>
        <v>0</v>
      </c>
      <c r="CO89" s="257">
        <f t="shared" si="132"/>
        <v>0</v>
      </c>
      <c r="CP89" s="257">
        <f t="shared" si="133"/>
        <v>0</v>
      </c>
      <c r="CQ89" s="257">
        <f t="shared" si="134"/>
        <v>0</v>
      </c>
      <c r="CR89" s="257">
        <f t="shared" si="135"/>
        <v>0</v>
      </c>
      <c r="CS89" s="257">
        <f t="shared" si="136"/>
        <v>0</v>
      </c>
      <c r="CT89" s="257">
        <f t="shared" si="137"/>
        <v>0</v>
      </c>
      <c r="CU89" s="257">
        <f t="shared" si="138"/>
        <v>0</v>
      </c>
      <c r="CV89" s="257">
        <f t="shared" si="139"/>
        <v>0</v>
      </c>
      <c r="CW89" s="257">
        <f t="shared" si="140"/>
        <v>0</v>
      </c>
      <c r="CX89" s="257">
        <f t="shared" si="141"/>
        <v>0</v>
      </c>
      <c r="CY89" s="257">
        <f t="shared" si="142"/>
        <v>0</v>
      </c>
      <c r="CZ89" s="257">
        <f t="shared" si="143"/>
        <v>0</v>
      </c>
      <c r="DA89" s="257">
        <f t="shared" si="144"/>
        <v>0</v>
      </c>
      <c r="DB89" s="257">
        <f t="shared" si="145"/>
        <v>0</v>
      </c>
      <c r="DC89" s="257">
        <f t="shared" si="146"/>
        <v>0</v>
      </c>
      <c r="DD89" s="257">
        <f t="shared" si="147"/>
        <v>0</v>
      </c>
      <c r="DE89" s="257">
        <f t="shared" si="148"/>
        <v>0</v>
      </c>
      <c r="DF89" s="257">
        <f t="shared" si="149"/>
        <v>0</v>
      </c>
      <c r="DG89" s="257">
        <f t="shared" si="150"/>
        <v>0</v>
      </c>
      <c r="DH89" s="257">
        <f t="shared" si="151"/>
        <v>0</v>
      </c>
      <c r="DI89" s="257">
        <f t="shared" si="152"/>
        <v>0</v>
      </c>
      <c r="DJ89" s="257">
        <f t="shared" si="153"/>
        <v>0</v>
      </c>
      <c r="DK89" s="257">
        <f t="shared" si="154"/>
        <v>0</v>
      </c>
      <c r="DL89" s="257">
        <f t="shared" si="155"/>
        <v>0</v>
      </c>
      <c r="DM89" s="257">
        <f t="shared" si="156"/>
        <v>0</v>
      </c>
      <c r="DN89" s="257">
        <f t="shared" si="157"/>
        <v>0</v>
      </c>
      <c r="DO89" s="257">
        <f t="shared" si="158"/>
        <v>0</v>
      </c>
      <c r="DP89" s="257">
        <f t="shared" si="159"/>
        <v>0</v>
      </c>
      <c r="DQ89" s="257">
        <f t="shared" si="160"/>
        <v>0</v>
      </c>
      <c r="DR89" s="257">
        <f t="shared" si="161"/>
        <v>0</v>
      </c>
      <c r="DS89" s="257">
        <f t="shared" si="162"/>
        <v>0</v>
      </c>
      <c r="DT89" s="257">
        <f t="shared" si="163"/>
        <v>0</v>
      </c>
      <c r="DU89" s="257">
        <f t="shared" si="164"/>
        <v>0</v>
      </c>
      <c r="DV89" s="257">
        <f t="shared" si="165"/>
        <v>0</v>
      </c>
      <c r="DW89" s="257">
        <f t="shared" si="166"/>
        <v>0</v>
      </c>
      <c r="DX89" s="257">
        <f t="shared" si="167"/>
        <v>0</v>
      </c>
    </row>
    <row r="90" spans="1:128" ht="15.75" hidden="1" thickBot="1">
      <c r="A90" s="6">
        <f t="shared" si="168"/>
        <v>83</v>
      </c>
      <c r="B90" s="12"/>
      <c r="C90" s="406"/>
      <c r="D90" s="236"/>
      <c r="E90" s="266"/>
      <c r="F90" s="413"/>
      <c r="G90" s="233" t="str">
        <f t="shared" si="109"/>
        <v/>
      </c>
      <c r="H90" s="69"/>
      <c r="I90" s="449" t="str">
        <f t="shared" si="110"/>
        <v/>
      </c>
      <c r="J90" s="236"/>
      <c r="K90" s="449" t="str">
        <f t="shared" si="108"/>
        <v>-</v>
      </c>
      <c r="L90" s="232">
        <f>'Depreciation Table'!$Y87</f>
        <v>0</v>
      </c>
      <c r="N90" s="254"/>
      <c r="O90" s="254"/>
      <c r="P90" s="254"/>
      <c r="Q90" s="254"/>
      <c r="R90" s="254"/>
      <c r="S90" s="254"/>
      <c r="T90" s="254"/>
      <c r="U90" s="254"/>
      <c r="V90" s="254"/>
      <c r="W90" s="254"/>
      <c r="X90" s="254"/>
      <c r="Y90" s="254"/>
      <c r="Z90" s="254"/>
      <c r="AA90" s="254"/>
      <c r="AB90" s="254"/>
      <c r="AC90" s="254"/>
      <c r="AD90" s="254"/>
      <c r="AE90" s="254"/>
      <c r="AF90" s="254"/>
      <c r="AG90" s="254"/>
      <c r="AH90" s="254"/>
      <c r="AI90" s="254"/>
      <c r="AJ90" s="254"/>
      <c r="AK90" s="254"/>
      <c r="AL90" s="254"/>
      <c r="AM90" s="254"/>
      <c r="AN90" s="254"/>
      <c r="AO90" s="254"/>
      <c r="AP90" s="254"/>
      <c r="AQ90" s="254"/>
      <c r="AR90" s="254"/>
      <c r="AS90" s="254"/>
      <c r="AT90" s="254"/>
      <c r="AU90" s="254"/>
      <c r="AV90" s="254"/>
      <c r="AW90" s="254"/>
      <c r="AX90" s="254"/>
      <c r="AY90" s="254"/>
      <c r="AZ90" s="254"/>
      <c r="BA90" s="254"/>
      <c r="BB90" s="254"/>
      <c r="BC90" s="254"/>
      <c r="BD90" s="254"/>
      <c r="BE90" s="254"/>
      <c r="BF90" s="254"/>
      <c r="BG90" s="254"/>
      <c r="BH90" s="254"/>
      <c r="BI90" s="254"/>
      <c r="BJ90" s="254"/>
      <c r="BK90" s="254"/>
      <c r="BL90" s="254"/>
      <c r="BM90" s="254"/>
      <c r="BN90" s="254"/>
      <c r="BO90" s="254"/>
      <c r="BP90" s="254"/>
      <c r="BQ90" s="255" t="str">
        <f t="shared" si="111"/>
        <v/>
      </c>
      <c r="BR90" s="254"/>
      <c r="BU90" s="257">
        <f t="shared" si="112"/>
        <v>0</v>
      </c>
      <c r="BV90" s="257">
        <f t="shared" si="113"/>
        <v>0</v>
      </c>
      <c r="BW90" s="257">
        <f t="shared" si="114"/>
        <v>0</v>
      </c>
      <c r="BX90" s="257">
        <f t="shared" si="115"/>
        <v>0</v>
      </c>
      <c r="BY90" s="257">
        <f t="shared" si="116"/>
        <v>0</v>
      </c>
      <c r="BZ90" s="257">
        <f t="shared" si="117"/>
        <v>0</v>
      </c>
      <c r="CA90" s="257">
        <f t="shared" si="118"/>
        <v>0</v>
      </c>
      <c r="CB90" s="257">
        <f t="shared" si="119"/>
        <v>0</v>
      </c>
      <c r="CC90" s="257">
        <f t="shared" si="120"/>
        <v>0</v>
      </c>
      <c r="CD90" s="257">
        <f t="shared" si="121"/>
        <v>0</v>
      </c>
      <c r="CE90" s="257">
        <f t="shared" si="122"/>
        <v>0</v>
      </c>
      <c r="CF90" s="257">
        <f t="shared" si="123"/>
        <v>0</v>
      </c>
      <c r="CG90" s="257">
        <f t="shared" si="124"/>
        <v>0</v>
      </c>
      <c r="CH90" s="257">
        <f t="shared" si="125"/>
        <v>0</v>
      </c>
      <c r="CI90" s="257">
        <f t="shared" si="126"/>
        <v>0</v>
      </c>
      <c r="CJ90" s="257">
        <f t="shared" si="127"/>
        <v>0</v>
      </c>
      <c r="CK90" s="257">
        <f t="shared" si="128"/>
        <v>0</v>
      </c>
      <c r="CL90" s="257">
        <f t="shared" si="129"/>
        <v>0</v>
      </c>
      <c r="CM90" s="257">
        <f t="shared" si="130"/>
        <v>0</v>
      </c>
      <c r="CN90" s="257">
        <f t="shared" si="131"/>
        <v>0</v>
      </c>
      <c r="CO90" s="257">
        <f t="shared" si="132"/>
        <v>0</v>
      </c>
      <c r="CP90" s="257">
        <f t="shared" si="133"/>
        <v>0</v>
      </c>
      <c r="CQ90" s="257">
        <f t="shared" si="134"/>
        <v>0</v>
      </c>
      <c r="CR90" s="257">
        <f t="shared" si="135"/>
        <v>0</v>
      </c>
      <c r="CS90" s="257">
        <f t="shared" si="136"/>
        <v>0</v>
      </c>
      <c r="CT90" s="257">
        <f t="shared" si="137"/>
        <v>0</v>
      </c>
      <c r="CU90" s="257">
        <f t="shared" si="138"/>
        <v>0</v>
      </c>
      <c r="CV90" s="257">
        <f t="shared" si="139"/>
        <v>0</v>
      </c>
      <c r="CW90" s="257">
        <f t="shared" si="140"/>
        <v>0</v>
      </c>
      <c r="CX90" s="257">
        <f t="shared" si="141"/>
        <v>0</v>
      </c>
      <c r="CY90" s="257">
        <f t="shared" si="142"/>
        <v>0</v>
      </c>
      <c r="CZ90" s="257">
        <f t="shared" si="143"/>
        <v>0</v>
      </c>
      <c r="DA90" s="257">
        <f t="shared" si="144"/>
        <v>0</v>
      </c>
      <c r="DB90" s="257">
        <f t="shared" si="145"/>
        <v>0</v>
      </c>
      <c r="DC90" s="257">
        <f t="shared" si="146"/>
        <v>0</v>
      </c>
      <c r="DD90" s="257">
        <f t="shared" si="147"/>
        <v>0</v>
      </c>
      <c r="DE90" s="257">
        <f t="shared" si="148"/>
        <v>0</v>
      </c>
      <c r="DF90" s="257">
        <f t="shared" si="149"/>
        <v>0</v>
      </c>
      <c r="DG90" s="257">
        <f t="shared" si="150"/>
        <v>0</v>
      </c>
      <c r="DH90" s="257">
        <f t="shared" si="151"/>
        <v>0</v>
      </c>
      <c r="DI90" s="257">
        <f t="shared" si="152"/>
        <v>0</v>
      </c>
      <c r="DJ90" s="257">
        <f t="shared" si="153"/>
        <v>0</v>
      </c>
      <c r="DK90" s="257">
        <f t="shared" si="154"/>
        <v>0</v>
      </c>
      <c r="DL90" s="257">
        <f t="shared" si="155"/>
        <v>0</v>
      </c>
      <c r="DM90" s="257">
        <f t="shared" si="156"/>
        <v>0</v>
      </c>
      <c r="DN90" s="257">
        <f t="shared" si="157"/>
        <v>0</v>
      </c>
      <c r="DO90" s="257">
        <f t="shared" si="158"/>
        <v>0</v>
      </c>
      <c r="DP90" s="257">
        <f t="shared" si="159"/>
        <v>0</v>
      </c>
      <c r="DQ90" s="257">
        <f t="shared" si="160"/>
        <v>0</v>
      </c>
      <c r="DR90" s="257">
        <f t="shared" si="161"/>
        <v>0</v>
      </c>
      <c r="DS90" s="257">
        <f t="shared" si="162"/>
        <v>0</v>
      </c>
      <c r="DT90" s="257">
        <f t="shared" si="163"/>
        <v>0</v>
      </c>
      <c r="DU90" s="257">
        <f t="shared" si="164"/>
        <v>0</v>
      </c>
      <c r="DV90" s="257">
        <f t="shared" si="165"/>
        <v>0</v>
      </c>
      <c r="DW90" s="257">
        <f t="shared" si="166"/>
        <v>0</v>
      </c>
      <c r="DX90" s="257">
        <f t="shared" si="167"/>
        <v>0</v>
      </c>
    </row>
    <row r="91" spans="1:128" ht="15.75" hidden="1" thickBot="1">
      <c r="A91" s="6">
        <f t="shared" si="168"/>
        <v>84</v>
      </c>
      <c r="B91" s="12"/>
      <c r="C91" s="406"/>
      <c r="D91" s="236"/>
      <c r="E91" s="266"/>
      <c r="F91" s="413"/>
      <c r="G91" s="233" t="str">
        <f t="shared" si="109"/>
        <v/>
      </c>
      <c r="H91" s="69"/>
      <c r="I91" s="449" t="str">
        <f t="shared" si="110"/>
        <v/>
      </c>
      <c r="J91" s="236"/>
      <c r="K91" s="449" t="str">
        <f t="shared" si="108"/>
        <v>-</v>
      </c>
      <c r="L91" s="232">
        <f>'Depreciation Table'!$Y88</f>
        <v>0</v>
      </c>
      <c r="N91" s="254"/>
      <c r="O91" s="254"/>
      <c r="P91" s="254"/>
      <c r="Q91" s="254"/>
      <c r="R91" s="254"/>
      <c r="S91" s="254"/>
      <c r="T91" s="254"/>
      <c r="U91" s="254"/>
      <c r="V91" s="254"/>
      <c r="W91" s="254"/>
      <c r="X91" s="254"/>
      <c r="Y91" s="254"/>
      <c r="Z91" s="254"/>
      <c r="AA91" s="254"/>
      <c r="AB91" s="254"/>
      <c r="AC91" s="254"/>
      <c r="AD91" s="254"/>
      <c r="AE91" s="254"/>
      <c r="AF91" s="254"/>
      <c r="AG91" s="254"/>
      <c r="AH91" s="254"/>
      <c r="AI91" s="254"/>
      <c r="AJ91" s="254"/>
      <c r="AK91" s="254"/>
      <c r="AL91" s="254"/>
      <c r="AM91" s="254"/>
      <c r="AN91" s="254"/>
      <c r="AO91" s="254"/>
      <c r="AP91" s="254"/>
      <c r="AQ91" s="254"/>
      <c r="AR91" s="254"/>
      <c r="AS91" s="254"/>
      <c r="AT91" s="254"/>
      <c r="AU91" s="254"/>
      <c r="AV91" s="254"/>
      <c r="AW91" s="254"/>
      <c r="AX91" s="254"/>
      <c r="AY91" s="254"/>
      <c r="AZ91" s="254"/>
      <c r="BA91" s="254"/>
      <c r="BB91" s="254"/>
      <c r="BC91" s="254"/>
      <c r="BD91" s="254"/>
      <c r="BE91" s="254"/>
      <c r="BF91" s="254"/>
      <c r="BG91" s="254"/>
      <c r="BH91" s="254"/>
      <c r="BI91" s="254"/>
      <c r="BJ91" s="254"/>
      <c r="BK91" s="254"/>
      <c r="BL91" s="254"/>
      <c r="BM91" s="254"/>
      <c r="BN91" s="254"/>
      <c r="BO91" s="254"/>
      <c r="BP91" s="254"/>
      <c r="BQ91" s="255" t="str">
        <f t="shared" si="111"/>
        <v/>
      </c>
      <c r="BR91" s="254"/>
      <c r="BU91" s="257">
        <f t="shared" si="112"/>
        <v>0</v>
      </c>
      <c r="BV91" s="257">
        <f t="shared" si="113"/>
        <v>0</v>
      </c>
      <c r="BW91" s="257">
        <f t="shared" si="114"/>
        <v>0</v>
      </c>
      <c r="BX91" s="257">
        <f t="shared" si="115"/>
        <v>0</v>
      </c>
      <c r="BY91" s="257">
        <f t="shared" si="116"/>
        <v>0</v>
      </c>
      <c r="BZ91" s="257">
        <f t="shared" si="117"/>
        <v>0</v>
      </c>
      <c r="CA91" s="257">
        <f t="shared" si="118"/>
        <v>0</v>
      </c>
      <c r="CB91" s="257">
        <f t="shared" si="119"/>
        <v>0</v>
      </c>
      <c r="CC91" s="257">
        <f t="shared" si="120"/>
        <v>0</v>
      </c>
      <c r="CD91" s="257">
        <f t="shared" si="121"/>
        <v>0</v>
      </c>
      <c r="CE91" s="257">
        <f t="shared" si="122"/>
        <v>0</v>
      </c>
      <c r="CF91" s="257">
        <f t="shared" si="123"/>
        <v>0</v>
      </c>
      <c r="CG91" s="257">
        <f t="shared" si="124"/>
        <v>0</v>
      </c>
      <c r="CH91" s="257">
        <f t="shared" si="125"/>
        <v>0</v>
      </c>
      <c r="CI91" s="257">
        <f t="shared" si="126"/>
        <v>0</v>
      </c>
      <c r="CJ91" s="257">
        <f t="shared" si="127"/>
        <v>0</v>
      </c>
      <c r="CK91" s="257">
        <f t="shared" si="128"/>
        <v>0</v>
      </c>
      <c r="CL91" s="257">
        <f t="shared" si="129"/>
        <v>0</v>
      </c>
      <c r="CM91" s="257">
        <f t="shared" si="130"/>
        <v>0</v>
      </c>
      <c r="CN91" s="257">
        <f t="shared" si="131"/>
        <v>0</v>
      </c>
      <c r="CO91" s="257">
        <f t="shared" si="132"/>
        <v>0</v>
      </c>
      <c r="CP91" s="257">
        <f t="shared" si="133"/>
        <v>0</v>
      </c>
      <c r="CQ91" s="257">
        <f t="shared" si="134"/>
        <v>0</v>
      </c>
      <c r="CR91" s="257">
        <f t="shared" si="135"/>
        <v>0</v>
      </c>
      <c r="CS91" s="257">
        <f t="shared" si="136"/>
        <v>0</v>
      </c>
      <c r="CT91" s="257">
        <f t="shared" si="137"/>
        <v>0</v>
      </c>
      <c r="CU91" s="257">
        <f t="shared" si="138"/>
        <v>0</v>
      </c>
      <c r="CV91" s="257">
        <f t="shared" si="139"/>
        <v>0</v>
      </c>
      <c r="CW91" s="257">
        <f t="shared" si="140"/>
        <v>0</v>
      </c>
      <c r="CX91" s="257">
        <f t="shared" si="141"/>
        <v>0</v>
      </c>
      <c r="CY91" s="257">
        <f t="shared" si="142"/>
        <v>0</v>
      </c>
      <c r="CZ91" s="257">
        <f t="shared" si="143"/>
        <v>0</v>
      </c>
      <c r="DA91" s="257">
        <f t="shared" si="144"/>
        <v>0</v>
      </c>
      <c r="DB91" s="257">
        <f t="shared" si="145"/>
        <v>0</v>
      </c>
      <c r="DC91" s="257">
        <f t="shared" si="146"/>
        <v>0</v>
      </c>
      <c r="DD91" s="257">
        <f t="shared" si="147"/>
        <v>0</v>
      </c>
      <c r="DE91" s="257">
        <f t="shared" si="148"/>
        <v>0</v>
      </c>
      <c r="DF91" s="257">
        <f t="shared" si="149"/>
        <v>0</v>
      </c>
      <c r="DG91" s="257">
        <f t="shared" si="150"/>
        <v>0</v>
      </c>
      <c r="DH91" s="257">
        <f t="shared" si="151"/>
        <v>0</v>
      </c>
      <c r="DI91" s="257">
        <f t="shared" si="152"/>
        <v>0</v>
      </c>
      <c r="DJ91" s="257">
        <f t="shared" si="153"/>
        <v>0</v>
      </c>
      <c r="DK91" s="257">
        <f t="shared" si="154"/>
        <v>0</v>
      </c>
      <c r="DL91" s="257">
        <f t="shared" si="155"/>
        <v>0</v>
      </c>
      <c r="DM91" s="257">
        <f t="shared" si="156"/>
        <v>0</v>
      </c>
      <c r="DN91" s="257">
        <f t="shared" si="157"/>
        <v>0</v>
      </c>
      <c r="DO91" s="257">
        <f t="shared" si="158"/>
        <v>0</v>
      </c>
      <c r="DP91" s="257">
        <f t="shared" si="159"/>
        <v>0</v>
      </c>
      <c r="DQ91" s="257">
        <f t="shared" si="160"/>
        <v>0</v>
      </c>
      <c r="DR91" s="257">
        <f t="shared" si="161"/>
        <v>0</v>
      </c>
      <c r="DS91" s="257">
        <f t="shared" si="162"/>
        <v>0</v>
      </c>
      <c r="DT91" s="257">
        <f t="shared" si="163"/>
        <v>0</v>
      </c>
      <c r="DU91" s="257">
        <f t="shared" si="164"/>
        <v>0</v>
      </c>
      <c r="DV91" s="257">
        <f t="shared" si="165"/>
        <v>0</v>
      </c>
      <c r="DW91" s="257">
        <f t="shared" si="166"/>
        <v>0</v>
      </c>
      <c r="DX91" s="257">
        <f t="shared" si="167"/>
        <v>0</v>
      </c>
    </row>
    <row r="92" spans="1:128" ht="15.75" hidden="1" thickBot="1">
      <c r="A92" s="6">
        <f t="shared" si="168"/>
        <v>85</v>
      </c>
      <c r="B92" s="12"/>
      <c r="C92" s="406"/>
      <c r="D92" s="236"/>
      <c r="E92" s="266"/>
      <c r="F92" s="413"/>
      <c r="G92" s="233" t="str">
        <f t="shared" si="109"/>
        <v/>
      </c>
      <c r="H92" s="69"/>
      <c r="I92" s="449" t="str">
        <f t="shared" si="110"/>
        <v/>
      </c>
      <c r="J92" s="236"/>
      <c r="K92" s="449" t="str">
        <f t="shared" si="108"/>
        <v>-</v>
      </c>
      <c r="L92" s="232">
        <f>'Depreciation Table'!$Y89</f>
        <v>0</v>
      </c>
      <c r="N92" s="254"/>
      <c r="O92" s="254"/>
      <c r="P92" s="254"/>
      <c r="Q92" s="254"/>
      <c r="R92" s="254"/>
      <c r="S92" s="254"/>
      <c r="T92" s="254"/>
      <c r="U92" s="254"/>
      <c r="V92" s="254"/>
      <c r="W92" s="254"/>
      <c r="X92" s="254"/>
      <c r="Y92" s="254"/>
      <c r="Z92" s="254"/>
      <c r="AA92" s="254"/>
      <c r="AB92" s="254"/>
      <c r="AC92" s="254"/>
      <c r="AD92" s="254"/>
      <c r="AE92" s="254"/>
      <c r="AF92" s="254"/>
      <c r="AG92" s="254"/>
      <c r="AH92" s="254"/>
      <c r="AI92" s="254"/>
      <c r="AJ92" s="254"/>
      <c r="AK92" s="254"/>
      <c r="AL92" s="254"/>
      <c r="AM92" s="254"/>
      <c r="AN92" s="254"/>
      <c r="AO92" s="254"/>
      <c r="AP92" s="254"/>
      <c r="AQ92" s="254"/>
      <c r="AR92" s="254"/>
      <c r="AS92" s="254"/>
      <c r="AT92" s="254"/>
      <c r="AU92" s="254"/>
      <c r="AV92" s="254"/>
      <c r="AW92" s="254"/>
      <c r="AX92" s="254"/>
      <c r="AY92" s="254"/>
      <c r="AZ92" s="254"/>
      <c r="BA92" s="254"/>
      <c r="BB92" s="254"/>
      <c r="BC92" s="254"/>
      <c r="BD92" s="254"/>
      <c r="BE92" s="254"/>
      <c r="BF92" s="254"/>
      <c r="BG92" s="254"/>
      <c r="BH92" s="254"/>
      <c r="BI92" s="254"/>
      <c r="BJ92" s="254"/>
      <c r="BK92" s="254"/>
      <c r="BL92" s="254"/>
      <c r="BM92" s="254"/>
      <c r="BN92" s="254"/>
      <c r="BO92" s="254"/>
      <c r="BP92" s="254"/>
      <c r="BQ92" s="255" t="str">
        <f t="shared" si="111"/>
        <v/>
      </c>
      <c r="BR92" s="254"/>
      <c r="BU92" s="257">
        <f t="shared" si="112"/>
        <v>0</v>
      </c>
      <c r="BV92" s="257">
        <f t="shared" si="113"/>
        <v>0</v>
      </c>
      <c r="BW92" s="257">
        <f t="shared" si="114"/>
        <v>0</v>
      </c>
      <c r="BX92" s="257">
        <f t="shared" si="115"/>
        <v>0</v>
      </c>
      <c r="BY92" s="257">
        <f t="shared" si="116"/>
        <v>0</v>
      </c>
      <c r="BZ92" s="257">
        <f t="shared" si="117"/>
        <v>0</v>
      </c>
      <c r="CA92" s="257">
        <f t="shared" si="118"/>
        <v>0</v>
      </c>
      <c r="CB92" s="257">
        <f t="shared" si="119"/>
        <v>0</v>
      </c>
      <c r="CC92" s="257">
        <f t="shared" si="120"/>
        <v>0</v>
      </c>
      <c r="CD92" s="257">
        <f t="shared" si="121"/>
        <v>0</v>
      </c>
      <c r="CE92" s="257">
        <f t="shared" si="122"/>
        <v>0</v>
      </c>
      <c r="CF92" s="257">
        <f t="shared" si="123"/>
        <v>0</v>
      </c>
      <c r="CG92" s="257">
        <f t="shared" si="124"/>
        <v>0</v>
      </c>
      <c r="CH92" s="257">
        <f t="shared" si="125"/>
        <v>0</v>
      </c>
      <c r="CI92" s="257">
        <f t="shared" si="126"/>
        <v>0</v>
      </c>
      <c r="CJ92" s="257">
        <f t="shared" si="127"/>
        <v>0</v>
      </c>
      <c r="CK92" s="257">
        <f t="shared" si="128"/>
        <v>0</v>
      </c>
      <c r="CL92" s="257">
        <f t="shared" si="129"/>
        <v>0</v>
      </c>
      <c r="CM92" s="257">
        <f t="shared" si="130"/>
        <v>0</v>
      </c>
      <c r="CN92" s="257">
        <f t="shared" si="131"/>
        <v>0</v>
      </c>
      <c r="CO92" s="257">
        <f t="shared" si="132"/>
        <v>0</v>
      </c>
      <c r="CP92" s="257">
        <f t="shared" si="133"/>
        <v>0</v>
      </c>
      <c r="CQ92" s="257">
        <f t="shared" si="134"/>
        <v>0</v>
      </c>
      <c r="CR92" s="257">
        <f t="shared" si="135"/>
        <v>0</v>
      </c>
      <c r="CS92" s="257">
        <f t="shared" si="136"/>
        <v>0</v>
      </c>
      <c r="CT92" s="257">
        <f t="shared" si="137"/>
        <v>0</v>
      </c>
      <c r="CU92" s="257">
        <f t="shared" si="138"/>
        <v>0</v>
      </c>
      <c r="CV92" s="257">
        <f t="shared" si="139"/>
        <v>0</v>
      </c>
      <c r="CW92" s="257">
        <f t="shared" si="140"/>
        <v>0</v>
      </c>
      <c r="CX92" s="257">
        <f t="shared" si="141"/>
        <v>0</v>
      </c>
      <c r="CY92" s="257">
        <f t="shared" si="142"/>
        <v>0</v>
      </c>
      <c r="CZ92" s="257">
        <f t="shared" si="143"/>
        <v>0</v>
      </c>
      <c r="DA92" s="257">
        <f t="shared" si="144"/>
        <v>0</v>
      </c>
      <c r="DB92" s="257">
        <f t="shared" si="145"/>
        <v>0</v>
      </c>
      <c r="DC92" s="257">
        <f t="shared" si="146"/>
        <v>0</v>
      </c>
      <c r="DD92" s="257">
        <f t="shared" si="147"/>
        <v>0</v>
      </c>
      <c r="DE92" s="257">
        <f t="shared" si="148"/>
        <v>0</v>
      </c>
      <c r="DF92" s="257">
        <f t="shared" si="149"/>
        <v>0</v>
      </c>
      <c r="DG92" s="257">
        <f t="shared" si="150"/>
        <v>0</v>
      </c>
      <c r="DH92" s="257">
        <f t="shared" si="151"/>
        <v>0</v>
      </c>
      <c r="DI92" s="257">
        <f t="shared" si="152"/>
        <v>0</v>
      </c>
      <c r="DJ92" s="257">
        <f t="shared" si="153"/>
        <v>0</v>
      </c>
      <c r="DK92" s="257">
        <f t="shared" si="154"/>
        <v>0</v>
      </c>
      <c r="DL92" s="257">
        <f t="shared" si="155"/>
        <v>0</v>
      </c>
      <c r="DM92" s="257">
        <f t="shared" si="156"/>
        <v>0</v>
      </c>
      <c r="DN92" s="257">
        <f t="shared" si="157"/>
        <v>0</v>
      </c>
      <c r="DO92" s="257">
        <f t="shared" si="158"/>
        <v>0</v>
      </c>
      <c r="DP92" s="257">
        <f t="shared" si="159"/>
        <v>0</v>
      </c>
      <c r="DQ92" s="257">
        <f t="shared" si="160"/>
        <v>0</v>
      </c>
      <c r="DR92" s="257">
        <f t="shared" si="161"/>
        <v>0</v>
      </c>
      <c r="DS92" s="257">
        <f t="shared" si="162"/>
        <v>0</v>
      </c>
      <c r="DT92" s="257">
        <f t="shared" si="163"/>
        <v>0</v>
      </c>
      <c r="DU92" s="257">
        <f t="shared" si="164"/>
        <v>0</v>
      </c>
      <c r="DV92" s="257">
        <f t="shared" si="165"/>
        <v>0</v>
      </c>
      <c r="DW92" s="257">
        <f t="shared" si="166"/>
        <v>0</v>
      </c>
      <c r="DX92" s="257">
        <f t="shared" si="167"/>
        <v>0</v>
      </c>
    </row>
    <row r="93" spans="1:128" ht="15.75" hidden="1" thickBot="1">
      <c r="A93" s="6">
        <f t="shared" si="168"/>
        <v>86</v>
      </c>
      <c r="B93" s="12"/>
      <c r="C93" s="406"/>
      <c r="D93" s="236"/>
      <c r="E93" s="266"/>
      <c r="F93" s="413"/>
      <c r="G93" s="233" t="str">
        <f t="shared" si="109"/>
        <v/>
      </c>
      <c r="H93" s="69"/>
      <c r="I93" s="449" t="str">
        <f t="shared" si="110"/>
        <v/>
      </c>
      <c r="J93" s="236"/>
      <c r="K93" s="449" t="str">
        <f t="shared" si="108"/>
        <v>-</v>
      </c>
      <c r="L93" s="232">
        <f>'Depreciation Table'!$Y90</f>
        <v>0</v>
      </c>
      <c r="N93" s="254"/>
      <c r="O93" s="254"/>
      <c r="P93" s="254"/>
      <c r="Q93" s="254"/>
      <c r="R93" s="254"/>
      <c r="S93" s="254"/>
      <c r="T93" s="254"/>
      <c r="U93" s="254"/>
      <c r="V93" s="254"/>
      <c r="W93" s="254"/>
      <c r="X93" s="254"/>
      <c r="Y93" s="254"/>
      <c r="Z93" s="254"/>
      <c r="AA93" s="254"/>
      <c r="AB93" s="254"/>
      <c r="AC93" s="254"/>
      <c r="AD93" s="254"/>
      <c r="AE93" s="254"/>
      <c r="AF93" s="254"/>
      <c r="AG93" s="254"/>
      <c r="AH93" s="254"/>
      <c r="AI93" s="254"/>
      <c r="AJ93" s="254"/>
      <c r="AK93" s="254"/>
      <c r="AL93" s="254"/>
      <c r="AM93" s="254"/>
      <c r="AN93" s="254"/>
      <c r="AO93" s="254"/>
      <c r="AP93" s="254"/>
      <c r="AQ93" s="254"/>
      <c r="AR93" s="254"/>
      <c r="AS93" s="254"/>
      <c r="AT93" s="254"/>
      <c r="AU93" s="254"/>
      <c r="AV93" s="254"/>
      <c r="AW93" s="254"/>
      <c r="AX93" s="254"/>
      <c r="AY93" s="254"/>
      <c r="AZ93" s="254"/>
      <c r="BA93" s="254"/>
      <c r="BB93" s="254"/>
      <c r="BC93" s="254"/>
      <c r="BD93" s="254"/>
      <c r="BE93" s="254"/>
      <c r="BF93" s="254"/>
      <c r="BG93" s="254"/>
      <c r="BH93" s="254"/>
      <c r="BI93" s="254"/>
      <c r="BJ93" s="254"/>
      <c r="BK93" s="254"/>
      <c r="BL93" s="254"/>
      <c r="BM93" s="254"/>
      <c r="BN93" s="254"/>
      <c r="BO93" s="254"/>
      <c r="BP93" s="254"/>
      <c r="BQ93" s="255" t="str">
        <f t="shared" si="111"/>
        <v/>
      </c>
      <c r="BR93" s="254"/>
      <c r="BU93" s="257">
        <f t="shared" si="112"/>
        <v>0</v>
      </c>
      <c r="BV93" s="257">
        <f t="shared" si="113"/>
        <v>0</v>
      </c>
      <c r="BW93" s="257">
        <f t="shared" si="114"/>
        <v>0</v>
      </c>
      <c r="BX93" s="257">
        <f t="shared" si="115"/>
        <v>0</v>
      </c>
      <c r="BY93" s="257">
        <f t="shared" si="116"/>
        <v>0</v>
      </c>
      <c r="BZ93" s="257">
        <f t="shared" si="117"/>
        <v>0</v>
      </c>
      <c r="CA93" s="257">
        <f t="shared" si="118"/>
        <v>0</v>
      </c>
      <c r="CB93" s="257">
        <f t="shared" si="119"/>
        <v>0</v>
      </c>
      <c r="CC93" s="257">
        <f t="shared" si="120"/>
        <v>0</v>
      </c>
      <c r="CD93" s="257">
        <f t="shared" si="121"/>
        <v>0</v>
      </c>
      <c r="CE93" s="257">
        <f t="shared" si="122"/>
        <v>0</v>
      </c>
      <c r="CF93" s="257">
        <f t="shared" si="123"/>
        <v>0</v>
      </c>
      <c r="CG93" s="257">
        <f t="shared" si="124"/>
        <v>0</v>
      </c>
      <c r="CH93" s="257">
        <f t="shared" si="125"/>
        <v>0</v>
      </c>
      <c r="CI93" s="257">
        <f t="shared" si="126"/>
        <v>0</v>
      </c>
      <c r="CJ93" s="257">
        <f t="shared" si="127"/>
        <v>0</v>
      </c>
      <c r="CK93" s="257">
        <f t="shared" si="128"/>
        <v>0</v>
      </c>
      <c r="CL93" s="257">
        <f t="shared" si="129"/>
        <v>0</v>
      </c>
      <c r="CM93" s="257">
        <f t="shared" si="130"/>
        <v>0</v>
      </c>
      <c r="CN93" s="257">
        <f t="shared" si="131"/>
        <v>0</v>
      </c>
      <c r="CO93" s="257">
        <f t="shared" si="132"/>
        <v>0</v>
      </c>
      <c r="CP93" s="257">
        <f t="shared" si="133"/>
        <v>0</v>
      </c>
      <c r="CQ93" s="257">
        <f t="shared" si="134"/>
        <v>0</v>
      </c>
      <c r="CR93" s="257">
        <f t="shared" si="135"/>
        <v>0</v>
      </c>
      <c r="CS93" s="257">
        <f t="shared" si="136"/>
        <v>0</v>
      </c>
      <c r="CT93" s="257">
        <f t="shared" si="137"/>
        <v>0</v>
      </c>
      <c r="CU93" s="257">
        <f t="shared" si="138"/>
        <v>0</v>
      </c>
      <c r="CV93" s="257">
        <f t="shared" si="139"/>
        <v>0</v>
      </c>
      <c r="CW93" s="257">
        <f t="shared" si="140"/>
        <v>0</v>
      </c>
      <c r="CX93" s="257">
        <f t="shared" si="141"/>
        <v>0</v>
      </c>
      <c r="CY93" s="257">
        <f t="shared" si="142"/>
        <v>0</v>
      </c>
      <c r="CZ93" s="257">
        <f t="shared" si="143"/>
        <v>0</v>
      </c>
      <c r="DA93" s="257">
        <f t="shared" si="144"/>
        <v>0</v>
      </c>
      <c r="DB93" s="257">
        <f t="shared" si="145"/>
        <v>0</v>
      </c>
      <c r="DC93" s="257">
        <f t="shared" si="146"/>
        <v>0</v>
      </c>
      <c r="DD93" s="257">
        <f t="shared" si="147"/>
        <v>0</v>
      </c>
      <c r="DE93" s="257">
        <f t="shared" si="148"/>
        <v>0</v>
      </c>
      <c r="DF93" s="257">
        <f t="shared" si="149"/>
        <v>0</v>
      </c>
      <c r="DG93" s="257">
        <f t="shared" si="150"/>
        <v>0</v>
      </c>
      <c r="DH93" s="257">
        <f t="shared" si="151"/>
        <v>0</v>
      </c>
      <c r="DI93" s="257">
        <f t="shared" si="152"/>
        <v>0</v>
      </c>
      <c r="DJ93" s="257">
        <f t="shared" si="153"/>
        <v>0</v>
      </c>
      <c r="DK93" s="257">
        <f t="shared" si="154"/>
        <v>0</v>
      </c>
      <c r="DL93" s="257">
        <f t="shared" si="155"/>
        <v>0</v>
      </c>
      <c r="DM93" s="257">
        <f t="shared" si="156"/>
        <v>0</v>
      </c>
      <c r="DN93" s="257">
        <f t="shared" si="157"/>
        <v>0</v>
      </c>
      <c r="DO93" s="257">
        <f t="shared" si="158"/>
        <v>0</v>
      </c>
      <c r="DP93" s="257">
        <f t="shared" si="159"/>
        <v>0</v>
      </c>
      <c r="DQ93" s="257">
        <f t="shared" si="160"/>
        <v>0</v>
      </c>
      <c r="DR93" s="257">
        <f t="shared" si="161"/>
        <v>0</v>
      </c>
      <c r="DS93" s="257">
        <f t="shared" si="162"/>
        <v>0</v>
      </c>
      <c r="DT93" s="257">
        <f t="shared" si="163"/>
        <v>0</v>
      </c>
      <c r="DU93" s="257">
        <f t="shared" si="164"/>
        <v>0</v>
      </c>
      <c r="DV93" s="257">
        <f t="shared" si="165"/>
        <v>0</v>
      </c>
      <c r="DW93" s="257">
        <f t="shared" si="166"/>
        <v>0</v>
      </c>
      <c r="DX93" s="257">
        <f t="shared" si="167"/>
        <v>0</v>
      </c>
    </row>
    <row r="94" spans="1:128" ht="15.75" hidden="1" thickBot="1">
      <c r="A94" s="6">
        <f t="shared" si="168"/>
        <v>87</v>
      </c>
      <c r="B94" s="12"/>
      <c r="C94" s="406"/>
      <c r="D94" s="236"/>
      <c r="E94" s="266"/>
      <c r="F94" s="413"/>
      <c r="G94" s="233" t="str">
        <f t="shared" si="109"/>
        <v/>
      </c>
      <c r="H94" s="69"/>
      <c r="I94" s="449" t="str">
        <f t="shared" si="110"/>
        <v/>
      </c>
      <c r="J94" s="236"/>
      <c r="K94" s="449" t="str">
        <f t="shared" si="108"/>
        <v>-</v>
      </c>
      <c r="L94" s="232">
        <f>'Depreciation Table'!$Y91</f>
        <v>0</v>
      </c>
      <c r="N94" s="254"/>
      <c r="O94" s="254"/>
      <c r="P94" s="254"/>
      <c r="Q94" s="254"/>
      <c r="R94" s="254"/>
      <c r="S94" s="254"/>
      <c r="T94" s="254"/>
      <c r="U94" s="254"/>
      <c r="V94" s="254"/>
      <c r="W94" s="254"/>
      <c r="X94" s="254"/>
      <c r="Y94" s="254"/>
      <c r="Z94" s="254"/>
      <c r="AA94" s="254"/>
      <c r="AB94" s="254"/>
      <c r="AC94" s="254"/>
      <c r="AD94" s="254"/>
      <c r="AE94" s="254"/>
      <c r="AF94" s="254"/>
      <c r="AG94" s="254"/>
      <c r="AH94" s="254"/>
      <c r="AI94" s="254"/>
      <c r="AJ94" s="254"/>
      <c r="AK94" s="254"/>
      <c r="AL94" s="254"/>
      <c r="AM94" s="254"/>
      <c r="AN94" s="254"/>
      <c r="AO94" s="254"/>
      <c r="AP94" s="254"/>
      <c r="AQ94" s="254"/>
      <c r="AR94" s="254"/>
      <c r="AS94" s="254"/>
      <c r="AT94" s="254"/>
      <c r="AU94" s="254"/>
      <c r="AV94" s="254"/>
      <c r="AW94" s="254"/>
      <c r="AX94" s="254"/>
      <c r="AY94" s="254"/>
      <c r="AZ94" s="254"/>
      <c r="BA94" s="254"/>
      <c r="BB94" s="254"/>
      <c r="BC94" s="254"/>
      <c r="BD94" s="254"/>
      <c r="BE94" s="254"/>
      <c r="BF94" s="254"/>
      <c r="BG94" s="254"/>
      <c r="BH94" s="254"/>
      <c r="BI94" s="254"/>
      <c r="BJ94" s="254"/>
      <c r="BK94" s="254"/>
      <c r="BL94" s="254"/>
      <c r="BM94" s="254"/>
      <c r="BN94" s="254"/>
      <c r="BO94" s="254"/>
      <c r="BP94" s="254"/>
      <c r="BQ94" s="255" t="str">
        <f t="shared" si="111"/>
        <v/>
      </c>
      <c r="BR94" s="254"/>
      <c r="BU94" s="257">
        <f t="shared" si="112"/>
        <v>0</v>
      </c>
      <c r="BV94" s="257">
        <f t="shared" si="113"/>
        <v>0</v>
      </c>
      <c r="BW94" s="257">
        <f t="shared" si="114"/>
        <v>0</v>
      </c>
      <c r="BX94" s="257">
        <f t="shared" si="115"/>
        <v>0</v>
      </c>
      <c r="BY94" s="257">
        <f t="shared" si="116"/>
        <v>0</v>
      </c>
      <c r="BZ94" s="257">
        <f t="shared" si="117"/>
        <v>0</v>
      </c>
      <c r="CA94" s="257">
        <f t="shared" si="118"/>
        <v>0</v>
      </c>
      <c r="CB94" s="257">
        <f t="shared" si="119"/>
        <v>0</v>
      </c>
      <c r="CC94" s="257">
        <f t="shared" si="120"/>
        <v>0</v>
      </c>
      <c r="CD94" s="257">
        <f t="shared" si="121"/>
        <v>0</v>
      </c>
      <c r="CE94" s="257">
        <f t="shared" si="122"/>
        <v>0</v>
      </c>
      <c r="CF94" s="257">
        <f t="shared" si="123"/>
        <v>0</v>
      </c>
      <c r="CG94" s="257">
        <f t="shared" si="124"/>
        <v>0</v>
      </c>
      <c r="CH94" s="257">
        <f t="shared" si="125"/>
        <v>0</v>
      </c>
      <c r="CI94" s="257">
        <f t="shared" si="126"/>
        <v>0</v>
      </c>
      <c r="CJ94" s="257">
        <f t="shared" si="127"/>
        <v>0</v>
      </c>
      <c r="CK94" s="257">
        <f t="shared" si="128"/>
        <v>0</v>
      </c>
      <c r="CL94" s="257">
        <f t="shared" si="129"/>
        <v>0</v>
      </c>
      <c r="CM94" s="257">
        <f t="shared" si="130"/>
        <v>0</v>
      </c>
      <c r="CN94" s="257">
        <f t="shared" si="131"/>
        <v>0</v>
      </c>
      <c r="CO94" s="257">
        <f t="shared" si="132"/>
        <v>0</v>
      </c>
      <c r="CP94" s="257">
        <f t="shared" si="133"/>
        <v>0</v>
      </c>
      <c r="CQ94" s="257">
        <f t="shared" si="134"/>
        <v>0</v>
      </c>
      <c r="CR94" s="257">
        <f t="shared" si="135"/>
        <v>0</v>
      </c>
      <c r="CS94" s="257">
        <f t="shared" si="136"/>
        <v>0</v>
      </c>
      <c r="CT94" s="257">
        <f t="shared" si="137"/>
        <v>0</v>
      </c>
      <c r="CU94" s="257">
        <f t="shared" si="138"/>
        <v>0</v>
      </c>
      <c r="CV94" s="257">
        <f t="shared" si="139"/>
        <v>0</v>
      </c>
      <c r="CW94" s="257">
        <f t="shared" si="140"/>
        <v>0</v>
      </c>
      <c r="CX94" s="257">
        <f t="shared" si="141"/>
        <v>0</v>
      </c>
      <c r="CY94" s="257">
        <f t="shared" si="142"/>
        <v>0</v>
      </c>
      <c r="CZ94" s="257">
        <f t="shared" si="143"/>
        <v>0</v>
      </c>
      <c r="DA94" s="257">
        <f t="shared" si="144"/>
        <v>0</v>
      </c>
      <c r="DB94" s="257">
        <f t="shared" si="145"/>
        <v>0</v>
      </c>
      <c r="DC94" s="257">
        <f t="shared" si="146"/>
        <v>0</v>
      </c>
      <c r="DD94" s="257">
        <f t="shared" si="147"/>
        <v>0</v>
      </c>
      <c r="DE94" s="257">
        <f t="shared" si="148"/>
        <v>0</v>
      </c>
      <c r="DF94" s="257">
        <f t="shared" si="149"/>
        <v>0</v>
      </c>
      <c r="DG94" s="257">
        <f t="shared" si="150"/>
        <v>0</v>
      </c>
      <c r="DH94" s="257">
        <f t="shared" si="151"/>
        <v>0</v>
      </c>
      <c r="DI94" s="257">
        <f t="shared" si="152"/>
        <v>0</v>
      </c>
      <c r="DJ94" s="257">
        <f t="shared" si="153"/>
        <v>0</v>
      </c>
      <c r="DK94" s="257">
        <f t="shared" si="154"/>
        <v>0</v>
      </c>
      <c r="DL94" s="257">
        <f t="shared" si="155"/>
        <v>0</v>
      </c>
      <c r="DM94" s="257">
        <f t="shared" si="156"/>
        <v>0</v>
      </c>
      <c r="DN94" s="257">
        <f t="shared" si="157"/>
        <v>0</v>
      </c>
      <c r="DO94" s="257">
        <f t="shared" si="158"/>
        <v>0</v>
      </c>
      <c r="DP94" s="257">
        <f t="shared" si="159"/>
        <v>0</v>
      </c>
      <c r="DQ94" s="257">
        <f t="shared" si="160"/>
        <v>0</v>
      </c>
      <c r="DR94" s="257">
        <f t="shared" si="161"/>
        <v>0</v>
      </c>
      <c r="DS94" s="257">
        <f t="shared" si="162"/>
        <v>0</v>
      </c>
      <c r="DT94" s="257">
        <f t="shared" si="163"/>
        <v>0</v>
      </c>
      <c r="DU94" s="257">
        <f t="shared" si="164"/>
        <v>0</v>
      </c>
      <c r="DV94" s="257">
        <f t="shared" si="165"/>
        <v>0</v>
      </c>
      <c r="DW94" s="257">
        <f t="shared" si="166"/>
        <v>0</v>
      </c>
      <c r="DX94" s="257">
        <f t="shared" si="167"/>
        <v>0</v>
      </c>
    </row>
    <row r="95" spans="1:128" ht="15.75" hidden="1" thickBot="1">
      <c r="A95" s="6">
        <f t="shared" si="168"/>
        <v>88</v>
      </c>
      <c r="B95" s="12"/>
      <c r="C95" s="406"/>
      <c r="D95" s="236"/>
      <c r="E95" s="266"/>
      <c r="F95" s="413"/>
      <c r="G95" s="233" t="str">
        <f t="shared" si="109"/>
        <v/>
      </c>
      <c r="H95" s="69"/>
      <c r="I95" s="449" t="str">
        <f t="shared" si="110"/>
        <v/>
      </c>
      <c r="J95" s="236"/>
      <c r="K95" s="449" t="str">
        <f t="shared" si="108"/>
        <v>-</v>
      </c>
      <c r="L95" s="232">
        <f>'Depreciation Table'!$Y92</f>
        <v>0</v>
      </c>
      <c r="N95" s="254"/>
      <c r="O95" s="254"/>
      <c r="P95" s="254"/>
      <c r="Q95" s="254"/>
      <c r="R95" s="254"/>
      <c r="S95" s="254"/>
      <c r="T95" s="254"/>
      <c r="U95" s="254"/>
      <c r="V95" s="254"/>
      <c r="W95" s="254"/>
      <c r="X95" s="254"/>
      <c r="Y95" s="254"/>
      <c r="Z95" s="254"/>
      <c r="AA95" s="254"/>
      <c r="AB95" s="254"/>
      <c r="AC95" s="254"/>
      <c r="AD95" s="254"/>
      <c r="AE95" s="254"/>
      <c r="AF95" s="254"/>
      <c r="AG95" s="254"/>
      <c r="AH95" s="254"/>
      <c r="AI95" s="254"/>
      <c r="AJ95" s="254"/>
      <c r="AK95" s="254"/>
      <c r="AL95" s="254"/>
      <c r="AM95" s="254"/>
      <c r="AN95" s="254"/>
      <c r="AO95" s="254"/>
      <c r="AP95" s="254"/>
      <c r="AQ95" s="254"/>
      <c r="AR95" s="254"/>
      <c r="AS95" s="254"/>
      <c r="AT95" s="254"/>
      <c r="AU95" s="254"/>
      <c r="AV95" s="254"/>
      <c r="AW95" s="254"/>
      <c r="AX95" s="254"/>
      <c r="AY95" s="254"/>
      <c r="AZ95" s="254"/>
      <c r="BA95" s="254"/>
      <c r="BB95" s="254"/>
      <c r="BC95" s="254"/>
      <c r="BD95" s="254"/>
      <c r="BE95" s="254"/>
      <c r="BF95" s="254"/>
      <c r="BG95" s="254"/>
      <c r="BH95" s="254"/>
      <c r="BI95" s="254"/>
      <c r="BJ95" s="254"/>
      <c r="BK95" s="254"/>
      <c r="BL95" s="254"/>
      <c r="BM95" s="254"/>
      <c r="BN95" s="254"/>
      <c r="BO95" s="254"/>
      <c r="BP95" s="254"/>
      <c r="BQ95" s="255" t="str">
        <f t="shared" si="111"/>
        <v/>
      </c>
      <c r="BR95" s="254"/>
      <c r="BU95" s="257">
        <f t="shared" si="112"/>
        <v>0</v>
      </c>
      <c r="BV95" s="257">
        <f t="shared" si="113"/>
        <v>0</v>
      </c>
      <c r="BW95" s="257">
        <f t="shared" si="114"/>
        <v>0</v>
      </c>
      <c r="BX95" s="257">
        <f t="shared" si="115"/>
        <v>0</v>
      </c>
      <c r="BY95" s="257">
        <f t="shared" si="116"/>
        <v>0</v>
      </c>
      <c r="BZ95" s="257">
        <f t="shared" si="117"/>
        <v>0</v>
      </c>
      <c r="CA95" s="257">
        <f t="shared" si="118"/>
        <v>0</v>
      </c>
      <c r="CB95" s="257">
        <f t="shared" si="119"/>
        <v>0</v>
      </c>
      <c r="CC95" s="257">
        <f t="shared" si="120"/>
        <v>0</v>
      </c>
      <c r="CD95" s="257">
        <f t="shared" si="121"/>
        <v>0</v>
      </c>
      <c r="CE95" s="257">
        <f t="shared" si="122"/>
        <v>0</v>
      </c>
      <c r="CF95" s="257">
        <f t="shared" si="123"/>
        <v>0</v>
      </c>
      <c r="CG95" s="257">
        <f t="shared" si="124"/>
        <v>0</v>
      </c>
      <c r="CH95" s="257">
        <f t="shared" si="125"/>
        <v>0</v>
      </c>
      <c r="CI95" s="257">
        <f t="shared" si="126"/>
        <v>0</v>
      </c>
      <c r="CJ95" s="257">
        <f t="shared" si="127"/>
        <v>0</v>
      </c>
      <c r="CK95" s="257">
        <f t="shared" si="128"/>
        <v>0</v>
      </c>
      <c r="CL95" s="257">
        <f t="shared" si="129"/>
        <v>0</v>
      </c>
      <c r="CM95" s="257">
        <f t="shared" si="130"/>
        <v>0</v>
      </c>
      <c r="CN95" s="257">
        <f t="shared" si="131"/>
        <v>0</v>
      </c>
      <c r="CO95" s="257">
        <f t="shared" si="132"/>
        <v>0</v>
      </c>
      <c r="CP95" s="257">
        <f t="shared" si="133"/>
        <v>0</v>
      </c>
      <c r="CQ95" s="257">
        <f t="shared" si="134"/>
        <v>0</v>
      </c>
      <c r="CR95" s="257">
        <f t="shared" si="135"/>
        <v>0</v>
      </c>
      <c r="CS95" s="257">
        <f t="shared" si="136"/>
        <v>0</v>
      </c>
      <c r="CT95" s="257">
        <f t="shared" si="137"/>
        <v>0</v>
      </c>
      <c r="CU95" s="257">
        <f t="shared" si="138"/>
        <v>0</v>
      </c>
      <c r="CV95" s="257">
        <f t="shared" si="139"/>
        <v>0</v>
      </c>
      <c r="CW95" s="257">
        <f t="shared" si="140"/>
        <v>0</v>
      </c>
      <c r="CX95" s="257">
        <f t="shared" si="141"/>
        <v>0</v>
      </c>
      <c r="CY95" s="257">
        <f t="shared" si="142"/>
        <v>0</v>
      </c>
      <c r="CZ95" s="257">
        <f t="shared" si="143"/>
        <v>0</v>
      </c>
      <c r="DA95" s="257">
        <f t="shared" si="144"/>
        <v>0</v>
      </c>
      <c r="DB95" s="257">
        <f t="shared" si="145"/>
        <v>0</v>
      </c>
      <c r="DC95" s="257">
        <f t="shared" si="146"/>
        <v>0</v>
      </c>
      <c r="DD95" s="257">
        <f t="shared" si="147"/>
        <v>0</v>
      </c>
      <c r="DE95" s="257">
        <f t="shared" si="148"/>
        <v>0</v>
      </c>
      <c r="DF95" s="257">
        <f t="shared" si="149"/>
        <v>0</v>
      </c>
      <c r="DG95" s="257">
        <f t="shared" si="150"/>
        <v>0</v>
      </c>
      <c r="DH95" s="257">
        <f t="shared" si="151"/>
        <v>0</v>
      </c>
      <c r="DI95" s="257">
        <f t="shared" si="152"/>
        <v>0</v>
      </c>
      <c r="DJ95" s="257">
        <f t="shared" si="153"/>
        <v>0</v>
      </c>
      <c r="DK95" s="257">
        <f t="shared" si="154"/>
        <v>0</v>
      </c>
      <c r="DL95" s="257">
        <f t="shared" si="155"/>
        <v>0</v>
      </c>
      <c r="DM95" s="257">
        <f t="shared" si="156"/>
        <v>0</v>
      </c>
      <c r="DN95" s="257">
        <f t="shared" si="157"/>
        <v>0</v>
      </c>
      <c r="DO95" s="257">
        <f t="shared" si="158"/>
        <v>0</v>
      </c>
      <c r="DP95" s="257">
        <f t="shared" si="159"/>
        <v>0</v>
      </c>
      <c r="DQ95" s="257">
        <f t="shared" si="160"/>
        <v>0</v>
      </c>
      <c r="DR95" s="257">
        <f t="shared" si="161"/>
        <v>0</v>
      </c>
      <c r="DS95" s="257">
        <f t="shared" si="162"/>
        <v>0</v>
      </c>
      <c r="DT95" s="257">
        <f t="shared" si="163"/>
        <v>0</v>
      </c>
      <c r="DU95" s="257">
        <f t="shared" si="164"/>
        <v>0</v>
      </c>
      <c r="DV95" s="257">
        <f t="shared" si="165"/>
        <v>0</v>
      </c>
      <c r="DW95" s="257">
        <f t="shared" si="166"/>
        <v>0</v>
      </c>
      <c r="DX95" s="257">
        <f t="shared" si="167"/>
        <v>0</v>
      </c>
    </row>
    <row r="96" spans="1:128" ht="15.75" hidden="1" thickBot="1">
      <c r="A96" s="6">
        <f t="shared" si="168"/>
        <v>89</v>
      </c>
      <c r="B96" s="12"/>
      <c r="C96" s="406"/>
      <c r="D96" s="236"/>
      <c r="E96" s="266"/>
      <c r="F96" s="413"/>
      <c r="G96" s="233" t="str">
        <f t="shared" si="109"/>
        <v/>
      </c>
      <c r="H96" s="69"/>
      <c r="I96" s="449" t="str">
        <f t="shared" si="110"/>
        <v/>
      </c>
      <c r="J96" s="236"/>
      <c r="K96" s="449" t="str">
        <f t="shared" si="108"/>
        <v>-</v>
      </c>
      <c r="L96" s="232">
        <f>'Depreciation Table'!$Y93</f>
        <v>0</v>
      </c>
      <c r="N96" s="254"/>
      <c r="O96" s="254"/>
      <c r="P96" s="254"/>
      <c r="Q96" s="254"/>
      <c r="R96" s="254"/>
      <c r="S96" s="254"/>
      <c r="T96" s="254"/>
      <c r="U96" s="254"/>
      <c r="V96" s="254"/>
      <c r="W96" s="254"/>
      <c r="X96" s="254"/>
      <c r="Y96" s="254"/>
      <c r="Z96" s="254"/>
      <c r="AA96" s="254"/>
      <c r="AB96" s="254"/>
      <c r="AC96" s="254"/>
      <c r="AD96" s="254"/>
      <c r="AE96" s="254"/>
      <c r="AF96" s="254"/>
      <c r="AG96" s="254"/>
      <c r="AH96" s="254"/>
      <c r="AI96" s="254"/>
      <c r="AJ96" s="254"/>
      <c r="AK96" s="254"/>
      <c r="AL96" s="254"/>
      <c r="AM96" s="254"/>
      <c r="AN96" s="254"/>
      <c r="AO96" s="254"/>
      <c r="AP96" s="254"/>
      <c r="AQ96" s="254"/>
      <c r="AR96" s="254"/>
      <c r="AS96" s="254"/>
      <c r="AT96" s="254"/>
      <c r="AU96" s="254"/>
      <c r="AV96" s="254"/>
      <c r="AW96" s="254"/>
      <c r="AX96" s="254"/>
      <c r="AY96" s="254"/>
      <c r="AZ96" s="254"/>
      <c r="BA96" s="254"/>
      <c r="BB96" s="254"/>
      <c r="BC96" s="254"/>
      <c r="BD96" s="254"/>
      <c r="BE96" s="254"/>
      <c r="BF96" s="254"/>
      <c r="BG96" s="254"/>
      <c r="BH96" s="254"/>
      <c r="BI96" s="254"/>
      <c r="BJ96" s="254"/>
      <c r="BK96" s="254"/>
      <c r="BL96" s="254"/>
      <c r="BM96" s="254"/>
      <c r="BN96" s="254"/>
      <c r="BO96" s="254"/>
      <c r="BP96" s="254"/>
      <c r="BQ96" s="255" t="str">
        <f t="shared" si="111"/>
        <v/>
      </c>
      <c r="BR96" s="254"/>
      <c r="BU96" s="257">
        <f t="shared" si="112"/>
        <v>0</v>
      </c>
      <c r="BV96" s="257">
        <f t="shared" si="113"/>
        <v>0</v>
      </c>
      <c r="BW96" s="257">
        <f t="shared" si="114"/>
        <v>0</v>
      </c>
      <c r="BX96" s="257">
        <f t="shared" si="115"/>
        <v>0</v>
      </c>
      <c r="BY96" s="257">
        <f t="shared" si="116"/>
        <v>0</v>
      </c>
      <c r="BZ96" s="257">
        <f t="shared" si="117"/>
        <v>0</v>
      </c>
      <c r="CA96" s="257">
        <f t="shared" si="118"/>
        <v>0</v>
      </c>
      <c r="CB96" s="257">
        <f t="shared" si="119"/>
        <v>0</v>
      </c>
      <c r="CC96" s="257">
        <f t="shared" si="120"/>
        <v>0</v>
      </c>
      <c r="CD96" s="257">
        <f t="shared" si="121"/>
        <v>0</v>
      </c>
      <c r="CE96" s="257">
        <f t="shared" si="122"/>
        <v>0</v>
      </c>
      <c r="CF96" s="257">
        <f t="shared" si="123"/>
        <v>0</v>
      </c>
      <c r="CG96" s="257">
        <f t="shared" si="124"/>
        <v>0</v>
      </c>
      <c r="CH96" s="257">
        <f t="shared" si="125"/>
        <v>0</v>
      </c>
      <c r="CI96" s="257">
        <f t="shared" si="126"/>
        <v>0</v>
      </c>
      <c r="CJ96" s="257">
        <f t="shared" si="127"/>
        <v>0</v>
      </c>
      <c r="CK96" s="257">
        <f t="shared" si="128"/>
        <v>0</v>
      </c>
      <c r="CL96" s="257">
        <f t="shared" si="129"/>
        <v>0</v>
      </c>
      <c r="CM96" s="257">
        <f t="shared" si="130"/>
        <v>0</v>
      </c>
      <c r="CN96" s="257">
        <f t="shared" si="131"/>
        <v>0</v>
      </c>
      <c r="CO96" s="257">
        <f t="shared" si="132"/>
        <v>0</v>
      </c>
      <c r="CP96" s="257">
        <f t="shared" si="133"/>
        <v>0</v>
      </c>
      <c r="CQ96" s="257">
        <f t="shared" si="134"/>
        <v>0</v>
      </c>
      <c r="CR96" s="257">
        <f t="shared" si="135"/>
        <v>0</v>
      </c>
      <c r="CS96" s="257">
        <f t="shared" si="136"/>
        <v>0</v>
      </c>
      <c r="CT96" s="257">
        <f t="shared" si="137"/>
        <v>0</v>
      </c>
      <c r="CU96" s="257">
        <f t="shared" si="138"/>
        <v>0</v>
      </c>
      <c r="CV96" s="257">
        <f t="shared" si="139"/>
        <v>0</v>
      </c>
      <c r="CW96" s="257">
        <f t="shared" si="140"/>
        <v>0</v>
      </c>
      <c r="CX96" s="257">
        <f t="shared" si="141"/>
        <v>0</v>
      </c>
      <c r="CY96" s="257">
        <f t="shared" si="142"/>
        <v>0</v>
      </c>
      <c r="CZ96" s="257">
        <f t="shared" si="143"/>
        <v>0</v>
      </c>
      <c r="DA96" s="257">
        <f t="shared" si="144"/>
        <v>0</v>
      </c>
      <c r="DB96" s="257">
        <f t="shared" si="145"/>
        <v>0</v>
      </c>
      <c r="DC96" s="257">
        <f t="shared" si="146"/>
        <v>0</v>
      </c>
      <c r="DD96" s="257">
        <f t="shared" si="147"/>
        <v>0</v>
      </c>
      <c r="DE96" s="257">
        <f t="shared" si="148"/>
        <v>0</v>
      </c>
      <c r="DF96" s="257">
        <f t="shared" si="149"/>
        <v>0</v>
      </c>
      <c r="DG96" s="257">
        <f t="shared" si="150"/>
        <v>0</v>
      </c>
      <c r="DH96" s="257">
        <f t="shared" si="151"/>
        <v>0</v>
      </c>
      <c r="DI96" s="257">
        <f t="shared" si="152"/>
        <v>0</v>
      </c>
      <c r="DJ96" s="257">
        <f t="shared" si="153"/>
        <v>0</v>
      </c>
      <c r="DK96" s="257">
        <f t="shared" si="154"/>
        <v>0</v>
      </c>
      <c r="DL96" s="257">
        <f t="shared" si="155"/>
        <v>0</v>
      </c>
      <c r="DM96" s="257">
        <f t="shared" si="156"/>
        <v>0</v>
      </c>
      <c r="DN96" s="257">
        <f t="shared" si="157"/>
        <v>0</v>
      </c>
      <c r="DO96" s="257">
        <f t="shared" si="158"/>
        <v>0</v>
      </c>
      <c r="DP96" s="257">
        <f t="shared" si="159"/>
        <v>0</v>
      </c>
      <c r="DQ96" s="257">
        <f t="shared" si="160"/>
        <v>0</v>
      </c>
      <c r="DR96" s="257">
        <f t="shared" si="161"/>
        <v>0</v>
      </c>
      <c r="DS96" s="257">
        <f t="shared" si="162"/>
        <v>0</v>
      </c>
      <c r="DT96" s="257">
        <f t="shared" si="163"/>
        <v>0</v>
      </c>
      <c r="DU96" s="257">
        <f t="shared" si="164"/>
        <v>0</v>
      </c>
      <c r="DV96" s="257">
        <f t="shared" si="165"/>
        <v>0</v>
      </c>
      <c r="DW96" s="257">
        <f t="shared" si="166"/>
        <v>0</v>
      </c>
      <c r="DX96" s="257">
        <f t="shared" si="167"/>
        <v>0</v>
      </c>
    </row>
    <row r="97" spans="1:128" ht="15.75" hidden="1" thickBot="1">
      <c r="A97" s="6">
        <f t="shared" si="168"/>
        <v>90</v>
      </c>
      <c r="B97" s="12"/>
      <c r="C97" s="406"/>
      <c r="D97" s="236"/>
      <c r="E97" s="266"/>
      <c r="F97" s="413"/>
      <c r="G97" s="233" t="str">
        <f t="shared" si="109"/>
        <v/>
      </c>
      <c r="H97" s="69"/>
      <c r="I97" s="449" t="str">
        <f t="shared" si="110"/>
        <v/>
      </c>
      <c r="J97" s="236"/>
      <c r="K97" s="449" t="str">
        <f t="shared" si="108"/>
        <v>-</v>
      </c>
      <c r="L97" s="232">
        <f>'Depreciation Table'!$Y94</f>
        <v>0</v>
      </c>
      <c r="N97" s="254"/>
      <c r="O97" s="254"/>
      <c r="P97" s="254"/>
      <c r="Q97" s="254"/>
      <c r="R97" s="254"/>
      <c r="S97" s="254"/>
      <c r="T97" s="254"/>
      <c r="U97" s="254"/>
      <c r="V97" s="254"/>
      <c r="W97" s="254"/>
      <c r="X97" s="254"/>
      <c r="Y97" s="254"/>
      <c r="Z97" s="254"/>
      <c r="AA97" s="254"/>
      <c r="AB97" s="254"/>
      <c r="AC97" s="254"/>
      <c r="AD97" s="254"/>
      <c r="AE97" s="254"/>
      <c r="AF97" s="254"/>
      <c r="AG97" s="254"/>
      <c r="AH97" s="254"/>
      <c r="AI97" s="254"/>
      <c r="AJ97" s="254"/>
      <c r="AK97" s="254"/>
      <c r="AL97" s="254"/>
      <c r="AM97" s="254"/>
      <c r="AN97" s="254"/>
      <c r="AO97" s="254"/>
      <c r="AP97" s="254"/>
      <c r="AQ97" s="254"/>
      <c r="AR97" s="254"/>
      <c r="AS97" s="254"/>
      <c r="AT97" s="254"/>
      <c r="AU97" s="254"/>
      <c r="AV97" s="254"/>
      <c r="AW97" s="254"/>
      <c r="AX97" s="254"/>
      <c r="AY97" s="254"/>
      <c r="AZ97" s="254"/>
      <c r="BA97" s="254"/>
      <c r="BB97" s="254"/>
      <c r="BC97" s="254"/>
      <c r="BD97" s="254"/>
      <c r="BE97" s="254"/>
      <c r="BF97" s="254"/>
      <c r="BG97" s="254"/>
      <c r="BH97" s="254"/>
      <c r="BI97" s="254"/>
      <c r="BJ97" s="254"/>
      <c r="BK97" s="254"/>
      <c r="BL97" s="254"/>
      <c r="BM97" s="254"/>
      <c r="BN97" s="254"/>
      <c r="BO97" s="254"/>
      <c r="BP97" s="254"/>
      <c r="BQ97" s="255" t="str">
        <f t="shared" si="111"/>
        <v/>
      </c>
      <c r="BR97" s="254"/>
      <c r="BU97" s="257">
        <f t="shared" si="112"/>
        <v>0</v>
      </c>
      <c r="BV97" s="257">
        <f t="shared" si="113"/>
        <v>0</v>
      </c>
      <c r="BW97" s="257">
        <f t="shared" si="114"/>
        <v>0</v>
      </c>
      <c r="BX97" s="257">
        <f t="shared" si="115"/>
        <v>0</v>
      </c>
      <c r="BY97" s="257">
        <f t="shared" si="116"/>
        <v>0</v>
      </c>
      <c r="BZ97" s="257">
        <f t="shared" si="117"/>
        <v>0</v>
      </c>
      <c r="CA97" s="257">
        <f t="shared" si="118"/>
        <v>0</v>
      </c>
      <c r="CB97" s="257">
        <f t="shared" si="119"/>
        <v>0</v>
      </c>
      <c r="CC97" s="257">
        <f t="shared" si="120"/>
        <v>0</v>
      </c>
      <c r="CD97" s="257">
        <f t="shared" si="121"/>
        <v>0</v>
      </c>
      <c r="CE97" s="257">
        <f t="shared" si="122"/>
        <v>0</v>
      </c>
      <c r="CF97" s="257">
        <f t="shared" si="123"/>
        <v>0</v>
      </c>
      <c r="CG97" s="257">
        <f t="shared" si="124"/>
        <v>0</v>
      </c>
      <c r="CH97" s="257">
        <f t="shared" si="125"/>
        <v>0</v>
      </c>
      <c r="CI97" s="257">
        <f t="shared" si="126"/>
        <v>0</v>
      </c>
      <c r="CJ97" s="257">
        <f t="shared" si="127"/>
        <v>0</v>
      </c>
      <c r="CK97" s="257">
        <f t="shared" si="128"/>
        <v>0</v>
      </c>
      <c r="CL97" s="257">
        <f t="shared" si="129"/>
        <v>0</v>
      </c>
      <c r="CM97" s="257">
        <f t="shared" si="130"/>
        <v>0</v>
      </c>
      <c r="CN97" s="257">
        <f t="shared" si="131"/>
        <v>0</v>
      </c>
      <c r="CO97" s="257">
        <f t="shared" si="132"/>
        <v>0</v>
      </c>
      <c r="CP97" s="257">
        <f t="shared" si="133"/>
        <v>0</v>
      </c>
      <c r="CQ97" s="257">
        <f t="shared" si="134"/>
        <v>0</v>
      </c>
      <c r="CR97" s="257">
        <f t="shared" si="135"/>
        <v>0</v>
      </c>
      <c r="CS97" s="257">
        <f t="shared" si="136"/>
        <v>0</v>
      </c>
      <c r="CT97" s="257">
        <f t="shared" si="137"/>
        <v>0</v>
      </c>
      <c r="CU97" s="257">
        <f t="shared" si="138"/>
        <v>0</v>
      </c>
      <c r="CV97" s="257">
        <f t="shared" si="139"/>
        <v>0</v>
      </c>
      <c r="CW97" s="257">
        <f t="shared" si="140"/>
        <v>0</v>
      </c>
      <c r="CX97" s="257">
        <f t="shared" si="141"/>
        <v>0</v>
      </c>
      <c r="CY97" s="257">
        <f t="shared" si="142"/>
        <v>0</v>
      </c>
      <c r="CZ97" s="257">
        <f t="shared" si="143"/>
        <v>0</v>
      </c>
      <c r="DA97" s="257">
        <f t="shared" si="144"/>
        <v>0</v>
      </c>
      <c r="DB97" s="257">
        <f t="shared" si="145"/>
        <v>0</v>
      </c>
      <c r="DC97" s="257">
        <f t="shared" si="146"/>
        <v>0</v>
      </c>
      <c r="DD97" s="257">
        <f t="shared" si="147"/>
        <v>0</v>
      </c>
      <c r="DE97" s="257">
        <f t="shared" si="148"/>
        <v>0</v>
      </c>
      <c r="DF97" s="257">
        <f t="shared" si="149"/>
        <v>0</v>
      </c>
      <c r="DG97" s="257">
        <f t="shared" si="150"/>
        <v>0</v>
      </c>
      <c r="DH97" s="257">
        <f t="shared" si="151"/>
        <v>0</v>
      </c>
      <c r="DI97" s="257">
        <f t="shared" si="152"/>
        <v>0</v>
      </c>
      <c r="DJ97" s="257">
        <f t="shared" si="153"/>
        <v>0</v>
      </c>
      <c r="DK97" s="257">
        <f t="shared" si="154"/>
        <v>0</v>
      </c>
      <c r="DL97" s="257">
        <f t="shared" si="155"/>
        <v>0</v>
      </c>
      <c r="DM97" s="257">
        <f t="shared" si="156"/>
        <v>0</v>
      </c>
      <c r="DN97" s="257">
        <f t="shared" si="157"/>
        <v>0</v>
      </c>
      <c r="DO97" s="257">
        <f t="shared" si="158"/>
        <v>0</v>
      </c>
      <c r="DP97" s="257">
        <f t="shared" si="159"/>
        <v>0</v>
      </c>
      <c r="DQ97" s="257">
        <f t="shared" si="160"/>
        <v>0</v>
      </c>
      <c r="DR97" s="257">
        <f t="shared" si="161"/>
        <v>0</v>
      </c>
      <c r="DS97" s="257">
        <f t="shared" si="162"/>
        <v>0</v>
      </c>
      <c r="DT97" s="257">
        <f t="shared" si="163"/>
        <v>0</v>
      </c>
      <c r="DU97" s="257">
        <f t="shared" si="164"/>
        <v>0</v>
      </c>
      <c r="DV97" s="257">
        <f t="shared" si="165"/>
        <v>0</v>
      </c>
      <c r="DW97" s="257">
        <f t="shared" si="166"/>
        <v>0</v>
      </c>
      <c r="DX97" s="257">
        <f t="shared" si="167"/>
        <v>0</v>
      </c>
    </row>
    <row r="98" spans="1:128" ht="15.75" hidden="1" thickBot="1">
      <c r="A98" s="6">
        <f t="shared" si="168"/>
        <v>91</v>
      </c>
      <c r="B98" s="12"/>
      <c r="C98" s="406"/>
      <c r="D98" s="236"/>
      <c r="E98" s="266"/>
      <c r="F98" s="413"/>
      <c r="G98" s="233" t="str">
        <f t="shared" si="109"/>
        <v/>
      </c>
      <c r="H98" s="69"/>
      <c r="I98" s="449" t="str">
        <f t="shared" si="110"/>
        <v/>
      </c>
      <c r="J98" s="236"/>
      <c r="K98" s="449" t="str">
        <f t="shared" si="108"/>
        <v>-</v>
      </c>
      <c r="L98" s="232">
        <f>'Depreciation Table'!$Y95</f>
        <v>0</v>
      </c>
      <c r="N98" s="254"/>
      <c r="O98" s="254"/>
      <c r="P98" s="254"/>
      <c r="Q98" s="254"/>
      <c r="R98" s="254"/>
      <c r="S98" s="254"/>
      <c r="T98" s="254"/>
      <c r="U98" s="254"/>
      <c r="V98" s="254"/>
      <c r="W98" s="254"/>
      <c r="X98" s="254"/>
      <c r="Y98" s="254"/>
      <c r="Z98" s="254"/>
      <c r="AA98" s="254"/>
      <c r="AB98" s="254"/>
      <c r="AC98" s="254"/>
      <c r="AD98" s="254"/>
      <c r="AE98" s="254"/>
      <c r="AF98" s="254"/>
      <c r="AG98" s="254"/>
      <c r="AH98" s="254"/>
      <c r="AI98" s="254"/>
      <c r="AJ98" s="254"/>
      <c r="AK98" s="254"/>
      <c r="AL98" s="254"/>
      <c r="AM98" s="254"/>
      <c r="AN98" s="254"/>
      <c r="AO98" s="254"/>
      <c r="AP98" s="254"/>
      <c r="AQ98" s="254"/>
      <c r="AR98" s="254"/>
      <c r="AS98" s="254"/>
      <c r="AT98" s="254"/>
      <c r="AU98" s="254"/>
      <c r="AV98" s="254"/>
      <c r="AW98" s="254"/>
      <c r="AX98" s="254"/>
      <c r="AY98" s="254"/>
      <c r="AZ98" s="254"/>
      <c r="BA98" s="254"/>
      <c r="BB98" s="254"/>
      <c r="BC98" s="254"/>
      <c r="BD98" s="254"/>
      <c r="BE98" s="254"/>
      <c r="BF98" s="254"/>
      <c r="BG98" s="254"/>
      <c r="BH98" s="254"/>
      <c r="BI98" s="254"/>
      <c r="BJ98" s="254"/>
      <c r="BK98" s="254"/>
      <c r="BL98" s="254"/>
      <c r="BM98" s="254"/>
      <c r="BN98" s="254"/>
      <c r="BO98" s="254"/>
      <c r="BP98" s="254"/>
      <c r="BQ98" s="255" t="str">
        <f t="shared" si="111"/>
        <v/>
      </c>
      <c r="BR98" s="254"/>
      <c r="BU98" s="257">
        <f t="shared" si="112"/>
        <v>0</v>
      </c>
      <c r="BV98" s="257">
        <f t="shared" si="113"/>
        <v>0</v>
      </c>
      <c r="BW98" s="257">
        <f t="shared" si="114"/>
        <v>0</v>
      </c>
      <c r="BX98" s="257">
        <f t="shared" si="115"/>
        <v>0</v>
      </c>
      <c r="BY98" s="257">
        <f t="shared" si="116"/>
        <v>0</v>
      </c>
      <c r="BZ98" s="257">
        <f t="shared" si="117"/>
        <v>0</v>
      </c>
      <c r="CA98" s="257">
        <f t="shared" si="118"/>
        <v>0</v>
      </c>
      <c r="CB98" s="257">
        <f t="shared" si="119"/>
        <v>0</v>
      </c>
      <c r="CC98" s="257">
        <f t="shared" si="120"/>
        <v>0</v>
      </c>
      <c r="CD98" s="257">
        <f t="shared" si="121"/>
        <v>0</v>
      </c>
      <c r="CE98" s="257">
        <f t="shared" si="122"/>
        <v>0</v>
      </c>
      <c r="CF98" s="257">
        <f t="shared" si="123"/>
        <v>0</v>
      </c>
      <c r="CG98" s="257">
        <f t="shared" si="124"/>
        <v>0</v>
      </c>
      <c r="CH98" s="257">
        <f t="shared" si="125"/>
        <v>0</v>
      </c>
      <c r="CI98" s="257">
        <f t="shared" si="126"/>
        <v>0</v>
      </c>
      <c r="CJ98" s="257">
        <f t="shared" si="127"/>
        <v>0</v>
      </c>
      <c r="CK98" s="257">
        <f t="shared" si="128"/>
        <v>0</v>
      </c>
      <c r="CL98" s="257">
        <f t="shared" si="129"/>
        <v>0</v>
      </c>
      <c r="CM98" s="257">
        <f t="shared" si="130"/>
        <v>0</v>
      </c>
      <c r="CN98" s="257">
        <f t="shared" si="131"/>
        <v>0</v>
      </c>
      <c r="CO98" s="257">
        <f t="shared" si="132"/>
        <v>0</v>
      </c>
      <c r="CP98" s="257">
        <f t="shared" si="133"/>
        <v>0</v>
      </c>
      <c r="CQ98" s="257">
        <f t="shared" si="134"/>
        <v>0</v>
      </c>
      <c r="CR98" s="257">
        <f t="shared" si="135"/>
        <v>0</v>
      </c>
      <c r="CS98" s="257">
        <f t="shared" si="136"/>
        <v>0</v>
      </c>
      <c r="CT98" s="257">
        <f t="shared" si="137"/>
        <v>0</v>
      </c>
      <c r="CU98" s="257">
        <f t="shared" si="138"/>
        <v>0</v>
      </c>
      <c r="CV98" s="257">
        <f t="shared" si="139"/>
        <v>0</v>
      </c>
      <c r="CW98" s="257">
        <f t="shared" si="140"/>
        <v>0</v>
      </c>
      <c r="CX98" s="257">
        <f t="shared" si="141"/>
        <v>0</v>
      </c>
      <c r="CY98" s="257">
        <f t="shared" si="142"/>
        <v>0</v>
      </c>
      <c r="CZ98" s="257">
        <f t="shared" si="143"/>
        <v>0</v>
      </c>
      <c r="DA98" s="257">
        <f t="shared" si="144"/>
        <v>0</v>
      </c>
      <c r="DB98" s="257">
        <f t="shared" si="145"/>
        <v>0</v>
      </c>
      <c r="DC98" s="257">
        <f t="shared" si="146"/>
        <v>0</v>
      </c>
      <c r="DD98" s="257">
        <f t="shared" si="147"/>
        <v>0</v>
      </c>
      <c r="DE98" s="257">
        <f t="shared" si="148"/>
        <v>0</v>
      </c>
      <c r="DF98" s="257">
        <f t="shared" si="149"/>
        <v>0</v>
      </c>
      <c r="DG98" s="257">
        <f t="shared" si="150"/>
        <v>0</v>
      </c>
      <c r="DH98" s="257">
        <f t="shared" si="151"/>
        <v>0</v>
      </c>
      <c r="DI98" s="257">
        <f t="shared" si="152"/>
        <v>0</v>
      </c>
      <c r="DJ98" s="257">
        <f t="shared" si="153"/>
        <v>0</v>
      </c>
      <c r="DK98" s="257">
        <f t="shared" si="154"/>
        <v>0</v>
      </c>
      <c r="DL98" s="257">
        <f t="shared" si="155"/>
        <v>0</v>
      </c>
      <c r="DM98" s="257">
        <f t="shared" si="156"/>
        <v>0</v>
      </c>
      <c r="DN98" s="257">
        <f t="shared" si="157"/>
        <v>0</v>
      </c>
      <c r="DO98" s="257">
        <f t="shared" si="158"/>
        <v>0</v>
      </c>
      <c r="DP98" s="257">
        <f t="shared" si="159"/>
        <v>0</v>
      </c>
      <c r="DQ98" s="257">
        <f t="shared" si="160"/>
        <v>0</v>
      </c>
      <c r="DR98" s="257">
        <f t="shared" si="161"/>
        <v>0</v>
      </c>
      <c r="DS98" s="257">
        <f t="shared" si="162"/>
        <v>0</v>
      </c>
      <c r="DT98" s="257">
        <f t="shared" si="163"/>
        <v>0</v>
      </c>
      <c r="DU98" s="257">
        <f t="shared" si="164"/>
        <v>0</v>
      </c>
      <c r="DV98" s="257">
        <f t="shared" si="165"/>
        <v>0</v>
      </c>
      <c r="DW98" s="257">
        <f t="shared" si="166"/>
        <v>0</v>
      </c>
      <c r="DX98" s="257">
        <f t="shared" si="167"/>
        <v>0</v>
      </c>
    </row>
    <row r="99" spans="1:128" ht="15.75" hidden="1" thickBot="1">
      <c r="A99" s="6">
        <f t="shared" si="168"/>
        <v>92</v>
      </c>
      <c r="B99" s="12"/>
      <c r="C99" s="406"/>
      <c r="D99" s="236"/>
      <c r="E99" s="266"/>
      <c r="F99" s="413"/>
      <c r="G99" s="233" t="str">
        <f t="shared" si="109"/>
        <v/>
      </c>
      <c r="H99" s="69"/>
      <c r="I99" s="449" t="str">
        <f t="shared" si="110"/>
        <v/>
      </c>
      <c r="J99" s="236"/>
      <c r="K99" s="449" t="str">
        <f t="shared" si="108"/>
        <v>-</v>
      </c>
      <c r="L99" s="232">
        <f>'Depreciation Table'!$Y96</f>
        <v>0</v>
      </c>
      <c r="N99" s="254"/>
      <c r="O99" s="254"/>
      <c r="P99" s="254"/>
      <c r="Q99" s="254"/>
      <c r="R99" s="254"/>
      <c r="S99" s="254"/>
      <c r="T99" s="254"/>
      <c r="U99" s="254"/>
      <c r="V99" s="254"/>
      <c r="W99" s="254"/>
      <c r="X99" s="254"/>
      <c r="Y99" s="254"/>
      <c r="Z99" s="254"/>
      <c r="AA99" s="254"/>
      <c r="AB99" s="254"/>
      <c r="AC99" s="254"/>
      <c r="AD99" s="254"/>
      <c r="AE99" s="254"/>
      <c r="AF99" s="254"/>
      <c r="AG99" s="254"/>
      <c r="AH99" s="254"/>
      <c r="AI99" s="254"/>
      <c r="AJ99" s="254"/>
      <c r="AK99" s="254"/>
      <c r="AL99" s="254"/>
      <c r="AM99" s="254"/>
      <c r="AN99" s="254"/>
      <c r="AO99" s="254"/>
      <c r="AP99" s="254"/>
      <c r="AQ99" s="254"/>
      <c r="AR99" s="254"/>
      <c r="AS99" s="254"/>
      <c r="AT99" s="254"/>
      <c r="AU99" s="254"/>
      <c r="AV99" s="254"/>
      <c r="AW99" s="254"/>
      <c r="AX99" s="254"/>
      <c r="AY99" s="254"/>
      <c r="AZ99" s="254"/>
      <c r="BA99" s="254"/>
      <c r="BB99" s="254"/>
      <c r="BC99" s="254"/>
      <c r="BD99" s="254"/>
      <c r="BE99" s="254"/>
      <c r="BF99" s="254"/>
      <c r="BG99" s="254"/>
      <c r="BH99" s="254"/>
      <c r="BI99" s="254"/>
      <c r="BJ99" s="254"/>
      <c r="BK99" s="254"/>
      <c r="BL99" s="254"/>
      <c r="BM99" s="254"/>
      <c r="BN99" s="254"/>
      <c r="BO99" s="254"/>
      <c r="BP99" s="254"/>
      <c r="BQ99" s="255" t="str">
        <f t="shared" si="111"/>
        <v/>
      </c>
      <c r="BR99" s="254"/>
      <c r="BU99" s="257">
        <f t="shared" si="112"/>
        <v>0</v>
      </c>
      <c r="BV99" s="257">
        <f t="shared" si="113"/>
        <v>0</v>
      </c>
      <c r="BW99" s="257">
        <f t="shared" si="114"/>
        <v>0</v>
      </c>
      <c r="BX99" s="257">
        <f t="shared" si="115"/>
        <v>0</v>
      </c>
      <c r="BY99" s="257">
        <f t="shared" si="116"/>
        <v>0</v>
      </c>
      <c r="BZ99" s="257">
        <f t="shared" si="117"/>
        <v>0</v>
      </c>
      <c r="CA99" s="257">
        <f t="shared" si="118"/>
        <v>0</v>
      </c>
      <c r="CB99" s="257">
        <f t="shared" si="119"/>
        <v>0</v>
      </c>
      <c r="CC99" s="257">
        <f t="shared" si="120"/>
        <v>0</v>
      </c>
      <c r="CD99" s="257">
        <f t="shared" si="121"/>
        <v>0</v>
      </c>
      <c r="CE99" s="257">
        <f t="shared" si="122"/>
        <v>0</v>
      </c>
      <c r="CF99" s="257">
        <f t="shared" si="123"/>
        <v>0</v>
      </c>
      <c r="CG99" s="257">
        <f t="shared" si="124"/>
        <v>0</v>
      </c>
      <c r="CH99" s="257">
        <f t="shared" si="125"/>
        <v>0</v>
      </c>
      <c r="CI99" s="257">
        <f t="shared" si="126"/>
        <v>0</v>
      </c>
      <c r="CJ99" s="257">
        <f t="shared" si="127"/>
        <v>0</v>
      </c>
      <c r="CK99" s="257">
        <f t="shared" si="128"/>
        <v>0</v>
      </c>
      <c r="CL99" s="257">
        <f t="shared" si="129"/>
        <v>0</v>
      </c>
      <c r="CM99" s="257">
        <f t="shared" si="130"/>
        <v>0</v>
      </c>
      <c r="CN99" s="257">
        <f t="shared" si="131"/>
        <v>0</v>
      </c>
      <c r="CO99" s="257">
        <f t="shared" si="132"/>
        <v>0</v>
      </c>
      <c r="CP99" s="257">
        <f t="shared" si="133"/>
        <v>0</v>
      </c>
      <c r="CQ99" s="257">
        <f t="shared" si="134"/>
        <v>0</v>
      </c>
      <c r="CR99" s="257">
        <f t="shared" si="135"/>
        <v>0</v>
      </c>
      <c r="CS99" s="257">
        <f t="shared" si="136"/>
        <v>0</v>
      </c>
      <c r="CT99" s="257">
        <f t="shared" si="137"/>
        <v>0</v>
      </c>
      <c r="CU99" s="257">
        <f t="shared" si="138"/>
        <v>0</v>
      </c>
      <c r="CV99" s="257">
        <f t="shared" si="139"/>
        <v>0</v>
      </c>
      <c r="CW99" s="257">
        <f t="shared" si="140"/>
        <v>0</v>
      </c>
      <c r="CX99" s="257">
        <f t="shared" si="141"/>
        <v>0</v>
      </c>
      <c r="CY99" s="257">
        <f t="shared" si="142"/>
        <v>0</v>
      </c>
      <c r="CZ99" s="257">
        <f t="shared" si="143"/>
        <v>0</v>
      </c>
      <c r="DA99" s="257">
        <f t="shared" si="144"/>
        <v>0</v>
      </c>
      <c r="DB99" s="257">
        <f t="shared" si="145"/>
        <v>0</v>
      </c>
      <c r="DC99" s="257">
        <f t="shared" si="146"/>
        <v>0</v>
      </c>
      <c r="DD99" s="257">
        <f t="shared" si="147"/>
        <v>0</v>
      </c>
      <c r="DE99" s="257">
        <f t="shared" si="148"/>
        <v>0</v>
      </c>
      <c r="DF99" s="257">
        <f t="shared" si="149"/>
        <v>0</v>
      </c>
      <c r="DG99" s="257">
        <f t="shared" si="150"/>
        <v>0</v>
      </c>
      <c r="DH99" s="257">
        <f t="shared" si="151"/>
        <v>0</v>
      </c>
      <c r="DI99" s="257">
        <f t="shared" si="152"/>
        <v>0</v>
      </c>
      <c r="DJ99" s="257">
        <f t="shared" si="153"/>
        <v>0</v>
      </c>
      <c r="DK99" s="257">
        <f t="shared" si="154"/>
        <v>0</v>
      </c>
      <c r="DL99" s="257">
        <f t="shared" si="155"/>
        <v>0</v>
      </c>
      <c r="DM99" s="257">
        <f t="shared" si="156"/>
        <v>0</v>
      </c>
      <c r="DN99" s="257">
        <f t="shared" si="157"/>
        <v>0</v>
      </c>
      <c r="DO99" s="257">
        <f t="shared" si="158"/>
        <v>0</v>
      </c>
      <c r="DP99" s="257">
        <f t="shared" si="159"/>
        <v>0</v>
      </c>
      <c r="DQ99" s="257">
        <f t="shared" si="160"/>
        <v>0</v>
      </c>
      <c r="DR99" s="257">
        <f t="shared" si="161"/>
        <v>0</v>
      </c>
      <c r="DS99" s="257">
        <f t="shared" si="162"/>
        <v>0</v>
      </c>
      <c r="DT99" s="257">
        <f t="shared" si="163"/>
        <v>0</v>
      </c>
      <c r="DU99" s="257">
        <f t="shared" si="164"/>
        <v>0</v>
      </c>
      <c r="DV99" s="257">
        <f t="shared" si="165"/>
        <v>0</v>
      </c>
      <c r="DW99" s="257">
        <f t="shared" si="166"/>
        <v>0</v>
      </c>
      <c r="DX99" s="257">
        <f t="shared" si="167"/>
        <v>0</v>
      </c>
    </row>
    <row r="100" spans="1:128" ht="15.75" hidden="1" thickBot="1">
      <c r="A100" s="6">
        <f t="shared" si="168"/>
        <v>93</v>
      </c>
      <c r="B100" s="12"/>
      <c r="C100" s="406"/>
      <c r="D100" s="236"/>
      <c r="E100" s="266"/>
      <c r="F100" s="413"/>
      <c r="G100" s="233" t="str">
        <f t="shared" si="109"/>
        <v/>
      </c>
      <c r="H100" s="69"/>
      <c r="I100" s="449" t="str">
        <f t="shared" si="110"/>
        <v/>
      </c>
      <c r="J100" s="236"/>
      <c r="K100" s="449" t="str">
        <f t="shared" si="108"/>
        <v>-</v>
      </c>
      <c r="L100" s="232">
        <f>'Depreciation Table'!$Y97</f>
        <v>0</v>
      </c>
      <c r="N100" s="254"/>
      <c r="O100" s="254"/>
      <c r="P100" s="254"/>
      <c r="Q100" s="254"/>
      <c r="R100" s="254"/>
      <c r="S100" s="254"/>
      <c r="T100" s="254"/>
      <c r="U100" s="254"/>
      <c r="V100" s="254"/>
      <c r="W100" s="254"/>
      <c r="X100" s="254"/>
      <c r="Y100" s="254"/>
      <c r="Z100" s="254"/>
      <c r="AA100" s="254"/>
      <c r="AB100" s="254"/>
      <c r="AC100" s="254"/>
      <c r="AD100" s="254"/>
      <c r="AE100" s="254"/>
      <c r="AF100" s="254"/>
      <c r="AG100" s="254"/>
      <c r="AH100" s="254"/>
      <c r="AI100" s="254"/>
      <c r="AJ100" s="254"/>
      <c r="AK100" s="254"/>
      <c r="AL100" s="254"/>
      <c r="AM100" s="254"/>
      <c r="AN100" s="254"/>
      <c r="AO100" s="254"/>
      <c r="AP100" s="254"/>
      <c r="AQ100" s="254"/>
      <c r="AR100" s="254"/>
      <c r="AS100" s="254"/>
      <c r="AT100" s="254"/>
      <c r="AU100" s="254"/>
      <c r="AV100" s="254"/>
      <c r="AW100" s="254"/>
      <c r="AX100" s="254"/>
      <c r="AY100" s="254"/>
      <c r="AZ100" s="254"/>
      <c r="BA100" s="254"/>
      <c r="BB100" s="254"/>
      <c r="BC100" s="254"/>
      <c r="BD100" s="254"/>
      <c r="BE100" s="254"/>
      <c r="BF100" s="254"/>
      <c r="BG100" s="254"/>
      <c r="BH100" s="254"/>
      <c r="BI100" s="254"/>
      <c r="BJ100" s="254"/>
      <c r="BK100" s="254"/>
      <c r="BL100" s="254"/>
      <c r="BM100" s="254"/>
      <c r="BN100" s="254"/>
      <c r="BO100" s="254"/>
      <c r="BP100" s="254"/>
      <c r="BQ100" s="255" t="str">
        <f t="shared" si="111"/>
        <v/>
      </c>
      <c r="BR100" s="254"/>
      <c r="BU100" s="257">
        <f t="shared" si="112"/>
        <v>0</v>
      </c>
      <c r="BV100" s="257">
        <f t="shared" si="113"/>
        <v>0</v>
      </c>
      <c r="BW100" s="257">
        <f t="shared" si="114"/>
        <v>0</v>
      </c>
      <c r="BX100" s="257">
        <f t="shared" si="115"/>
        <v>0</v>
      </c>
      <c r="BY100" s="257">
        <f t="shared" si="116"/>
        <v>0</v>
      </c>
      <c r="BZ100" s="257">
        <f t="shared" si="117"/>
        <v>0</v>
      </c>
      <c r="CA100" s="257">
        <f t="shared" si="118"/>
        <v>0</v>
      </c>
      <c r="CB100" s="257">
        <f t="shared" si="119"/>
        <v>0</v>
      </c>
      <c r="CC100" s="257">
        <f t="shared" si="120"/>
        <v>0</v>
      </c>
      <c r="CD100" s="257">
        <f t="shared" si="121"/>
        <v>0</v>
      </c>
      <c r="CE100" s="257">
        <f t="shared" si="122"/>
        <v>0</v>
      </c>
      <c r="CF100" s="257">
        <f t="shared" si="123"/>
        <v>0</v>
      </c>
      <c r="CG100" s="257">
        <f t="shared" si="124"/>
        <v>0</v>
      </c>
      <c r="CH100" s="257">
        <f t="shared" si="125"/>
        <v>0</v>
      </c>
      <c r="CI100" s="257">
        <f t="shared" si="126"/>
        <v>0</v>
      </c>
      <c r="CJ100" s="257">
        <f t="shared" si="127"/>
        <v>0</v>
      </c>
      <c r="CK100" s="257">
        <f t="shared" si="128"/>
        <v>0</v>
      </c>
      <c r="CL100" s="257">
        <f t="shared" si="129"/>
        <v>0</v>
      </c>
      <c r="CM100" s="257">
        <f t="shared" si="130"/>
        <v>0</v>
      </c>
      <c r="CN100" s="257">
        <f t="shared" si="131"/>
        <v>0</v>
      </c>
      <c r="CO100" s="257">
        <f t="shared" si="132"/>
        <v>0</v>
      </c>
      <c r="CP100" s="257">
        <f t="shared" si="133"/>
        <v>0</v>
      </c>
      <c r="CQ100" s="257">
        <f t="shared" si="134"/>
        <v>0</v>
      </c>
      <c r="CR100" s="257">
        <f t="shared" si="135"/>
        <v>0</v>
      </c>
      <c r="CS100" s="257">
        <f t="shared" si="136"/>
        <v>0</v>
      </c>
      <c r="CT100" s="257">
        <f t="shared" si="137"/>
        <v>0</v>
      </c>
      <c r="CU100" s="257">
        <f t="shared" si="138"/>
        <v>0</v>
      </c>
      <c r="CV100" s="257">
        <f t="shared" si="139"/>
        <v>0</v>
      </c>
      <c r="CW100" s="257">
        <f t="shared" si="140"/>
        <v>0</v>
      </c>
      <c r="CX100" s="257">
        <f t="shared" si="141"/>
        <v>0</v>
      </c>
      <c r="CY100" s="257">
        <f t="shared" si="142"/>
        <v>0</v>
      </c>
      <c r="CZ100" s="257">
        <f t="shared" si="143"/>
        <v>0</v>
      </c>
      <c r="DA100" s="257">
        <f t="shared" si="144"/>
        <v>0</v>
      </c>
      <c r="DB100" s="257">
        <f t="shared" si="145"/>
        <v>0</v>
      </c>
      <c r="DC100" s="257">
        <f t="shared" si="146"/>
        <v>0</v>
      </c>
      <c r="DD100" s="257">
        <f t="shared" si="147"/>
        <v>0</v>
      </c>
      <c r="DE100" s="257">
        <f t="shared" si="148"/>
        <v>0</v>
      </c>
      <c r="DF100" s="257">
        <f t="shared" si="149"/>
        <v>0</v>
      </c>
      <c r="DG100" s="257">
        <f t="shared" si="150"/>
        <v>0</v>
      </c>
      <c r="DH100" s="257">
        <f t="shared" si="151"/>
        <v>0</v>
      </c>
      <c r="DI100" s="257">
        <f t="shared" si="152"/>
        <v>0</v>
      </c>
      <c r="DJ100" s="257">
        <f t="shared" si="153"/>
        <v>0</v>
      </c>
      <c r="DK100" s="257">
        <f t="shared" si="154"/>
        <v>0</v>
      </c>
      <c r="DL100" s="257">
        <f t="shared" si="155"/>
        <v>0</v>
      </c>
      <c r="DM100" s="257">
        <f t="shared" si="156"/>
        <v>0</v>
      </c>
      <c r="DN100" s="257">
        <f t="shared" si="157"/>
        <v>0</v>
      </c>
      <c r="DO100" s="257">
        <f t="shared" si="158"/>
        <v>0</v>
      </c>
      <c r="DP100" s="257">
        <f t="shared" si="159"/>
        <v>0</v>
      </c>
      <c r="DQ100" s="257">
        <f t="shared" si="160"/>
        <v>0</v>
      </c>
      <c r="DR100" s="257">
        <f t="shared" si="161"/>
        <v>0</v>
      </c>
      <c r="DS100" s="257">
        <f t="shared" si="162"/>
        <v>0</v>
      </c>
      <c r="DT100" s="257">
        <f t="shared" si="163"/>
        <v>0</v>
      </c>
      <c r="DU100" s="257">
        <f t="shared" si="164"/>
        <v>0</v>
      </c>
      <c r="DV100" s="257">
        <f t="shared" si="165"/>
        <v>0</v>
      </c>
      <c r="DW100" s="257">
        <f t="shared" si="166"/>
        <v>0</v>
      </c>
      <c r="DX100" s="257">
        <f t="shared" si="167"/>
        <v>0</v>
      </c>
    </row>
    <row r="101" spans="1:128" ht="15.75" hidden="1" thickBot="1">
      <c r="A101" s="6">
        <f t="shared" si="168"/>
        <v>94</v>
      </c>
      <c r="B101" s="12"/>
      <c r="C101" s="406"/>
      <c r="D101" s="236"/>
      <c r="E101" s="266"/>
      <c r="F101" s="413"/>
      <c r="G101" s="233" t="str">
        <f t="shared" si="109"/>
        <v/>
      </c>
      <c r="H101" s="69"/>
      <c r="I101" s="449" t="str">
        <f t="shared" si="110"/>
        <v/>
      </c>
      <c r="J101" s="236"/>
      <c r="K101" s="449" t="str">
        <f t="shared" si="108"/>
        <v>-</v>
      </c>
      <c r="L101" s="232">
        <f>'Depreciation Table'!$Y98</f>
        <v>0</v>
      </c>
      <c r="N101" s="254"/>
      <c r="O101" s="254"/>
      <c r="P101" s="254"/>
      <c r="Q101" s="254"/>
      <c r="R101" s="254"/>
      <c r="S101" s="254"/>
      <c r="T101" s="254"/>
      <c r="U101" s="254"/>
      <c r="V101" s="254"/>
      <c r="W101" s="254"/>
      <c r="X101" s="254"/>
      <c r="Y101" s="254"/>
      <c r="Z101" s="254"/>
      <c r="AA101" s="254"/>
      <c r="AB101" s="254"/>
      <c r="AC101" s="254"/>
      <c r="AD101" s="254"/>
      <c r="AE101" s="254"/>
      <c r="AF101" s="254"/>
      <c r="AG101" s="254"/>
      <c r="AH101" s="254"/>
      <c r="AI101" s="254"/>
      <c r="AJ101" s="254"/>
      <c r="AK101" s="254"/>
      <c r="AL101" s="254"/>
      <c r="AM101" s="254"/>
      <c r="AN101" s="254"/>
      <c r="AO101" s="254"/>
      <c r="AP101" s="254"/>
      <c r="AQ101" s="254"/>
      <c r="AR101" s="254"/>
      <c r="AS101" s="254"/>
      <c r="AT101" s="254"/>
      <c r="AU101" s="254"/>
      <c r="AV101" s="254"/>
      <c r="AW101" s="254"/>
      <c r="AX101" s="254"/>
      <c r="AY101" s="254"/>
      <c r="AZ101" s="254"/>
      <c r="BA101" s="254"/>
      <c r="BB101" s="254"/>
      <c r="BC101" s="254"/>
      <c r="BD101" s="254"/>
      <c r="BE101" s="254"/>
      <c r="BF101" s="254"/>
      <c r="BG101" s="254"/>
      <c r="BH101" s="254"/>
      <c r="BI101" s="254"/>
      <c r="BJ101" s="254"/>
      <c r="BK101" s="254"/>
      <c r="BL101" s="254"/>
      <c r="BM101" s="254"/>
      <c r="BN101" s="254"/>
      <c r="BO101" s="254"/>
      <c r="BP101" s="254"/>
      <c r="BQ101" s="255" t="str">
        <f t="shared" si="111"/>
        <v/>
      </c>
      <c r="BR101" s="254"/>
      <c r="BU101" s="257">
        <f t="shared" si="112"/>
        <v>0</v>
      </c>
      <c r="BV101" s="257">
        <f t="shared" si="113"/>
        <v>0</v>
      </c>
      <c r="BW101" s="257">
        <f t="shared" si="114"/>
        <v>0</v>
      </c>
      <c r="BX101" s="257">
        <f t="shared" si="115"/>
        <v>0</v>
      </c>
      <c r="BY101" s="257">
        <f t="shared" si="116"/>
        <v>0</v>
      </c>
      <c r="BZ101" s="257">
        <f t="shared" si="117"/>
        <v>0</v>
      </c>
      <c r="CA101" s="257">
        <f t="shared" si="118"/>
        <v>0</v>
      </c>
      <c r="CB101" s="257">
        <f t="shared" si="119"/>
        <v>0</v>
      </c>
      <c r="CC101" s="257">
        <f t="shared" si="120"/>
        <v>0</v>
      </c>
      <c r="CD101" s="257">
        <f t="shared" si="121"/>
        <v>0</v>
      </c>
      <c r="CE101" s="257">
        <f t="shared" si="122"/>
        <v>0</v>
      </c>
      <c r="CF101" s="257">
        <f t="shared" si="123"/>
        <v>0</v>
      </c>
      <c r="CG101" s="257">
        <f t="shared" si="124"/>
        <v>0</v>
      </c>
      <c r="CH101" s="257">
        <f t="shared" si="125"/>
        <v>0</v>
      </c>
      <c r="CI101" s="257">
        <f t="shared" si="126"/>
        <v>0</v>
      </c>
      <c r="CJ101" s="257">
        <f t="shared" si="127"/>
        <v>0</v>
      </c>
      <c r="CK101" s="257">
        <f t="shared" si="128"/>
        <v>0</v>
      </c>
      <c r="CL101" s="257">
        <f t="shared" si="129"/>
        <v>0</v>
      </c>
      <c r="CM101" s="257">
        <f t="shared" si="130"/>
        <v>0</v>
      </c>
      <c r="CN101" s="257">
        <f t="shared" si="131"/>
        <v>0</v>
      </c>
      <c r="CO101" s="257">
        <f t="shared" si="132"/>
        <v>0</v>
      </c>
      <c r="CP101" s="257">
        <f t="shared" si="133"/>
        <v>0</v>
      </c>
      <c r="CQ101" s="257">
        <f t="shared" si="134"/>
        <v>0</v>
      </c>
      <c r="CR101" s="257">
        <f t="shared" si="135"/>
        <v>0</v>
      </c>
      <c r="CS101" s="257">
        <f t="shared" si="136"/>
        <v>0</v>
      </c>
      <c r="CT101" s="257">
        <f t="shared" si="137"/>
        <v>0</v>
      </c>
      <c r="CU101" s="257">
        <f t="shared" si="138"/>
        <v>0</v>
      </c>
      <c r="CV101" s="257">
        <f t="shared" si="139"/>
        <v>0</v>
      </c>
      <c r="CW101" s="257">
        <f t="shared" si="140"/>
        <v>0</v>
      </c>
      <c r="CX101" s="257">
        <f t="shared" si="141"/>
        <v>0</v>
      </c>
      <c r="CY101" s="257">
        <f t="shared" si="142"/>
        <v>0</v>
      </c>
      <c r="CZ101" s="257">
        <f t="shared" si="143"/>
        <v>0</v>
      </c>
      <c r="DA101" s="257">
        <f t="shared" si="144"/>
        <v>0</v>
      </c>
      <c r="DB101" s="257">
        <f t="shared" si="145"/>
        <v>0</v>
      </c>
      <c r="DC101" s="257">
        <f t="shared" si="146"/>
        <v>0</v>
      </c>
      <c r="DD101" s="257">
        <f t="shared" si="147"/>
        <v>0</v>
      </c>
      <c r="DE101" s="257">
        <f t="shared" si="148"/>
        <v>0</v>
      </c>
      <c r="DF101" s="257">
        <f t="shared" si="149"/>
        <v>0</v>
      </c>
      <c r="DG101" s="257">
        <f t="shared" si="150"/>
        <v>0</v>
      </c>
      <c r="DH101" s="257">
        <f t="shared" si="151"/>
        <v>0</v>
      </c>
      <c r="DI101" s="257">
        <f t="shared" si="152"/>
        <v>0</v>
      </c>
      <c r="DJ101" s="257">
        <f t="shared" si="153"/>
        <v>0</v>
      </c>
      <c r="DK101" s="257">
        <f t="shared" si="154"/>
        <v>0</v>
      </c>
      <c r="DL101" s="257">
        <f t="shared" si="155"/>
        <v>0</v>
      </c>
      <c r="DM101" s="257">
        <f t="shared" si="156"/>
        <v>0</v>
      </c>
      <c r="DN101" s="257">
        <f t="shared" si="157"/>
        <v>0</v>
      </c>
      <c r="DO101" s="257">
        <f t="shared" si="158"/>
        <v>0</v>
      </c>
      <c r="DP101" s="257">
        <f t="shared" si="159"/>
        <v>0</v>
      </c>
      <c r="DQ101" s="257">
        <f t="shared" si="160"/>
        <v>0</v>
      </c>
      <c r="DR101" s="257">
        <f t="shared" si="161"/>
        <v>0</v>
      </c>
      <c r="DS101" s="257">
        <f t="shared" si="162"/>
        <v>0</v>
      </c>
      <c r="DT101" s="257">
        <f t="shared" si="163"/>
        <v>0</v>
      </c>
      <c r="DU101" s="257">
        <f t="shared" si="164"/>
        <v>0</v>
      </c>
      <c r="DV101" s="257">
        <f t="shared" si="165"/>
        <v>0</v>
      </c>
      <c r="DW101" s="257">
        <f t="shared" si="166"/>
        <v>0</v>
      </c>
      <c r="DX101" s="257">
        <f t="shared" si="167"/>
        <v>0</v>
      </c>
    </row>
    <row r="102" spans="1:128" ht="15.75" hidden="1" thickBot="1">
      <c r="A102" s="6">
        <f t="shared" si="168"/>
        <v>95</v>
      </c>
      <c r="B102" s="12"/>
      <c r="C102" s="406"/>
      <c r="D102" s="236"/>
      <c r="E102" s="266"/>
      <c r="F102" s="413"/>
      <c r="G102" s="233" t="str">
        <f t="shared" si="109"/>
        <v/>
      </c>
      <c r="H102" s="69"/>
      <c r="I102" s="449" t="str">
        <f t="shared" si="110"/>
        <v/>
      </c>
      <c r="J102" s="236"/>
      <c r="K102" s="449" t="str">
        <f t="shared" si="108"/>
        <v>-</v>
      </c>
      <c r="L102" s="232">
        <f>'Depreciation Table'!$Y99</f>
        <v>0</v>
      </c>
      <c r="N102" s="254"/>
      <c r="O102" s="254"/>
      <c r="P102" s="254"/>
      <c r="Q102" s="254"/>
      <c r="R102" s="254"/>
      <c r="S102" s="254"/>
      <c r="T102" s="254"/>
      <c r="U102" s="254"/>
      <c r="V102" s="254"/>
      <c r="W102" s="254"/>
      <c r="X102" s="254"/>
      <c r="Y102" s="254"/>
      <c r="Z102" s="254"/>
      <c r="AA102" s="254"/>
      <c r="AB102" s="254"/>
      <c r="AC102" s="254"/>
      <c r="AD102" s="254"/>
      <c r="AE102" s="254"/>
      <c r="AF102" s="254"/>
      <c r="AG102" s="254"/>
      <c r="AH102" s="254"/>
      <c r="AI102" s="254"/>
      <c r="AJ102" s="254"/>
      <c r="AK102" s="254"/>
      <c r="AL102" s="254"/>
      <c r="AM102" s="254"/>
      <c r="AN102" s="254"/>
      <c r="AO102" s="254"/>
      <c r="AP102" s="254"/>
      <c r="AQ102" s="254"/>
      <c r="AR102" s="254"/>
      <c r="AS102" s="254"/>
      <c r="AT102" s="254"/>
      <c r="AU102" s="254"/>
      <c r="AV102" s="254"/>
      <c r="AW102" s="254"/>
      <c r="AX102" s="254"/>
      <c r="AY102" s="254"/>
      <c r="AZ102" s="254"/>
      <c r="BA102" s="254"/>
      <c r="BB102" s="254"/>
      <c r="BC102" s="254"/>
      <c r="BD102" s="254"/>
      <c r="BE102" s="254"/>
      <c r="BF102" s="254"/>
      <c r="BG102" s="254"/>
      <c r="BH102" s="254"/>
      <c r="BI102" s="254"/>
      <c r="BJ102" s="254"/>
      <c r="BK102" s="254"/>
      <c r="BL102" s="254"/>
      <c r="BM102" s="254"/>
      <c r="BN102" s="254"/>
      <c r="BO102" s="254"/>
      <c r="BP102" s="254"/>
      <c r="BQ102" s="255" t="str">
        <f t="shared" si="111"/>
        <v/>
      </c>
      <c r="BR102" s="254"/>
      <c r="BU102" s="257">
        <f t="shared" si="112"/>
        <v>0</v>
      </c>
      <c r="BV102" s="257">
        <f t="shared" si="113"/>
        <v>0</v>
      </c>
      <c r="BW102" s="257">
        <f t="shared" si="114"/>
        <v>0</v>
      </c>
      <c r="BX102" s="257">
        <f t="shared" si="115"/>
        <v>0</v>
      </c>
      <c r="BY102" s="257">
        <f t="shared" si="116"/>
        <v>0</v>
      </c>
      <c r="BZ102" s="257">
        <f t="shared" si="117"/>
        <v>0</v>
      </c>
      <c r="CA102" s="257">
        <f t="shared" si="118"/>
        <v>0</v>
      </c>
      <c r="CB102" s="257">
        <f t="shared" si="119"/>
        <v>0</v>
      </c>
      <c r="CC102" s="257">
        <f t="shared" si="120"/>
        <v>0</v>
      </c>
      <c r="CD102" s="257">
        <f t="shared" si="121"/>
        <v>0</v>
      </c>
      <c r="CE102" s="257">
        <f t="shared" si="122"/>
        <v>0</v>
      </c>
      <c r="CF102" s="257">
        <f t="shared" si="123"/>
        <v>0</v>
      </c>
      <c r="CG102" s="257">
        <f t="shared" si="124"/>
        <v>0</v>
      </c>
      <c r="CH102" s="257">
        <f t="shared" si="125"/>
        <v>0</v>
      </c>
      <c r="CI102" s="257">
        <f t="shared" si="126"/>
        <v>0</v>
      </c>
      <c r="CJ102" s="257">
        <f t="shared" si="127"/>
        <v>0</v>
      </c>
      <c r="CK102" s="257">
        <f t="shared" si="128"/>
        <v>0</v>
      </c>
      <c r="CL102" s="257">
        <f t="shared" si="129"/>
        <v>0</v>
      </c>
      <c r="CM102" s="257">
        <f t="shared" si="130"/>
        <v>0</v>
      </c>
      <c r="CN102" s="257">
        <f t="shared" si="131"/>
        <v>0</v>
      </c>
      <c r="CO102" s="257">
        <f t="shared" si="132"/>
        <v>0</v>
      </c>
      <c r="CP102" s="257">
        <f t="shared" si="133"/>
        <v>0</v>
      </c>
      <c r="CQ102" s="257">
        <f t="shared" si="134"/>
        <v>0</v>
      </c>
      <c r="CR102" s="257">
        <f t="shared" si="135"/>
        <v>0</v>
      </c>
      <c r="CS102" s="257">
        <f t="shared" si="136"/>
        <v>0</v>
      </c>
      <c r="CT102" s="257">
        <f t="shared" si="137"/>
        <v>0</v>
      </c>
      <c r="CU102" s="257">
        <f t="shared" si="138"/>
        <v>0</v>
      </c>
      <c r="CV102" s="257">
        <f t="shared" si="139"/>
        <v>0</v>
      </c>
      <c r="CW102" s="257">
        <f t="shared" si="140"/>
        <v>0</v>
      </c>
      <c r="CX102" s="257">
        <f t="shared" si="141"/>
        <v>0</v>
      </c>
      <c r="CY102" s="257">
        <f t="shared" si="142"/>
        <v>0</v>
      </c>
      <c r="CZ102" s="257">
        <f t="shared" si="143"/>
        <v>0</v>
      </c>
      <c r="DA102" s="257">
        <f t="shared" si="144"/>
        <v>0</v>
      </c>
      <c r="DB102" s="257">
        <f t="shared" si="145"/>
        <v>0</v>
      </c>
      <c r="DC102" s="257">
        <f t="shared" si="146"/>
        <v>0</v>
      </c>
      <c r="DD102" s="257">
        <f t="shared" si="147"/>
        <v>0</v>
      </c>
      <c r="DE102" s="257">
        <f t="shared" si="148"/>
        <v>0</v>
      </c>
      <c r="DF102" s="257">
        <f t="shared" si="149"/>
        <v>0</v>
      </c>
      <c r="DG102" s="257">
        <f t="shared" si="150"/>
        <v>0</v>
      </c>
      <c r="DH102" s="257">
        <f t="shared" si="151"/>
        <v>0</v>
      </c>
      <c r="DI102" s="257">
        <f t="shared" si="152"/>
        <v>0</v>
      </c>
      <c r="DJ102" s="257">
        <f t="shared" si="153"/>
        <v>0</v>
      </c>
      <c r="DK102" s="257">
        <f t="shared" si="154"/>
        <v>0</v>
      </c>
      <c r="DL102" s="257">
        <f t="shared" si="155"/>
        <v>0</v>
      </c>
      <c r="DM102" s="257">
        <f t="shared" si="156"/>
        <v>0</v>
      </c>
      <c r="DN102" s="257">
        <f t="shared" si="157"/>
        <v>0</v>
      </c>
      <c r="DO102" s="257">
        <f t="shared" si="158"/>
        <v>0</v>
      </c>
      <c r="DP102" s="257">
        <f t="shared" si="159"/>
        <v>0</v>
      </c>
      <c r="DQ102" s="257">
        <f t="shared" si="160"/>
        <v>0</v>
      </c>
      <c r="DR102" s="257">
        <f t="shared" si="161"/>
        <v>0</v>
      </c>
      <c r="DS102" s="257">
        <f t="shared" si="162"/>
        <v>0</v>
      </c>
      <c r="DT102" s="257">
        <f t="shared" si="163"/>
        <v>0</v>
      </c>
      <c r="DU102" s="257">
        <f t="shared" si="164"/>
        <v>0</v>
      </c>
      <c r="DV102" s="257">
        <f t="shared" si="165"/>
        <v>0</v>
      </c>
      <c r="DW102" s="257">
        <f t="shared" si="166"/>
        <v>0</v>
      </c>
      <c r="DX102" s="257">
        <f t="shared" si="167"/>
        <v>0</v>
      </c>
    </row>
    <row r="103" spans="1:128" ht="15.75" hidden="1" thickBot="1">
      <c r="A103" s="6">
        <f t="shared" si="168"/>
        <v>96</v>
      </c>
      <c r="B103" s="12"/>
      <c r="C103" s="406"/>
      <c r="D103" s="236"/>
      <c r="E103" s="266"/>
      <c r="F103" s="413"/>
      <c r="G103" s="233" t="str">
        <f t="shared" si="109"/>
        <v/>
      </c>
      <c r="H103" s="69"/>
      <c r="I103" s="449" t="str">
        <f t="shared" si="110"/>
        <v/>
      </c>
      <c r="J103" s="236"/>
      <c r="K103" s="449" t="str">
        <f t="shared" si="108"/>
        <v>-</v>
      </c>
      <c r="L103" s="232">
        <f>'Depreciation Table'!$Y100</f>
        <v>0</v>
      </c>
      <c r="N103" s="254"/>
      <c r="O103" s="254"/>
      <c r="P103" s="254"/>
      <c r="Q103" s="254"/>
      <c r="R103" s="254"/>
      <c r="S103" s="254"/>
      <c r="T103" s="254"/>
      <c r="U103" s="254"/>
      <c r="V103" s="254"/>
      <c r="W103" s="254"/>
      <c r="X103" s="254"/>
      <c r="Y103" s="254"/>
      <c r="Z103" s="254"/>
      <c r="AA103" s="254"/>
      <c r="AB103" s="254"/>
      <c r="AC103" s="254"/>
      <c r="AD103" s="254"/>
      <c r="AE103" s="254"/>
      <c r="AF103" s="254"/>
      <c r="AG103" s="254"/>
      <c r="AH103" s="254"/>
      <c r="AI103" s="254"/>
      <c r="AJ103" s="254"/>
      <c r="AK103" s="254"/>
      <c r="AL103" s="254"/>
      <c r="AM103" s="254"/>
      <c r="AN103" s="254"/>
      <c r="AO103" s="254"/>
      <c r="AP103" s="254"/>
      <c r="AQ103" s="254"/>
      <c r="AR103" s="254"/>
      <c r="AS103" s="254"/>
      <c r="AT103" s="254"/>
      <c r="AU103" s="254"/>
      <c r="AV103" s="254"/>
      <c r="AW103" s="254"/>
      <c r="AX103" s="254"/>
      <c r="AY103" s="254"/>
      <c r="AZ103" s="254"/>
      <c r="BA103" s="254"/>
      <c r="BB103" s="254"/>
      <c r="BC103" s="254"/>
      <c r="BD103" s="254"/>
      <c r="BE103" s="254"/>
      <c r="BF103" s="254"/>
      <c r="BG103" s="254"/>
      <c r="BH103" s="254"/>
      <c r="BI103" s="254"/>
      <c r="BJ103" s="254"/>
      <c r="BK103" s="254"/>
      <c r="BL103" s="254"/>
      <c r="BM103" s="254"/>
      <c r="BN103" s="254"/>
      <c r="BO103" s="254"/>
      <c r="BP103" s="254"/>
      <c r="BQ103" s="255" t="str">
        <f t="shared" si="111"/>
        <v/>
      </c>
      <c r="BR103" s="254"/>
      <c r="BU103" s="257">
        <f t="shared" si="112"/>
        <v>0</v>
      </c>
      <c r="BV103" s="257">
        <f t="shared" si="113"/>
        <v>0</v>
      </c>
      <c r="BW103" s="257">
        <f t="shared" si="114"/>
        <v>0</v>
      </c>
      <c r="BX103" s="257">
        <f t="shared" si="115"/>
        <v>0</v>
      </c>
      <c r="BY103" s="257">
        <f t="shared" si="116"/>
        <v>0</v>
      </c>
      <c r="BZ103" s="257">
        <f t="shared" si="117"/>
        <v>0</v>
      </c>
      <c r="CA103" s="257">
        <f t="shared" si="118"/>
        <v>0</v>
      </c>
      <c r="CB103" s="257">
        <f t="shared" si="119"/>
        <v>0</v>
      </c>
      <c r="CC103" s="257">
        <f t="shared" si="120"/>
        <v>0</v>
      </c>
      <c r="CD103" s="257">
        <f t="shared" si="121"/>
        <v>0</v>
      </c>
      <c r="CE103" s="257">
        <f t="shared" si="122"/>
        <v>0</v>
      </c>
      <c r="CF103" s="257">
        <f t="shared" si="123"/>
        <v>0</v>
      </c>
      <c r="CG103" s="257">
        <f t="shared" si="124"/>
        <v>0</v>
      </c>
      <c r="CH103" s="257">
        <f t="shared" si="125"/>
        <v>0</v>
      </c>
      <c r="CI103" s="257">
        <f t="shared" si="126"/>
        <v>0</v>
      </c>
      <c r="CJ103" s="257">
        <f t="shared" si="127"/>
        <v>0</v>
      </c>
      <c r="CK103" s="257">
        <f t="shared" si="128"/>
        <v>0</v>
      </c>
      <c r="CL103" s="257">
        <f t="shared" si="129"/>
        <v>0</v>
      </c>
      <c r="CM103" s="257">
        <f t="shared" si="130"/>
        <v>0</v>
      </c>
      <c r="CN103" s="257">
        <f t="shared" si="131"/>
        <v>0</v>
      </c>
      <c r="CO103" s="257">
        <f t="shared" si="132"/>
        <v>0</v>
      </c>
      <c r="CP103" s="257">
        <f t="shared" si="133"/>
        <v>0</v>
      </c>
      <c r="CQ103" s="257">
        <f t="shared" si="134"/>
        <v>0</v>
      </c>
      <c r="CR103" s="257">
        <f t="shared" si="135"/>
        <v>0</v>
      </c>
      <c r="CS103" s="257">
        <f t="shared" si="136"/>
        <v>0</v>
      </c>
      <c r="CT103" s="257">
        <f t="shared" si="137"/>
        <v>0</v>
      </c>
      <c r="CU103" s="257">
        <f t="shared" si="138"/>
        <v>0</v>
      </c>
      <c r="CV103" s="257">
        <f t="shared" si="139"/>
        <v>0</v>
      </c>
      <c r="CW103" s="257">
        <f t="shared" si="140"/>
        <v>0</v>
      </c>
      <c r="CX103" s="257">
        <f t="shared" si="141"/>
        <v>0</v>
      </c>
      <c r="CY103" s="257">
        <f t="shared" si="142"/>
        <v>0</v>
      </c>
      <c r="CZ103" s="257">
        <f t="shared" si="143"/>
        <v>0</v>
      </c>
      <c r="DA103" s="257">
        <f t="shared" si="144"/>
        <v>0</v>
      </c>
      <c r="DB103" s="257">
        <f t="shared" si="145"/>
        <v>0</v>
      </c>
      <c r="DC103" s="257">
        <f t="shared" si="146"/>
        <v>0</v>
      </c>
      <c r="DD103" s="257">
        <f t="shared" si="147"/>
        <v>0</v>
      </c>
      <c r="DE103" s="257">
        <f t="shared" si="148"/>
        <v>0</v>
      </c>
      <c r="DF103" s="257">
        <f t="shared" si="149"/>
        <v>0</v>
      </c>
      <c r="DG103" s="257">
        <f t="shared" si="150"/>
        <v>0</v>
      </c>
      <c r="DH103" s="257">
        <f t="shared" si="151"/>
        <v>0</v>
      </c>
      <c r="DI103" s="257">
        <f t="shared" si="152"/>
        <v>0</v>
      </c>
      <c r="DJ103" s="257">
        <f t="shared" si="153"/>
        <v>0</v>
      </c>
      <c r="DK103" s="257">
        <f t="shared" si="154"/>
        <v>0</v>
      </c>
      <c r="DL103" s="257">
        <f t="shared" si="155"/>
        <v>0</v>
      </c>
      <c r="DM103" s="257">
        <f t="shared" si="156"/>
        <v>0</v>
      </c>
      <c r="DN103" s="257">
        <f t="shared" si="157"/>
        <v>0</v>
      </c>
      <c r="DO103" s="257">
        <f t="shared" si="158"/>
        <v>0</v>
      </c>
      <c r="DP103" s="257">
        <f t="shared" si="159"/>
        <v>0</v>
      </c>
      <c r="DQ103" s="257">
        <f t="shared" si="160"/>
        <v>0</v>
      </c>
      <c r="DR103" s="257">
        <f t="shared" si="161"/>
        <v>0</v>
      </c>
      <c r="DS103" s="257">
        <f t="shared" si="162"/>
        <v>0</v>
      </c>
      <c r="DT103" s="257">
        <f t="shared" si="163"/>
        <v>0</v>
      </c>
      <c r="DU103" s="257">
        <f t="shared" si="164"/>
        <v>0</v>
      </c>
      <c r="DV103" s="257">
        <f t="shared" si="165"/>
        <v>0</v>
      </c>
      <c r="DW103" s="257">
        <f t="shared" si="166"/>
        <v>0</v>
      </c>
      <c r="DX103" s="257">
        <f t="shared" si="167"/>
        <v>0</v>
      </c>
    </row>
    <row r="104" spans="1:128" ht="15.75" hidden="1" thickBot="1">
      <c r="A104" s="6">
        <f t="shared" si="168"/>
        <v>97</v>
      </c>
      <c r="B104" s="12"/>
      <c r="C104" s="406"/>
      <c r="D104" s="236"/>
      <c r="E104" s="266"/>
      <c r="F104" s="413"/>
      <c r="G104" s="233" t="str">
        <f t="shared" si="109"/>
        <v/>
      </c>
      <c r="H104" s="69"/>
      <c r="I104" s="449" t="str">
        <f t="shared" si="110"/>
        <v/>
      </c>
      <c r="J104" s="236"/>
      <c r="K104" s="449" t="str">
        <f t="shared" ref="K104:K135" si="169">IF(ISERROR(I104+J104),"-",(I104+J104))</f>
        <v>-</v>
      </c>
      <c r="L104" s="232">
        <f>'Depreciation Table'!$Y101</f>
        <v>0</v>
      </c>
      <c r="N104" s="254"/>
      <c r="O104" s="254"/>
      <c r="P104" s="254"/>
      <c r="Q104" s="254"/>
      <c r="R104" s="254"/>
      <c r="S104" s="254"/>
      <c r="T104" s="254"/>
      <c r="U104" s="254"/>
      <c r="V104" s="254"/>
      <c r="W104" s="254"/>
      <c r="X104" s="254"/>
      <c r="Y104" s="254"/>
      <c r="Z104" s="254"/>
      <c r="AA104" s="254"/>
      <c r="AB104" s="254"/>
      <c r="AC104" s="254"/>
      <c r="AD104" s="254"/>
      <c r="AE104" s="254"/>
      <c r="AF104" s="254"/>
      <c r="AG104" s="254"/>
      <c r="AH104" s="254"/>
      <c r="AI104" s="254"/>
      <c r="AJ104" s="254"/>
      <c r="AK104" s="254"/>
      <c r="AL104" s="254"/>
      <c r="AM104" s="254"/>
      <c r="AN104" s="254"/>
      <c r="AO104" s="254"/>
      <c r="AP104" s="254"/>
      <c r="AQ104" s="254"/>
      <c r="AR104" s="254"/>
      <c r="AS104" s="254"/>
      <c r="AT104" s="254"/>
      <c r="AU104" s="254"/>
      <c r="AV104" s="254"/>
      <c r="AW104" s="254"/>
      <c r="AX104" s="254"/>
      <c r="AY104" s="254"/>
      <c r="AZ104" s="254"/>
      <c r="BA104" s="254"/>
      <c r="BB104" s="254"/>
      <c r="BC104" s="254"/>
      <c r="BD104" s="254"/>
      <c r="BE104" s="254"/>
      <c r="BF104" s="254"/>
      <c r="BG104" s="254"/>
      <c r="BH104" s="254"/>
      <c r="BI104" s="254"/>
      <c r="BJ104" s="254"/>
      <c r="BK104" s="254"/>
      <c r="BL104" s="254"/>
      <c r="BM104" s="254"/>
      <c r="BN104" s="254"/>
      <c r="BO104" s="254"/>
      <c r="BP104" s="254"/>
      <c r="BQ104" s="255" t="str">
        <f t="shared" si="111"/>
        <v/>
      </c>
      <c r="BR104" s="254"/>
      <c r="BU104" s="257">
        <f t="shared" si="112"/>
        <v>0</v>
      </c>
      <c r="BV104" s="257">
        <f t="shared" si="113"/>
        <v>0</v>
      </c>
      <c r="BW104" s="257">
        <f t="shared" si="114"/>
        <v>0</v>
      </c>
      <c r="BX104" s="257">
        <f t="shared" si="115"/>
        <v>0</v>
      </c>
      <c r="BY104" s="257">
        <f t="shared" si="116"/>
        <v>0</v>
      </c>
      <c r="BZ104" s="257">
        <f t="shared" si="117"/>
        <v>0</v>
      </c>
      <c r="CA104" s="257">
        <f t="shared" si="118"/>
        <v>0</v>
      </c>
      <c r="CB104" s="257">
        <f t="shared" si="119"/>
        <v>0</v>
      </c>
      <c r="CC104" s="257">
        <f t="shared" si="120"/>
        <v>0</v>
      </c>
      <c r="CD104" s="257">
        <f t="shared" si="121"/>
        <v>0</v>
      </c>
      <c r="CE104" s="257">
        <f t="shared" si="122"/>
        <v>0</v>
      </c>
      <c r="CF104" s="257">
        <f t="shared" si="123"/>
        <v>0</v>
      </c>
      <c r="CG104" s="257">
        <f t="shared" si="124"/>
        <v>0</v>
      </c>
      <c r="CH104" s="257">
        <f t="shared" si="125"/>
        <v>0</v>
      </c>
      <c r="CI104" s="257">
        <f t="shared" si="126"/>
        <v>0</v>
      </c>
      <c r="CJ104" s="257">
        <f t="shared" si="127"/>
        <v>0</v>
      </c>
      <c r="CK104" s="257">
        <f t="shared" si="128"/>
        <v>0</v>
      </c>
      <c r="CL104" s="257">
        <f t="shared" si="129"/>
        <v>0</v>
      </c>
      <c r="CM104" s="257">
        <f t="shared" si="130"/>
        <v>0</v>
      </c>
      <c r="CN104" s="257">
        <f t="shared" si="131"/>
        <v>0</v>
      </c>
      <c r="CO104" s="257">
        <f t="shared" si="132"/>
        <v>0</v>
      </c>
      <c r="CP104" s="257">
        <f t="shared" si="133"/>
        <v>0</v>
      </c>
      <c r="CQ104" s="257">
        <f t="shared" si="134"/>
        <v>0</v>
      </c>
      <c r="CR104" s="257">
        <f t="shared" si="135"/>
        <v>0</v>
      </c>
      <c r="CS104" s="257">
        <f t="shared" si="136"/>
        <v>0</v>
      </c>
      <c r="CT104" s="257">
        <f t="shared" si="137"/>
        <v>0</v>
      </c>
      <c r="CU104" s="257">
        <f t="shared" si="138"/>
        <v>0</v>
      </c>
      <c r="CV104" s="257">
        <f t="shared" si="139"/>
        <v>0</v>
      </c>
      <c r="CW104" s="257">
        <f t="shared" si="140"/>
        <v>0</v>
      </c>
      <c r="CX104" s="257">
        <f t="shared" si="141"/>
        <v>0</v>
      </c>
      <c r="CY104" s="257">
        <f t="shared" si="142"/>
        <v>0</v>
      </c>
      <c r="CZ104" s="257">
        <f t="shared" si="143"/>
        <v>0</v>
      </c>
      <c r="DA104" s="257">
        <f t="shared" si="144"/>
        <v>0</v>
      </c>
      <c r="DB104" s="257">
        <f t="shared" si="145"/>
        <v>0</v>
      </c>
      <c r="DC104" s="257">
        <f t="shared" si="146"/>
        <v>0</v>
      </c>
      <c r="DD104" s="257">
        <f t="shared" si="147"/>
        <v>0</v>
      </c>
      <c r="DE104" s="257">
        <f t="shared" si="148"/>
        <v>0</v>
      </c>
      <c r="DF104" s="257">
        <f t="shared" si="149"/>
        <v>0</v>
      </c>
      <c r="DG104" s="257">
        <f t="shared" si="150"/>
        <v>0</v>
      </c>
      <c r="DH104" s="257">
        <f t="shared" si="151"/>
        <v>0</v>
      </c>
      <c r="DI104" s="257">
        <f t="shared" si="152"/>
        <v>0</v>
      </c>
      <c r="DJ104" s="257">
        <f t="shared" si="153"/>
        <v>0</v>
      </c>
      <c r="DK104" s="257">
        <f t="shared" si="154"/>
        <v>0</v>
      </c>
      <c r="DL104" s="257">
        <f t="shared" si="155"/>
        <v>0</v>
      </c>
      <c r="DM104" s="257">
        <f t="shared" si="156"/>
        <v>0</v>
      </c>
      <c r="DN104" s="257">
        <f t="shared" si="157"/>
        <v>0</v>
      </c>
      <c r="DO104" s="257">
        <f t="shared" si="158"/>
        <v>0</v>
      </c>
      <c r="DP104" s="257">
        <f t="shared" si="159"/>
        <v>0</v>
      </c>
      <c r="DQ104" s="257">
        <f t="shared" si="160"/>
        <v>0</v>
      </c>
      <c r="DR104" s="257">
        <f t="shared" si="161"/>
        <v>0</v>
      </c>
      <c r="DS104" s="257">
        <f t="shared" si="162"/>
        <v>0</v>
      </c>
      <c r="DT104" s="257">
        <f t="shared" si="163"/>
        <v>0</v>
      </c>
      <c r="DU104" s="257">
        <f t="shared" si="164"/>
        <v>0</v>
      </c>
      <c r="DV104" s="257">
        <f t="shared" si="165"/>
        <v>0</v>
      </c>
      <c r="DW104" s="257">
        <f t="shared" si="166"/>
        <v>0</v>
      </c>
      <c r="DX104" s="257">
        <f t="shared" si="167"/>
        <v>0</v>
      </c>
    </row>
    <row r="105" spans="1:128" ht="15.75" hidden="1" thickBot="1">
      <c r="A105" s="6">
        <f t="shared" si="168"/>
        <v>98</v>
      </c>
      <c r="B105" s="12"/>
      <c r="C105" s="406"/>
      <c r="D105" s="236"/>
      <c r="E105" s="266"/>
      <c r="F105" s="413"/>
      <c r="G105" s="233" t="str">
        <f t="shared" si="109"/>
        <v/>
      </c>
      <c r="H105" s="69"/>
      <c r="I105" s="449" t="str">
        <f t="shared" si="110"/>
        <v/>
      </c>
      <c r="J105" s="236"/>
      <c r="K105" s="449" t="str">
        <f t="shared" si="169"/>
        <v>-</v>
      </c>
      <c r="L105" s="232">
        <f>'Depreciation Table'!$Y102</f>
        <v>0</v>
      </c>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5" t="str">
        <f t="shared" si="111"/>
        <v/>
      </c>
      <c r="BR105" s="254"/>
      <c r="BU105" s="257">
        <f t="shared" si="112"/>
        <v>0</v>
      </c>
      <c r="BV105" s="257">
        <f t="shared" si="113"/>
        <v>0</v>
      </c>
      <c r="BW105" s="257">
        <f t="shared" si="114"/>
        <v>0</v>
      </c>
      <c r="BX105" s="257">
        <f t="shared" si="115"/>
        <v>0</v>
      </c>
      <c r="BY105" s="257">
        <f t="shared" si="116"/>
        <v>0</v>
      </c>
      <c r="BZ105" s="257">
        <f t="shared" si="117"/>
        <v>0</v>
      </c>
      <c r="CA105" s="257">
        <f t="shared" si="118"/>
        <v>0</v>
      </c>
      <c r="CB105" s="257">
        <f t="shared" si="119"/>
        <v>0</v>
      </c>
      <c r="CC105" s="257">
        <f t="shared" si="120"/>
        <v>0</v>
      </c>
      <c r="CD105" s="257">
        <f t="shared" si="121"/>
        <v>0</v>
      </c>
      <c r="CE105" s="257">
        <f t="shared" si="122"/>
        <v>0</v>
      </c>
      <c r="CF105" s="257">
        <f t="shared" si="123"/>
        <v>0</v>
      </c>
      <c r="CG105" s="257">
        <f t="shared" si="124"/>
        <v>0</v>
      </c>
      <c r="CH105" s="257">
        <f t="shared" si="125"/>
        <v>0</v>
      </c>
      <c r="CI105" s="257">
        <f t="shared" si="126"/>
        <v>0</v>
      </c>
      <c r="CJ105" s="257">
        <f t="shared" si="127"/>
        <v>0</v>
      </c>
      <c r="CK105" s="257">
        <f t="shared" si="128"/>
        <v>0</v>
      </c>
      <c r="CL105" s="257">
        <f t="shared" si="129"/>
        <v>0</v>
      </c>
      <c r="CM105" s="257">
        <f t="shared" si="130"/>
        <v>0</v>
      </c>
      <c r="CN105" s="257">
        <f t="shared" si="131"/>
        <v>0</v>
      </c>
      <c r="CO105" s="257">
        <f t="shared" si="132"/>
        <v>0</v>
      </c>
      <c r="CP105" s="257">
        <f t="shared" si="133"/>
        <v>0</v>
      </c>
      <c r="CQ105" s="257">
        <f t="shared" si="134"/>
        <v>0</v>
      </c>
      <c r="CR105" s="257">
        <f t="shared" si="135"/>
        <v>0</v>
      </c>
      <c r="CS105" s="257">
        <f t="shared" si="136"/>
        <v>0</v>
      </c>
      <c r="CT105" s="257">
        <f t="shared" si="137"/>
        <v>0</v>
      </c>
      <c r="CU105" s="257">
        <f t="shared" si="138"/>
        <v>0</v>
      </c>
      <c r="CV105" s="257">
        <f t="shared" si="139"/>
        <v>0</v>
      </c>
      <c r="CW105" s="257">
        <f t="shared" si="140"/>
        <v>0</v>
      </c>
      <c r="CX105" s="257">
        <f t="shared" si="141"/>
        <v>0</v>
      </c>
      <c r="CY105" s="257">
        <f t="shared" si="142"/>
        <v>0</v>
      </c>
      <c r="CZ105" s="257">
        <f t="shared" si="143"/>
        <v>0</v>
      </c>
      <c r="DA105" s="257">
        <f t="shared" si="144"/>
        <v>0</v>
      </c>
      <c r="DB105" s="257">
        <f t="shared" si="145"/>
        <v>0</v>
      </c>
      <c r="DC105" s="257">
        <f t="shared" si="146"/>
        <v>0</v>
      </c>
      <c r="DD105" s="257">
        <f t="shared" si="147"/>
        <v>0</v>
      </c>
      <c r="DE105" s="257">
        <f t="shared" si="148"/>
        <v>0</v>
      </c>
      <c r="DF105" s="257">
        <f t="shared" si="149"/>
        <v>0</v>
      </c>
      <c r="DG105" s="257">
        <f t="shared" si="150"/>
        <v>0</v>
      </c>
      <c r="DH105" s="257">
        <f t="shared" si="151"/>
        <v>0</v>
      </c>
      <c r="DI105" s="257">
        <f t="shared" si="152"/>
        <v>0</v>
      </c>
      <c r="DJ105" s="257">
        <f t="shared" si="153"/>
        <v>0</v>
      </c>
      <c r="DK105" s="257">
        <f t="shared" si="154"/>
        <v>0</v>
      </c>
      <c r="DL105" s="257">
        <f t="shared" si="155"/>
        <v>0</v>
      </c>
      <c r="DM105" s="257">
        <f t="shared" si="156"/>
        <v>0</v>
      </c>
      <c r="DN105" s="257">
        <f t="shared" si="157"/>
        <v>0</v>
      </c>
      <c r="DO105" s="257">
        <f t="shared" si="158"/>
        <v>0</v>
      </c>
      <c r="DP105" s="257">
        <f t="shared" si="159"/>
        <v>0</v>
      </c>
      <c r="DQ105" s="257">
        <f t="shared" si="160"/>
        <v>0</v>
      </c>
      <c r="DR105" s="257">
        <f t="shared" si="161"/>
        <v>0</v>
      </c>
      <c r="DS105" s="257">
        <f t="shared" si="162"/>
        <v>0</v>
      </c>
      <c r="DT105" s="257">
        <f t="shared" si="163"/>
        <v>0</v>
      </c>
      <c r="DU105" s="257">
        <f t="shared" si="164"/>
        <v>0</v>
      </c>
      <c r="DV105" s="257">
        <f t="shared" si="165"/>
        <v>0</v>
      </c>
      <c r="DW105" s="257">
        <f t="shared" si="166"/>
        <v>0</v>
      </c>
      <c r="DX105" s="257">
        <f t="shared" si="167"/>
        <v>0</v>
      </c>
    </row>
    <row r="106" spans="1:128" ht="14.25" hidden="1" customHeight="1">
      <c r="A106" s="6">
        <f t="shared" si="168"/>
        <v>99</v>
      </c>
      <c r="B106" s="12"/>
      <c r="C106" s="406"/>
      <c r="D106" s="236"/>
      <c r="E106" s="266"/>
      <c r="F106" s="413"/>
      <c r="G106" s="233" t="str">
        <f t="shared" si="109"/>
        <v/>
      </c>
      <c r="H106" s="69"/>
      <c r="I106" s="449" t="str">
        <f t="shared" si="110"/>
        <v/>
      </c>
      <c r="J106" s="236"/>
      <c r="K106" s="449" t="str">
        <f t="shared" si="169"/>
        <v>-</v>
      </c>
      <c r="L106" s="232">
        <f>'Depreciation Table'!$Y103</f>
        <v>0</v>
      </c>
      <c r="N106" s="254"/>
      <c r="O106" s="254"/>
      <c r="P106" s="254"/>
      <c r="Q106" s="254"/>
      <c r="R106" s="254"/>
      <c r="S106" s="254"/>
      <c r="T106" s="254"/>
      <c r="U106" s="254"/>
      <c r="V106" s="254"/>
      <c r="W106" s="254"/>
      <c r="X106" s="254"/>
      <c r="Y106" s="254"/>
      <c r="Z106" s="254"/>
      <c r="AA106" s="254"/>
      <c r="AB106" s="254"/>
      <c r="AC106" s="254"/>
      <c r="AD106" s="254"/>
      <c r="AE106" s="254"/>
      <c r="AF106" s="254"/>
      <c r="AG106" s="254"/>
      <c r="AH106" s="254"/>
      <c r="AI106" s="254"/>
      <c r="AJ106" s="254"/>
      <c r="AK106" s="254"/>
      <c r="AL106" s="254"/>
      <c r="AM106" s="254"/>
      <c r="AN106" s="254"/>
      <c r="AO106" s="254"/>
      <c r="AP106" s="254"/>
      <c r="AQ106" s="254"/>
      <c r="AR106" s="254"/>
      <c r="AS106" s="254"/>
      <c r="AT106" s="254"/>
      <c r="AU106" s="254"/>
      <c r="AV106" s="254"/>
      <c r="AW106" s="254"/>
      <c r="AX106" s="254"/>
      <c r="AY106" s="254"/>
      <c r="AZ106" s="254"/>
      <c r="BA106" s="254"/>
      <c r="BB106" s="254"/>
      <c r="BC106" s="254"/>
      <c r="BD106" s="254"/>
      <c r="BE106" s="254"/>
      <c r="BF106" s="254"/>
      <c r="BG106" s="254"/>
      <c r="BH106" s="254"/>
      <c r="BI106" s="254"/>
      <c r="BJ106" s="254"/>
      <c r="BK106" s="254"/>
      <c r="BL106" s="254"/>
      <c r="BM106" s="254"/>
      <c r="BN106" s="254"/>
      <c r="BO106" s="254"/>
      <c r="BP106" s="254"/>
      <c r="BQ106" s="255" t="str">
        <f t="shared" si="111"/>
        <v/>
      </c>
      <c r="BR106" s="254"/>
      <c r="BU106" s="257">
        <f t="shared" si="112"/>
        <v>0</v>
      </c>
      <c r="BV106" s="257">
        <f t="shared" si="113"/>
        <v>0</v>
      </c>
      <c r="BW106" s="257">
        <f t="shared" si="114"/>
        <v>0</v>
      </c>
      <c r="BX106" s="257">
        <f t="shared" si="115"/>
        <v>0</v>
      </c>
      <c r="BY106" s="257">
        <f t="shared" si="116"/>
        <v>0</v>
      </c>
      <c r="BZ106" s="257">
        <f t="shared" si="117"/>
        <v>0</v>
      </c>
      <c r="CA106" s="257">
        <f t="shared" si="118"/>
        <v>0</v>
      </c>
      <c r="CB106" s="257">
        <f t="shared" si="119"/>
        <v>0</v>
      </c>
      <c r="CC106" s="257">
        <f t="shared" si="120"/>
        <v>0</v>
      </c>
      <c r="CD106" s="257">
        <f t="shared" si="121"/>
        <v>0</v>
      </c>
      <c r="CE106" s="257">
        <f t="shared" si="122"/>
        <v>0</v>
      </c>
      <c r="CF106" s="257">
        <f t="shared" si="123"/>
        <v>0</v>
      </c>
      <c r="CG106" s="257">
        <f t="shared" si="124"/>
        <v>0</v>
      </c>
      <c r="CH106" s="257">
        <f t="shared" si="125"/>
        <v>0</v>
      </c>
      <c r="CI106" s="257">
        <f t="shared" si="126"/>
        <v>0</v>
      </c>
      <c r="CJ106" s="257">
        <f t="shared" si="127"/>
        <v>0</v>
      </c>
      <c r="CK106" s="257">
        <f t="shared" si="128"/>
        <v>0</v>
      </c>
      <c r="CL106" s="257">
        <f t="shared" si="129"/>
        <v>0</v>
      </c>
      <c r="CM106" s="257">
        <f t="shared" si="130"/>
        <v>0</v>
      </c>
      <c r="CN106" s="257">
        <f t="shared" si="131"/>
        <v>0</v>
      </c>
      <c r="CO106" s="257">
        <f t="shared" si="132"/>
        <v>0</v>
      </c>
      <c r="CP106" s="257">
        <f t="shared" si="133"/>
        <v>0</v>
      </c>
      <c r="CQ106" s="257">
        <f t="shared" si="134"/>
        <v>0</v>
      </c>
      <c r="CR106" s="257">
        <f t="shared" si="135"/>
        <v>0</v>
      </c>
      <c r="CS106" s="257">
        <f t="shared" si="136"/>
        <v>0</v>
      </c>
      <c r="CT106" s="257">
        <f t="shared" si="137"/>
        <v>0</v>
      </c>
      <c r="CU106" s="257">
        <f t="shared" si="138"/>
        <v>0</v>
      </c>
      <c r="CV106" s="257">
        <f t="shared" si="139"/>
        <v>0</v>
      </c>
      <c r="CW106" s="257">
        <f t="shared" si="140"/>
        <v>0</v>
      </c>
      <c r="CX106" s="257">
        <f t="shared" si="141"/>
        <v>0</v>
      </c>
      <c r="CY106" s="257">
        <f t="shared" si="142"/>
        <v>0</v>
      </c>
      <c r="CZ106" s="257">
        <f t="shared" si="143"/>
        <v>0</v>
      </c>
      <c r="DA106" s="257">
        <f t="shared" si="144"/>
        <v>0</v>
      </c>
      <c r="DB106" s="257">
        <f t="shared" si="145"/>
        <v>0</v>
      </c>
      <c r="DC106" s="257">
        <f t="shared" si="146"/>
        <v>0</v>
      </c>
      <c r="DD106" s="257">
        <f t="shared" si="147"/>
        <v>0</v>
      </c>
      <c r="DE106" s="257">
        <f t="shared" si="148"/>
        <v>0</v>
      </c>
      <c r="DF106" s="257">
        <f t="shared" si="149"/>
        <v>0</v>
      </c>
      <c r="DG106" s="257">
        <f t="shared" si="150"/>
        <v>0</v>
      </c>
      <c r="DH106" s="257">
        <f t="shared" si="151"/>
        <v>0</v>
      </c>
      <c r="DI106" s="257">
        <f t="shared" si="152"/>
        <v>0</v>
      </c>
      <c r="DJ106" s="257">
        <f t="shared" si="153"/>
        <v>0</v>
      </c>
      <c r="DK106" s="257">
        <f t="shared" si="154"/>
        <v>0</v>
      </c>
      <c r="DL106" s="257">
        <f t="shared" si="155"/>
        <v>0</v>
      </c>
      <c r="DM106" s="257">
        <f t="shared" si="156"/>
        <v>0</v>
      </c>
      <c r="DN106" s="257">
        <f t="shared" si="157"/>
        <v>0</v>
      </c>
      <c r="DO106" s="257">
        <f t="shared" si="158"/>
        <v>0</v>
      </c>
      <c r="DP106" s="257">
        <f t="shared" si="159"/>
        <v>0</v>
      </c>
      <c r="DQ106" s="257">
        <f t="shared" si="160"/>
        <v>0</v>
      </c>
      <c r="DR106" s="257">
        <f t="shared" si="161"/>
        <v>0</v>
      </c>
      <c r="DS106" s="257">
        <f t="shared" si="162"/>
        <v>0</v>
      </c>
      <c r="DT106" s="257">
        <f t="shared" si="163"/>
        <v>0</v>
      </c>
      <c r="DU106" s="257">
        <f t="shared" si="164"/>
        <v>0</v>
      </c>
      <c r="DV106" s="257">
        <f t="shared" si="165"/>
        <v>0</v>
      </c>
      <c r="DW106" s="257">
        <f t="shared" si="166"/>
        <v>0</v>
      </c>
      <c r="DX106" s="257">
        <f t="shared" si="167"/>
        <v>0</v>
      </c>
    </row>
    <row r="107" spans="1:128" ht="15.75" hidden="1" thickBot="1">
      <c r="A107" s="6">
        <f t="shared" si="168"/>
        <v>100</v>
      </c>
      <c r="B107" s="12"/>
      <c r="C107" s="406"/>
      <c r="D107" s="236"/>
      <c r="E107" s="266"/>
      <c r="F107" s="413"/>
      <c r="G107" s="233" t="str">
        <f t="shared" si="109"/>
        <v/>
      </c>
      <c r="H107" s="69"/>
      <c r="I107" s="449" t="str">
        <f t="shared" si="110"/>
        <v/>
      </c>
      <c r="J107" s="236"/>
      <c r="K107" s="449" t="str">
        <f t="shared" si="169"/>
        <v>-</v>
      </c>
      <c r="L107" s="232">
        <f>'Depreciation Table'!$Y104</f>
        <v>0</v>
      </c>
      <c r="N107" s="254"/>
      <c r="O107" s="254"/>
      <c r="P107" s="254"/>
      <c r="Q107" s="254"/>
      <c r="R107" s="254"/>
      <c r="S107" s="254"/>
      <c r="T107" s="254"/>
      <c r="U107" s="254"/>
      <c r="V107" s="254"/>
      <c r="W107" s="254"/>
      <c r="X107" s="254"/>
      <c r="Y107" s="254"/>
      <c r="Z107" s="254"/>
      <c r="AA107" s="254"/>
      <c r="AB107" s="254"/>
      <c r="AC107" s="254"/>
      <c r="AD107" s="254"/>
      <c r="AE107" s="254"/>
      <c r="AF107" s="254"/>
      <c r="AG107" s="254"/>
      <c r="AH107" s="254"/>
      <c r="AI107" s="254"/>
      <c r="AJ107" s="254"/>
      <c r="AK107" s="254"/>
      <c r="AL107" s="254"/>
      <c r="AM107" s="254"/>
      <c r="AN107" s="254"/>
      <c r="AO107" s="254"/>
      <c r="AP107" s="254"/>
      <c r="AQ107" s="254"/>
      <c r="AR107" s="254"/>
      <c r="AS107" s="254"/>
      <c r="AT107" s="254"/>
      <c r="AU107" s="254"/>
      <c r="AV107" s="254"/>
      <c r="AW107" s="254"/>
      <c r="AX107" s="254"/>
      <c r="AY107" s="254"/>
      <c r="AZ107" s="254"/>
      <c r="BA107" s="254"/>
      <c r="BB107" s="254"/>
      <c r="BC107" s="254"/>
      <c r="BD107" s="254"/>
      <c r="BE107" s="254"/>
      <c r="BF107" s="254"/>
      <c r="BG107" s="254"/>
      <c r="BH107" s="254"/>
      <c r="BI107" s="254"/>
      <c r="BJ107" s="254"/>
      <c r="BK107" s="254"/>
      <c r="BL107" s="254"/>
      <c r="BM107" s="254"/>
      <c r="BN107" s="254"/>
      <c r="BO107" s="254"/>
      <c r="BP107" s="254"/>
      <c r="BQ107" s="255" t="str">
        <f t="shared" si="111"/>
        <v/>
      </c>
      <c r="BR107" s="254"/>
      <c r="BU107" s="257">
        <f t="shared" si="112"/>
        <v>0</v>
      </c>
      <c r="BV107" s="257">
        <f t="shared" si="113"/>
        <v>0</v>
      </c>
      <c r="BW107" s="257">
        <f t="shared" si="114"/>
        <v>0</v>
      </c>
      <c r="BX107" s="257">
        <f t="shared" si="115"/>
        <v>0</v>
      </c>
      <c r="BY107" s="257">
        <f t="shared" si="116"/>
        <v>0</v>
      </c>
      <c r="BZ107" s="257">
        <f t="shared" si="117"/>
        <v>0</v>
      </c>
      <c r="CA107" s="257">
        <f t="shared" si="118"/>
        <v>0</v>
      </c>
      <c r="CB107" s="257">
        <f t="shared" si="119"/>
        <v>0</v>
      </c>
      <c r="CC107" s="257">
        <f t="shared" si="120"/>
        <v>0</v>
      </c>
      <c r="CD107" s="257">
        <f t="shared" si="121"/>
        <v>0</v>
      </c>
      <c r="CE107" s="257">
        <f t="shared" si="122"/>
        <v>0</v>
      </c>
      <c r="CF107" s="257">
        <f t="shared" si="123"/>
        <v>0</v>
      </c>
      <c r="CG107" s="257">
        <f t="shared" si="124"/>
        <v>0</v>
      </c>
      <c r="CH107" s="257">
        <f t="shared" si="125"/>
        <v>0</v>
      </c>
      <c r="CI107" s="257">
        <f t="shared" si="126"/>
        <v>0</v>
      </c>
      <c r="CJ107" s="257">
        <f t="shared" si="127"/>
        <v>0</v>
      </c>
      <c r="CK107" s="257">
        <f t="shared" si="128"/>
        <v>0</v>
      </c>
      <c r="CL107" s="257">
        <f t="shared" si="129"/>
        <v>0</v>
      </c>
      <c r="CM107" s="257">
        <f t="shared" si="130"/>
        <v>0</v>
      </c>
      <c r="CN107" s="257">
        <f t="shared" si="131"/>
        <v>0</v>
      </c>
      <c r="CO107" s="257">
        <f t="shared" si="132"/>
        <v>0</v>
      </c>
      <c r="CP107" s="257">
        <f t="shared" si="133"/>
        <v>0</v>
      </c>
      <c r="CQ107" s="257">
        <f t="shared" si="134"/>
        <v>0</v>
      </c>
      <c r="CR107" s="257">
        <f t="shared" si="135"/>
        <v>0</v>
      </c>
      <c r="CS107" s="257">
        <f t="shared" si="136"/>
        <v>0</v>
      </c>
      <c r="CT107" s="257">
        <f t="shared" si="137"/>
        <v>0</v>
      </c>
      <c r="CU107" s="257">
        <f t="shared" si="138"/>
        <v>0</v>
      </c>
      <c r="CV107" s="257">
        <f t="shared" si="139"/>
        <v>0</v>
      </c>
      <c r="CW107" s="257">
        <f t="shared" si="140"/>
        <v>0</v>
      </c>
      <c r="CX107" s="257">
        <f t="shared" si="141"/>
        <v>0</v>
      </c>
      <c r="CY107" s="257">
        <f t="shared" si="142"/>
        <v>0</v>
      </c>
      <c r="CZ107" s="257">
        <f t="shared" si="143"/>
        <v>0</v>
      </c>
      <c r="DA107" s="257">
        <f t="shared" si="144"/>
        <v>0</v>
      </c>
      <c r="DB107" s="257">
        <f t="shared" si="145"/>
        <v>0</v>
      </c>
      <c r="DC107" s="257">
        <f t="shared" si="146"/>
        <v>0</v>
      </c>
      <c r="DD107" s="257">
        <f t="shared" si="147"/>
        <v>0</v>
      </c>
      <c r="DE107" s="257">
        <f t="shared" si="148"/>
        <v>0</v>
      </c>
      <c r="DF107" s="257">
        <f t="shared" si="149"/>
        <v>0</v>
      </c>
      <c r="DG107" s="257">
        <f t="shared" si="150"/>
        <v>0</v>
      </c>
      <c r="DH107" s="257">
        <f t="shared" si="151"/>
        <v>0</v>
      </c>
      <c r="DI107" s="257">
        <f t="shared" si="152"/>
        <v>0</v>
      </c>
      <c r="DJ107" s="257">
        <f t="shared" si="153"/>
        <v>0</v>
      </c>
      <c r="DK107" s="257">
        <f t="shared" si="154"/>
        <v>0</v>
      </c>
      <c r="DL107" s="257">
        <f t="shared" si="155"/>
        <v>0</v>
      </c>
      <c r="DM107" s="257">
        <f t="shared" si="156"/>
        <v>0</v>
      </c>
      <c r="DN107" s="257">
        <f t="shared" si="157"/>
        <v>0</v>
      </c>
      <c r="DO107" s="257">
        <f t="shared" si="158"/>
        <v>0</v>
      </c>
      <c r="DP107" s="257">
        <f t="shared" si="159"/>
        <v>0</v>
      </c>
      <c r="DQ107" s="257">
        <f t="shared" si="160"/>
        <v>0</v>
      </c>
      <c r="DR107" s="257">
        <f t="shared" si="161"/>
        <v>0</v>
      </c>
      <c r="DS107" s="257">
        <f t="shared" si="162"/>
        <v>0</v>
      </c>
      <c r="DT107" s="257">
        <f t="shared" si="163"/>
        <v>0</v>
      </c>
      <c r="DU107" s="257">
        <f t="shared" si="164"/>
        <v>0</v>
      </c>
      <c r="DV107" s="257">
        <f t="shared" si="165"/>
        <v>0</v>
      </c>
      <c r="DW107" s="257">
        <f t="shared" si="166"/>
        <v>0</v>
      </c>
      <c r="DX107" s="257">
        <f t="shared" si="167"/>
        <v>0</v>
      </c>
    </row>
    <row r="108" spans="1:128" ht="15.75" hidden="1" thickBot="1">
      <c r="A108" s="6">
        <f t="shared" si="168"/>
        <v>101</v>
      </c>
      <c r="B108" s="12"/>
      <c r="C108" s="406"/>
      <c r="D108" s="236"/>
      <c r="E108" s="266"/>
      <c r="F108" s="413"/>
      <c r="G108" s="233" t="str">
        <f t="shared" si="109"/>
        <v/>
      </c>
      <c r="H108" s="69"/>
      <c r="I108" s="449" t="str">
        <f t="shared" si="110"/>
        <v/>
      </c>
      <c r="J108" s="236"/>
      <c r="K108" s="449" t="str">
        <f t="shared" si="169"/>
        <v>-</v>
      </c>
      <c r="L108" s="232">
        <f>'Depreciation Table'!$Y105</f>
        <v>0</v>
      </c>
      <c r="N108" s="254"/>
      <c r="O108" s="254"/>
      <c r="P108" s="254"/>
      <c r="Q108" s="254"/>
      <c r="R108" s="254"/>
      <c r="S108" s="254"/>
      <c r="T108" s="254"/>
      <c r="U108" s="254"/>
      <c r="V108" s="254"/>
      <c r="W108" s="254"/>
      <c r="X108" s="254"/>
      <c r="Y108" s="254"/>
      <c r="Z108" s="254"/>
      <c r="AA108" s="254"/>
      <c r="AB108" s="254"/>
      <c r="AC108" s="254"/>
      <c r="AD108" s="254"/>
      <c r="AE108" s="254"/>
      <c r="AF108" s="254"/>
      <c r="AG108" s="254"/>
      <c r="AH108" s="254"/>
      <c r="AI108" s="254"/>
      <c r="AJ108" s="254"/>
      <c r="AK108" s="254"/>
      <c r="AL108" s="254"/>
      <c r="AM108" s="254"/>
      <c r="AN108" s="254"/>
      <c r="AO108" s="254"/>
      <c r="AP108" s="254"/>
      <c r="AQ108" s="254"/>
      <c r="AR108" s="254"/>
      <c r="AS108" s="254"/>
      <c r="AT108" s="254"/>
      <c r="AU108" s="254"/>
      <c r="AV108" s="254"/>
      <c r="AW108" s="254"/>
      <c r="AX108" s="254"/>
      <c r="AY108" s="254"/>
      <c r="AZ108" s="254"/>
      <c r="BA108" s="254"/>
      <c r="BB108" s="254"/>
      <c r="BC108" s="254"/>
      <c r="BD108" s="254"/>
      <c r="BE108" s="254"/>
      <c r="BF108" s="254"/>
      <c r="BG108" s="254"/>
      <c r="BH108" s="254"/>
      <c r="BI108" s="254"/>
      <c r="BJ108" s="254"/>
      <c r="BK108" s="254"/>
      <c r="BL108" s="254"/>
      <c r="BM108" s="254"/>
      <c r="BN108" s="254"/>
      <c r="BO108" s="254"/>
      <c r="BP108" s="254"/>
      <c r="BQ108" s="255" t="str">
        <f t="shared" si="111"/>
        <v/>
      </c>
      <c r="BR108" s="254"/>
      <c r="BU108" s="257">
        <f t="shared" ref="BU108:BU171" si="170">$L108*N108</f>
        <v>0</v>
      </c>
      <c r="BV108" s="257">
        <f t="shared" ref="BV108:BV171" si="171">$L108*O108</f>
        <v>0</v>
      </c>
      <c r="BW108" s="257">
        <f t="shared" ref="BW108:BW171" si="172">$L108*P108</f>
        <v>0</v>
      </c>
      <c r="BX108" s="257">
        <f t="shared" ref="BX108:BX171" si="173">$L108*Q108</f>
        <v>0</v>
      </c>
      <c r="BY108" s="257">
        <f t="shared" ref="BY108:BY171" si="174">$L108*R108</f>
        <v>0</v>
      </c>
      <c r="BZ108" s="257">
        <f t="shared" ref="BZ108:BZ171" si="175">$L108*S108</f>
        <v>0</v>
      </c>
      <c r="CA108" s="257">
        <f t="shared" ref="CA108:CA171" si="176">$L108*T108</f>
        <v>0</v>
      </c>
      <c r="CB108" s="257">
        <f t="shared" ref="CB108:CB171" si="177">$L108*U108</f>
        <v>0</v>
      </c>
      <c r="CC108" s="257">
        <f t="shared" ref="CC108:CC171" si="178">$L108*V108</f>
        <v>0</v>
      </c>
      <c r="CD108" s="257">
        <f t="shared" ref="CD108:CD171" si="179">$L108*W108</f>
        <v>0</v>
      </c>
      <c r="CE108" s="257">
        <f t="shared" ref="CE108:CE171" si="180">$L108*X108</f>
        <v>0</v>
      </c>
      <c r="CF108" s="257">
        <f t="shared" ref="CF108:CF171" si="181">$L108*Y108</f>
        <v>0</v>
      </c>
      <c r="CG108" s="257">
        <f t="shared" ref="CG108:CG171" si="182">$L108*Z108</f>
        <v>0</v>
      </c>
      <c r="CH108" s="257">
        <f t="shared" ref="CH108:CH171" si="183">$L108*AA108</f>
        <v>0</v>
      </c>
      <c r="CI108" s="257">
        <f t="shared" ref="CI108:CI171" si="184">$L108*AB108</f>
        <v>0</v>
      </c>
      <c r="CJ108" s="257">
        <f t="shared" ref="CJ108:CJ171" si="185">$L108*AC108</f>
        <v>0</v>
      </c>
      <c r="CK108" s="257">
        <f t="shared" ref="CK108:CK171" si="186">$L108*AD108</f>
        <v>0</v>
      </c>
      <c r="CL108" s="257">
        <f t="shared" ref="CL108:CL171" si="187">$L108*AE108</f>
        <v>0</v>
      </c>
      <c r="CM108" s="257">
        <f t="shared" ref="CM108:CM171" si="188">$L108*AF108</f>
        <v>0</v>
      </c>
      <c r="CN108" s="257">
        <f t="shared" ref="CN108:CN171" si="189">$L108*AG108</f>
        <v>0</v>
      </c>
      <c r="CO108" s="257">
        <f t="shared" ref="CO108:CO171" si="190">$L108*AH108</f>
        <v>0</v>
      </c>
      <c r="CP108" s="257">
        <f t="shared" ref="CP108:CP171" si="191">$L108*AI108</f>
        <v>0</v>
      </c>
      <c r="CQ108" s="257">
        <f t="shared" ref="CQ108:CQ171" si="192">$L108*AJ108</f>
        <v>0</v>
      </c>
      <c r="CR108" s="257">
        <f t="shared" ref="CR108:CR171" si="193">$L108*AK108</f>
        <v>0</v>
      </c>
      <c r="CS108" s="257">
        <f t="shared" ref="CS108:CS171" si="194">$L108*AL108</f>
        <v>0</v>
      </c>
      <c r="CT108" s="257">
        <f t="shared" ref="CT108:CT171" si="195">$L108*AM108</f>
        <v>0</v>
      </c>
      <c r="CU108" s="257">
        <f t="shared" ref="CU108:CU171" si="196">$L108*AN108</f>
        <v>0</v>
      </c>
      <c r="CV108" s="257">
        <f t="shared" ref="CV108:CV171" si="197">$L108*AO108</f>
        <v>0</v>
      </c>
      <c r="CW108" s="257">
        <f t="shared" ref="CW108:CW171" si="198">$L108*AP108</f>
        <v>0</v>
      </c>
      <c r="CX108" s="257">
        <f t="shared" ref="CX108:CX171" si="199">$L108*AQ108</f>
        <v>0</v>
      </c>
      <c r="CY108" s="257">
        <f t="shared" ref="CY108:CY171" si="200">$L108*AR108</f>
        <v>0</v>
      </c>
      <c r="CZ108" s="257">
        <f t="shared" ref="CZ108:CZ171" si="201">$L108*AS108</f>
        <v>0</v>
      </c>
      <c r="DA108" s="257">
        <f t="shared" ref="DA108:DA171" si="202">$L108*AT108</f>
        <v>0</v>
      </c>
      <c r="DB108" s="257">
        <f t="shared" ref="DB108:DB171" si="203">$L108*AU108</f>
        <v>0</v>
      </c>
      <c r="DC108" s="257">
        <f t="shared" ref="DC108:DC171" si="204">$L108*AV108</f>
        <v>0</v>
      </c>
      <c r="DD108" s="257">
        <f t="shared" ref="DD108:DD171" si="205">$L108*AW108</f>
        <v>0</v>
      </c>
      <c r="DE108" s="257">
        <f t="shared" ref="DE108:DE171" si="206">$L108*AX108</f>
        <v>0</v>
      </c>
      <c r="DF108" s="257">
        <f t="shared" ref="DF108:DF171" si="207">$L108*AY108</f>
        <v>0</v>
      </c>
      <c r="DG108" s="257">
        <f t="shared" ref="DG108:DG171" si="208">$L108*AZ108</f>
        <v>0</v>
      </c>
      <c r="DH108" s="257">
        <f t="shared" ref="DH108:DH171" si="209">$L108*BA108</f>
        <v>0</v>
      </c>
      <c r="DI108" s="257">
        <f t="shared" ref="DI108:DI171" si="210">$L108*BB108</f>
        <v>0</v>
      </c>
      <c r="DJ108" s="257">
        <f t="shared" ref="DJ108:DJ171" si="211">$L108*BC108</f>
        <v>0</v>
      </c>
      <c r="DK108" s="257">
        <f t="shared" ref="DK108:DK171" si="212">$L108*BD108</f>
        <v>0</v>
      </c>
      <c r="DL108" s="257">
        <f t="shared" ref="DL108:DL171" si="213">$L108*BE108</f>
        <v>0</v>
      </c>
      <c r="DM108" s="257">
        <f t="shared" ref="DM108:DM171" si="214">$L108*BF108</f>
        <v>0</v>
      </c>
      <c r="DN108" s="257">
        <f t="shared" ref="DN108:DN171" si="215">$L108*BG108</f>
        <v>0</v>
      </c>
      <c r="DO108" s="257">
        <f t="shared" ref="DO108:DO171" si="216">$L108*BH108</f>
        <v>0</v>
      </c>
      <c r="DP108" s="257">
        <f t="shared" ref="DP108:DP171" si="217">$L108*BI108</f>
        <v>0</v>
      </c>
      <c r="DQ108" s="257">
        <f t="shared" ref="DQ108:DQ171" si="218">$L108*BJ108</f>
        <v>0</v>
      </c>
      <c r="DR108" s="257">
        <f t="shared" ref="DR108:DR171" si="219">$L108*BK108</f>
        <v>0</v>
      </c>
      <c r="DS108" s="257">
        <f t="shared" ref="DS108:DS171" si="220">$L108*BL108</f>
        <v>0</v>
      </c>
      <c r="DT108" s="257">
        <f t="shared" ref="DT108:DT171" si="221">$L108*BM108</f>
        <v>0</v>
      </c>
      <c r="DU108" s="257">
        <f t="shared" ref="DU108:DU171" si="222">$L108*BN108</f>
        <v>0</v>
      </c>
      <c r="DV108" s="257">
        <f t="shared" ref="DV108:DV171" si="223">$L108*BO108</f>
        <v>0</v>
      </c>
      <c r="DW108" s="257">
        <f t="shared" ref="DW108:DW171" si="224">$L108*BP108</f>
        <v>0</v>
      </c>
      <c r="DX108" s="257">
        <f t="shared" ref="DX108:DX171" si="225">SUM(BU108:DW108)</f>
        <v>0</v>
      </c>
    </row>
    <row r="109" spans="1:128" ht="15.75" hidden="1" thickBot="1">
      <c r="A109" s="6">
        <f t="shared" si="168"/>
        <v>102</v>
      </c>
      <c r="B109" s="12"/>
      <c r="C109" s="406"/>
      <c r="D109" s="236"/>
      <c r="E109" s="266"/>
      <c r="F109" s="413"/>
      <c r="G109" s="233" t="str">
        <f t="shared" si="109"/>
        <v/>
      </c>
      <c r="H109" s="69"/>
      <c r="I109" s="449" t="str">
        <f t="shared" si="110"/>
        <v/>
      </c>
      <c r="J109" s="236"/>
      <c r="K109" s="449" t="str">
        <f t="shared" si="169"/>
        <v>-</v>
      </c>
      <c r="L109" s="232">
        <f>'Depreciation Table'!$Y106</f>
        <v>0</v>
      </c>
      <c r="N109" s="254"/>
      <c r="O109" s="254"/>
      <c r="P109" s="254"/>
      <c r="Q109" s="254"/>
      <c r="R109" s="254"/>
      <c r="S109" s="254"/>
      <c r="T109" s="254"/>
      <c r="U109" s="254"/>
      <c r="V109" s="254"/>
      <c r="W109" s="254"/>
      <c r="X109" s="254"/>
      <c r="Y109" s="254"/>
      <c r="Z109" s="254"/>
      <c r="AA109" s="254"/>
      <c r="AB109" s="254"/>
      <c r="AC109" s="254"/>
      <c r="AD109" s="254"/>
      <c r="AE109" s="254"/>
      <c r="AF109" s="254"/>
      <c r="AG109" s="254"/>
      <c r="AH109" s="254"/>
      <c r="AI109" s="254"/>
      <c r="AJ109" s="254"/>
      <c r="AK109" s="254"/>
      <c r="AL109" s="254"/>
      <c r="AM109" s="254"/>
      <c r="AN109" s="254"/>
      <c r="AO109" s="254"/>
      <c r="AP109" s="254"/>
      <c r="AQ109" s="254"/>
      <c r="AR109" s="254"/>
      <c r="AS109" s="254"/>
      <c r="AT109" s="254"/>
      <c r="AU109" s="254"/>
      <c r="AV109" s="254"/>
      <c r="AW109" s="254"/>
      <c r="AX109" s="254"/>
      <c r="AY109" s="254"/>
      <c r="AZ109" s="254"/>
      <c r="BA109" s="254"/>
      <c r="BB109" s="254"/>
      <c r="BC109" s="254"/>
      <c r="BD109" s="254"/>
      <c r="BE109" s="254"/>
      <c r="BF109" s="254"/>
      <c r="BG109" s="254"/>
      <c r="BH109" s="254"/>
      <c r="BI109" s="254"/>
      <c r="BJ109" s="254"/>
      <c r="BK109" s="254"/>
      <c r="BL109" s="254"/>
      <c r="BM109" s="254"/>
      <c r="BN109" s="254"/>
      <c r="BO109" s="254"/>
      <c r="BP109" s="254"/>
      <c r="BQ109" s="255" t="str">
        <f t="shared" si="111"/>
        <v/>
      </c>
      <c r="BR109" s="254"/>
      <c r="BU109" s="257">
        <f t="shared" si="170"/>
        <v>0</v>
      </c>
      <c r="BV109" s="257">
        <f t="shared" si="171"/>
        <v>0</v>
      </c>
      <c r="BW109" s="257">
        <f t="shared" si="172"/>
        <v>0</v>
      </c>
      <c r="BX109" s="257">
        <f t="shared" si="173"/>
        <v>0</v>
      </c>
      <c r="BY109" s="257">
        <f t="shared" si="174"/>
        <v>0</v>
      </c>
      <c r="BZ109" s="257">
        <f t="shared" si="175"/>
        <v>0</v>
      </c>
      <c r="CA109" s="257">
        <f t="shared" si="176"/>
        <v>0</v>
      </c>
      <c r="CB109" s="257">
        <f t="shared" si="177"/>
        <v>0</v>
      </c>
      <c r="CC109" s="257">
        <f t="shared" si="178"/>
        <v>0</v>
      </c>
      <c r="CD109" s="257">
        <f t="shared" si="179"/>
        <v>0</v>
      </c>
      <c r="CE109" s="257">
        <f t="shared" si="180"/>
        <v>0</v>
      </c>
      <c r="CF109" s="257">
        <f t="shared" si="181"/>
        <v>0</v>
      </c>
      <c r="CG109" s="257">
        <f t="shared" si="182"/>
        <v>0</v>
      </c>
      <c r="CH109" s="257">
        <f t="shared" si="183"/>
        <v>0</v>
      </c>
      <c r="CI109" s="257">
        <f t="shared" si="184"/>
        <v>0</v>
      </c>
      <c r="CJ109" s="257">
        <f t="shared" si="185"/>
        <v>0</v>
      </c>
      <c r="CK109" s="257">
        <f t="shared" si="186"/>
        <v>0</v>
      </c>
      <c r="CL109" s="257">
        <f t="shared" si="187"/>
        <v>0</v>
      </c>
      <c r="CM109" s="257">
        <f t="shared" si="188"/>
        <v>0</v>
      </c>
      <c r="CN109" s="257">
        <f t="shared" si="189"/>
        <v>0</v>
      </c>
      <c r="CO109" s="257">
        <f t="shared" si="190"/>
        <v>0</v>
      </c>
      <c r="CP109" s="257">
        <f t="shared" si="191"/>
        <v>0</v>
      </c>
      <c r="CQ109" s="257">
        <f t="shared" si="192"/>
        <v>0</v>
      </c>
      <c r="CR109" s="257">
        <f t="shared" si="193"/>
        <v>0</v>
      </c>
      <c r="CS109" s="257">
        <f t="shared" si="194"/>
        <v>0</v>
      </c>
      <c r="CT109" s="257">
        <f t="shared" si="195"/>
        <v>0</v>
      </c>
      <c r="CU109" s="257">
        <f t="shared" si="196"/>
        <v>0</v>
      </c>
      <c r="CV109" s="257">
        <f t="shared" si="197"/>
        <v>0</v>
      </c>
      <c r="CW109" s="257">
        <f t="shared" si="198"/>
        <v>0</v>
      </c>
      <c r="CX109" s="257">
        <f t="shared" si="199"/>
        <v>0</v>
      </c>
      <c r="CY109" s="257">
        <f t="shared" si="200"/>
        <v>0</v>
      </c>
      <c r="CZ109" s="257">
        <f t="shared" si="201"/>
        <v>0</v>
      </c>
      <c r="DA109" s="257">
        <f t="shared" si="202"/>
        <v>0</v>
      </c>
      <c r="DB109" s="257">
        <f t="shared" si="203"/>
        <v>0</v>
      </c>
      <c r="DC109" s="257">
        <f t="shared" si="204"/>
        <v>0</v>
      </c>
      <c r="DD109" s="257">
        <f t="shared" si="205"/>
        <v>0</v>
      </c>
      <c r="DE109" s="257">
        <f t="shared" si="206"/>
        <v>0</v>
      </c>
      <c r="DF109" s="257">
        <f t="shared" si="207"/>
        <v>0</v>
      </c>
      <c r="DG109" s="257">
        <f t="shared" si="208"/>
        <v>0</v>
      </c>
      <c r="DH109" s="257">
        <f t="shared" si="209"/>
        <v>0</v>
      </c>
      <c r="DI109" s="257">
        <f t="shared" si="210"/>
        <v>0</v>
      </c>
      <c r="DJ109" s="257">
        <f t="shared" si="211"/>
        <v>0</v>
      </c>
      <c r="DK109" s="257">
        <f t="shared" si="212"/>
        <v>0</v>
      </c>
      <c r="DL109" s="257">
        <f t="shared" si="213"/>
        <v>0</v>
      </c>
      <c r="DM109" s="257">
        <f t="shared" si="214"/>
        <v>0</v>
      </c>
      <c r="DN109" s="257">
        <f t="shared" si="215"/>
        <v>0</v>
      </c>
      <c r="DO109" s="257">
        <f t="shared" si="216"/>
        <v>0</v>
      </c>
      <c r="DP109" s="257">
        <f t="shared" si="217"/>
        <v>0</v>
      </c>
      <c r="DQ109" s="257">
        <f t="shared" si="218"/>
        <v>0</v>
      </c>
      <c r="DR109" s="257">
        <f t="shared" si="219"/>
        <v>0</v>
      </c>
      <c r="DS109" s="257">
        <f t="shared" si="220"/>
        <v>0</v>
      </c>
      <c r="DT109" s="257">
        <f t="shared" si="221"/>
        <v>0</v>
      </c>
      <c r="DU109" s="257">
        <f t="shared" si="222"/>
        <v>0</v>
      </c>
      <c r="DV109" s="257">
        <f t="shared" si="223"/>
        <v>0</v>
      </c>
      <c r="DW109" s="257">
        <f t="shared" si="224"/>
        <v>0</v>
      </c>
      <c r="DX109" s="257">
        <f t="shared" si="225"/>
        <v>0</v>
      </c>
    </row>
    <row r="110" spans="1:128" ht="15.75" hidden="1" thickBot="1">
      <c r="A110" s="6">
        <f t="shared" si="168"/>
        <v>103</v>
      </c>
      <c r="B110" s="12"/>
      <c r="C110" s="406"/>
      <c r="D110" s="236"/>
      <c r="E110" s="266"/>
      <c r="F110" s="413"/>
      <c r="G110" s="233" t="str">
        <f t="shared" si="109"/>
        <v/>
      </c>
      <c r="H110" s="69"/>
      <c r="I110" s="449" t="str">
        <f t="shared" si="110"/>
        <v/>
      </c>
      <c r="J110" s="236"/>
      <c r="K110" s="449" t="str">
        <f t="shared" si="169"/>
        <v>-</v>
      </c>
      <c r="L110" s="232">
        <f>'Depreciation Table'!$Y107</f>
        <v>0</v>
      </c>
      <c r="N110" s="254"/>
      <c r="O110" s="254"/>
      <c r="P110" s="254"/>
      <c r="Q110" s="254"/>
      <c r="R110" s="254"/>
      <c r="S110" s="254"/>
      <c r="T110" s="254"/>
      <c r="U110" s="254"/>
      <c r="V110" s="254"/>
      <c r="W110" s="254"/>
      <c r="X110" s="254"/>
      <c r="Y110" s="254"/>
      <c r="Z110" s="254"/>
      <c r="AA110" s="254"/>
      <c r="AB110" s="254"/>
      <c r="AC110" s="254"/>
      <c r="AD110" s="254"/>
      <c r="AE110" s="254"/>
      <c r="AF110" s="254"/>
      <c r="AG110" s="254"/>
      <c r="AH110" s="254"/>
      <c r="AI110" s="254"/>
      <c r="AJ110" s="254"/>
      <c r="AK110" s="254"/>
      <c r="AL110" s="254"/>
      <c r="AM110" s="254"/>
      <c r="AN110" s="254"/>
      <c r="AO110" s="254"/>
      <c r="AP110" s="254"/>
      <c r="AQ110" s="254"/>
      <c r="AR110" s="254"/>
      <c r="AS110" s="254"/>
      <c r="AT110" s="254"/>
      <c r="AU110" s="254"/>
      <c r="AV110" s="254"/>
      <c r="AW110" s="254"/>
      <c r="AX110" s="254"/>
      <c r="AY110" s="254"/>
      <c r="AZ110" s="254"/>
      <c r="BA110" s="254"/>
      <c r="BB110" s="254"/>
      <c r="BC110" s="254"/>
      <c r="BD110" s="254"/>
      <c r="BE110" s="254"/>
      <c r="BF110" s="254"/>
      <c r="BG110" s="254"/>
      <c r="BH110" s="254"/>
      <c r="BI110" s="254"/>
      <c r="BJ110" s="254"/>
      <c r="BK110" s="254"/>
      <c r="BL110" s="254"/>
      <c r="BM110" s="254"/>
      <c r="BN110" s="254"/>
      <c r="BO110" s="254"/>
      <c r="BP110" s="254"/>
      <c r="BQ110" s="255" t="str">
        <f t="shared" si="111"/>
        <v/>
      </c>
      <c r="BR110" s="254"/>
      <c r="BU110" s="257">
        <f t="shared" si="170"/>
        <v>0</v>
      </c>
      <c r="BV110" s="257">
        <f t="shared" si="171"/>
        <v>0</v>
      </c>
      <c r="BW110" s="257">
        <f t="shared" si="172"/>
        <v>0</v>
      </c>
      <c r="BX110" s="257">
        <f t="shared" si="173"/>
        <v>0</v>
      </c>
      <c r="BY110" s="257">
        <f t="shared" si="174"/>
        <v>0</v>
      </c>
      <c r="BZ110" s="257">
        <f t="shared" si="175"/>
        <v>0</v>
      </c>
      <c r="CA110" s="257">
        <f t="shared" si="176"/>
        <v>0</v>
      </c>
      <c r="CB110" s="257">
        <f t="shared" si="177"/>
        <v>0</v>
      </c>
      <c r="CC110" s="257">
        <f t="shared" si="178"/>
        <v>0</v>
      </c>
      <c r="CD110" s="257">
        <f t="shared" si="179"/>
        <v>0</v>
      </c>
      <c r="CE110" s="257">
        <f t="shared" si="180"/>
        <v>0</v>
      </c>
      <c r="CF110" s="257">
        <f t="shared" si="181"/>
        <v>0</v>
      </c>
      <c r="CG110" s="257">
        <f t="shared" si="182"/>
        <v>0</v>
      </c>
      <c r="CH110" s="257">
        <f t="shared" si="183"/>
        <v>0</v>
      </c>
      <c r="CI110" s="257">
        <f t="shared" si="184"/>
        <v>0</v>
      </c>
      <c r="CJ110" s="257">
        <f t="shared" si="185"/>
        <v>0</v>
      </c>
      <c r="CK110" s="257">
        <f t="shared" si="186"/>
        <v>0</v>
      </c>
      <c r="CL110" s="257">
        <f t="shared" si="187"/>
        <v>0</v>
      </c>
      <c r="CM110" s="257">
        <f t="shared" si="188"/>
        <v>0</v>
      </c>
      <c r="CN110" s="257">
        <f t="shared" si="189"/>
        <v>0</v>
      </c>
      <c r="CO110" s="257">
        <f t="shared" si="190"/>
        <v>0</v>
      </c>
      <c r="CP110" s="257">
        <f t="shared" si="191"/>
        <v>0</v>
      </c>
      <c r="CQ110" s="257">
        <f t="shared" si="192"/>
        <v>0</v>
      </c>
      <c r="CR110" s="257">
        <f t="shared" si="193"/>
        <v>0</v>
      </c>
      <c r="CS110" s="257">
        <f t="shared" si="194"/>
        <v>0</v>
      </c>
      <c r="CT110" s="257">
        <f t="shared" si="195"/>
        <v>0</v>
      </c>
      <c r="CU110" s="257">
        <f t="shared" si="196"/>
        <v>0</v>
      </c>
      <c r="CV110" s="257">
        <f t="shared" si="197"/>
        <v>0</v>
      </c>
      <c r="CW110" s="257">
        <f t="shared" si="198"/>
        <v>0</v>
      </c>
      <c r="CX110" s="257">
        <f t="shared" si="199"/>
        <v>0</v>
      </c>
      <c r="CY110" s="257">
        <f t="shared" si="200"/>
        <v>0</v>
      </c>
      <c r="CZ110" s="257">
        <f t="shared" si="201"/>
        <v>0</v>
      </c>
      <c r="DA110" s="257">
        <f t="shared" si="202"/>
        <v>0</v>
      </c>
      <c r="DB110" s="257">
        <f t="shared" si="203"/>
        <v>0</v>
      </c>
      <c r="DC110" s="257">
        <f t="shared" si="204"/>
        <v>0</v>
      </c>
      <c r="DD110" s="257">
        <f t="shared" si="205"/>
        <v>0</v>
      </c>
      <c r="DE110" s="257">
        <f t="shared" si="206"/>
        <v>0</v>
      </c>
      <c r="DF110" s="257">
        <f t="shared" si="207"/>
        <v>0</v>
      </c>
      <c r="DG110" s="257">
        <f t="shared" si="208"/>
        <v>0</v>
      </c>
      <c r="DH110" s="257">
        <f t="shared" si="209"/>
        <v>0</v>
      </c>
      <c r="DI110" s="257">
        <f t="shared" si="210"/>
        <v>0</v>
      </c>
      <c r="DJ110" s="257">
        <f t="shared" si="211"/>
        <v>0</v>
      </c>
      <c r="DK110" s="257">
        <f t="shared" si="212"/>
        <v>0</v>
      </c>
      <c r="DL110" s="257">
        <f t="shared" si="213"/>
        <v>0</v>
      </c>
      <c r="DM110" s="257">
        <f t="shared" si="214"/>
        <v>0</v>
      </c>
      <c r="DN110" s="257">
        <f t="shared" si="215"/>
        <v>0</v>
      </c>
      <c r="DO110" s="257">
        <f t="shared" si="216"/>
        <v>0</v>
      </c>
      <c r="DP110" s="257">
        <f t="shared" si="217"/>
        <v>0</v>
      </c>
      <c r="DQ110" s="257">
        <f t="shared" si="218"/>
        <v>0</v>
      </c>
      <c r="DR110" s="257">
        <f t="shared" si="219"/>
        <v>0</v>
      </c>
      <c r="DS110" s="257">
        <f t="shared" si="220"/>
        <v>0</v>
      </c>
      <c r="DT110" s="257">
        <f t="shared" si="221"/>
        <v>0</v>
      </c>
      <c r="DU110" s="257">
        <f t="shared" si="222"/>
        <v>0</v>
      </c>
      <c r="DV110" s="257">
        <f t="shared" si="223"/>
        <v>0</v>
      </c>
      <c r="DW110" s="257">
        <f t="shared" si="224"/>
        <v>0</v>
      </c>
      <c r="DX110" s="257">
        <f t="shared" si="225"/>
        <v>0</v>
      </c>
    </row>
    <row r="111" spans="1:128" ht="15.75" hidden="1" thickBot="1">
      <c r="A111" s="6">
        <f t="shared" si="168"/>
        <v>104</v>
      </c>
      <c r="B111" s="12"/>
      <c r="C111" s="406"/>
      <c r="D111" s="236"/>
      <c r="E111" s="266"/>
      <c r="F111" s="413"/>
      <c r="G111" s="233" t="str">
        <f t="shared" si="109"/>
        <v/>
      </c>
      <c r="H111" s="69"/>
      <c r="I111" s="449" t="str">
        <f t="shared" si="110"/>
        <v/>
      </c>
      <c r="J111" s="236"/>
      <c r="K111" s="449" t="str">
        <f t="shared" si="169"/>
        <v>-</v>
      </c>
      <c r="L111" s="232">
        <f>'Depreciation Table'!$Y108</f>
        <v>0</v>
      </c>
      <c r="N111" s="254"/>
      <c r="O111" s="254"/>
      <c r="P111" s="254"/>
      <c r="Q111" s="254"/>
      <c r="R111" s="254"/>
      <c r="S111" s="254"/>
      <c r="T111" s="254"/>
      <c r="U111" s="254"/>
      <c r="V111" s="254"/>
      <c r="W111" s="254"/>
      <c r="X111" s="254"/>
      <c r="Y111" s="254"/>
      <c r="Z111" s="254"/>
      <c r="AA111" s="254"/>
      <c r="AB111" s="254"/>
      <c r="AC111" s="254"/>
      <c r="AD111" s="254"/>
      <c r="AE111" s="254"/>
      <c r="AF111" s="254"/>
      <c r="AG111" s="254"/>
      <c r="AH111" s="254"/>
      <c r="AI111" s="254"/>
      <c r="AJ111" s="254"/>
      <c r="AK111" s="254"/>
      <c r="AL111" s="254"/>
      <c r="AM111" s="254"/>
      <c r="AN111" s="254"/>
      <c r="AO111" s="254"/>
      <c r="AP111" s="254"/>
      <c r="AQ111" s="254"/>
      <c r="AR111" s="254"/>
      <c r="AS111" s="254"/>
      <c r="AT111" s="254"/>
      <c r="AU111" s="254"/>
      <c r="AV111" s="254"/>
      <c r="AW111" s="254"/>
      <c r="AX111" s="254"/>
      <c r="AY111" s="254"/>
      <c r="AZ111" s="254"/>
      <c r="BA111" s="254"/>
      <c r="BB111" s="254"/>
      <c r="BC111" s="254"/>
      <c r="BD111" s="254"/>
      <c r="BE111" s="254"/>
      <c r="BF111" s="254"/>
      <c r="BG111" s="254"/>
      <c r="BH111" s="254"/>
      <c r="BI111" s="254"/>
      <c r="BJ111" s="254"/>
      <c r="BK111" s="254"/>
      <c r="BL111" s="254"/>
      <c r="BM111" s="254"/>
      <c r="BN111" s="254"/>
      <c r="BO111" s="254"/>
      <c r="BP111" s="254"/>
      <c r="BQ111" s="255" t="str">
        <f t="shared" si="111"/>
        <v/>
      </c>
      <c r="BR111" s="254"/>
      <c r="BU111" s="257">
        <f t="shared" si="170"/>
        <v>0</v>
      </c>
      <c r="BV111" s="257">
        <f t="shared" si="171"/>
        <v>0</v>
      </c>
      <c r="BW111" s="257">
        <f t="shared" si="172"/>
        <v>0</v>
      </c>
      <c r="BX111" s="257">
        <f t="shared" si="173"/>
        <v>0</v>
      </c>
      <c r="BY111" s="257">
        <f t="shared" si="174"/>
        <v>0</v>
      </c>
      <c r="BZ111" s="257">
        <f t="shared" si="175"/>
        <v>0</v>
      </c>
      <c r="CA111" s="257">
        <f t="shared" si="176"/>
        <v>0</v>
      </c>
      <c r="CB111" s="257">
        <f t="shared" si="177"/>
        <v>0</v>
      </c>
      <c r="CC111" s="257">
        <f t="shared" si="178"/>
        <v>0</v>
      </c>
      <c r="CD111" s="257">
        <f t="shared" si="179"/>
        <v>0</v>
      </c>
      <c r="CE111" s="257">
        <f t="shared" si="180"/>
        <v>0</v>
      </c>
      <c r="CF111" s="257">
        <f t="shared" si="181"/>
        <v>0</v>
      </c>
      <c r="CG111" s="257">
        <f t="shared" si="182"/>
        <v>0</v>
      </c>
      <c r="CH111" s="257">
        <f t="shared" si="183"/>
        <v>0</v>
      </c>
      <c r="CI111" s="257">
        <f t="shared" si="184"/>
        <v>0</v>
      </c>
      <c r="CJ111" s="257">
        <f t="shared" si="185"/>
        <v>0</v>
      </c>
      <c r="CK111" s="257">
        <f t="shared" si="186"/>
        <v>0</v>
      </c>
      <c r="CL111" s="257">
        <f t="shared" si="187"/>
        <v>0</v>
      </c>
      <c r="CM111" s="257">
        <f t="shared" si="188"/>
        <v>0</v>
      </c>
      <c r="CN111" s="257">
        <f t="shared" si="189"/>
        <v>0</v>
      </c>
      <c r="CO111" s="257">
        <f t="shared" si="190"/>
        <v>0</v>
      </c>
      <c r="CP111" s="257">
        <f t="shared" si="191"/>
        <v>0</v>
      </c>
      <c r="CQ111" s="257">
        <f t="shared" si="192"/>
        <v>0</v>
      </c>
      <c r="CR111" s="257">
        <f t="shared" si="193"/>
        <v>0</v>
      </c>
      <c r="CS111" s="257">
        <f t="shared" si="194"/>
        <v>0</v>
      </c>
      <c r="CT111" s="257">
        <f t="shared" si="195"/>
        <v>0</v>
      </c>
      <c r="CU111" s="257">
        <f t="shared" si="196"/>
        <v>0</v>
      </c>
      <c r="CV111" s="257">
        <f t="shared" si="197"/>
        <v>0</v>
      </c>
      <c r="CW111" s="257">
        <f t="shared" si="198"/>
        <v>0</v>
      </c>
      <c r="CX111" s="257">
        <f t="shared" si="199"/>
        <v>0</v>
      </c>
      <c r="CY111" s="257">
        <f t="shared" si="200"/>
        <v>0</v>
      </c>
      <c r="CZ111" s="257">
        <f t="shared" si="201"/>
        <v>0</v>
      </c>
      <c r="DA111" s="257">
        <f t="shared" si="202"/>
        <v>0</v>
      </c>
      <c r="DB111" s="257">
        <f t="shared" si="203"/>
        <v>0</v>
      </c>
      <c r="DC111" s="257">
        <f t="shared" si="204"/>
        <v>0</v>
      </c>
      <c r="DD111" s="257">
        <f t="shared" si="205"/>
        <v>0</v>
      </c>
      <c r="DE111" s="257">
        <f t="shared" si="206"/>
        <v>0</v>
      </c>
      <c r="DF111" s="257">
        <f t="shared" si="207"/>
        <v>0</v>
      </c>
      <c r="DG111" s="257">
        <f t="shared" si="208"/>
        <v>0</v>
      </c>
      <c r="DH111" s="257">
        <f t="shared" si="209"/>
        <v>0</v>
      </c>
      <c r="DI111" s="257">
        <f t="shared" si="210"/>
        <v>0</v>
      </c>
      <c r="DJ111" s="257">
        <f t="shared" si="211"/>
        <v>0</v>
      </c>
      <c r="DK111" s="257">
        <f t="shared" si="212"/>
        <v>0</v>
      </c>
      <c r="DL111" s="257">
        <f t="shared" si="213"/>
        <v>0</v>
      </c>
      <c r="DM111" s="257">
        <f t="shared" si="214"/>
        <v>0</v>
      </c>
      <c r="DN111" s="257">
        <f t="shared" si="215"/>
        <v>0</v>
      </c>
      <c r="DO111" s="257">
        <f t="shared" si="216"/>
        <v>0</v>
      </c>
      <c r="DP111" s="257">
        <f t="shared" si="217"/>
        <v>0</v>
      </c>
      <c r="DQ111" s="257">
        <f t="shared" si="218"/>
        <v>0</v>
      </c>
      <c r="DR111" s="257">
        <f t="shared" si="219"/>
        <v>0</v>
      </c>
      <c r="DS111" s="257">
        <f t="shared" si="220"/>
        <v>0</v>
      </c>
      <c r="DT111" s="257">
        <f t="shared" si="221"/>
        <v>0</v>
      </c>
      <c r="DU111" s="257">
        <f t="shared" si="222"/>
        <v>0</v>
      </c>
      <c r="DV111" s="257">
        <f t="shared" si="223"/>
        <v>0</v>
      </c>
      <c r="DW111" s="257">
        <f t="shared" si="224"/>
        <v>0</v>
      </c>
      <c r="DX111" s="257">
        <f t="shared" si="225"/>
        <v>0</v>
      </c>
    </row>
    <row r="112" spans="1:128" ht="15.75" hidden="1" thickBot="1">
      <c r="A112" s="6">
        <f t="shared" si="168"/>
        <v>105</v>
      </c>
      <c r="B112" s="12"/>
      <c r="C112" s="406"/>
      <c r="D112" s="236"/>
      <c r="E112" s="266"/>
      <c r="F112" s="413"/>
      <c r="G112" s="233" t="str">
        <f t="shared" si="109"/>
        <v/>
      </c>
      <c r="H112" s="69"/>
      <c r="I112" s="449" t="str">
        <f t="shared" si="110"/>
        <v/>
      </c>
      <c r="J112" s="236"/>
      <c r="K112" s="449" t="str">
        <f t="shared" si="169"/>
        <v>-</v>
      </c>
      <c r="L112" s="232">
        <f>'Depreciation Table'!$Y109</f>
        <v>0</v>
      </c>
      <c r="N112" s="254"/>
      <c r="O112" s="254"/>
      <c r="P112" s="254"/>
      <c r="Q112" s="254"/>
      <c r="R112" s="254"/>
      <c r="S112" s="254"/>
      <c r="T112" s="254"/>
      <c r="U112" s="254"/>
      <c r="V112" s="254"/>
      <c r="W112" s="254"/>
      <c r="X112" s="254"/>
      <c r="Y112" s="254"/>
      <c r="Z112" s="254"/>
      <c r="AA112" s="254"/>
      <c r="AB112" s="254"/>
      <c r="AC112" s="254"/>
      <c r="AD112" s="254"/>
      <c r="AE112" s="254"/>
      <c r="AF112" s="254"/>
      <c r="AG112" s="254"/>
      <c r="AH112" s="254"/>
      <c r="AI112" s="254"/>
      <c r="AJ112" s="254"/>
      <c r="AK112" s="254"/>
      <c r="AL112" s="254"/>
      <c r="AM112" s="254"/>
      <c r="AN112" s="254"/>
      <c r="AO112" s="254"/>
      <c r="AP112" s="254"/>
      <c r="AQ112" s="254"/>
      <c r="AR112" s="254"/>
      <c r="AS112" s="254"/>
      <c r="AT112" s="254"/>
      <c r="AU112" s="254"/>
      <c r="AV112" s="254"/>
      <c r="AW112" s="254"/>
      <c r="AX112" s="254"/>
      <c r="AY112" s="254"/>
      <c r="AZ112" s="254"/>
      <c r="BA112" s="254"/>
      <c r="BB112" s="254"/>
      <c r="BC112" s="254"/>
      <c r="BD112" s="254"/>
      <c r="BE112" s="254"/>
      <c r="BF112" s="254"/>
      <c r="BG112" s="254"/>
      <c r="BH112" s="254"/>
      <c r="BI112" s="254"/>
      <c r="BJ112" s="254"/>
      <c r="BK112" s="254"/>
      <c r="BL112" s="254"/>
      <c r="BM112" s="254"/>
      <c r="BN112" s="254"/>
      <c r="BO112" s="254"/>
      <c r="BP112" s="254"/>
      <c r="BQ112" s="255" t="str">
        <f t="shared" si="111"/>
        <v/>
      </c>
      <c r="BR112" s="254"/>
      <c r="BU112" s="257">
        <f t="shared" si="170"/>
        <v>0</v>
      </c>
      <c r="BV112" s="257">
        <f t="shared" si="171"/>
        <v>0</v>
      </c>
      <c r="BW112" s="257">
        <f t="shared" si="172"/>
        <v>0</v>
      </c>
      <c r="BX112" s="257">
        <f t="shared" si="173"/>
        <v>0</v>
      </c>
      <c r="BY112" s="257">
        <f t="shared" si="174"/>
        <v>0</v>
      </c>
      <c r="BZ112" s="257">
        <f t="shared" si="175"/>
        <v>0</v>
      </c>
      <c r="CA112" s="257">
        <f t="shared" si="176"/>
        <v>0</v>
      </c>
      <c r="CB112" s="257">
        <f t="shared" si="177"/>
        <v>0</v>
      </c>
      <c r="CC112" s="257">
        <f t="shared" si="178"/>
        <v>0</v>
      </c>
      <c r="CD112" s="257">
        <f t="shared" si="179"/>
        <v>0</v>
      </c>
      <c r="CE112" s="257">
        <f t="shared" si="180"/>
        <v>0</v>
      </c>
      <c r="CF112" s="257">
        <f t="shared" si="181"/>
        <v>0</v>
      </c>
      <c r="CG112" s="257">
        <f t="shared" si="182"/>
        <v>0</v>
      </c>
      <c r="CH112" s="257">
        <f t="shared" si="183"/>
        <v>0</v>
      </c>
      <c r="CI112" s="257">
        <f t="shared" si="184"/>
        <v>0</v>
      </c>
      <c r="CJ112" s="257">
        <f t="shared" si="185"/>
        <v>0</v>
      </c>
      <c r="CK112" s="257">
        <f t="shared" si="186"/>
        <v>0</v>
      </c>
      <c r="CL112" s="257">
        <f t="shared" si="187"/>
        <v>0</v>
      </c>
      <c r="CM112" s="257">
        <f t="shared" si="188"/>
        <v>0</v>
      </c>
      <c r="CN112" s="257">
        <f t="shared" si="189"/>
        <v>0</v>
      </c>
      <c r="CO112" s="257">
        <f t="shared" si="190"/>
        <v>0</v>
      </c>
      <c r="CP112" s="257">
        <f t="shared" si="191"/>
        <v>0</v>
      </c>
      <c r="CQ112" s="257">
        <f t="shared" si="192"/>
        <v>0</v>
      </c>
      <c r="CR112" s="257">
        <f t="shared" si="193"/>
        <v>0</v>
      </c>
      <c r="CS112" s="257">
        <f t="shared" si="194"/>
        <v>0</v>
      </c>
      <c r="CT112" s="257">
        <f t="shared" si="195"/>
        <v>0</v>
      </c>
      <c r="CU112" s="257">
        <f t="shared" si="196"/>
        <v>0</v>
      </c>
      <c r="CV112" s="257">
        <f t="shared" si="197"/>
        <v>0</v>
      </c>
      <c r="CW112" s="257">
        <f t="shared" si="198"/>
        <v>0</v>
      </c>
      <c r="CX112" s="257">
        <f t="shared" si="199"/>
        <v>0</v>
      </c>
      <c r="CY112" s="257">
        <f t="shared" si="200"/>
        <v>0</v>
      </c>
      <c r="CZ112" s="257">
        <f t="shared" si="201"/>
        <v>0</v>
      </c>
      <c r="DA112" s="257">
        <f t="shared" si="202"/>
        <v>0</v>
      </c>
      <c r="DB112" s="257">
        <f t="shared" si="203"/>
        <v>0</v>
      </c>
      <c r="DC112" s="257">
        <f t="shared" si="204"/>
        <v>0</v>
      </c>
      <c r="DD112" s="257">
        <f t="shared" si="205"/>
        <v>0</v>
      </c>
      <c r="DE112" s="257">
        <f t="shared" si="206"/>
        <v>0</v>
      </c>
      <c r="DF112" s="257">
        <f t="shared" si="207"/>
        <v>0</v>
      </c>
      <c r="DG112" s="257">
        <f t="shared" si="208"/>
        <v>0</v>
      </c>
      <c r="DH112" s="257">
        <f t="shared" si="209"/>
        <v>0</v>
      </c>
      <c r="DI112" s="257">
        <f t="shared" si="210"/>
        <v>0</v>
      </c>
      <c r="DJ112" s="257">
        <f t="shared" si="211"/>
        <v>0</v>
      </c>
      <c r="DK112" s="257">
        <f t="shared" si="212"/>
        <v>0</v>
      </c>
      <c r="DL112" s="257">
        <f t="shared" si="213"/>
        <v>0</v>
      </c>
      <c r="DM112" s="257">
        <f t="shared" si="214"/>
        <v>0</v>
      </c>
      <c r="DN112" s="257">
        <f t="shared" si="215"/>
        <v>0</v>
      </c>
      <c r="DO112" s="257">
        <f t="shared" si="216"/>
        <v>0</v>
      </c>
      <c r="DP112" s="257">
        <f t="shared" si="217"/>
        <v>0</v>
      </c>
      <c r="DQ112" s="257">
        <f t="shared" si="218"/>
        <v>0</v>
      </c>
      <c r="DR112" s="257">
        <f t="shared" si="219"/>
        <v>0</v>
      </c>
      <c r="DS112" s="257">
        <f t="shared" si="220"/>
        <v>0</v>
      </c>
      <c r="DT112" s="257">
        <f t="shared" si="221"/>
        <v>0</v>
      </c>
      <c r="DU112" s="257">
        <f t="shared" si="222"/>
        <v>0</v>
      </c>
      <c r="DV112" s="257">
        <f t="shared" si="223"/>
        <v>0</v>
      </c>
      <c r="DW112" s="257">
        <f t="shared" si="224"/>
        <v>0</v>
      </c>
      <c r="DX112" s="257">
        <f t="shared" si="225"/>
        <v>0</v>
      </c>
    </row>
    <row r="113" spans="1:128" ht="15.75" hidden="1" thickBot="1">
      <c r="A113" s="6">
        <f t="shared" si="168"/>
        <v>106</v>
      </c>
      <c r="B113" s="12"/>
      <c r="C113" s="406"/>
      <c r="D113" s="236"/>
      <c r="E113" s="266"/>
      <c r="F113" s="413"/>
      <c r="G113" s="233" t="str">
        <f t="shared" si="109"/>
        <v/>
      </c>
      <c r="H113" s="69"/>
      <c r="I113" s="449" t="str">
        <f t="shared" si="110"/>
        <v/>
      </c>
      <c r="J113" s="236"/>
      <c r="K113" s="449" t="str">
        <f t="shared" si="169"/>
        <v>-</v>
      </c>
      <c r="L113" s="232">
        <f>'Depreciation Table'!$Y110</f>
        <v>0</v>
      </c>
      <c r="N113" s="254"/>
      <c r="O113" s="254"/>
      <c r="P113" s="254"/>
      <c r="Q113" s="254"/>
      <c r="R113" s="254"/>
      <c r="S113" s="254"/>
      <c r="T113" s="254"/>
      <c r="U113" s="254"/>
      <c r="V113" s="254"/>
      <c r="W113" s="254"/>
      <c r="X113" s="254"/>
      <c r="Y113" s="254"/>
      <c r="Z113" s="254"/>
      <c r="AA113" s="254"/>
      <c r="AB113" s="254"/>
      <c r="AC113" s="254"/>
      <c r="AD113" s="254"/>
      <c r="AE113" s="254"/>
      <c r="AF113" s="254"/>
      <c r="AG113" s="254"/>
      <c r="AH113" s="254"/>
      <c r="AI113" s="254"/>
      <c r="AJ113" s="254"/>
      <c r="AK113" s="254"/>
      <c r="AL113" s="254"/>
      <c r="AM113" s="254"/>
      <c r="AN113" s="254"/>
      <c r="AO113" s="254"/>
      <c r="AP113" s="254"/>
      <c r="AQ113" s="254"/>
      <c r="AR113" s="254"/>
      <c r="AS113" s="254"/>
      <c r="AT113" s="254"/>
      <c r="AU113" s="254"/>
      <c r="AV113" s="254"/>
      <c r="AW113" s="254"/>
      <c r="AX113" s="254"/>
      <c r="AY113" s="254"/>
      <c r="AZ113" s="254"/>
      <c r="BA113" s="254"/>
      <c r="BB113" s="254"/>
      <c r="BC113" s="254"/>
      <c r="BD113" s="254"/>
      <c r="BE113" s="254"/>
      <c r="BF113" s="254"/>
      <c r="BG113" s="254"/>
      <c r="BH113" s="254"/>
      <c r="BI113" s="254"/>
      <c r="BJ113" s="254"/>
      <c r="BK113" s="254"/>
      <c r="BL113" s="254"/>
      <c r="BM113" s="254"/>
      <c r="BN113" s="254"/>
      <c r="BO113" s="254"/>
      <c r="BP113" s="254"/>
      <c r="BQ113" s="255" t="str">
        <f t="shared" si="111"/>
        <v/>
      </c>
      <c r="BR113" s="254"/>
      <c r="BU113" s="257">
        <f t="shared" si="170"/>
        <v>0</v>
      </c>
      <c r="BV113" s="257">
        <f t="shared" si="171"/>
        <v>0</v>
      </c>
      <c r="BW113" s="257">
        <f t="shared" si="172"/>
        <v>0</v>
      </c>
      <c r="BX113" s="257">
        <f t="shared" si="173"/>
        <v>0</v>
      </c>
      <c r="BY113" s="257">
        <f t="shared" si="174"/>
        <v>0</v>
      </c>
      <c r="BZ113" s="257">
        <f t="shared" si="175"/>
        <v>0</v>
      </c>
      <c r="CA113" s="257">
        <f t="shared" si="176"/>
        <v>0</v>
      </c>
      <c r="CB113" s="257">
        <f t="shared" si="177"/>
        <v>0</v>
      </c>
      <c r="CC113" s="257">
        <f t="shared" si="178"/>
        <v>0</v>
      </c>
      <c r="CD113" s="257">
        <f t="shared" si="179"/>
        <v>0</v>
      </c>
      <c r="CE113" s="257">
        <f t="shared" si="180"/>
        <v>0</v>
      </c>
      <c r="CF113" s="257">
        <f t="shared" si="181"/>
        <v>0</v>
      </c>
      <c r="CG113" s="257">
        <f t="shared" si="182"/>
        <v>0</v>
      </c>
      <c r="CH113" s="257">
        <f t="shared" si="183"/>
        <v>0</v>
      </c>
      <c r="CI113" s="257">
        <f t="shared" si="184"/>
        <v>0</v>
      </c>
      <c r="CJ113" s="257">
        <f t="shared" si="185"/>
        <v>0</v>
      </c>
      <c r="CK113" s="257">
        <f t="shared" si="186"/>
        <v>0</v>
      </c>
      <c r="CL113" s="257">
        <f t="shared" si="187"/>
        <v>0</v>
      </c>
      <c r="CM113" s="257">
        <f t="shared" si="188"/>
        <v>0</v>
      </c>
      <c r="CN113" s="257">
        <f t="shared" si="189"/>
        <v>0</v>
      </c>
      <c r="CO113" s="257">
        <f t="shared" si="190"/>
        <v>0</v>
      </c>
      <c r="CP113" s="257">
        <f t="shared" si="191"/>
        <v>0</v>
      </c>
      <c r="CQ113" s="257">
        <f t="shared" si="192"/>
        <v>0</v>
      </c>
      <c r="CR113" s="257">
        <f t="shared" si="193"/>
        <v>0</v>
      </c>
      <c r="CS113" s="257">
        <f t="shared" si="194"/>
        <v>0</v>
      </c>
      <c r="CT113" s="257">
        <f t="shared" si="195"/>
        <v>0</v>
      </c>
      <c r="CU113" s="257">
        <f t="shared" si="196"/>
        <v>0</v>
      </c>
      <c r="CV113" s="257">
        <f t="shared" si="197"/>
        <v>0</v>
      </c>
      <c r="CW113" s="257">
        <f t="shared" si="198"/>
        <v>0</v>
      </c>
      <c r="CX113" s="257">
        <f t="shared" si="199"/>
        <v>0</v>
      </c>
      <c r="CY113" s="257">
        <f t="shared" si="200"/>
        <v>0</v>
      </c>
      <c r="CZ113" s="257">
        <f t="shared" si="201"/>
        <v>0</v>
      </c>
      <c r="DA113" s="257">
        <f t="shared" si="202"/>
        <v>0</v>
      </c>
      <c r="DB113" s="257">
        <f t="shared" si="203"/>
        <v>0</v>
      </c>
      <c r="DC113" s="257">
        <f t="shared" si="204"/>
        <v>0</v>
      </c>
      <c r="DD113" s="257">
        <f t="shared" si="205"/>
        <v>0</v>
      </c>
      <c r="DE113" s="257">
        <f t="shared" si="206"/>
        <v>0</v>
      </c>
      <c r="DF113" s="257">
        <f t="shared" si="207"/>
        <v>0</v>
      </c>
      <c r="DG113" s="257">
        <f t="shared" si="208"/>
        <v>0</v>
      </c>
      <c r="DH113" s="257">
        <f t="shared" si="209"/>
        <v>0</v>
      </c>
      <c r="DI113" s="257">
        <f t="shared" si="210"/>
        <v>0</v>
      </c>
      <c r="DJ113" s="257">
        <f t="shared" si="211"/>
        <v>0</v>
      </c>
      <c r="DK113" s="257">
        <f t="shared" si="212"/>
        <v>0</v>
      </c>
      <c r="DL113" s="257">
        <f t="shared" si="213"/>
        <v>0</v>
      </c>
      <c r="DM113" s="257">
        <f t="shared" si="214"/>
        <v>0</v>
      </c>
      <c r="DN113" s="257">
        <f t="shared" si="215"/>
        <v>0</v>
      </c>
      <c r="DO113" s="257">
        <f t="shared" si="216"/>
        <v>0</v>
      </c>
      <c r="DP113" s="257">
        <f t="shared" si="217"/>
        <v>0</v>
      </c>
      <c r="DQ113" s="257">
        <f t="shared" si="218"/>
        <v>0</v>
      </c>
      <c r="DR113" s="257">
        <f t="shared" si="219"/>
        <v>0</v>
      </c>
      <c r="DS113" s="257">
        <f t="shared" si="220"/>
        <v>0</v>
      </c>
      <c r="DT113" s="257">
        <f t="shared" si="221"/>
        <v>0</v>
      </c>
      <c r="DU113" s="257">
        <f t="shared" si="222"/>
        <v>0</v>
      </c>
      <c r="DV113" s="257">
        <f t="shared" si="223"/>
        <v>0</v>
      </c>
      <c r="DW113" s="257">
        <f t="shared" si="224"/>
        <v>0</v>
      </c>
      <c r="DX113" s="257">
        <f t="shared" si="225"/>
        <v>0</v>
      </c>
    </row>
    <row r="114" spans="1:128" ht="15.75" hidden="1" thickBot="1">
      <c r="A114" s="6">
        <f t="shared" si="168"/>
        <v>107</v>
      </c>
      <c r="B114" s="12"/>
      <c r="C114" s="406"/>
      <c r="D114" s="236"/>
      <c r="E114" s="266"/>
      <c r="F114" s="413"/>
      <c r="G114" s="233" t="str">
        <f t="shared" si="109"/>
        <v/>
      </c>
      <c r="H114" s="69"/>
      <c r="I114" s="449" t="str">
        <f t="shared" si="110"/>
        <v/>
      </c>
      <c r="J114" s="236"/>
      <c r="K114" s="449" t="str">
        <f t="shared" si="169"/>
        <v>-</v>
      </c>
      <c r="L114" s="232">
        <f>'Depreciation Table'!$Y111</f>
        <v>0</v>
      </c>
      <c r="N114" s="254"/>
      <c r="O114" s="254"/>
      <c r="P114" s="254"/>
      <c r="Q114" s="254"/>
      <c r="R114" s="254"/>
      <c r="S114" s="254"/>
      <c r="T114" s="254"/>
      <c r="U114" s="254"/>
      <c r="V114" s="254"/>
      <c r="W114" s="254"/>
      <c r="X114" s="254"/>
      <c r="Y114" s="254"/>
      <c r="Z114" s="254"/>
      <c r="AA114" s="254"/>
      <c r="AB114" s="254"/>
      <c r="AC114" s="254"/>
      <c r="AD114" s="254"/>
      <c r="AE114" s="254"/>
      <c r="AF114" s="254"/>
      <c r="AG114" s="254"/>
      <c r="AH114" s="254"/>
      <c r="AI114" s="254"/>
      <c r="AJ114" s="254"/>
      <c r="AK114" s="254"/>
      <c r="AL114" s="254"/>
      <c r="AM114" s="254"/>
      <c r="AN114" s="254"/>
      <c r="AO114" s="254"/>
      <c r="AP114" s="254"/>
      <c r="AQ114" s="254"/>
      <c r="AR114" s="254"/>
      <c r="AS114" s="254"/>
      <c r="AT114" s="254"/>
      <c r="AU114" s="254"/>
      <c r="AV114" s="254"/>
      <c r="AW114" s="254"/>
      <c r="AX114" s="254"/>
      <c r="AY114" s="254"/>
      <c r="AZ114" s="254"/>
      <c r="BA114" s="254"/>
      <c r="BB114" s="254"/>
      <c r="BC114" s="254"/>
      <c r="BD114" s="254"/>
      <c r="BE114" s="254"/>
      <c r="BF114" s="254"/>
      <c r="BG114" s="254"/>
      <c r="BH114" s="254"/>
      <c r="BI114" s="254"/>
      <c r="BJ114" s="254"/>
      <c r="BK114" s="254"/>
      <c r="BL114" s="254"/>
      <c r="BM114" s="254"/>
      <c r="BN114" s="254"/>
      <c r="BO114" s="254"/>
      <c r="BP114" s="254"/>
      <c r="BQ114" s="255" t="str">
        <f t="shared" si="111"/>
        <v/>
      </c>
      <c r="BR114" s="254"/>
      <c r="BU114" s="257">
        <f t="shared" si="170"/>
        <v>0</v>
      </c>
      <c r="BV114" s="257">
        <f t="shared" si="171"/>
        <v>0</v>
      </c>
      <c r="BW114" s="257">
        <f t="shared" si="172"/>
        <v>0</v>
      </c>
      <c r="BX114" s="257">
        <f t="shared" si="173"/>
        <v>0</v>
      </c>
      <c r="BY114" s="257">
        <f t="shared" si="174"/>
        <v>0</v>
      </c>
      <c r="BZ114" s="257">
        <f t="shared" si="175"/>
        <v>0</v>
      </c>
      <c r="CA114" s="257">
        <f t="shared" si="176"/>
        <v>0</v>
      </c>
      <c r="CB114" s="257">
        <f t="shared" si="177"/>
        <v>0</v>
      </c>
      <c r="CC114" s="257">
        <f t="shared" si="178"/>
        <v>0</v>
      </c>
      <c r="CD114" s="257">
        <f t="shared" si="179"/>
        <v>0</v>
      </c>
      <c r="CE114" s="257">
        <f t="shared" si="180"/>
        <v>0</v>
      </c>
      <c r="CF114" s="257">
        <f t="shared" si="181"/>
        <v>0</v>
      </c>
      <c r="CG114" s="257">
        <f t="shared" si="182"/>
        <v>0</v>
      </c>
      <c r="CH114" s="257">
        <f t="shared" si="183"/>
        <v>0</v>
      </c>
      <c r="CI114" s="257">
        <f t="shared" si="184"/>
        <v>0</v>
      </c>
      <c r="CJ114" s="257">
        <f t="shared" si="185"/>
        <v>0</v>
      </c>
      <c r="CK114" s="257">
        <f t="shared" si="186"/>
        <v>0</v>
      </c>
      <c r="CL114" s="257">
        <f t="shared" si="187"/>
        <v>0</v>
      </c>
      <c r="CM114" s="257">
        <f t="shared" si="188"/>
        <v>0</v>
      </c>
      <c r="CN114" s="257">
        <f t="shared" si="189"/>
        <v>0</v>
      </c>
      <c r="CO114" s="257">
        <f t="shared" si="190"/>
        <v>0</v>
      </c>
      <c r="CP114" s="257">
        <f t="shared" si="191"/>
        <v>0</v>
      </c>
      <c r="CQ114" s="257">
        <f t="shared" si="192"/>
        <v>0</v>
      </c>
      <c r="CR114" s="257">
        <f t="shared" si="193"/>
        <v>0</v>
      </c>
      <c r="CS114" s="257">
        <f t="shared" si="194"/>
        <v>0</v>
      </c>
      <c r="CT114" s="257">
        <f t="shared" si="195"/>
        <v>0</v>
      </c>
      <c r="CU114" s="257">
        <f t="shared" si="196"/>
        <v>0</v>
      </c>
      <c r="CV114" s="257">
        <f t="shared" si="197"/>
        <v>0</v>
      </c>
      <c r="CW114" s="257">
        <f t="shared" si="198"/>
        <v>0</v>
      </c>
      <c r="CX114" s="257">
        <f t="shared" si="199"/>
        <v>0</v>
      </c>
      <c r="CY114" s="257">
        <f t="shared" si="200"/>
        <v>0</v>
      </c>
      <c r="CZ114" s="257">
        <f t="shared" si="201"/>
        <v>0</v>
      </c>
      <c r="DA114" s="257">
        <f t="shared" si="202"/>
        <v>0</v>
      </c>
      <c r="DB114" s="257">
        <f t="shared" si="203"/>
        <v>0</v>
      </c>
      <c r="DC114" s="257">
        <f t="shared" si="204"/>
        <v>0</v>
      </c>
      <c r="DD114" s="257">
        <f t="shared" si="205"/>
        <v>0</v>
      </c>
      <c r="DE114" s="257">
        <f t="shared" si="206"/>
        <v>0</v>
      </c>
      <c r="DF114" s="257">
        <f t="shared" si="207"/>
        <v>0</v>
      </c>
      <c r="DG114" s="257">
        <f t="shared" si="208"/>
        <v>0</v>
      </c>
      <c r="DH114" s="257">
        <f t="shared" si="209"/>
        <v>0</v>
      </c>
      <c r="DI114" s="257">
        <f t="shared" si="210"/>
        <v>0</v>
      </c>
      <c r="DJ114" s="257">
        <f t="shared" si="211"/>
        <v>0</v>
      </c>
      <c r="DK114" s="257">
        <f t="shared" si="212"/>
        <v>0</v>
      </c>
      <c r="DL114" s="257">
        <f t="shared" si="213"/>
        <v>0</v>
      </c>
      <c r="DM114" s="257">
        <f t="shared" si="214"/>
        <v>0</v>
      </c>
      <c r="DN114" s="257">
        <f t="shared" si="215"/>
        <v>0</v>
      </c>
      <c r="DO114" s="257">
        <f t="shared" si="216"/>
        <v>0</v>
      </c>
      <c r="DP114" s="257">
        <f t="shared" si="217"/>
        <v>0</v>
      </c>
      <c r="DQ114" s="257">
        <f t="shared" si="218"/>
        <v>0</v>
      </c>
      <c r="DR114" s="257">
        <f t="shared" si="219"/>
        <v>0</v>
      </c>
      <c r="DS114" s="257">
        <f t="shared" si="220"/>
        <v>0</v>
      </c>
      <c r="DT114" s="257">
        <f t="shared" si="221"/>
        <v>0</v>
      </c>
      <c r="DU114" s="257">
        <f t="shared" si="222"/>
        <v>0</v>
      </c>
      <c r="DV114" s="257">
        <f t="shared" si="223"/>
        <v>0</v>
      </c>
      <c r="DW114" s="257">
        <f t="shared" si="224"/>
        <v>0</v>
      </c>
      <c r="DX114" s="257">
        <f t="shared" si="225"/>
        <v>0</v>
      </c>
    </row>
    <row r="115" spans="1:128" ht="15.75" hidden="1" thickBot="1">
      <c r="A115" s="6">
        <f t="shared" si="168"/>
        <v>108</v>
      </c>
      <c r="B115" s="12"/>
      <c r="C115" s="406"/>
      <c r="D115" s="236"/>
      <c r="E115" s="266"/>
      <c r="F115" s="413"/>
      <c r="G115" s="233" t="str">
        <f t="shared" si="109"/>
        <v/>
      </c>
      <c r="H115" s="69"/>
      <c r="I115" s="449" t="str">
        <f t="shared" si="110"/>
        <v/>
      </c>
      <c r="J115" s="236"/>
      <c r="K115" s="449" t="str">
        <f t="shared" si="169"/>
        <v>-</v>
      </c>
      <c r="L115" s="232">
        <f>'Depreciation Table'!$Y112</f>
        <v>0</v>
      </c>
      <c r="N115" s="254"/>
      <c r="O115" s="254"/>
      <c r="P115" s="254"/>
      <c r="Q115" s="254"/>
      <c r="R115" s="254"/>
      <c r="S115" s="254"/>
      <c r="T115" s="254"/>
      <c r="U115" s="254"/>
      <c r="V115" s="254"/>
      <c r="W115" s="254"/>
      <c r="X115" s="254"/>
      <c r="Y115" s="254"/>
      <c r="Z115" s="254"/>
      <c r="AA115" s="254"/>
      <c r="AB115" s="254"/>
      <c r="AC115" s="254"/>
      <c r="AD115" s="254"/>
      <c r="AE115" s="254"/>
      <c r="AF115" s="254"/>
      <c r="AG115" s="254"/>
      <c r="AH115" s="254"/>
      <c r="AI115" s="254"/>
      <c r="AJ115" s="254"/>
      <c r="AK115" s="254"/>
      <c r="AL115" s="254"/>
      <c r="AM115" s="254"/>
      <c r="AN115" s="254"/>
      <c r="AO115" s="254"/>
      <c r="AP115" s="254"/>
      <c r="AQ115" s="254"/>
      <c r="AR115" s="254"/>
      <c r="AS115" s="254"/>
      <c r="AT115" s="254"/>
      <c r="AU115" s="254"/>
      <c r="AV115" s="254"/>
      <c r="AW115" s="254"/>
      <c r="AX115" s="254"/>
      <c r="AY115" s="254"/>
      <c r="AZ115" s="254"/>
      <c r="BA115" s="254"/>
      <c r="BB115" s="254"/>
      <c r="BC115" s="254"/>
      <c r="BD115" s="254"/>
      <c r="BE115" s="254"/>
      <c r="BF115" s="254"/>
      <c r="BG115" s="254"/>
      <c r="BH115" s="254"/>
      <c r="BI115" s="254"/>
      <c r="BJ115" s="254"/>
      <c r="BK115" s="254"/>
      <c r="BL115" s="254"/>
      <c r="BM115" s="254"/>
      <c r="BN115" s="254"/>
      <c r="BO115" s="254"/>
      <c r="BP115" s="254"/>
      <c r="BQ115" s="255" t="str">
        <f t="shared" si="111"/>
        <v/>
      </c>
      <c r="BR115" s="254"/>
      <c r="BU115" s="257">
        <f t="shared" si="170"/>
        <v>0</v>
      </c>
      <c r="BV115" s="257">
        <f t="shared" si="171"/>
        <v>0</v>
      </c>
      <c r="BW115" s="257">
        <f t="shared" si="172"/>
        <v>0</v>
      </c>
      <c r="BX115" s="257">
        <f t="shared" si="173"/>
        <v>0</v>
      </c>
      <c r="BY115" s="257">
        <f t="shared" si="174"/>
        <v>0</v>
      </c>
      <c r="BZ115" s="257">
        <f t="shared" si="175"/>
        <v>0</v>
      </c>
      <c r="CA115" s="257">
        <f t="shared" si="176"/>
        <v>0</v>
      </c>
      <c r="CB115" s="257">
        <f t="shared" si="177"/>
        <v>0</v>
      </c>
      <c r="CC115" s="257">
        <f t="shared" si="178"/>
        <v>0</v>
      </c>
      <c r="CD115" s="257">
        <f t="shared" si="179"/>
        <v>0</v>
      </c>
      <c r="CE115" s="257">
        <f t="shared" si="180"/>
        <v>0</v>
      </c>
      <c r="CF115" s="257">
        <f t="shared" si="181"/>
        <v>0</v>
      </c>
      <c r="CG115" s="257">
        <f t="shared" si="182"/>
        <v>0</v>
      </c>
      <c r="CH115" s="257">
        <f t="shared" si="183"/>
        <v>0</v>
      </c>
      <c r="CI115" s="257">
        <f t="shared" si="184"/>
        <v>0</v>
      </c>
      <c r="CJ115" s="257">
        <f t="shared" si="185"/>
        <v>0</v>
      </c>
      <c r="CK115" s="257">
        <f t="shared" si="186"/>
        <v>0</v>
      </c>
      <c r="CL115" s="257">
        <f t="shared" si="187"/>
        <v>0</v>
      </c>
      <c r="CM115" s="257">
        <f t="shared" si="188"/>
        <v>0</v>
      </c>
      <c r="CN115" s="257">
        <f t="shared" si="189"/>
        <v>0</v>
      </c>
      <c r="CO115" s="257">
        <f t="shared" si="190"/>
        <v>0</v>
      </c>
      <c r="CP115" s="257">
        <f t="shared" si="191"/>
        <v>0</v>
      </c>
      <c r="CQ115" s="257">
        <f t="shared" si="192"/>
        <v>0</v>
      </c>
      <c r="CR115" s="257">
        <f t="shared" si="193"/>
        <v>0</v>
      </c>
      <c r="CS115" s="257">
        <f t="shared" si="194"/>
        <v>0</v>
      </c>
      <c r="CT115" s="257">
        <f t="shared" si="195"/>
        <v>0</v>
      </c>
      <c r="CU115" s="257">
        <f t="shared" si="196"/>
        <v>0</v>
      </c>
      <c r="CV115" s="257">
        <f t="shared" si="197"/>
        <v>0</v>
      </c>
      <c r="CW115" s="257">
        <f t="shared" si="198"/>
        <v>0</v>
      </c>
      <c r="CX115" s="257">
        <f t="shared" si="199"/>
        <v>0</v>
      </c>
      <c r="CY115" s="257">
        <f t="shared" si="200"/>
        <v>0</v>
      </c>
      <c r="CZ115" s="257">
        <f t="shared" si="201"/>
        <v>0</v>
      </c>
      <c r="DA115" s="257">
        <f t="shared" si="202"/>
        <v>0</v>
      </c>
      <c r="DB115" s="257">
        <f t="shared" si="203"/>
        <v>0</v>
      </c>
      <c r="DC115" s="257">
        <f t="shared" si="204"/>
        <v>0</v>
      </c>
      <c r="DD115" s="257">
        <f t="shared" si="205"/>
        <v>0</v>
      </c>
      <c r="DE115" s="257">
        <f t="shared" si="206"/>
        <v>0</v>
      </c>
      <c r="DF115" s="257">
        <f t="shared" si="207"/>
        <v>0</v>
      </c>
      <c r="DG115" s="257">
        <f t="shared" si="208"/>
        <v>0</v>
      </c>
      <c r="DH115" s="257">
        <f t="shared" si="209"/>
        <v>0</v>
      </c>
      <c r="DI115" s="257">
        <f t="shared" si="210"/>
        <v>0</v>
      </c>
      <c r="DJ115" s="257">
        <f t="shared" si="211"/>
        <v>0</v>
      </c>
      <c r="DK115" s="257">
        <f t="shared" si="212"/>
        <v>0</v>
      </c>
      <c r="DL115" s="257">
        <f t="shared" si="213"/>
        <v>0</v>
      </c>
      <c r="DM115" s="257">
        <f t="shared" si="214"/>
        <v>0</v>
      </c>
      <c r="DN115" s="257">
        <f t="shared" si="215"/>
        <v>0</v>
      </c>
      <c r="DO115" s="257">
        <f t="shared" si="216"/>
        <v>0</v>
      </c>
      <c r="DP115" s="257">
        <f t="shared" si="217"/>
        <v>0</v>
      </c>
      <c r="DQ115" s="257">
        <f t="shared" si="218"/>
        <v>0</v>
      </c>
      <c r="DR115" s="257">
        <f t="shared" si="219"/>
        <v>0</v>
      </c>
      <c r="DS115" s="257">
        <f t="shared" si="220"/>
        <v>0</v>
      </c>
      <c r="DT115" s="257">
        <f t="shared" si="221"/>
        <v>0</v>
      </c>
      <c r="DU115" s="257">
        <f t="shared" si="222"/>
        <v>0</v>
      </c>
      <c r="DV115" s="257">
        <f t="shared" si="223"/>
        <v>0</v>
      </c>
      <c r="DW115" s="257">
        <f t="shared" si="224"/>
        <v>0</v>
      </c>
      <c r="DX115" s="257">
        <f t="shared" si="225"/>
        <v>0</v>
      </c>
    </row>
    <row r="116" spans="1:128" ht="15.75" hidden="1" thickBot="1">
      <c r="A116" s="6">
        <f t="shared" si="168"/>
        <v>109</v>
      </c>
      <c r="B116" s="12"/>
      <c r="C116" s="406"/>
      <c r="D116" s="236"/>
      <c r="E116" s="266"/>
      <c r="F116" s="413"/>
      <c r="G116" s="233" t="str">
        <f t="shared" si="109"/>
        <v/>
      </c>
      <c r="H116" s="69"/>
      <c r="I116" s="449" t="str">
        <f t="shared" si="110"/>
        <v/>
      </c>
      <c r="J116" s="236"/>
      <c r="K116" s="449" t="str">
        <f t="shared" si="169"/>
        <v>-</v>
      </c>
      <c r="L116" s="232">
        <f>'Depreciation Table'!$Y113</f>
        <v>0</v>
      </c>
      <c r="N116" s="254"/>
      <c r="O116" s="254"/>
      <c r="P116" s="254"/>
      <c r="Q116" s="254"/>
      <c r="R116" s="254"/>
      <c r="S116" s="254"/>
      <c r="T116" s="254"/>
      <c r="U116" s="254"/>
      <c r="V116" s="254"/>
      <c r="W116" s="254"/>
      <c r="X116" s="254"/>
      <c r="Y116" s="254"/>
      <c r="Z116" s="254"/>
      <c r="AA116" s="254"/>
      <c r="AB116" s="254"/>
      <c r="AC116" s="254"/>
      <c r="AD116" s="254"/>
      <c r="AE116" s="254"/>
      <c r="AF116" s="254"/>
      <c r="AG116" s="254"/>
      <c r="AH116" s="254"/>
      <c r="AI116" s="254"/>
      <c r="AJ116" s="254"/>
      <c r="AK116" s="254"/>
      <c r="AL116" s="254"/>
      <c r="AM116" s="254"/>
      <c r="AN116" s="254"/>
      <c r="AO116" s="254"/>
      <c r="AP116" s="254"/>
      <c r="AQ116" s="254"/>
      <c r="AR116" s="254"/>
      <c r="AS116" s="254"/>
      <c r="AT116" s="254"/>
      <c r="AU116" s="254"/>
      <c r="AV116" s="254"/>
      <c r="AW116" s="254"/>
      <c r="AX116" s="254"/>
      <c r="AY116" s="254"/>
      <c r="AZ116" s="254"/>
      <c r="BA116" s="254"/>
      <c r="BB116" s="254"/>
      <c r="BC116" s="254"/>
      <c r="BD116" s="254"/>
      <c r="BE116" s="254"/>
      <c r="BF116" s="254"/>
      <c r="BG116" s="254"/>
      <c r="BH116" s="254"/>
      <c r="BI116" s="254"/>
      <c r="BJ116" s="254"/>
      <c r="BK116" s="254"/>
      <c r="BL116" s="254"/>
      <c r="BM116" s="254"/>
      <c r="BN116" s="254"/>
      <c r="BO116" s="254"/>
      <c r="BP116" s="254"/>
      <c r="BQ116" s="255" t="str">
        <f t="shared" si="111"/>
        <v/>
      </c>
      <c r="BR116" s="254"/>
      <c r="BU116" s="257">
        <f t="shared" si="170"/>
        <v>0</v>
      </c>
      <c r="BV116" s="257">
        <f t="shared" si="171"/>
        <v>0</v>
      </c>
      <c r="BW116" s="257">
        <f t="shared" si="172"/>
        <v>0</v>
      </c>
      <c r="BX116" s="257">
        <f t="shared" si="173"/>
        <v>0</v>
      </c>
      <c r="BY116" s="257">
        <f t="shared" si="174"/>
        <v>0</v>
      </c>
      <c r="BZ116" s="257">
        <f t="shared" si="175"/>
        <v>0</v>
      </c>
      <c r="CA116" s="257">
        <f t="shared" si="176"/>
        <v>0</v>
      </c>
      <c r="CB116" s="257">
        <f t="shared" si="177"/>
        <v>0</v>
      </c>
      <c r="CC116" s="257">
        <f t="shared" si="178"/>
        <v>0</v>
      </c>
      <c r="CD116" s="257">
        <f t="shared" si="179"/>
        <v>0</v>
      </c>
      <c r="CE116" s="257">
        <f t="shared" si="180"/>
        <v>0</v>
      </c>
      <c r="CF116" s="257">
        <f t="shared" si="181"/>
        <v>0</v>
      </c>
      <c r="CG116" s="257">
        <f t="shared" si="182"/>
        <v>0</v>
      </c>
      <c r="CH116" s="257">
        <f t="shared" si="183"/>
        <v>0</v>
      </c>
      <c r="CI116" s="257">
        <f t="shared" si="184"/>
        <v>0</v>
      </c>
      <c r="CJ116" s="257">
        <f t="shared" si="185"/>
        <v>0</v>
      </c>
      <c r="CK116" s="257">
        <f t="shared" si="186"/>
        <v>0</v>
      </c>
      <c r="CL116" s="257">
        <f t="shared" si="187"/>
        <v>0</v>
      </c>
      <c r="CM116" s="257">
        <f t="shared" si="188"/>
        <v>0</v>
      </c>
      <c r="CN116" s="257">
        <f t="shared" si="189"/>
        <v>0</v>
      </c>
      <c r="CO116" s="257">
        <f t="shared" si="190"/>
        <v>0</v>
      </c>
      <c r="CP116" s="257">
        <f t="shared" si="191"/>
        <v>0</v>
      </c>
      <c r="CQ116" s="257">
        <f t="shared" si="192"/>
        <v>0</v>
      </c>
      <c r="CR116" s="257">
        <f t="shared" si="193"/>
        <v>0</v>
      </c>
      <c r="CS116" s="257">
        <f t="shared" si="194"/>
        <v>0</v>
      </c>
      <c r="CT116" s="257">
        <f t="shared" si="195"/>
        <v>0</v>
      </c>
      <c r="CU116" s="257">
        <f t="shared" si="196"/>
        <v>0</v>
      </c>
      <c r="CV116" s="257">
        <f t="shared" si="197"/>
        <v>0</v>
      </c>
      <c r="CW116" s="257">
        <f t="shared" si="198"/>
        <v>0</v>
      </c>
      <c r="CX116" s="257">
        <f t="shared" si="199"/>
        <v>0</v>
      </c>
      <c r="CY116" s="257">
        <f t="shared" si="200"/>
        <v>0</v>
      </c>
      <c r="CZ116" s="257">
        <f t="shared" si="201"/>
        <v>0</v>
      </c>
      <c r="DA116" s="257">
        <f t="shared" si="202"/>
        <v>0</v>
      </c>
      <c r="DB116" s="257">
        <f t="shared" si="203"/>
        <v>0</v>
      </c>
      <c r="DC116" s="257">
        <f t="shared" si="204"/>
        <v>0</v>
      </c>
      <c r="DD116" s="257">
        <f t="shared" si="205"/>
        <v>0</v>
      </c>
      <c r="DE116" s="257">
        <f t="shared" si="206"/>
        <v>0</v>
      </c>
      <c r="DF116" s="257">
        <f t="shared" si="207"/>
        <v>0</v>
      </c>
      <c r="DG116" s="257">
        <f t="shared" si="208"/>
        <v>0</v>
      </c>
      <c r="DH116" s="257">
        <f t="shared" si="209"/>
        <v>0</v>
      </c>
      <c r="DI116" s="257">
        <f t="shared" si="210"/>
        <v>0</v>
      </c>
      <c r="DJ116" s="257">
        <f t="shared" si="211"/>
        <v>0</v>
      </c>
      <c r="DK116" s="257">
        <f t="shared" si="212"/>
        <v>0</v>
      </c>
      <c r="DL116" s="257">
        <f t="shared" si="213"/>
        <v>0</v>
      </c>
      <c r="DM116" s="257">
        <f t="shared" si="214"/>
        <v>0</v>
      </c>
      <c r="DN116" s="257">
        <f t="shared" si="215"/>
        <v>0</v>
      </c>
      <c r="DO116" s="257">
        <f t="shared" si="216"/>
        <v>0</v>
      </c>
      <c r="DP116" s="257">
        <f t="shared" si="217"/>
        <v>0</v>
      </c>
      <c r="DQ116" s="257">
        <f t="shared" si="218"/>
        <v>0</v>
      </c>
      <c r="DR116" s="257">
        <f t="shared" si="219"/>
        <v>0</v>
      </c>
      <c r="DS116" s="257">
        <f t="shared" si="220"/>
        <v>0</v>
      </c>
      <c r="DT116" s="257">
        <f t="shared" si="221"/>
        <v>0</v>
      </c>
      <c r="DU116" s="257">
        <f t="shared" si="222"/>
        <v>0</v>
      </c>
      <c r="DV116" s="257">
        <f t="shared" si="223"/>
        <v>0</v>
      </c>
      <c r="DW116" s="257">
        <f t="shared" si="224"/>
        <v>0</v>
      </c>
      <c r="DX116" s="257">
        <f t="shared" si="225"/>
        <v>0</v>
      </c>
    </row>
    <row r="117" spans="1:128" ht="15.75" hidden="1" thickBot="1">
      <c r="A117" s="6">
        <f t="shared" si="168"/>
        <v>110</v>
      </c>
      <c r="B117" s="12"/>
      <c r="C117" s="406"/>
      <c r="D117" s="236"/>
      <c r="E117" s="266"/>
      <c r="F117" s="413"/>
      <c r="G117" s="233" t="str">
        <f t="shared" si="109"/>
        <v/>
      </c>
      <c r="H117" s="69"/>
      <c r="I117" s="449" t="str">
        <f t="shared" si="110"/>
        <v/>
      </c>
      <c r="J117" s="236"/>
      <c r="K117" s="449" t="str">
        <f t="shared" si="169"/>
        <v>-</v>
      </c>
      <c r="L117" s="232">
        <f>'Depreciation Table'!$Y114</f>
        <v>0</v>
      </c>
      <c r="N117" s="254"/>
      <c r="O117" s="254"/>
      <c r="P117" s="254"/>
      <c r="Q117" s="254"/>
      <c r="R117" s="254"/>
      <c r="S117" s="254"/>
      <c r="T117" s="254"/>
      <c r="U117" s="254"/>
      <c r="V117" s="254"/>
      <c r="W117" s="254"/>
      <c r="X117" s="254"/>
      <c r="Y117" s="254"/>
      <c r="Z117" s="254"/>
      <c r="AA117" s="254"/>
      <c r="AB117" s="254"/>
      <c r="AC117" s="254"/>
      <c r="AD117" s="254"/>
      <c r="AE117" s="254"/>
      <c r="AF117" s="254"/>
      <c r="AG117" s="254"/>
      <c r="AH117" s="254"/>
      <c r="AI117" s="254"/>
      <c r="AJ117" s="254"/>
      <c r="AK117" s="254"/>
      <c r="AL117" s="254"/>
      <c r="AM117" s="254"/>
      <c r="AN117" s="254"/>
      <c r="AO117" s="254"/>
      <c r="AP117" s="254"/>
      <c r="AQ117" s="254"/>
      <c r="AR117" s="254"/>
      <c r="AS117" s="254"/>
      <c r="AT117" s="254"/>
      <c r="AU117" s="254"/>
      <c r="AV117" s="254"/>
      <c r="AW117" s="254"/>
      <c r="AX117" s="254"/>
      <c r="AY117" s="254"/>
      <c r="AZ117" s="254"/>
      <c r="BA117" s="254"/>
      <c r="BB117" s="254"/>
      <c r="BC117" s="254"/>
      <c r="BD117" s="254"/>
      <c r="BE117" s="254"/>
      <c r="BF117" s="254"/>
      <c r="BG117" s="254"/>
      <c r="BH117" s="254"/>
      <c r="BI117" s="254"/>
      <c r="BJ117" s="254"/>
      <c r="BK117" s="254"/>
      <c r="BL117" s="254"/>
      <c r="BM117" s="254"/>
      <c r="BN117" s="254"/>
      <c r="BO117" s="254"/>
      <c r="BP117" s="254"/>
      <c r="BQ117" s="255" t="str">
        <f t="shared" si="111"/>
        <v/>
      </c>
      <c r="BR117" s="254"/>
      <c r="BU117" s="257">
        <f t="shared" si="170"/>
        <v>0</v>
      </c>
      <c r="BV117" s="257">
        <f t="shared" si="171"/>
        <v>0</v>
      </c>
      <c r="BW117" s="257">
        <f t="shared" si="172"/>
        <v>0</v>
      </c>
      <c r="BX117" s="257">
        <f t="shared" si="173"/>
        <v>0</v>
      </c>
      <c r="BY117" s="257">
        <f t="shared" si="174"/>
        <v>0</v>
      </c>
      <c r="BZ117" s="257">
        <f t="shared" si="175"/>
        <v>0</v>
      </c>
      <c r="CA117" s="257">
        <f t="shared" si="176"/>
        <v>0</v>
      </c>
      <c r="CB117" s="257">
        <f t="shared" si="177"/>
        <v>0</v>
      </c>
      <c r="CC117" s="257">
        <f t="shared" si="178"/>
        <v>0</v>
      </c>
      <c r="CD117" s="257">
        <f t="shared" si="179"/>
        <v>0</v>
      </c>
      <c r="CE117" s="257">
        <f t="shared" si="180"/>
        <v>0</v>
      </c>
      <c r="CF117" s="257">
        <f t="shared" si="181"/>
        <v>0</v>
      </c>
      <c r="CG117" s="257">
        <f t="shared" si="182"/>
        <v>0</v>
      </c>
      <c r="CH117" s="257">
        <f t="shared" si="183"/>
        <v>0</v>
      </c>
      <c r="CI117" s="257">
        <f t="shared" si="184"/>
        <v>0</v>
      </c>
      <c r="CJ117" s="257">
        <f t="shared" si="185"/>
        <v>0</v>
      </c>
      <c r="CK117" s="257">
        <f t="shared" si="186"/>
        <v>0</v>
      </c>
      <c r="CL117" s="257">
        <f t="shared" si="187"/>
        <v>0</v>
      </c>
      <c r="CM117" s="257">
        <f t="shared" si="188"/>
        <v>0</v>
      </c>
      <c r="CN117" s="257">
        <f t="shared" si="189"/>
        <v>0</v>
      </c>
      <c r="CO117" s="257">
        <f t="shared" si="190"/>
        <v>0</v>
      </c>
      <c r="CP117" s="257">
        <f t="shared" si="191"/>
        <v>0</v>
      </c>
      <c r="CQ117" s="257">
        <f t="shared" si="192"/>
        <v>0</v>
      </c>
      <c r="CR117" s="257">
        <f t="shared" si="193"/>
        <v>0</v>
      </c>
      <c r="CS117" s="257">
        <f t="shared" si="194"/>
        <v>0</v>
      </c>
      <c r="CT117" s="257">
        <f t="shared" si="195"/>
        <v>0</v>
      </c>
      <c r="CU117" s="257">
        <f t="shared" si="196"/>
        <v>0</v>
      </c>
      <c r="CV117" s="257">
        <f t="shared" si="197"/>
        <v>0</v>
      </c>
      <c r="CW117" s="257">
        <f t="shared" si="198"/>
        <v>0</v>
      </c>
      <c r="CX117" s="257">
        <f t="shared" si="199"/>
        <v>0</v>
      </c>
      <c r="CY117" s="257">
        <f t="shared" si="200"/>
        <v>0</v>
      </c>
      <c r="CZ117" s="257">
        <f t="shared" si="201"/>
        <v>0</v>
      </c>
      <c r="DA117" s="257">
        <f t="shared" si="202"/>
        <v>0</v>
      </c>
      <c r="DB117" s="257">
        <f t="shared" si="203"/>
        <v>0</v>
      </c>
      <c r="DC117" s="257">
        <f t="shared" si="204"/>
        <v>0</v>
      </c>
      <c r="DD117" s="257">
        <f t="shared" si="205"/>
        <v>0</v>
      </c>
      <c r="DE117" s="257">
        <f t="shared" si="206"/>
        <v>0</v>
      </c>
      <c r="DF117" s="257">
        <f t="shared" si="207"/>
        <v>0</v>
      </c>
      <c r="DG117" s="257">
        <f t="shared" si="208"/>
        <v>0</v>
      </c>
      <c r="DH117" s="257">
        <f t="shared" si="209"/>
        <v>0</v>
      </c>
      <c r="DI117" s="257">
        <f t="shared" si="210"/>
        <v>0</v>
      </c>
      <c r="DJ117" s="257">
        <f t="shared" si="211"/>
        <v>0</v>
      </c>
      <c r="DK117" s="257">
        <f t="shared" si="212"/>
        <v>0</v>
      </c>
      <c r="DL117" s="257">
        <f t="shared" si="213"/>
        <v>0</v>
      </c>
      <c r="DM117" s="257">
        <f t="shared" si="214"/>
        <v>0</v>
      </c>
      <c r="DN117" s="257">
        <f t="shared" si="215"/>
        <v>0</v>
      </c>
      <c r="DO117" s="257">
        <f t="shared" si="216"/>
        <v>0</v>
      </c>
      <c r="DP117" s="257">
        <f t="shared" si="217"/>
        <v>0</v>
      </c>
      <c r="DQ117" s="257">
        <f t="shared" si="218"/>
        <v>0</v>
      </c>
      <c r="DR117" s="257">
        <f t="shared" si="219"/>
        <v>0</v>
      </c>
      <c r="DS117" s="257">
        <f t="shared" si="220"/>
        <v>0</v>
      </c>
      <c r="DT117" s="257">
        <f t="shared" si="221"/>
        <v>0</v>
      </c>
      <c r="DU117" s="257">
        <f t="shared" si="222"/>
        <v>0</v>
      </c>
      <c r="DV117" s="257">
        <f t="shared" si="223"/>
        <v>0</v>
      </c>
      <c r="DW117" s="257">
        <f t="shared" si="224"/>
        <v>0</v>
      </c>
      <c r="DX117" s="257">
        <f t="shared" si="225"/>
        <v>0</v>
      </c>
    </row>
    <row r="118" spans="1:128" ht="15.75" hidden="1" thickBot="1">
      <c r="A118" s="6">
        <f t="shared" si="168"/>
        <v>111</v>
      </c>
      <c r="B118" s="12"/>
      <c r="C118" s="406"/>
      <c r="D118" s="236"/>
      <c r="E118" s="266"/>
      <c r="F118" s="413"/>
      <c r="G118" s="233" t="str">
        <f t="shared" si="109"/>
        <v/>
      </c>
      <c r="H118" s="69"/>
      <c r="I118" s="449" t="str">
        <f t="shared" si="110"/>
        <v/>
      </c>
      <c r="J118" s="236"/>
      <c r="K118" s="449" t="str">
        <f t="shared" si="169"/>
        <v>-</v>
      </c>
      <c r="L118" s="232">
        <f>'Depreciation Table'!$Y115</f>
        <v>0</v>
      </c>
      <c r="N118" s="254"/>
      <c r="O118" s="254"/>
      <c r="P118" s="254"/>
      <c r="Q118" s="254"/>
      <c r="R118" s="254"/>
      <c r="S118" s="254"/>
      <c r="T118" s="254"/>
      <c r="U118" s="254"/>
      <c r="V118" s="254"/>
      <c r="W118" s="254"/>
      <c r="X118" s="254"/>
      <c r="Y118" s="254"/>
      <c r="Z118" s="254"/>
      <c r="AA118" s="254"/>
      <c r="AB118" s="254"/>
      <c r="AC118" s="254"/>
      <c r="AD118" s="254"/>
      <c r="AE118" s="254"/>
      <c r="AF118" s="254"/>
      <c r="AG118" s="254"/>
      <c r="AH118" s="254"/>
      <c r="AI118" s="254"/>
      <c r="AJ118" s="254"/>
      <c r="AK118" s="254"/>
      <c r="AL118" s="254"/>
      <c r="AM118" s="254"/>
      <c r="AN118" s="254"/>
      <c r="AO118" s="254"/>
      <c r="AP118" s="254"/>
      <c r="AQ118" s="254"/>
      <c r="AR118" s="254"/>
      <c r="AS118" s="254"/>
      <c r="AT118" s="254"/>
      <c r="AU118" s="254"/>
      <c r="AV118" s="254"/>
      <c r="AW118" s="254"/>
      <c r="AX118" s="254"/>
      <c r="AY118" s="254"/>
      <c r="AZ118" s="254"/>
      <c r="BA118" s="254"/>
      <c r="BB118" s="254"/>
      <c r="BC118" s="254"/>
      <c r="BD118" s="254"/>
      <c r="BE118" s="254"/>
      <c r="BF118" s="254"/>
      <c r="BG118" s="254"/>
      <c r="BH118" s="254"/>
      <c r="BI118" s="254"/>
      <c r="BJ118" s="254"/>
      <c r="BK118" s="254"/>
      <c r="BL118" s="254"/>
      <c r="BM118" s="254"/>
      <c r="BN118" s="254"/>
      <c r="BO118" s="254"/>
      <c r="BP118" s="254"/>
      <c r="BQ118" s="255" t="str">
        <f t="shared" si="111"/>
        <v/>
      </c>
      <c r="BR118" s="254"/>
      <c r="BU118" s="257">
        <f t="shared" si="170"/>
        <v>0</v>
      </c>
      <c r="BV118" s="257">
        <f t="shared" si="171"/>
        <v>0</v>
      </c>
      <c r="BW118" s="257">
        <f t="shared" si="172"/>
        <v>0</v>
      </c>
      <c r="BX118" s="257">
        <f t="shared" si="173"/>
        <v>0</v>
      </c>
      <c r="BY118" s="257">
        <f t="shared" si="174"/>
        <v>0</v>
      </c>
      <c r="BZ118" s="257">
        <f t="shared" si="175"/>
        <v>0</v>
      </c>
      <c r="CA118" s="257">
        <f t="shared" si="176"/>
        <v>0</v>
      </c>
      <c r="CB118" s="257">
        <f t="shared" si="177"/>
        <v>0</v>
      </c>
      <c r="CC118" s="257">
        <f t="shared" si="178"/>
        <v>0</v>
      </c>
      <c r="CD118" s="257">
        <f t="shared" si="179"/>
        <v>0</v>
      </c>
      <c r="CE118" s="257">
        <f t="shared" si="180"/>
        <v>0</v>
      </c>
      <c r="CF118" s="257">
        <f t="shared" si="181"/>
        <v>0</v>
      </c>
      <c r="CG118" s="257">
        <f t="shared" si="182"/>
        <v>0</v>
      </c>
      <c r="CH118" s="257">
        <f t="shared" si="183"/>
        <v>0</v>
      </c>
      <c r="CI118" s="257">
        <f t="shared" si="184"/>
        <v>0</v>
      </c>
      <c r="CJ118" s="257">
        <f t="shared" si="185"/>
        <v>0</v>
      </c>
      <c r="CK118" s="257">
        <f t="shared" si="186"/>
        <v>0</v>
      </c>
      <c r="CL118" s="257">
        <f t="shared" si="187"/>
        <v>0</v>
      </c>
      <c r="CM118" s="257">
        <f t="shared" si="188"/>
        <v>0</v>
      </c>
      <c r="CN118" s="257">
        <f t="shared" si="189"/>
        <v>0</v>
      </c>
      <c r="CO118" s="257">
        <f t="shared" si="190"/>
        <v>0</v>
      </c>
      <c r="CP118" s="257">
        <f t="shared" si="191"/>
        <v>0</v>
      </c>
      <c r="CQ118" s="257">
        <f t="shared" si="192"/>
        <v>0</v>
      </c>
      <c r="CR118" s="257">
        <f t="shared" si="193"/>
        <v>0</v>
      </c>
      <c r="CS118" s="257">
        <f t="shared" si="194"/>
        <v>0</v>
      </c>
      <c r="CT118" s="257">
        <f t="shared" si="195"/>
        <v>0</v>
      </c>
      <c r="CU118" s="257">
        <f t="shared" si="196"/>
        <v>0</v>
      </c>
      <c r="CV118" s="257">
        <f t="shared" si="197"/>
        <v>0</v>
      </c>
      <c r="CW118" s="257">
        <f t="shared" si="198"/>
        <v>0</v>
      </c>
      <c r="CX118" s="257">
        <f t="shared" si="199"/>
        <v>0</v>
      </c>
      <c r="CY118" s="257">
        <f t="shared" si="200"/>
        <v>0</v>
      </c>
      <c r="CZ118" s="257">
        <f t="shared" si="201"/>
        <v>0</v>
      </c>
      <c r="DA118" s="257">
        <f t="shared" si="202"/>
        <v>0</v>
      </c>
      <c r="DB118" s="257">
        <f t="shared" si="203"/>
        <v>0</v>
      </c>
      <c r="DC118" s="257">
        <f t="shared" si="204"/>
        <v>0</v>
      </c>
      <c r="DD118" s="257">
        <f t="shared" si="205"/>
        <v>0</v>
      </c>
      <c r="DE118" s="257">
        <f t="shared" si="206"/>
        <v>0</v>
      </c>
      <c r="DF118" s="257">
        <f t="shared" si="207"/>
        <v>0</v>
      </c>
      <c r="DG118" s="257">
        <f t="shared" si="208"/>
        <v>0</v>
      </c>
      <c r="DH118" s="257">
        <f t="shared" si="209"/>
        <v>0</v>
      </c>
      <c r="DI118" s="257">
        <f t="shared" si="210"/>
        <v>0</v>
      </c>
      <c r="DJ118" s="257">
        <f t="shared" si="211"/>
        <v>0</v>
      </c>
      <c r="DK118" s="257">
        <f t="shared" si="212"/>
        <v>0</v>
      </c>
      <c r="DL118" s="257">
        <f t="shared" si="213"/>
        <v>0</v>
      </c>
      <c r="DM118" s="257">
        <f t="shared" si="214"/>
        <v>0</v>
      </c>
      <c r="DN118" s="257">
        <f t="shared" si="215"/>
        <v>0</v>
      </c>
      <c r="DO118" s="257">
        <f t="shared" si="216"/>
        <v>0</v>
      </c>
      <c r="DP118" s="257">
        <f t="shared" si="217"/>
        <v>0</v>
      </c>
      <c r="DQ118" s="257">
        <f t="shared" si="218"/>
        <v>0</v>
      </c>
      <c r="DR118" s="257">
        <f t="shared" si="219"/>
        <v>0</v>
      </c>
      <c r="DS118" s="257">
        <f t="shared" si="220"/>
        <v>0</v>
      </c>
      <c r="DT118" s="257">
        <f t="shared" si="221"/>
        <v>0</v>
      </c>
      <c r="DU118" s="257">
        <f t="shared" si="222"/>
        <v>0</v>
      </c>
      <c r="DV118" s="257">
        <f t="shared" si="223"/>
        <v>0</v>
      </c>
      <c r="DW118" s="257">
        <f t="shared" si="224"/>
        <v>0</v>
      </c>
      <c r="DX118" s="257">
        <f t="shared" si="225"/>
        <v>0</v>
      </c>
    </row>
    <row r="119" spans="1:128" ht="15.75" hidden="1" thickBot="1">
      <c r="A119" s="6">
        <f t="shared" si="168"/>
        <v>112</v>
      </c>
      <c r="B119" s="12"/>
      <c r="C119" s="406"/>
      <c r="D119" s="236"/>
      <c r="E119" s="266"/>
      <c r="F119" s="413"/>
      <c r="G119" s="233" t="str">
        <f t="shared" si="109"/>
        <v/>
      </c>
      <c r="H119" s="69"/>
      <c r="I119" s="449" t="str">
        <f t="shared" si="110"/>
        <v/>
      </c>
      <c r="J119" s="236"/>
      <c r="K119" s="449" t="str">
        <f t="shared" si="169"/>
        <v>-</v>
      </c>
      <c r="L119" s="232">
        <f>'Depreciation Table'!$Y116</f>
        <v>0</v>
      </c>
      <c r="N119" s="254"/>
      <c r="O119" s="254"/>
      <c r="P119" s="254"/>
      <c r="Q119" s="254"/>
      <c r="R119" s="254"/>
      <c r="S119" s="254"/>
      <c r="T119" s="254"/>
      <c r="U119" s="254"/>
      <c r="V119" s="254"/>
      <c r="W119" s="254"/>
      <c r="X119" s="254"/>
      <c r="Y119" s="254"/>
      <c r="Z119" s="254"/>
      <c r="AA119" s="254"/>
      <c r="AB119" s="254"/>
      <c r="AC119" s="254"/>
      <c r="AD119" s="254"/>
      <c r="AE119" s="254"/>
      <c r="AF119" s="254"/>
      <c r="AG119" s="254"/>
      <c r="AH119" s="254"/>
      <c r="AI119" s="254"/>
      <c r="AJ119" s="254"/>
      <c r="AK119" s="254"/>
      <c r="AL119" s="254"/>
      <c r="AM119" s="254"/>
      <c r="AN119" s="254"/>
      <c r="AO119" s="254"/>
      <c r="AP119" s="254"/>
      <c r="AQ119" s="254"/>
      <c r="AR119" s="254"/>
      <c r="AS119" s="254"/>
      <c r="AT119" s="254"/>
      <c r="AU119" s="254"/>
      <c r="AV119" s="254"/>
      <c r="AW119" s="254"/>
      <c r="AX119" s="254"/>
      <c r="AY119" s="254"/>
      <c r="AZ119" s="254"/>
      <c r="BA119" s="254"/>
      <c r="BB119" s="254"/>
      <c r="BC119" s="254"/>
      <c r="BD119" s="254"/>
      <c r="BE119" s="254"/>
      <c r="BF119" s="254"/>
      <c r="BG119" s="254"/>
      <c r="BH119" s="254"/>
      <c r="BI119" s="254"/>
      <c r="BJ119" s="254"/>
      <c r="BK119" s="254"/>
      <c r="BL119" s="254"/>
      <c r="BM119" s="254"/>
      <c r="BN119" s="254"/>
      <c r="BO119" s="254"/>
      <c r="BP119" s="254"/>
      <c r="BQ119" s="255" t="str">
        <f t="shared" si="111"/>
        <v/>
      </c>
      <c r="BR119" s="254"/>
      <c r="BU119" s="257">
        <f t="shared" si="170"/>
        <v>0</v>
      </c>
      <c r="BV119" s="257">
        <f t="shared" si="171"/>
        <v>0</v>
      </c>
      <c r="BW119" s="257">
        <f t="shared" si="172"/>
        <v>0</v>
      </c>
      <c r="BX119" s="257">
        <f t="shared" si="173"/>
        <v>0</v>
      </c>
      <c r="BY119" s="257">
        <f t="shared" si="174"/>
        <v>0</v>
      </c>
      <c r="BZ119" s="257">
        <f t="shared" si="175"/>
        <v>0</v>
      </c>
      <c r="CA119" s="257">
        <f t="shared" si="176"/>
        <v>0</v>
      </c>
      <c r="CB119" s="257">
        <f t="shared" si="177"/>
        <v>0</v>
      </c>
      <c r="CC119" s="257">
        <f t="shared" si="178"/>
        <v>0</v>
      </c>
      <c r="CD119" s="257">
        <f t="shared" si="179"/>
        <v>0</v>
      </c>
      <c r="CE119" s="257">
        <f t="shared" si="180"/>
        <v>0</v>
      </c>
      <c r="CF119" s="257">
        <f t="shared" si="181"/>
        <v>0</v>
      </c>
      <c r="CG119" s="257">
        <f t="shared" si="182"/>
        <v>0</v>
      </c>
      <c r="CH119" s="257">
        <f t="shared" si="183"/>
        <v>0</v>
      </c>
      <c r="CI119" s="257">
        <f t="shared" si="184"/>
        <v>0</v>
      </c>
      <c r="CJ119" s="257">
        <f t="shared" si="185"/>
        <v>0</v>
      </c>
      <c r="CK119" s="257">
        <f t="shared" si="186"/>
        <v>0</v>
      </c>
      <c r="CL119" s="257">
        <f t="shared" si="187"/>
        <v>0</v>
      </c>
      <c r="CM119" s="257">
        <f t="shared" si="188"/>
        <v>0</v>
      </c>
      <c r="CN119" s="257">
        <f t="shared" si="189"/>
        <v>0</v>
      </c>
      <c r="CO119" s="257">
        <f t="shared" si="190"/>
        <v>0</v>
      </c>
      <c r="CP119" s="257">
        <f t="shared" si="191"/>
        <v>0</v>
      </c>
      <c r="CQ119" s="257">
        <f t="shared" si="192"/>
        <v>0</v>
      </c>
      <c r="CR119" s="257">
        <f t="shared" si="193"/>
        <v>0</v>
      </c>
      <c r="CS119" s="257">
        <f t="shared" si="194"/>
        <v>0</v>
      </c>
      <c r="CT119" s="257">
        <f t="shared" si="195"/>
        <v>0</v>
      </c>
      <c r="CU119" s="257">
        <f t="shared" si="196"/>
        <v>0</v>
      </c>
      <c r="CV119" s="257">
        <f t="shared" si="197"/>
        <v>0</v>
      </c>
      <c r="CW119" s="257">
        <f t="shared" si="198"/>
        <v>0</v>
      </c>
      <c r="CX119" s="257">
        <f t="shared" si="199"/>
        <v>0</v>
      </c>
      <c r="CY119" s="257">
        <f t="shared" si="200"/>
        <v>0</v>
      </c>
      <c r="CZ119" s="257">
        <f t="shared" si="201"/>
        <v>0</v>
      </c>
      <c r="DA119" s="257">
        <f t="shared" si="202"/>
        <v>0</v>
      </c>
      <c r="DB119" s="257">
        <f t="shared" si="203"/>
        <v>0</v>
      </c>
      <c r="DC119" s="257">
        <f t="shared" si="204"/>
        <v>0</v>
      </c>
      <c r="DD119" s="257">
        <f t="shared" si="205"/>
        <v>0</v>
      </c>
      <c r="DE119" s="257">
        <f t="shared" si="206"/>
        <v>0</v>
      </c>
      <c r="DF119" s="257">
        <f t="shared" si="207"/>
        <v>0</v>
      </c>
      <c r="DG119" s="257">
        <f t="shared" si="208"/>
        <v>0</v>
      </c>
      <c r="DH119" s="257">
        <f t="shared" si="209"/>
        <v>0</v>
      </c>
      <c r="DI119" s="257">
        <f t="shared" si="210"/>
        <v>0</v>
      </c>
      <c r="DJ119" s="257">
        <f t="shared" si="211"/>
        <v>0</v>
      </c>
      <c r="DK119" s="257">
        <f t="shared" si="212"/>
        <v>0</v>
      </c>
      <c r="DL119" s="257">
        <f t="shared" si="213"/>
        <v>0</v>
      </c>
      <c r="DM119" s="257">
        <f t="shared" si="214"/>
        <v>0</v>
      </c>
      <c r="DN119" s="257">
        <f t="shared" si="215"/>
        <v>0</v>
      </c>
      <c r="DO119" s="257">
        <f t="shared" si="216"/>
        <v>0</v>
      </c>
      <c r="DP119" s="257">
        <f t="shared" si="217"/>
        <v>0</v>
      </c>
      <c r="DQ119" s="257">
        <f t="shared" si="218"/>
        <v>0</v>
      </c>
      <c r="DR119" s="257">
        <f t="shared" si="219"/>
        <v>0</v>
      </c>
      <c r="DS119" s="257">
        <f t="shared" si="220"/>
        <v>0</v>
      </c>
      <c r="DT119" s="257">
        <f t="shared" si="221"/>
        <v>0</v>
      </c>
      <c r="DU119" s="257">
        <f t="shared" si="222"/>
        <v>0</v>
      </c>
      <c r="DV119" s="257">
        <f t="shared" si="223"/>
        <v>0</v>
      </c>
      <c r="DW119" s="257">
        <f t="shared" si="224"/>
        <v>0</v>
      </c>
      <c r="DX119" s="257">
        <f t="shared" si="225"/>
        <v>0</v>
      </c>
    </row>
    <row r="120" spans="1:128" ht="15.75" hidden="1" thickBot="1">
      <c r="A120" s="6">
        <f t="shared" si="168"/>
        <v>113</v>
      </c>
      <c r="B120" s="12"/>
      <c r="C120" s="406"/>
      <c r="D120" s="236"/>
      <c r="E120" s="266"/>
      <c r="F120" s="413"/>
      <c r="G120" s="233" t="str">
        <f t="shared" si="109"/>
        <v/>
      </c>
      <c r="H120" s="69"/>
      <c r="I120" s="449" t="str">
        <f t="shared" si="110"/>
        <v/>
      </c>
      <c r="J120" s="236"/>
      <c r="K120" s="449" t="str">
        <f t="shared" si="169"/>
        <v>-</v>
      </c>
      <c r="L120" s="232">
        <f>'Depreciation Table'!$Y117</f>
        <v>0</v>
      </c>
      <c r="N120" s="254"/>
      <c r="O120" s="254"/>
      <c r="P120" s="254"/>
      <c r="Q120" s="254"/>
      <c r="R120" s="254"/>
      <c r="S120" s="254"/>
      <c r="T120" s="254"/>
      <c r="U120" s="254"/>
      <c r="V120" s="254"/>
      <c r="W120" s="254"/>
      <c r="X120" s="254"/>
      <c r="Y120" s="254"/>
      <c r="Z120" s="254"/>
      <c r="AA120" s="254"/>
      <c r="AB120" s="254"/>
      <c r="AC120" s="254"/>
      <c r="AD120" s="254"/>
      <c r="AE120" s="254"/>
      <c r="AF120" s="254"/>
      <c r="AG120" s="254"/>
      <c r="AH120" s="254"/>
      <c r="AI120" s="254"/>
      <c r="AJ120" s="254"/>
      <c r="AK120" s="254"/>
      <c r="AL120" s="254"/>
      <c r="AM120" s="254"/>
      <c r="AN120" s="254"/>
      <c r="AO120" s="254"/>
      <c r="AP120" s="254"/>
      <c r="AQ120" s="254"/>
      <c r="AR120" s="254"/>
      <c r="AS120" s="254"/>
      <c r="AT120" s="254"/>
      <c r="AU120" s="254"/>
      <c r="AV120" s="254"/>
      <c r="AW120" s="254"/>
      <c r="AX120" s="254"/>
      <c r="AY120" s="254"/>
      <c r="AZ120" s="254"/>
      <c r="BA120" s="254"/>
      <c r="BB120" s="254"/>
      <c r="BC120" s="254"/>
      <c r="BD120" s="254"/>
      <c r="BE120" s="254"/>
      <c r="BF120" s="254"/>
      <c r="BG120" s="254"/>
      <c r="BH120" s="254"/>
      <c r="BI120" s="254"/>
      <c r="BJ120" s="254"/>
      <c r="BK120" s="254"/>
      <c r="BL120" s="254"/>
      <c r="BM120" s="254"/>
      <c r="BN120" s="254"/>
      <c r="BO120" s="254"/>
      <c r="BP120" s="254"/>
      <c r="BQ120" s="255" t="str">
        <f t="shared" si="111"/>
        <v/>
      </c>
      <c r="BR120" s="254"/>
      <c r="BU120" s="257">
        <f t="shared" si="170"/>
        <v>0</v>
      </c>
      <c r="BV120" s="257">
        <f t="shared" si="171"/>
        <v>0</v>
      </c>
      <c r="BW120" s="257">
        <f t="shared" si="172"/>
        <v>0</v>
      </c>
      <c r="BX120" s="257">
        <f t="shared" si="173"/>
        <v>0</v>
      </c>
      <c r="BY120" s="257">
        <f t="shared" si="174"/>
        <v>0</v>
      </c>
      <c r="BZ120" s="257">
        <f t="shared" si="175"/>
        <v>0</v>
      </c>
      <c r="CA120" s="257">
        <f t="shared" si="176"/>
        <v>0</v>
      </c>
      <c r="CB120" s="257">
        <f t="shared" si="177"/>
        <v>0</v>
      </c>
      <c r="CC120" s="257">
        <f t="shared" si="178"/>
        <v>0</v>
      </c>
      <c r="CD120" s="257">
        <f t="shared" si="179"/>
        <v>0</v>
      </c>
      <c r="CE120" s="257">
        <f t="shared" si="180"/>
        <v>0</v>
      </c>
      <c r="CF120" s="257">
        <f t="shared" si="181"/>
        <v>0</v>
      </c>
      <c r="CG120" s="257">
        <f t="shared" si="182"/>
        <v>0</v>
      </c>
      <c r="CH120" s="257">
        <f t="shared" si="183"/>
        <v>0</v>
      </c>
      <c r="CI120" s="257">
        <f t="shared" si="184"/>
        <v>0</v>
      </c>
      <c r="CJ120" s="257">
        <f t="shared" si="185"/>
        <v>0</v>
      </c>
      <c r="CK120" s="257">
        <f t="shared" si="186"/>
        <v>0</v>
      </c>
      <c r="CL120" s="257">
        <f t="shared" si="187"/>
        <v>0</v>
      </c>
      <c r="CM120" s="257">
        <f t="shared" si="188"/>
        <v>0</v>
      </c>
      <c r="CN120" s="257">
        <f t="shared" si="189"/>
        <v>0</v>
      </c>
      <c r="CO120" s="257">
        <f t="shared" si="190"/>
        <v>0</v>
      </c>
      <c r="CP120" s="257">
        <f t="shared" si="191"/>
        <v>0</v>
      </c>
      <c r="CQ120" s="257">
        <f t="shared" si="192"/>
        <v>0</v>
      </c>
      <c r="CR120" s="257">
        <f t="shared" si="193"/>
        <v>0</v>
      </c>
      <c r="CS120" s="257">
        <f t="shared" si="194"/>
        <v>0</v>
      </c>
      <c r="CT120" s="257">
        <f t="shared" si="195"/>
        <v>0</v>
      </c>
      <c r="CU120" s="257">
        <f t="shared" si="196"/>
        <v>0</v>
      </c>
      <c r="CV120" s="257">
        <f t="shared" si="197"/>
        <v>0</v>
      </c>
      <c r="CW120" s="257">
        <f t="shared" si="198"/>
        <v>0</v>
      </c>
      <c r="CX120" s="257">
        <f t="shared" si="199"/>
        <v>0</v>
      </c>
      <c r="CY120" s="257">
        <f t="shared" si="200"/>
        <v>0</v>
      </c>
      <c r="CZ120" s="257">
        <f t="shared" si="201"/>
        <v>0</v>
      </c>
      <c r="DA120" s="257">
        <f t="shared" si="202"/>
        <v>0</v>
      </c>
      <c r="DB120" s="257">
        <f t="shared" si="203"/>
        <v>0</v>
      </c>
      <c r="DC120" s="257">
        <f t="shared" si="204"/>
        <v>0</v>
      </c>
      <c r="DD120" s="257">
        <f t="shared" si="205"/>
        <v>0</v>
      </c>
      <c r="DE120" s="257">
        <f t="shared" si="206"/>
        <v>0</v>
      </c>
      <c r="DF120" s="257">
        <f t="shared" si="207"/>
        <v>0</v>
      </c>
      <c r="DG120" s="257">
        <f t="shared" si="208"/>
        <v>0</v>
      </c>
      <c r="DH120" s="257">
        <f t="shared" si="209"/>
        <v>0</v>
      </c>
      <c r="DI120" s="257">
        <f t="shared" si="210"/>
        <v>0</v>
      </c>
      <c r="DJ120" s="257">
        <f t="shared" si="211"/>
        <v>0</v>
      </c>
      <c r="DK120" s="257">
        <f t="shared" si="212"/>
        <v>0</v>
      </c>
      <c r="DL120" s="257">
        <f t="shared" si="213"/>
        <v>0</v>
      </c>
      <c r="DM120" s="257">
        <f t="shared" si="214"/>
        <v>0</v>
      </c>
      <c r="DN120" s="257">
        <f t="shared" si="215"/>
        <v>0</v>
      </c>
      <c r="DO120" s="257">
        <f t="shared" si="216"/>
        <v>0</v>
      </c>
      <c r="DP120" s="257">
        <f t="shared" si="217"/>
        <v>0</v>
      </c>
      <c r="DQ120" s="257">
        <f t="shared" si="218"/>
        <v>0</v>
      </c>
      <c r="DR120" s="257">
        <f t="shared" si="219"/>
        <v>0</v>
      </c>
      <c r="DS120" s="257">
        <f t="shared" si="220"/>
        <v>0</v>
      </c>
      <c r="DT120" s="257">
        <f t="shared" si="221"/>
        <v>0</v>
      </c>
      <c r="DU120" s="257">
        <f t="shared" si="222"/>
        <v>0</v>
      </c>
      <c r="DV120" s="257">
        <f t="shared" si="223"/>
        <v>0</v>
      </c>
      <c r="DW120" s="257">
        <f t="shared" si="224"/>
        <v>0</v>
      </c>
      <c r="DX120" s="257">
        <f t="shared" si="225"/>
        <v>0</v>
      </c>
    </row>
    <row r="121" spans="1:128" ht="15.75" hidden="1" thickBot="1">
      <c r="A121" s="6">
        <f t="shared" si="168"/>
        <v>114</v>
      </c>
      <c r="B121" s="12"/>
      <c r="C121" s="406"/>
      <c r="D121" s="236"/>
      <c r="E121" s="266"/>
      <c r="F121" s="413"/>
      <c r="G121" s="233" t="str">
        <f t="shared" si="109"/>
        <v/>
      </c>
      <c r="H121" s="69"/>
      <c r="I121" s="449" t="str">
        <f t="shared" si="110"/>
        <v/>
      </c>
      <c r="J121" s="236"/>
      <c r="K121" s="449" t="str">
        <f t="shared" si="169"/>
        <v>-</v>
      </c>
      <c r="L121" s="232">
        <f>'Depreciation Table'!$Y118</f>
        <v>0</v>
      </c>
      <c r="N121" s="254"/>
      <c r="O121" s="254"/>
      <c r="P121" s="254"/>
      <c r="Q121" s="254"/>
      <c r="R121" s="254"/>
      <c r="S121" s="254"/>
      <c r="T121" s="254"/>
      <c r="U121" s="254"/>
      <c r="V121" s="254"/>
      <c r="W121" s="254"/>
      <c r="X121" s="254"/>
      <c r="Y121" s="254"/>
      <c r="Z121" s="254"/>
      <c r="AA121" s="254"/>
      <c r="AB121" s="254"/>
      <c r="AC121" s="254"/>
      <c r="AD121" s="254"/>
      <c r="AE121" s="254"/>
      <c r="AF121" s="254"/>
      <c r="AG121" s="254"/>
      <c r="AH121" s="254"/>
      <c r="AI121" s="254"/>
      <c r="AJ121" s="254"/>
      <c r="AK121" s="254"/>
      <c r="AL121" s="254"/>
      <c r="AM121" s="254"/>
      <c r="AN121" s="254"/>
      <c r="AO121" s="254"/>
      <c r="AP121" s="254"/>
      <c r="AQ121" s="254"/>
      <c r="AR121" s="254"/>
      <c r="AS121" s="254"/>
      <c r="AT121" s="254"/>
      <c r="AU121" s="254"/>
      <c r="AV121" s="254"/>
      <c r="AW121" s="254"/>
      <c r="AX121" s="254"/>
      <c r="AY121" s="254"/>
      <c r="AZ121" s="254"/>
      <c r="BA121" s="254"/>
      <c r="BB121" s="254"/>
      <c r="BC121" s="254"/>
      <c r="BD121" s="254"/>
      <c r="BE121" s="254"/>
      <c r="BF121" s="254"/>
      <c r="BG121" s="254"/>
      <c r="BH121" s="254"/>
      <c r="BI121" s="254"/>
      <c r="BJ121" s="254"/>
      <c r="BK121" s="254"/>
      <c r="BL121" s="254"/>
      <c r="BM121" s="254"/>
      <c r="BN121" s="254"/>
      <c r="BO121" s="254"/>
      <c r="BP121" s="254"/>
      <c r="BQ121" s="255" t="str">
        <f t="shared" si="111"/>
        <v/>
      </c>
      <c r="BR121" s="254"/>
      <c r="BU121" s="257">
        <f t="shared" si="170"/>
        <v>0</v>
      </c>
      <c r="BV121" s="257">
        <f t="shared" si="171"/>
        <v>0</v>
      </c>
      <c r="BW121" s="257">
        <f t="shared" si="172"/>
        <v>0</v>
      </c>
      <c r="BX121" s="257">
        <f t="shared" si="173"/>
        <v>0</v>
      </c>
      <c r="BY121" s="257">
        <f t="shared" si="174"/>
        <v>0</v>
      </c>
      <c r="BZ121" s="257">
        <f t="shared" si="175"/>
        <v>0</v>
      </c>
      <c r="CA121" s="257">
        <f t="shared" si="176"/>
        <v>0</v>
      </c>
      <c r="CB121" s="257">
        <f t="shared" si="177"/>
        <v>0</v>
      </c>
      <c r="CC121" s="257">
        <f t="shared" si="178"/>
        <v>0</v>
      </c>
      <c r="CD121" s="257">
        <f t="shared" si="179"/>
        <v>0</v>
      </c>
      <c r="CE121" s="257">
        <f t="shared" si="180"/>
        <v>0</v>
      </c>
      <c r="CF121" s="257">
        <f t="shared" si="181"/>
        <v>0</v>
      </c>
      <c r="CG121" s="257">
        <f t="shared" si="182"/>
        <v>0</v>
      </c>
      <c r="CH121" s="257">
        <f t="shared" si="183"/>
        <v>0</v>
      </c>
      <c r="CI121" s="257">
        <f t="shared" si="184"/>
        <v>0</v>
      </c>
      <c r="CJ121" s="257">
        <f t="shared" si="185"/>
        <v>0</v>
      </c>
      <c r="CK121" s="257">
        <f t="shared" si="186"/>
        <v>0</v>
      </c>
      <c r="CL121" s="257">
        <f t="shared" si="187"/>
        <v>0</v>
      </c>
      <c r="CM121" s="257">
        <f t="shared" si="188"/>
        <v>0</v>
      </c>
      <c r="CN121" s="257">
        <f t="shared" si="189"/>
        <v>0</v>
      </c>
      <c r="CO121" s="257">
        <f t="shared" si="190"/>
        <v>0</v>
      </c>
      <c r="CP121" s="257">
        <f t="shared" si="191"/>
        <v>0</v>
      </c>
      <c r="CQ121" s="257">
        <f t="shared" si="192"/>
        <v>0</v>
      </c>
      <c r="CR121" s="257">
        <f t="shared" si="193"/>
        <v>0</v>
      </c>
      <c r="CS121" s="257">
        <f t="shared" si="194"/>
        <v>0</v>
      </c>
      <c r="CT121" s="257">
        <f t="shared" si="195"/>
        <v>0</v>
      </c>
      <c r="CU121" s="257">
        <f t="shared" si="196"/>
        <v>0</v>
      </c>
      <c r="CV121" s="257">
        <f t="shared" si="197"/>
        <v>0</v>
      </c>
      <c r="CW121" s="257">
        <f t="shared" si="198"/>
        <v>0</v>
      </c>
      <c r="CX121" s="257">
        <f t="shared" si="199"/>
        <v>0</v>
      </c>
      <c r="CY121" s="257">
        <f t="shared" si="200"/>
        <v>0</v>
      </c>
      <c r="CZ121" s="257">
        <f t="shared" si="201"/>
        <v>0</v>
      </c>
      <c r="DA121" s="257">
        <f t="shared" si="202"/>
        <v>0</v>
      </c>
      <c r="DB121" s="257">
        <f t="shared" si="203"/>
        <v>0</v>
      </c>
      <c r="DC121" s="257">
        <f t="shared" si="204"/>
        <v>0</v>
      </c>
      <c r="DD121" s="257">
        <f t="shared" si="205"/>
        <v>0</v>
      </c>
      <c r="DE121" s="257">
        <f t="shared" si="206"/>
        <v>0</v>
      </c>
      <c r="DF121" s="257">
        <f t="shared" si="207"/>
        <v>0</v>
      </c>
      <c r="DG121" s="257">
        <f t="shared" si="208"/>
        <v>0</v>
      </c>
      <c r="DH121" s="257">
        <f t="shared" si="209"/>
        <v>0</v>
      </c>
      <c r="DI121" s="257">
        <f t="shared" si="210"/>
        <v>0</v>
      </c>
      <c r="DJ121" s="257">
        <f t="shared" si="211"/>
        <v>0</v>
      </c>
      <c r="DK121" s="257">
        <f t="shared" si="212"/>
        <v>0</v>
      </c>
      <c r="DL121" s="257">
        <f t="shared" si="213"/>
        <v>0</v>
      </c>
      <c r="DM121" s="257">
        <f t="shared" si="214"/>
        <v>0</v>
      </c>
      <c r="DN121" s="257">
        <f t="shared" si="215"/>
        <v>0</v>
      </c>
      <c r="DO121" s="257">
        <f t="shared" si="216"/>
        <v>0</v>
      </c>
      <c r="DP121" s="257">
        <f t="shared" si="217"/>
        <v>0</v>
      </c>
      <c r="DQ121" s="257">
        <f t="shared" si="218"/>
        <v>0</v>
      </c>
      <c r="DR121" s="257">
        <f t="shared" si="219"/>
        <v>0</v>
      </c>
      <c r="DS121" s="257">
        <f t="shared" si="220"/>
        <v>0</v>
      </c>
      <c r="DT121" s="257">
        <f t="shared" si="221"/>
        <v>0</v>
      </c>
      <c r="DU121" s="257">
        <f t="shared" si="222"/>
        <v>0</v>
      </c>
      <c r="DV121" s="257">
        <f t="shared" si="223"/>
        <v>0</v>
      </c>
      <c r="DW121" s="257">
        <f t="shared" si="224"/>
        <v>0</v>
      </c>
      <c r="DX121" s="257">
        <f t="shared" si="225"/>
        <v>0</v>
      </c>
    </row>
    <row r="122" spans="1:128" ht="15.75" hidden="1" thickBot="1">
      <c r="A122" s="6">
        <f t="shared" si="168"/>
        <v>115</v>
      </c>
      <c r="B122" s="12"/>
      <c r="C122" s="406"/>
      <c r="D122" s="236"/>
      <c r="E122" s="266"/>
      <c r="F122" s="413"/>
      <c r="G122" s="233" t="str">
        <f t="shared" si="109"/>
        <v/>
      </c>
      <c r="H122" s="69"/>
      <c r="I122" s="449" t="str">
        <f t="shared" si="110"/>
        <v/>
      </c>
      <c r="J122" s="236"/>
      <c r="K122" s="449" t="str">
        <f t="shared" si="169"/>
        <v>-</v>
      </c>
      <c r="L122" s="232">
        <f>'Depreciation Table'!$Y119</f>
        <v>0</v>
      </c>
      <c r="N122" s="254"/>
      <c r="O122" s="254"/>
      <c r="P122" s="254"/>
      <c r="Q122" s="254"/>
      <c r="R122" s="254"/>
      <c r="S122" s="254"/>
      <c r="T122" s="254"/>
      <c r="U122" s="254"/>
      <c r="V122" s="254"/>
      <c r="W122" s="254"/>
      <c r="X122" s="254"/>
      <c r="Y122" s="254"/>
      <c r="Z122" s="254"/>
      <c r="AA122" s="254"/>
      <c r="AB122" s="254"/>
      <c r="AC122" s="254"/>
      <c r="AD122" s="254"/>
      <c r="AE122" s="254"/>
      <c r="AF122" s="254"/>
      <c r="AG122" s="254"/>
      <c r="AH122" s="254"/>
      <c r="AI122" s="254"/>
      <c r="AJ122" s="254"/>
      <c r="AK122" s="254"/>
      <c r="AL122" s="254"/>
      <c r="AM122" s="254"/>
      <c r="AN122" s="254"/>
      <c r="AO122" s="254"/>
      <c r="AP122" s="254"/>
      <c r="AQ122" s="254"/>
      <c r="AR122" s="254"/>
      <c r="AS122" s="254"/>
      <c r="AT122" s="254"/>
      <c r="AU122" s="254"/>
      <c r="AV122" s="254"/>
      <c r="AW122" s="254"/>
      <c r="AX122" s="254"/>
      <c r="AY122" s="254"/>
      <c r="AZ122" s="254"/>
      <c r="BA122" s="254"/>
      <c r="BB122" s="254"/>
      <c r="BC122" s="254"/>
      <c r="BD122" s="254"/>
      <c r="BE122" s="254"/>
      <c r="BF122" s="254"/>
      <c r="BG122" s="254"/>
      <c r="BH122" s="254"/>
      <c r="BI122" s="254"/>
      <c r="BJ122" s="254"/>
      <c r="BK122" s="254"/>
      <c r="BL122" s="254"/>
      <c r="BM122" s="254"/>
      <c r="BN122" s="254"/>
      <c r="BO122" s="254"/>
      <c r="BP122" s="254"/>
      <c r="BQ122" s="255" t="str">
        <f t="shared" si="111"/>
        <v/>
      </c>
      <c r="BR122" s="254"/>
      <c r="BU122" s="257">
        <f t="shared" si="170"/>
        <v>0</v>
      </c>
      <c r="BV122" s="257">
        <f t="shared" si="171"/>
        <v>0</v>
      </c>
      <c r="BW122" s="257">
        <f t="shared" si="172"/>
        <v>0</v>
      </c>
      <c r="BX122" s="257">
        <f t="shared" si="173"/>
        <v>0</v>
      </c>
      <c r="BY122" s="257">
        <f t="shared" si="174"/>
        <v>0</v>
      </c>
      <c r="BZ122" s="257">
        <f t="shared" si="175"/>
        <v>0</v>
      </c>
      <c r="CA122" s="257">
        <f t="shared" si="176"/>
        <v>0</v>
      </c>
      <c r="CB122" s="257">
        <f t="shared" si="177"/>
        <v>0</v>
      </c>
      <c r="CC122" s="257">
        <f t="shared" si="178"/>
        <v>0</v>
      </c>
      <c r="CD122" s="257">
        <f t="shared" si="179"/>
        <v>0</v>
      </c>
      <c r="CE122" s="257">
        <f t="shared" si="180"/>
        <v>0</v>
      </c>
      <c r="CF122" s="257">
        <f t="shared" si="181"/>
        <v>0</v>
      </c>
      <c r="CG122" s="257">
        <f t="shared" si="182"/>
        <v>0</v>
      </c>
      <c r="CH122" s="257">
        <f t="shared" si="183"/>
        <v>0</v>
      </c>
      <c r="CI122" s="257">
        <f t="shared" si="184"/>
        <v>0</v>
      </c>
      <c r="CJ122" s="257">
        <f t="shared" si="185"/>
        <v>0</v>
      </c>
      <c r="CK122" s="257">
        <f t="shared" si="186"/>
        <v>0</v>
      </c>
      <c r="CL122" s="257">
        <f t="shared" si="187"/>
        <v>0</v>
      </c>
      <c r="CM122" s="257">
        <f t="shared" si="188"/>
        <v>0</v>
      </c>
      <c r="CN122" s="257">
        <f t="shared" si="189"/>
        <v>0</v>
      </c>
      <c r="CO122" s="257">
        <f t="shared" si="190"/>
        <v>0</v>
      </c>
      <c r="CP122" s="257">
        <f t="shared" si="191"/>
        <v>0</v>
      </c>
      <c r="CQ122" s="257">
        <f t="shared" si="192"/>
        <v>0</v>
      </c>
      <c r="CR122" s="257">
        <f t="shared" si="193"/>
        <v>0</v>
      </c>
      <c r="CS122" s="257">
        <f t="shared" si="194"/>
        <v>0</v>
      </c>
      <c r="CT122" s="257">
        <f t="shared" si="195"/>
        <v>0</v>
      </c>
      <c r="CU122" s="257">
        <f t="shared" si="196"/>
        <v>0</v>
      </c>
      <c r="CV122" s="257">
        <f t="shared" si="197"/>
        <v>0</v>
      </c>
      <c r="CW122" s="257">
        <f t="shared" si="198"/>
        <v>0</v>
      </c>
      <c r="CX122" s="257">
        <f t="shared" si="199"/>
        <v>0</v>
      </c>
      <c r="CY122" s="257">
        <f t="shared" si="200"/>
        <v>0</v>
      </c>
      <c r="CZ122" s="257">
        <f t="shared" si="201"/>
        <v>0</v>
      </c>
      <c r="DA122" s="257">
        <f t="shared" si="202"/>
        <v>0</v>
      </c>
      <c r="DB122" s="257">
        <f t="shared" si="203"/>
        <v>0</v>
      </c>
      <c r="DC122" s="257">
        <f t="shared" si="204"/>
        <v>0</v>
      </c>
      <c r="DD122" s="257">
        <f t="shared" si="205"/>
        <v>0</v>
      </c>
      <c r="DE122" s="257">
        <f t="shared" si="206"/>
        <v>0</v>
      </c>
      <c r="DF122" s="257">
        <f t="shared" si="207"/>
        <v>0</v>
      </c>
      <c r="DG122" s="257">
        <f t="shared" si="208"/>
        <v>0</v>
      </c>
      <c r="DH122" s="257">
        <f t="shared" si="209"/>
        <v>0</v>
      </c>
      <c r="DI122" s="257">
        <f t="shared" si="210"/>
        <v>0</v>
      </c>
      <c r="DJ122" s="257">
        <f t="shared" si="211"/>
        <v>0</v>
      </c>
      <c r="DK122" s="257">
        <f t="shared" si="212"/>
        <v>0</v>
      </c>
      <c r="DL122" s="257">
        <f t="shared" si="213"/>
        <v>0</v>
      </c>
      <c r="DM122" s="257">
        <f t="shared" si="214"/>
        <v>0</v>
      </c>
      <c r="DN122" s="257">
        <f t="shared" si="215"/>
        <v>0</v>
      </c>
      <c r="DO122" s="257">
        <f t="shared" si="216"/>
        <v>0</v>
      </c>
      <c r="DP122" s="257">
        <f t="shared" si="217"/>
        <v>0</v>
      </c>
      <c r="DQ122" s="257">
        <f t="shared" si="218"/>
        <v>0</v>
      </c>
      <c r="DR122" s="257">
        <f t="shared" si="219"/>
        <v>0</v>
      </c>
      <c r="DS122" s="257">
        <f t="shared" si="220"/>
        <v>0</v>
      </c>
      <c r="DT122" s="257">
        <f t="shared" si="221"/>
        <v>0</v>
      </c>
      <c r="DU122" s="257">
        <f t="shared" si="222"/>
        <v>0</v>
      </c>
      <c r="DV122" s="257">
        <f t="shared" si="223"/>
        <v>0</v>
      </c>
      <c r="DW122" s="257">
        <f t="shared" si="224"/>
        <v>0</v>
      </c>
      <c r="DX122" s="257">
        <f t="shared" si="225"/>
        <v>0</v>
      </c>
    </row>
    <row r="123" spans="1:128" ht="15.75" hidden="1" thickBot="1">
      <c r="A123" s="6">
        <f t="shared" si="168"/>
        <v>116</v>
      </c>
      <c r="B123" s="12"/>
      <c r="C123" s="406"/>
      <c r="D123" s="236"/>
      <c r="E123" s="266"/>
      <c r="F123" s="413"/>
      <c r="G123" s="233" t="str">
        <f t="shared" si="109"/>
        <v/>
      </c>
      <c r="H123" s="69"/>
      <c r="I123" s="449" t="str">
        <f t="shared" si="110"/>
        <v/>
      </c>
      <c r="J123" s="236"/>
      <c r="K123" s="449" t="str">
        <f t="shared" si="169"/>
        <v>-</v>
      </c>
      <c r="L123" s="232">
        <f>'Depreciation Table'!$Y120</f>
        <v>0</v>
      </c>
      <c r="N123" s="254"/>
      <c r="O123" s="254"/>
      <c r="P123" s="254"/>
      <c r="Q123" s="254"/>
      <c r="R123" s="254"/>
      <c r="S123" s="254"/>
      <c r="T123" s="254"/>
      <c r="U123" s="254"/>
      <c r="V123" s="254"/>
      <c r="W123" s="254"/>
      <c r="X123" s="254"/>
      <c r="Y123" s="254"/>
      <c r="Z123" s="254"/>
      <c r="AA123" s="254"/>
      <c r="AB123" s="254"/>
      <c r="AC123" s="254"/>
      <c r="AD123" s="254"/>
      <c r="AE123" s="254"/>
      <c r="AF123" s="254"/>
      <c r="AG123" s="254"/>
      <c r="AH123" s="254"/>
      <c r="AI123" s="254"/>
      <c r="AJ123" s="254"/>
      <c r="AK123" s="254"/>
      <c r="AL123" s="254"/>
      <c r="AM123" s="254"/>
      <c r="AN123" s="254"/>
      <c r="AO123" s="254"/>
      <c r="AP123" s="254"/>
      <c r="AQ123" s="254"/>
      <c r="AR123" s="254"/>
      <c r="AS123" s="254"/>
      <c r="AT123" s="254"/>
      <c r="AU123" s="254"/>
      <c r="AV123" s="254"/>
      <c r="AW123" s="254"/>
      <c r="AX123" s="254"/>
      <c r="AY123" s="254"/>
      <c r="AZ123" s="254"/>
      <c r="BA123" s="254"/>
      <c r="BB123" s="254"/>
      <c r="BC123" s="254"/>
      <c r="BD123" s="254"/>
      <c r="BE123" s="254"/>
      <c r="BF123" s="254"/>
      <c r="BG123" s="254"/>
      <c r="BH123" s="254"/>
      <c r="BI123" s="254"/>
      <c r="BJ123" s="254"/>
      <c r="BK123" s="254"/>
      <c r="BL123" s="254"/>
      <c r="BM123" s="254"/>
      <c r="BN123" s="254"/>
      <c r="BO123" s="254"/>
      <c r="BP123" s="254"/>
      <c r="BQ123" s="255" t="str">
        <f t="shared" si="111"/>
        <v/>
      </c>
      <c r="BR123" s="254"/>
      <c r="BU123" s="257">
        <f t="shared" si="170"/>
        <v>0</v>
      </c>
      <c r="BV123" s="257">
        <f t="shared" si="171"/>
        <v>0</v>
      </c>
      <c r="BW123" s="257">
        <f t="shared" si="172"/>
        <v>0</v>
      </c>
      <c r="BX123" s="257">
        <f t="shared" si="173"/>
        <v>0</v>
      </c>
      <c r="BY123" s="257">
        <f t="shared" si="174"/>
        <v>0</v>
      </c>
      <c r="BZ123" s="257">
        <f t="shared" si="175"/>
        <v>0</v>
      </c>
      <c r="CA123" s="257">
        <f t="shared" si="176"/>
        <v>0</v>
      </c>
      <c r="CB123" s="257">
        <f t="shared" si="177"/>
        <v>0</v>
      </c>
      <c r="CC123" s="257">
        <f t="shared" si="178"/>
        <v>0</v>
      </c>
      <c r="CD123" s="257">
        <f t="shared" si="179"/>
        <v>0</v>
      </c>
      <c r="CE123" s="257">
        <f t="shared" si="180"/>
        <v>0</v>
      </c>
      <c r="CF123" s="257">
        <f t="shared" si="181"/>
        <v>0</v>
      </c>
      <c r="CG123" s="257">
        <f t="shared" si="182"/>
        <v>0</v>
      </c>
      <c r="CH123" s="257">
        <f t="shared" si="183"/>
        <v>0</v>
      </c>
      <c r="CI123" s="257">
        <f t="shared" si="184"/>
        <v>0</v>
      </c>
      <c r="CJ123" s="257">
        <f t="shared" si="185"/>
        <v>0</v>
      </c>
      <c r="CK123" s="257">
        <f t="shared" si="186"/>
        <v>0</v>
      </c>
      <c r="CL123" s="257">
        <f t="shared" si="187"/>
        <v>0</v>
      </c>
      <c r="CM123" s="257">
        <f t="shared" si="188"/>
        <v>0</v>
      </c>
      <c r="CN123" s="257">
        <f t="shared" si="189"/>
        <v>0</v>
      </c>
      <c r="CO123" s="257">
        <f t="shared" si="190"/>
        <v>0</v>
      </c>
      <c r="CP123" s="257">
        <f t="shared" si="191"/>
        <v>0</v>
      </c>
      <c r="CQ123" s="257">
        <f t="shared" si="192"/>
        <v>0</v>
      </c>
      <c r="CR123" s="257">
        <f t="shared" si="193"/>
        <v>0</v>
      </c>
      <c r="CS123" s="257">
        <f t="shared" si="194"/>
        <v>0</v>
      </c>
      <c r="CT123" s="257">
        <f t="shared" si="195"/>
        <v>0</v>
      </c>
      <c r="CU123" s="257">
        <f t="shared" si="196"/>
        <v>0</v>
      </c>
      <c r="CV123" s="257">
        <f t="shared" si="197"/>
        <v>0</v>
      </c>
      <c r="CW123" s="257">
        <f t="shared" si="198"/>
        <v>0</v>
      </c>
      <c r="CX123" s="257">
        <f t="shared" si="199"/>
        <v>0</v>
      </c>
      <c r="CY123" s="257">
        <f t="shared" si="200"/>
        <v>0</v>
      </c>
      <c r="CZ123" s="257">
        <f t="shared" si="201"/>
        <v>0</v>
      </c>
      <c r="DA123" s="257">
        <f t="shared" si="202"/>
        <v>0</v>
      </c>
      <c r="DB123" s="257">
        <f t="shared" si="203"/>
        <v>0</v>
      </c>
      <c r="DC123" s="257">
        <f t="shared" si="204"/>
        <v>0</v>
      </c>
      <c r="DD123" s="257">
        <f t="shared" si="205"/>
        <v>0</v>
      </c>
      <c r="DE123" s="257">
        <f t="shared" si="206"/>
        <v>0</v>
      </c>
      <c r="DF123" s="257">
        <f t="shared" si="207"/>
        <v>0</v>
      </c>
      <c r="DG123" s="257">
        <f t="shared" si="208"/>
        <v>0</v>
      </c>
      <c r="DH123" s="257">
        <f t="shared" si="209"/>
        <v>0</v>
      </c>
      <c r="DI123" s="257">
        <f t="shared" si="210"/>
        <v>0</v>
      </c>
      <c r="DJ123" s="257">
        <f t="shared" si="211"/>
        <v>0</v>
      </c>
      <c r="DK123" s="257">
        <f t="shared" si="212"/>
        <v>0</v>
      </c>
      <c r="DL123" s="257">
        <f t="shared" si="213"/>
        <v>0</v>
      </c>
      <c r="DM123" s="257">
        <f t="shared" si="214"/>
        <v>0</v>
      </c>
      <c r="DN123" s="257">
        <f t="shared" si="215"/>
        <v>0</v>
      </c>
      <c r="DO123" s="257">
        <f t="shared" si="216"/>
        <v>0</v>
      </c>
      <c r="DP123" s="257">
        <f t="shared" si="217"/>
        <v>0</v>
      </c>
      <c r="DQ123" s="257">
        <f t="shared" si="218"/>
        <v>0</v>
      </c>
      <c r="DR123" s="257">
        <f t="shared" si="219"/>
        <v>0</v>
      </c>
      <c r="DS123" s="257">
        <f t="shared" si="220"/>
        <v>0</v>
      </c>
      <c r="DT123" s="257">
        <f t="shared" si="221"/>
        <v>0</v>
      </c>
      <c r="DU123" s="257">
        <f t="shared" si="222"/>
        <v>0</v>
      </c>
      <c r="DV123" s="257">
        <f t="shared" si="223"/>
        <v>0</v>
      </c>
      <c r="DW123" s="257">
        <f t="shared" si="224"/>
        <v>0</v>
      </c>
      <c r="DX123" s="257">
        <f t="shared" si="225"/>
        <v>0</v>
      </c>
    </row>
    <row r="124" spans="1:128" ht="15.75" hidden="1" thickBot="1">
      <c r="A124" s="6">
        <f t="shared" si="168"/>
        <v>117</v>
      </c>
      <c r="B124" s="12"/>
      <c r="C124" s="406"/>
      <c r="D124" s="236"/>
      <c r="E124" s="266"/>
      <c r="F124" s="413"/>
      <c r="G124" s="233" t="str">
        <f t="shared" si="109"/>
        <v/>
      </c>
      <c r="H124" s="69"/>
      <c r="I124" s="449" t="str">
        <f t="shared" si="110"/>
        <v/>
      </c>
      <c r="J124" s="236"/>
      <c r="K124" s="449" t="str">
        <f t="shared" si="169"/>
        <v>-</v>
      </c>
      <c r="L124" s="232">
        <f>'Depreciation Table'!$Y121</f>
        <v>0</v>
      </c>
      <c r="N124" s="254"/>
      <c r="O124" s="254"/>
      <c r="P124" s="254"/>
      <c r="Q124" s="254"/>
      <c r="R124" s="254"/>
      <c r="S124" s="254"/>
      <c r="T124" s="254"/>
      <c r="U124" s="254"/>
      <c r="V124" s="254"/>
      <c r="W124" s="254"/>
      <c r="X124" s="254"/>
      <c r="Y124" s="254"/>
      <c r="Z124" s="254"/>
      <c r="AA124" s="254"/>
      <c r="AB124" s="254"/>
      <c r="AC124" s="254"/>
      <c r="AD124" s="254"/>
      <c r="AE124" s="254"/>
      <c r="AF124" s="254"/>
      <c r="AG124" s="254"/>
      <c r="AH124" s="254"/>
      <c r="AI124" s="254"/>
      <c r="AJ124" s="254"/>
      <c r="AK124" s="254"/>
      <c r="AL124" s="254"/>
      <c r="AM124" s="254"/>
      <c r="AN124" s="254"/>
      <c r="AO124" s="254"/>
      <c r="AP124" s="254"/>
      <c r="AQ124" s="254"/>
      <c r="AR124" s="254"/>
      <c r="AS124" s="254"/>
      <c r="AT124" s="254"/>
      <c r="AU124" s="254"/>
      <c r="AV124" s="254"/>
      <c r="AW124" s="254"/>
      <c r="AX124" s="254"/>
      <c r="AY124" s="254"/>
      <c r="AZ124" s="254"/>
      <c r="BA124" s="254"/>
      <c r="BB124" s="254"/>
      <c r="BC124" s="254"/>
      <c r="BD124" s="254"/>
      <c r="BE124" s="254"/>
      <c r="BF124" s="254"/>
      <c r="BG124" s="254"/>
      <c r="BH124" s="254"/>
      <c r="BI124" s="254"/>
      <c r="BJ124" s="254"/>
      <c r="BK124" s="254"/>
      <c r="BL124" s="254"/>
      <c r="BM124" s="254"/>
      <c r="BN124" s="254"/>
      <c r="BO124" s="254"/>
      <c r="BP124" s="254"/>
      <c r="BQ124" s="255" t="str">
        <f t="shared" si="111"/>
        <v/>
      </c>
      <c r="BR124" s="254"/>
      <c r="BU124" s="257">
        <f t="shared" si="170"/>
        <v>0</v>
      </c>
      <c r="BV124" s="257">
        <f t="shared" si="171"/>
        <v>0</v>
      </c>
      <c r="BW124" s="257">
        <f t="shared" si="172"/>
        <v>0</v>
      </c>
      <c r="BX124" s="257">
        <f t="shared" si="173"/>
        <v>0</v>
      </c>
      <c r="BY124" s="257">
        <f t="shared" si="174"/>
        <v>0</v>
      </c>
      <c r="BZ124" s="257">
        <f t="shared" si="175"/>
        <v>0</v>
      </c>
      <c r="CA124" s="257">
        <f t="shared" si="176"/>
        <v>0</v>
      </c>
      <c r="CB124" s="257">
        <f t="shared" si="177"/>
        <v>0</v>
      </c>
      <c r="CC124" s="257">
        <f t="shared" si="178"/>
        <v>0</v>
      </c>
      <c r="CD124" s="257">
        <f t="shared" si="179"/>
        <v>0</v>
      </c>
      <c r="CE124" s="257">
        <f t="shared" si="180"/>
        <v>0</v>
      </c>
      <c r="CF124" s="257">
        <f t="shared" si="181"/>
        <v>0</v>
      </c>
      <c r="CG124" s="257">
        <f t="shared" si="182"/>
        <v>0</v>
      </c>
      <c r="CH124" s="257">
        <f t="shared" si="183"/>
        <v>0</v>
      </c>
      <c r="CI124" s="257">
        <f t="shared" si="184"/>
        <v>0</v>
      </c>
      <c r="CJ124" s="257">
        <f t="shared" si="185"/>
        <v>0</v>
      </c>
      <c r="CK124" s="257">
        <f t="shared" si="186"/>
        <v>0</v>
      </c>
      <c r="CL124" s="257">
        <f t="shared" si="187"/>
        <v>0</v>
      </c>
      <c r="CM124" s="257">
        <f t="shared" si="188"/>
        <v>0</v>
      </c>
      <c r="CN124" s="257">
        <f t="shared" si="189"/>
        <v>0</v>
      </c>
      <c r="CO124" s="257">
        <f t="shared" si="190"/>
        <v>0</v>
      </c>
      <c r="CP124" s="257">
        <f t="shared" si="191"/>
        <v>0</v>
      </c>
      <c r="CQ124" s="257">
        <f t="shared" si="192"/>
        <v>0</v>
      </c>
      <c r="CR124" s="257">
        <f t="shared" si="193"/>
        <v>0</v>
      </c>
      <c r="CS124" s="257">
        <f t="shared" si="194"/>
        <v>0</v>
      </c>
      <c r="CT124" s="257">
        <f t="shared" si="195"/>
        <v>0</v>
      </c>
      <c r="CU124" s="257">
        <f t="shared" si="196"/>
        <v>0</v>
      </c>
      <c r="CV124" s="257">
        <f t="shared" si="197"/>
        <v>0</v>
      </c>
      <c r="CW124" s="257">
        <f t="shared" si="198"/>
        <v>0</v>
      </c>
      <c r="CX124" s="257">
        <f t="shared" si="199"/>
        <v>0</v>
      </c>
      <c r="CY124" s="257">
        <f t="shared" si="200"/>
        <v>0</v>
      </c>
      <c r="CZ124" s="257">
        <f t="shared" si="201"/>
        <v>0</v>
      </c>
      <c r="DA124" s="257">
        <f t="shared" si="202"/>
        <v>0</v>
      </c>
      <c r="DB124" s="257">
        <f t="shared" si="203"/>
        <v>0</v>
      </c>
      <c r="DC124" s="257">
        <f t="shared" si="204"/>
        <v>0</v>
      </c>
      <c r="DD124" s="257">
        <f t="shared" si="205"/>
        <v>0</v>
      </c>
      <c r="DE124" s="257">
        <f t="shared" si="206"/>
        <v>0</v>
      </c>
      <c r="DF124" s="257">
        <f t="shared" si="207"/>
        <v>0</v>
      </c>
      <c r="DG124" s="257">
        <f t="shared" si="208"/>
        <v>0</v>
      </c>
      <c r="DH124" s="257">
        <f t="shared" si="209"/>
        <v>0</v>
      </c>
      <c r="DI124" s="257">
        <f t="shared" si="210"/>
        <v>0</v>
      </c>
      <c r="DJ124" s="257">
        <f t="shared" si="211"/>
        <v>0</v>
      </c>
      <c r="DK124" s="257">
        <f t="shared" si="212"/>
        <v>0</v>
      </c>
      <c r="DL124" s="257">
        <f t="shared" si="213"/>
        <v>0</v>
      </c>
      <c r="DM124" s="257">
        <f t="shared" si="214"/>
        <v>0</v>
      </c>
      <c r="DN124" s="257">
        <f t="shared" si="215"/>
        <v>0</v>
      </c>
      <c r="DO124" s="257">
        <f t="shared" si="216"/>
        <v>0</v>
      </c>
      <c r="DP124" s="257">
        <f t="shared" si="217"/>
        <v>0</v>
      </c>
      <c r="DQ124" s="257">
        <f t="shared" si="218"/>
        <v>0</v>
      </c>
      <c r="DR124" s="257">
        <f t="shared" si="219"/>
        <v>0</v>
      </c>
      <c r="DS124" s="257">
        <f t="shared" si="220"/>
        <v>0</v>
      </c>
      <c r="DT124" s="257">
        <f t="shared" si="221"/>
        <v>0</v>
      </c>
      <c r="DU124" s="257">
        <f t="shared" si="222"/>
        <v>0</v>
      </c>
      <c r="DV124" s="257">
        <f t="shared" si="223"/>
        <v>0</v>
      </c>
      <c r="DW124" s="257">
        <f t="shared" si="224"/>
        <v>0</v>
      </c>
      <c r="DX124" s="257">
        <f t="shared" si="225"/>
        <v>0</v>
      </c>
    </row>
    <row r="125" spans="1:128" ht="15.75" hidden="1" thickBot="1">
      <c r="A125" s="6">
        <f t="shared" si="168"/>
        <v>118</v>
      </c>
      <c r="B125" s="12"/>
      <c r="C125" s="406"/>
      <c r="D125" s="236"/>
      <c r="E125" s="266"/>
      <c r="F125" s="413"/>
      <c r="G125" s="233" t="str">
        <f t="shared" si="109"/>
        <v/>
      </c>
      <c r="H125" s="69"/>
      <c r="I125" s="449" t="str">
        <f t="shared" si="110"/>
        <v/>
      </c>
      <c r="J125" s="236"/>
      <c r="K125" s="449" t="str">
        <f t="shared" si="169"/>
        <v>-</v>
      </c>
      <c r="L125" s="232">
        <f>'Depreciation Table'!$Y122</f>
        <v>0</v>
      </c>
      <c r="N125" s="254"/>
      <c r="O125" s="254"/>
      <c r="P125" s="254"/>
      <c r="Q125" s="254"/>
      <c r="R125" s="254"/>
      <c r="S125" s="254"/>
      <c r="T125" s="254"/>
      <c r="U125" s="254"/>
      <c r="V125" s="254"/>
      <c r="W125" s="254"/>
      <c r="X125" s="254"/>
      <c r="Y125" s="254"/>
      <c r="Z125" s="254"/>
      <c r="AA125" s="254"/>
      <c r="AB125" s="254"/>
      <c r="AC125" s="254"/>
      <c r="AD125" s="254"/>
      <c r="AE125" s="254"/>
      <c r="AF125" s="254"/>
      <c r="AG125" s="254"/>
      <c r="AH125" s="254"/>
      <c r="AI125" s="254"/>
      <c r="AJ125" s="254"/>
      <c r="AK125" s="254"/>
      <c r="AL125" s="254"/>
      <c r="AM125" s="254"/>
      <c r="AN125" s="254"/>
      <c r="AO125" s="254"/>
      <c r="AP125" s="254"/>
      <c r="AQ125" s="254"/>
      <c r="AR125" s="254"/>
      <c r="AS125" s="254"/>
      <c r="AT125" s="254"/>
      <c r="AU125" s="254"/>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55" t="str">
        <f t="shared" si="111"/>
        <v/>
      </c>
      <c r="BR125" s="254"/>
      <c r="BU125" s="257">
        <f t="shared" si="170"/>
        <v>0</v>
      </c>
      <c r="BV125" s="257">
        <f t="shared" si="171"/>
        <v>0</v>
      </c>
      <c r="BW125" s="257">
        <f t="shared" si="172"/>
        <v>0</v>
      </c>
      <c r="BX125" s="257">
        <f t="shared" si="173"/>
        <v>0</v>
      </c>
      <c r="BY125" s="257">
        <f t="shared" si="174"/>
        <v>0</v>
      </c>
      <c r="BZ125" s="257">
        <f t="shared" si="175"/>
        <v>0</v>
      </c>
      <c r="CA125" s="257">
        <f t="shared" si="176"/>
        <v>0</v>
      </c>
      <c r="CB125" s="257">
        <f t="shared" si="177"/>
        <v>0</v>
      </c>
      <c r="CC125" s="257">
        <f t="shared" si="178"/>
        <v>0</v>
      </c>
      <c r="CD125" s="257">
        <f t="shared" si="179"/>
        <v>0</v>
      </c>
      <c r="CE125" s="257">
        <f t="shared" si="180"/>
        <v>0</v>
      </c>
      <c r="CF125" s="257">
        <f t="shared" si="181"/>
        <v>0</v>
      </c>
      <c r="CG125" s="257">
        <f t="shared" si="182"/>
        <v>0</v>
      </c>
      <c r="CH125" s="257">
        <f t="shared" si="183"/>
        <v>0</v>
      </c>
      <c r="CI125" s="257">
        <f t="shared" si="184"/>
        <v>0</v>
      </c>
      <c r="CJ125" s="257">
        <f t="shared" si="185"/>
        <v>0</v>
      </c>
      <c r="CK125" s="257">
        <f t="shared" si="186"/>
        <v>0</v>
      </c>
      <c r="CL125" s="257">
        <f t="shared" si="187"/>
        <v>0</v>
      </c>
      <c r="CM125" s="257">
        <f t="shared" si="188"/>
        <v>0</v>
      </c>
      <c r="CN125" s="257">
        <f t="shared" si="189"/>
        <v>0</v>
      </c>
      <c r="CO125" s="257">
        <f t="shared" si="190"/>
        <v>0</v>
      </c>
      <c r="CP125" s="257">
        <f t="shared" si="191"/>
        <v>0</v>
      </c>
      <c r="CQ125" s="257">
        <f t="shared" si="192"/>
        <v>0</v>
      </c>
      <c r="CR125" s="257">
        <f t="shared" si="193"/>
        <v>0</v>
      </c>
      <c r="CS125" s="257">
        <f t="shared" si="194"/>
        <v>0</v>
      </c>
      <c r="CT125" s="257">
        <f t="shared" si="195"/>
        <v>0</v>
      </c>
      <c r="CU125" s="257">
        <f t="shared" si="196"/>
        <v>0</v>
      </c>
      <c r="CV125" s="257">
        <f t="shared" si="197"/>
        <v>0</v>
      </c>
      <c r="CW125" s="257">
        <f t="shared" si="198"/>
        <v>0</v>
      </c>
      <c r="CX125" s="257">
        <f t="shared" si="199"/>
        <v>0</v>
      </c>
      <c r="CY125" s="257">
        <f t="shared" si="200"/>
        <v>0</v>
      </c>
      <c r="CZ125" s="257">
        <f t="shared" si="201"/>
        <v>0</v>
      </c>
      <c r="DA125" s="257">
        <f t="shared" si="202"/>
        <v>0</v>
      </c>
      <c r="DB125" s="257">
        <f t="shared" si="203"/>
        <v>0</v>
      </c>
      <c r="DC125" s="257">
        <f t="shared" si="204"/>
        <v>0</v>
      </c>
      <c r="DD125" s="257">
        <f t="shared" si="205"/>
        <v>0</v>
      </c>
      <c r="DE125" s="257">
        <f t="shared" si="206"/>
        <v>0</v>
      </c>
      <c r="DF125" s="257">
        <f t="shared" si="207"/>
        <v>0</v>
      </c>
      <c r="DG125" s="257">
        <f t="shared" si="208"/>
        <v>0</v>
      </c>
      <c r="DH125" s="257">
        <f t="shared" si="209"/>
        <v>0</v>
      </c>
      <c r="DI125" s="257">
        <f t="shared" si="210"/>
        <v>0</v>
      </c>
      <c r="DJ125" s="257">
        <f t="shared" si="211"/>
        <v>0</v>
      </c>
      <c r="DK125" s="257">
        <f t="shared" si="212"/>
        <v>0</v>
      </c>
      <c r="DL125" s="257">
        <f t="shared" si="213"/>
        <v>0</v>
      </c>
      <c r="DM125" s="257">
        <f t="shared" si="214"/>
        <v>0</v>
      </c>
      <c r="DN125" s="257">
        <f t="shared" si="215"/>
        <v>0</v>
      </c>
      <c r="DO125" s="257">
        <f t="shared" si="216"/>
        <v>0</v>
      </c>
      <c r="DP125" s="257">
        <f t="shared" si="217"/>
        <v>0</v>
      </c>
      <c r="DQ125" s="257">
        <f t="shared" si="218"/>
        <v>0</v>
      </c>
      <c r="DR125" s="257">
        <f t="shared" si="219"/>
        <v>0</v>
      </c>
      <c r="DS125" s="257">
        <f t="shared" si="220"/>
        <v>0</v>
      </c>
      <c r="DT125" s="257">
        <f t="shared" si="221"/>
        <v>0</v>
      </c>
      <c r="DU125" s="257">
        <f t="shared" si="222"/>
        <v>0</v>
      </c>
      <c r="DV125" s="257">
        <f t="shared" si="223"/>
        <v>0</v>
      </c>
      <c r="DW125" s="257">
        <f t="shared" si="224"/>
        <v>0</v>
      </c>
      <c r="DX125" s="257">
        <f t="shared" si="225"/>
        <v>0</v>
      </c>
    </row>
    <row r="126" spans="1:128" ht="15.75" hidden="1" thickBot="1">
      <c r="A126" s="6">
        <f t="shared" si="168"/>
        <v>119</v>
      </c>
      <c r="B126" s="12"/>
      <c r="C126" s="406"/>
      <c r="D126" s="236"/>
      <c r="E126" s="266"/>
      <c r="F126" s="413"/>
      <c r="G126" s="233" t="str">
        <f t="shared" si="109"/>
        <v/>
      </c>
      <c r="H126" s="69"/>
      <c r="I126" s="449" t="str">
        <f t="shared" si="110"/>
        <v/>
      </c>
      <c r="J126" s="236"/>
      <c r="K126" s="449" t="str">
        <f t="shared" si="169"/>
        <v>-</v>
      </c>
      <c r="L126" s="232">
        <f>'Depreciation Table'!$Y123</f>
        <v>0</v>
      </c>
      <c r="N126" s="254"/>
      <c r="O126" s="254"/>
      <c r="P126" s="254"/>
      <c r="Q126" s="254"/>
      <c r="R126" s="254"/>
      <c r="S126" s="254"/>
      <c r="T126" s="254"/>
      <c r="U126" s="254"/>
      <c r="V126" s="254"/>
      <c r="W126" s="254"/>
      <c r="X126" s="254"/>
      <c r="Y126" s="254"/>
      <c r="Z126" s="254"/>
      <c r="AA126" s="254"/>
      <c r="AB126" s="254"/>
      <c r="AC126" s="254"/>
      <c r="AD126" s="254"/>
      <c r="AE126" s="254"/>
      <c r="AF126" s="254"/>
      <c r="AG126" s="254"/>
      <c r="AH126" s="254"/>
      <c r="AI126" s="254"/>
      <c r="AJ126" s="254"/>
      <c r="AK126" s="254"/>
      <c r="AL126" s="254"/>
      <c r="AM126" s="254"/>
      <c r="AN126" s="254"/>
      <c r="AO126" s="254"/>
      <c r="AP126" s="254"/>
      <c r="AQ126" s="254"/>
      <c r="AR126" s="254"/>
      <c r="AS126" s="254"/>
      <c r="AT126" s="254"/>
      <c r="AU126" s="254"/>
      <c r="AV126" s="254"/>
      <c r="AW126" s="254"/>
      <c r="AX126" s="254"/>
      <c r="AY126" s="254"/>
      <c r="AZ126" s="254"/>
      <c r="BA126" s="254"/>
      <c r="BB126" s="254"/>
      <c r="BC126" s="254"/>
      <c r="BD126" s="254"/>
      <c r="BE126" s="254"/>
      <c r="BF126" s="254"/>
      <c r="BG126" s="254"/>
      <c r="BH126" s="254"/>
      <c r="BI126" s="254"/>
      <c r="BJ126" s="254"/>
      <c r="BK126" s="254"/>
      <c r="BL126" s="254"/>
      <c r="BM126" s="254"/>
      <c r="BN126" s="254"/>
      <c r="BO126" s="254"/>
      <c r="BP126" s="254"/>
      <c r="BQ126" s="255" t="str">
        <f t="shared" si="111"/>
        <v/>
      </c>
      <c r="BR126" s="254"/>
      <c r="BU126" s="257">
        <f t="shared" si="170"/>
        <v>0</v>
      </c>
      <c r="BV126" s="257">
        <f t="shared" si="171"/>
        <v>0</v>
      </c>
      <c r="BW126" s="257">
        <f t="shared" si="172"/>
        <v>0</v>
      </c>
      <c r="BX126" s="257">
        <f t="shared" si="173"/>
        <v>0</v>
      </c>
      <c r="BY126" s="257">
        <f t="shared" si="174"/>
        <v>0</v>
      </c>
      <c r="BZ126" s="257">
        <f t="shared" si="175"/>
        <v>0</v>
      </c>
      <c r="CA126" s="257">
        <f t="shared" si="176"/>
        <v>0</v>
      </c>
      <c r="CB126" s="257">
        <f t="shared" si="177"/>
        <v>0</v>
      </c>
      <c r="CC126" s="257">
        <f t="shared" si="178"/>
        <v>0</v>
      </c>
      <c r="CD126" s="257">
        <f t="shared" si="179"/>
        <v>0</v>
      </c>
      <c r="CE126" s="257">
        <f t="shared" si="180"/>
        <v>0</v>
      </c>
      <c r="CF126" s="257">
        <f t="shared" si="181"/>
        <v>0</v>
      </c>
      <c r="CG126" s="257">
        <f t="shared" si="182"/>
        <v>0</v>
      </c>
      <c r="CH126" s="257">
        <f t="shared" si="183"/>
        <v>0</v>
      </c>
      <c r="CI126" s="257">
        <f t="shared" si="184"/>
        <v>0</v>
      </c>
      <c r="CJ126" s="257">
        <f t="shared" si="185"/>
        <v>0</v>
      </c>
      <c r="CK126" s="257">
        <f t="shared" si="186"/>
        <v>0</v>
      </c>
      <c r="CL126" s="257">
        <f t="shared" si="187"/>
        <v>0</v>
      </c>
      <c r="CM126" s="257">
        <f t="shared" si="188"/>
        <v>0</v>
      </c>
      <c r="CN126" s="257">
        <f t="shared" si="189"/>
        <v>0</v>
      </c>
      <c r="CO126" s="257">
        <f t="shared" si="190"/>
        <v>0</v>
      </c>
      <c r="CP126" s="257">
        <f t="shared" si="191"/>
        <v>0</v>
      </c>
      <c r="CQ126" s="257">
        <f t="shared" si="192"/>
        <v>0</v>
      </c>
      <c r="CR126" s="257">
        <f t="shared" si="193"/>
        <v>0</v>
      </c>
      <c r="CS126" s="257">
        <f t="shared" si="194"/>
        <v>0</v>
      </c>
      <c r="CT126" s="257">
        <f t="shared" si="195"/>
        <v>0</v>
      </c>
      <c r="CU126" s="257">
        <f t="shared" si="196"/>
        <v>0</v>
      </c>
      <c r="CV126" s="257">
        <f t="shared" si="197"/>
        <v>0</v>
      </c>
      <c r="CW126" s="257">
        <f t="shared" si="198"/>
        <v>0</v>
      </c>
      <c r="CX126" s="257">
        <f t="shared" si="199"/>
        <v>0</v>
      </c>
      <c r="CY126" s="257">
        <f t="shared" si="200"/>
        <v>0</v>
      </c>
      <c r="CZ126" s="257">
        <f t="shared" si="201"/>
        <v>0</v>
      </c>
      <c r="DA126" s="257">
        <f t="shared" si="202"/>
        <v>0</v>
      </c>
      <c r="DB126" s="257">
        <f t="shared" si="203"/>
        <v>0</v>
      </c>
      <c r="DC126" s="257">
        <f t="shared" si="204"/>
        <v>0</v>
      </c>
      <c r="DD126" s="257">
        <f t="shared" si="205"/>
        <v>0</v>
      </c>
      <c r="DE126" s="257">
        <f t="shared" si="206"/>
        <v>0</v>
      </c>
      <c r="DF126" s="257">
        <f t="shared" si="207"/>
        <v>0</v>
      </c>
      <c r="DG126" s="257">
        <f t="shared" si="208"/>
        <v>0</v>
      </c>
      <c r="DH126" s="257">
        <f t="shared" si="209"/>
        <v>0</v>
      </c>
      <c r="DI126" s="257">
        <f t="shared" si="210"/>
        <v>0</v>
      </c>
      <c r="DJ126" s="257">
        <f t="shared" si="211"/>
        <v>0</v>
      </c>
      <c r="DK126" s="257">
        <f t="shared" si="212"/>
        <v>0</v>
      </c>
      <c r="DL126" s="257">
        <f t="shared" si="213"/>
        <v>0</v>
      </c>
      <c r="DM126" s="257">
        <f t="shared" si="214"/>
        <v>0</v>
      </c>
      <c r="DN126" s="257">
        <f t="shared" si="215"/>
        <v>0</v>
      </c>
      <c r="DO126" s="257">
        <f t="shared" si="216"/>
        <v>0</v>
      </c>
      <c r="DP126" s="257">
        <f t="shared" si="217"/>
        <v>0</v>
      </c>
      <c r="DQ126" s="257">
        <f t="shared" si="218"/>
        <v>0</v>
      </c>
      <c r="DR126" s="257">
        <f t="shared" si="219"/>
        <v>0</v>
      </c>
      <c r="DS126" s="257">
        <f t="shared" si="220"/>
        <v>0</v>
      </c>
      <c r="DT126" s="257">
        <f t="shared" si="221"/>
        <v>0</v>
      </c>
      <c r="DU126" s="257">
        <f t="shared" si="222"/>
        <v>0</v>
      </c>
      <c r="DV126" s="257">
        <f t="shared" si="223"/>
        <v>0</v>
      </c>
      <c r="DW126" s="257">
        <f t="shared" si="224"/>
        <v>0</v>
      </c>
      <c r="DX126" s="257">
        <f t="shared" si="225"/>
        <v>0</v>
      </c>
    </row>
    <row r="127" spans="1:128" ht="15.75" hidden="1" thickBot="1">
      <c r="A127" s="6">
        <f t="shared" si="168"/>
        <v>120</v>
      </c>
      <c r="B127" s="12"/>
      <c r="C127" s="406"/>
      <c r="D127" s="236"/>
      <c r="E127" s="266"/>
      <c r="F127" s="413"/>
      <c r="G127" s="233" t="str">
        <f t="shared" si="109"/>
        <v/>
      </c>
      <c r="H127" s="69"/>
      <c r="I127" s="449" t="str">
        <f t="shared" si="110"/>
        <v/>
      </c>
      <c r="J127" s="236"/>
      <c r="K127" s="449" t="str">
        <f t="shared" si="169"/>
        <v>-</v>
      </c>
      <c r="L127" s="232">
        <f>'Depreciation Table'!$Y124</f>
        <v>0</v>
      </c>
      <c r="N127" s="254"/>
      <c r="O127" s="254"/>
      <c r="P127" s="254"/>
      <c r="Q127" s="254"/>
      <c r="R127" s="254"/>
      <c r="S127" s="254"/>
      <c r="T127" s="254"/>
      <c r="U127" s="254"/>
      <c r="V127" s="254"/>
      <c r="W127" s="254"/>
      <c r="X127" s="254"/>
      <c r="Y127" s="254"/>
      <c r="Z127" s="254"/>
      <c r="AA127" s="254"/>
      <c r="AB127" s="254"/>
      <c r="AC127" s="254"/>
      <c r="AD127" s="254"/>
      <c r="AE127" s="254"/>
      <c r="AF127" s="254"/>
      <c r="AG127" s="254"/>
      <c r="AH127" s="254"/>
      <c r="AI127" s="254"/>
      <c r="AJ127" s="254"/>
      <c r="AK127" s="254"/>
      <c r="AL127" s="254"/>
      <c r="AM127" s="254"/>
      <c r="AN127" s="254"/>
      <c r="AO127" s="254"/>
      <c r="AP127" s="254"/>
      <c r="AQ127" s="254"/>
      <c r="AR127" s="254"/>
      <c r="AS127" s="254"/>
      <c r="AT127" s="254"/>
      <c r="AU127" s="254"/>
      <c r="AV127" s="254"/>
      <c r="AW127" s="254"/>
      <c r="AX127" s="254"/>
      <c r="AY127" s="254"/>
      <c r="AZ127" s="254"/>
      <c r="BA127" s="254"/>
      <c r="BB127" s="254"/>
      <c r="BC127" s="254"/>
      <c r="BD127" s="254"/>
      <c r="BE127" s="254"/>
      <c r="BF127" s="254"/>
      <c r="BG127" s="254"/>
      <c r="BH127" s="254"/>
      <c r="BI127" s="254"/>
      <c r="BJ127" s="254"/>
      <c r="BK127" s="254"/>
      <c r="BL127" s="254"/>
      <c r="BM127" s="254"/>
      <c r="BN127" s="254"/>
      <c r="BO127" s="254"/>
      <c r="BP127" s="254"/>
      <c r="BQ127" s="255" t="str">
        <f t="shared" si="111"/>
        <v/>
      </c>
      <c r="BR127" s="254"/>
      <c r="BU127" s="257">
        <f t="shared" si="170"/>
        <v>0</v>
      </c>
      <c r="BV127" s="257">
        <f t="shared" si="171"/>
        <v>0</v>
      </c>
      <c r="BW127" s="257">
        <f t="shared" si="172"/>
        <v>0</v>
      </c>
      <c r="BX127" s="257">
        <f t="shared" si="173"/>
        <v>0</v>
      </c>
      <c r="BY127" s="257">
        <f t="shared" si="174"/>
        <v>0</v>
      </c>
      <c r="BZ127" s="257">
        <f t="shared" si="175"/>
        <v>0</v>
      </c>
      <c r="CA127" s="257">
        <f t="shared" si="176"/>
        <v>0</v>
      </c>
      <c r="CB127" s="257">
        <f t="shared" si="177"/>
        <v>0</v>
      </c>
      <c r="CC127" s="257">
        <f t="shared" si="178"/>
        <v>0</v>
      </c>
      <c r="CD127" s="257">
        <f t="shared" si="179"/>
        <v>0</v>
      </c>
      <c r="CE127" s="257">
        <f t="shared" si="180"/>
        <v>0</v>
      </c>
      <c r="CF127" s="257">
        <f t="shared" si="181"/>
        <v>0</v>
      </c>
      <c r="CG127" s="257">
        <f t="shared" si="182"/>
        <v>0</v>
      </c>
      <c r="CH127" s="257">
        <f t="shared" si="183"/>
        <v>0</v>
      </c>
      <c r="CI127" s="257">
        <f t="shared" si="184"/>
        <v>0</v>
      </c>
      <c r="CJ127" s="257">
        <f t="shared" si="185"/>
        <v>0</v>
      </c>
      <c r="CK127" s="257">
        <f t="shared" si="186"/>
        <v>0</v>
      </c>
      <c r="CL127" s="257">
        <f t="shared" si="187"/>
        <v>0</v>
      </c>
      <c r="CM127" s="257">
        <f t="shared" si="188"/>
        <v>0</v>
      </c>
      <c r="CN127" s="257">
        <f t="shared" si="189"/>
        <v>0</v>
      </c>
      <c r="CO127" s="257">
        <f t="shared" si="190"/>
        <v>0</v>
      </c>
      <c r="CP127" s="257">
        <f t="shared" si="191"/>
        <v>0</v>
      </c>
      <c r="CQ127" s="257">
        <f t="shared" si="192"/>
        <v>0</v>
      </c>
      <c r="CR127" s="257">
        <f t="shared" si="193"/>
        <v>0</v>
      </c>
      <c r="CS127" s="257">
        <f t="shared" si="194"/>
        <v>0</v>
      </c>
      <c r="CT127" s="257">
        <f t="shared" si="195"/>
        <v>0</v>
      </c>
      <c r="CU127" s="257">
        <f t="shared" si="196"/>
        <v>0</v>
      </c>
      <c r="CV127" s="257">
        <f t="shared" si="197"/>
        <v>0</v>
      </c>
      <c r="CW127" s="257">
        <f t="shared" si="198"/>
        <v>0</v>
      </c>
      <c r="CX127" s="257">
        <f t="shared" si="199"/>
        <v>0</v>
      </c>
      <c r="CY127" s="257">
        <f t="shared" si="200"/>
        <v>0</v>
      </c>
      <c r="CZ127" s="257">
        <f t="shared" si="201"/>
        <v>0</v>
      </c>
      <c r="DA127" s="257">
        <f t="shared" si="202"/>
        <v>0</v>
      </c>
      <c r="DB127" s="257">
        <f t="shared" si="203"/>
        <v>0</v>
      </c>
      <c r="DC127" s="257">
        <f t="shared" si="204"/>
        <v>0</v>
      </c>
      <c r="DD127" s="257">
        <f t="shared" si="205"/>
        <v>0</v>
      </c>
      <c r="DE127" s="257">
        <f t="shared" si="206"/>
        <v>0</v>
      </c>
      <c r="DF127" s="257">
        <f t="shared" si="207"/>
        <v>0</v>
      </c>
      <c r="DG127" s="257">
        <f t="shared" si="208"/>
        <v>0</v>
      </c>
      <c r="DH127" s="257">
        <f t="shared" si="209"/>
        <v>0</v>
      </c>
      <c r="DI127" s="257">
        <f t="shared" si="210"/>
        <v>0</v>
      </c>
      <c r="DJ127" s="257">
        <f t="shared" si="211"/>
        <v>0</v>
      </c>
      <c r="DK127" s="257">
        <f t="shared" si="212"/>
        <v>0</v>
      </c>
      <c r="DL127" s="257">
        <f t="shared" si="213"/>
        <v>0</v>
      </c>
      <c r="DM127" s="257">
        <f t="shared" si="214"/>
        <v>0</v>
      </c>
      <c r="DN127" s="257">
        <f t="shared" si="215"/>
        <v>0</v>
      </c>
      <c r="DO127" s="257">
        <f t="shared" si="216"/>
        <v>0</v>
      </c>
      <c r="DP127" s="257">
        <f t="shared" si="217"/>
        <v>0</v>
      </c>
      <c r="DQ127" s="257">
        <f t="shared" si="218"/>
        <v>0</v>
      </c>
      <c r="DR127" s="257">
        <f t="shared" si="219"/>
        <v>0</v>
      </c>
      <c r="DS127" s="257">
        <f t="shared" si="220"/>
        <v>0</v>
      </c>
      <c r="DT127" s="257">
        <f t="shared" si="221"/>
        <v>0</v>
      </c>
      <c r="DU127" s="257">
        <f t="shared" si="222"/>
        <v>0</v>
      </c>
      <c r="DV127" s="257">
        <f t="shared" si="223"/>
        <v>0</v>
      </c>
      <c r="DW127" s="257">
        <f t="shared" si="224"/>
        <v>0</v>
      </c>
      <c r="DX127" s="257">
        <f t="shared" si="225"/>
        <v>0</v>
      </c>
    </row>
    <row r="128" spans="1:128" ht="15.75" hidden="1" thickBot="1">
      <c r="A128" s="6">
        <f t="shared" si="168"/>
        <v>121</v>
      </c>
      <c r="B128" s="12"/>
      <c r="C128" s="406"/>
      <c r="D128" s="236"/>
      <c r="E128" s="266"/>
      <c r="F128" s="413"/>
      <c r="G128" s="233" t="str">
        <f t="shared" si="109"/>
        <v/>
      </c>
      <c r="H128" s="69"/>
      <c r="I128" s="449" t="str">
        <f t="shared" si="110"/>
        <v/>
      </c>
      <c r="J128" s="236"/>
      <c r="K128" s="449" t="str">
        <f t="shared" si="169"/>
        <v>-</v>
      </c>
      <c r="L128" s="232">
        <f>'Depreciation Table'!$Y125</f>
        <v>0</v>
      </c>
      <c r="N128" s="254"/>
      <c r="O128" s="254"/>
      <c r="P128" s="254"/>
      <c r="Q128" s="254"/>
      <c r="R128" s="254"/>
      <c r="S128" s="254"/>
      <c r="T128" s="254"/>
      <c r="U128" s="254"/>
      <c r="V128" s="254"/>
      <c r="W128" s="254"/>
      <c r="X128" s="254"/>
      <c r="Y128" s="254"/>
      <c r="Z128" s="254"/>
      <c r="AA128" s="254"/>
      <c r="AB128" s="254"/>
      <c r="AC128" s="254"/>
      <c r="AD128" s="254"/>
      <c r="AE128" s="254"/>
      <c r="AF128" s="254"/>
      <c r="AG128" s="254"/>
      <c r="AH128" s="254"/>
      <c r="AI128" s="254"/>
      <c r="AJ128" s="254"/>
      <c r="AK128" s="254"/>
      <c r="AL128" s="254"/>
      <c r="AM128" s="254"/>
      <c r="AN128" s="254"/>
      <c r="AO128" s="254"/>
      <c r="AP128" s="254"/>
      <c r="AQ128" s="254"/>
      <c r="AR128" s="254"/>
      <c r="AS128" s="254"/>
      <c r="AT128" s="254"/>
      <c r="AU128" s="254"/>
      <c r="AV128" s="254"/>
      <c r="AW128" s="254"/>
      <c r="AX128" s="254"/>
      <c r="AY128" s="254"/>
      <c r="AZ128" s="254"/>
      <c r="BA128" s="254"/>
      <c r="BB128" s="254"/>
      <c r="BC128" s="254"/>
      <c r="BD128" s="254"/>
      <c r="BE128" s="254"/>
      <c r="BF128" s="254"/>
      <c r="BG128" s="254"/>
      <c r="BH128" s="254"/>
      <c r="BI128" s="254"/>
      <c r="BJ128" s="254"/>
      <c r="BK128" s="254"/>
      <c r="BL128" s="254"/>
      <c r="BM128" s="254"/>
      <c r="BN128" s="254"/>
      <c r="BO128" s="254"/>
      <c r="BP128" s="254"/>
      <c r="BQ128" s="255" t="str">
        <f t="shared" si="111"/>
        <v/>
      </c>
      <c r="BR128" s="254"/>
      <c r="BU128" s="257">
        <f t="shared" si="170"/>
        <v>0</v>
      </c>
      <c r="BV128" s="257">
        <f t="shared" si="171"/>
        <v>0</v>
      </c>
      <c r="BW128" s="257">
        <f t="shared" si="172"/>
        <v>0</v>
      </c>
      <c r="BX128" s="257">
        <f t="shared" si="173"/>
        <v>0</v>
      </c>
      <c r="BY128" s="257">
        <f t="shared" si="174"/>
        <v>0</v>
      </c>
      <c r="BZ128" s="257">
        <f t="shared" si="175"/>
        <v>0</v>
      </c>
      <c r="CA128" s="257">
        <f t="shared" si="176"/>
        <v>0</v>
      </c>
      <c r="CB128" s="257">
        <f t="shared" si="177"/>
        <v>0</v>
      </c>
      <c r="CC128" s="257">
        <f t="shared" si="178"/>
        <v>0</v>
      </c>
      <c r="CD128" s="257">
        <f t="shared" si="179"/>
        <v>0</v>
      </c>
      <c r="CE128" s="257">
        <f t="shared" si="180"/>
        <v>0</v>
      </c>
      <c r="CF128" s="257">
        <f t="shared" si="181"/>
        <v>0</v>
      </c>
      <c r="CG128" s="257">
        <f t="shared" si="182"/>
        <v>0</v>
      </c>
      <c r="CH128" s="257">
        <f t="shared" si="183"/>
        <v>0</v>
      </c>
      <c r="CI128" s="257">
        <f t="shared" si="184"/>
        <v>0</v>
      </c>
      <c r="CJ128" s="257">
        <f t="shared" si="185"/>
        <v>0</v>
      </c>
      <c r="CK128" s="257">
        <f t="shared" si="186"/>
        <v>0</v>
      </c>
      <c r="CL128" s="257">
        <f t="shared" si="187"/>
        <v>0</v>
      </c>
      <c r="CM128" s="257">
        <f t="shared" si="188"/>
        <v>0</v>
      </c>
      <c r="CN128" s="257">
        <f t="shared" si="189"/>
        <v>0</v>
      </c>
      <c r="CO128" s="257">
        <f t="shared" si="190"/>
        <v>0</v>
      </c>
      <c r="CP128" s="257">
        <f t="shared" si="191"/>
        <v>0</v>
      </c>
      <c r="CQ128" s="257">
        <f t="shared" si="192"/>
        <v>0</v>
      </c>
      <c r="CR128" s="257">
        <f t="shared" si="193"/>
        <v>0</v>
      </c>
      <c r="CS128" s="257">
        <f t="shared" si="194"/>
        <v>0</v>
      </c>
      <c r="CT128" s="257">
        <f t="shared" si="195"/>
        <v>0</v>
      </c>
      <c r="CU128" s="257">
        <f t="shared" si="196"/>
        <v>0</v>
      </c>
      <c r="CV128" s="257">
        <f t="shared" si="197"/>
        <v>0</v>
      </c>
      <c r="CW128" s="257">
        <f t="shared" si="198"/>
        <v>0</v>
      </c>
      <c r="CX128" s="257">
        <f t="shared" si="199"/>
        <v>0</v>
      </c>
      <c r="CY128" s="257">
        <f t="shared" si="200"/>
        <v>0</v>
      </c>
      <c r="CZ128" s="257">
        <f t="shared" si="201"/>
        <v>0</v>
      </c>
      <c r="DA128" s="257">
        <f t="shared" si="202"/>
        <v>0</v>
      </c>
      <c r="DB128" s="257">
        <f t="shared" si="203"/>
        <v>0</v>
      </c>
      <c r="DC128" s="257">
        <f t="shared" si="204"/>
        <v>0</v>
      </c>
      <c r="DD128" s="257">
        <f t="shared" si="205"/>
        <v>0</v>
      </c>
      <c r="DE128" s="257">
        <f t="shared" si="206"/>
        <v>0</v>
      </c>
      <c r="DF128" s="257">
        <f t="shared" si="207"/>
        <v>0</v>
      </c>
      <c r="DG128" s="257">
        <f t="shared" si="208"/>
        <v>0</v>
      </c>
      <c r="DH128" s="257">
        <f t="shared" si="209"/>
        <v>0</v>
      </c>
      <c r="DI128" s="257">
        <f t="shared" si="210"/>
        <v>0</v>
      </c>
      <c r="DJ128" s="257">
        <f t="shared" si="211"/>
        <v>0</v>
      </c>
      <c r="DK128" s="257">
        <f t="shared" si="212"/>
        <v>0</v>
      </c>
      <c r="DL128" s="257">
        <f t="shared" si="213"/>
        <v>0</v>
      </c>
      <c r="DM128" s="257">
        <f t="shared" si="214"/>
        <v>0</v>
      </c>
      <c r="DN128" s="257">
        <f t="shared" si="215"/>
        <v>0</v>
      </c>
      <c r="DO128" s="257">
        <f t="shared" si="216"/>
        <v>0</v>
      </c>
      <c r="DP128" s="257">
        <f t="shared" si="217"/>
        <v>0</v>
      </c>
      <c r="DQ128" s="257">
        <f t="shared" si="218"/>
        <v>0</v>
      </c>
      <c r="DR128" s="257">
        <f t="shared" si="219"/>
        <v>0</v>
      </c>
      <c r="DS128" s="257">
        <f t="shared" si="220"/>
        <v>0</v>
      </c>
      <c r="DT128" s="257">
        <f t="shared" si="221"/>
        <v>0</v>
      </c>
      <c r="DU128" s="257">
        <f t="shared" si="222"/>
        <v>0</v>
      </c>
      <c r="DV128" s="257">
        <f t="shared" si="223"/>
        <v>0</v>
      </c>
      <c r="DW128" s="257">
        <f t="shared" si="224"/>
        <v>0</v>
      </c>
      <c r="DX128" s="257">
        <f t="shared" si="225"/>
        <v>0</v>
      </c>
    </row>
    <row r="129" spans="1:128" ht="15.75" hidden="1" thickBot="1">
      <c r="A129" s="6">
        <f t="shared" si="168"/>
        <v>122</v>
      </c>
      <c r="B129" s="12"/>
      <c r="C129" s="406"/>
      <c r="D129" s="236"/>
      <c r="E129" s="266"/>
      <c r="F129" s="413"/>
      <c r="G129" s="233" t="str">
        <f t="shared" si="109"/>
        <v/>
      </c>
      <c r="H129" s="69"/>
      <c r="I129" s="449" t="str">
        <f t="shared" si="110"/>
        <v/>
      </c>
      <c r="J129" s="236"/>
      <c r="K129" s="449" t="str">
        <f t="shared" si="169"/>
        <v>-</v>
      </c>
      <c r="L129" s="232">
        <f>'Depreciation Table'!$Y126</f>
        <v>0</v>
      </c>
      <c r="N129" s="254"/>
      <c r="O129" s="254"/>
      <c r="P129" s="254"/>
      <c r="Q129" s="254"/>
      <c r="R129" s="254"/>
      <c r="S129" s="254"/>
      <c r="T129" s="254"/>
      <c r="U129" s="254"/>
      <c r="V129" s="254"/>
      <c r="W129" s="254"/>
      <c r="X129" s="254"/>
      <c r="Y129" s="254"/>
      <c r="Z129" s="254"/>
      <c r="AA129" s="254"/>
      <c r="AB129" s="254"/>
      <c r="AC129" s="254"/>
      <c r="AD129" s="254"/>
      <c r="AE129" s="254"/>
      <c r="AF129" s="254"/>
      <c r="AG129" s="254"/>
      <c r="AH129" s="254"/>
      <c r="AI129" s="254"/>
      <c r="AJ129" s="254"/>
      <c r="AK129" s="254"/>
      <c r="AL129" s="254"/>
      <c r="AM129" s="254"/>
      <c r="AN129" s="254"/>
      <c r="AO129" s="254"/>
      <c r="AP129" s="254"/>
      <c r="AQ129" s="254"/>
      <c r="AR129" s="254"/>
      <c r="AS129" s="254"/>
      <c r="AT129" s="254"/>
      <c r="AU129" s="254"/>
      <c r="AV129" s="254"/>
      <c r="AW129" s="254"/>
      <c r="AX129" s="254"/>
      <c r="AY129" s="254"/>
      <c r="AZ129" s="254"/>
      <c r="BA129" s="254"/>
      <c r="BB129" s="254"/>
      <c r="BC129" s="254"/>
      <c r="BD129" s="254"/>
      <c r="BE129" s="254"/>
      <c r="BF129" s="254"/>
      <c r="BG129" s="254"/>
      <c r="BH129" s="254"/>
      <c r="BI129" s="254"/>
      <c r="BJ129" s="254"/>
      <c r="BK129" s="254"/>
      <c r="BL129" s="254"/>
      <c r="BM129" s="254"/>
      <c r="BN129" s="254"/>
      <c r="BO129" s="254"/>
      <c r="BP129" s="254"/>
      <c r="BQ129" s="255" t="str">
        <f t="shared" si="111"/>
        <v/>
      </c>
      <c r="BR129" s="254"/>
      <c r="BU129" s="257">
        <f t="shared" si="170"/>
        <v>0</v>
      </c>
      <c r="BV129" s="257">
        <f t="shared" si="171"/>
        <v>0</v>
      </c>
      <c r="BW129" s="257">
        <f t="shared" si="172"/>
        <v>0</v>
      </c>
      <c r="BX129" s="257">
        <f t="shared" si="173"/>
        <v>0</v>
      </c>
      <c r="BY129" s="257">
        <f t="shared" si="174"/>
        <v>0</v>
      </c>
      <c r="BZ129" s="257">
        <f t="shared" si="175"/>
        <v>0</v>
      </c>
      <c r="CA129" s="257">
        <f t="shared" si="176"/>
        <v>0</v>
      </c>
      <c r="CB129" s="257">
        <f t="shared" si="177"/>
        <v>0</v>
      </c>
      <c r="CC129" s="257">
        <f t="shared" si="178"/>
        <v>0</v>
      </c>
      <c r="CD129" s="257">
        <f t="shared" si="179"/>
        <v>0</v>
      </c>
      <c r="CE129" s="257">
        <f t="shared" si="180"/>
        <v>0</v>
      </c>
      <c r="CF129" s="257">
        <f t="shared" si="181"/>
        <v>0</v>
      </c>
      <c r="CG129" s="257">
        <f t="shared" si="182"/>
        <v>0</v>
      </c>
      <c r="CH129" s="257">
        <f t="shared" si="183"/>
        <v>0</v>
      </c>
      <c r="CI129" s="257">
        <f t="shared" si="184"/>
        <v>0</v>
      </c>
      <c r="CJ129" s="257">
        <f t="shared" si="185"/>
        <v>0</v>
      </c>
      <c r="CK129" s="257">
        <f t="shared" si="186"/>
        <v>0</v>
      </c>
      <c r="CL129" s="257">
        <f t="shared" si="187"/>
        <v>0</v>
      </c>
      <c r="CM129" s="257">
        <f t="shared" si="188"/>
        <v>0</v>
      </c>
      <c r="CN129" s="257">
        <f t="shared" si="189"/>
        <v>0</v>
      </c>
      <c r="CO129" s="257">
        <f t="shared" si="190"/>
        <v>0</v>
      </c>
      <c r="CP129" s="257">
        <f t="shared" si="191"/>
        <v>0</v>
      </c>
      <c r="CQ129" s="257">
        <f t="shared" si="192"/>
        <v>0</v>
      </c>
      <c r="CR129" s="257">
        <f t="shared" si="193"/>
        <v>0</v>
      </c>
      <c r="CS129" s="257">
        <f t="shared" si="194"/>
        <v>0</v>
      </c>
      <c r="CT129" s="257">
        <f t="shared" si="195"/>
        <v>0</v>
      </c>
      <c r="CU129" s="257">
        <f t="shared" si="196"/>
        <v>0</v>
      </c>
      <c r="CV129" s="257">
        <f t="shared" si="197"/>
        <v>0</v>
      </c>
      <c r="CW129" s="257">
        <f t="shared" si="198"/>
        <v>0</v>
      </c>
      <c r="CX129" s="257">
        <f t="shared" si="199"/>
        <v>0</v>
      </c>
      <c r="CY129" s="257">
        <f t="shared" si="200"/>
        <v>0</v>
      </c>
      <c r="CZ129" s="257">
        <f t="shared" si="201"/>
        <v>0</v>
      </c>
      <c r="DA129" s="257">
        <f t="shared" si="202"/>
        <v>0</v>
      </c>
      <c r="DB129" s="257">
        <f t="shared" si="203"/>
        <v>0</v>
      </c>
      <c r="DC129" s="257">
        <f t="shared" si="204"/>
        <v>0</v>
      </c>
      <c r="DD129" s="257">
        <f t="shared" si="205"/>
        <v>0</v>
      </c>
      <c r="DE129" s="257">
        <f t="shared" si="206"/>
        <v>0</v>
      </c>
      <c r="DF129" s="257">
        <f t="shared" si="207"/>
        <v>0</v>
      </c>
      <c r="DG129" s="257">
        <f t="shared" si="208"/>
        <v>0</v>
      </c>
      <c r="DH129" s="257">
        <f t="shared" si="209"/>
        <v>0</v>
      </c>
      <c r="DI129" s="257">
        <f t="shared" si="210"/>
        <v>0</v>
      </c>
      <c r="DJ129" s="257">
        <f t="shared" si="211"/>
        <v>0</v>
      </c>
      <c r="DK129" s="257">
        <f t="shared" si="212"/>
        <v>0</v>
      </c>
      <c r="DL129" s="257">
        <f t="shared" si="213"/>
        <v>0</v>
      </c>
      <c r="DM129" s="257">
        <f t="shared" si="214"/>
        <v>0</v>
      </c>
      <c r="DN129" s="257">
        <f t="shared" si="215"/>
        <v>0</v>
      </c>
      <c r="DO129" s="257">
        <f t="shared" si="216"/>
        <v>0</v>
      </c>
      <c r="DP129" s="257">
        <f t="shared" si="217"/>
        <v>0</v>
      </c>
      <c r="DQ129" s="257">
        <f t="shared" si="218"/>
        <v>0</v>
      </c>
      <c r="DR129" s="257">
        <f t="shared" si="219"/>
        <v>0</v>
      </c>
      <c r="DS129" s="257">
        <f t="shared" si="220"/>
        <v>0</v>
      </c>
      <c r="DT129" s="257">
        <f t="shared" si="221"/>
        <v>0</v>
      </c>
      <c r="DU129" s="257">
        <f t="shared" si="222"/>
        <v>0</v>
      </c>
      <c r="DV129" s="257">
        <f t="shared" si="223"/>
        <v>0</v>
      </c>
      <c r="DW129" s="257">
        <f t="shared" si="224"/>
        <v>0</v>
      </c>
      <c r="DX129" s="257">
        <f t="shared" si="225"/>
        <v>0</v>
      </c>
    </row>
    <row r="130" spans="1:128" ht="15.75" hidden="1" thickBot="1">
      <c r="A130" s="6">
        <f t="shared" si="168"/>
        <v>123</v>
      </c>
      <c r="B130" s="12"/>
      <c r="C130" s="406"/>
      <c r="D130" s="236"/>
      <c r="E130" s="266"/>
      <c r="F130" s="413"/>
      <c r="G130" s="233" t="str">
        <f t="shared" si="109"/>
        <v/>
      </c>
      <c r="H130" s="69"/>
      <c r="I130" s="449" t="str">
        <f t="shared" si="110"/>
        <v/>
      </c>
      <c r="J130" s="236"/>
      <c r="K130" s="449" t="str">
        <f t="shared" si="169"/>
        <v>-</v>
      </c>
      <c r="L130" s="232">
        <f>'Depreciation Table'!$Y127</f>
        <v>0</v>
      </c>
      <c r="N130" s="254"/>
      <c r="O130" s="254"/>
      <c r="P130" s="254"/>
      <c r="Q130" s="254"/>
      <c r="R130" s="254"/>
      <c r="S130" s="254"/>
      <c r="T130" s="254"/>
      <c r="U130" s="254"/>
      <c r="V130" s="254"/>
      <c r="W130" s="254"/>
      <c r="X130" s="254"/>
      <c r="Y130" s="254"/>
      <c r="Z130" s="254"/>
      <c r="AA130" s="254"/>
      <c r="AB130" s="254"/>
      <c r="AC130" s="254"/>
      <c r="AD130" s="254"/>
      <c r="AE130" s="254"/>
      <c r="AF130" s="254"/>
      <c r="AG130" s="254"/>
      <c r="AH130" s="254"/>
      <c r="AI130" s="254"/>
      <c r="AJ130" s="254"/>
      <c r="AK130" s="254"/>
      <c r="AL130" s="254"/>
      <c r="AM130" s="254"/>
      <c r="AN130" s="254"/>
      <c r="AO130" s="254"/>
      <c r="AP130" s="254"/>
      <c r="AQ130" s="254"/>
      <c r="AR130" s="254"/>
      <c r="AS130" s="254"/>
      <c r="AT130" s="254"/>
      <c r="AU130" s="254"/>
      <c r="AV130" s="254"/>
      <c r="AW130" s="254"/>
      <c r="AX130" s="254"/>
      <c r="AY130" s="254"/>
      <c r="AZ130" s="254"/>
      <c r="BA130" s="254"/>
      <c r="BB130" s="254"/>
      <c r="BC130" s="254"/>
      <c r="BD130" s="254"/>
      <c r="BE130" s="254"/>
      <c r="BF130" s="254"/>
      <c r="BG130" s="254"/>
      <c r="BH130" s="254"/>
      <c r="BI130" s="254"/>
      <c r="BJ130" s="254"/>
      <c r="BK130" s="254"/>
      <c r="BL130" s="254"/>
      <c r="BM130" s="254"/>
      <c r="BN130" s="254"/>
      <c r="BO130" s="254"/>
      <c r="BP130" s="254"/>
      <c r="BQ130" s="255" t="str">
        <f t="shared" si="111"/>
        <v/>
      </c>
      <c r="BR130" s="254"/>
      <c r="BU130" s="257">
        <f t="shared" si="170"/>
        <v>0</v>
      </c>
      <c r="BV130" s="257">
        <f t="shared" si="171"/>
        <v>0</v>
      </c>
      <c r="BW130" s="257">
        <f t="shared" si="172"/>
        <v>0</v>
      </c>
      <c r="BX130" s="257">
        <f t="shared" si="173"/>
        <v>0</v>
      </c>
      <c r="BY130" s="257">
        <f t="shared" si="174"/>
        <v>0</v>
      </c>
      <c r="BZ130" s="257">
        <f t="shared" si="175"/>
        <v>0</v>
      </c>
      <c r="CA130" s="257">
        <f t="shared" si="176"/>
        <v>0</v>
      </c>
      <c r="CB130" s="257">
        <f t="shared" si="177"/>
        <v>0</v>
      </c>
      <c r="CC130" s="257">
        <f t="shared" si="178"/>
        <v>0</v>
      </c>
      <c r="CD130" s="257">
        <f t="shared" si="179"/>
        <v>0</v>
      </c>
      <c r="CE130" s="257">
        <f t="shared" si="180"/>
        <v>0</v>
      </c>
      <c r="CF130" s="257">
        <f t="shared" si="181"/>
        <v>0</v>
      </c>
      <c r="CG130" s="257">
        <f t="shared" si="182"/>
        <v>0</v>
      </c>
      <c r="CH130" s="257">
        <f t="shared" si="183"/>
        <v>0</v>
      </c>
      <c r="CI130" s="257">
        <f t="shared" si="184"/>
        <v>0</v>
      </c>
      <c r="CJ130" s="257">
        <f t="shared" si="185"/>
        <v>0</v>
      </c>
      <c r="CK130" s="257">
        <f t="shared" si="186"/>
        <v>0</v>
      </c>
      <c r="CL130" s="257">
        <f t="shared" si="187"/>
        <v>0</v>
      </c>
      <c r="CM130" s="257">
        <f t="shared" si="188"/>
        <v>0</v>
      </c>
      <c r="CN130" s="257">
        <f t="shared" si="189"/>
        <v>0</v>
      </c>
      <c r="CO130" s="257">
        <f t="shared" si="190"/>
        <v>0</v>
      </c>
      <c r="CP130" s="257">
        <f t="shared" si="191"/>
        <v>0</v>
      </c>
      <c r="CQ130" s="257">
        <f t="shared" si="192"/>
        <v>0</v>
      </c>
      <c r="CR130" s="257">
        <f t="shared" si="193"/>
        <v>0</v>
      </c>
      <c r="CS130" s="257">
        <f t="shared" si="194"/>
        <v>0</v>
      </c>
      <c r="CT130" s="257">
        <f t="shared" si="195"/>
        <v>0</v>
      </c>
      <c r="CU130" s="257">
        <f t="shared" si="196"/>
        <v>0</v>
      </c>
      <c r="CV130" s="257">
        <f t="shared" si="197"/>
        <v>0</v>
      </c>
      <c r="CW130" s="257">
        <f t="shared" si="198"/>
        <v>0</v>
      </c>
      <c r="CX130" s="257">
        <f t="shared" si="199"/>
        <v>0</v>
      </c>
      <c r="CY130" s="257">
        <f t="shared" si="200"/>
        <v>0</v>
      </c>
      <c r="CZ130" s="257">
        <f t="shared" si="201"/>
        <v>0</v>
      </c>
      <c r="DA130" s="257">
        <f t="shared" si="202"/>
        <v>0</v>
      </c>
      <c r="DB130" s="257">
        <f t="shared" si="203"/>
        <v>0</v>
      </c>
      <c r="DC130" s="257">
        <f t="shared" si="204"/>
        <v>0</v>
      </c>
      <c r="DD130" s="257">
        <f t="shared" si="205"/>
        <v>0</v>
      </c>
      <c r="DE130" s="257">
        <f t="shared" si="206"/>
        <v>0</v>
      </c>
      <c r="DF130" s="257">
        <f t="shared" si="207"/>
        <v>0</v>
      </c>
      <c r="DG130" s="257">
        <f t="shared" si="208"/>
        <v>0</v>
      </c>
      <c r="DH130" s="257">
        <f t="shared" si="209"/>
        <v>0</v>
      </c>
      <c r="DI130" s="257">
        <f t="shared" si="210"/>
        <v>0</v>
      </c>
      <c r="DJ130" s="257">
        <f t="shared" si="211"/>
        <v>0</v>
      </c>
      <c r="DK130" s="257">
        <f t="shared" si="212"/>
        <v>0</v>
      </c>
      <c r="DL130" s="257">
        <f t="shared" si="213"/>
        <v>0</v>
      </c>
      <c r="DM130" s="257">
        <f t="shared" si="214"/>
        <v>0</v>
      </c>
      <c r="DN130" s="257">
        <f t="shared" si="215"/>
        <v>0</v>
      </c>
      <c r="DO130" s="257">
        <f t="shared" si="216"/>
        <v>0</v>
      </c>
      <c r="DP130" s="257">
        <f t="shared" si="217"/>
        <v>0</v>
      </c>
      <c r="DQ130" s="257">
        <f t="shared" si="218"/>
        <v>0</v>
      </c>
      <c r="DR130" s="257">
        <f t="shared" si="219"/>
        <v>0</v>
      </c>
      <c r="DS130" s="257">
        <f t="shared" si="220"/>
        <v>0</v>
      </c>
      <c r="DT130" s="257">
        <f t="shared" si="221"/>
        <v>0</v>
      </c>
      <c r="DU130" s="257">
        <f t="shared" si="222"/>
        <v>0</v>
      </c>
      <c r="DV130" s="257">
        <f t="shared" si="223"/>
        <v>0</v>
      </c>
      <c r="DW130" s="257">
        <f t="shared" si="224"/>
        <v>0</v>
      </c>
      <c r="DX130" s="257">
        <f t="shared" si="225"/>
        <v>0</v>
      </c>
    </row>
    <row r="131" spans="1:128" ht="15.75" hidden="1" thickBot="1">
      <c r="A131" s="6">
        <f t="shared" si="168"/>
        <v>124</v>
      </c>
      <c r="B131" s="12"/>
      <c r="C131" s="406"/>
      <c r="D131" s="236"/>
      <c r="E131" s="266"/>
      <c r="F131" s="413"/>
      <c r="G131" s="233" t="str">
        <f t="shared" si="109"/>
        <v/>
      </c>
      <c r="H131" s="69"/>
      <c r="I131" s="449" t="str">
        <f t="shared" si="110"/>
        <v/>
      </c>
      <c r="J131" s="236"/>
      <c r="K131" s="449" t="str">
        <f t="shared" si="169"/>
        <v>-</v>
      </c>
      <c r="L131" s="232">
        <f>'Depreciation Table'!$Y128</f>
        <v>0</v>
      </c>
      <c r="N131" s="254"/>
      <c r="O131" s="254"/>
      <c r="P131" s="254"/>
      <c r="Q131" s="254"/>
      <c r="R131" s="254"/>
      <c r="S131" s="254"/>
      <c r="T131" s="254"/>
      <c r="U131" s="254"/>
      <c r="V131" s="254"/>
      <c r="W131" s="254"/>
      <c r="X131" s="254"/>
      <c r="Y131" s="254"/>
      <c r="Z131" s="254"/>
      <c r="AA131" s="254"/>
      <c r="AB131" s="254"/>
      <c r="AC131" s="254"/>
      <c r="AD131" s="254"/>
      <c r="AE131" s="254"/>
      <c r="AF131" s="254"/>
      <c r="AG131" s="254"/>
      <c r="AH131" s="254"/>
      <c r="AI131" s="254"/>
      <c r="AJ131" s="254"/>
      <c r="AK131" s="254"/>
      <c r="AL131" s="254"/>
      <c r="AM131" s="254"/>
      <c r="AN131" s="254"/>
      <c r="AO131" s="254"/>
      <c r="AP131" s="254"/>
      <c r="AQ131" s="254"/>
      <c r="AR131" s="254"/>
      <c r="AS131" s="254"/>
      <c r="AT131" s="254"/>
      <c r="AU131" s="254"/>
      <c r="AV131" s="254"/>
      <c r="AW131" s="254"/>
      <c r="AX131" s="254"/>
      <c r="AY131" s="254"/>
      <c r="AZ131" s="254"/>
      <c r="BA131" s="254"/>
      <c r="BB131" s="254"/>
      <c r="BC131" s="254"/>
      <c r="BD131" s="254"/>
      <c r="BE131" s="254"/>
      <c r="BF131" s="254"/>
      <c r="BG131" s="254"/>
      <c r="BH131" s="254"/>
      <c r="BI131" s="254"/>
      <c r="BJ131" s="254"/>
      <c r="BK131" s="254"/>
      <c r="BL131" s="254"/>
      <c r="BM131" s="254"/>
      <c r="BN131" s="254"/>
      <c r="BO131" s="254"/>
      <c r="BP131" s="254"/>
      <c r="BQ131" s="255" t="str">
        <f t="shared" si="111"/>
        <v/>
      </c>
      <c r="BR131" s="254"/>
      <c r="BU131" s="257">
        <f t="shared" si="170"/>
        <v>0</v>
      </c>
      <c r="BV131" s="257">
        <f t="shared" si="171"/>
        <v>0</v>
      </c>
      <c r="BW131" s="257">
        <f t="shared" si="172"/>
        <v>0</v>
      </c>
      <c r="BX131" s="257">
        <f t="shared" si="173"/>
        <v>0</v>
      </c>
      <c r="BY131" s="257">
        <f t="shared" si="174"/>
        <v>0</v>
      </c>
      <c r="BZ131" s="257">
        <f t="shared" si="175"/>
        <v>0</v>
      </c>
      <c r="CA131" s="257">
        <f t="shared" si="176"/>
        <v>0</v>
      </c>
      <c r="CB131" s="257">
        <f t="shared" si="177"/>
        <v>0</v>
      </c>
      <c r="CC131" s="257">
        <f t="shared" si="178"/>
        <v>0</v>
      </c>
      <c r="CD131" s="257">
        <f t="shared" si="179"/>
        <v>0</v>
      </c>
      <c r="CE131" s="257">
        <f t="shared" si="180"/>
        <v>0</v>
      </c>
      <c r="CF131" s="257">
        <f t="shared" si="181"/>
        <v>0</v>
      </c>
      <c r="CG131" s="257">
        <f t="shared" si="182"/>
        <v>0</v>
      </c>
      <c r="CH131" s="257">
        <f t="shared" si="183"/>
        <v>0</v>
      </c>
      <c r="CI131" s="257">
        <f t="shared" si="184"/>
        <v>0</v>
      </c>
      <c r="CJ131" s="257">
        <f t="shared" si="185"/>
        <v>0</v>
      </c>
      <c r="CK131" s="257">
        <f t="shared" si="186"/>
        <v>0</v>
      </c>
      <c r="CL131" s="257">
        <f t="shared" si="187"/>
        <v>0</v>
      </c>
      <c r="CM131" s="257">
        <f t="shared" si="188"/>
        <v>0</v>
      </c>
      <c r="CN131" s="257">
        <f t="shared" si="189"/>
        <v>0</v>
      </c>
      <c r="CO131" s="257">
        <f t="shared" si="190"/>
        <v>0</v>
      </c>
      <c r="CP131" s="257">
        <f t="shared" si="191"/>
        <v>0</v>
      </c>
      <c r="CQ131" s="257">
        <f t="shared" si="192"/>
        <v>0</v>
      </c>
      <c r="CR131" s="257">
        <f t="shared" si="193"/>
        <v>0</v>
      </c>
      <c r="CS131" s="257">
        <f t="shared" si="194"/>
        <v>0</v>
      </c>
      <c r="CT131" s="257">
        <f t="shared" si="195"/>
        <v>0</v>
      </c>
      <c r="CU131" s="257">
        <f t="shared" si="196"/>
        <v>0</v>
      </c>
      <c r="CV131" s="257">
        <f t="shared" si="197"/>
        <v>0</v>
      </c>
      <c r="CW131" s="257">
        <f t="shared" si="198"/>
        <v>0</v>
      </c>
      <c r="CX131" s="257">
        <f t="shared" si="199"/>
        <v>0</v>
      </c>
      <c r="CY131" s="257">
        <f t="shared" si="200"/>
        <v>0</v>
      </c>
      <c r="CZ131" s="257">
        <f t="shared" si="201"/>
        <v>0</v>
      </c>
      <c r="DA131" s="257">
        <f t="shared" si="202"/>
        <v>0</v>
      </c>
      <c r="DB131" s="257">
        <f t="shared" si="203"/>
        <v>0</v>
      </c>
      <c r="DC131" s="257">
        <f t="shared" si="204"/>
        <v>0</v>
      </c>
      <c r="DD131" s="257">
        <f t="shared" si="205"/>
        <v>0</v>
      </c>
      <c r="DE131" s="257">
        <f t="shared" si="206"/>
        <v>0</v>
      </c>
      <c r="DF131" s="257">
        <f t="shared" si="207"/>
        <v>0</v>
      </c>
      <c r="DG131" s="257">
        <f t="shared" si="208"/>
        <v>0</v>
      </c>
      <c r="DH131" s="257">
        <f t="shared" si="209"/>
        <v>0</v>
      </c>
      <c r="DI131" s="257">
        <f t="shared" si="210"/>
        <v>0</v>
      </c>
      <c r="DJ131" s="257">
        <f t="shared" si="211"/>
        <v>0</v>
      </c>
      <c r="DK131" s="257">
        <f t="shared" si="212"/>
        <v>0</v>
      </c>
      <c r="DL131" s="257">
        <f t="shared" si="213"/>
        <v>0</v>
      </c>
      <c r="DM131" s="257">
        <f t="shared" si="214"/>
        <v>0</v>
      </c>
      <c r="DN131" s="257">
        <f t="shared" si="215"/>
        <v>0</v>
      </c>
      <c r="DO131" s="257">
        <f t="shared" si="216"/>
        <v>0</v>
      </c>
      <c r="DP131" s="257">
        <f t="shared" si="217"/>
        <v>0</v>
      </c>
      <c r="DQ131" s="257">
        <f t="shared" si="218"/>
        <v>0</v>
      </c>
      <c r="DR131" s="257">
        <f t="shared" si="219"/>
        <v>0</v>
      </c>
      <c r="DS131" s="257">
        <f t="shared" si="220"/>
        <v>0</v>
      </c>
      <c r="DT131" s="257">
        <f t="shared" si="221"/>
        <v>0</v>
      </c>
      <c r="DU131" s="257">
        <f t="shared" si="222"/>
        <v>0</v>
      </c>
      <c r="DV131" s="257">
        <f t="shared" si="223"/>
        <v>0</v>
      </c>
      <c r="DW131" s="257">
        <f t="shared" si="224"/>
        <v>0</v>
      </c>
      <c r="DX131" s="257">
        <f t="shared" si="225"/>
        <v>0</v>
      </c>
    </row>
    <row r="132" spans="1:128" ht="15.75" hidden="1" thickBot="1">
      <c r="A132" s="6">
        <f t="shared" si="168"/>
        <v>125</v>
      </c>
      <c r="B132" s="12"/>
      <c r="C132" s="406"/>
      <c r="D132" s="236"/>
      <c r="E132" s="266"/>
      <c r="F132" s="413"/>
      <c r="G132" s="233" t="str">
        <f t="shared" si="109"/>
        <v/>
      </c>
      <c r="H132" s="69"/>
      <c r="I132" s="449" t="str">
        <f t="shared" si="110"/>
        <v/>
      </c>
      <c r="J132" s="236"/>
      <c r="K132" s="449" t="str">
        <f t="shared" si="169"/>
        <v>-</v>
      </c>
      <c r="L132" s="232">
        <f>'Depreciation Table'!$Y129</f>
        <v>0</v>
      </c>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254"/>
      <c r="AJ132" s="254"/>
      <c r="AK132" s="254"/>
      <c r="AL132" s="254"/>
      <c r="AM132" s="254"/>
      <c r="AN132" s="254"/>
      <c r="AO132" s="254"/>
      <c r="AP132" s="254"/>
      <c r="AQ132" s="254"/>
      <c r="AR132" s="254"/>
      <c r="AS132" s="254"/>
      <c r="AT132" s="254"/>
      <c r="AU132" s="254"/>
      <c r="AV132" s="254"/>
      <c r="AW132" s="254"/>
      <c r="AX132" s="254"/>
      <c r="AY132" s="254"/>
      <c r="AZ132" s="254"/>
      <c r="BA132" s="254"/>
      <c r="BB132" s="254"/>
      <c r="BC132" s="254"/>
      <c r="BD132" s="254"/>
      <c r="BE132" s="254"/>
      <c r="BF132" s="254"/>
      <c r="BG132" s="254"/>
      <c r="BH132" s="254"/>
      <c r="BI132" s="254"/>
      <c r="BJ132" s="254"/>
      <c r="BK132" s="254"/>
      <c r="BL132" s="254"/>
      <c r="BM132" s="254"/>
      <c r="BN132" s="254"/>
      <c r="BO132" s="254"/>
      <c r="BP132" s="254"/>
      <c r="BQ132" s="255" t="str">
        <f t="shared" si="111"/>
        <v/>
      </c>
      <c r="BR132" s="254"/>
      <c r="BU132" s="257">
        <f t="shared" si="170"/>
        <v>0</v>
      </c>
      <c r="BV132" s="257">
        <f t="shared" si="171"/>
        <v>0</v>
      </c>
      <c r="BW132" s="257">
        <f t="shared" si="172"/>
        <v>0</v>
      </c>
      <c r="BX132" s="257">
        <f t="shared" si="173"/>
        <v>0</v>
      </c>
      <c r="BY132" s="257">
        <f t="shared" si="174"/>
        <v>0</v>
      </c>
      <c r="BZ132" s="257">
        <f t="shared" si="175"/>
        <v>0</v>
      </c>
      <c r="CA132" s="257">
        <f t="shared" si="176"/>
        <v>0</v>
      </c>
      <c r="CB132" s="257">
        <f t="shared" si="177"/>
        <v>0</v>
      </c>
      <c r="CC132" s="257">
        <f t="shared" si="178"/>
        <v>0</v>
      </c>
      <c r="CD132" s="257">
        <f t="shared" si="179"/>
        <v>0</v>
      </c>
      <c r="CE132" s="257">
        <f t="shared" si="180"/>
        <v>0</v>
      </c>
      <c r="CF132" s="257">
        <f t="shared" si="181"/>
        <v>0</v>
      </c>
      <c r="CG132" s="257">
        <f t="shared" si="182"/>
        <v>0</v>
      </c>
      <c r="CH132" s="257">
        <f t="shared" si="183"/>
        <v>0</v>
      </c>
      <c r="CI132" s="257">
        <f t="shared" si="184"/>
        <v>0</v>
      </c>
      <c r="CJ132" s="257">
        <f t="shared" si="185"/>
        <v>0</v>
      </c>
      <c r="CK132" s="257">
        <f t="shared" si="186"/>
        <v>0</v>
      </c>
      <c r="CL132" s="257">
        <f t="shared" si="187"/>
        <v>0</v>
      </c>
      <c r="CM132" s="257">
        <f t="shared" si="188"/>
        <v>0</v>
      </c>
      <c r="CN132" s="257">
        <f t="shared" si="189"/>
        <v>0</v>
      </c>
      <c r="CO132" s="257">
        <f t="shared" si="190"/>
        <v>0</v>
      </c>
      <c r="CP132" s="257">
        <f t="shared" si="191"/>
        <v>0</v>
      </c>
      <c r="CQ132" s="257">
        <f t="shared" si="192"/>
        <v>0</v>
      </c>
      <c r="CR132" s="257">
        <f t="shared" si="193"/>
        <v>0</v>
      </c>
      <c r="CS132" s="257">
        <f t="shared" si="194"/>
        <v>0</v>
      </c>
      <c r="CT132" s="257">
        <f t="shared" si="195"/>
        <v>0</v>
      </c>
      <c r="CU132" s="257">
        <f t="shared" si="196"/>
        <v>0</v>
      </c>
      <c r="CV132" s="257">
        <f t="shared" si="197"/>
        <v>0</v>
      </c>
      <c r="CW132" s="257">
        <f t="shared" si="198"/>
        <v>0</v>
      </c>
      <c r="CX132" s="257">
        <f t="shared" si="199"/>
        <v>0</v>
      </c>
      <c r="CY132" s="257">
        <f t="shared" si="200"/>
        <v>0</v>
      </c>
      <c r="CZ132" s="257">
        <f t="shared" si="201"/>
        <v>0</v>
      </c>
      <c r="DA132" s="257">
        <f t="shared" si="202"/>
        <v>0</v>
      </c>
      <c r="DB132" s="257">
        <f t="shared" si="203"/>
        <v>0</v>
      </c>
      <c r="DC132" s="257">
        <f t="shared" si="204"/>
        <v>0</v>
      </c>
      <c r="DD132" s="257">
        <f t="shared" si="205"/>
        <v>0</v>
      </c>
      <c r="DE132" s="257">
        <f t="shared" si="206"/>
        <v>0</v>
      </c>
      <c r="DF132" s="257">
        <f t="shared" si="207"/>
        <v>0</v>
      </c>
      <c r="DG132" s="257">
        <f t="shared" si="208"/>
        <v>0</v>
      </c>
      <c r="DH132" s="257">
        <f t="shared" si="209"/>
        <v>0</v>
      </c>
      <c r="DI132" s="257">
        <f t="shared" si="210"/>
        <v>0</v>
      </c>
      <c r="DJ132" s="257">
        <f t="shared" si="211"/>
        <v>0</v>
      </c>
      <c r="DK132" s="257">
        <f t="shared" si="212"/>
        <v>0</v>
      </c>
      <c r="DL132" s="257">
        <f t="shared" si="213"/>
        <v>0</v>
      </c>
      <c r="DM132" s="257">
        <f t="shared" si="214"/>
        <v>0</v>
      </c>
      <c r="DN132" s="257">
        <f t="shared" si="215"/>
        <v>0</v>
      </c>
      <c r="DO132" s="257">
        <f t="shared" si="216"/>
        <v>0</v>
      </c>
      <c r="DP132" s="257">
        <f t="shared" si="217"/>
        <v>0</v>
      </c>
      <c r="DQ132" s="257">
        <f t="shared" si="218"/>
        <v>0</v>
      </c>
      <c r="DR132" s="257">
        <f t="shared" si="219"/>
        <v>0</v>
      </c>
      <c r="DS132" s="257">
        <f t="shared" si="220"/>
        <v>0</v>
      </c>
      <c r="DT132" s="257">
        <f t="shared" si="221"/>
        <v>0</v>
      </c>
      <c r="DU132" s="257">
        <f t="shared" si="222"/>
        <v>0</v>
      </c>
      <c r="DV132" s="257">
        <f t="shared" si="223"/>
        <v>0</v>
      </c>
      <c r="DW132" s="257">
        <f t="shared" si="224"/>
        <v>0</v>
      </c>
      <c r="DX132" s="257">
        <f t="shared" si="225"/>
        <v>0</v>
      </c>
    </row>
    <row r="133" spans="1:128" ht="15.75" hidden="1" thickBot="1">
      <c r="A133" s="6">
        <f t="shared" si="168"/>
        <v>126</v>
      </c>
      <c r="B133" s="12"/>
      <c r="C133" s="406"/>
      <c r="D133" s="236"/>
      <c r="E133" s="266"/>
      <c r="F133" s="413"/>
      <c r="G133" s="233" t="str">
        <f t="shared" si="109"/>
        <v/>
      </c>
      <c r="H133" s="69"/>
      <c r="I133" s="449" t="str">
        <f t="shared" si="110"/>
        <v/>
      </c>
      <c r="J133" s="236"/>
      <c r="K133" s="449" t="str">
        <f t="shared" si="169"/>
        <v>-</v>
      </c>
      <c r="L133" s="232">
        <f>'Depreciation Table'!$Y130</f>
        <v>0</v>
      </c>
      <c r="N133" s="254"/>
      <c r="O133" s="254"/>
      <c r="P133" s="254"/>
      <c r="Q133" s="254"/>
      <c r="R133" s="254"/>
      <c r="S133" s="254"/>
      <c r="T133" s="254"/>
      <c r="U133" s="254"/>
      <c r="V133" s="254"/>
      <c r="W133" s="254"/>
      <c r="X133" s="254"/>
      <c r="Y133" s="254"/>
      <c r="Z133" s="254"/>
      <c r="AA133" s="254"/>
      <c r="AB133" s="254"/>
      <c r="AC133" s="254"/>
      <c r="AD133" s="254"/>
      <c r="AE133" s="254"/>
      <c r="AF133" s="254"/>
      <c r="AG133" s="254"/>
      <c r="AH133" s="254"/>
      <c r="AI133" s="254"/>
      <c r="AJ133" s="254"/>
      <c r="AK133" s="254"/>
      <c r="AL133" s="254"/>
      <c r="AM133" s="254"/>
      <c r="AN133" s="254"/>
      <c r="AO133" s="254"/>
      <c r="AP133" s="254"/>
      <c r="AQ133" s="254"/>
      <c r="AR133" s="254"/>
      <c r="AS133" s="254"/>
      <c r="AT133" s="254"/>
      <c r="AU133" s="254"/>
      <c r="AV133" s="254"/>
      <c r="AW133" s="254"/>
      <c r="AX133" s="254"/>
      <c r="AY133" s="254"/>
      <c r="AZ133" s="254"/>
      <c r="BA133" s="254"/>
      <c r="BB133" s="254"/>
      <c r="BC133" s="254"/>
      <c r="BD133" s="254"/>
      <c r="BE133" s="254"/>
      <c r="BF133" s="254"/>
      <c r="BG133" s="254"/>
      <c r="BH133" s="254"/>
      <c r="BI133" s="254"/>
      <c r="BJ133" s="254"/>
      <c r="BK133" s="254"/>
      <c r="BL133" s="254"/>
      <c r="BM133" s="254"/>
      <c r="BN133" s="254"/>
      <c r="BO133" s="254"/>
      <c r="BP133" s="254"/>
      <c r="BQ133" s="255" t="str">
        <f t="shared" si="111"/>
        <v/>
      </c>
      <c r="BR133" s="254"/>
      <c r="BU133" s="257">
        <f t="shared" si="170"/>
        <v>0</v>
      </c>
      <c r="BV133" s="257">
        <f t="shared" si="171"/>
        <v>0</v>
      </c>
      <c r="BW133" s="257">
        <f t="shared" si="172"/>
        <v>0</v>
      </c>
      <c r="BX133" s="257">
        <f t="shared" si="173"/>
        <v>0</v>
      </c>
      <c r="BY133" s="257">
        <f t="shared" si="174"/>
        <v>0</v>
      </c>
      <c r="BZ133" s="257">
        <f t="shared" si="175"/>
        <v>0</v>
      </c>
      <c r="CA133" s="257">
        <f t="shared" si="176"/>
        <v>0</v>
      </c>
      <c r="CB133" s="257">
        <f t="shared" si="177"/>
        <v>0</v>
      </c>
      <c r="CC133" s="257">
        <f t="shared" si="178"/>
        <v>0</v>
      </c>
      <c r="CD133" s="257">
        <f t="shared" si="179"/>
        <v>0</v>
      </c>
      <c r="CE133" s="257">
        <f t="shared" si="180"/>
        <v>0</v>
      </c>
      <c r="CF133" s="257">
        <f t="shared" si="181"/>
        <v>0</v>
      </c>
      <c r="CG133" s="257">
        <f t="shared" si="182"/>
        <v>0</v>
      </c>
      <c r="CH133" s="257">
        <f t="shared" si="183"/>
        <v>0</v>
      </c>
      <c r="CI133" s="257">
        <f t="shared" si="184"/>
        <v>0</v>
      </c>
      <c r="CJ133" s="257">
        <f t="shared" si="185"/>
        <v>0</v>
      </c>
      <c r="CK133" s="257">
        <f t="shared" si="186"/>
        <v>0</v>
      </c>
      <c r="CL133" s="257">
        <f t="shared" si="187"/>
        <v>0</v>
      </c>
      <c r="CM133" s="257">
        <f t="shared" si="188"/>
        <v>0</v>
      </c>
      <c r="CN133" s="257">
        <f t="shared" si="189"/>
        <v>0</v>
      </c>
      <c r="CO133" s="257">
        <f t="shared" si="190"/>
        <v>0</v>
      </c>
      <c r="CP133" s="257">
        <f t="shared" si="191"/>
        <v>0</v>
      </c>
      <c r="CQ133" s="257">
        <f t="shared" si="192"/>
        <v>0</v>
      </c>
      <c r="CR133" s="257">
        <f t="shared" si="193"/>
        <v>0</v>
      </c>
      <c r="CS133" s="257">
        <f t="shared" si="194"/>
        <v>0</v>
      </c>
      <c r="CT133" s="257">
        <f t="shared" si="195"/>
        <v>0</v>
      </c>
      <c r="CU133" s="257">
        <f t="shared" si="196"/>
        <v>0</v>
      </c>
      <c r="CV133" s="257">
        <f t="shared" si="197"/>
        <v>0</v>
      </c>
      <c r="CW133" s="257">
        <f t="shared" si="198"/>
        <v>0</v>
      </c>
      <c r="CX133" s="257">
        <f t="shared" si="199"/>
        <v>0</v>
      </c>
      <c r="CY133" s="257">
        <f t="shared" si="200"/>
        <v>0</v>
      </c>
      <c r="CZ133" s="257">
        <f t="shared" si="201"/>
        <v>0</v>
      </c>
      <c r="DA133" s="257">
        <f t="shared" si="202"/>
        <v>0</v>
      </c>
      <c r="DB133" s="257">
        <f t="shared" si="203"/>
        <v>0</v>
      </c>
      <c r="DC133" s="257">
        <f t="shared" si="204"/>
        <v>0</v>
      </c>
      <c r="DD133" s="257">
        <f t="shared" si="205"/>
        <v>0</v>
      </c>
      <c r="DE133" s="257">
        <f t="shared" si="206"/>
        <v>0</v>
      </c>
      <c r="DF133" s="257">
        <f t="shared" si="207"/>
        <v>0</v>
      </c>
      <c r="DG133" s="257">
        <f t="shared" si="208"/>
        <v>0</v>
      </c>
      <c r="DH133" s="257">
        <f t="shared" si="209"/>
        <v>0</v>
      </c>
      <c r="DI133" s="257">
        <f t="shared" si="210"/>
        <v>0</v>
      </c>
      <c r="DJ133" s="257">
        <f t="shared" si="211"/>
        <v>0</v>
      </c>
      <c r="DK133" s="257">
        <f t="shared" si="212"/>
        <v>0</v>
      </c>
      <c r="DL133" s="257">
        <f t="shared" si="213"/>
        <v>0</v>
      </c>
      <c r="DM133" s="257">
        <f t="shared" si="214"/>
        <v>0</v>
      </c>
      <c r="DN133" s="257">
        <f t="shared" si="215"/>
        <v>0</v>
      </c>
      <c r="DO133" s="257">
        <f t="shared" si="216"/>
        <v>0</v>
      </c>
      <c r="DP133" s="257">
        <f t="shared" si="217"/>
        <v>0</v>
      </c>
      <c r="DQ133" s="257">
        <f t="shared" si="218"/>
        <v>0</v>
      </c>
      <c r="DR133" s="257">
        <f t="shared" si="219"/>
        <v>0</v>
      </c>
      <c r="DS133" s="257">
        <f t="shared" si="220"/>
        <v>0</v>
      </c>
      <c r="DT133" s="257">
        <f t="shared" si="221"/>
        <v>0</v>
      </c>
      <c r="DU133" s="257">
        <f t="shared" si="222"/>
        <v>0</v>
      </c>
      <c r="DV133" s="257">
        <f t="shared" si="223"/>
        <v>0</v>
      </c>
      <c r="DW133" s="257">
        <f t="shared" si="224"/>
        <v>0</v>
      </c>
      <c r="DX133" s="257">
        <f t="shared" si="225"/>
        <v>0</v>
      </c>
    </row>
    <row r="134" spans="1:128" ht="15.75" hidden="1" thickBot="1">
      <c r="A134" s="6">
        <f t="shared" si="168"/>
        <v>127</v>
      </c>
      <c r="B134" s="12"/>
      <c r="C134" s="406"/>
      <c r="D134" s="236"/>
      <c r="E134" s="266"/>
      <c r="F134" s="413"/>
      <c r="G134" s="233" t="str">
        <f t="shared" si="109"/>
        <v/>
      </c>
      <c r="H134" s="69"/>
      <c r="I134" s="449" t="str">
        <f t="shared" si="110"/>
        <v/>
      </c>
      <c r="J134" s="236"/>
      <c r="K134" s="449" t="str">
        <f t="shared" si="169"/>
        <v>-</v>
      </c>
      <c r="L134" s="232">
        <f>'Depreciation Table'!$Y131</f>
        <v>0</v>
      </c>
      <c r="N134" s="254"/>
      <c r="O134" s="254"/>
      <c r="P134" s="254"/>
      <c r="Q134" s="254"/>
      <c r="R134" s="254"/>
      <c r="S134" s="254"/>
      <c r="T134" s="254"/>
      <c r="U134" s="254"/>
      <c r="V134" s="254"/>
      <c r="W134" s="254"/>
      <c r="X134" s="254"/>
      <c r="Y134" s="254"/>
      <c r="Z134" s="254"/>
      <c r="AA134" s="254"/>
      <c r="AB134" s="254"/>
      <c r="AC134" s="254"/>
      <c r="AD134" s="254"/>
      <c r="AE134" s="254"/>
      <c r="AF134" s="254"/>
      <c r="AG134" s="254"/>
      <c r="AH134" s="254"/>
      <c r="AI134" s="254"/>
      <c r="AJ134" s="254"/>
      <c r="AK134" s="254"/>
      <c r="AL134" s="254"/>
      <c r="AM134" s="254"/>
      <c r="AN134" s="254"/>
      <c r="AO134" s="254"/>
      <c r="AP134" s="254"/>
      <c r="AQ134" s="254"/>
      <c r="AR134" s="254"/>
      <c r="AS134" s="254"/>
      <c r="AT134" s="254"/>
      <c r="AU134" s="254"/>
      <c r="AV134" s="254"/>
      <c r="AW134" s="254"/>
      <c r="AX134" s="254"/>
      <c r="AY134" s="254"/>
      <c r="AZ134" s="254"/>
      <c r="BA134" s="254"/>
      <c r="BB134" s="254"/>
      <c r="BC134" s="254"/>
      <c r="BD134" s="254"/>
      <c r="BE134" s="254"/>
      <c r="BF134" s="254"/>
      <c r="BG134" s="254"/>
      <c r="BH134" s="254"/>
      <c r="BI134" s="254"/>
      <c r="BJ134" s="254"/>
      <c r="BK134" s="254"/>
      <c r="BL134" s="254"/>
      <c r="BM134" s="254"/>
      <c r="BN134" s="254"/>
      <c r="BO134" s="254"/>
      <c r="BP134" s="254"/>
      <c r="BQ134" s="255" t="str">
        <f t="shared" si="111"/>
        <v/>
      </c>
      <c r="BR134" s="254"/>
      <c r="BU134" s="257">
        <f t="shared" si="170"/>
        <v>0</v>
      </c>
      <c r="BV134" s="257">
        <f t="shared" si="171"/>
        <v>0</v>
      </c>
      <c r="BW134" s="257">
        <f t="shared" si="172"/>
        <v>0</v>
      </c>
      <c r="BX134" s="257">
        <f t="shared" si="173"/>
        <v>0</v>
      </c>
      <c r="BY134" s="257">
        <f t="shared" si="174"/>
        <v>0</v>
      </c>
      <c r="BZ134" s="257">
        <f t="shared" si="175"/>
        <v>0</v>
      </c>
      <c r="CA134" s="257">
        <f t="shared" si="176"/>
        <v>0</v>
      </c>
      <c r="CB134" s="257">
        <f t="shared" si="177"/>
        <v>0</v>
      </c>
      <c r="CC134" s="257">
        <f t="shared" si="178"/>
        <v>0</v>
      </c>
      <c r="CD134" s="257">
        <f t="shared" si="179"/>
        <v>0</v>
      </c>
      <c r="CE134" s="257">
        <f t="shared" si="180"/>
        <v>0</v>
      </c>
      <c r="CF134" s="257">
        <f t="shared" si="181"/>
        <v>0</v>
      </c>
      <c r="CG134" s="257">
        <f t="shared" si="182"/>
        <v>0</v>
      </c>
      <c r="CH134" s="257">
        <f t="shared" si="183"/>
        <v>0</v>
      </c>
      <c r="CI134" s="257">
        <f t="shared" si="184"/>
        <v>0</v>
      </c>
      <c r="CJ134" s="257">
        <f t="shared" si="185"/>
        <v>0</v>
      </c>
      <c r="CK134" s="257">
        <f t="shared" si="186"/>
        <v>0</v>
      </c>
      <c r="CL134" s="257">
        <f t="shared" si="187"/>
        <v>0</v>
      </c>
      <c r="CM134" s="257">
        <f t="shared" si="188"/>
        <v>0</v>
      </c>
      <c r="CN134" s="257">
        <f t="shared" si="189"/>
        <v>0</v>
      </c>
      <c r="CO134" s="257">
        <f t="shared" si="190"/>
        <v>0</v>
      </c>
      <c r="CP134" s="257">
        <f t="shared" si="191"/>
        <v>0</v>
      </c>
      <c r="CQ134" s="257">
        <f t="shared" si="192"/>
        <v>0</v>
      </c>
      <c r="CR134" s="257">
        <f t="shared" si="193"/>
        <v>0</v>
      </c>
      <c r="CS134" s="257">
        <f t="shared" si="194"/>
        <v>0</v>
      </c>
      <c r="CT134" s="257">
        <f t="shared" si="195"/>
        <v>0</v>
      </c>
      <c r="CU134" s="257">
        <f t="shared" si="196"/>
        <v>0</v>
      </c>
      <c r="CV134" s="257">
        <f t="shared" si="197"/>
        <v>0</v>
      </c>
      <c r="CW134" s="257">
        <f t="shared" si="198"/>
        <v>0</v>
      </c>
      <c r="CX134" s="257">
        <f t="shared" si="199"/>
        <v>0</v>
      </c>
      <c r="CY134" s="257">
        <f t="shared" si="200"/>
        <v>0</v>
      </c>
      <c r="CZ134" s="257">
        <f t="shared" si="201"/>
        <v>0</v>
      </c>
      <c r="DA134" s="257">
        <f t="shared" si="202"/>
        <v>0</v>
      </c>
      <c r="DB134" s="257">
        <f t="shared" si="203"/>
        <v>0</v>
      </c>
      <c r="DC134" s="257">
        <f t="shared" si="204"/>
        <v>0</v>
      </c>
      <c r="DD134" s="257">
        <f t="shared" si="205"/>
        <v>0</v>
      </c>
      <c r="DE134" s="257">
        <f t="shared" si="206"/>
        <v>0</v>
      </c>
      <c r="DF134" s="257">
        <f t="shared" si="207"/>
        <v>0</v>
      </c>
      <c r="DG134" s="257">
        <f t="shared" si="208"/>
        <v>0</v>
      </c>
      <c r="DH134" s="257">
        <f t="shared" si="209"/>
        <v>0</v>
      </c>
      <c r="DI134" s="257">
        <f t="shared" si="210"/>
        <v>0</v>
      </c>
      <c r="DJ134" s="257">
        <f t="shared" si="211"/>
        <v>0</v>
      </c>
      <c r="DK134" s="257">
        <f t="shared" si="212"/>
        <v>0</v>
      </c>
      <c r="DL134" s="257">
        <f t="shared" si="213"/>
        <v>0</v>
      </c>
      <c r="DM134" s="257">
        <f t="shared" si="214"/>
        <v>0</v>
      </c>
      <c r="DN134" s="257">
        <f t="shared" si="215"/>
        <v>0</v>
      </c>
      <c r="DO134" s="257">
        <f t="shared" si="216"/>
        <v>0</v>
      </c>
      <c r="DP134" s="257">
        <f t="shared" si="217"/>
        <v>0</v>
      </c>
      <c r="DQ134" s="257">
        <f t="shared" si="218"/>
        <v>0</v>
      </c>
      <c r="DR134" s="257">
        <f t="shared" si="219"/>
        <v>0</v>
      </c>
      <c r="DS134" s="257">
        <f t="shared" si="220"/>
        <v>0</v>
      </c>
      <c r="DT134" s="257">
        <f t="shared" si="221"/>
        <v>0</v>
      </c>
      <c r="DU134" s="257">
        <f t="shared" si="222"/>
        <v>0</v>
      </c>
      <c r="DV134" s="257">
        <f t="shared" si="223"/>
        <v>0</v>
      </c>
      <c r="DW134" s="257">
        <f t="shared" si="224"/>
        <v>0</v>
      </c>
      <c r="DX134" s="257">
        <f t="shared" si="225"/>
        <v>0</v>
      </c>
    </row>
    <row r="135" spans="1:128" ht="15.75" hidden="1" thickBot="1">
      <c r="A135" s="6">
        <f t="shared" si="168"/>
        <v>128</v>
      </c>
      <c r="B135" s="12"/>
      <c r="C135" s="406"/>
      <c r="D135" s="236"/>
      <c r="E135" s="266"/>
      <c r="F135" s="413"/>
      <c r="G135" s="233" t="str">
        <f t="shared" si="109"/>
        <v/>
      </c>
      <c r="H135" s="69"/>
      <c r="I135" s="449" t="str">
        <f t="shared" si="110"/>
        <v/>
      </c>
      <c r="J135" s="236"/>
      <c r="K135" s="449" t="str">
        <f t="shared" si="169"/>
        <v>-</v>
      </c>
      <c r="L135" s="232">
        <f>'Depreciation Table'!$Y132</f>
        <v>0</v>
      </c>
      <c r="N135" s="254"/>
      <c r="O135" s="254"/>
      <c r="P135" s="254"/>
      <c r="Q135" s="254"/>
      <c r="R135" s="254"/>
      <c r="S135" s="254"/>
      <c r="T135" s="254"/>
      <c r="U135" s="254"/>
      <c r="V135" s="254"/>
      <c r="W135" s="254"/>
      <c r="X135" s="254"/>
      <c r="Y135" s="254"/>
      <c r="Z135" s="254"/>
      <c r="AA135" s="254"/>
      <c r="AB135" s="254"/>
      <c r="AC135" s="254"/>
      <c r="AD135" s="254"/>
      <c r="AE135" s="254"/>
      <c r="AF135" s="254"/>
      <c r="AG135" s="254"/>
      <c r="AH135" s="254"/>
      <c r="AI135" s="254"/>
      <c r="AJ135" s="254"/>
      <c r="AK135" s="254"/>
      <c r="AL135" s="254"/>
      <c r="AM135" s="254"/>
      <c r="AN135" s="254"/>
      <c r="AO135" s="254"/>
      <c r="AP135" s="254"/>
      <c r="AQ135" s="254"/>
      <c r="AR135" s="254"/>
      <c r="AS135" s="254"/>
      <c r="AT135" s="254"/>
      <c r="AU135" s="254"/>
      <c r="AV135" s="254"/>
      <c r="AW135" s="254"/>
      <c r="AX135" s="254"/>
      <c r="AY135" s="254"/>
      <c r="AZ135" s="254"/>
      <c r="BA135" s="254"/>
      <c r="BB135" s="254"/>
      <c r="BC135" s="254"/>
      <c r="BD135" s="254"/>
      <c r="BE135" s="254"/>
      <c r="BF135" s="254"/>
      <c r="BG135" s="254"/>
      <c r="BH135" s="254"/>
      <c r="BI135" s="254"/>
      <c r="BJ135" s="254"/>
      <c r="BK135" s="254"/>
      <c r="BL135" s="254"/>
      <c r="BM135" s="254"/>
      <c r="BN135" s="254"/>
      <c r="BO135" s="254"/>
      <c r="BP135" s="254"/>
      <c r="BQ135" s="255" t="str">
        <f t="shared" si="111"/>
        <v/>
      </c>
      <c r="BR135" s="254"/>
      <c r="BU135" s="257">
        <f t="shared" si="170"/>
        <v>0</v>
      </c>
      <c r="BV135" s="257">
        <f t="shared" si="171"/>
        <v>0</v>
      </c>
      <c r="BW135" s="257">
        <f t="shared" si="172"/>
        <v>0</v>
      </c>
      <c r="BX135" s="257">
        <f t="shared" si="173"/>
        <v>0</v>
      </c>
      <c r="BY135" s="257">
        <f t="shared" si="174"/>
        <v>0</v>
      </c>
      <c r="BZ135" s="257">
        <f t="shared" si="175"/>
        <v>0</v>
      </c>
      <c r="CA135" s="257">
        <f t="shared" si="176"/>
        <v>0</v>
      </c>
      <c r="CB135" s="257">
        <f t="shared" si="177"/>
        <v>0</v>
      </c>
      <c r="CC135" s="257">
        <f t="shared" si="178"/>
        <v>0</v>
      </c>
      <c r="CD135" s="257">
        <f t="shared" si="179"/>
        <v>0</v>
      </c>
      <c r="CE135" s="257">
        <f t="shared" si="180"/>
        <v>0</v>
      </c>
      <c r="CF135" s="257">
        <f t="shared" si="181"/>
        <v>0</v>
      </c>
      <c r="CG135" s="257">
        <f t="shared" si="182"/>
        <v>0</v>
      </c>
      <c r="CH135" s="257">
        <f t="shared" si="183"/>
        <v>0</v>
      </c>
      <c r="CI135" s="257">
        <f t="shared" si="184"/>
        <v>0</v>
      </c>
      <c r="CJ135" s="257">
        <f t="shared" si="185"/>
        <v>0</v>
      </c>
      <c r="CK135" s="257">
        <f t="shared" si="186"/>
        <v>0</v>
      </c>
      <c r="CL135" s="257">
        <f t="shared" si="187"/>
        <v>0</v>
      </c>
      <c r="CM135" s="257">
        <f t="shared" si="188"/>
        <v>0</v>
      </c>
      <c r="CN135" s="257">
        <f t="shared" si="189"/>
        <v>0</v>
      </c>
      <c r="CO135" s="257">
        <f t="shared" si="190"/>
        <v>0</v>
      </c>
      <c r="CP135" s="257">
        <f t="shared" si="191"/>
        <v>0</v>
      </c>
      <c r="CQ135" s="257">
        <f t="shared" si="192"/>
        <v>0</v>
      </c>
      <c r="CR135" s="257">
        <f t="shared" si="193"/>
        <v>0</v>
      </c>
      <c r="CS135" s="257">
        <f t="shared" si="194"/>
        <v>0</v>
      </c>
      <c r="CT135" s="257">
        <f t="shared" si="195"/>
        <v>0</v>
      </c>
      <c r="CU135" s="257">
        <f t="shared" si="196"/>
        <v>0</v>
      </c>
      <c r="CV135" s="257">
        <f t="shared" si="197"/>
        <v>0</v>
      </c>
      <c r="CW135" s="257">
        <f t="shared" si="198"/>
        <v>0</v>
      </c>
      <c r="CX135" s="257">
        <f t="shared" si="199"/>
        <v>0</v>
      </c>
      <c r="CY135" s="257">
        <f t="shared" si="200"/>
        <v>0</v>
      </c>
      <c r="CZ135" s="257">
        <f t="shared" si="201"/>
        <v>0</v>
      </c>
      <c r="DA135" s="257">
        <f t="shared" si="202"/>
        <v>0</v>
      </c>
      <c r="DB135" s="257">
        <f t="shared" si="203"/>
        <v>0</v>
      </c>
      <c r="DC135" s="257">
        <f t="shared" si="204"/>
        <v>0</v>
      </c>
      <c r="DD135" s="257">
        <f t="shared" si="205"/>
        <v>0</v>
      </c>
      <c r="DE135" s="257">
        <f t="shared" si="206"/>
        <v>0</v>
      </c>
      <c r="DF135" s="257">
        <f t="shared" si="207"/>
        <v>0</v>
      </c>
      <c r="DG135" s="257">
        <f t="shared" si="208"/>
        <v>0</v>
      </c>
      <c r="DH135" s="257">
        <f t="shared" si="209"/>
        <v>0</v>
      </c>
      <c r="DI135" s="257">
        <f t="shared" si="210"/>
        <v>0</v>
      </c>
      <c r="DJ135" s="257">
        <f t="shared" si="211"/>
        <v>0</v>
      </c>
      <c r="DK135" s="257">
        <f t="shared" si="212"/>
        <v>0</v>
      </c>
      <c r="DL135" s="257">
        <f t="shared" si="213"/>
        <v>0</v>
      </c>
      <c r="DM135" s="257">
        <f t="shared" si="214"/>
        <v>0</v>
      </c>
      <c r="DN135" s="257">
        <f t="shared" si="215"/>
        <v>0</v>
      </c>
      <c r="DO135" s="257">
        <f t="shared" si="216"/>
        <v>0</v>
      </c>
      <c r="DP135" s="257">
        <f t="shared" si="217"/>
        <v>0</v>
      </c>
      <c r="DQ135" s="257">
        <f t="shared" si="218"/>
        <v>0</v>
      </c>
      <c r="DR135" s="257">
        <f t="shared" si="219"/>
        <v>0</v>
      </c>
      <c r="DS135" s="257">
        <f t="shared" si="220"/>
        <v>0</v>
      </c>
      <c r="DT135" s="257">
        <f t="shared" si="221"/>
        <v>0</v>
      </c>
      <c r="DU135" s="257">
        <f t="shared" si="222"/>
        <v>0</v>
      </c>
      <c r="DV135" s="257">
        <f t="shared" si="223"/>
        <v>0</v>
      </c>
      <c r="DW135" s="257">
        <f t="shared" si="224"/>
        <v>0</v>
      </c>
      <c r="DX135" s="257">
        <f t="shared" si="225"/>
        <v>0</v>
      </c>
    </row>
    <row r="136" spans="1:128" ht="15.75" hidden="1" thickBot="1">
      <c r="A136" s="6">
        <f t="shared" si="168"/>
        <v>129</v>
      </c>
      <c r="B136" s="12"/>
      <c r="C136" s="406"/>
      <c r="D136" s="236"/>
      <c r="E136" s="266"/>
      <c r="F136" s="413"/>
      <c r="G136" s="233" t="str">
        <f t="shared" si="109"/>
        <v/>
      </c>
      <c r="H136" s="69"/>
      <c r="I136" s="449" t="str">
        <f t="shared" si="110"/>
        <v/>
      </c>
      <c r="J136" s="236"/>
      <c r="K136" s="449" t="str">
        <f t="shared" ref="K136:K167" si="226">IF(ISERROR(I136+J136),"-",(I136+J136))</f>
        <v>-</v>
      </c>
      <c r="L136" s="232">
        <f>'Depreciation Table'!$Y133</f>
        <v>0</v>
      </c>
      <c r="N136" s="254"/>
      <c r="O136" s="254"/>
      <c r="P136" s="254"/>
      <c r="Q136" s="254"/>
      <c r="R136" s="254"/>
      <c r="S136" s="254"/>
      <c r="T136" s="254"/>
      <c r="U136" s="254"/>
      <c r="V136" s="254"/>
      <c r="W136" s="254"/>
      <c r="X136" s="254"/>
      <c r="Y136" s="254"/>
      <c r="Z136" s="254"/>
      <c r="AA136" s="254"/>
      <c r="AB136" s="254"/>
      <c r="AC136" s="254"/>
      <c r="AD136" s="254"/>
      <c r="AE136" s="254"/>
      <c r="AF136" s="254"/>
      <c r="AG136" s="254"/>
      <c r="AH136" s="254"/>
      <c r="AI136" s="254"/>
      <c r="AJ136" s="254"/>
      <c r="AK136" s="254"/>
      <c r="AL136" s="254"/>
      <c r="AM136" s="254"/>
      <c r="AN136" s="254"/>
      <c r="AO136" s="254"/>
      <c r="AP136" s="254"/>
      <c r="AQ136" s="254"/>
      <c r="AR136" s="254"/>
      <c r="AS136" s="254"/>
      <c r="AT136" s="254"/>
      <c r="AU136" s="254"/>
      <c r="AV136" s="254"/>
      <c r="AW136" s="254"/>
      <c r="AX136" s="254"/>
      <c r="AY136" s="254"/>
      <c r="AZ136" s="254"/>
      <c r="BA136" s="254"/>
      <c r="BB136" s="254"/>
      <c r="BC136" s="254"/>
      <c r="BD136" s="254"/>
      <c r="BE136" s="254"/>
      <c r="BF136" s="254"/>
      <c r="BG136" s="254"/>
      <c r="BH136" s="254"/>
      <c r="BI136" s="254"/>
      <c r="BJ136" s="254"/>
      <c r="BK136" s="254"/>
      <c r="BL136" s="254"/>
      <c r="BM136" s="254"/>
      <c r="BN136" s="254"/>
      <c r="BO136" s="254"/>
      <c r="BP136" s="254"/>
      <c r="BQ136" s="255" t="str">
        <f t="shared" si="111"/>
        <v/>
      </c>
      <c r="BR136" s="254"/>
      <c r="BU136" s="257">
        <f t="shared" si="170"/>
        <v>0</v>
      </c>
      <c r="BV136" s="257">
        <f t="shared" si="171"/>
        <v>0</v>
      </c>
      <c r="BW136" s="257">
        <f t="shared" si="172"/>
        <v>0</v>
      </c>
      <c r="BX136" s="257">
        <f t="shared" si="173"/>
        <v>0</v>
      </c>
      <c r="BY136" s="257">
        <f t="shared" si="174"/>
        <v>0</v>
      </c>
      <c r="BZ136" s="257">
        <f t="shared" si="175"/>
        <v>0</v>
      </c>
      <c r="CA136" s="257">
        <f t="shared" si="176"/>
        <v>0</v>
      </c>
      <c r="CB136" s="257">
        <f t="shared" si="177"/>
        <v>0</v>
      </c>
      <c r="CC136" s="257">
        <f t="shared" si="178"/>
        <v>0</v>
      </c>
      <c r="CD136" s="257">
        <f t="shared" si="179"/>
        <v>0</v>
      </c>
      <c r="CE136" s="257">
        <f t="shared" si="180"/>
        <v>0</v>
      </c>
      <c r="CF136" s="257">
        <f t="shared" si="181"/>
        <v>0</v>
      </c>
      <c r="CG136" s="257">
        <f t="shared" si="182"/>
        <v>0</v>
      </c>
      <c r="CH136" s="257">
        <f t="shared" si="183"/>
        <v>0</v>
      </c>
      <c r="CI136" s="257">
        <f t="shared" si="184"/>
        <v>0</v>
      </c>
      <c r="CJ136" s="257">
        <f t="shared" si="185"/>
        <v>0</v>
      </c>
      <c r="CK136" s="257">
        <f t="shared" si="186"/>
        <v>0</v>
      </c>
      <c r="CL136" s="257">
        <f t="shared" si="187"/>
        <v>0</v>
      </c>
      <c r="CM136" s="257">
        <f t="shared" si="188"/>
        <v>0</v>
      </c>
      <c r="CN136" s="257">
        <f t="shared" si="189"/>
        <v>0</v>
      </c>
      <c r="CO136" s="257">
        <f t="shared" si="190"/>
        <v>0</v>
      </c>
      <c r="CP136" s="257">
        <f t="shared" si="191"/>
        <v>0</v>
      </c>
      <c r="CQ136" s="257">
        <f t="shared" si="192"/>
        <v>0</v>
      </c>
      <c r="CR136" s="257">
        <f t="shared" si="193"/>
        <v>0</v>
      </c>
      <c r="CS136" s="257">
        <f t="shared" si="194"/>
        <v>0</v>
      </c>
      <c r="CT136" s="257">
        <f t="shared" si="195"/>
        <v>0</v>
      </c>
      <c r="CU136" s="257">
        <f t="shared" si="196"/>
        <v>0</v>
      </c>
      <c r="CV136" s="257">
        <f t="shared" si="197"/>
        <v>0</v>
      </c>
      <c r="CW136" s="257">
        <f t="shared" si="198"/>
        <v>0</v>
      </c>
      <c r="CX136" s="257">
        <f t="shared" si="199"/>
        <v>0</v>
      </c>
      <c r="CY136" s="257">
        <f t="shared" si="200"/>
        <v>0</v>
      </c>
      <c r="CZ136" s="257">
        <f t="shared" si="201"/>
        <v>0</v>
      </c>
      <c r="DA136" s="257">
        <f t="shared" si="202"/>
        <v>0</v>
      </c>
      <c r="DB136" s="257">
        <f t="shared" si="203"/>
        <v>0</v>
      </c>
      <c r="DC136" s="257">
        <f t="shared" si="204"/>
        <v>0</v>
      </c>
      <c r="DD136" s="257">
        <f t="shared" si="205"/>
        <v>0</v>
      </c>
      <c r="DE136" s="257">
        <f t="shared" si="206"/>
        <v>0</v>
      </c>
      <c r="DF136" s="257">
        <f t="shared" si="207"/>
        <v>0</v>
      </c>
      <c r="DG136" s="257">
        <f t="shared" si="208"/>
        <v>0</v>
      </c>
      <c r="DH136" s="257">
        <f t="shared" si="209"/>
        <v>0</v>
      </c>
      <c r="DI136" s="257">
        <f t="shared" si="210"/>
        <v>0</v>
      </c>
      <c r="DJ136" s="257">
        <f t="shared" si="211"/>
        <v>0</v>
      </c>
      <c r="DK136" s="257">
        <f t="shared" si="212"/>
        <v>0</v>
      </c>
      <c r="DL136" s="257">
        <f t="shared" si="213"/>
        <v>0</v>
      </c>
      <c r="DM136" s="257">
        <f t="shared" si="214"/>
        <v>0</v>
      </c>
      <c r="DN136" s="257">
        <f t="shared" si="215"/>
        <v>0</v>
      </c>
      <c r="DO136" s="257">
        <f t="shared" si="216"/>
        <v>0</v>
      </c>
      <c r="DP136" s="257">
        <f t="shared" si="217"/>
        <v>0</v>
      </c>
      <c r="DQ136" s="257">
        <f t="shared" si="218"/>
        <v>0</v>
      </c>
      <c r="DR136" s="257">
        <f t="shared" si="219"/>
        <v>0</v>
      </c>
      <c r="DS136" s="257">
        <f t="shared" si="220"/>
        <v>0</v>
      </c>
      <c r="DT136" s="257">
        <f t="shared" si="221"/>
        <v>0</v>
      </c>
      <c r="DU136" s="257">
        <f t="shared" si="222"/>
        <v>0</v>
      </c>
      <c r="DV136" s="257">
        <f t="shared" si="223"/>
        <v>0</v>
      </c>
      <c r="DW136" s="257">
        <f t="shared" si="224"/>
        <v>0</v>
      </c>
      <c r="DX136" s="257">
        <f t="shared" si="225"/>
        <v>0</v>
      </c>
    </row>
    <row r="137" spans="1:128" ht="15.75" hidden="1" thickBot="1">
      <c r="A137" s="6">
        <f t="shared" si="168"/>
        <v>130</v>
      </c>
      <c r="B137" s="12"/>
      <c r="C137" s="406"/>
      <c r="D137" s="236"/>
      <c r="E137" s="266"/>
      <c r="F137" s="413"/>
      <c r="G137" s="233" t="str">
        <f t="shared" ref="G137:G200" si="227">IF(H137="","",100%-H137)</f>
        <v/>
      </c>
      <c r="H137" s="69"/>
      <c r="I137" s="449" t="str">
        <f t="shared" ref="I137:I200" si="228">IF($E137="", "", IF(MONTH($E137)&gt;=7, (YEAR($E137)+1), YEAR($E137)))</f>
        <v/>
      </c>
      <c r="J137" s="236"/>
      <c r="K137" s="449" t="str">
        <f t="shared" si="226"/>
        <v>-</v>
      </c>
      <c r="L137" s="232">
        <f>'Depreciation Table'!$Y134</f>
        <v>0</v>
      </c>
      <c r="N137" s="254"/>
      <c r="O137" s="254"/>
      <c r="P137" s="254"/>
      <c r="Q137" s="254"/>
      <c r="R137" s="254"/>
      <c r="S137" s="254"/>
      <c r="T137" s="254"/>
      <c r="U137" s="254"/>
      <c r="V137" s="254"/>
      <c r="W137" s="254"/>
      <c r="X137" s="254"/>
      <c r="Y137" s="254"/>
      <c r="Z137" s="254"/>
      <c r="AA137" s="254"/>
      <c r="AB137" s="254"/>
      <c r="AC137" s="254"/>
      <c r="AD137" s="254"/>
      <c r="AE137" s="254"/>
      <c r="AF137" s="254"/>
      <c r="AG137" s="254"/>
      <c r="AH137" s="254"/>
      <c r="AI137" s="254"/>
      <c r="AJ137" s="254"/>
      <c r="AK137" s="254"/>
      <c r="AL137" s="254"/>
      <c r="AM137" s="254"/>
      <c r="AN137" s="254"/>
      <c r="AO137" s="254"/>
      <c r="AP137" s="254"/>
      <c r="AQ137" s="254"/>
      <c r="AR137" s="254"/>
      <c r="AS137" s="254"/>
      <c r="AT137" s="254"/>
      <c r="AU137" s="254"/>
      <c r="AV137" s="254"/>
      <c r="AW137" s="254"/>
      <c r="AX137" s="254"/>
      <c r="AY137" s="254"/>
      <c r="AZ137" s="254"/>
      <c r="BA137" s="254"/>
      <c r="BB137" s="254"/>
      <c r="BC137" s="254"/>
      <c r="BD137" s="254"/>
      <c r="BE137" s="254"/>
      <c r="BF137" s="254"/>
      <c r="BG137" s="254"/>
      <c r="BH137" s="254"/>
      <c r="BI137" s="254"/>
      <c r="BJ137" s="254"/>
      <c r="BK137" s="254"/>
      <c r="BL137" s="254"/>
      <c r="BM137" s="254"/>
      <c r="BN137" s="254"/>
      <c r="BO137" s="254"/>
      <c r="BP137" s="254"/>
      <c r="BQ137" s="255" t="str">
        <f t="shared" ref="BQ137:BQ200" si="229">IF(SUM(N137:BP137)=0,"",(SUM(N137:BP137)))</f>
        <v/>
      </c>
      <c r="BR137" s="254"/>
      <c r="BU137" s="257">
        <f t="shared" si="170"/>
        <v>0</v>
      </c>
      <c r="BV137" s="257">
        <f t="shared" si="171"/>
        <v>0</v>
      </c>
      <c r="BW137" s="257">
        <f t="shared" si="172"/>
        <v>0</v>
      </c>
      <c r="BX137" s="257">
        <f t="shared" si="173"/>
        <v>0</v>
      </c>
      <c r="BY137" s="257">
        <f t="shared" si="174"/>
        <v>0</v>
      </c>
      <c r="BZ137" s="257">
        <f t="shared" si="175"/>
        <v>0</v>
      </c>
      <c r="CA137" s="257">
        <f t="shared" si="176"/>
        <v>0</v>
      </c>
      <c r="CB137" s="257">
        <f t="shared" si="177"/>
        <v>0</v>
      </c>
      <c r="CC137" s="257">
        <f t="shared" si="178"/>
        <v>0</v>
      </c>
      <c r="CD137" s="257">
        <f t="shared" si="179"/>
        <v>0</v>
      </c>
      <c r="CE137" s="257">
        <f t="shared" si="180"/>
        <v>0</v>
      </c>
      <c r="CF137" s="257">
        <f t="shared" si="181"/>
        <v>0</v>
      </c>
      <c r="CG137" s="257">
        <f t="shared" si="182"/>
        <v>0</v>
      </c>
      <c r="CH137" s="257">
        <f t="shared" si="183"/>
        <v>0</v>
      </c>
      <c r="CI137" s="257">
        <f t="shared" si="184"/>
        <v>0</v>
      </c>
      <c r="CJ137" s="257">
        <f t="shared" si="185"/>
        <v>0</v>
      </c>
      <c r="CK137" s="257">
        <f t="shared" si="186"/>
        <v>0</v>
      </c>
      <c r="CL137" s="257">
        <f t="shared" si="187"/>
        <v>0</v>
      </c>
      <c r="CM137" s="257">
        <f t="shared" si="188"/>
        <v>0</v>
      </c>
      <c r="CN137" s="257">
        <f t="shared" si="189"/>
        <v>0</v>
      </c>
      <c r="CO137" s="257">
        <f t="shared" si="190"/>
        <v>0</v>
      </c>
      <c r="CP137" s="257">
        <f t="shared" si="191"/>
        <v>0</v>
      </c>
      <c r="CQ137" s="257">
        <f t="shared" si="192"/>
        <v>0</v>
      </c>
      <c r="CR137" s="257">
        <f t="shared" si="193"/>
        <v>0</v>
      </c>
      <c r="CS137" s="257">
        <f t="shared" si="194"/>
        <v>0</v>
      </c>
      <c r="CT137" s="257">
        <f t="shared" si="195"/>
        <v>0</v>
      </c>
      <c r="CU137" s="257">
        <f t="shared" si="196"/>
        <v>0</v>
      </c>
      <c r="CV137" s="257">
        <f t="shared" si="197"/>
        <v>0</v>
      </c>
      <c r="CW137" s="257">
        <f t="shared" si="198"/>
        <v>0</v>
      </c>
      <c r="CX137" s="257">
        <f t="shared" si="199"/>
        <v>0</v>
      </c>
      <c r="CY137" s="257">
        <f t="shared" si="200"/>
        <v>0</v>
      </c>
      <c r="CZ137" s="257">
        <f t="shared" si="201"/>
        <v>0</v>
      </c>
      <c r="DA137" s="257">
        <f t="shared" si="202"/>
        <v>0</v>
      </c>
      <c r="DB137" s="257">
        <f t="shared" si="203"/>
        <v>0</v>
      </c>
      <c r="DC137" s="257">
        <f t="shared" si="204"/>
        <v>0</v>
      </c>
      <c r="DD137" s="257">
        <f t="shared" si="205"/>
        <v>0</v>
      </c>
      <c r="DE137" s="257">
        <f t="shared" si="206"/>
        <v>0</v>
      </c>
      <c r="DF137" s="257">
        <f t="shared" si="207"/>
        <v>0</v>
      </c>
      <c r="DG137" s="257">
        <f t="shared" si="208"/>
        <v>0</v>
      </c>
      <c r="DH137" s="257">
        <f t="shared" si="209"/>
        <v>0</v>
      </c>
      <c r="DI137" s="257">
        <f t="shared" si="210"/>
        <v>0</v>
      </c>
      <c r="DJ137" s="257">
        <f t="shared" si="211"/>
        <v>0</v>
      </c>
      <c r="DK137" s="257">
        <f t="shared" si="212"/>
        <v>0</v>
      </c>
      <c r="DL137" s="257">
        <f t="shared" si="213"/>
        <v>0</v>
      </c>
      <c r="DM137" s="257">
        <f t="shared" si="214"/>
        <v>0</v>
      </c>
      <c r="DN137" s="257">
        <f t="shared" si="215"/>
        <v>0</v>
      </c>
      <c r="DO137" s="257">
        <f t="shared" si="216"/>
        <v>0</v>
      </c>
      <c r="DP137" s="257">
        <f t="shared" si="217"/>
        <v>0</v>
      </c>
      <c r="DQ137" s="257">
        <f t="shared" si="218"/>
        <v>0</v>
      </c>
      <c r="DR137" s="257">
        <f t="shared" si="219"/>
        <v>0</v>
      </c>
      <c r="DS137" s="257">
        <f t="shared" si="220"/>
        <v>0</v>
      </c>
      <c r="DT137" s="257">
        <f t="shared" si="221"/>
        <v>0</v>
      </c>
      <c r="DU137" s="257">
        <f t="shared" si="222"/>
        <v>0</v>
      </c>
      <c r="DV137" s="257">
        <f t="shared" si="223"/>
        <v>0</v>
      </c>
      <c r="DW137" s="257">
        <f t="shared" si="224"/>
        <v>0</v>
      </c>
      <c r="DX137" s="257">
        <f t="shared" si="225"/>
        <v>0</v>
      </c>
    </row>
    <row r="138" spans="1:128" ht="15.75" hidden="1" thickBot="1">
      <c r="A138" s="6">
        <f t="shared" ref="A138:A201" si="230">A137+1</f>
        <v>131</v>
      </c>
      <c r="B138" s="12"/>
      <c r="C138" s="406"/>
      <c r="D138" s="236"/>
      <c r="E138" s="266"/>
      <c r="F138" s="413"/>
      <c r="G138" s="233" t="str">
        <f t="shared" si="227"/>
        <v/>
      </c>
      <c r="H138" s="69"/>
      <c r="I138" s="449" t="str">
        <f t="shared" si="228"/>
        <v/>
      </c>
      <c r="J138" s="236"/>
      <c r="K138" s="449" t="str">
        <f t="shared" si="226"/>
        <v>-</v>
      </c>
      <c r="L138" s="232">
        <f>'Depreciation Table'!$Y135</f>
        <v>0</v>
      </c>
      <c r="N138" s="254"/>
      <c r="O138" s="254"/>
      <c r="P138" s="254"/>
      <c r="Q138" s="254"/>
      <c r="R138" s="254"/>
      <c r="S138" s="254"/>
      <c r="T138" s="254"/>
      <c r="U138" s="254"/>
      <c r="V138" s="254"/>
      <c r="W138" s="254"/>
      <c r="X138" s="254"/>
      <c r="Y138" s="254"/>
      <c r="Z138" s="254"/>
      <c r="AA138" s="254"/>
      <c r="AB138" s="254"/>
      <c r="AC138" s="254"/>
      <c r="AD138" s="254"/>
      <c r="AE138" s="254"/>
      <c r="AF138" s="254"/>
      <c r="AG138" s="254"/>
      <c r="AH138" s="254"/>
      <c r="AI138" s="254"/>
      <c r="AJ138" s="254"/>
      <c r="AK138" s="254"/>
      <c r="AL138" s="254"/>
      <c r="AM138" s="254"/>
      <c r="AN138" s="254"/>
      <c r="AO138" s="254"/>
      <c r="AP138" s="254"/>
      <c r="AQ138" s="254"/>
      <c r="AR138" s="254"/>
      <c r="AS138" s="254"/>
      <c r="AT138" s="254"/>
      <c r="AU138" s="254"/>
      <c r="AV138" s="254"/>
      <c r="AW138" s="254"/>
      <c r="AX138" s="254"/>
      <c r="AY138" s="254"/>
      <c r="AZ138" s="254"/>
      <c r="BA138" s="254"/>
      <c r="BB138" s="254"/>
      <c r="BC138" s="254"/>
      <c r="BD138" s="254"/>
      <c r="BE138" s="254"/>
      <c r="BF138" s="254"/>
      <c r="BG138" s="254"/>
      <c r="BH138" s="254"/>
      <c r="BI138" s="254"/>
      <c r="BJ138" s="254"/>
      <c r="BK138" s="254"/>
      <c r="BL138" s="254"/>
      <c r="BM138" s="254"/>
      <c r="BN138" s="254"/>
      <c r="BO138" s="254"/>
      <c r="BP138" s="254"/>
      <c r="BQ138" s="255" t="str">
        <f t="shared" si="229"/>
        <v/>
      </c>
      <c r="BR138" s="254"/>
      <c r="BU138" s="257">
        <f t="shared" si="170"/>
        <v>0</v>
      </c>
      <c r="BV138" s="257">
        <f t="shared" si="171"/>
        <v>0</v>
      </c>
      <c r="BW138" s="257">
        <f t="shared" si="172"/>
        <v>0</v>
      </c>
      <c r="BX138" s="257">
        <f t="shared" si="173"/>
        <v>0</v>
      </c>
      <c r="BY138" s="257">
        <f t="shared" si="174"/>
        <v>0</v>
      </c>
      <c r="BZ138" s="257">
        <f t="shared" si="175"/>
        <v>0</v>
      </c>
      <c r="CA138" s="257">
        <f t="shared" si="176"/>
        <v>0</v>
      </c>
      <c r="CB138" s="257">
        <f t="shared" si="177"/>
        <v>0</v>
      </c>
      <c r="CC138" s="257">
        <f t="shared" si="178"/>
        <v>0</v>
      </c>
      <c r="CD138" s="257">
        <f t="shared" si="179"/>
        <v>0</v>
      </c>
      <c r="CE138" s="257">
        <f t="shared" si="180"/>
        <v>0</v>
      </c>
      <c r="CF138" s="257">
        <f t="shared" si="181"/>
        <v>0</v>
      </c>
      <c r="CG138" s="257">
        <f t="shared" si="182"/>
        <v>0</v>
      </c>
      <c r="CH138" s="257">
        <f t="shared" si="183"/>
        <v>0</v>
      </c>
      <c r="CI138" s="257">
        <f t="shared" si="184"/>
        <v>0</v>
      </c>
      <c r="CJ138" s="257">
        <f t="shared" si="185"/>
        <v>0</v>
      </c>
      <c r="CK138" s="257">
        <f t="shared" si="186"/>
        <v>0</v>
      </c>
      <c r="CL138" s="257">
        <f t="shared" si="187"/>
        <v>0</v>
      </c>
      <c r="CM138" s="257">
        <f t="shared" si="188"/>
        <v>0</v>
      </c>
      <c r="CN138" s="257">
        <f t="shared" si="189"/>
        <v>0</v>
      </c>
      <c r="CO138" s="257">
        <f t="shared" si="190"/>
        <v>0</v>
      </c>
      <c r="CP138" s="257">
        <f t="shared" si="191"/>
        <v>0</v>
      </c>
      <c r="CQ138" s="257">
        <f t="shared" si="192"/>
        <v>0</v>
      </c>
      <c r="CR138" s="257">
        <f t="shared" si="193"/>
        <v>0</v>
      </c>
      <c r="CS138" s="257">
        <f t="shared" si="194"/>
        <v>0</v>
      </c>
      <c r="CT138" s="257">
        <f t="shared" si="195"/>
        <v>0</v>
      </c>
      <c r="CU138" s="257">
        <f t="shared" si="196"/>
        <v>0</v>
      </c>
      <c r="CV138" s="257">
        <f t="shared" si="197"/>
        <v>0</v>
      </c>
      <c r="CW138" s="257">
        <f t="shared" si="198"/>
        <v>0</v>
      </c>
      <c r="CX138" s="257">
        <f t="shared" si="199"/>
        <v>0</v>
      </c>
      <c r="CY138" s="257">
        <f t="shared" si="200"/>
        <v>0</v>
      </c>
      <c r="CZ138" s="257">
        <f t="shared" si="201"/>
        <v>0</v>
      </c>
      <c r="DA138" s="257">
        <f t="shared" si="202"/>
        <v>0</v>
      </c>
      <c r="DB138" s="257">
        <f t="shared" si="203"/>
        <v>0</v>
      </c>
      <c r="DC138" s="257">
        <f t="shared" si="204"/>
        <v>0</v>
      </c>
      <c r="DD138" s="257">
        <f t="shared" si="205"/>
        <v>0</v>
      </c>
      <c r="DE138" s="257">
        <f t="shared" si="206"/>
        <v>0</v>
      </c>
      <c r="DF138" s="257">
        <f t="shared" si="207"/>
        <v>0</v>
      </c>
      <c r="DG138" s="257">
        <f t="shared" si="208"/>
        <v>0</v>
      </c>
      <c r="DH138" s="257">
        <f t="shared" si="209"/>
        <v>0</v>
      </c>
      <c r="DI138" s="257">
        <f t="shared" si="210"/>
        <v>0</v>
      </c>
      <c r="DJ138" s="257">
        <f t="shared" si="211"/>
        <v>0</v>
      </c>
      <c r="DK138" s="257">
        <f t="shared" si="212"/>
        <v>0</v>
      </c>
      <c r="DL138" s="257">
        <f t="shared" si="213"/>
        <v>0</v>
      </c>
      <c r="DM138" s="257">
        <f t="shared" si="214"/>
        <v>0</v>
      </c>
      <c r="DN138" s="257">
        <f t="shared" si="215"/>
        <v>0</v>
      </c>
      <c r="DO138" s="257">
        <f t="shared" si="216"/>
        <v>0</v>
      </c>
      <c r="DP138" s="257">
        <f t="shared" si="217"/>
        <v>0</v>
      </c>
      <c r="DQ138" s="257">
        <f t="shared" si="218"/>
        <v>0</v>
      </c>
      <c r="DR138" s="257">
        <f t="shared" si="219"/>
        <v>0</v>
      </c>
      <c r="DS138" s="257">
        <f t="shared" si="220"/>
        <v>0</v>
      </c>
      <c r="DT138" s="257">
        <f t="shared" si="221"/>
        <v>0</v>
      </c>
      <c r="DU138" s="257">
        <f t="shared" si="222"/>
        <v>0</v>
      </c>
      <c r="DV138" s="257">
        <f t="shared" si="223"/>
        <v>0</v>
      </c>
      <c r="DW138" s="257">
        <f t="shared" si="224"/>
        <v>0</v>
      </c>
      <c r="DX138" s="257">
        <f t="shared" si="225"/>
        <v>0</v>
      </c>
    </row>
    <row r="139" spans="1:128" ht="15.75" hidden="1" thickBot="1">
      <c r="A139" s="6">
        <f t="shared" si="230"/>
        <v>132</v>
      </c>
      <c r="B139" s="12"/>
      <c r="C139" s="406"/>
      <c r="D139" s="236"/>
      <c r="E139" s="266"/>
      <c r="F139" s="413"/>
      <c r="G139" s="233" t="str">
        <f t="shared" si="227"/>
        <v/>
      </c>
      <c r="H139" s="69"/>
      <c r="I139" s="449" t="str">
        <f t="shared" si="228"/>
        <v/>
      </c>
      <c r="J139" s="236"/>
      <c r="K139" s="449" t="str">
        <f t="shared" si="226"/>
        <v>-</v>
      </c>
      <c r="L139" s="232">
        <f>'Depreciation Table'!$Y136</f>
        <v>0</v>
      </c>
      <c r="N139" s="254"/>
      <c r="O139" s="254"/>
      <c r="P139" s="254"/>
      <c r="Q139" s="254"/>
      <c r="R139" s="254"/>
      <c r="S139" s="254"/>
      <c r="T139" s="254"/>
      <c r="U139" s="254"/>
      <c r="V139" s="254"/>
      <c r="W139" s="254"/>
      <c r="X139" s="254"/>
      <c r="Y139" s="254"/>
      <c r="Z139" s="254"/>
      <c r="AA139" s="254"/>
      <c r="AB139" s="254"/>
      <c r="AC139" s="254"/>
      <c r="AD139" s="254"/>
      <c r="AE139" s="254"/>
      <c r="AF139" s="254"/>
      <c r="AG139" s="254"/>
      <c r="AH139" s="254"/>
      <c r="AI139" s="254"/>
      <c r="AJ139" s="254"/>
      <c r="AK139" s="254"/>
      <c r="AL139" s="254"/>
      <c r="AM139" s="254"/>
      <c r="AN139" s="254"/>
      <c r="AO139" s="254"/>
      <c r="AP139" s="254"/>
      <c r="AQ139" s="254"/>
      <c r="AR139" s="254"/>
      <c r="AS139" s="254"/>
      <c r="AT139" s="254"/>
      <c r="AU139" s="254"/>
      <c r="AV139" s="254"/>
      <c r="AW139" s="254"/>
      <c r="AX139" s="254"/>
      <c r="AY139" s="254"/>
      <c r="AZ139" s="254"/>
      <c r="BA139" s="254"/>
      <c r="BB139" s="254"/>
      <c r="BC139" s="254"/>
      <c r="BD139" s="254"/>
      <c r="BE139" s="254"/>
      <c r="BF139" s="254"/>
      <c r="BG139" s="254"/>
      <c r="BH139" s="254"/>
      <c r="BI139" s="254"/>
      <c r="BJ139" s="254"/>
      <c r="BK139" s="254"/>
      <c r="BL139" s="254"/>
      <c r="BM139" s="254"/>
      <c r="BN139" s="254"/>
      <c r="BO139" s="254"/>
      <c r="BP139" s="254"/>
      <c r="BQ139" s="255" t="str">
        <f t="shared" si="229"/>
        <v/>
      </c>
      <c r="BR139" s="254"/>
      <c r="BU139" s="257">
        <f t="shared" si="170"/>
        <v>0</v>
      </c>
      <c r="BV139" s="257">
        <f t="shared" si="171"/>
        <v>0</v>
      </c>
      <c r="BW139" s="257">
        <f t="shared" si="172"/>
        <v>0</v>
      </c>
      <c r="BX139" s="257">
        <f t="shared" si="173"/>
        <v>0</v>
      </c>
      <c r="BY139" s="257">
        <f t="shared" si="174"/>
        <v>0</v>
      </c>
      <c r="BZ139" s="257">
        <f t="shared" si="175"/>
        <v>0</v>
      </c>
      <c r="CA139" s="257">
        <f t="shared" si="176"/>
        <v>0</v>
      </c>
      <c r="CB139" s="257">
        <f t="shared" si="177"/>
        <v>0</v>
      </c>
      <c r="CC139" s="257">
        <f t="shared" si="178"/>
        <v>0</v>
      </c>
      <c r="CD139" s="257">
        <f t="shared" si="179"/>
        <v>0</v>
      </c>
      <c r="CE139" s="257">
        <f t="shared" si="180"/>
        <v>0</v>
      </c>
      <c r="CF139" s="257">
        <f t="shared" si="181"/>
        <v>0</v>
      </c>
      <c r="CG139" s="257">
        <f t="shared" si="182"/>
        <v>0</v>
      </c>
      <c r="CH139" s="257">
        <f t="shared" si="183"/>
        <v>0</v>
      </c>
      <c r="CI139" s="257">
        <f t="shared" si="184"/>
        <v>0</v>
      </c>
      <c r="CJ139" s="257">
        <f t="shared" si="185"/>
        <v>0</v>
      </c>
      <c r="CK139" s="257">
        <f t="shared" si="186"/>
        <v>0</v>
      </c>
      <c r="CL139" s="257">
        <f t="shared" si="187"/>
        <v>0</v>
      </c>
      <c r="CM139" s="257">
        <f t="shared" si="188"/>
        <v>0</v>
      </c>
      <c r="CN139" s="257">
        <f t="shared" si="189"/>
        <v>0</v>
      </c>
      <c r="CO139" s="257">
        <f t="shared" si="190"/>
        <v>0</v>
      </c>
      <c r="CP139" s="257">
        <f t="shared" si="191"/>
        <v>0</v>
      </c>
      <c r="CQ139" s="257">
        <f t="shared" si="192"/>
        <v>0</v>
      </c>
      <c r="CR139" s="257">
        <f t="shared" si="193"/>
        <v>0</v>
      </c>
      <c r="CS139" s="257">
        <f t="shared" si="194"/>
        <v>0</v>
      </c>
      <c r="CT139" s="257">
        <f t="shared" si="195"/>
        <v>0</v>
      </c>
      <c r="CU139" s="257">
        <f t="shared" si="196"/>
        <v>0</v>
      </c>
      <c r="CV139" s="257">
        <f t="shared" si="197"/>
        <v>0</v>
      </c>
      <c r="CW139" s="257">
        <f t="shared" si="198"/>
        <v>0</v>
      </c>
      <c r="CX139" s="257">
        <f t="shared" si="199"/>
        <v>0</v>
      </c>
      <c r="CY139" s="257">
        <f t="shared" si="200"/>
        <v>0</v>
      </c>
      <c r="CZ139" s="257">
        <f t="shared" si="201"/>
        <v>0</v>
      </c>
      <c r="DA139" s="257">
        <f t="shared" si="202"/>
        <v>0</v>
      </c>
      <c r="DB139" s="257">
        <f t="shared" si="203"/>
        <v>0</v>
      </c>
      <c r="DC139" s="257">
        <f t="shared" si="204"/>
        <v>0</v>
      </c>
      <c r="DD139" s="257">
        <f t="shared" si="205"/>
        <v>0</v>
      </c>
      <c r="DE139" s="257">
        <f t="shared" si="206"/>
        <v>0</v>
      </c>
      <c r="DF139" s="257">
        <f t="shared" si="207"/>
        <v>0</v>
      </c>
      <c r="DG139" s="257">
        <f t="shared" si="208"/>
        <v>0</v>
      </c>
      <c r="DH139" s="257">
        <f t="shared" si="209"/>
        <v>0</v>
      </c>
      <c r="DI139" s="257">
        <f t="shared" si="210"/>
        <v>0</v>
      </c>
      <c r="DJ139" s="257">
        <f t="shared" si="211"/>
        <v>0</v>
      </c>
      <c r="DK139" s="257">
        <f t="shared" si="212"/>
        <v>0</v>
      </c>
      <c r="DL139" s="257">
        <f t="shared" si="213"/>
        <v>0</v>
      </c>
      <c r="DM139" s="257">
        <f t="shared" si="214"/>
        <v>0</v>
      </c>
      <c r="DN139" s="257">
        <f t="shared" si="215"/>
        <v>0</v>
      </c>
      <c r="DO139" s="257">
        <f t="shared" si="216"/>
        <v>0</v>
      </c>
      <c r="DP139" s="257">
        <f t="shared" si="217"/>
        <v>0</v>
      </c>
      <c r="DQ139" s="257">
        <f t="shared" si="218"/>
        <v>0</v>
      </c>
      <c r="DR139" s="257">
        <f t="shared" si="219"/>
        <v>0</v>
      </c>
      <c r="DS139" s="257">
        <f t="shared" si="220"/>
        <v>0</v>
      </c>
      <c r="DT139" s="257">
        <f t="shared" si="221"/>
        <v>0</v>
      </c>
      <c r="DU139" s="257">
        <f t="shared" si="222"/>
        <v>0</v>
      </c>
      <c r="DV139" s="257">
        <f t="shared" si="223"/>
        <v>0</v>
      </c>
      <c r="DW139" s="257">
        <f t="shared" si="224"/>
        <v>0</v>
      </c>
      <c r="DX139" s="257">
        <f t="shared" si="225"/>
        <v>0</v>
      </c>
    </row>
    <row r="140" spans="1:128" ht="15.75" hidden="1" thickBot="1">
      <c r="A140" s="6">
        <f t="shared" si="230"/>
        <v>133</v>
      </c>
      <c r="B140" s="12"/>
      <c r="C140" s="406"/>
      <c r="D140" s="236"/>
      <c r="E140" s="266"/>
      <c r="F140" s="413"/>
      <c r="G140" s="233" t="str">
        <f t="shared" si="227"/>
        <v/>
      </c>
      <c r="H140" s="69"/>
      <c r="I140" s="449" t="str">
        <f t="shared" si="228"/>
        <v/>
      </c>
      <c r="J140" s="236"/>
      <c r="K140" s="449" t="str">
        <f t="shared" si="226"/>
        <v>-</v>
      </c>
      <c r="L140" s="232">
        <f>'Depreciation Table'!$Y137</f>
        <v>0</v>
      </c>
      <c r="N140" s="254"/>
      <c r="O140" s="254"/>
      <c r="P140" s="254"/>
      <c r="Q140" s="254"/>
      <c r="R140" s="254"/>
      <c r="S140" s="254"/>
      <c r="T140" s="254"/>
      <c r="U140" s="254"/>
      <c r="V140" s="254"/>
      <c r="W140" s="254"/>
      <c r="X140" s="254"/>
      <c r="Y140" s="254"/>
      <c r="Z140" s="254"/>
      <c r="AA140" s="254"/>
      <c r="AB140" s="254"/>
      <c r="AC140" s="254"/>
      <c r="AD140" s="254"/>
      <c r="AE140" s="254"/>
      <c r="AF140" s="254"/>
      <c r="AG140" s="254"/>
      <c r="AH140" s="254"/>
      <c r="AI140" s="254"/>
      <c r="AJ140" s="254"/>
      <c r="AK140" s="254"/>
      <c r="AL140" s="254"/>
      <c r="AM140" s="254"/>
      <c r="AN140" s="254"/>
      <c r="AO140" s="254"/>
      <c r="AP140" s="254"/>
      <c r="AQ140" s="254"/>
      <c r="AR140" s="254"/>
      <c r="AS140" s="254"/>
      <c r="AT140" s="254"/>
      <c r="AU140" s="254"/>
      <c r="AV140" s="254"/>
      <c r="AW140" s="254"/>
      <c r="AX140" s="254"/>
      <c r="AY140" s="254"/>
      <c r="AZ140" s="254"/>
      <c r="BA140" s="254"/>
      <c r="BB140" s="254"/>
      <c r="BC140" s="254"/>
      <c r="BD140" s="254"/>
      <c r="BE140" s="254"/>
      <c r="BF140" s="254"/>
      <c r="BG140" s="254"/>
      <c r="BH140" s="254"/>
      <c r="BI140" s="254"/>
      <c r="BJ140" s="254"/>
      <c r="BK140" s="254"/>
      <c r="BL140" s="254"/>
      <c r="BM140" s="254"/>
      <c r="BN140" s="254"/>
      <c r="BO140" s="254"/>
      <c r="BP140" s="254"/>
      <c r="BQ140" s="255" t="str">
        <f t="shared" si="229"/>
        <v/>
      </c>
      <c r="BR140" s="254"/>
      <c r="BU140" s="257">
        <f t="shared" si="170"/>
        <v>0</v>
      </c>
      <c r="BV140" s="257">
        <f t="shared" si="171"/>
        <v>0</v>
      </c>
      <c r="BW140" s="257">
        <f t="shared" si="172"/>
        <v>0</v>
      </c>
      <c r="BX140" s="257">
        <f t="shared" si="173"/>
        <v>0</v>
      </c>
      <c r="BY140" s="257">
        <f t="shared" si="174"/>
        <v>0</v>
      </c>
      <c r="BZ140" s="257">
        <f t="shared" si="175"/>
        <v>0</v>
      </c>
      <c r="CA140" s="257">
        <f t="shared" si="176"/>
        <v>0</v>
      </c>
      <c r="CB140" s="257">
        <f t="shared" si="177"/>
        <v>0</v>
      </c>
      <c r="CC140" s="257">
        <f t="shared" si="178"/>
        <v>0</v>
      </c>
      <c r="CD140" s="257">
        <f t="shared" si="179"/>
        <v>0</v>
      </c>
      <c r="CE140" s="257">
        <f t="shared" si="180"/>
        <v>0</v>
      </c>
      <c r="CF140" s="257">
        <f t="shared" si="181"/>
        <v>0</v>
      </c>
      <c r="CG140" s="257">
        <f t="shared" si="182"/>
        <v>0</v>
      </c>
      <c r="CH140" s="257">
        <f t="shared" si="183"/>
        <v>0</v>
      </c>
      <c r="CI140" s="257">
        <f t="shared" si="184"/>
        <v>0</v>
      </c>
      <c r="CJ140" s="257">
        <f t="shared" si="185"/>
        <v>0</v>
      </c>
      <c r="CK140" s="257">
        <f t="shared" si="186"/>
        <v>0</v>
      </c>
      <c r="CL140" s="257">
        <f t="shared" si="187"/>
        <v>0</v>
      </c>
      <c r="CM140" s="257">
        <f t="shared" si="188"/>
        <v>0</v>
      </c>
      <c r="CN140" s="257">
        <f t="shared" si="189"/>
        <v>0</v>
      </c>
      <c r="CO140" s="257">
        <f t="shared" si="190"/>
        <v>0</v>
      </c>
      <c r="CP140" s="257">
        <f t="shared" si="191"/>
        <v>0</v>
      </c>
      <c r="CQ140" s="257">
        <f t="shared" si="192"/>
        <v>0</v>
      </c>
      <c r="CR140" s="257">
        <f t="shared" si="193"/>
        <v>0</v>
      </c>
      <c r="CS140" s="257">
        <f t="shared" si="194"/>
        <v>0</v>
      </c>
      <c r="CT140" s="257">
        <f t="shared" si="195"/>
        <v>0</v>
      </c>
      <c r="CU140" s="257">
        <f t="shared" si="196"/>
        <v>0</v>
      </c>
      <c r="CV140" s="257">
        <f t="shared" si="197"/>
        <v>0</v>
      </c>
      <c r="CW140" s="257">
        <f t="shared" si="198"/>
        <v>0</v>
      </c>
      <c r="CX140" s="257">
        <f t="shared" si="199"/>
        <v>0</v>
      </c>
      <c r="CY140" s="257">
        <f t="shared" si="200"/>
        <v>0</v>
      </c>
      <c r="CZ140" s="257">
        <f t="shared" si="201"/>
        <v>0</v>
      </c>
      <c r="DA140" s="257">
        <f t="shared" si="202"/>
        <v>0</v>
      </c>
      <c r="DB140" s="257">
        <f t="shared" si="203"/>
        <v>0</v>
      </c>
      <c r="DC140" s="257">
        <f t="shared" si="204"/>
        <v>0</v>
      </c>
      <c r="DD140" s="257">
        <f t="shared" si="205"/>
        <v>0</v>
      </c>
      <c r="DE140" s="257">
        <f t="shared" si="206"/>
        <v>0</v>
      </c>
      <c r="DF140" s="257">
        <f t="shared" si="207"/>
        <v>0</v>
      </c>
      <c r="DG140" s="257">
        <f t="shared" si="208"/>
        <v>0</v>
      </c>
      <c r="DH140" s="257">
        <f t="shared" si="209"/>
        <v>0</v>
      </c>
      <c r="DI140" s="257">
        <f t="shared" si="210"/>
        <v>0</v>
      </c>
      <c r="DJ140" s="257">
        <f t="shared" si="211"/>
        <v>0</v>
      </c>
      <c r="DK140" s="257">
        <f t="shared" si="212"/>
        <v>0</v>
      </c>
      <c r="DL140" s="257">
        <f t="shared" si="213"/>
        <v>0</v>
      </c>
      <c r="DM140" s="257">
        <f t="shared" si="214"/>
        <v>0</v>
      </c>
      <c r="DN140" s="257">
        <f t="shared" si="215"/>
        <v>0</v>
      </c>
      <c r="DO140" s="257">
        <f t="shared" si="216"/>
        <v>0</v>
      </c>
      <c r="DP140" s="257">
        <f t="shared" si="217"/>
        <v>0</v>
      </c>
      <c r="DQ140" s="257">
        <f t="shared" si="218"/>
        <v>0</v>
      </c>
      <c r="DR140" s="257">
        <f t="shared" si="219"/>
        <v>0</v>
      </c>
      <c r="DS140" s="257">
        <f t="shared" si="220"/>
        <v>0</v>
      </c>
      <c r="DT140" s="257">
        <f t="shared" si="221"/>
        <v>0</v>
      </c>
      <c r="DU140" s="257">
        <f t="shared" si="222"/>
        <v>0</v>
      </c>
      <c r="DV140" s="257">
        <f t="shared" si="223"/>
        <v>0</v>
      </c>
      <c r="DW140" s="257">
        <f t="shared" si="224"/>
        <v>0</v>
      </c>
      <c r="DX140" s="257">
        <f t="shared" si="225"/>
        <v>0</v>
      </c>
    </row>
    <row r="141" spans="1:128" ht="15.75" hidden="1" thickBot="1">
      <c r="A141" s="6">
        <f t="shared" si="230"/>
        <v>134</v>
      </c>
      <c r="B141" s="12"/>
      <c r="C141" s="406"/>
      <c r="D141" s="236"/>
      <c r="E141" s="266"/>
      <c r="F141" s="413"/>
      <c r="G141" s="233" t="str">
        <f t="shared" si="227"/>
        <v/>
      </c>
      <c r="H141" s="69"/>
      <c r="I141" s="449" t="str">
        <f t="shared" si="228"/>
        <v/>
      </c>
      <c r="J141" s="236"/>
      <c r="K141" s="449" t="str">
        <f t="shared" si="226"/>
        <v>-</v>
      </c>
      <c r="L141" s="232">
        <f>'Depreciation Table'!$Y138</f>
        <v>0</v>
      </c>
      <c r="N141" s="254"/>
      <c r="O141" s="254"/>
      <c r="P141" s="254"/>
      <c r="Q141" s="254"/>
      <c r="R141" s="254"/>
      <c r="S141" s="254"/>
      <c r="T141" s="254"/>
      <c r="U141" s="254"/>
      <c r="V141" s="254"/>
      <c r="W141" s="254"/>
      <c r="X141" s="254"/>
      <c r="Y141" s="254"/>
      <c r="Z141" s="254"/>
      <c r="AA141" s="254"/>
      <c r="AB141" s="254"/>
      <c r="AC141" s="254"/>
      <c r="AD141" s="254"/>
      <c r="AE141" s="254"/>
      <c r="AF141" s="254"/>
      <c r="AG141" s="254"/>
      <c r="AH141" s="254"/>
      <c r="AI141" s="254"/>
      <c r="AJ141" s="254"/>
      <c r="AK141" s="254"/>
      <c r="AL141" s="254"/>
      <c r="AM141" s="254"/>
      <c r="AN141" s="254"/>
      <c r="AO141" s="254"/>
      <c r="AP141" s="254"/>
      <c r="AQ141" s="254"/>
      <c r="AR141" s="254"/>
      <c r="AS141" s="254"/>
      <c r="AT141" s="254"/>
      <c r="AU141" s="254"/>
      <c r="AV141" s="254"/>
      <c r="AW141" s="254"/>
      <c r="AX141" s="254"/>
      <c r="AY141" s="254"/>
      <c r="AZ141" s="254"/>
      <c r="BA141" s="254"/>
      <c r="BB141" s="254"/>
      <c r="BC141" s="254"/>
      <c r="BD141" s="254"/>
      <c r="BE141" s="254"/>
      <c r="BF141" s="254"/>
      <c r="BG141" s="254"/>
      <c r="BH141" s="254"/>
      <c r="BI141" s="254"/>
      <c r="BJ141" s="254"/>
      <c r="BK141" s="254"/>
      <c r="BL141" s="254"/>
      <c r="BM141" s="254"/>
      <c r="BN141" s="254"/>
      <c r="BO141" s="254"/>
      <c r="BP141" s="254"/>
      <c r="BQ141" s="255" t="str">
        <f t="shared" si="229"/>
        <v/>
      </c>
      <c r="BR141" s="254"/>
      <c r="BU141" s="257">
        <f t="shared" si="170"/>
        <v>0</v>
      </c>
      <c r="BV141" s="257">
        <f t="shared" si="171"/>
        <v>0</v>
      </c>
      <c r="BW141" s="257">
        <f t="shared" si="172"/>
        <v>0</v>
      </c>
      <c r="BX141" s="257">
        <f t="shared" si="173"/>
        <v>0</v>
      </c>
      <c r="BY141" s="257">
        <f t="shared" si="174"/>
        <v>0</v>
      </c>
      <c r="BZ141" s="257">
        <f t="shared" si="175"/>
        <v>0</v>
      </c>
      <c r="CA141" s="257">
        <f t="shared" si="176"/>
        <v>0</v>
      </c>
      <c r="CB141" s="257">
        <f t="shared" si="177"/>
        <v>0</v>
      </c>
      <c r="CC141" s="257">
        <f t="shared" si="178"/>
        <v>0</v>
      </c>
      <c r="CD141" s="257">
        <f t="shared" si="179"/>
        <v>0</v>
      </c>
      <c r="CE141" s="257">
        <f t="shared" si="180"/>
        <v>0</v>
      </c>
      <c r="CF141" s="257">
        <f t="shared" si="181"/>
        <v>0</v>
      </c>
      <c r="CG141" s="257">
        <f t="shared" si="182"/>
        <v>0</v>
      </c>
      <c r="CH141" s="257">
        <f t="shared" si="183"/>
        <v>0</v>
      </c>
      <c r="CI141" s="257">
        <f t="shared" si="184"/>
        <v>0</v>
      </c>
      <c r="CJ141" s="257">
        <f t="shared" si="185"/>
        <v>0</v>
      </c>
      <c r="CK141" s="257">
        <f t="shared" si="186"/>
        <v>0</v>
      </c>
      <c r="CL141" s="257">
        <f t="shared" si="187"/>
        <v>0</v>
      </c>
      <c r="CM141" s="257">
        <f t="shared" si="188"/>
        <v>0</v>
      </c>
      <c r="CN141" s="257">
        <f t="shared" si="189"/>
        <v>0</v>
      </c>
      <c r="CO141" s="257">
        <f t="shared" si="190"/>
        <v>0</v>
      </c>
      <c r="CP141" s="257">
        <f t="shared" si="191"/>
        <v>0</v>
      </c>
      <c r="CQ141" s="257">
        <f t="shared" si="192"/>
        <v>0</v>
      </c>
      <c r="CR141" s="257">
        <f t="shared" si="193"/>
        <v>0</v>
      </c>
      <c r="CS141" s="257">
        <f t="shared" si="194"/>
        <v>0</v>
      </c>
      <c r="CT141" s="257">
        <f t="shared" si="195"/>
        <v>0</v>
      </c>
      <c r="CU141" s="257">
        <f t="shared" si="196"/>
        <v>0</v>
      </c>
      <c r="CV141" s="257">
        <f t="shared" si="197"/>
        <v>0</v>
      </c>
      <c r="CW141" s="257">
        <f t="shared" si="198"/>
        <v>0</v>
      </c>
      <c r="CX141" s="257">
        <f t="shared" si="199"/>
        <v>0</v>
      </c>
      <c r="CY141" s="257">
        <f t="shared" si="200"/>
        <v>0</v>
      </c>
      <c r="CZ141" s="257">
        <f t="shared" si="201"/>
        <v>0</v>
      </c>
      <c r="DA141" s="257">
        <f t="shared" si="202"/>
        <v>0</v>
      </c>
      <c r="DB141" s="257">
        <f t="shared" si="203"/>
        <v>0</v>
      </c>
      <c r="DC141" s="257">
        <f t="shared" si="204"/>
        <v>0</v>
      </c>
      <c r="DD141" s="257">
        <f t="shared" si="205"/>
        <v>0</v>
      </c>
      <c r="DE141" s="257">
        <f t="shared" si="206"/>
        <v>0</v>
      </c>
      <c r="DF141" s="257">
        <f t="shared" si="207"/>
        <v>0</v>
      </c>
      <c r="DG141" s="257">
        <f t="shared" si="208"/>
        <v>0</v>
      </c>
      <c r="DH141" s="257">
        <f t="shared" si="209"/>
        <v>0</v>
      </c>
      <c r="DI141" s="257">
        <f t="shared" si="210"/>
        <v>0</v>
      </c>
      <c r="DJ141" s="257">
        <f t="shared" si="211"/>
        <v>0</v>
      </c>
      <c r="DK141" s="257">
        <f t="shared" si="212"/>
        <v>0</v>
      </c>
      <c r="DL141" s="257">
        <f t="shared" si="213"/>
        <v>0</v>
      </c>
      <c r="DM141" s="257">
        <f t="shared" si="214"/>
        <v>0</v>
      </c>
      <c r="DN141" s="257">
        <f t="shared" si="215"/>
        <v>0</v>
      </c>
      <c r="DO141" s="257">
        <f t="shared" si="216"/>
        <v>0</v>
      </c>
      <c r="DP141" s="257">
        <f t="shared" si="217"/>
        <v>0</v>
      </c>
      <c r="DQ141" s="257">
        <f t="shared" si="218"/>
        <v>0</v>
      </c>
      <c r="DR141" s="257">
        <f t="shared" si="219"/>
        <v>0</v>
      </c>
      <c r="DS141" s="257">
        <f t="shared" si="220"/>
        <v>0</v>
      </c>
      <c r="DT141" s="257">
        <f t="shared" si="221"/>
        <v>0</v>
      </c>
      <c r="DU141" s="257">
        <f t="shared" si="222"/>
        <v>0</v>
      </c>
      <c r="DV141" s="257">
        <f t="shared" si="223"/>
        <v>0</v>
      </c>
      <c r="DW141" s="257">
        <f t="shared" si="224"/>
        <v>0</v>
      </c>
      <c r="DX141" s="257">
        <f t="shared" si="225"/>
        <v>0</v>
      </c>
    </row>
    <row r="142" spans="1:128" ht="15.75" hidden="1" thickBot="1">
      <c r="A142" s="6">
        <f t="shared" si="230"/>
        <v>135</v>
      </c>
      <c r="B142" s="12"/>
      <c r="C142" s="406"/>
      <c r="D142" s="236"/>
      <c r="E142" s="266"/>
      <c r="F142" s="413"/>
      <c r="G142" s="233" t="str">
        <f t="shared" si="227"/>
        <v/>
      </c>
      <c r="H142" s="69"/>
      <c r="I142" s="449" t="str">
        <f t="shared" si="228"/>
        <v/>
      </c>
      <c r="J142" s="236"/>
      <c r="K142" s="449" t="str">
        <f t="shared" si="226"/>
        <v>-</v>
      </c>
      <c r="L142" s="232">
        <f>'Depreciation Table'!$Y139</f>
        <v>0</v>
      </c>
      <c r="N142" s="254"/>
      <c r="O142" s="254"/>
      <c r="P142" s="254"/>
      <c r="Q142" s="254"/>
      <c r="R142" s="254"/>
      <c r="S142" s="254"/>
      <c r="T142" s="254"/>
      <c r="U142" s="254"/>
      <c r="V142" s="254"/>
      <c r="W142" s="254"/>
      <c r="X142" s="254"/>
      <c r="Y142" s="254"/>
      <c r="Z142" s="254"/>
      <c r="AA142" s="254"/>
      <c r="AB142" s="254"/>
      <c r="AC142" s="254"/>
      <c r="AD142" s="254"/>
      <c r="AE142" s="254"/>
      <c r="AF142" s="254"/>
      <c r="AG142" s="254"/>
      <c r="AH142" s="254"/>
      <c r="AI142" s="254"/>
      <c r="AJ142" s="254"/>
      <c r="AK142" s="254"/>
      <c r="AL142" s="254"/>
      <c r="AM142" s="254"/>
      <c r="AN142" s="254"/>
      <c r="AO142" s="254"/>
      <c r="AP142" s="254"/>
      <c r="AQ142" s="254"/>
      <c r="AR142" s="254"/>
      <c r="AS142" s="254"/>
      <c r="AT142" s="254"/>
      <c r="AU142" s="254"/>
      <c r="AV142" s="254"/>
      <c r="AW142" s="254"/>
      <c r="AX142" s="254"/>
      <c r="AY142" s="254"/>
      <c r="AZ142" s="254"/>
      <c r="BA142" s="254"/>
      <c r="BB142" s="254"/>
      <c r="BC142" s="254"/>
      <c r="BD142" s="254"/>
      <c r="BE142" s="254"/>
      <c r="BF142" s="254"/>
      <c r="BG142" s="254"/>
      <c r="BH142" s="254"/>
      <c r="BI142" s="254"/>
      <c r="BJ142" s="254"/>
      <c r="BK142" s="254"/>
      <c r="BL142" s="254"/>
      <c r="BM142" s="254"/>
      <c r="BN142" s="254"/>
      <c r="BO142" s="254"/>
      <c r="BP142" s="254"/>
      <c r="BQ142" s="255" t="str">
        <f t="shared" si="229"/>
        <v/>
      </c>
      <c r="BR142" s="254"/>
      <c r="BU142" s="257">
        <f t="shared" si="170"/>
        <v>0</v>
      </c>
      <c r="BV142" s="257">
        <f t="shared" si="171"/>
        <v>0</v>
      </c>
      <c r="BW142" s="257">
        <f t="shared" si="172"/>
        <v>0</v>
      </c>
      <c r="BX142" s="257">
        <f t="shared" si="173"/>
        <v>0</v>
      </c>
      <c r="BY142" s="257">
        <f t="shared" si="174"/>
        <v>0</v>
      </c>
      <c r="BZ142" s="257">
        <f t="shared" si="175"/>
        <v>0</v>
      </c>
      <c r="CA142" s="257">
        <f t="shared" si="176"/>
        <v>0</v>
      </c>
      <c r="CB142" s="257">
        <f t="shared" si="177"/>
        <v>0</v>
      </c>
      <c r="CC142" s="257">
        <f t="shared" si="178"/>
        <v>0</v>
      </c>
      <c r="CD142" s="257">
        <f t="shared" si="179"/>
        <v>0</v>
      </c>
      <c r="CE142" s="257">
        <f t="shared" si="180"/>
        <v>0</v>
      </c>
      <c r="CF142" s="257">
        <f t="shared" si="181"/>
        <v>0</v>
      </c>
      <c r="CG142" s="257">
        <f t="shared" si="182"/>
        <v>0</v>
      </c>
      <c r="CH142" s="257">
        <f t="shared" si="183"/>
        <v>0</v>
      </c>
      <c r="CI142" s="257">
        <f t="shared" si="184"/>
        <v>0</v>
      </c>
      <c r="CJ142" s="257">
        <f t="shared" si="185"/>
        <v>0</v>
      </c>
      <c r="CK142" s="257">
        <f t="shared" si="186"/>
        <v>0</v>
      </c>
      <c r="CL142" s="257">
        <f t="shared" si="187"/>
        <v>0</v>
      </c>
      <c r="CM142" s="257">
        <f t="shared" si="188"/>
        <v>0</v>
      </c>
      <c r="CN142" s="257">
        <f t="shared" si="189"/>
        <v>0</v>
      </c>
      <c r="CO142" s="257">
        <f t="shared" si="190"/>
        <v>0</v>
      </c>
      <c r="CP142" s="257">
        <f t="shared" si="191"/>
        <v>0</v>
      </c>
      <c r="CQ142" s="257">
        <f t="shared" si="192"/>
        <v>0</v>
      </c>
      <c r="CR142" s="257">
        <f t="shared" si="193"/>
        <v>0</v>
      </c>
      <c r="CS142" s="257">
        <f t="shared" si="194"/>
        <v>0</v>
      </c>
      <c r="CT142" s="257">
        <f t="shared" si="195"/>
        <v>0</v>
      </c>
      <c r="CU142" s="257">
        <f t="shared" si="196"/>
        <v>0</v>
      </c>
      <c r="CV142" s="257">
        <f t="shared" si="197"/>
        <v>0</v>
      </c>
      <c r="CW142" s="257">
        <f t="shared" si="198"/>
        <v>0</v>
      </c>
      <c r="CX142" s="257">
        <f t="shared" si="199"/>
        <v>0</v>
      </c>
      <c r="CY142" s="257">
        <f t="shared" si="200"/>
        <v>0</v>
      </c>
      <c r="CZ142" s="257">
        <f t="shared" si="201"/>
        <v>0</v>
      </c>
      <c r="DA142" s="257">
        <f t="shared" si="202"/>
        <v>0</v>
      </c>
      <c r="DB142" s="257">
        <f t="shared" si="203"/>
        <v>0</v>
      </c>
      <c r="DC142" s="257">
        <f t="shared" si="204"/>
        <v>0</v>
      </c>
      <c r="DD142" s="257">
        <f t="shared" si="205"/>
        <v>0</v>
      </c>
      <c r="DE142" s="257">
        <f t="shared" si="206"/>
        <v>0</v>
      </c>
      <c r="DF142" s="257">
        <f t="shared" si="207"/>
        <v>0</v>
      </c>
      <c r="DG142" s="257">
        <f t="shared" si="208"/>
        <v>0</v>
      </c>
      <c r="DH142" s="257">
        <f t="shared" si="209"/>
        <v>0</v>
      </c>
      <c r="DI142" s="257">
        <f t="shared" si="210"/>
        <v>0</v>
      </c>
      <c r="DJ142" s="257">
        <f t="shared" si="211"/>
        <v>0</v>
      </c>
      <c r="DK142" s="257">
        <f t="shared" si="212"/>
        <v>0</v>
      </c>
      <c r="DL142" s="257">
        <f t="shared" si="213"/>
        <v>0</v>
      </c>
      <c r="DM142" s="257">
        <f t="shared" si="214"/>
        <v>0</v>
      </c>
      <c r="DN142" s="257">
        <f t="shared" si="215"/>
        <v>0</v>
      </c>
      <c r="DO142" s="257">
        <f t="shared" si="216"/>
        <v>0</v>
      </c>
      <c r="DP142" s="257">
        <f t="shared" si="217"/>
        <v>0</v>
      </c>
      <c r="DQ142" s="257">
        <f t="shared" si="218"/>
        <v>0</v>
      </c>
      <c r="DR142" s="257">
        <f t="shared" si="219"/>
        <v>0</v>
      </c>
      <c r="DS142" s="257">
        <f t="shared" si="220"/>
        <v>0</v>
      </c>
      <c r="DT142" s="257">
        <f t="shared" si="221"/>
        <v>0</v>
      </c>
      <c r="DU142" s="257">
        <f t="shared" si="222"/>
        <v>0</v>
      </c>
      <c r="DV142" s="257">
        <f t="shared" si="223"/>
        <v>0</v>
      </c>
      <c r="DW142" s="257">
        <f t="shared" si="224"/>
        <v>0</v>
      </c>
      <c r="DX142" s="257">
        <f t="shared" si="225"/>
        <v>0</v>
      </c>
    </row>
    <row r="143" spans="1:128" ht="15.75" hidden="1" thickBot="1">
      <c r="A143" s="6">
        <f t="shared" si="230"/>
        <v>136</v>
      </c>
      <c r="B143" s="12"/>
      <c r="C143" s="406"/>
      <c r="D143" s="236"/>
      <c r="E143" s="266"/>
      <c r="F143" s="413"/>
      <c r="G143" s="233" t="str">
        <f t="shared" si="227"/>
        <v/>
      </c>
      <c r="H143" s="69"/>
      <c r="I143" s="449" t="str">
        <f t="shared" si="228"/>
        <v/>
      </c>
      <c r="J143" s="236"/>
      <c r="K143" s="449" t="str">
        <f t="shared" si="226"/>
        <v>-</v>
      </c>
      <c r="L143" s="232">
        <f>'Depreciation Table'!$Y140</f>
        <v>0</v>
      </c>
      <c r="N143" s="254"/>
      <c r="O143" s="254"/>
      <c r="P143" s="254"/>
      <c r="Q143" s="254"/>
      <c r="R143" s="254"/>
      <c r="S143" s="254"/>
      <c r="T143" s="254"/>
      <c r="U143" s="254"/>
      <c r="V143" s="254"/>
      <c r="W143" s="254"/>
      <c r="X143" s="254"/>
      <c r="Y143" s="254"/>
      <c r="Z143" s="254"/>
      <c r="AA143" s="254"/>
      <c r="AB143" s="254"/>
      <c r="AC143" s="254"/>
      <c r="AD143" s="254"/>
      <c r="AE143" s="254"/>
      <c r="AF143" s="254"/>
      <c r="AG143" s="254"/>
      <c r="AH143" s="254"/>
      <c r="AI143" s="254"/>
      <c r="AJ143" s="254"/>
      <c r="AK143" s="254"/>
      <c r="AL143" s="254"/>
      <c r="AM143" s="254"/>
      <c r="AN143" s="254"/>
      <c r="AO143" s="254"/>
      <c r="AP143" s="254"/>
      <c r="AQ143" s="254"/>
      <c r="AR143" s="254"/>
      <c r="AS143" s="254"/>
      <c r="AT143" s="254"/>
      <c r="AU143" s="254"/>
      <c r="AV143" s="254"/>
      <c r="AW143" s="254"/>
      <c r="AX143" s="254"/>
      <c r="AY143" s="254"/>
      <c r="AZ143" s="254"/>
      <c r="BA143" s="254"/>
      <c r="BB143" s="254"/>
      <c r="BC143" s="254"/>
      <c r="BD143" s="254"/>
      <c r="BE143" s="254"/>
      <c r="BF143" s="254"/>
      <c r="BG143" s="254"/>
      <c r="BH143" s="254"/>
      <c r="BI143" s="254"/>
      <c r="BJ143" s="254"/>
      <c r="BK143" s="254"/>
      <c r="BL143" s="254"/>
      <c r="BM143" s="254"/>
      <c r="BN143" s="254"/>
      <c r="BO143" s="254"/>
      <c r="BP143" s="254"/>
      <c r="BQ143" s="255" t="str">
        <f t="shared" si="229"/>
        <v/>
      </c>
      <c r="BR143" s="254"/>
      <c r="BU143" s="257">
        <f t="shared" si="170"/>
        <v>0</v>
      </c>
      <c r="BV143" s="257">
        <f t="shared" si="171"/>
        <v>0</v>
      </c>
      <c r="BW143" s="257">
        <f t="shared" si="172"/>
        <v>0</v>
      </c>
      <c r="BX143" s="257">
        <f t="shared" si="173"/>
        <v>0</v>
      </c>
      <c r="BY143" s="257">
        <f t="shared" si="174"/>
        <v>0</v>
      </c>
      <c r="BZ143" s="257">
        <f t="shared" si="175"/>
        <v>0</v>
      </c>
      <c r="CA143" s="257">
        <f t="shared" si="176"/>
        <v>0</v>
      </c>
      <c r="CB143" s="257">
        <f t="shared" si="177"/>
        <v>0</v>
      </c>
      <c r="CC143" s="257">
        <f t="shared" si="178"/>
        <v>0</v>
      </c>
      <c r="CD143" s="257">
        <f t="shared" si="179"/>
        <v>0</v>
      </c>
      <c r="CE143" s="257">
        <f t="shared" si="180"/>
        <v>0</v>
      </c>
      <c r="CF143" s="257">
        <f t="shared" si="181"/>
        <v>0</v>
      </c>
      <c r="CG143" s="257">
        <f t="shared" si="182"/>
        <v>0</v>
      </c>
      <c r="CH143" s="257">
        <f t="shared" si="183"/>
        <v>0</v>
      </c>
      <c r="CI143" s="257">
        <f t="shared" si="184"/>
        <v>0</v>
      </c>
      <c r="CJ143" s="257">
        <f t="shared" si="185"/>
        <v>0</v>
      </c>
      <c r="CK143" s="257">
        <f t="shared" si="186"/>
        <v>0</v>
      </c>
      <c r="CL143" s="257">
        <f t="shared" si="187"/>
        <v>0</v>
      </c>
      <c r="CM143" s="257">
        <f t="shared" si="188"/>
        <v>0</v>
      </c>
      <c r="CN143" s="257">
        <f t="shared" si="189"/>
        <v>0</v>
      </c>
      <c r="CO143" s="257">
        <f t="shared" si="190"/>
        <v>0</v>
      </c>
      <c r="CP143" s="257">
        <f t="shared" si="191"/>
        <v>0</v>
      </c>
      <c r="CQ143" s="257">
        <f t="shared" si="192"/>
        <v>0</v>
      </c>
      <c r="CR143" s="257">
        <f t="shared" si="193"/>
        <v>0</v>
      </c>
      <c r="CS143" s="257">
        <f t="shared" si="194"/>
        <v>0</v>
      </c>
      <c r="CT143" s="257">
        <f t="shared" si="195"/>
        <v>0</v>
      </c>
      <c r="CU143" s="257">
        <f t="shared" si="196"/>
        <v>0</v>
      </c>
      <c r="CV143" s="257">
        <f t="shared" si="197"/>
        <v>0</v>
      </c>
      <c r="CW143" s="257">
        <f t="shared" si="198"/>
        <v>0</v>
      </c>
      <c r="CX143" s="257">
        <f t="shared" si="199"/>
        <v>0</v>
      </c>
      <c r="CY143" s="257">
        <f t="shared" si="200"/>
        <v>0</v>
      </c>
      <c r="CZ143" s="257">
        <f t="shared" si="201"/>
        <v>0</v>
      </c>
      <c r="DA143" s="257">
        <f t="shared" si="202"/>
        <v>0</v>
      </c>
      <c r="DB143" s="257">
        <f t="shared" si="203"/>
        <v>0</v>
      </c>
      <c r="DC143" s="257">
        <f t="shared" si="204"/>
        <v>0</v>
      </c>
      <c r="DD143" s="257">
        <f t="shared" si="205"/>
        <v>0</v>
      </c>
      <c r="DE143" s="257">
        <f t="shared" si="206"/>
        <v>0</v>
      </c>
      <c r="DF143" s="257">
        <f t="shared" si="207"/>
        <v>0</v>
      </c>
      <c r="DG143" s="257">
        <f t="shared" si="208"/>
        <v>0</v>
      </c>
      <c r="DH143" s="257">
        <f t="shared" si="209"/>
        <v>0</v>
      </c>
      <c r="DI143" s="257">
        <f t="shared" si="210"/>
        <v>0</v>
      </c>
      <c r="DJ143" s="257">
        <f t="shared" si="211"/>
        <v>0</v>
      </c>
      <c r="DK143" s="257">
        <f t="shared" si="212"/>
        <v>0</v>
      </c>
      <c r="DL143" s="257">
        <f t="shared" si="213"/>
        <v>0</v>
      </c>
      <c r="DM143" s="257">
        <f t="shared" si="214"/>
        <v>0</v>
      </c>
      <c r="DN143" s="257">
        <f t="shared" si="215"/>
        <v>0</v>
      </c>
      <c r="DO143" s="257">
        <f t="shared" si="216"/>
        <v>0</v>
      </c>
      <c r="DP143" s="257">
        <f t="shared" si="217"/>
        <v>0</v>
      </c>
      <c r="DQ143" s="257">
        <f t="shared" si="218"/>
        <v>0</v>
      </c>
      <c r="DR143" s="257">
        <f t="shared" si="219"/>
        <v>0</v>
      </c>
      <c r="DS143" s="257">
        <f t="shared" si="220"/>
        <v>0</v>
      </c>
      <c r="DT143" s="257">
        <f t="shared" si="221"/>
        <v>0</v>
      </c>
      <c r="DU143" s="257">
        <f t="shared" si="222"/>
        <v>0</v>
      </c>
      <c r="DV143" s="257">
        <f t="shared" si="223"/>
        <v>0</v>
      </c>
      <c r="DW143" s="257">
        <f t="shared" si="224"/>
        <v>0</v>
      </c>
      <c r="DX143" s="257">
        <f t="shared" si="225"/>
        <v>0</v>
      </c>
    </row>
    <row r="144" spans="1:128" ht="15.75" hidden="1" thickBot="1">
      <c r="A144" s="6">
        <f t="shared" si="230"/>
        <v>137</v>
      </c>
      <c r="B144" s="12"/>
      <c r="C144" s="406"/>
      <c r="D144" s="236"/>
      <c r="E144" s="266"/>
      <c r="F144" s="413"/>
      <c r="G144" s="233" t="str">
        <f t="shared" si="227"/>
        <v/>
      </c>
      <c r="H144" s="69"/>
      <c r="I144" s="449" t="str">
        <f t="shared" si="228"/>
        <v/>
      </c>
      <c r="J144" s="236"/>
      <c r="K144" s="449" t="str">
        <f t="shared" si="226"/>
        <v>-</v>
      </c>
      <c r="L144" s="232">
        <f>'Depreciation Table'!$Y141</f>
        <v>0</v>
      </c>
      <c r="N144" s="254"/>
      <c r="O144" s="254"/>
      <c r="P144" s="254"/>
      <c r="Q144" s="254"/>
      <c r="R144" s="254"/>
      <c r="S144" s="254"/>
      <c r="T144" s="254"/>
      <c r="U144" s="254"/>
      <c r="V144" s="254"/>
      <c r="W144" s="254"/>
      <c r="X144" s="254"/>
      <c r="Y144" s="254"/>
      <c r="Z144" s="254"/>
      <c r="AA144" s="254"/>
      <c r="AB144" s="254"/>
      <c r="AC144" s="254"/>
      <c r="AD144" s="254"/>
      <c r="AE144" s="254"/>
      <c r="AF144" s="254"/>
      <c r="AG144" s="254"/>
      <c r="AH144" s="254"/>
      <c r="AI144" s="254"/>
      <c r="AJ144" s="254"/>
      <c r="AK144" s="254"/>
      <c r="AL144" s="254"/>
      <c r="AM144" s="254"/>
      <c r="AN144" s="254"/>
      <c r="AO144" s="254"/>
      <c r="AP144" s="254"/>
      <c r="AQ144" s="254"/>
      <c r="AR144" s="254"/>
      <c r="AS144" s="254"/>
      <c r="AT144" s="254"/>
      <c r="AU144" s="254"/>
      <c r="AV144" s="254"/>
      <c r="AW144" s="254"/>
      <c r="AX144" s="254"/>
      <c r="AY144" s="254"/>
      <c r="AZ144" s="254"/>
      <c r="BA144" s="254"/>
      <c r="BB144" s="254"/>
      <c r="BC144" s="254"/>
      <c r="BD144" s="254"/>
      <c r="BE144" s="254"/>
      <c r="BF144" s="254"/>
      <c r="BG144" s="254"/>
      <c r="BH144" s="254"/>
      <c r="BI144" s="254"/>
      <c r="BJ144" s="254"/>
      <c r="BK144" s="254"/>
      <c r="BL144" s="254"/>
      <c r="BM144" s="254"/>
      <c r="BN144" s="254"/>
      <c r="BO144" s="254"/>
      <c r="BP144" s="254"/>
      <c r="BQ144" s="255" t="str">
        <f t="shared" si="229"/>
        <v/>
      </c>
      <c r="BR144" s="254"/>
      <c r="BU144" s="257">
        <f t="shared" si="170"/>
        <v>0</v>
      </c>
      <c r="BV144" s="257">
        <f t="shared" si="171"/>
        <v>0</v>
      </c>
      <c r="BW144" s="257">
        <f t="shared" si="172"/>
        <v>0</v>
      </c>
      <c r="BX144" s="257">
        <f t="shared" si="173"/>
        <v>0</v>
      </c>
      <c r="BY144" s="257">
        <f t="shared" si="174"/>
        <v>0</v>
      </c>
      <c r="BZ144" s="257">
        <f t="shared" si="175"/>
        <v>0</v>
      </c>
      <c r="CA144" s="257">
        <f t="shared" si="176"/>
        <v>0</v>
      </c>
      <c r="CB144" s="257">
        <f t="shared" si="177"/>
        <v>0</v>
      </c>
      <c r="CC144" s="257">
        <f t="shared" si="178"/>
        <v>0</v>
      </c>
      <c r="CD144" s="257">
        <f t="shared" si="179"/>
        <v>0</v>
      </c>
      <c r="CE144" s="257">
        <f t="shared" si="180"/>
        <v>0</v>
      </c>
      <c r="CF144" s="257">
        <f t="shared" si="181"/>
        <v>0</v>
      </c>
      <c r="CG144" s="257">
        <f t="shared" si="182"/>
        <v>0</v>
      </c>
      <c r="CH144" s="257">
        <f t="shared" si="183"/>
        <v>0</v>
      </c>
      <c r="CI144" s="257">
        <f t="shared" si="184"/>
        <v>0</v>
      </c>
      <c r="CJ144" s="257">
        <f t="shared" si="185"/>
        <v>0</v>
      </c>
      <c r="CK144" s="257">
        <f t="shared" si="186"/>
        <v>0</v>
      </c>
      <c r="CL144" s="257">
        <f t="shared" si="187"/>
        <v>0</v>
      </c>
      <c r="CM144" s="257">
        <f t="shared" si="188"/>
        <v>0</v>
      </c>
      <c r="CN144" s="257">
        <f t="shared" si="189"/>
        <v>0</v>
      </c>
      <c r="CO144" s="257">
        <f t="shared" si="190"/>
        <v>0</v>
      </c>
      <c r="CP144" s="257">
        <f t="shared" si="191"/>
        <v>0</v>
      </c>
      <c r="CQ144" s="257">
        <f t="shared" si="192"/>
        <v>0</v>
      </c>
      <c r="CR144" s="257">
        <f t="shared" si="193"/>
        <v>0</v>
      </c>
      <c r="CS144" s="257">
        <f t="shared" si="194"/>
        <v>0</v>
      </c>
      <c r="CT144" s="257">
        <f t="shared" si="195"/>
        <v>0</v>
      </c>
      <c r="CU144" s="257">
        <f t="shared" si="196"/>
        <v>0</v>
      </c>
      <c r="CV144" s="257">
        <f t="shared" si="197"/>
        <v>0</v>
      </c>
      <c r="CW144" s="257">
        <f t="shared" si="198"/>
        <v>0</v>
      </c>
      <c r="CX144" s="257">
        <f t="shared" si="199"/>
        <v>0</v>
      </c>
      <c r="CY144" s="257">
        <f t="shared" si="200"/>
        <v>0</v>
      </c>
      <c r="CZ144" s="257">
        <f t="shared" si="201"/>
        <v>0</v>
      </c>
      <c r="DA144" s="257">
        <f t="shared" si="202"/>
        <v>0</v>
      </c>
      <c r="DB144" s="257">
        <f t="shared" si="203"/>
        <v>0</v>
      </c>
      <c r="DC144" s="257">
        <f t="shared" si="204"/>
        <v>0</v>
      </c>
      <c r="DD144" s="257">
        <f t="shared" si="205"/>
        <v>0</v>
      </c>
      <c r="DE144" s="257">
        <f t="shared" si="206"/>
        <v>0</v>
      </c>
      <c r="DF144" s="257">
        <f t="shared" si="207"/>
        <v>0</v>
      </c>
      <c r="DG144" s="257">
        <f t="shared" si="208"/>
        <v>0</v>
      </c>
      <c r="DH144" s="257">
        <f t="shared" si="209"/>
        <v>0</v>
      </c>
      <c r="DI144" s="257">
        <f t="shared" si="210"/>
        <v>0</v>
      </c>
      <c r="DJ144" s="257">
        <f t="shared" si="211"/>
        <v>0</v>
      </c>
      <c r="DK144" s="257">
        <f t="shared" si="212"/>
        <v>0</v>
      </c>
      <c r="DL144" s="257">
        <f t="shared" si="213"/>
        <v>0</v>
      </c>
      <c r="DM144" s="257">
        <f t="shared" si="214"/>
        <v>0</v>
      </c>
      <c r="DN144" s="257">
        <f t="shared" si="215"/>
        <v>0</v>
      </c>
      <c r="DO144" s="257">
        <f t="shared" si="216"/>
        <v>0</v>
      </c>
      <c r="DP144" s="257">
        <f t="shared" si="217"/>
        <v>0</v>
      </c>
      <c r="DQ144" s="257">
        <f t="shared" si="218"/>
        <v>0</v>
      </c>
      <c r="DR144" s="257">
        <f t="shared" si="219"/>
        <v>0</v>
      </c>
      <c r="DS144" s="257">
        <f t="shared" si="220"/>
        <v>0</v>
      </c>
      <c r="DT144" s="257">
        <f t="shared" si="221"/>
        <v>0</v>
      </c>
      <c r="DU144" s="257">
        <f t="shared" si="222"/>
        <v>0</v>
      </c>
      <c r="DV144" s="257">
        <f t="shared" si="223"/>
        <v>0</v>
      </c>
      <c r="DW144" s="257">
        <f t="shared" si="224"/>
        <v>0</v>
      </c>
      <c r="DX144" s="257">
        <f t="shared" si="225"/>
        <v>0</v>
      </c>
    </row>
    <row r="145" spans="1:128" ht="15.75" hidden="1" thickBot="1">
      <c r="A145" s="6">
        <f t="shared" si="230"/>
        <v>138</v>
      </c>
      <c r="B145" s="12"/>
      <c r="C145" s="406"/>
      <c r="D145" s="236"/>
      <c r="E145" s="266"/>
      <c r="F145" s="413"/>
      <c r="G145" s="233" t="str">
        <f t="shared" si="227"/>
        <v/>
      </c>
      <c r="H145" s="69"/>
      <c r="I145" s="449" t="str">
        <f t="shared" si="228"/>
        <v/>
      </c>
      <c r="J145" s="236"/>
      <c r="K145" s="449" t="str">
        <f t="shared" si="226"/>
        <v>-</v>
      </c>
      <c r="L145" s="232">
        <f>'Depreciation Table'!$Y142</f>
        <v>0</v>
      </c>
      <c r="N145" s="254"/>
      <c r="O145" s="254"/>
      <c r="P145" s="254"/>
      <c r="Q145" s="254"/>
      <c r="R145" s="254"/>
      <c r="S145" s="254"/>
      <c r="T145" s="254"/>
      <c r="U145" s="254"/>
      <c r="V145" s="254"/>
      <c r="W145" s="254"/>
      <c r="X145" s="254"/>
      <c r="Y145" s="254"/>
      <c r="Z145" s="254"/>
      <c r="AA145" s="254"/>
      <c r="AB145" s="254"/>
      <c r="AC145" s="254"/>
      <c r="AD145" s="254"/>
      <c r="AE145" s="254"/>
      <c r="AF145" s="254"/>
      <c r="AG145" s="254"/>
      <c r="AH145" s="254"/>
      <c r="AI145" s="254"/>
      <c r="AJ145" s="254"/>
      <c r="AK145" s="254"/>
      <c r="AL145" s="254"/>
      <c r="AM145" s="254"/>
      <c r="AN145" s="254"/>
      <c r="AO145" s="254"/>
      <c r="AP145" s="254"/>
      <c r="AQ145" s="254"/>
      <c r="AR145" s="254"/>
      <c r="AS145" s="254"/>
      <c r="AT145" s="254"/>
      <c r="AU145" s="254"/>
      <c r="AV145" s="254"/>
      <c r="AW145" s="254"/>
      <c r="AX145" s="254"/>
      <c r="AY145" s="254"/>
      <c r="AZ145" s="254"/>
      <c r="BA145" s="254"/>
      <c r="BB145" s="254"/>
      <c r="BC145" s="254"/>
      <c r="BD145" s="254"/>
      <c r="BE145" s="254"/>
      <c r="BF145" s="254"/>
      <c r="BG145" s="254"/>
      <c r="BH145" s="254"/>
      <c r="BI145" s="254"/>
      <c r="BJ145" s="254"/>
      <c r="BK145" s="254"/>
      <c r="BL145" s="254"/>
      <c r="BM145" s="254"/>
      <c r="BN145" s="254"/>
      <c r="BO145" s="254"/>
      <c r="BP145" s="254"/>
      <c r="BQ145" s="255" t="str">
        <f t="shared" si="229"/>
        <v/>
      </c>
      <c r="BR145" s="254"/>
      <c r="BU145" s="257">
        <f t="shared" si="170"/>
        <v>0</v>
      </c>
      <c r="BV145" s="257">
        <f t="shared" si="171"/>
        <v>0</v>
      </c>
      <c r="BW145" s="257">
        <f t="shared" si="172"/>
        <v>0</v>
      </c>
      <c r="BX145" s="257">
        <f t="shared" si="173"/>
        <v>0</v>
      </c>
      <c r="BY145" s="257">
        <f t="shared" si="174"/>
        <v>0</v>
      </c>
      <c r="BZ145" s="257">
        <f t="shared" si="175"/>
        <v>0</v>
      </c>
      <c r="CA145" s="257">
        <f t="shared" si="176"/>
        <v>0</v>
      </c>
      <c r="CB145" s="257">
        <f t="shared" si="177"/>
        <v>0</v>
      </c>
      <c r="CC145" s="257">
        <f t="shared" si="178"/>
        <v>0</v>
      </c>
      <c r="CD145" s="257">
        <f t="shared" si="179"/>
        <v>0</v>
      </c>
      <c r="CE145" s="257">
        <f t="shared" si="180"/>
        <v>0</v>
      </c>
      <c r="CF145" s="257">
        <f t="shared" si="181"/>
        <v>0</v>
      </c>
      <c r="CG145" s="257">
        <f t="shared" si="182"/>
        <v>0</v>
      </c>
      <c r="CH145" s="257">
        <f t="shared" si="183"/>
        <v>0</v>
      </c>
      <c r="CI145" s="257">
        <f t="shared" si="184"/>
        <v>0</v>
      </c>
      <c r="CJ145" s="257">
        <f t="shared" si="185"/>
        <v>0</v>
      </c>
      <c r="CK145" s="257">
        <f t="shared" si="186"/>
        <v>0</v>
      </c>
      <c r="CL145" s="257">
        <f t="shared" si="187"/>
        <v>0</v>
      </c>
      <c r="CM145" s="257">
        <f t="shared" si="188"/>
        <v>0</v>
      </c>
      <c r="CN145" s="257">
        <f t="shared" si="189"/>
        <v>0</v>
      </c>
      <c r="CO145" s="257">
        <f t="shared" si="190"/>
        <v>0</v>
      </c>
      <c r="CP145" s="257">
        <f t="shared" si="191"/>
        <v>0</v>
      </c>
      <c r="CQ145" s="257">
        <f t="shared" si="192"/>
        <v>0</v>
      </c>
      <c r="CR145" s="257">
        <f t="shared" si="193"/>
        <v>0</v>
      </c>
      <c r="CS145" s="257">
        <f t="shared" si="194"/>
        <v>0</v>
      </c>
      <c r="CT145" s="257">
        <f t="shared" si="195"/>
        <v>0</v>
      </c>
      <c r="CU145" s="257">
        <f t="shared" si="196"/>
        <v>0</v>
      </c>
      <c r="CV145" s="257">
        <f t="shared" si="197"/>
        <v>0</v>
      </c>
      <c r="CW145" s="257">
        <f t="shared" si="198"/>
        <v>0</v>
      </c>
      <c r="CX145" s="257">
        <f t="shared" si="199"/>
        <v>0</v>
      </c>
      <c r="CY145" s="257">
        <f t="shared" si="200"/>
        <v>0</v>
      </c>
      <c r="CZ145" s="257">
        <f t="shared" si="201"/>
        <v>0</v>
      </c>
      <c r="DA145" s="257">
        <f t="shared" si="202"/>
        <v>0</v>
      </c>
      <c r="DB145" s="257">
        <f t="shared" si="203"/>
        <v>0</v>
      </c>
      <c r="DC145" s="257">
        <f t="shared" si="204"/>
        <v>0</v>
      </c>
      <c r="DD145" s="257">
        <f t="shared" si="205"/>
        <v>0</v>
      </c>
      <c r="DE145" s="257">
        <f t="shared" si="206"/>
        <v>0</v>
      </c>
      <c r="DF145" s="257">
        <f t="shared" si="207"/>
        <v>0</v>
      </c>
      <c r="DG145" s="257">
        <f t="shared" si="208"/>
        <v>0</v>
      </c>
      <c r="DH145" s="257">
        <f t="shared" si="209"/>
        <v>0</v>
      </c>
      <c r="DI145" s="257">
        <f t="shared" si="210"/>
        <v>0</v>
      </c>
      <c r="DJ145" s="257">
        <f t="shared" si="211"/>
        <v>0</v>
      </c>
      <c r="DK145" s="257">
        <f t="shared" si="212"/>
        <v>0</v>
      </c>
      <c r="DL145" s="257">
        <f t="shared" si="213"/>
        <v>0</v>
      </c>
      <c r="DM145" s="257">
        <f t="shared" si="214"/>
        <v>0</v>
      </c>
      <c r="DN145" s="257">
        <f t="shared" si="215"/>
        <v>0</v>
      </c>
      <c r="DO145" s="257">
        <f t="shared" si="216"/>
        <v>0</v>
      </c>
      <c r="DP145" s="257">
        <f t="shared" si="217"/>
        <v>0</v>
      </c>
      <c r="DQ145" s="257">
        <f t="shared" si="218"/>
        <v>0</v>
      </c>
      <c r="DR145" s="257">
        <f t="shared" si="219"/>
        <v>0</v>
      </c>
      <c r="DS145" s="257">
        <f t="shared" si="220"/>
        <v>0</v>
      </c>
      <c r="DT145" s="257">
        <f t="shared" si="221"/>
        <v>0</v>
      </c>
      <c r="DU145" s="257">
        <f t="shared" si="222"/>
        <v>0</v>
      </c>
      <c r="DV145" s="257">
        <f t="shared" si="223"/>
        <v>0</v>
      </c>
      <c r="DW145" s="257">
        <f t="shared" si="224"/>
        <v>0</v>
      </c>
      <c r="DX145" s="257">
        <f t="shared" si="225"/>
        <v>0</v>
      </c>
    </row>
    <row r="146" spans="1:128" ht="15.75" hidden="1" thickBot="1">
      <c r="A146" s="6">
        <f t="shared" si="230"/>
        <v>139</v>
      </c>
      <c r="B146" s="12"/>
      <c r="C146" s="406"/>
      <c r="D146" s="236"/>
      <c r="E146" s="266"/>
      <c r="F146" s="413"/>
      <c r="G146" s="233" t="str">
        <f t="shared" si="227"/>
        <v/>
      </c>
      <c r="H146" s="69"/>
      <c r="I146" s="449" t="str">
        <f t="shared" si="228"/>
        <v/>
      </c>
      <c r="J146" s="236"/>
      <c r="K146" s="449" t="str">
        <f t="shared" si="226"/>
        <v>-</v>
      </c>
      <c r="L146" s="232">
        <f>'Depreciation Table'!$Y143</f>
        <v>0</v>
      </c>
      <c r="N146" s="254"/>
      <c r="O146" s="254"/>
      <c r="P146" s="254"/>
      <c r="Q146" s="254"/>
      <c r="R146" s="254"/>
      <c r="S146" s="254"/>
      <c r="T146" s="254"/>
      <c r="U146" s="254"/>
      <c r="V146" s="254"/>
      <c r="W146" s="254"/>
      <c r="X146" s="254"/>
      <c r="Y146" s="254"/>
      <c r="Z146" s="254"/>
      <c r="AA146" s="254"/>
      <c r="AB146" s="254"/>
      <c r="AC146" s="254"/>
      <c r="AD146" s="254"/>
      <c r="AE146" s="254"/>
      <c r="AF146" s="254"/>
      <c r="AG146" s="254"/>
      <c r="AH146" s="254"/>
      <c r="AI146" s="254"/>
      <c r="AJ146" s="254"/>
      <c r="AK146" s="254"/>
      <c r="AL146" s="254"/>
      <c r="AM146" s="254"/>
      <c r="AN146" s="254"/>
      <c r="AO146" s="254"/>
      <c r="AP146" s="254"/>
      <c r="AQ146" s="254"/>
      <c r="AR146" s="254"/>
      <c r="AS146" s="254"/>
      <c r="AT146" s="254"/>
      <c r="AU146" s="254"/>
      <c r="AV146" s="254"/>
      <c r="AW146" s="254"/>
      <c r="AX146" s="254"/>
      <c r="AY146" s="254"/>
      <c r="AZ146" s="254"/>
      <c r="BA146" s="254"/>
      <c r="BB146" s="254"/>
      <c r="BC146" s="254"/>
      <c r="BD146" s="254"/>
      <c r="BE146" s="254"/>
      <c r="BF146" s="254"/>
      <c r="BG146" s="254"/>
      <c r="BH146" s="254"/>
      <c r="BI146" s="254"/>
      <c r="BJ146" s="254"/>
      <c r="BK146" s="254"/>
      <c r="BL146" s="254"/>
      <c r="BM146" s="254"/>
      <c r="BN146" s="254"/>
      <c r="BO146" s="254"/>
      <c r="BP146" s="254"/>
      <c r="BQ146" s="255" t="str">
        <f t="shared" si="229"/>
        <v/>
      </c>
      <c r="BR146" s="254"/>
      <c r="BU146" s="257">
        <f t="shared" si="170"/>
        <v>0</v>
      </c>
      <c r="BV146" s="257">
        <f t="shared" si="171"/>
        <v>0</v>
      </c>
      <c r="BW146" s="257">
        <f t="shared" si="172"/>
        <v>0</v>
      </c>
      <c r="BX146" s="257">
        <f t="shared" si="173"/>
        <v>0</v>
      </c>
      <c r="BY146" s="257">
        <f t="shared" si="174"/>
        <v>0</v>
      </c>
      <c r="BZ146" s="257">
        <f t="shared" si="175"/>
        <v>0</v>
      </c>
      <c r="CA146" s="257">
        <f t="shared" si="176"/>
        <v>0</v>
      </c>
      <c r="CB146" s="257">
        <f t="shared" si="177"/>
        <v>0</v>
      </c>
      <c r="CC146" s="257">
        <f t="shared" si="178"/>
        <v>0</v>
      </c>
      <c r="CD146" s="257">
        <f t="shared" si="179"/>
        <v>0</v>
      </c>
      <c r="CE146" s="257">
        <f t="shared" si="180"/>
        <v>0</v>
      </c>
      <c r="CF146" s="257">
        <f t="shared" si="181"/>
        <v>0</v>
      </c>
      <c r="CG146" s="257">
        <f t="shared" si="182"/>
        <v>0</v>
      </c>
      <c r="CH146" s="257">
        <f t="shared" si="183"/>
        <v>0</v>
      </c>
      <c r="CI146" s="257">
        <f t="shared" si="184"/>
        <v>0</v>
      </c>
      <c r="CJ146" s="257">
        <f t="shared" si="185"/>
        <v>0</v>
      </c>
      <c r="CK146" s="257">
        <f t="shared" si="186"/>
        <v>0</v>
      </c>
      <c r="CL146" s="257">
        <f t="shared" si="187"/>
        <v>0</v>
      </c>
      <c r="CM146" s="257">
        <f t="shared" si="188"/>
        <v>0</v>
      </c>
      <c r="CN146" s="257">
        <f t="shared" si="189"/>
        <v>0</v>
      </c>
      <c r="CO146" s="257">
        <f t="shared" si="190"/>
        <v>0</v>
      </c>
      <c r="CP146" s="257">
        <f t="shared" si="191"/>
        <v>0</v>
      </c>
      <c r="CQ146" s="257">
        <f t="shared" si="192"/>
        <v>0</v>
      </c>
      <c r="CR146" s="257">
        <f t="shared" si="193"/>
        <v>0</v>
      </c>
      <c r="CS146" s="257">
        <f t="shared" si="194"/>
        <v>0</v>
      </c>
      <c r="CT146" s="257">
        <f t="shared" si="195"/>
        <v>0</v>
      </c>
      <c r="CU146" s="257">
        <f t="shared" si="196"/>
        <v>0</v>
      </c>
      <c r="CV146" s="257">
        <f t="shared" si="197"/>
        <v>0</v>
      </c>
      <c r="CW146" s="257">
        <f t="shared" si="198"/>
        <v>0</v>
      </c>
      <c r="CX146" s="257">
        <f t="shared" si="199"/>
        <v>0</v>
      </c>
      <c r="CY146" s="257">
        <f t="shared" si="200"/>
        <v>0</v>
      </c>
      <c r="CZ146" s="257">
        <f t="shared" si="201"/>
        <v>0</v>
      </c>
      <c r="DA146" s="257">
        <f t="shared" si="202"/>
        <v>0</v>
      </c>
      <c r="DB146" s="257">
        <f t="shared" si="203"/>
        <v>0</v>
      </c>
      <c r="DC146" s="257">
        <f t="shared" si="204"/>
        <v>0</v>
      </c>
      <c r="DD146" s="257">
        <f t="shared" si="205"/>
        <v>0</v>
      </c>
      <c r="DE146" s="257">
        <f t="shared" si="206"/>
        <v>0</v>
      </c>
      <c r="DF146" s="257">
        <f t="shared" si="207"/>
        <v>0</v>
      </c>
      <c r="DG146" s="257">
        <f t="shared" si="208"/>
        <v>0</v>
      </c>
      <c r="DH146" s="257">
        <f t="shared" si="209"/>
        <v>0</v>
      </c>
      <c r="DI146" s="257">
        <f t="shared" si="210"/>
        <v>0</v>
      </c>
      <c r="DJ146" s="257">
        <f t="shared" si="211"/>
        <v>0</v>
      </c>
      <c r="DK146" s="257">
        <f t="shared" si="212"/>
        <v>0</v>
      </c>
      <c r="DL146" s="257">
        <f t="shared" si="213"/>
        <v>0</v>
      </c>
      <c r="DM146" s="257">
        <f t="shared" si="214"/>
        <v>0</v>
      </c>
      <c r="DN146" s="257">
        <f t="shared" si="215"/>
        <v>0</v>
      </c>
      <c r="DO146" s="257">
        <f t="shared" si="216"/>
        <v>0</v>
      </c>
      <c r="DP146" s="257">
        <f t="shared" si="217"/>
        <v>0</v>
      </c>
      <c r="DQ146" s="257">
        <f t="shared" si="218"/>
        <v>0</v>
      </c>
      <c r="DR146" s="257">
        <f t="shared" si="219"/>
        <v>0</v>
      </c>
      <c r="DS146" s="257">
        <f t="shared" si="220"/>
        <v>0</v>
      </c>
      <c r="DT146" s="257">
        <f t="shared" si="221"/>
        <v>0</v>
      </c>
      <c r="DU146" s="257">
        <f t="shared" si="222"/>
        <v>0</v>
      </c>
      <c r="DV146" s="257">
        <f t="shared" si="223"/>
        <v>0</v>
      </c>
      <c r="DW146" s="257">
        <f t="shared" si="224"/>
        <v>0</v>
      </c>
      <c r="DX146" s="257">
        <f t="shared" si="225"/>
        <v>0</v>
      </c>
    </row>
    <row r="147" spans="1:128" ht="15.75" hidden="1" thickBot="1">
      <c r="A147" s="6">
        <f t="shared" si="230"/>
        <v>140</v>
      </c>
      <c r="B147" s="12"/>
      <c r="C147" s="406"/>
      <c r="D147" s="236"/>
      <c r="E147" s="266"/>
      <c r="F147" s="413"/>
      <c r="G147" s="233" t="str">
        <f t="shared" si="227"/>
        <v/>
      </c>
      <c r="H147" s="69"/>
      <c r="I147" s="449" t="str">
        <f t="shared" si="228"/>
        <v/>
      </c>
      <c r="J147" s="236"/>
      <c r="K147" s="449" t="str">
        <f t="shared" si="226"/>
        <v>-</v>
      </c>
      <c r="L147" s="232">
        <f>'Depreciation Table'!$Y144</f>
        <v>0</v>
      </c>
      <c r="N147" s="254"/>
      <c r="O147" s="254"/>
      <c r="P147" s="254"/>
      <c r="Q147" s="254"/>
      <c r="R147" s="254"/>
      <c r="S147" s="254"/>
      <c r="T147" s="254"/>
      <c r="U147" s="254"/>
      <c r="V147" s="254"/>
      <c r="W147" s="254"/>
      <c r="X147" s="254"/>
      <c r="Y147" s="254"/>
      <c r="Z147" s="254"/>
      <c r="AA147" s="254"/>
      <c r="AB147" s="254"/>
      <c r="AC147" s="254"/>
      <c r="AD147" s="254"/>
      <c r="AE147" s="254"/>
      <c r="AF147" s="254"/>
      <c r="AG147" s="254"/>
      <c r="AH147" s="254"/>
      <c r="AI147" s="254"/>
      <c r="AJ147" s="254"/>
      <c r="AK147" s="254"/>
      <c r="AL147" s="254"/>
      <c r="AM147" s="254"/>
      <c r="AN147" s="254"/>
      <c r="AO147" s="254"/>
      <c r="AP147" s="254"/>
      <c r="AQ147" s="254"/>
      <c r="AR147" s="254"/>
      <c r="AS147" s="254"/>
      <c r="AT147" s="254"/>
      <c r="AU147" s="254"/>
      <c r="AV147" s="254"/>
      <c r="AW147" s="254"/>
      <c r="AX147" s="254"/>
      <c r="AY147" s="254"/>
      <c r="AZ147" s="254"/>
      <c r="BA147" s="254"/>
      <c r="BB147" s="254"/>
      <c r="BC147" s="254"/>
      <c r="BD147" s="254"/>
      <c r="BE147" s="254"/>
      <c r="BF147" s="254"/>
      <c r="BG147" s="254"/>
      <c r="BH147" s="254"/>
      <c r="BI147" s="254"/>
      <c r="BJ147" s="254"/>
      <c r="BK147" s="254"/>
      <c r="BL147" s="254"/>
      <c r="BM147" s="254"/>
      <c r="BN147" s="254"/>
      <c r="BO147" s="254"/>
      <c r="BP147" s="254"/>
      <c r="BQ147" s="255" t="str">
        <f t="shared" si="229"/>
        <v/>
      </c>
      <c r="BR147" s="254"/>
      <c r="BU147" s="257">
        <f t="shared" si="170"/>
        <v>0</v>
      </c>
      <c r="BV147" s="257">
        <f t="shared" si="171"/>
        <v>0</v>
      </c>
      <c r="BW147" s="257">
        <f t="shared" si="172"/>
        <v>0</v>
      </c>
      <c r="BX147" s="257">
        <f t="shared" si="173"/>
        <v>0</v>
      </c>
      <c r="BY147" s="257">
        <f t="shared" si="174"/>
        <v>0</v>
      </c>
      <c r="BZ147" s="257">
        <f t="shared" si="175"/>
        <v>0</v>
      </c>
      <c r="CA147" s="257">
        <f t="shared" si="176"/>
        <v>0</v>
      </c>
      <c r="CB147" s="257">
        <f t="shared" si="177"/>
        <v>0</v>
      </c>
      <c r="CC147" s="257">
        <f t="shared" si="178"/>
        <v>0</v>
      </c>
      <c r="CD147" s="257">
        <f t="shared" si="179"/>
        <v>0</v>
      </c>
      <c r="CE147" s="257">
        <f t="shared" si="180"/>
        <v>0</v>
      </c>
      <c r="CF147" s="257">
        <f t="shared" si="181"/>
        <v>0</v>
      </c>
      <c r="CG147" s="257">
        <f t="shared" si="182"/>
        <v>0</v>
      </c>
      <c r="CH147" s="257">
        <f t="shared" si="183"/>
        <v>0</v>
      </c>
      <c r="CI147" s="257">
        <f t="shared" si="184"/>
        <v>0</v>
      </c>
      <c r="CJ147" s="257">
        <f t="shared" si="185"/>
        <v>0</v>
      </c>
      <c r="CK147" s="257">
        <f t="shared" si="186"/>
        <v>0</v>
      </c>
      <c r="CL147" s="257">
        <f t="shared" si="187"/>
        <v>0</v>
      </c>
      <c r="CM147" s="257">
        <f t="shared" si="188"/>
        <v>0</v>
      </c>
      <c r="CN147" s="257">
        <f t="shared" si="189"/>
        <v>0</v>
      </c>
      <c r="CO147" s="257">
        <f t="shared" si="190"/>
        <v>0</v>
      </c>
      <c r="CP147" s="257">
        <f t="shared" si="191"/>
        <v>0</v>
      </c>
      <c r="CQ147" s="257">
        <f t="shared" si="192"/>
        <v>0</v>
      </c>
      <c r="CR147" s="257">
        <f t="shared" si="193"/>
        <v>0</v>
      </c>
      <c r="CS147" s="257">
        <f t="shared" si="194"/>
        <v>0</v>
      </c>
      <c r="CT147" s="257">
        <f t="shared" si="195"/>
        <v>0</v>
      </c>
      <c r="CU147" s="257">
        <f t="shared" si="196"/>
        <v>0</v>
      </c>
      <c r="CV147" s="257">
        <f t="shared" si="197"/>
        <v>0</v>
      </c>
      <c r="CW147" s="257">
        <f t="shared" si="198"/>
        <v>0</v>
      </c>
      <c r="CX147" s="257">
        <f t="shared" si="199"/>
        <v>0</v>
      </c>
      <c r="CY147" s="257">
        <f t="shared" si="200"/>
        <v>0</v>
      </c>
      <c r="CZ147" s="257">
        <f t="shared" si="201"/>
        <v>0</v>
      </c>
      <c r="DA147" s="257">
        <f t="shared" si="202"/>
        <v>0</v>
      </c>
      <c r="DB147" s="257">
        <f t="shared" si="203"/>
        <v>0</v>
      </c>
      <c r="DC147" s="257">
        <f t="shared" si="204"/>
        <v>0</v>
      </c>
      <c r="DD147" s="257">
        <f t="shared" si="205"/>
        <v>0</v>
      </c>
      <c r="DE147" s="257">
        <f t="shared" si="206"/>
        <v>0</v>
      </c>
      <c r="DF147" s="257">
        <f t="shared" si="207"/>
        <v>0</v>
      </c>
      <c r="DG147" s="257">
        <f t="shared" si="208"/>
        <v>0</v>
      </c>
      <c r="DH147" s="257">
        <f t="shared" si="209"/>
        <v>0</v>
      </c>
      <c r="DI147" s="257">
        <f t="shared" si="210"/>
        <v>0</v>
      </c>
      <c r="DJ147" s="257">
        <f t="shared" si="211"/>
        <v>0</v>
      </c>
      <c r="DK147" s="257">
        <f t="shared" si="212"/>
        <v>0</v>
      </c>
      <c r="DL147" s="257">
        <f t="shared" si="213"/>
        <v>0</v>
      </c>
      <c r="DM147" s="257">
        <f t="shared" si="214"/>
        <v>0</v>
      </c>
      <c r="DN147" s="257">
        <f t="shared" si="215"/>
        <v>0</v>
      </c>
      <c r="DO147" s="257">
        <f t="shared" si="216"/>
        <v>0</v>
      </c>
      <c r="DP147" s="257">
        <f t="shared" si="217"/>
        <v>0</v>
      </c>
      <c r="DQ147" s="257">
        <f t="shared" si="218"/>
        <v>0</v>
      </c>
      <c r="DR147" s="257">
        <f t="shared" si="219"/>
        <v>0</v>
      </c>
      <c r="DS147" s="257">
        <f t="shared" si="220"/>
        <v>0</v>
      </c>
      <c r="DT147" s="257">
        <f t="shared" si="221"/>
        <v>0</v>
      </c>
      <c r="DU147" s="257">
        <f t="shared" si="222"/>
        <v>0</v>
      </c>
      <c r="DV147" s="257">
        <f t="shared" si="223"/>
        <v>0</v>
      </c>
      <c r="DW147" s="257">
        <f t="shared" si="224"/>
        <v>0</v>
      </c>
      <c r="DX147" s="257">
        <f t="shared" si="225"/>
        <v>0</v>
      </c>
    </row>
    <row r="148" spans="1:128" ht="15.75" hidden="1" thickBot="1">
      <c r="A148" s="6">
        <f t="shared" si="230"/>
        <v>141</v>
      </c>
      <c r="B148" s="12"/>
      <c r="C148" s="406"/>
      <c r="D148" s="236"/>
      <c r="E148" s="266"/>
      <c r="F148" s="413"/>
      <c r="G148" s="233" t="str">
        <f t="shared" si="227"/>
        <v/>
      </c>
      <c r="H148" s="69"/>
      <c r="I148" s="449" t="str">
        <f t="shared" si="228"/>
        <v/>
      </c>
      <c r="J148" s="236"/>
      <c r="K148" s="449" t="str">
        <f t="shared" si="226"/>
        <v>-</v>
      </c>
      <c r="L148" s="232">
        <f>'Depreciation Table'!$Y145</f>
        <v>0</v>
      </c>
      <c r="N148" s="254"/>
      <c r="O148" s="254"/>
      <c r="P148" s="254"/>
      <c r="Q148" s="254"/>
      <c r="R148" s="254"/>
      <c r="S148" s="254"/>
      <c r="T148" s="254"/>
      <c r="U148" s="254"/>
      <c r="V148" s="254"/>
      <c r="W148" s="254"/>
      <c r="X148" s="254"/>
      <c r="Y148" s="254"/>
      <c r="Z148" s="254"/>
      <c r="AA148" s="254"/>
      <c r="AB148" s="254"/>
      <c r="AC148" s="254"/>
      <c r="AD148" s="254"/>
      <c r="AE148" s="254"/>
      <c r="AF148" s="254"/>
      <c r="AG148" s="254"/>
      <c r="AH148" s="254"/>
      <c r="AI148" s="254"/>
      <c r="AJ148" s="254"/>
      <c r="AK148" s="254"/>
      <c r="AL148" s="254"/>
      <c r="AM148" s="254"/>
      <c r="AN148" s="254"/>
      <c r="AO148" s="254"/>
      <c r="AP148" s="254"/>
      <c r="AQ148" s="254"/>
      <c r="AR148" s="254"/>
      <c r="AS148" s="254"/>
      <c r="AT148" s="254"/>
      <c r="AU148" s="254"/>
      <c r="AV148" s="254"/>
      <c r="AW148" s="254"/>
      <c r="AX148" s="254"/>
      <c r="AY148" s="254"/>
      <c r="AZ148" s="254"/>
      <c r="BA148" s="254"/>
      <c r="BB148" s="254"/>
      <c r="BC148" s="254"/>
      <c r="BD148" s="254"/>
      <c r="BE148" s="254"/>
      <c r="BF148" s="254"/>
      <c r="BG148" s="254"/>
      <c r="BH148" s="254"/>
      <c r="BI148" s="254"/>
      <c r="BJ148" s="254"/>
      <c r="BK148" s="254"/>
      <c r="BL148" s="254"/>
      <c r="BM148" s="254"/>
      <c r="BN148" s="254"/>
      <c r="BO148" s="254"/>
      <c r="BP148" s="254"/>
      <c r="BQ148" s="255" t="str">
        <f t="shared" si="229"/>
        <v/>
      </c>
      <c r="BR148" s="254"/>
      <c r="BU148" s="257">
        <f t="shared" si="170"/>
        <v>0</v>
      </c>
      <c r="BV148" s="257">
        <f t="shared" si="171"/>
        <v>0</v>
      </c>
      <c r="BW148" s="257">
        <f t="shared" si="172"/>
        <v>0</v>
      </c>
      <c r="BX148" s="257">
        <f t="shared" si="173"/>
        <v>0</v>
      </c>
      <c r="BY148" s="257">
        <f t="shared" si="174"/>
        <v>0</v>
      </c>
      <c r="BZ148" s="257">
        <f t="shared" si="175"/>
        <v>0</v>
      </c>
      <c r="CA148" s="257">
        <f t="shared" si="176"/>
        <v>0</v>
      </c>
      <c r="CB148" s="257">
        <f t="shared" si="177"/>
        <v>0</v>
      </c>
      <c r="CC148" s="257">
        <f t="shared" si="178"/>
        <v>0</v>
      </c>
      <c r="CD148" s="257">
        <f t="shared" si="179"/>
        <v>0</v>
      </c>
      <c r="CE148" s="257">
        <f t="shared" si="180"/>
        <v>0</v>
      </c>
      <c r="CF148" s="257">
        <f t="shared" si="181"/>
        <v>0</v>
      </c>
      <c r="CG148" s="257">
        <f t="shared" si="182"/>
        <v>0</v>
      </c>
      <c r="CH148" s="257">
        <f t="shared" si="183"/>
        <v>0</v>
      </c>
      <c r="CI148" s="257">
        <f t="shared" si="184"/>
        <v>0</v>
      </c>
      <c r="CJ148" s="257">
        <f t="shared" si="185"/>
        <v>0</v>
      </c>
      <c r="CK148" s="257">
        <f t="shared" si="186"/>
        <v>0</v>
      </c>
      <c r="CL148" s="257">
        <f t="shared" si="187"/>
        <v>0</v>
      </c>
      <c r="CM148" s="257">
        <f t="shared" si="188"/>
        <v>0</v>
      </c>
      <c r="CN148" s="257">
        <f t="shared" si="189"/>
        <v>0</v>
      </c>
      <c r="CO148" s="257">
        <f t="shared" si="190"/>
        <v>0</v>
      </c>
      <c r="CP148" s="257">
        <f t="shared" si="191"/>
        <v>0</v>
      </c>
      <c r="CQ148" s="257">
        <f t="shared" si="192"/>
        <v>0</v>
      </c>
      <c r="CR148" s="257">
        <f t="shared" si="193"/>
        <v>0</v>
      </c>
      <c r="CS148" s="257">
        <f t="shared" si="194"/>
        <v>0</v>
      </c>
      <c r="CT148" s="257">
        <f t="shared" si="195"/>
        <v>0</v>
      </c>
      <c r="CU148" s="257">
        <f t="shared" si="196"/>
        <v>0</v>
      </c>
      <c r="CV148" s="257">
        <f t="shared" si="197"/>
        <v>0</v>
      </c>
      <c r="CW148" s="257">
        <f t="shared" si="198"/>
        <v>0</v>
      </c>
      <c r="CX148" s="257">
        <f t="shared" si="199"/>
        <v>0</v>
      </c>
      <c r="CY148" s="257">
        <f t="shared" si="200"/>
        <v>0</v>
      </c>
      <c r="CZ148" s="257">
        <f t="shared" si="201"/>
        <v>0</v>
      </c>
      <c r="DA148" s="257">
        <f t="shared" si="202"/>
        <v>0</v>
      </c>
      <c r="DB148" s="257">
        <f t="shared" si="203"/>
        <v>0</v>
      </c>
      <c r="DC148" s="257">
        <f t="shared" si="204"/>
        <v>0</v>
      </c>
      <c r="DD148" s="257">
        <f t="shared" si="205"/>
        <v>0</v>
      </c>
      <c r="DE148" s="257">
        <f t="shared" si="206"/>
        <v>0</v>
      </c>
      <c r="DF148" s="257">
        <f t="shared" si="207"/>
        <v>0</v>
      </c>
      <c r="DG148" s="257">
        <f t="shared" si="208"/>
        <v>0</v>
      </c>
      <c r="DH148" s="257">
        <f t="shared" si="209"/>
        <v>0</v>
      </c>
      <c r="DI148" s="257">
        <f t="shared" si="210"/>
        <v>0</v>
      </c>
      <c r="DJ148" s="257">
        <f t="shared" si="211"/>
        <v>0</v>
      </c>
      <c r="DK148" s="257">
        <f t="shared" si="212"/>
        <v>0</v>
      </c>
      <c r="DL148" s="257">
        <f t="shared" si="213"/>
        <v>0</v>
      </c>
      <c r="DM148" s="257">
        <f t="shared" si="214"/>
        <v>0</v>
      </c>
      <c r="DN148" s="257">
        <f t="shared" si="215"/>
        <v>0</v>
      </c>
      <c r="DO148" s="257">
        <f t="shared" si="216"/>
        <v>0</v>
      </c>
      <c r="DP148" s="257">
        <f t="shared" si="217"/>
        <v>0</v>
      </c>
      <c r="DQ148" s="257">
        <f t="shared" si="218"/>
        <v>0</v>
      </c>
      <c r="DR148" s="257">
        <f t="shared" si="219"/>
        <v>0</v>
      </c>
      <c r="DS148" s="257">
        <f t="shared" si="220"/>
        <v>0</v>
      </c>
      <c r="DT148" s="257">
        <f t="shared" si="221"/>
        <v>0</v>
      </c>
      <c r="DU148" s="257">
        <f t="shared" si="222"/>
        <v>0</v>
      </c>
      <c r="DV148" s="257">
        <f t="shared" si="223"/>
        <v>0</v>
      </c>
      <c r="DW148" s="257">
        <f t="shared" si="224"/>
        <v>0</v>
      </c>
      <c r="DX148" s="257">
        <f t="shared" si="225"/>
        <v>0</v>
      </c>
    </row>
    <row r="149" spans="1:128" ht="15.75" hidden="1" thickBot="1">
      <c r="A149" s="6">
        <f t="shared" si="230"/>
        <v>142</v>
      </c>
      <c r="B149" s="12"/>
      <c r="C149" s="406"/>
      <c r="D149" s="236"/>
      <c r="E149" s="266"/>
      <c r="F149" s="413"/>
      <c r="G149" s="233" t="str">
        <f t="shared" si="227"/>
        <v/>
      </c>
      <c r="H149" s="69"/>
      <c r="I149" s="449" t="str">
        <f t="shared" si="228"/>
        <v/>
      </c>
      <c r="J149" s="236"/>
      <c r="K149" s="449" t="str">
        <f t="shared" si="226"/>
        <v>-</v>
      </c>
      <c r="L149" s="232">
        <f>'Depreciation Table'!$Y146</f>
        <v>0</v>
      </c>
      <c r="N149" s="254"/>
      <c r="O149" s="254"/>
      <c r="P149" s="254"/>
      <c r="Q149" s="254"/>
      <c r="R149" s="254"/>
      <c r="S149" s="254"/>
      <c r="T149" s="254"/>
      <c r="U149" s="254"/>
      <c r="V149" s="254"/>
      <c r="W149" s="254"/>
      <c r="X149" s="254"/>
      <c r="Y149" s="254"/>
      <c r="Z149" s="254"/>
      <c r="AA149" s="254"/>
      <c r="AB149" s="254"/>
      <c r="AC149" s="254"/>
      <c r="AD149" s="254"/>
      <c r="AE149" s="254"/>
      <c r="AF149" s="254"/>
      <c r="AG149" s="254"/>
      <c r="AH149" s="254"/>
      <c r="AI149" s="254"/>
      <c r="AJ149" s="254"/>
      <c r="AK149" s="254"/>
      <c r="AL149" s="254"/>
      <c r="AM149" s="254"/>
      <c r="AN149" s="254"/>
      <c r="AO149" s="254"/>
      <c r="AP149" s="254"/>
      <c r="AQ149" s="254"/>
      <c r="AR149" s="254"/>
      <c r="AS149" s="254"/>
      <c r="AT149" s="254"/>
      <c r="AU149" s="254"/>
      <c r="AV149" s="254"/>
      <c r="AW149" s="254"/>
      <c r="AX149" s="254"/>
      <c r="AY149" s="254"/>
      <c r="AZ149" s="254"/>
      <c r="BA149" s="254"/>
      <c r="BB149" s="254"/>
      <c r="BC149" s="254"/>
      <c r="BD149" s="254"/>
      <c r="BE149" s="254"/>
      <c r="BF149" s="254"/>
      <c r="BG149" s="254"/>
      <c r="BH149" s="254"/>
      <c r="BI149" s="254"/>
      <c r="BJ149" s="254"/>
      <c r="BK149" s="254"/>
      <c r="BL149" s="254"/>
      <c r="BM149" s="254"/>
      <c r="BN149" s="254"/>
      <c r="BO149" s="254"/>
      <c r="BP149" s="254"/>
      <c r="BQ149" s="255" t="str">
        <f t="shared" si="229"/>
        <v/>
      </c>
      <c r="BR149" s="254"/>
      <c r="BU149" s="257">
        <f t="shared" si="170"/>
        <v>0</v>
      </c>
      <c r="BV149" s="257">
        <f t="shared" si="171"/>
        <v>0</v>
      </c>
      <c r="BW149" s="257">
        <f t="shared" si="172"/>
        <v>0</v>
      </c>
      <c r="BX149" s="257">
        <f t="shared" si="173"/>
        <v>0</v>
      </c>
      <c r="BY149" s="257">
        <f t="shared" si="174"/>
        <v>0</v>
      </c>
      <c r="BZ149" s="257">
        <f t="shared" si="175"/>
        <v>0</v>
      </c>
      <c r="CA149" s="257">
        <f t="shared" si="176"/>
        <v>0</v>
      </c>
      <c r="CB149" s="257">
        <f t="shared" si="177"/>
        <v>0</v>
      </c>
      <c r="CC149" s="257">
        <f t="shared" si="178"/>
        <v>0</v>
      </c>
      <c r="CD149" s="257">
        <f t="shared" si="179"/>
        <v>0</v>
      </c>
      <c r="CE149" s="257">
        <f t="shared" si="180"/>
        <v>0</v>
      </c>
      <c r="CF149" s="257">
        <f t="shared" si="181"/>
        <v>0</v>
      </c>
      <c r="CG149" s="257">
        <f t="shared" si="182"/>
        <v>0</v>
      </c>
      <c r="CH149" s="257">
        <f t="shared" si="183"/>
        <v>0</v>
      </c>
      <c r="CI149" s="257">
        <f t="shared" si="184"/>
        <v>0</v>
      </c>
      <c r="CJ149" s="257">
        <f t="shared" si="185"/>
        <v>0</v>
      </c>
      <c r="CK149" s="257">
        <f t="shared" si="186"/>
        <v>0</v>
      </c>
      <c r="CL149" s="257">
        <f t="shared" si="187"/>
        <v>0</v>
      </c>
      <c r="CM149" s="257">
        <f t="shared" si="188"/>
        <v>0</v>
      </c>
      <c r="CN149" s="257">
        <f t="shared" si="189"/>
        <v>0</v>
      </c>
      <c r="CO149" s="257">
        <f t="shared" si="190"/>
        <v>0</v>
      </c>
      <c r="CP149" s="257">
        <f t="shared" si="191"/>
        <v>0</v>
      </c>
      <c r="CQ149" s="257">
        <f t="shared" si="192"/>
        <v>0</v>
      </c>
      <c r="CR149" s="257">
        <f t="shared" si="193"/>
        <v>0</v>
      </c>
      <c r="CS149" s="257">
        <f t="shared" si="194"/>
        <v>0</v>
      </c>
      <c r="CT149" s="257">
        <f t="shared" si="195"/>
        <v>0</v>
      </c>
      <c r="CU149" s="257">
        <f t="shared" si="196"/>
        <v>0</v>
      </c>
      <c r="CV149" s="257">
        <f t="shared" si="197"/>
        <v>0</v>
      </c>
      <c r="CW149" s="257">
        <f t="shared" si="198"/>
        <v>0</v>
      </c>
      <c r="CX149" s="257">
        <f t="shared" si="199"/>
        <v>0</v>
      </c>
      <c r="CY149" s="257">
        <f t="shared" si="200"/>
        <v>0</v>
      </c>
      <c r="CZ149" s="257">
        <f t="shared" si="201"/>
        <v>0</v>
      </c>
      <c r="DA149" s="257">
        <f t="shared" si="202"/>
        <v>0</v>
      </c>
      <c r="DB149" s="257">
        <f t="shared" si="203"/>
        <v>0</v>
      </c>
      <c r="DC149" s="257">
        <f t="shared" si="204"/>
        <v>0</v>
      </c>
      <c r="DD149" s="257">
        <f t="shared" si="205"/>
        <v>0</v>
      </c>
      <c r="DE149" s="257">
        <f t="shared" si="206"/>
        <v>0</v>
      </c>
      <c r="DF149" s="257">
        <f t="shared" si="207"/>
        <v>0</v>
      </c>
      <c r="DG149" s="257">
        <f t="shared" si="208"/>
        <v>0</v>
      </c>
      <c r="DH149" s="257">
        <f t="shared" si="209"/>
        <v>0</v>
      </c>
      <c r="DI149" s="257">
        <f t="shared" si="210"/>
        <v>0</v>
      </c>
      <c r="DJ149" s="257">
        <f t="shared" si="211"/>
        <v>0</v>
      </c>
      <c r="DK149" s="257">
        <f t="shared" si="212"/>
        <v>0</v>
      </c>
      <c r="DL149" s="257">
        <f t="shared" si="213"/>
        <v>0</v>
      </c>
      <c r="DM149" s="257">
        <f t="shared" si="214"/>
        <v>0</v>
      </c>
      <c r="DN149" s="257">
        <f t="shared" si="215"/>
        <v>0</v>
      </c>
      <c r="DO149" s="257">
        <f t="shared" si="216"/>
        <v>0</v>
      </c>
      <c r="DP149" s="257">
        <f t="shared" si="217"/>
        <v>0</v>
      </c>
      <c r="DQ149" s="257">
        <f t="shared" si="218"/>
        <v>0</v>
      </c>
      <c r="DR149" s="257">
        <f t="shared" si="219"/>
        <v>0</v>
      </c>
      <c r="DS149" s="257">
        <f t="shared" si="220"/>
        <v>0</v>
      </c>
      <c r="DT149" s="257">
        <f t="shared" si="221"/>
        <v>0</v>
      </c>
      <c r="DU149" s="257">
        <f t="shared" si="222"/>
        <v>0</v>
      </c>
      <c r="DV149" s="257">
        <f t="shared" si="223"/>
        <v>0</v>
      </c>
      <c r="DW149" s="257">
        <f t="shared" si="224"/>
        <v>0</v>
      </c>
      <c r="DX149" s="257">
        <f t="shared" si="225"/>
        <v>0</v>
      </c>
    </row>
    <row r="150" spans="1:128" ht="15.75" hidden="1" thickBot="1">
      <c r="A150" s="6">
        <f t="shared" si="230"/>
        <v>143</v>
      </c>
      <c r="B150" s="12"/>
      <c r="C150" s="406"/>
      <c r="D150" s="236"/>
      <c r="E150" s="266"/>
      <c r="F150" s="413"/>
      <c r="G150" s="233" t="str">
        <f t="shared" si="227"/>
        <v/>
      </c>
      <c r="H150" s="69"/>
      <c r="I150" s="449" t="str">
        <f t="shared" si="228"/>
        <v/>
      </c>
      <c r="J150" s="236"/>
      <c r="K150" s="449" t="str">
        <f t="shared" si="226"/>
        <v>-</v>
      </c>
      <c r="L150" s="232">
        <f>'Depreciation Table'!$Y147</f>
        <v>0</v>
      </c>
      <c r="N150" s="254"/>
      <c r="O150" s="254"/>
      <c r="P150" s="254"/>
      <c r="Q150" s="254"/>
      <c r="R150" s="254"/>
      <c r="S150" s="254"/>
      <c r="T150" s="254"/>
      <c r="U150" s="254"/>
      <c r="V150" s="254"/>
      <c r="W150" s="254"/>
      <c r="X150" s="254"/>
      <c r="Y150" s="254"/>
      <c r="Z150" s="254"/>
      <c r="AA150" s="254"/>
      <c r="AB150" s="254"/>
      <c r="AC150" s="254"/>
      <c r="AD150" s="254"/>
      <c r="AE150" s="254"/>
      <c r="AF150" s="254"/>
      <c r="AG150" s="254"/>
      <c r="AH150" s="254"/>
      <c r="AI150" s="254"/>
      <c r="AJ150" s="254"/>
      <c r="AK150" s="254"/>
      <c r="AL150" s="254"/>
      <c r="AM150" s="254"/>
      <c r="AN150" s="254"/>
      <c r="AO150" s="254"/>
      <c r="AP150" s="254"/>
      <c r="AQ150" s="254"/>
      <c r="AR150" s="254"/>
      <c r="AS150" s="254"/>
      <c r="AT150" s="254"/>
      <c r="AU150" s="254"/>
      <c r="AV150" s="254"/>
      <c r="AW150" s="254"/>
      <c r="AX150" s="254"/>
      <c r="AY150" s="254"/>
      <c r="AZ150" s="254"/>
      <c r="BA150" s="254"/>
      <c r="BB150" s="254"/>
      <c r="BC150" s="254"/>
      <c r="BD150" s="254"/>
      <c r="BE150" s="254"/>
      <c r="BF150" s="254"/>
      <c r="BG150" s="254"/>
      <c r="BH150" s="254"/>
      <c r="BI150" s="254"/>
      <c r="BJ150" s="254"/>
      <c r="BK150" s="254"/>
      <c r="BL150" s="254"/>
      <c r="BM150" s="254"/>
      <c r="BN150" s="254"/>
      <c r="BO150" s="254"/>
      <c r="BP150" s="254"/>
      <c r="BQ150" s="255" t="str">
        <f t="shared" si="229"/>
        <v/>
      </c>
      <c r="BR150" s="254"/>
      <c r="BU150" s="257">
        <f t="shared" si="170"/>
        <v>0</v>
      </c>
      <c r="BV150" s="257">
        <f t="shared" si="171"/>
        <v>0</v>
      </c>
      <c r="BW150" s="257">
        <f t="shared" si="172"/>
        <v>0</v>
      </c>
      <c r="BX150" s="257">
        <f t="shared" si="173"/>
        <v>0</v>
      </c>
      <c r="BY150" s="257">
        <f t="shared" si="174"/>
        <v>0</v>
      </c>
      <c r="BZ150" s="257">
        <f t="shared" si="175"/>
        <v>0</v>
      </c>
      <c r="CA150" s="257">
        <f t="shared" si="176"/>
        <v>0</v>
      </c>
      <c r="CB150" s="257">
        <f t="shared" si="177"/>
        <v>0</v>
      </c>
      <c r="CC150" s="257">
        <f t="shared" si="178"/>
        <v>0</v>
      </c>
      <c r="CD150" s="257">
        <f t="shared" si="179"/>
        <v>0</v>
      </c>
      <c r="CE150" s="257">
        <f t="shared" si="180"/>
        <v>0</v>
      </c>
      <c r="CF150" s="257">
        <f t="shared" si="181"/>
        <v>0</v>
      </c>
      <c r="CG150" s="257">
        <f t="shared" si="182"/>
        <v>0</v>
      </c>
      <c r="CH150" s="257">
        <f t="shared" si="183"/>
        <v>0</v>
      </c>
      <c r="CI150" s="257">
        <f t="shared" si="184"/>
        <v>0</v>
      </c>
      <c r="CJ150" s="257">
        <f t="shared" si="185"/>
        <v>0</v>
      </c>
      <c r="CK150" s="257">
        <f t="shared" si="186"/>
        <v>0</v>
      </c>
      <c r="CL150" s="257">
        <f t="shared" si="187"/>
        <v>0</v>
      </c>
      <c r="CM150" s="257">
        <f t="shared" si="188"/>
        <v>0</v>
      </c>
      <c r="CN150" s="257">
        <f t="shared" si="189"/>
        <v>0</v>
      </c>
      <c r="CO150" s="257">
        <f t="shared" si="190"/>
        <v>0</v>
      </c>
      <c r="CP150" s="257">
        <f t="shared" si="191"/>
        <v>0</v>
      </c>
      <c r="CQ150" s="257">
        <f t="shared" si="192"/>
        <v>0</v>
      </c>
      <c r="CR150" s="257">
        <f t="shared" si="193"/>
        <v>0</v>
      </c>
      <c r="CS150" s="257">
        <f t="shared" si="194"/>
        <v>0</v>
      </c>
      <c r="CT150" s="257">
        <f t="shared" si="195"/>
        <v>0</v>
      </c>
      <c r="CU150" s="257">
        <f t="shared" si="196"/>
        <v>0</v>
      </c>
      <c r="CV150" s="257">
        <f t="shared" si="197"/>
        <v>0</v>
      </c>
      <c r="CW150" s="257">
        <f t="shared" si="198"/>
        <v>0</v>
      </c>
      <c r="CX150" s="257">
        <f t="shared" si="199"/>
        <v>0</v>
      </c>
      <c r="CY150" s="257">
        <f t="shared" si="200"/>
        <v>0</v>
      </c>
      <c r="CZ150" s="257">
        <f t="shared" si="201"/>
        <v>0</v>
      </c>
      <c r="DA150" s="257">
        <f t="shared" si="202"/>
        <v>0</v>
      </c>
      <c r="DB150" s="257">
        <f t="shared" si="203"/>
        <v>0</v>
      </c>
      <c r="DC150" s="257">
        <f t="shared" si="204"/>
        <v>0</v>
      </c>
      <c r="DD150" s="257">
        <f t="shared" si="205"/>
        <v>0</v>
      </c>
      <c r="DE150" s="257">
        <f t="shared" si="206"/>
        <v>0</v>
      </c>
      <c r="DF150" s="257">
        <f t="shared" si="207"/>
        <v>0</v>
      </c>
      <c r="DG150" s="257">
        <f t="shared" si="208"/>
        <v>0</v>
      </c>
      <c r="DH150" s="257">
        <f t="shared" si="209"/>
        <v>0</v>
      </c>
      <c r="DI150" s="257">
        <f t="shared" si="210"/>
        <v>0</v>
      </c>
      <c r="DJ150" s="257">
        <f t="shared" si="211"/>
        <v>0</v>
      </c>
      <c r="DK150" s="257">
        <f t="shared" si="212"/>
        <v>0</v>
      </c>
      <c r="DL150" s="257">
        <f t="shared" si="213"/>
        <v>0</v>
      </c>
      <c r="DM150" s="257">
        <f t="shared" si="214"/>
        <v>0</v>
      </c>
      <c r="DN150" s="257">
        <f t="shared" si="215"/>
        <v>0</v>
      </c>
      <c r="DO150" s="257">
        <f t="shared" si="216"/>
        <v>0</v>
      </c>
      <c r="DP150" s="257">
        <f t="shared" si="217"/>
        <v>0</v>
      </c>
      <c r="DQ150" s="257">
        <f t="shared" si="218"/>
        <v>0</v>
      </c>
      <c r="DR150" s="257">
        <f t="shared" si="219"/>
        <v>0</v>
      </c>
      <c r="DS150" s="257">
        <f t="shared" si="220"/>
        <v>0</v>
      </c>
      <c r="DT150" s="257">
        <f t="shared" si="221"/>
        <v>0</v>
      </c>
      <c r="DU150" s="257">
        <f t="shared" si="222"/>
        <v>0</v>
      </c>
      <c r="DV150" s="257">
        <f t="shared" si="223"/>
        <v>0</v>
      </c>
      <c r="DW150" s="257">
        <f t="shared" si="224"/>
        <v>0</v>
      </c>
      <c r="DX150" s="257">
        <f t="shared" si="225"/>
        <v>0</v>
      </c>
    </row>
    <row r="151" spans="1:128" ht="15.75" hidden="1" thickBot="1">
      <c r="A151" s="6">
        <f t="shared" si="230"/>
        <v>144</v>
      </c>
      <c r="B151" s="12"/>
      <c r="C151" s="406"/>
      <c r="D151" s="236"/>
      <c r="E151" s="266"/>
      <c r="F151" s="413"/>
      <c r="G151" s="233" t="str">
        <f t="shared" si="227"/>
        <v/>
      </c>
      <c r="H151" s="69"/>
      <c r="I151" s="449" t="str">
        <f t="shared" si="228"/>
        <v/>
      </c>
      <c r="J151" s="236"/>
      <c r="K151" s="449" t="str">
        <f t="shared" si="226"/>
        <v>-</v>
      </c>
      <c r="L151" s="232">
        <f>'Depreciation Table'!$Y148</f>
        <v>0</v>
      </c>
      <c r="N151" s="254"/>
      <c r="O151" s="254"/>
      <c r="P151" s="254"/>
      <c r="Q151" s="254"/>
      <c r="R151" s="254"/>
      <c r="S151" s="254"/>
      <c r="T151" s="254"/>
      <c r="U151" s="254"/>
      <c r="V151" s="254"/>
      <c r="W151" s="254"/>
      <c r="X151" s="254"/>
      <c r="Y151" s="254"/>
      <c r="Z151" s="254"/>
      <c r="AA151" s="254"/>
      <c r="AB151" s="254"/>
      <c r="AC151" s="254"/>
      <c r="AD151" s="254"/>
      <c r="AE151" s="254"/>
      <c r="AF151" s="254"/>
      <c r="AG151" s="254"/>
      <c r="AH151" s="254"/>
      <c r="AI151" s="254"/>
      <c r="AJ151" s="254"/>
      <c r="AK151" s="254"/>
      <c r="AL151" s="254"/>
      <c r="AM151" s="254"/>
      <c r="AN151" s="254"/>
      <c r="AO151" s="254"/>
      <c r="AP151" s="254"/>
      <c r="AQ151" s="254"/>
      <c r="AR151" s="254"/>
      <c r="AS151" s="254"/>
      <c r="AT151" s="254"/>
      <c r="AU151" s="254"/>
      <c r="AV151" s="254"/>
      <c r="AW151" s="254"/>
      <c r="AX151" s="254"/>
      <c r="AY151" s="254"/>
      <c r="AZ151" s="254"/>
      <c r="BA151" s="254"/>
      <c r="BB151" s="254"/>
      <c r="BC151" s="254"/>
      <c r="BD151" s="254"/>
      <c r="BE151" s="254"/>
      <c r="BF151" s="254"/>
      <c r="BG151" s="254"/>
      <c r="BH151" s="254"/>
      <c r="BI151" s="254"/>
      <c r="BJ151" s="254"/>
      <c r="BK151" s="254"/>
      <c r="BL151" s="254"/>
      <c r="BM151" s="254"/>
      <c r="BN151" s="254"/>
      <c r="BO151" s="254"/>
      <c r="BP151" s="254"/>
      <c r="BQ151" s="255" t="str">
        <f t="shared" si="229"/>
        <v/>
      </c>
      <c r="BR151" s="254"/>
      <c r="BU151" s="257">
        <f t="shared" si="170"/>
        <v>0</v>
      </c>
      <c r="BV151" s="257">
        <f t="shared" si="171"/>
        <v>0</v>
      </c>
      <c r="BW151" s="257">
        <f t="shared" si="172"/>
        <v>0</v>
      </c>
      <c r="BX151" s="257">
        <f t="shared" si="173"/>
        <v>0</v>
      </c>
      <c r="BY151" s="257">
        <f t="shared" si="174"/>
        <v>0</v>
      </c>
      <c r="BZ151" s="257">
        <f t="shared" si="175"/>
        <v>0</v>
      </c>
      <c r="CA151" s="257">
        <f t="shared" si="176"/>
        <v>0</v>
      </c>
      <c r="CB151" s="257">
        <f t="shared" si="177"/>
        <v>0</v>
      </c>
      <c r="CC151" s="257">
        <f t="shared" si="178"/>
        <v>0</v>
      </c>
      <c r="CD151" s="257">
        <f t="shared" si="179"/>
        <v>0</v>
      </c>
      <c r="CE151" s="257">
        <f t="shared" si="180"/>
        <v>0</v>
      </c>
      <c r="CF151" s="257">
        <f t="shared" si="181"/>
        <v>0</v>
      </c>
      <c r="CG151" s="257">
        <f t="shared" si="182"/>
        <v>0</v>
      </c>
      <c r="CH151" s="257">
        <f t="shared" si="183"/>
        <v>0</v>
      </c>
      <c r="CI151" s="257">
        <f t="shared" si="184"/>
        <v>0</v>
      </c>
      <c r="CJ151" s="257">
        <f t="shared" si="185"/>
        <v>0</v>
      </c>
      <c r="CK151" s="257">
        <f t="shared" si="186"/>
        <v>0</v>
      </c>
      <c r="CL151" s="257">
        <f t="shared" si="187"/>
        <v>0</v>
      </c>
      <c r="CM151" s="257">
        <f t="shared" si="188"/>
        <v>0</v>
      </c>
      <c r="CN151" s="257">
        <f t="shared" si="189"/>
        <v>0</v>
      </c>
      <c r="CO151" s="257">
        <f t="shared" si="190"/>
        <v>0</v>
      </c>
      <c r="CP151" s="257">
        <f t="shared" si="191"/>
        <v>0</v>
      </c>
      <c r="CQ151" s="257">
        <f t="shared" si="192"/>
        <v>0</v>
      </c>
      <c r="CR151" s="257">
        <f t="shared" si="193"/>
        <v>0</v>
      </c>
      <c r="CS151" s="257">
        <f t="shared" si="194"/>
        <v>0</v>
      </c>
      <c r="CT151" s="257">
        <f t="shared" si="195"/>
        <v>0</v>
      </c>
      <c r="CU151" s="257">
        <f t="shared" si="196"/>
        <v>0</v>
      </c>
      <c r="CV151" s="257">
        <f t="shared" si="197"/>
        <v>0</v>
      </c>
      <c r="CW151" s="257">
        <f t="shared" si="198"/>
        <v>0</v>
      </c>
      <c r="CX151" s="257">
        <f t="shared" si="199"/>
        <v>0</v>
      </c>
      <c r="CY151" s="257">
        <f t="shared" si="200"/>
        <v>0</v>
      </c>
      <c r="CZ151" s="257">
        <f t="shared" si="201"/>
        <v>0</v>
      </c>
      <c r="DA151" s="257">
        <f t="shared" si="202"/>
        <v>0</v>
      </c>
      <c r="DB151" s="257">
        <f t="shared" si="203"/>
        <v>0</v>
      </c>
      <c r="DC151" s="257">
        <f t="shared" si="204"/>
        <v>0</v>
      </c>
      <c r="DD151" s="257">
        <f t="shared" si="205"/>
        <v>0</v>
      </c>
      <c r="DE151" s="257">
        <f t="shared" si="206"/>
        <v>0</v>
      </c>
      <c r="DF151" s="257">
        <f t="shared" si="207"/>
        <v>0</v>
      </c>
      <c r="DG151" s="257">
        <f t="shared" si="208"/>
        <v>0</v>
      </c>
      <c r="DH151" s="257">
        <f t="shared" si="209"/>
        <v>0</v>
      </c>
      <c r="DI151" s="257">
        <f t="shared" si="210"/>
        <v>0</v>
      </c>
      <c r="DJ151" s="257">
        <f t="shared" si="211"/>
        <v>0</v>
      </c>
      <c r="DK151" s="257">
        <f t="shared" si="212"/>
        <v>0</v>
      </c>
      <c r="DL151" s="257">
        <f t="shared" si="213"/>
        <v>0</v>
      </c>
      <c r="DM151" s="257">
        <f t="shared" si="214"/>
        <v>0</v>
      </c>
      <c r="DN151" s="257">
        <f t="shared" si="215"/>
        <v>0</v>
      </c>
      <c r="DO151" s="257">
        <f t="shared" si="216"/>
        <v>0</v>
      </c>
      <c r="DP151" s="257">
        <f t="shared" si="217"/>
        <v>0</v>
      </c>
      <c r="DQ151" s="257">
        <f t="shared" si="218"/>
        <v>0</v>
      </c>
      <c r="DR151" s="257">
        <f t="shared" si="219"/>
        <v>0</v>
      </c>
      <c r="DS151" s="257">
        <f t="shared" si="220"/>
        <v>0</v>
      </c>
      <c r="DT151" s="257">
        <f t="shared" si="221"/>
        <v>0</v>
      </c>
      <c r="DU151" s="257">
        <f t="shared" si="222"/>
        <v>0</v>
      </c>
      <c r="DV151" s="257">
        <f t="shared" si="223"/>
        <v>0</v>
      </c>
      <c r="DW151" s="257">
        <f t="shared" si="224"/>
        <v>0</v>
      </c>
      <c r="DX151" s="257">
        <f t="shared" si="225"/>
        <v>0</v>
      </c>
    </row>
    <row r="152" spans="1:128" ht="15.75" hidden="1" thickBot="1">
      <c r="A152" s="6">
        <f t="shared" si="230"/>
        <v>145</v>
      </c>
      <c r="B152" s="12"/>
      <c r="C152" s="406"/>
      <c r="D152" s="236"/>
      <c r="E152" s="266"/>
      <c r="F152" s="413"/>
      <c r="G152" s="233" t="str">
        <f t="shared" si="227"/>
        <v/>
      </c>
      <c r="H152" s="69"/>
      <c r="I152" s="449" t="str">
        <f t="shared" si="228"/>
        <v/>
      </c>
      <c r="J152" s="236"/>
      <c r="K152" s="449" t="str">
        <f t="shared" si="226"/>
        <v>-</v>
      </c>
      <c r="L152" s="232">
        <f>'Depreciation Table'!$Y149</f>
        <v>0</v>
      </c>
      <c r="N152" s="254"/>
      <c r="O152" s="254"/>
      <c r="P152" s="254"/>
      <c r="Q152" s="254"/>
      <c r="R152" s="254"/>
      <c r="S152" s="254"/>
      <c r="T152" s="254"/>
      <c r="U152" s="254"/>
      <c r="V152" s="254"/>
      <c r="W152" s="254"/>
      <c r="X152" s="254"/>
      <c r="Y152" s="254"/>
      <c r="Z152" s="254"/>
      <c r="AA152" s="254"/>
      <c r="AB152" s="254"/>
      <c r="AC152" s="254"/>
      <c r="AD152" s="254"/>
      <c r="AE152" s="254"/>
      <c r="AF152" s="254"/>
      <c r="AG152" s="254"/>
      <c r="AH152" s="254"/>
      <c r="AI152" s="254"/>
      <c r="AJ152" s="254"/>
      <c r="AK152" s="254"/>
      <c r="AL152" s="254"/>
      <c r="AM152" s="254"/>
      <c r="AN152" s="254"/>
      <c r="AO152" s="254"/>
      <c r="AP152" s="254"/>
      <c r="AQ152" s="254"/>
      <c r="AR152" s="254"/>
      <c r="AS152" s="254"/>
      <c r="AT152" s="254"/>
      <c r="AU152" s="254"/>
      <c r="AV152" s="254"/>
      <c r="AW152" s="254"/>
      <c r="AX152" s="254"/>
      <c r="AY152" s="254"/>
      <c r="AZ152" s="254"/>
      <c r="BA152" s="254"/>
      <c r="BB152" s="254"/>
      <c r="BC152" s="254"/>
      <c r="BD152" s="254"/>
      <c r="BE152" s="254"/>
      <c r="BF152" s="254"/>
      <c r="BG152" s="254"/>
      <c r="BH152" s="254"/>
      <c r="BI152" s="254"/>
      <c r="BJ152" s="254"/>
      <c r="BK152" s="254"/>
      <c r="BL152" s="254"/>
      <c r="BM152" s="254"/>
      <c r="BN152" s="254"/>
      <c r="BO152" s="254"/>
      <c r="BP152" s="254"/>
      <c r="BQ152" s="255" t="str">
        <f t="shared" si="229"/>
        <v/>
      </c>
      <c r="BR152" s="254"/>
      <c r="BU152" s="257">
        <f t="shared" si="170"/>
        <v>0</v>
      </c>
      <c r="BV152" s="257">
        <f t="shared" si="171"/>
        <v>0</v>
      </c>
      <c r="BW152" s="257">
        <f t="shared" si="172"/>
        <v>0</v>
      </c>
      <c r="BX152" s="257">
        <f t="shared" si="173"/>
        <v>0</v>
      </c>
      <c r="BY152" s="257">
        <f t="shared" si="174"/>
        <v>0</v>
      </c>
      <c r="BZ152" s="257">
        <f t="shared" si="175"/>
        <v>0</v>
      </c>
      <c r="CA152" s="257">
        <f t="shared" si="176"/>
        <v>0</v>
      </c>
      <c r="CB152" s="257">
        <f t="shared" si="177"/>
        <v>0</v>
      </c>
      <c r="CC152" s="257">
        <f t="shared" si="178"/>
        <v>0</v>
      </c>
      <c r="CD152" s="257">
        <f t="shared" si="179"/>
        <v>0</v>
      </c>
      <c r="CE152" s="257">
        <f t="shared" si="180"/>
        <v>0</v>
      </c>
      <c r="CF152" s="257">
        <f t="shared" si="181"/>
        <v>0</v>
      </c>
      <c r="CG152" s="257">
        <f t="shared" si="182"/>
        <v>0</v>
      </c>
      <c r="CH152" s="257">
        <f t="shared" si="183"/>
        <v>0</v>
      </c>
      <c r="CI152" s="257">
        <f t="shared" si="184"/>
        <v>0</v>
      </c>
      <c r="CJ152" s="257">
        <f t="shared" si="185"/>
        <v>0</v>
      </c>
      <c r="CK152" s="257">
        <f t="shared" si="186"/>
        <v>0</v>
      </c>
      <c r="CL152" s="257">
        <f t="shared" si="187"/>
        <v>0</v>
      </c>
      <c r="CM152" s="257">
        <f t="shared" si="188"/>
        <v>0</v>
      </c>
      <c r="CN152" s="257">
        <f t="shared" si="189"/>
        <v>0</v>
      </c>
      <c r="CO152" s="257">
        <f t="shared" si="190"/>
        <v>0</v>
      </c>
      <c r="CP152" s="257">
        <f t="shared" si="191"/>
        <v>0</v>
      </c>
      <c r="CQ152" s="257">
        <f t="shared" si="192"/>
        <v>0</v>
      </c>
      <c r="CR152" s="257">
        <f t="shared" si="193"/>
        <v>0</v>
      </c>
      <c r="CS152" s="257">
        <f t="shared" si="194"/>
        <v>0</v>
      </c>
      <c r="CT152" s="257">
        <f t="shared" si="195"/>
        <v>0</v>
      </c>
      <c r="CU152" s="257">
        <f t="shared" si="196"/>
        <v>0</v>
      </c>
      <c r="CV152" s="257">
        <f t="shared" si="197"/>
        <v>0</v>
      </c>
      <c r="CW152" s="257">
        <f t="shared" si="198"/>
        <v>0</v>
      </c>
      <c r="CX152" s="257">
        <f t="shared" si="199"/>
        <v>0</v>
      </c>
      <c r="CY152" s="257">
        <f t="shared" si="200"/>
        <v>0</v>
      </c>
      <c r="CZ152" s="257">
        <f t="shared" si="201"/>
        <v>0</v>
      </c>
      <c r="DA152" s="257">
        <f t="shared" si="202"/>
        <v>0</v>
      </c>
      <c r="DB152" s="257">
        <f t="shared" si="203"/>
        <v>0</v>
      </c>
      <c r="DC152" s="257">
        <f t="shared" si="204"/>
        <v>0</v>
      </c>
      <c r="DD152" s="257">
        <f t="shared" si="205"/>
        <v>0</v>
      </c>
      <c r="DE152" s="257">
        <f t="shared" si="206"/>
        <v>0</v>
      </c>
      <c r="DF152" s="257">
        <f t="shared" si="207"/>
        <v>0</v>
      </c>
      <c r="DG152" s="257">
        <f t="shared" si="208"/>
        <v>0</v>
      </c>
      <c r="DH152" s="257">
        <f t="shared" si="209"/>
        <v>0</v>
      </c>
      <c r="DI152" s="257">
        <f t="shared" si="210"/>
        <v>0</v>
      </c>
      <c r="DJ152" s="257">
        <f t="shared" si="211"/>
        <v>0</v>
      </c>
      <c r="DK152" s="257">
        <f t="shared" si="212"/>
        <v>0</v>
      </c>
      <c r="DL152" s="257">
        <f t="shared" si="213"/>
        <v>0</v>
      </c>
      <c r="DM152" s="257">
        <f t="shared" si="214"/>
        <v>0</v>
      </c>
      <c r="DN152" s="257">
        <f t="shared" si="215"/>
        <v>0</v>
      </c>
      <c r="DO152" s="257">
        <f t="shared" si="216"/>
        <v>0</v>
      </c>
      <c r="DP152" s="257">
        <f t="shared" si="217"/>
        <v>0</v>
      </c>
      <c r="DQ152" s="257">
        <f t="shared" si="218"/>
        <v>0</v>
      </c>
      <c r="DR152" s="257">
        <f t="shared" si="219"/>
        <v>0</v>
      </c>
      <c r="DS152" s="257">
        <f t="shared" si="220"/>
        <v>0</v>
      </c>
      <c r="DT152" s="257">
        <f t="shared" si="221"/>
        <v>0</v>
      </c>
      <c r="DU152" s="257">
        <f t="shared" si="222"/>
        <v>0</v>
      </c>
      <c r="DV152" s="257">
        <f t="shared" si="223"/>
        <v>0</v>
      </c>
      <c r="DW152" s="257">
        <f t="shared" si="224"/>
        <v>0</v>
      </c>
      <c r="DX152" s="257">
        <f t="shared" si="225"/>
        <v>0</v>
      </c>
    </row>
    <row r="153" spans="1:128" ht="15.75" hidden="1" thickBot="1">
      <c r="A153" s="6">
        <f t="shared" si="230"/>
        <v>146</v>
      </c>
      <c r="B153" s="12"/>
      <c r="C153" s="406"/>
      <c r="D153" s="236"/>
      <c r="E153" s="266"/>
      <c r="F153" s="413"/>
      <c r="G153" s="233" t="str">
        <f t="shared" si="227"/>
        <v/>
      </c>
      <c r="H153" s="69"/>
      <c r="I153" s="449" t="str">
        <f t="shared" si="228"/>
        <v/>
      </c>
      <c r="J153" s="236"/>
      <c r="K153" s="449" t="str">
        <f t="shared" si="226"/>
        <v>-</v>
      </c>
      <c r="L153" s="232">
        <f>'Depreciation Table'!$Y150</f>
        <v>0</v>
      </c>
      <c r="N153" s="254"/>
      <c r="O153" s="254"/>
      <c r="P153" s="254"/>
      <c r="Q153" s="254"/>
      <c r="R153" s="254"/>
      <c r="S153" s="254"/>
      <c r="T153" s="254"/>
      <c r="U153" s="254"/>
      <c r="V153" s="254"/>
      <c r="W153" s="254"/>
      <c r="X153" s="254"/>
      <c r="Y153" s="254"/>
      <c r="Z153" s="254"/>
      <c r="AA153" s="254"/>
      <c r="AB153" s="254"/>
      <c r="AC153" s="254"/>
      <c r="AD153" s="254"/>
      <c r="AE153" s="254"/>
      <c r="AF153" s="254"/>
      <c r="AG153" s="254"/>
      <c r="AH153" s="254"/>
      <c r="AI153" s="254"/>
      <c r="AJ153" s="254"/>
      <c r="AK153" s="254"/>
      <c r="AL153" s="254"/>
      <c r="AM153" s="254"/>
      <c r="AN153" s="254"/>
      <c r="AO153" s="254"/>
      <c r="AP153" s="254"/>
      <c r="AQ153" s="254"/>
      <c r="AR153" s="254"/>
      <c r="AS153" s="254"/>
      <c r="AT153" s="254"/>
      <c r="AU153" s="254"/>
      <c r="AV153" s="254"/>
      <c r="AW153" s="254"/>
      <c r="AX153" s="254"/>
      <c r="AY153" s="254"/>
      <c r="AZ153" s="254"/>
      <c r="BA153" s="254"/>
      <c r="BB153" s="254"/>
      <c r="BC153" s="254"/>
      <c r="BD153" s="254"/>
      <c r="BE153" s="254"/>
      <c r="BF153" s="254"/>
      <c r="BG153" s="254"/>
      <c r="BH153" s="254"/>
      <c r="BI153" s="254"/>
      <c r="BJ153" s="254"/>
      <c r="BK153" s="254"/>
      <c r="BL153" s="254"/>
      <c r="BM153" s="254"/>
      <c r="BN153" s="254"/>
      <c r="BO153" s="254"/>
      <c r="BP153" s="254"/>
      <c r="BQ153" s="255" t="str">
        <f t="shared" si="229"/>
        <v/>
      </c>
      <c r="BR153" s="254"/>
      <c r="BU153" s="257">
        <f t="shared" si="170"/>
        <v>0</v>
      </c>
      <c r="BV153" s="257">
        <f t="shared" si="171"/>
        <v>0</v>
      </c>
      <c r="BW153" s="257">
        <f t="shared" si="172"/>
        <v>0</v>
      </c>
      <c r="BX153" s="257">
        <f t="shared" si="173"/>
        <v>0</v>
      </c>
      <c r="BY153" s="257">
        <f t="shared" si="174"/>
        <v>0</v>
      </c>
      <c r="BZ153" s="257">
        <f t="shared" si="175"/>
        <v>0</v>
      </c>
      <c r="CA153" s="257">
        <f t="shared" si="176"/>
        <v>0</v>
      </c>
      <c r="CB153" s="257">
        <f t="shared" si="177"/>
        <v>0</v>
      </c>
      <c r="CC153" s="257">
        <f t="shared" si="178"/>
        <v>0</v>
      </c>
      <c r="CD153" s="257">
        <f t="shared" si="179"/>
        <v>0</v>
      </c>
      <c r="CE153" s="257">
        <f t="shared" si="180"/>
        <v>0</v>
      </c>
      <c r="CF153" s="257">
        <f t="shared" si="181"/>
        <v>0</v>
      </c>
      <c r="CG153" s="257">
        <f t="shared" si="182"/>
        <v>0</v>
      </c>
      <c r="CH153" s="257">
        <f t="shared" si="183"/>
        <v>0</v>
      </c>
      <c r="CI153" s="257">
        <f t="shared" si="184"/>
        <v>0</v>
      </c>
      <c r="CJ153" s="257">
        <f t="shared" si="185"/>
        <v>0</v>
      </c>
      <c r="CK153" s="257">
        <f t="shared" si="186"/>
        <v>0</v>
      </c>
      <c r="CL153" s="257">
        <f t="shared" si="187"/>
        <v>0</v>
      </c>
      <c r="CM153" s="257">
        <f t="shared" si="188"/>
        <v>0</v>
      </c>
      <c r="CN153" s="257">
        <f t="shared" si="189"/>
        <v>0</v>
      </c>
      <c r="CO153" s="257">
        <f t="shared" si="190"/>
        <v>0</v>
      </c>
      <c r="CP153" s="257">
        <f t="shared" si="191"/>
        <v>0</v>
      </c>
      <c r="CQ153" s="257">
        <f t="shared" si="192"/>
        <v>0</v>
      </c>
      <c r="CR153" s="257">
        <f t="shared" si="193"/>
        <v>0</v>
      </c>
      <c r="CS153" s="257">
        <f t="shared" si="194"/>
        <v>0</v>
      </c>
      <c r="CT153" s="257">
        <f t="shared" si="195"/>
        <v>0</v>
      </c>
      <c r="CU153" s="257">
        <f t="shared" si="196"/>
        <v>0</v>
      </c>
      <c r="CV153" s="257">
        <f t="shared" si="197"/>
        <v>0</v>
      </c>
      <c r="CW153" s="257">
        <f t="shared" si="198"/>
        <v>0</v>
      </c>
      <c r="CX153" s="257">
        <f t="shared" si="199"/>
        <v>0</v>
      </c>
      <c r="CY153" s="257">
        <f t="shared" si="200"/>
        <v>0</v>
      </c>
      <c r="CZ153" s="257">
        <f t="shared" si="201"/>
        <v>0</v>
      </c>
      <c r="DA153" s="257">
        <f t="shared" si="202"/>
        <v>0</v>
      </c>
      <c r="DB153" s="257">
        <f t="shared" si="203"/>
        <v>0</v>
      </c>
      <c r="DC153" s="257">
        <f t="shared" si="204"/>
        <v>0</v>
      </c>
      <c r="DD153" s="257">
        <f t="shared" si="205"/>
        <v>0</v>
      </c>
      <c r="DE153" s="257">
        <f t="shared" si="206"/>
        <v>0</v>
      </c>
      <c r="DF153" s="257">
        <f t="shared" si="207"/>
        <v>0</v>
      </c>
      <c r="DG153" s="257">
        <f t="shared" si="208"/>
        <v>0</v>
      </c>
      <c r="DH153" s="257">
        <f t="shared" si="209"/>
        <v>0</v>
      </c>
      <c r="DI153" s="257">
        <f t="shared" si="210"/>
        <v>0</v>
      </c>
      <c r="DJ153" s="257">
        <f t="shared" si="211"/>
        <v>0</v>
      </c>
      <c r="DK153" s="257">
        <f t="shared" si="212"/>
        <v>0</v>
      </c>
      <c r="DL153" s="257">
        <f t="shared" si="213"/>
        <v>0</v>
      </c>
      <c r="DM153" s="257">
        <f t="shared" si="214"/>
        <v>0</v>
      </c>
      <c r="DN153" s="257">
        <f t="shared" si="215"/>
        <v>0</v>
      </c>
      <c r="DO153" s="257">
        <f t="shared" si="216"/>
        <v>0</v>
      </c>
      <c r="DP153" s="257">
        <f t="shared" si="217"/>
        <v>0</v>
      </c>
      <c r="DQ153" s="257">
        <f t="shared" si="218"/>
        <v>0</v>
      </c>
      <c r="DR153" s="257">
        <f t="shared" si="219"/>
        <v>0</v>
      </c>
      <c r="DS153" s="257">
        <f t="shared" si="220"/>
        <v>0</v>
      </c>
      <c r="DT153" s="257">
        <f t="shared" si="221"/>
        <v>0</v>
      </c>
      <c r="DU153" s="257">
        <f t="shared" si="222"/>
        <v>0</v>
      </c>
      <c r="DV153" s="257">
        <f t="shared" si="223"/>
        <v>0</v>
      </c>
      <c r="DW153" s="257">
        <f t="shared" si="224"/>
        <v>0</v>
      </c>
      <c r="DX153" s="257">
        <f t="shared" si="225"/>
        <v>0</v>
      </c>
    </row>
    <row r="154" spans="1:128" ht="15.75" hidden="1" thickBot="1">
      <c r="A154" s="6">
        <f t="shared" si="230"/>
        <v>147</v>
      </c>
      <c r="B154" s="12"/>
      <c r="C154" s="406"/>
      <c r="D154" s="236"/>
      <c r="E154" s="266"/>
      <c r="F154" s="413"/>
      <c r="G154" s="233" t="str">
        <f t="shared" si="227"/>
        <v/>
      </c>
      <c r="H154" s="69"/>
      <c r="I154" s="449" t="str">
        <f t="shared" si="228"/>
        <v/>
      </c>
      <c r="J154" s="236"/>
      <c r="K154" s="449" t="str">
        <f t="shared" si="226"/>
        <v>-</v>
      </c>
      <c r="L154" s="232">
        <f>'Depreciation Table'!$Y151</f>
        <v>0</v>
      </c>
      <c r="N154" s="254"/>
      <c r="O154" s="254"/>
      <c r="P154" s="254"/>
      <c r="Q154" s="254"/>
      <c r="R154" s="254"/>
      <c r="S154" s="254"/>
      <c r="T154" s="254"/>
      <c r="U154" s="254"/>
      <c r="V154" s="254"/>
      <c r="W154" s="254"/>
      <c r="X154" s="254"/>
      <c r="Y154" s="254"/>
      <c r="Z154" s="254"/>
      <c r="AA154" s="254"/>
      <c r="AB154" s="254"/>
      <c r="AC154" s="254"/>
      <c r="AD154" s="254"/>
      <c r="AE154" s="254"/>
      <c r="AF154" s="254"/>
      <c r="AG154" s="254"/>
      <c r="AH154" s="254"/>
      <c r="AI154" s="254"/>
      <c r="AJ154" s="254"/>
      <c r="AK154" s="254"/>
      <c r="AL154" s="254"/>
      <c r="AM154" s="254"/>
      <c r="AN154" s="254"/>
      <c r="AO154" s="254"/>
      <c r="AP154" s="254"/>
      <c r="AQ154" s="254"/>
      <c r="AR154" s="254"/>
      <c r="AS154" s="254"/>
      <c r="AT154" s="254"/>
      <c r="AU154" s="254"/>
      <c r="AV154" s="254"/>
      <c r="AW154" s="254"/>
      <c r="AX154" s="254"/>
      <c r="AY154" s="254"/>
      <c r="AZ154" s="254"/>
      <c r="BA154" s="254"/>
      <c r="BB154" s="254"/>
      <c r="BC154" s="254"/>
      <c r="BD154" s="254"/>
      <c r="BE154" s="254"/>
      <c r="BF154" s="254"/>
      <c r="BG154" s="254"/>
      <c r="BH154" s="254"/>
      <c r="BI154" s="254"/>
      <c r="BJ154" s="254"/>
      <c r="BK154" s="254"/>
      <c r="BL154" s="254"/>
      <c r="BM154" s="254"/>
      <c r="BN154" s="254"/>
      <c r="BO154" s="254"/>
      <c r="BP154" s="254"/>
      <c r="BQ154" s="255" t="str">
        <f t="shared" si="229"/>
        <v/>
      </c>
      <c r="BR154" s="254"/>
      <c r="BU154" s="257">
        <f t="shared" si="170"/>
        <v>0</v>
      </c>
      <c r="BV154" s="257">
        <f t="shared" si="171"/>
        <v>0</v>
      </c>
      <c r="BW154" s="257">
        <f t="shared" si="172"/>
        <v>0</v>
      </c>
      <c r="BX154" s="257">
        <f t="shared" si="173"/>
        <v>0</v>
      </c>
      <c r="BY154" s="257">
        <f t="shared" si="174"/>
        <v>0</v>
      </c>
      <c r="BZ154" s="257">
        <f t="shared" si="175"/>
        <v>0</v>
      </c>
      <c r="CA154" s="257">
        <f t="shared" si="176"/>
        <v>0</v>
      </c>
      <c r="CB154" s="257">
        <f t="shared" si="177"/>
        <v>0</v>
      </c>
      <c r="CC154" s="257">
        <f t="shared" si="178"/>
        <v>0</v>
      </c>
      <c r="CD154" s="257">
        <f t="shared" si="179"/>
        <v>0</v>
      </c>
      <c r="CE154" s="257">
        <f t="shared" si="180"/>
        <v>0</v>
      </c>
      <c r="CF154" s="257">
        <f t="shared" si="181"/>
        <v>0</v>
      </c>
      <c r="CG154" s="257">
        <f t="shared" si="182"/>
        <v>0</v>
      </c>
      <c r="CH154" s="257">
        <f t="shared" si="183"/>
        <v>0</v>
      </c>
      <c r="CI154" s="257">
        <f t="shared" si="184"/>
        <v>0</v>
      </c>
      <c r="CJ154" s="257">
        <f t="shared" si="185"/>
        <v>0</v>
      </c>
      <c r="CK154" s="257">
        <f t="shared" si="186"/>
        <v>0</v>
      </c>
      <c r="CL154" s="257">
        <f t="shared" si="187"/>
        <v>0</v>
      </c>
      <c r="CM154" s="257">
        <f t="shared" si="188"/>
        <v>0</v>
      </c>
      <c r="CN154" s="257">
        <f t="shared" si="189"/>
        <v>0</v>
      </c>
      <c r="CO154" s="257">
        <f t="shared" si="190"/>
        <v>0</v>
      </c>
      <c r="CP154" s="257">
        <f t="shared" si="191"/>
        <v>0</v>
      </c>
      <c r="CQ154" s="257">
        <f t="shared" si="192"/>
        <v>0</v>
      </c>
      <c r="CR154" s="257">
        <f t="shared" si="193"/>
        <v>0</v>
      </c>
      <c r="CS154" s="257">
        <f t="shared" si="194"/>
        <v>0</v>
      </c>
      <c r="CT154" s="257">
        <f t="shared" si="195"/>
        <v>0</v>
      </c>
      <c r="CU154" s="257">
        <f t="shared" si="196"/>
        <v>0</v>
      </c>
      <c r="CV154" s="257">
        <f t="shared" si="197"/>
        <v>0</v>
      </c>
      <c r="CW154" s="257">
        <f t="shared" si="198"/>
        <v>0</v>
      </c>
      <c r="CX154" s="257">
        <f t="shared" si="199"/>
        <v>0</v>
      </c>
      <c r="CY154" s="257">
        <f t="shared" si="200"/>
        <v>0</v>
      </c>
      <c r="CZ154" s="257">
        <f t="shared" si="201"/>
        <v>0</v>
      </c>
      <c r="DA154" s="257">
        <f t="shared" si="202"/>
        <v>0</v>
      </c>
      <c r="DB154" s="257">
        <f t="shared" si="203"/>
        <v>0</v>
      </c>
      <c r="DC154" s="257">
        <f t="shared" si="204"/>
        <v>0</v>
      </c>
      <c r="DD154" s="257">
        <f t="shared" si="205"/>
        <v>0</v>
      </c>
      <c r="DE154" s="257">
        <f t="shared" si="206"/>
        <v>0</v>
      </c>
      <c r="DF154" s="257">
        <f t="shared" si="207"/>
        <v>0</v>
      </c>
      <c r="DG154" s="257">
        <f t="shared" si="208"/>
        <v>0</v>
      </c>
      <c r="DH154" s="257">
        <f t="shared" si="209"/>
        <v>0</v>
      </c>
      <c r="DI154" s="257">
        <f t="shared" si="210"/>
        <v>0</v>
      </c>
      <c r="DJ154" s="257">
        <f t="shared" si="211"/>
        <v>0</v>
      </c>
      <c r="DK154" s="257">
        <f t="shared" si="212"/>
        <v>0</v>
      </c>
      <c r="DL154" s="257">
        <f t="shared" si="213"/>
        <v>0</v>
      </c>
      <c r="DM154" s="257">
        <f t="shared" si="214"/>
        <v>0</v>
      </c>
      <c r="DN154" s="257">
        <f t="shared" si="215"/>
        <v>0</v>
      </c>
      <c r="DO154" s="257">
        <f t="shared" si="216"/>
        <v>0</v>
      </c>
      <c r="DP154" s="257">
        <f t="shared" si="217"/>
        <v>0</v>
      </c>
      <c r="DQ154" s="257">
        <f t="shared" si="218"/>
        <v>0</v>
      </c>
      <c r="DR154" s="257">
        <f t="shared" si="219"/>
        <v>0</v>
      </c>
      <c r="DS154" s="257">
        <f t="shared" si="220"/>
        <v>0</v>
      </c>
      <c r="DT154" s="257">
        <f t="shared" si="221"/>
        <v>0</v>
      </c>
      <c r="DU154" s="257">
        <f t="shared" si="222"/>
        <v>0</v>
      </c>
      <c r="DV154" s="257">
        <f t="shared" si="223"/>
        <v>0</v>
      </c>
      <c r="DW154" s="257">
        <f t="shared" si="224"/>
        <v>0</v>
      </c>
      <c r="DX154" s="257">
        <f t="shared" si="225"/>
        <v>0</v>
      </c>
    </row>
    <row r="155" spans="1:128" ht="15.75" hidden="1" thickBot="1">
      <c r="A155" s="6">
        <f t="shared" si="230"/>
        <v>148</v>
      </c>
      <c r="B155" s="12"/>
      <c r="C155" s="406"/>
      <c r="D155" s="236"/>
      <c r="E155" s="266"/>
      <c r="F155" s="413"/>
      <c r="G155" s="233" t="str">
        <f t="shared" si="227"/>
        <v/>
      </c>
      <c r="H155" s="69"/>
      <c r="I155" s="449" t="str">
        <f t="shared" si="228"/>
        <v/>
      </c>
      <c r="J155" s="236"/>
      <c r="K155" s="449" t="str">
        <f t="shared" si="226"/>
        <v>-</v>
      </c>
      <c r="L155" s="232">
        <f>'Depreciation Table'!$Y152</f>
        <v>0</v>
      </c>
      <c r="N155" s="254"/>
      <c r="O155" s="254"/>
      <c r="P155" s="254"/>
      <c r="Q155" s="254"/>
      <c r="R155" s="254"/>
      <c r="S155" s="254"/>
      <c r="T155" s="254"/>
      <c r="U155" s="254"/>
      <c r="V155" s="254"/>
      <c r="W155" s="254"/>
      <c r="X155" s="254"/>
      <c r="Y155" s="254"/>
      <c r="Z155" s="254"/>
      <c r="AA155" s="254"/>
      <c r="AB155" s="254"/>
      <c r="AC155" s="254"/>
      <c r="AD155" s="254"/>
      <c r="AE155" s="254"/>
      <c r="AF155" s="254"/>
      <c r="AG155" s="254"/>
      <c r="AH155" s="254"/>
      <c r="AI155" s="254"/>
      <c r="AJ155" s="254"/>
      <c r="AK155" s="254"/>
      <c r="AL155" s="254"/>
      <c r="AM155" s="254"/>
      <c r="AN155" s="254"/>
      <c r="AO155" s="254"/>
      <c r="AP155" s="254"/>
      <c r="AQ155" s="254"/>
      <c r="AR155" s="254"/>
      <c r="AS155" s="254"/>
      <c r="AT155" s="254"/>
      <c r="AU155" s="254"/>
      <c r="AV155" s="254"/>
      <c r="AW155" s="254"/>
      <c r="AX155" s="254"/>
      <c r="AY155" s="254"/>
      <c r="AZ155" s="254"/>
      <c r="BA155" s="254"/>
      <c r="BB155" s="254"/>
      <c r="BC155" s="254"/>
      <c r="BD155" s="254"/>
      <c r="BE155" s="254"/>
      <c r="BF155" s="254"/>
      <c r="BG155" s="254"/>
      <c r="BH155" s="254"/>
      <c r="BI155" s="254"/>
      <c r="BJ155" s="254"/>
      <c r="BK155" s="254"/>
      <c r="BL155" s="254"/>
      <c r="BM155" s="254"/>
      <c r="BN155" s="254"/>
      <c r="BO155" s="254"/>
      <c r="BP155" s="254"/>
      <c r="BQ155" s="255" t="str">
        <f t="shared" si="229"/>
        <v/>
      </c>
      <c r="BR155" s="254"/>
      <c r="BU155" s="257">
        <f t="shared" si="170"/>
        <v>0</v>
      </c>
      <c r="BV155" s="257">
        <f t="shared" si="171"/>
        <v>0</v>
      </c>
      <c r="BW155" s="257">
        <f t="shared" si="172"/>
        <v>0</v>
      </c>
      <c r="BX155" s="257">
        <f t="shared" si="173"/>
        <v>0</v>
      </c>
      <c r="BY155" s="257">
        <f t="shared" si="174"/>
        <v>0</v>
      </c>
      <c r="BZ155" s="257">
        <f t="shared" si="175"/>
        <v>0</v>
      </c>
      <c r="CA155" s="257">
        <f t="shared" si="176"/>
        <v>0</v>
      </c>
      <c r="CB155" s="257">
        <f t="shared" si="177"/>
        <v>0</v>
      </c>
      <c r="CC155" s="257">
        <f t="shared" si="178"/>
        <v>0</v>
      </c>
      <c r="CD155" s="257">
        <f t="shared" si="179"/>
        <v>0</v>
      </c>
      <c r="CE155" s="257">
        <f t="shared" si="180"/>
        <v>0</v>
      </c>
      <c r="CF155" s="257">
        <f t="shared" si="181"/>
        <v>0</v>
      </c>
      <c r="CG155" s="257">
        <f t="shared" si="182"/>
        <v>0</v>
      </c>
      <c r="CH155" s="257">
        <f t="shared" si="183"/>
        <v>0</v>
      </c>
      <c r="CI155" s="257">
        <f t="shared" si="184"/>
        <v>0</v>
      </c>
      <c r="CJ155" s="257">
        <f t="shared" si="185"/>
        <v>0</v>
      </c>
      <c r="CK155" s="257">
        <f t="shared" si="186"/>
        <v>0</v>
      </c>
      <c r="CL155" s="257">
        <f t="shared" si="187"/>
        <v>0</v>
      </c>
      <c r="CM155" s="257">
        <f t="shared" si="188"/>
        <v>0</v>
      </c>
      <c r="CN155" s="257">
        <f t="shared" si="189"/>
        <v>0</v>
      </c>
      <c r="CO155" s="257">
        <f t="shared" si="190"/>
        <v>0</v>
      </c>
      <c r="CP155" s="257">
        <f t="shared" si="191"/>
        <v>0</v>
      </c>
      <c r="CQ155" s="257">
        <f t="shared" si="192"/>
        <v>0</v>
      </c>
      <c r="CR155" s="257">
        <f t="shared" si="193"/>
        <v>0</v>
      </c>
      <c r="CS155" s="257">
        <f t="shared" si="194"/>
        <v>0</v>
      </c>
      <c r="CT155" s="257">
        <f t="shared" si="195"/>
        <v>0</v>
      </c>
      <c r="CU155" s="257">
        <f t="shared" si="196"/>
        <v>0</v>
      </c>
      <c r="CV155" s="257">
        <f t="shared" si="197"/>
        <v>0</v>
      </c>
      <c r="CW155" s="257">
        <f t="shared" si="198"/>
        <v>0</v>
      </c>
      <c r="CX155" s="257">
        <f t="shared" si="199"/>
        <v>0</v>
      </c>
      <c r="CY155" s="257">
        <f t="shared" si="200"/>
        <v>0</v>
      </c>
      <c r="CZ155" s="257">
        <f t="shared" si="201"/>
        <v>0</v>
      </c>
      <c r="DA155" s="257">
        <f t="shared" si="202"/>
        <v>0</v>
      </c>
      <c r="DB155" s="257">
        <f t="shared" si="203"/>
        <v>0</v>
      </c>
      <c r="DC155" s="257">
        <f t="shared" si="204"/>
        <v>0</v>
      </c>
      <c r="DD155" s="257">
        <f t="shared" si="205"/>
        <v>0</v>
      </c>
      <c r="DE155" s="257">
        <f t="shared" si="206"/>
        <v>0</v>
      </c>
      <c r="DF155" s="257">
        <f t="shared" si="207"/>
        <v>0</v>
      </c>
      <c r="DG155" s="257">
        <f t="shared" si="208"/>
        <v>0</v>
      </c>
      <c r="DH155" s="257">
        <f t="shared" si="209"/>
        <v>0</v>
      </c>
      <c r="DI155" s="257">
        <f t="shared" si="210"/>
        <v>0</v>
      </c>
      <c r="DJ155" s="257">
        <f t="shared" si="211"/>
        <v>0</v>
      </c>
      <c r="DK155" s="257">
        <f t="shared" si="212"/>
        <v>0</v>
      </c>
      <c r="DL155" s="257">
        <f t="shared" si="213"/>
        <v>0</v>
      </c>
      <c r="DM155" s="257">
        <f t="shared" si="214"/>
        <v>0</v>
      </c>
      <c r="DN155" s="257">
        <f t="shared" si="215"/>
        <v>0</v>
      </c>
      <c r="DO155" s="257">
        <f t="shared" si="216"/>
        <v>0</v>
      </c>
      <c r="DP155" s="257">
        <f t="shared" si="217"/>
        <v>0</v>
      </c>
      <c r="DQ155" s="257">
        <f t="shared" si="218"/>
        <v>0</v>
      </c>
      <c r="DR155" s="257">
        <f t="shared" si="219"/>
        <v>0</v>
      </c>
      <c r="DS155" s="257">
        <f t="shared" si="220"/>
        <v>0</v>
      </c>
      <c r="DT155" s="257">
        <f t="shared" si="221"/>
        <v>0</v>
      </c>
      <c r="DU155" s="257">
        <f t="shared" si="222"/>
        <v>0</v>
      </c>
      <c r="DV155" s="257">
        <f t="shared" si="223"/>
        <v>0</v>
      </c>
      <c r="DW155" s="257">
        <f t="shared" si="224"/>
        <v>0</v>
      </c>
      <c r="DX155" s="257">
        <f t="shared" si="225"/>
        <v>0</v>
      </c>
    </row>
    <row r="156" spans="1:128" ht="15.75" hidden="1" thickBot="1">
      <c r="A156" s="6">
        <f t="shared" si="230"/>
        <v>149</v>
      </c>
      <c r="B156" s="12"/>
      <c r="C156" s="406"/>
      <c r="D156" s="236"/>
      <c r="E156" s="266"/>
      <c r="F156" s="413"/>
      <c r="G156" s="233" t="str">
        <f t="shared" si="227"/>
        <v/>
      </c>
      <c r="H156" s="69"/>
      <c r="I156" s="449" t="str">
        <f t="shared" si="228"/>
        <v/>
      </c>
      <c r="J156" s="236"/>
      <c r="K156" s="449" t="str">
        <f t="shared" si="226"/>
        <v>-</v>
      </c>
      <c r="L156" s="232">
        <f>'Depreciation Table'!$Y153</f>
        <v>0</v>
      </c>
      <c r="N156" s="254"/>
      <c r="O156" s="254"/>
      <c r="P156" s="254"/>
      <c r="Q156" s="254"/>
      <c r="R156" s="254"/>
      <c r="S156" s="254"/>
      <c r="T156" s="254"/>
      <c r="U156" s="254"/>
      <c r="V156" s="254"/>
      <c r="W156" s="254"/>
      <c r="X156" s="254"/>
      <c r="Y156" s="254"/>
      <c r="Z156" s="254"/>
      <c r="AA156" s="254"/>
      <c r="AB156" s="254"/>
      <c r="AC156" s="254"/>
      <c r="AD156" s="254"/>
      <c r="AE156" s="254"/>
      <c r="AF156" s="254"/>
      <c r="AG156" s="254"/>
      <c r="AH156" s="254"/>
      <c r="AI156" s="254"/>
      <c r="AJ156" s="254"/>
      <c r="AK156" s="254"/>
      <c r="AL156" s="254"/>
      <c r="AM156" s="254"/>
      <c r="AN156" s="254"/>
      <c r="AO156" s="254"/>
      <c r="AP156" s="254"/>
      <c r="AQ156" s="254"/>
      <c r="AR156" s="254"/>
      <c r="AS156" s="254"/>
      <c r="AT156" s="254"/>
      <c r="AU156" s="254"/>
      <c r="AV156" s="254"/>
      <c r="AW156" s="254"/>
      <c r="AX156" s="254"/>
      <c r="AY156" s="254"/>
      <c r="AZ156" s="254"/>
      <c r="BA156" s="254"/>
      <c r="BB156" s="254"/>
      <c r="BC156" s="254"/>
      <c r="BD156" s="254"/>
      <c r="BE156" s="254"/>
      <c r="BF156" s="254"/>
      <c r="BG156" s="254"/>
      <c r="BH156" s="254"/>
      <c r="BI156" s="254"/>
      <c r="BJ156" s="254"/>
      <c r="BK156" s="254"/>
      <c r="BL156" s="254"/>
      <c r="BM156" s="254"/>
      <c r="BN156" s="254"/>
      <c r="BO156" s="254"/>
      <c r="BP156" s="254"/>
      <c r="BQ156" s="255" t="str">
        <f t="shared" si="229"/>
        <v/>
      </c>
      <c r="BR156" s="254"/>
      <c r="BU156" s="257">
        <f t="shared" si="170"/>
        <v>0</v>
      </c>
      <c r="BV156" s="257">
        <f t="shared" si="171"/>
        <v>0</v>
      </c>
      <c r="BW156" s="257">
        <f t="shared" si="172"/>
        <v>0</v>
      </c>
      <c r="BX156" s="257">
        <f t="shared" si="173"/>
        <v>0</v>
      </c>
      <c r="BY156" s="257">
        <f t="shared" si="174"/>
        <v>0</v>
      </c>
      <c r="BZ156" s="257">
        <f t="shared" si="175"/>
        <v>0</v>
      </c>
      <c r="CA156" s="257">
        <f t="shared" si="176"/>
        <v>0</v>
      </c>
      <c r="CB156" s="257">
        <f t="shared" si="177"/>
        <v>0</v>
      </c>
      <c r="CC156" s="257">
        <f t="shared" si="178"/>
        <v>0</v>
      </c>
      <c r="CD156" s="257">
        <f t="shared" si="179"/>
        <v>0</v>
      </c>
      <c r="CE156" s="257">
        <f t="shared" si="180"/>
        <v>0</v>
      </c>
      <c r="CF156" s="257">
        <f t="shared" si="181"/>
        <v>0</v>
      </c>
      <c r="CG156" s="257">
        <f t="shared" si="182"/>
        <v>0</v>
      </c>
      <c r="CH156" s="257">
        <f t="shared" si="183"/>
        <v>0</v>
      </c>
      <c r="CI156" s="257">
        <f t="shared" si="184"/>
        <v>0</v>
      </c>
      <c r="CJ156" s="257">
        <f t="shared" si="185"/>
        <v>0</v>
      </c>
      <c r="CK156" s="257">
        <f t="shared" si="186"/>
        <v>0</v>
      </c>
      <c r="CL156" s="257">
        <f t="shared" si="187"/>
        <v>0</v>
      </c>
      <c r="CM156" s="257">
        <f t="shared" si="188"/>
        <v>0</v>
      </c>
      <c r="CN156" s="257">
        <f t="shared" si="189"/>
        <v>0</v>
      </c>
      <c r="CO156" s="257">
        <f t="shared" si="190"/>
        <v>0</v>
      </c>
      <c r="CP156" s="257">
        <f t="shared" si="191"/>
        <v>0</v>
      </c>
      <c r="CQ156" s="257">
        <f t="shared" si="192"/>
        <v>0</v>
      </c>
      <c r="CR156" s="257">
        <f t="shared" si="193"/>
        <v>0</v>
      </c>
      <c r="CS156" s="257">
        <f t="shared" si="194"/>
        <v>0</v>
      </c>
      <c r="CT156" s="257">
        <f t="shared" si="195"/>
        <v>0</v>
      </c>
      <c r="CU156" s="257">
        <f t="shared" si="196"/>
        <v>0</v>
      </c>
      <c r="CV156" s="257">
        <f t="shared" si="197"/>
        <v>0</v>
      </c>
      <c r="CW156" s="257">
        <f t="shared" si="198"/>
        <v>0</v>
      </c>
      <c r="CX156" s="257">
        <f t="shared" si="199"/>
        <v>0</v>
      </c>
      <c r="CY156" s="257">
        <f t="shared" si="200"/>
        <v>0</v>
      </c>
      <c r="CZ156" s="257">
        <f t="shared" si="201"/>
        <v>0</v>
      </c>
      <c r="DA156" s="257">
        <f t="shared" si="202"/>
        <v>0</v>
      </c>
      <c r="DB156" s="257">
        <f t="shared" si="203"/>
        <v>0</v>
      </c>
      <c r="DC156" s="257">
        <f t="shared" si="204"/>
        <v>0</v>
      </c>
      <c r="DD156" s="257">
        <f t="shared" si="205"/>
        <v>0</v>
      </c>
      <c r="DE156" s="257">
        <f t="shared" si="206"/>
        <v>0</v>
      </c>
      <c r="DF156" s="257">
        <f t="shared" si="207"/>
        <v>0</v>
      </c>
      <c r="DG156" s="257">
        <f t="shared" si="208"/>
        <v>0</v>
      </c>
      <c r="DH156" s="257">
        <f t="shared" si="209"/>
        <v>0</v>
      </c>
      <c r="DI156" s="257">
        <f t="shared" si="210"/>
        <v>0</v>
      </c>
      <c r="DJ156" s="257">
        <f t="shared" si="211"/>
        <v>0</v>
      </c>
      <c r="DK156" s="257">
        <f t="shared" si="212"/>
        <v>0</v>
      </c>
      <c r="DL156" s="257">
        <f t="shared" si="213"/>
        <v>0</v>
      </c>
      <c r="DM156" s="257">
        <f t="shared" si="214"/>
        <v>0</v>
      </c>
      <c r="DN156" s="257">
        <f t="shared" si="215"/>
        <v>0</v>
      </c>
      <c r="DO156" s="257">
        <f t="shared" si="216"/>
        <v>0</v>
      </c>
      <c r="DP156" s="257">
        <f t="shared" si="217"/>
        <v>0</v>
      </c>
      <c r="DQ156" s="257">
        <f t="shared" si="218"/>
        <v>0</v>
      </c>
      <c r="DR156" s="257">
        <f t="shared" si="219"/>
        <v>0</v>
      </c>
      <c r="DS156" s="257">
        <f t="shared" si="220"/>
        <v>0</v>
      </c>
      <c r="DT156" s="257">
        <f t="shared" si="221"/>
        <v>0</v>
      </c>
      <c r="DU156" s="257">
        <f t="shared" si="222"/>
        <v>0</v>
      </c>
      <c r="DV156" s="257">
        <f t="shared" si="223"/>
        <v>0</v>
      </c>
      <c r="DW156" s="257">
        <f t="shared" si="224"/>
        <v>0</v>
      </c>
      <c r="DX156" s="257">
        <f t="shared" si="225"/>
        <v>0</v>
      </c>
    </row>
    <row r="157" spans="1:128" ht="15.75" hidden="1" thickBot="1">
      <c r="A157" s="6">
        <f t="shared" si="230"/>
        <v>150</v>
      </c>
      <c r="B157" s="12"/>
      <c r="C157" s="406"/>
      <c r="D157" s="236"/>
      <c r="E157" s="266"/>
      <c r="F157" s="413"/>
      <c r="G157" s="233" t="str">
        <f t="shared" si="227"/>
        <v/>
      </c>
      <c r="H157" s="69"/>
      <c r="I157" s="449" t="str">
        <f t="shared" si="228"/>
        <v/>
      </c>
      <c r="J157" s="236"/>
      <c r="K157" s="449" t="str">
        <f t="shared" si="226"/>
        <v>-</v>
      </c>
      <c r="L157" s="232">
        <f>'Depreciation Table'!$Y154</f>
        <v>0</v>
      </c>
      <c r="N157" s="254"/>
      <c r="O157" s="254"/>
      <c r="P157" s="254"/>
      <c r="Q157" s="254"/>
      <c r="R157" s="254"/>
      <c r="S157" s="254"/>
      <c r="T157" s="254"/>
      <c r="U157" s="254"/>
      <c r="V157" s="254"/>
      <c r="W157" s="254"/>
      <c r="X157" s="254"/>
      <c r="Y157" s="254"/>
      <c r="Z157" s="254"/>
      <c r="AA157" s="254"/>
      <c r="AB157" s="254"/>
      <c r="AC157" s="254"/>
      <c r="AD157" s="254"/>
      <c r="AE157" s="254"/>
      <c r="AF157" s="254"/>
      <c r="AG157" s="254"/>
      <c r="AH157" s="254"/>
      <c r="AI157" s="254"/>
      <c r="AJ157" s="254"/>
      <c r="AK157" s="254"/>
      <c r="AL157" s="254"/>
      <c r="AM157" s="254"/>
      <c r="AN157" s="254"/>
      <c r="AO157" s="254"/>
      <c r="AP157" s="254"/>
      <c r="AQ157" s="254"/>
      <c r="AR157" s="254"/>
      <c r="AS157" s="254"/>
      <c r="AT157" s="254"/>
      <c r="AU157" s="254"/>
      <c r="AV157" s="254"/>
      <c r="AW157" s="254"/>
      <c r="AX157" s="254"/>
      <c r="AY157" s="254"/>
      <c r="AZ157" s="254"/>
      <c r="BA157" s="254"/>
      <c r="BB157" s="254"/>
      <c r="BC157" s="254"/>
      <c r="BD157" s="254"/>
      <c r="BE157" s="254"/>
      <c r="BF157" s="254"/>
      <c r="BG157" s="254"/>
      <c r="BH157" s="254"/>
      <c r="BI157" s="254"/>
      <c r="BJ157" s="254"/>
      <c r="BK157" s="254"/>
      <c r="BL157" s="254"/>
      <c r="BM157" s="254"/>
      <c r="BN157" s="254"/>
      <c r="BO157" s="254"/>
      <c r="BP157" s="254"/>
      <c r="BQ157" s="255" t="str">
        <f t="shared" si="229"/>
        <v/>
      </c>
      <c r="BR157" s="254"/>
      <c r="BU157" s="257">
        <f t="shared" si="170"/>
        <v>0</v>
      </c>
      <c r="BV157" s="257">
        <f t="shared" si="171"/>
        <v>0</v>
      </c>
      <c r="BW157" s="257">
        <f t="shared" si="172"/>
        <v>0</v>
      </c>
      <c r="BX157" s="257">
        <f t="shared" si="173"/>
        <v>0</v>
      </c>
      <c r="BY157" s="257">
        <f t="shared" si="174"/>
        <v>0</v>
      </c>
      <c r="BZ157" s="257">
        <f t="shared" si="175"/>
        <v>0</v>
      </c>
      <c r="CA157" s="257">
        <f t="shared" si="176"/>
        <v>0</v>
      </c>
      <c r="CB157" s="257">
        <f t="shared" si="177"/>
        <v>0</v>
      </c>
      <c r="CC157" s="257">
        <f t="shared" si="178"/>
        <v>0</v>
      </c>
      <c r="CD157" s="257">
        <f t="shared" si="179"/>
        <v>0</v>
      </c>
      <c r="CE157" s="257">
        <f t="shared" si="180"/>
        <v>0</v>
      </c>
      <c r="CF157" s="257">
        <f t="shared" si="181"/>
        <v>0</v>
      </c>
      <c r="CG157" s="257">
        <f t="shared" si="182"/>
        <v>0</v>
      </c>
      <c r="CH157" s="257">
        <f t="shared" si="183"/>
        <v>0</v>
      </c>
      <c r="CI157" s="257">
        <f t="shared" si="184"/>
        <v>0</v>
      </c>
      <c r="CJ157" s="257">
        <f t="shared" si="185"/>
        <v>0</v>
      </c>
      <c r="CK157" s="257">
        <f t="shared" si="186"/>
        <v>0</v>
      </c>
      <c r="CL157" s="257">
        <f t="shared" si="187"/>
        <v>0</v>
      </c>
      <c r="CM157" s="257">
        <f t="shared" si="188"/>
        <v>0</v>
      </c>
      <c r="CN157" s="257">
        <f t="shared" si="189"/>
        <v>0</v>
      </c>
      <c r="CO157" s="257">
        <f t="shared" si="190"/>
        <v>0</v>
      </c>
      <c r="CP157" s="257">
        <f t="shared" si="191"/>
        <v>0</v>
      </c>
      <c r="CQ157" s="257">
        <f t="shared" si="192"/>
        <v>0</v>
      </c>
      <c r="CR157" s="257">
        <f t="shared" si="193"/>
        <v>0</v>
      </c>
      <c r="CS157" s="257">
        <f t="shared" si="194"/>
        <v>0</v>
      </c>
      <c r="CT157" s="257">
        <f t="shared" si="195"/>
        <v>0</v>
      </c>
      <c r="CU157" s="257">
        <f t="shared" si="196"/>
        <v>0</v>
      </c>
      <c r="CV157" s="257">
        <f t="shared" si="197"/>
        <v>0</v>
      </c>
      <c r="CW157" s="257">
        <f t="shared" si="198"/>
        <v>0</v>
      </c>
      <c r="CX157" s="257">
        <f t="shared" si="199"/>
        <v>0</v>
      </c>
      <c r="CY157" s="257">
        <f t="shared" si="200"/>
        <v>0</v>
      </c>
      <c r="CZ157" s="257">
        <f t="shared" si="201"/>
        <v>0</v>
      </c>
      <c r="DA157" s="257">
        <f t="shared" si="202"/>
        <v>0</v>
      </c>
      <c r="DB157" s="257">
        <f t="shared" si="203"/>
        <v>0</v>
      </c>
      <c r="DC157" s="257">
        <f t="shared" si="204"/>
        <v>0</v>
      </c>
      <c r="DD157" s="257">
        <f t="shared" si="205"/>
        <v>0</v>
      </c>
      <c r="DE157" s="257">
        <f t="shared" si="206"/>
        <v>0</v>
      </c>
      <c r="DF157" s="257">
        <f t="shared" si="207"/>
        <v>0</v>
      </c>
      <c r="DG157" s="257">
        <f t="shared" si="208"/>
        <v>0</v>
      </c>
      <c r="DH157" s="257">
        <f t="shared" si="209"/>
        <v>0</v>
      </c>
      <c r="DI157" s="257">
        <f t="shared" si="210"/>
        <v>0</v>
      </c>
      <c r="DJ157" s="257">
        <f t="shared" si="211"/>
        <v>0</v>
      </c>
      <c r="DK157" s="257">
        <f t="shared" si="212"/>
        <v>0</v>
      </c>
      <c r="DL157" s="257">
        <f t="shared" si="213"/>
        <v>0</v>
      </c>
      <c r="DM157" s="257">
        <f t="shared" si="214"/>
        <v>0</v>
      </c>
      <c r="DN157" s="257">
        <f t="shared" si="215"/>
        <v>0</v>
      </c>
      <c r="DO157" s="257">
        <f t="shared" si="216"/>
        <v>0</v>
      </c>
      <c r="DP157" s="257">
        <f t="shared" si="217"/>
        <v>0</v>
      </c>
      <c r="DQ157" s="257">
        <f t="shared" si="218"/>
        <v>0</v>
      </c>
      <c r="DR157" s="257">
        <f t="shared" si="219"/>
        <v>0</v>
      </c>
      <c r="DS157" s="257">
        <f t="shared" si="220"/>
        <v>0</v>
      </c>
      <c r="DT157" s="257">
        <f t="shared" si="221"/>
        <v>0</v>
      </c>
      <c r="DU157" s="257">
        <f t="shared" si="222"/>
        <v>0</v>
      </c>
      <c r="DV157" s="257">
        <f t="shared" si="223"/>
        <v>0</v>
      </c>
      <c r="DW157" s="257">
        <f t="shared" si="224"/>
        <v>0</v>
      </c>
      <c r="DX157" s="257">
        <f t="shared" si="225"/>
        <v>0</v>
      </c>
    </row>
    <row r="158" spans="1:128" ht="15.75" hidden="1" thickBot="1">
      <c r="A158" s="6">
        <f t="shared" si="230"/>
        <v>151</v>
      </c>
      <c r="B158" s="12"/>
      <c r="C158" s="406"/>
      <c r="D158" s="236"/>
      <c r="E158" s="266"/>
      <c r="F158" s="413"/>
      <c r="G158" s="233" t="str">
        <f t="shared" si="227"/>
        <v/>
      </c>
      <c r="H158" s="69"/>
      <c r="I158" s="449" t="str">
        <f t="shared" si="228"/>
        <v/>
      </c>
      <c r="J158" s="236"/>
      <c r="K158" s="449" t="str">
        <f t="shared" si="226"/>
        <v>-</v>
      </c>
      <c r="L158" s="232">
        <f>'Depreciation Table'!$Y155</f>
        <v>0</v>
      </c>
      <c r="N158" s="254"/>
      <c r="O158" s="254"/>
      <c r="P158" s="254"/>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54"/>
      <c r="AV158" s="254"/>
      <c r="AW158" s="254"/>
      <c r="AX158" s="254"/>
      <c r="AY158" s="254"/>
      <c r="AZ158" s="254"/>
      <c r="BA158" s="254"/>
      <c r="BB158" s="254"/>
      <c r="BC158" s="254"/>
      <c r="BD158" s="254"/>
      <c r="BE158" s="254"/>
      <c r="BF158" s="254"/>
      <c r="BG158" s="254"/>
      <c r="BH158" s="254"/>
      <c r="BI158" s="254"/>
      <c r="BJ158" s="254"/>
      <c r="BK158" s="254"/>
      <c r="BL158" s="254"/>
      <c r="BM158" s="254"/>
      <c r="BN158" s="254"/>
      <c r="BO158" s="254"/>
      <c r="BP158" s="254"/>
      <c r="BQ158" s="255" t="str">
        <f t="shared" si="229"/>
        <v/>
      </c>
      <c r="BR158" s="254"/>
      <c r="BU158" s="257">
        <f t="shared" si="170"/>
        <v>0</v>
      </c>
      <c r="BV158" s="257">
        <f t="shared" si="171"/>
        <v>0</v>
      </c>
      <c r="BW158" s="257">
        <f t="shared" si="172"/>
        <v>0</v>
      </c>
      <c r="BX158" s="257">
        <f t="shared" si="173"/>
        <v>0</v>
      </c>
      <c r="BY158" s="257">
        <f t="shared" si="174"/>
        <v>0</v>
      </c>
      <c r="BZ158" s="257">
        <f t="shared" si="175"/>
        <v>0</v>
      </c>
      <c r="CA158" s="257">
        <f t="shared" si="176"/>
        <v>0</v>
      </c>
      <c r="CB158" s="257">
        <f t="shared" si="177"/>
        <v>0</v>
      </c>
      <c r="CC158" s="257">
        <f t="shared" si="178"/>
        <v>0</v>
      </c>
      <c r="CD158" s="257">
        <f t="shared" si="179"/>
        <v>0</v>
      </c>
      <c r="CE158" s="257">
        <f t="shared" si="180"/>
        <v>0</v>
      </c>
      <c r="CF158" s="257">
        <f t="shared" si="181"/>
        <v>0</v>
      </c>
      <c r="CG158" s="257">
        <f t="shared" si="182"/>
        <v>0</v>
      </c>
      <c r="CH158" s="257">
        <f t="shared" si="183"/>
        <v>0</v>
      </c>
      <c r="CI158" s="257">
        <f t="shared" si="184"/>
        <v>0</v>
      </c>
      <c r="CJ158" s="257">
        <f t="shared" si="185"/>
        <v>0</v>
      </c>
      <c r="CK158" s="257">
        <f t="shared" si="186"/>
        <v>0</v>
      </c>
      <c r="CL158" s="257">
        <f t="shared" si="187"/>
        <v>0</v>
      </c>
      <c r="CM158" s="257">
        <f t="shared" si="188"/>
        <v>0</v>
      </c>
      <c r="CN158" s="257">
        <f t="shared" si="189"/>
        <v>0</v>
      </c>
      <c r="CO158" s="257">
        <f t="shared" si="190"/>
        <v>0</v>
      </c>
      <c r="CP158" s="257">
        <f t="shared" si="191"/>
        <v>0</v>
      </c>
      <c r="CQ158" s="257">
        <f t="shared" si="192"/>
        <v>0</v>
      </c>
      <c r="CR158" s="257">
        <f t="shared" si="193"/>
        <v>0</v>
      </c>
      <c r="CS158" s="257">
        <f t="shared" si="194"/>
        <v>0</v>
      </c>
      <c r="CT158" s="257">
        <f t="shared" si="195"/>
        <v>0</v>
      </c>
      <c r="CU158" s="257">
        <f t="shared" si="196"/>
        <v>0</v>
      </c>
      <c r="CV158" s="257">
        <f t="shared" si="197"/>
        <v>0</v>
      </c>
      <c r="CW158" s="257">
        <f t="shared" si="198"/>
        <v>0</v>
      </c>
      <c r="CX158" s="257">
        <f t="shared" si="199"/>
        <v>0</v>
      </c>
      <c r="CY158" s="257">
        <f t="shared" si="200"/>
        <v>0</v>
      </c>
      <c r="CZ158" s="257">
        <f t="shared" si="201"/>
        <v>0</v>
      </c>
      <c r="DA158" s="257">
        <f t="shared" si="202"/>
        <v>0</v>
      </c>
      <c r="DB158" s="257">
        <f t="shared" si="203"/>
        <v>0</v>
      </c>
      <c r="DC158" s="257">
        <f t="shared" si="204"/>
        <v>0</v>
      </c>
      <c r="DD158" s="257">
        <f t="shared" si="205"/>
        <v>0</v>
      </c>
      <c r="DE158" s="257">
        <f t="shared" si="206"/>
        <v>0</v>
      </c>
      <c r="DF158" s="257">
        <f t="shared" si="207"/>
        <v>0</v>
      </c>
      <c r="DG158" s="257">
        <f t="shared" si="208"/>
        <v>0</v>
      </c>
      <c r="DH158" s="257">
        <f t="shared" si="209"/>
        <v>0</v>
      </c>
      <c r="DI158" s="257">
        <f t="shared" si="210"/>
        <v>0</v>
      </c>
      <c r="DJ158" s="257">
        <f t="shared" si="211"/>
        <v>0</v>
      </c>
      <c r="DK158" s="257">
        <f t="shared" si="212"/>
        <v>0</v>
      </c>
      <c r="DL158" s="257">
        <f t="shared" si="213"/>
        <v>0</v>
      </c>
      <c r="DM158" s="257">
        <f t="shared" si="214"/>
        <v>0</v>
      </c>
      <c r="DN158" s="257">
        <f t="shared" si="215"/>
        <v>0</v>
      </c>
      <c r="DO158" s="257">
        <f t="shared" si="216"/>
        <v>0</v>
      </c>
      <c r="DP158" s="257">
        <f t="shared" si="217"/>
        <v>0</v>
      </c>
      <c r="DQ158" s="257">
        <f t="shared" si="218"/>
        <v>0</v>
      </c>
      <c r="DR158" s="257">
        <f t="shared" si="219"/>
        <v>0</v>
      </c>
      <c r="DS158" s="257">
        <f t="shared" si="220"/>
        <v>0</v>
      </c>
      <c r="DT158" s="257">
        <f t="shared" si="221"/>
        <v>0</v>
      </c>
      <c r="DU158" s="257">
        <f t="shared" si="222"/>
        <v>0</v>
      </c>
      <c r="DV158" s="257">
        <f t="shared" si="223"/>
        <v>0</v>
      </c>
      <c r="DW158" s="257">
        <f t="shared" si="224"/>
        <v>0</v>
      </c>
      <c r="DX158" s="257">
        <f t="shared" si="225"/>
        <v>0</v>
      </c>
    </row>
    <row r="159" spans="1:128" ht="15.75" hidden="1" thickBot="1">
      <c r="A159" s="6">
        <f t="shared" si="230"/>
        <v>152</v>
      </c>
      <c r="B159" s="12"/>
      <c r="C159" s="406"/>
      <c r="D159" s="236"/>
      <c r="E159" s="266"/>
      <c r="F159" s="413"/>
      <c r="G159" s="233" t="str">
        <f t="shared" si="227"/>
        <v/>
      </c>
      <c r="H159" s="69"/>
      <c r="I159" s="449" t="str">
        <f t="shared" si="228"/>
        <v/>
      </c>
      <c r="J159" s="236"/>
      <c r="K159" s="449" t="str">
        <f t="shared" si="226"/>
        <v>-</v>
      </c>
      <c r="L159" s="232">
        <f>'Depreciation Table'!$Y156</f>
        <v>0</v>
      </c>
      <c r="N159" s="254"/>
      <c r="O159" s="254"/>
      <c r="P159" s="254"/>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54"/>
      <c r="AV159" s="254"/>
      <c r="AW159" s="254"/>
      <c r="AX159" s="254"/>
      <c r="AY159" s="254"/>
      <c r="AZ159" s="254"/>
      <c r="BA159" s="254"/>
      <c r="BB159" s="254"/>
      <c r="BC159" s="254"/>
      <c r="BD159" s="254"/>
      <c r="BE159" s="254"/>
      <c r="BF159" s="254"/>
      <c r="BG159" s="254"/>
      <c r="BH159" s="254"/>
      <c r="BI159" s="254"/>
      <c r="BJ159" s="254"/>
      <c r="BK159" s="254"/>
      <c r="BL159" s="254"/>
      <c r="BM159" s="254"/>
      <c r="BN159" s="254"/>
      <c r="BO159" s="254"/>
      <c r="BP159" s="254"/>
      <c r="BQ159" s="255" t="str">
        <f t="shared" si="229"/>
        <v/>
      </c>
      <c r="BR159" s="254"/>
      <c r="BU159" s="257">
        <f t="shared" si="170"/>
        <v>0</v>
      </c>
      <c r="BV159" s="257">
        <f t="shared" si="171"/>
        <v>0</v>
      </c>
      <c r="BW159" s="257">
        <f t="shared" si="172"/>
        <v>0</v>
      </c>
      <c r="BX159" s="257">
        <f t="shared" si="173"/>
        <v>0</v>
      </c>
      <c r="BY159" s="257">
        <f t="shared" si="174"/>
        <v>0</v>
      </c>
      <c r="BZ159" s="257">
        <f t="shared" si="175"/>
        <v>0</v>
      </c>
      <c r="CA159" s="257">
        <f t="shared" si="176"/>
        <v>0</v>
      </c>
      <c r="CB159" s="257">
        <f t="shared" si="177"/>
        <v>0</v>
      </c>
      <c r="CC159" s="257">
        <f t="shared" si="178"/>
        <v>0</v>
      </c>
      <c r="CD159" s="257">
        <f t="shared" si="179"/>
        <v>0</v>
      </c>
      <c r="CE159" s="257">
        <f t="shared" si="180"/>
        <v>0</v>
      </c>
      <c r="CF159" s="257">
        <f t="shared" si="181"/>
        <v>0</v>
      </c>
      <c r="CG159" s="257">
        <f t="shared" si="182"/>
        <v>0</v>
      </c>
      <c r="CH159" s="257">
        <f t="shared" si="183"/>
        <v>0</v>
      </c>
      <c r="CI159" s="257">
        <f t="shared" si="184"/>
        <v>0</v>
      </c>
      <c r="CJ159" s="257">
        <f t="shared" si="185"/>
        <v>0</v>
      </c>
      <c r="CK159" s="257">
        <f t="shared" si="186"/>
        <v>0</v>
      </c>
      <c r="CL159" s="257">
        <f t="shared" si="187"/>
        <v>0</v>
      </c>
      <c r="CM159" s="257">
        <f t="shared" si="188"/>
        <v>0</v>
      </c>
      <c r="CN159" s="257">
        <f t="shared" si="189"/>
        <v>0</v>
      </c>
      <c r="CO159" s="257">
        <f t="shared" si="190"/>
        <v>0</v>
      </c>
      <c r="CP159" s="257">
        <f t="shared" si="191"/>
        <v>0</v>
      </c>
      <c r="CQ159" s="257">
        <f t="shared" si="192"/>
        <v>0</v>
      </c>
      <c r="CR159" s="257">
        <f t="shared" si="193"/>
        <v>0</v>
      </c>
      <c r="CS159" s="257">
        <f t="shared" si="194"/>
        <v>0</v>
      </c>
      <c r="CT159" s="257">
        <f t="shared" si="195"/>
        <v>0</v>
      </c>
      <c r="CU159" s="257">
        <f t="shared" si="196"/>
        <v>0</v>
      </c>
      <c r="CV159" s="257">
        <f t="shared" si="197"/>
        <v>0</v>
      </c>
      <c r="CW159" s="257">
        <f t="shared" si="198"/>
        <v>0</v>
      </c>
      <c r="CX159" s="257">
        <f t="shared" si="199"/>
        <v>0</v>
      </c>
      <c r="CY159" s="257">
        <f t="shared" si="200"/>
        <v>0</v>
      </c>
      <c r="CZ159" s="257">
        <f t="shared" si="201"/>
        <v>0</v>
      </c>
      <c r="DA159" s="257">
        <f t="shared" si="202"/>
        <v>0</v>
      </c>
      <c r="DB159" s="257">
        <f t="shared" si="203"/>
        <v>0</v>
      </c>
      <c r="DC159" s="257">
        <f t="shared" si="204"/>
        <v>0</v>
      </c>
      <c r="DD159" s="257">
        <f t="shared" si="205"/>
        <v>0</v>
      </c>
      <c r="DE159" s="257">
        <f t="shared" si="206"/>
        <v>0</v>
      </c>
      <c r="DF159" s="257">
        <f t="shared" si="207"/>
        <v>0</v>
      </c>
      <c r="DG159" s="257">
        <f t="shared" si="208"/>
        <v>0</v>
      </c>
      <c r="DH159" s="257">
        <f t="shared" si="209"/>
        <v>0</v>
      </c>
      <c r="DI159" s="257">
        <f t="shared" si="210"/>
        <v>0</v>
      </c>
      <c r="DJ159" s="257">
        <f t="shared" si="211"/>
        <v>0</v>
      </c>
      <c r="DK159" s="257">
        <f t="shared" si="212"/>
        <v>0</v>
      </c>
      <c r="DL159" s="257">
        <f t="shared" si="213"/>
        <v>0</v>
      </c>
      <c r="DM159" s="257">
        <f t="shared" si="214"/>
        <v>0</v>
      </c>
      <c r="DN159" s="257">
        <f t="shared" si="215"/>
        <v>0</v>
      </c>
      <c r="DO159" s="257">
        <f t="shared" si="216"/>
        <v>0</v>
      </c>
      <c r="DP159" s="257">
        <f t="shared" si="217"/>
        <v>0</v>
      </c>
      <c r="DQ159" s="257">
        <f t="shared" si="218"/>
        <v>0</v>
      </c>
      <c r="DR159" s="257">
        <f t="shared" si="219"/>
        <v>0</v>
      </c>
      <c r="DS159" s="257">
        <f t="shared" si="220"/>
        <v>0</v>
      </c>
      <c r="DT159" s="257">
        <f t="shared" si="221"/>
        <v>0</v>
      </c>
      <c r="DU159" s="257">
        <f t="shared" si="222"/>
        <v>0</v>
      </c>
      <c r="DV159" s="257">
        <f t="shared" si="223"/>
        <v>0</v>
      </c>
      <c r="DW159" s="257">
        <f t="shared" si="224"/>
        <v>0</v>
      </c>
      <c r="DX159" s="257">
        <f t="shared" si="225"/>
        <v>0</v>
      </c>
    </row>
    <row r="160" spans="1:128" ht="15.75" hidden="1" thickBot="1">
      <c r="A160" s="6">
        <f t="shared" si="230"/>
        <v>153</v>
      </c>
      <c r="B160" s="12"/>
      <c r="C160" s="406"/>
      <c r="D160" s="236"/>
      <c r="E160" s="266"/>
      <c r="F160" s="413"/>
      <c r="G160" s="233" t="str">
        <f t="shared" si="227"/>
        <v/>
      </c>
      <c r="H160" s="69"/>
      <c r="I160" s="449" t="str">
        <f t="shared" si="228"/>
        <v/>
      </c>
      <c r="J160" s="236"/>
      <c r="K160" s="449" t="str">
        <f t="shared" si="226"/>
        <v>-</v>
      </c>
      <c r="L160" s="232">
        <f>'Depreciation Table'!$Y157</f>
        <v>0</v>
      </c>
      <c r="N160" s="254"/>
      <c r="O160" s="254"/>
      <c r="P160" s="254"/>
      <c r="Q160" s="254"/>
      <c r="R160" s="254"/>
      <c r="S160" s="254"/>
      <c r="T160" s="254"/>
      <c r="U160" s="254"/>
      <c r="V160" s="254"/>
      <c r="W160" s="254"/>
      <c r="X160" s="254"/>
      <c r="Y160" s="254"/>
      <c r="Z160" s="254"/>
      <c r="AA160" s="254"/>
      <c r="AB160" s="254"/>
      <c r="AC160" s="254"/>
      <c r="AD160" s="254"/>
      <c r="AE160" s="254"/>
      <c r="AF160" s="254"/>
      <c r="AG160" s="254"/>
      <c r="AH160" s="254"/>
      <c r="AI160" s="254"/>
      <c r="AJ160" s="254"/>
      <c r="AK160" s="254"/>
      <c r="AL160" s="254"/>
      <c r="AM160" s="254"/>
      <c r="AN160" s="254"/>
      <c r="AO160" s="254"/>
      <c r="AP160" s="254"/>
      <c r="AQ160" s="254"/>
      <c r="AR160" s="254"/>
      <c r="AS160" s="254"/>
      <c r="AT160" s="254"/>
      <c r="AU160" s="254"/>
      <c r="AV160" s="254"/>
      <c r="AW160" s="254"/>
      <c r="AX160" s="254"/>
      <c r="AY160" s="254"/>
      <c r="AZ160" s="254"/>
      <c r="BA160" s="254"/>
      <c r="BB160" s="254"/>
      <c r="BC160" s="254"/>
      <c r="BD160" s="254"/>
      <c r="BE160" s="254"/>
      <c r="BF160" s="254"/>
      <c r="BG160" s="254"/>
      <c r="BH160" s="254"/>
      <c r="BI160" s="254"/>
      <c r="BJ160" s="254"/>
      <c r="BK160" s="254"/>
      <c r="BL160" s="254"/>
      <c r="BM160" s="254"/>
      <c r="BN160" s="254"/>
      <c r="BO160" s="254"/>
      <c r="BP160" s="254"/>
      <c r="BQ160" s="255" t="str">
        <f t="shared" si="229"/>
        <v/>
      </c>
      <c r="BR160" s="254"/>
      <c r="BU160" s="257">
        <f t="shared" si="170"/>
        <v>0</v>
      </c>
      <c r="BV160" s="257">
        <f t="shared" si="171"/>
        <v>0</v>
      </c>
      <c r="BW160" s="257">
        <f t="shared" si="172"/>
        <v>0</v>
      </c>
      <c r="BX160" s="257">
        <f t="shared" si="173"/>
        <v>0</v>
      </c>
      <c r="BY160" s="257">
        <f t="shared" si="174"/>
        <v>0</v>
      </c>
      <c r="BZ160" s="257">
        <f t="shared" si="175"/>
        <v>0</v>
      </c>
      <c r="CA160" s="257">
        <f t="shared" si="176"/>
        <v>0</v>
      </c>
      <c r="CB160" s="257">
        <f t="shared" si="177"/>
        <v>0</v>
      </c>
      <c r="CC160" s="257">
        <f t="shared" si="178"/>
        <v>0</v>
      </c>
      <c r="CD160" s="257">
        <f t="shared" si="179"/>
        <v>0</v>
      </c>
      <c r="CE160" s="257">
        <f t="shared" si="180"/>
        <v>0</v>
      </c>
      <c r="CF160" s="257">
        <f t="shared" si="181"/>
        <v>0</v>
      </c>
      <c r="CG160" s="257">
        <f t="shared" si="182"/>
        <v>0</v>
      </c>
      <c r="CH160" s="257">
        <f t="shared" si="183"/>
        <v>0</v>
      </c>
      <c r="CI160" s="257">
        <f t="shared" si="184"/>
        <v>0</v>
      </c>
      <c r="CJ160" s="257">
        <f t="shared" si="185"/>
        <v>0</v>
      </c>
      <c r="CK160" s="257">
        <f t="shared" si="186"/>
        <v>0</v>
      </c>
      <c r="CL160" s="257">
        <f t="shared" si="187"/>
        <v>0</v>
      </c>
      <c r="CM160" s="257">
        <f t="shared" si="188"/>
        <v>0</v>
      </c>
      <c r="CN160" s="257">
        <f t="shared" si="189"/>
        <v>0</v>
      </c>
      <c r="CO160" s="257">
        <f t="shared" si="190"/>
        <v>0</v>
      </c>
      <c r="CP160" s="257">
        <f t="shared" si="191"/>
        <v>0</v>
      </c>
      <c r="CQ160" s="257">
        <f t="shared" si="192"/>
        <v>0</v>
      </c>
      <c r="CR160" s="257">
        <f t="shared" si="193"/>
        <v>0</v>
      </c>
      <c r="CS160" s="257">
        <f t="shared" si="194"/>
        <v>0</v>
      </c>
      <c r="CT160" s="257">
        <f t="shared" si="195"/>
        <v>0</v>
      </c>
      <c r="CU160" s="257">
        <f t="shared" si="196"/>
        <v>0</v>
      </c>
      <c r="CV160" s="257">
        <f t="shared" si="197"/>
        <v>0</v>
      </c>
      <c r="CW160" s="257">
        <f t="shared" si="198"/>
        <v>0</v>
      </c>
      <c r="CX160" s="257">
        <f t="shared" si="199"/>
        <v>0</v>
      </c>
      <c r="CY160" s="257">
        <f t="shared" si="200"/>
        <v>0</v>
      </c>
      <c r="CZ160" s="257">
        <f t="shared" si="201"/>
        <v>0</v>
      </c>
      <c r="DA160" s="257">
        <f t="shared" si="202"/>
        <v>0</v>
      </c>
      <c r="DB160" s="257">
        <f t="shared" si="203"/>
        <v>0</v>
      </c>
      <c r="DC160" s="257">
        <f t="shared" si="204"/>
        <v>0</v>
      </c>
      <c r="DD160" s="257">
        <f t="shared" si="205"/>
        <v>0</v>
      </c>
      <c r="DE160" s="257">
        <f t="shared" si="206"/>
        <v>0</v>
      </c>
      <c r="DF160" s="257">
        <f t="shared" si="207"/>
        <v>0</v>
      </c>
      <c r="DG160" s="257">
        <f t="shared" si="208"/>
        <v>0</v>
      </c>
      <c r="DH160" s="257">
        <f t="shared" si="209"/>
        <v>0</v>
      </c>
      <c r="DI160" s="257">
        <f t="shared" si="210"/>
        <v>0</v>
      </c>
      <c r="DJ160" s="257">
        <f t="shared" si="211"/>
        <v>0</v>
      </c>
      <c r="DK160" s="257">
        <f t="shared" si="212"/>
        <v>0</v>
      </c>
      <c r="DL160" s="257">
        <f t="shared" si="213"/>
        <v>0</v>
      </c>
      <c r="DM160" s="257">
        <f t="shared" si="214"/>
        <v>0</v>
      </c>
      <c r="DN160" s="257">
        <f t="shared" si="215"/>
        <v>0</v>
      </c>
      <c r="DO160" s="257">
        <f t="shared" si="216"/>
        <v>0</v>
      </c>
      <c r="DP160" s="257">
        <f t="shared" si="217"/>
        <v>0</v>
      </c>
      <c r="DQ160" s="257">
        <f t="shared" si="218"/>
        <v>0</v>
      </c>
      <c r="DR160" s="257">
        <f t="shared" si="219"/>
        <v>0</v>
      </c>
      <c r="DS160" s="257">
        <f t="shared" si="220"/>
        <v>0</v>
      </c>
      <c r="DT160" s="257">
        <f t="shared" si="221"/>
        <v>0</v>
      </c>
      <c r="DU160" s="257">
        <f t="shared" si="222"/>
        <v>0</v>
      </c>
      <c r="DV160" s="257">
        <f t="shared" si="223"/>
        <v>0</v>
      </c>
      <c r="DW160" s="257">
        <f t="shared" si="224"/>
        <v>0</v>
      </c>
      <c r="DX160" s="257">
        <f t="shared" si="225"/>
        <v>0</v>
      </c>
    </row>
    <row r="161" spans="1:128" ht="15.75" hidden="1" thickBot="1">
      <c r="A161" s="6">
        <f t="shared" si="230"/>
        <v>154</v>
      </c>
      <c r="B161" s="12"/>
      <c r="C161" s="406"/>
      <c r="D161" s="236"/>
      <c r="E161" s="266"/>
      <c r="F161" s="413"/>
      <c r="G161" s="233" t="str">
        <f t="shared" si="227"/>
        <v/>
      </c>
      <c r="H161" s="69"/>
      <c r="I161" s="449" t="str">
        <f t="shared" si="228"/>
        <v/>
      </c>
      <c r="J161" s="236"/>
      <c r="K161" s="449" t="str">
        <f t="shared" si="226"/>
        <v>-</v>
      </c>
      <c r="L161" s="232">
        <f>'Depreciation Table'!$Y158</f>
        <v>0</v>
      </c>
      <c r="N161" s="254"/>
      <c r="O161" s="254"/>
      <c r="P161" s="254"/>
      <c r="Q161" s="254"/>
      <c r="R161" s="254"/>
      <c r="S161" s="254"/>
      <c r="T161" s="254"/>
      <c r="U161" s="254"/>
      <c r="V161" s="254"/>
      <c r="W161" s="254"/>
      <c r="X161" s="254"/>
      <c r="Y161" s="254"/>
      <c r="Z161" s="254"/>
      <c r="AA161" s="254"/>
      <c r="AB161" s="254"/>
      <c r="AC161" s="254"/>
      <c r="AD161" s="254"/>
      <c r="AE161" s="254"/>
      <c r="AF161" s="254"/>
      <c r="AG161" s="254"/>
      <c r="AH161" s="254"/>
      <c r="AI161" s="254"/>
      <c r="AJ161" s="254"/>
      <c r="AK161" s="254"/>
      <c r="AL161" s="254"/>
      <c r="AM161" s="254"/>
      <c r="AN161" s="254"/>
      <c r="AO161" s="254"/>
      <c r="AP161" s="254"/>
      <c r="AQ161" s="254"/>
      <c r="AR161" s="254"/>
      <c r="AS161" s="254"/>
      <c r="AT161" s="254"/>
      <c r="AU161" s="254"/>
      <c r="AV161" s="254"/>
      <c r="AW161" s="254"/>
      <c r="AX161" s="254"/>
      <c r="AY161" s="254"/>
      <c r="AZ161" s="254"/>
      <c r="BA161" s="254"/>
      <c r="BB161" s="254"/>
      <c r="BC161" s="254"/>
      <c r="BD161" s="254"/>
      <c r="BE161" s="254"/>
      <c r="BF161" s="254"/>
      <c r="BG161" s="254"/>
      <c r="BH161" s="254"/>
      <c r="BI161" s="254"/>
      <c r="BJ161" s="254"/>
      <c r="BK161" s="254"/>
      <c r="BL161" s="254"/>
      <c r="BM161" s="254"/>
      <c r="BN161" s="254"/>
      <c r="BO161" s="254"/>
      <c r="BP161" s="254"/>
      <c r="BQ161" s="255" t="str">
        <f t="shared" si="229"/>
        <v/>
      </c>
      <c r="BR161" s="254"/>
      <c r="BU161" s="257">
        <f t="shared" si="170"/>
        <v>0</v>
      </c>
      <c r="BV161" s="257">
        <f t="shared" si="171"/>
        <v>0</v>
      </c>
      <c r="BW161" s="257">
        <f t="shared" si="172"/>
        <v>0</v>
      </c>
      <c r="BX161" s="257">
        <f t="shared" si="173"/>
        <v>0</v>
      </c>
      <c r="BY161" s="257">
        <f t="shared" si="174"/>
        <v>0</v>
      </c>
      <c r="BZ161" s="257">
        <f t="shared" si="175"/>
        <v>0</v>
      </c>
      <c r="CA161" s="257">
        <f t="shared" si="176"/>
        <v>0</v>
      </c>
      <c r="CB161" s="257">
        <f t="shared" si="177"/>
        <v>0</v>
      </c>
      <c r="CC161" s="257">
        <f t="shared" si="178"/>
        <v>0</v>
      </c>
      <c r="CD161" s="257">
        <f t="shared" si="179"/>
        <v>0</v>
      </c>
      <c r="CE161" s="257">
        <f t="shared" si="180"/>
        <v>0</v>
      </c>
      <c r="CF161" s="257">
        <f t="shared" si="181"/>
        <v>0</v>
      </c>
      <c r="CG161" s="257">
        <f t="shared" si="182"/>
        <v>0</v>
      </c>
      <c r="CH161" s="257">
        <f t="shared" si="183"/>
        <v>0</v>
      </c>
      <c r="CI161" s="257">
        <f t="shared" si="184"/>
        <v>0</v>
      </c>
      <c r="CJ161" s="257">
        <f t="shared" si="185"/>
        <v>0</v>
      </c>
      <c r="CK161" s="257">
        <f t="shared" si="186"/>
        <v>0</v>
      </c>
      <c r="CL161" s="257">
        <f t="shared" si="187"/>
        <v>0</v>
      </c>
      <c r="CM161" s="257">
        <f t="shared" si="188"/>
        <v>0</v>
      </c>
      <c r="CN161" s="257">
        <f t="shared" si="189"/>
        <v>0</v>
      </c>
      <c r="CO161" s="257">
        <f t="shared" si="190"/>
        <v>0</v>
      </c>
      <c r="CP161" s="257">
        <f t="shared" si="191"/>
        <v>0</v>
      </c>
      <c r="CQ161" s="257">
        <f t="shared" si="192"/>
        <v>0</v>
      </c>
      <c r="CR161" s="257">
        <f t="shared" si="193"/>
        <v>0</v>
      </c>
      <c r="CS161" s="257">
        <f t="shared" si="194"/>
        <v>0</v>
      </c>
      <c r="CT161" s="257">
        <f t="shared" si="195"/>
        <v>0</v>
      </c>
      <c r="CU161" s="257">
        <f t="shared" si="196"/>
        <v>0</v>
      </c>
      <c r="CV161" s="257">
        <f t="shared" si="197"/>
        <v>0</v>
      </c>
      <c r="CW161" s="257">
        <f t="shared" si="198"/>
        <v>0</v>
      </c>
      <c r="CX161" s="257">
        <f t="shared" si="199"/>
        <v>0</v>
      </c>
      <c r="CY161" s="257">
        <f t="shared" si="200"/>
        <v>0</v>
      </c>
      <c r="CZ161" s="257">
        <f t="shared" si="201"/>
        <v>0</v>
      </c>
      <c r="DA161" s="257">
        <f t="shared" si="202"/>
        <v>0</v>
      </c>
      <c r="DB161" s="257">
        <f t="shared" si="203"/>
        <v>0</v>
      </c>
      <c r="DC161" s="257">
        <f t="shared" si="204"/>
        <v>0</v>
      </c>
      <c r="DD161" s="257">
        <f t="shared" si="205"/>
        <v>0</v>
      </c>
      <c r="DE161" s="257">
        <f t="shared" si="206"/>
        <v>0</v>
      </c>
      <c r="DF161" s="257">
        <f t="shared" si="207"/>
        <v>0</v>
      </c>
      <c r="DG161" s="257">
        <f t="shared" si="208"/>
        <v>0</v>
      </c>
      <c r="DH161" s="257">
        <f t="shared" si="209"/>
        <v>0</v>
      </c>
      <c r="DI161" s="257">
        <f t="shared" si="210"/>
        <v>0</v>
      </c>
      <c r="DJ161" s="257">
        <f t="shared" si="211"/>
        <v>0</v>
      </c>
      <c r="DK161" s="257">
        <f t="shared" si="212"/>
        <v>0</v>
      </c>
      <c r="DL161" s="257">
        <f t="shared" si="213"/>
        <v>0</v>
      </c>
      <c r="DM161" s="257">
        <f t="shared" si="214"/>
        <v>0</v>
      </c>
      <c r="DN161" s="257">
        <f t="shared" si="215"/>
        <v>0</v>
      </c>
      <c r="DO161" s="257">
        <f t="shared" si="216"/>
        <v>0</v>
      </c>
      <c r="DP161" s="257">
        <f t="shared" si="217"/>
        <v>0</v>
      </c>
      <c r="DQ161" s="257">
        <f t="shared" si="218"/>
        <v>0</v>
      </c>
      <c r="DR161" s="257">
        <f t="shared" si="219"/>
        <v>0</v>
      </c>
      <c r="DS161" s="257">
        <f t="shared" si="220"/>
        <v>0</v>
      </c>
      <c r="DT161" s="257">
        <f t="shared" si="221"/>
        <v>0</v>
      </c>
      <c r="DU161" s="257">
        <f t="shared" si="222"/>
        <v>0</v>
      </c>
      <c r="DV161" s="257">
        <f t="shared" si="223"/>
        <v>0</v>
      </c>
      <c r="DW161" s="257">
        <f t="shared" si="224"/>
        <v>0</v>
      </c>
      <c r="DX161" s="257">
        <f t="shared" si="225"/>
        <v>0</v>
      </c>
    </row>
    <row r="162" spans="1:128" ht="15.75" hidden="1" thickBot="1">
      <c r="A162" s="6">
        <f t="shared" si="230"/>
        <v>155</v>
      </c>
      <c r="B162" s="12"/>
      <c r="C162" s="406"/>
      <c r="D162" s="236"/>
      <c r="E162" s="266"/>
      <c r="F162" s="413"/>
      <c r="G162" s="233" t="str">
        <f t="shared" si="227"/>
        <v/>
      </c>
      <c r="H162" s="69"/>
      <c r="I162" s="449" t="str">
        <f t="shared" si="228"/>
        <v/>
      </c>
      <c r="J162" s="236"/>
      <c r="K162" s="449" t="str">
        <f t="shared" si="226"/>
        <v>-</v>
      </c>
      <c r="L162" s="232">
        <f>'Depreciation Table'!$Y159</f>
        <v>0</v>
      </c>
      <c r="N162" s="254"/>
      <c r="O162" s="254"/>
      <c r="P162" s="254"/>
      <c r="Q162" s="254"/>
      <c r="R162" s="254"/>
      <c r="S162" s="254"/>
      <c r="T162" s="254"/>
      <c r="U162" s="254"/>
      <c r="V162" s="254"/>
      <c r="W162" s="254"/>
      <c r="X162" s="254"/>
      <c r="Y162" s="254"/>
      <c r="Z162" s="254"/>
      <c r="AA162" s="254"/>
      <c r="AB162" s="254"/>
      <c r="AC162" s="254"/>
      <c r="AD162" s="254"/>
      <c r="AE162" s="254"/>
      <c r="AF162" s="254"/>
      <c r="AG162" s="254"/>
      <c r="AH162" s="254"/>
      <c r="AI162" s="254"/>
      <c r="AJ162" s="254"/>
      <c r="AK162" s="254"/>
      <c r="AL162" s="254"/>
      <c r="AM162" s="254"/>
      <c r="AN162" s="254"/>
      <c r="AO162" s="254"/>
      <c r="AP162" s="254"/>
      <c r="AQ162" s="254"/>
      <c r="AR162" s="254"/>
      <c r="AS162" s="254"/>
      <c r="AT162" s="254"/>
      <c r="AU162" s="254"/>
      <c r="AV162" s="254"/>
      <c r="AW162" s="254"/>
      <c r="AX162" s="254"/>
      <c r="AY162" s="254"/>
      <c r="AZ162" s="254"/>
      <c r="BA162" s="254"/>
      <c r="BB162" s="254"/>
      <c r="BC162" s="254"/>
      <c r="BD162" s="254"/>
      <c r="BE162" s="254"/>
      <c r="BF162" s="254"/>
      <c r="BG162" s="254"/>
      <c r="BH162" s="254"/>
      <c r="BI162" s="254"/>
      <c r="BJ162" s="254"/>
      <c r="BK162" s="254"/>
      <c r="BL162" s="254"/>
      <c r="BM162" s="254"/>
      <c r="BN162" s="254"/>
      <c r="BO162" s="254"/>
      <c r="BP162" s="254"/>
      <c r="BQ162" s="255" t="str">
        <f t="shared" si="229"/>
        <v/>
      </c>
      <c r="BR162" s="254"/>
      <c r="BU162" s="257">
        <f t="shared" si="170"/>
        <v>0</v>
      </c>
      <c r="BV162" s="257">
        <f t="shared" si="171"/>
        <v>0</v>
      </c>
      <c r="BW162" s="257">
        <f t="shared" si="172"/>
        <v>0</v>
      </c>
      <c r="BX162" s="257">
        <f t="shared" si="173"/>
        <v>0</v>
      </c>
      <c r="BY162" s="257">
        <f t="shared" si="174"/>
        <v>0</v>
      </c>
      <c r="BZ162" s="257">
        <f t="shared" si="175"/>
        <v>0</v>
      </c>
      <c r="CA162" s="257">
        <f t="shared" si="176"/>
        <v>0</v>
      </c>
      <c r="CB162" s="257">
        <f t="shared" si="177"/>
        <v>0</v>
      </c>
      <c r="CC162" s="257">
        <f t="shared" si="178"/>
        <v>0</v>
      </c>
      <c r="CD162" s="257">
        <f t="shared" si="179"/>
        <v>0</v>
      </c>
      <c r="CE162" s="257">
        <f t="shared" si="180"/>
        <v>0</v>
      </c>
      <c r="CF162" s="257">
        <f t="shared" si="181"/>
        <v>0</v>
      </c>
      <c r="CG162" s="257">
        <f t="shared" si="182"/>
        <v>0</v>
      </c>
      <c r="CH162" s="257">
        <f t="shared" si="183"/>
        <v>0</v>
      </c>
      <c r="CI162" s="257">
        <f t="shared" si="184"/>
        <v>0</v>
      </c>
      <c r="CJ162" s="257">
        <f t="shared" si="185"/>
        <v>0</v>
      </c>
      <c r="CK162" s="257">
        <f t="shared" si="186"/>
        <v>0</v>
      </c>
      <c r="CL162" s="257">
        <f t="shared" si="187"/>
        <v>0</v>
      </c>
      <c r="CM162" s="257">
        <f t="shared" si="188"/>
        <v>0</v>
      </c>
      <c r="CN162" s="257">
        <f t="shared" si="189"/>
        <v>0</v>
      </c>
      <c r="CO162" s="257">
        <f t="shared" si="190"/>
        <v>0</v>
      </c>
      <c r="CP162" s="257">
        <f t="shared" si="191"/>
        <v>0</v>
      </c>
      <c r="CQ162" s="257">
        <f t="shared" si="192"/>
        <v>0</v>
      </c>
      <c r="CR162" s="257">
        <f t="shared" si="193"/>
        <v>0</v>
      </c>
      <c r="CS162" s="257">
        <f t="shared" si="194"/>
        <v>0</v>
      </c>
      <c r="CT162" s="257">
        <f t="shared" si="195"/>
        <v>0</v>
      </c>
      <c r="CU162" s="257">
        <f t="shared" si="196"/>
        <v>0</v>
      </c>
      <c r="CV162" s="257">
        <f t="shared" si="197"/>
        <v>0</v>
      </c>
      <c r="CW162" s="257">
        <f t="shared" si="198"/>
        <v>0</v>
      </c>
      <c r="CX162" s="257">
        <f t="shared" si="199"/>
        <v>0</v>
      </c>
      <c r="CY162" s="257">
        <f t="shared" si="200"/>
        <v>0</v>
      </c>
      <c r="CZ162" s="257">
        <f t="shared" si="201"/>
        <v>0</v>
      </c>
      <c r="DA162" s="257">
        <f t="shared" si="202"/>
        <v>0</v>
      </c>
      <c r="DB162" s="257">
        <f t="shared" si="203"/>
        <v>0</v>
      </c>
      <c r="DC162" s="257">
        <f t="shared" si="204"/>
        <v>0</v>
      </c>
      <c r="DD162" s="257">
        <f t="shared" si="205"/>
        <v>0</v>
      </c>
      <c r="DE162" s="257">
        <f t="shared" si="206"/>
        <v>0</v>
      </c>
      <c r="DF162" s="257">
        <f t="shared" si="207"/>
        <v>0</v>
      </c>
      <c r="DG162" s="257">
        <f t="shared" si="208"/>
        <v>0</v>
      </c>
      <c r="DH162" s="257">
        <f t="shared" si="209"/>
        <v>0</v>
      </c>
      <c r="DI162" s="257">
        <f t="shared" si="210"/>
        <v>0</v>
      </c>
      <c r="DJ162" s="257">
        <f t="shared" si="211"/>
        <v>0</v>
      </c>
      <c r="DK162" s="257">
        <f t="shared" si="212"/>
        <v>0</v>
      </c>
      <c r="DL162" s="257">
        <f t="shared" si="213"/>
        <v>0</v>
      </c>
      <c r="DM162" s="257">
        <f t="shared" si="214"/>
        <v>0</v>
      </c>
      <c r="DN162" s="257">
        <f t="shared" si="215"/>
        <v>0</v>
      </c>
      <c r="DO162" s="257">
        <f t="shared" si="216"/>
        <v>0</v>
      </c>
      <c r="DP162" s="257">
        <f t="shared" si="217"/>
        <v>0</v>
      </c>
      <c r="DQ162" s="257">
        <f t="shared" si="218"/>
        <v>0</v>
      </c>
      <c r="DR162" s="257">
        <f t="shared" si="219"/>
        <v>0</v>
      </c>
      <c r="DS162" s="257">
        <f t="shared" si="220"/>
        <v>0</v>
      </c>
      <c r="DT162" s="257">
        <f t="shared" si="221"/>
        <v>0</v>
      </c>
      <c r="DU162" s="257">
        <f t="shared" si="222"/>
        <v>0</v>
      </c>
      <c r="DV162" s="257">
        <f t="shared" si="223"/>
        <v>0</v>
      </c>
      <c r="DW162" s="257">
        <f t="shared" si="224"/>
        <v>0</v>
      </c>
      <c r="DX162" s="257">
        <f t="shared" si="225"/>
        <v>0</v>
      </c>
    </row>
    <row r="163" spans="1:128" ht="15.75" hidden="1" thickBot="1">
      <c r="A163" s="6">
        <f t="shared" si="230"/>
        <v>156</v>
      </c>
      <c r="B163" s="12"/>
      <c r="C163" s="406"/>
      <c r="D163" s="236"/>
      <c r="E163" s="266"/>
      <c r="F163" s="413"/>
      <c r="G163" s="233" t="str">
        <f t="shared" si="227"/>
        <v/>
      </c>
      <c r="H163" s="69"/>
      <c r="I163" s="449" t="str">
        <f t="shared" si="228"/>
        <v/>
      </c>
      <c r="J163" s="236"/>
      <c r="K163" s="449" t="str">
        <f t="shared" si="226"/>
        <v>-</v>
      </c>
      <c r="L163" s="232">
        <f>'Depreciation Table'!$Y160</f>
        <v>0</v>
      </c>
      <c r="N163" s="254"/>
      <c r="O163" s="254"/>
      <c r="P163" s="254"/>
      <c r="Q163" s="254"/>
      <c r="R163" s="254"/>
      <c r="S163" s="254"/>
      <c r="T163" s="254"/>
      <c r="U163" s="254"/>
      <c r="V163" s="254"/>
      <c r="W163" s="254"/>
      <c r="X163" s="254"/>
      <c r="Y163" s="254"/>
      <c r="Z163" s="254"/>
      <c r="AA163" s="254"/>
      <c r="AB163" s="254"/>
      <c r="AC163" s="254"/>
      <c r="AD163" s="254"/>
      <c r="AE163" s="254"/>
      <c r="AF163" s="254"/>
      <c r="AG163" s="254"/>
      <c r="AH163" s="254"/>
      <c r="AI163" s="254"/>
      <c r="AJ163" s="254"/>
      <c r="AK163" s="254"/>
      <c r="AL163" s="254"/>
      <c r="AM163" s="254"/>
      <c r="AN163" s="254"/>
      <c r="AO163" s="254"/>
      <c r="AP163" s="254"/>
      <c r="AQ163" s="254"/>
      <c r="AR163" s="254"/>
      <c r="AS163" s="254"/>
      <c r="AT163" s="254"/>
      <c r="AU163" s="254"/>
      <c r="AV163" s="254"/>
      <c r="AW163" s="254"/>
      <c r="AX163" s="254"/>
      <c r="AY163" s="254"/>
      <c r="AZ163" s="254"/>
      <c r="BA163" s="254"/>
      <c r="BB163" s="254"/>
      <c r="BC163" s="254"/>
      <c r="BD163" s="254"/>
      <c r="BE163" s="254"/>
      <c r="BF163" s="254"/>
      <c r="BG163" s="254"/>
      <c r="BH163" s="254"/>
      <c r="BI163" s="254"/>
      <c r="BJ163" s="254"/>
      <c r="BK163" s="254"/>
      <c r="BL163" s="254"/>
      <c r="BM163" s="254"/>
      <c r="BN163" s="254"/>
      <c r="BO163" s="254"/>
      <c r="BP163" s="254"/>
      <c r="BQ163" s="255" t="str">
        <f t="shared" si="229"/>
        <v/>
      </c>
      <c r="BR163" s="254"/>
      <c r="BU163" s="257">
        <f t="shared" si="170"/>
        <v>0</v>
      </c>
      <c r="BV163" s="257">
        <f t="shared" si="171"/>
        <v>0</v>
      </c>
      <c r="BW163" s="257">
        <f t="shared" si="172"/>
        <v>0</v>
      </c>
      <c r="BX163" s="257">
        <f t="shared" si="173"/>
        <v>0</v>
      </c>
      <c r="BY163" s="257">
        <f t="shared" si="174"/>
        <v>0</v>
      </c>
      <c r="BZ163" s="257">
        <f t="shared" si="175"/>
        <v>0</v>
      </c>
      <c r="CA163" s="257">
        <f t="shared" si="176"/>
        <v>0</v>
      </c>
      <c r="CB163" s="257">
        <f t="shared" si="177"/>
        <v>0</v>
      </c>
      <c r="CC163" s="257">
        <f t="shared" si="178"/>
        <v>0</v>
      </c>
      <c r="CD163" s="257">
        <f t="shared" si="179"/>
        <v>0</v>
      </c>
      <c r="CE163" s="257">
        <f t="shared" si="180"/>
        <v>0</v>
      </c>
      <c r="CF163" s="257">
        <f t="shared" si="181"/>
        <v>0</v>
      </c>
      <c r="CG163" s="257">
        <f t="shared" si="182"/>
        <v>0</v>
      </c>
      <c r="CH163" s="257">
        <f t="shared" si="183"/>
        <v>0</v>
      </c>
      <c r="CI163" s="257">
        <f t="shared" si="184"/>
        <v>0</v>
      </c>
      <c r="CJ163" s="257">
        <f t="shared" si="185"/>
        <v>0</v>
      </c>
      <c r="CK163" s="257">
        <f t="shared" si="186"/>
        <v>0</v>
      </c>
      <c r="CL163" s="257">
        <f t="shared" si="187"/>
        <v>0</v>
      </c>
      <c r="CM163" s="257">
        <f t="shared" si="188"/>
        <v>0</v>
      </c>
      <c r="CN163" s="257">
        <f t="shared" si="189"/>
        <v>0</v>
      </c>
      <c r="CO163" s="257">
        <f t="shared" si="190"/>
        <v>0</v>
      </c>
      <c r="CP163" s="257">
        <f t="shared" si="191"/>
        <v>0</v>
      </c>
      <c r="CQ163" s="257">
        <f t="shared" si="192"/>
        <v>0</v>
      </c>
      <c r="CR163" s="257">
        <f t="shared" si="193"/>
        <v>0</v>
      </c>
      <c r="CS163" s="257">
        <f t="shared" si="194"/>
        <v>0</v>
      </c>
      <c r="CT163" s="257">
        <f t="shared" si="195"/>
        <v>0</v>
      </c>
      <c r="CU163" s="257">
        <f t="shared" si="196"/>
        <v>0</v>
      </c>
      <c r="CV163" s="257">
        <f t="shared" si="197"/>
        <v>0</v>
      </c>
      <c r="CW163" s="257">
        <f t="shared" si="198"/>
        <v>0</v>
      </c>
      <c r="CX163" s="257">
        <f t="shared" si="199"/>
        <v>0</v>
      </c>
      <c r="CY163" s="257">
        <f t="shared" si="200"/>
        <v>0</v>
      </c>
      <c r="CZ163" s="257">
        <f t="shared" si="201"/>
        <v>0</v>
      </c>
      <c r="DA163" s="257">
        <f t="shared" si="202"/>
        <v>0</v>
      </c>
      <c r="DB163" s="257">
        <f t="shared" si="203"/>
        <v>0</v>
      </c>
      <c r="DC163" s="257">
        <f t="shared" si="204"/>
        <v>0</v>
      </c>
      <c r="DD163" s="257">
        <f t="shared" si="205"/>
        <v>0</v>
      </c>
      <c r="DE163" s="257">
        <f t="shared" si="206"/>
        <v>0</v>
      </c>
      <c r="DF163" s="257">
        <f t="shared" si="207"/>
        <v>0</v>
      </c>
      <c r="DG163" s="257">
        <f t="shared" si="208"/>
        <v>0</v>
      </c>
      <c r="DH163" s="257">
        <f t="shared" si="209"/>
        <v>0</v>
      </c>
      <c r="DI163" s="257">
        <f t="shared" si="210"/>
        <v>0</v>
      </c>
      <c r="DJ163" s="257">
        <f t="shared" si="211"/>
        <v>0</v>
      </c>
      <c r="DK163" s="257">
        <f t="shared" si="212"/>
        <v>0</v>
      </c>
      <c r="DL163" s="257">
        <f t="shared" si="213"/>
        <v>0</v>
      </c>
      <c r="DM163" s="257">
        <f t="shared" si="214"/>
        <v>0</v>
      </c>
      <c r="DN163" s="257">
        <f t="shared" si="215"/>
        <v>0</v>
      </c>
      <c r="DO163" s="257">
        <f t="shared" si="216"/>
        <v>0</v>
      </c>
      <c r="DP163" s="257">
        <f t="shared" si="217"/>
        <v>0</v>
      </c>
      <c r="DQ163" s="257">
        <f t="shared" si="218"/>
        <v>0</v>
      </c>
      <c r="DR163" s="257">
        <f t="shared" si="219"/>
        <v>0</v>
      </c>
      <c r="DS163" s="257">
        <f t="shared" si="220"/>
        <v>0</v>
      </c>
      <c r="DT163" s="257">
        <f t="shared" si="221"/>
        <v>0</v>
      </c>
      <c r="DU163" s="257">
        <f t="shared" si="222"/>
        <v>0</v>
      </c>
      <c r="DV163" s="257">
        <f t="shared" si="223"/>
        <v>0</v>
      </c>
      <c r="DW163" s="257">
        <f t="shared" si="224"/>
        <v>0</v>
      </c>
      <c r="DX163" s="257">
        <f t="shared" si="225"/>
        <v>0</v>
      </c>
    </row>
    <row r="164" spans="1:128" ht="15.75" hidden="1" thickBot="1">
      <c r="A164" s="6">
        <f t="shared" si="230"/>
        <v>157</v>
      </c>
      <c r="B164" s="12"/>
      <c r="C164" s="406"/>
      <c r="D164" s="236"/>
      <c r="E164" s="266"/>
      <c r="F164" s="413"/>
      <c r="G164" s="233" t="str">
        <f t="shared" si="227"/>
        <v/>
      </c>
      <c r="H164" s="69"/>
      <c r="I164" s="449" t="str">
        <f t="shared" si="228"/>
        <v/>
      </c>
      <c r="J164" s="236"/>
      <c r="K164" s="449" t="str">
        <f t="shared" si="226"/>
        <v>-</v>
      </c>
      <c r="L164" s="232">
        <f>'Depreciation Table'!$Y161</f>
        <v>0</v>
      </c>
      <c r="N164" s="254"/>
      <c r="O164" s="254"/>
      <c r="P164" s="254"/>
      <c r="Q164" s="254"/>
      <c r="R164" s="254"/>
      <c r="S164" s="254"/>
      <c r="T164" s="254"/>
      <c r="U164" s="254"/>
      <c r="V164" s="254"/>
      <c r="W164" s="254"/>
      <c r="X164" s="254"/>
      <c r="Y164" s="254"/>
      <c r="Z164" s="254"/>
      <c r="AA164" s="254"/>
      <c r="AB164" s="254"/>
      <c r="AC164" s="254"/>
      <c r="AD164" s="254"/>
      <c r="AE164" s="254"/>
      <c r="AF164" s="254"/>
      <c r="AG164" s="254"/>
      <c r="AH164" s="254"/>
      <c r="AI164" s="254"/>
      <c r="AJ164" s="254"/>
      <c r="AK164" s="254"/>
      <c r="AL164" s="254"/>
      <c r="AM164" s="254"/>
      <c r="AN164" s="254"/>
      <c r="AO164" s="254"/>
      <c r="AP164" s="254"/>
      <c r="AQ164" s="254"/>
      <c r="AR164" s="254"/>
      <c r="AS164" s="254"/>
      <c r="AT164" s="254"/>
      <c r="AU164" s="254"/>
      <c r="AV164" s="254"/>
      <c r="AW164" s="254"/>
      <c r="AX164" s="254"/>
      <c r="AY164" s="254"/>
      <c r="AZ164" s="254"/>
      <c r="BA164" s="254"/>
      <c r="BB164" s="254"/>
      <c r="BC164" s="254"/>
      <c r="BD164" s="254"/>
      <c r="BE164" s="254"/>
      <c r="BF164" s="254"/>
      <c r="BG164" s="254"/>
      <c r="BH164" s="254"/>
      <c r="BI164" s="254"/>
      <c r="BJ164" s="254"/>
      <c r="BK164" s="254"/>
      <c r="BL164" s="254"/>
      <c r="BM164" s="254"/>
      <c r="BN164" s="254"/>
      <c r="BO164" s="254"/>
      <c r="BP164" s="254"/>
      <c r="BQ164" s="255" t="str">
        <f t="shared" si="229"/>
        <v/>
      </c>
      <c r="BR164" s="254"/>
      <c r="BU164" s="257">
        <f t="shared" si="170"/>
        <v>0</v>
      </c>
      <c r="BV164" s="257">
        <f t="shared" si="171"/>
        <v>0</v>
      </c>
      <c r="BW164" s="257">
        <f t="shared" si="172"/>
        <v>0</v>
      </c>
      <c r="BX164" s="257">
        <f t="shared" si="173"/>
        <v>0</v>
      </c>
      <c r="BY164" s="257">
        <f t="shared" si="174"/>
        <v>0</v>
      </c>
      <c r="BZ164" s="257">
        <f t="shared" si="175"/>
        <v>0</v>
      </c>
      <c r="CA164" s="257">
        <f t="shared" si="176"/>
        <v>0</v>
      </c>
      <c r="CB164" s="257">
        <f t="shared" si="177"/>
        <v>0</v>
      </c>
      <c r="CC164" s="257">
        <f t="shared" si="178"/>
        <v>0</v>
      </c>
      <c r="CD164" s="257">
        <f t="shared" si="179"/>
        <v>0</v>
      </c>
      <c r="CE164" s="257">
        <f t="shared" si="180"/>
        <v>0</v>
      </c>
      <c r="CF164" s="257">
        <f t="shared" si="181"/>
        <v>0</v>
      </c>
      <c r="CG164" s="257">
        <f t="shared" si="182"/>
        <v>0</v>
      </c>
      <c r="CH164" s="257">
        <f t="shared" si="183"/>
        <v>0</v>
      </c>
      <c r="CI164" s="257">
        <f t="shared" si="184"/>
        <v>0</v>
      </c>
      <c r="CJ164" s="257">
        <f t="shared" si="185"/>
        <v>0</v>
      </c>
      <c r="CK164" s="257">
        <f t="shared" si="186"/>
        <v>0</v>
      </c>
      <c r="CL164" s="257">
        <f t="shared" si="187"/>
        <v>0</v>
      </c>
      <c r="CM164" s="257">
        <f t="shared" si="188"/>
        <v>0</v>
      </c>
      <c r="CN164" s="257">
        <f t="shared" si="189"/>
        <v>0</v>
      </c>
      <c r="CO164" s="257">
        <f t="shared" si="190"/>
        <v>0</v>
      </c>
      <c r="CP164" s="257">
        <f t="shared" si="191"/>
        <v>0</v>
      </c>
      <c r="CQ164" s="257">
        <f t="shared" si="192"/>
        <v>0</v>
      </c>
      <c r="CR164" s="257">
        <f t="shared" si="193"/>
        <v>0</v>
      </c>
      <c r="CS164" s="257">
        <f t="shared" si="194"/>
        <v>0</v>
      </c>
      <c r="CT164" s="257">
        <f t="shared" si="195"/>
        <v>0</v>
      </c>
      <c r="CU164" s="257">
        <f t="shared" si="196"/>
        <v>0</v>
      </c>
      <c r="CV164" s="257">
        <f t="shared" si="197"/>
        <v>0</v>
      </c>
      <c r="CW164" s="257">
        <f t="shared" si="198"/>
        <v>0</v>
      </c>
      <c r="CX164" s="257">
        <f t="shared" si="199"/>
        <v>0</v>
      </c>
      <c r="CY164" s="257">
        <f t="shared" si="200"/>
        <v>0</v>
      </c>
      <c r="CZ164" s="257">
        <f t="shared" si="201"/>
        <v>0</v>
      </c>
      <c r="DA164" s="257">
        <f t="shared" si="202"/>
        <v>0</v>
      </c>
      <c r="DB164" s="257">
        <f t="shared" si="203"/>
        <v>0</v>
      </c>
      <c r="DC164" s="257">
        <f t="shared" si="204"/>
        <v>0</v>
      </c>
      <c r="DD164" s="257">
        <f t="shared" si="205"/>
        <v>0</v>
      </c>
      <c r="DE164" s="257">
        <f t="shared" si="206"/>
        <v>0</v>
      </c>
      <c r="DF164" s="257">
        <f t="shared" si="207"/>
        <v>0</v>
      </c>
      <c r="DG164" s="257">
        <f t="shared" si="208"/>
        <v>0</v>
      </c>
      <c r="DH164" s="257">
        <f t="shared" si="209"/>
        <v>0</v>
      </c>
      <c r="DI164" s="257">
        <f t="shared" si="210"/>
        <v>0</v>
      </c>
      <c r="DJ164" s="257">
        <f t="shared" si="211"/>
        <v>0</v>
      </c>
      <c r="DK164" s="257">
        <f t="shared" si="212"/>
        <v>0</v>
      </c>
      <c r="DL164" s="257">
        <f t="shared" si="213"/>
        <v>0</v>
      </c>
      <c r="DM164" s="257">
        <f t="shared" si="214"/>
        <v>0</v>
      </c>
      <c r="DN164" s="257">
        <f t="shared" si="215"/>
        <v>0</v>
      </c>
      <c r="DO164" s="257">
        <f t="shared" si="216"/>
        <v>0</v>
      </c>
      <c r="DP164" s="257">
        <f t="shared" si="217"/>
        <v>0</v>
      </c>
      <c r="DQ164" s="257">
        <f t="shared" si="218"/>
        <v>0</v>
      </c>
      <c r="DR164" s="257">
        <f t="shared" si="219"/>
        <v>0</v>
      </c>
      <c r="DS164" s="257">
        <f t="shared" si="220"/>
        <v>0</v>
      </c>
      <c r="DT164" s="257">
        <f t="shared" si="221"/>
        <v>0</v>
      </c>
      <c r="DU164" s="257">
        <f t="shared" si="222"/>
        <v>0</v>
      </c>
      <c r="DV164" s="257">
        <f t="shared" si="223"/>
        <v>0</v>
      </c>
      <c r="DW164" s="257">
        <f t="shared" si="224"/>
        <v>0</v>
      </c>
      <c r="DX164" s="257">
        <f t="shared" si="225"/>
        <v>0</v>
      </c>
    </row>
    <row r="165" spans="1:128" ht="15.75" hidden="1" thickBot="1">
      <c r="A165" s="6">
        <f t="shared" si="230"/>
        <v>158</v>
      </c>
      <c r="B165" s="12"/>
      <c r="C165" s="406"/>
      <c r="D165" s="236"/>
      <c r="E165" s="266"/>
      <c r="F165" s="413"/>
      <c r="G165" s="233" t="str">
        <f t="shared" si="227"/>
        <v/>
      </c>
      <c r="H165" s="69"/>
      <c r="I165" s="449" t="str">
        <f t="shared" si="228"/>
        <v/>
      </c>
      <c r="J165" s="236"/>
      <c r="K165" s="449" t="str">
        <f t="shared" si="226"/>
        <v>-</v>
      </c>
      <c r="L165" s="232">
        <f>'Depreciation Table'!$Y162</f>
        <v>0</v>
      </c>
      <c r="N165" s="254"/>
      <c r="O165" s="254"/>
      <c r="P165" s="254"/>
      <c r="Q165" s="254"/>
      <c r="R165" s="254"/>
      <c r="S165" s="254"/>
      <c r="T165" s="254"/>
      <c r="U165" s="254"/>
      <c r="V165" s="254"/>
      <c r="W165" s="254"/>
      <c r="X165" s="254"/>
      <c r="Y165" s="254"/>
      <c r="Z165" s="254"/>
      <c r="AA165" s="254"/>
      <c r="AB165" s="254"/>
      <c r="AC165" s="254"/>
      <c r="AD165" s="254"/>
      <c r="AE165" s="254"/>
      <c r="AF165" s="254"/>
      <c r="AG165" s="254"/>
      <c r="AH165" s="254"/>
      <c r="AI165" s="254"/>
      <c r="AJ165" s="254"/>
      <c r="AK165" s="254"/>
      <c r="AL165" s="254"/>
      <c r="AM165" s="254"/>
      <c r="AN165" s="254"/>
      <c r="AO165" s="254"/>
      <c r="AP165" s="254"/>
      <c r="AQ165" s="254"/>
      <c r="AR165" s="254"/>
      <c r="AS165" s="254"/>
      <c r="AT165" s="254"/>
      <c r="AU165" s="254"/>
      <c r="AV165" s="254"/>
      <c r="AW165" s="254"/>
      <c r="AX165" s="254"/>
      <c r="AY165" s="254"/>
      <c r="AZ165" s="254"/>
      <c r="BA165" s="254"/>
      <c r="BB165" s="254"/>
      <c r="BC165" s="254"/>
      <c r="BD165" s="254"/>
      <c r="BE165" s="254"/>
      <c r="BF165" s="254"/>
      <c r="BG165" s="254"/>
      <c r="BH165" s="254"/>
      <c r="BI165" s="254"/>
      <c r="BJ165" s="254"/>
      <c r="BK165" s="254"/>
      <c r="BL165" s="254"/>
      <c r="BM165" s="254"/>
      <c r="BN165" s="254"/>
      <c r="BO165" s="254"/>
      <c r="BP165" s="254"/>
      <c r="BQ165" s="255" t="str">
        <f t="shared" si="229"/>
        <v/>
      </c>
      <c r="BR165" s="254"/>
      <c r="BU165" s="257">
        <f t="shared" si="170"/>
        <v>0</v>
      </c>
      <c r="BV165" s="257">
        <f t="shared" si="171"/>
        <v>0</v>
      </c>
      <c r="BW165" s="257">
        <f t="shared" si="172"/>
        <v>0</v>
      </c>
      <c r="BX165" s="257">
        <f t="shared" si="173"/>
        <v>0</v>
      </c>
      <c r="BY165" s="257">
        <f t="shared" si="174"/>
        <v>0</v>
      </c>
      <c r="BZ165" s="257">
        <f t="shared" si="175"/>
        <v>0</v>
      </c>
      <c r="CA165" s="257">
        <f t="shared" si="176"/>
        <v>0</v>
      </c>
      <c r="CB165" s="257">
        <f t="shared" si="177"/>
        <v>0</v>
      </c>
      <c r="CC165" s="257">
        <f t="shared" si="178"/>
        <v>0</v>
      </c>
      <c r="CD165" s="257">
        <f t="shared" si="179"/>
        <v>0</v>
      </c>
      <c r="CE165" s="257">
        <f t="shared" si="180"/>
        <v>0</v>
      </c>
      <c r="CF165" s="257">
        <f t="shared" si="181"/>
        <v>0</v>
      </c>
      <c r="CG165" s="257">
        <f t="shared" si="182"/>
        <v>0</v>
      </c>
      <c r="CH165" s="257">
        <f t="shared" si="183"/>
        <v>0</v>
      </c>
      <c r="CI165" s="257">
        <f t="shared" si="184"/>
        <v>0</v>
      </c>
      <c r="CJ165" s="257">
        <f t="shared" si="185"/>
        <v>0</v>
      </c>
      <c r="CK165" s="257">
        <f t="shared" si="186"/>
        <v>0</v>
      </c>
      <c r="CL165" s="257">
        <f t="shared" si="187"/>
        <v>0</v>
      </c>
      <c r="CM165" s="257">
        <f t="shared" si="188"/>
        <v>0</v>
      </c>
      <c r="CN165" s="257">
        <f t="shared" si="189"/>
        <v>0</v>
      </c>
      <c r="CO165" s="257">
        <f t="shared" si="190"/>
        <v>0</v>
      </c>
      <c r="CP165" s="257">
        <f t="shared" si="191"/>
        <v>0</v>
      </c>
      <c r="CQ165" s="257">
        <f t="shared" si="192"/>
        <v>0</v>
      </c>
      <c r="CR165" s="257">
        <f t="shared" si="193"/>
        <v>0</v>
      </c>
      <c r="CS165" s="257">
        <f t="shared" si="194"/>
        <v>0</v>
      </c>
      <c r="CT165" s="257">
        <f t="shared" si="195"/>
        <v>0</v>
      </c>
      <c r="CU165" s="257">
        <f t="shared" si="196"/>
        <v>0</v>
      </c>
      <c r="CV165" s="257">
        <f t="shared" si="197"/>
        <v>0</v>
      </c>
      <c r="CW165" s="257">
        <f t="shared" si="198"/>
        <v>0</v>
      </c>
      <c r="CX165" s="257">
        <f t="shared" si="199"/>
        <v>0</v>
      </c>
      <c r="CY165" s="257">
        <f t="shared" si="200"/>
        <v>0</v>
      </c>
      <c r="CZ165" s="257">
        <f t="shared" si="201"/>
        <v>0</v>
      </c>
      <c r="DA165" s="257">
        <f t="shared" si="202"/>
        <v>0</v>
      </c>
      <c r="DB165" s="257">
        <f t="shared" si="203"/>
        <v>0</v>
      </c>
      <c r="DC165" s="257">
        <f t="shared" si="204"/>
        <v>0</v>
      </c>
      <c r="DD165" s="257">
        <f t="shared" si="205"/>
        <v>0</v>
      </c>
      <c r="DE165" s="257">
        <f t="shared" si="206"/>
        <v>0</v>
      </c>
      <c r="DF165" s="257">
        <f t="shared" si="207"/>
        <v>0</v>
      </c>
      <c r="DG165" s="257">
        <f t="shared" si="208"/>
        <v>0</v>
      </c>
      <c r="DH165" s="257">
        <f t="shared" si="209"/>
        <v>0</v>
      </c>
      <c r="DI165" s="257">
        <f t="shared" si="210"/>
        <v>0</v>
      </c>
      <c r="DJ165" s="257">
        <f t="shared" si="211"/>
        <v>0</v>
      </c>
      <c r="DK165" s="257">
        <f t="shared" si="212"/>
        <v>0</v>
      </c>
      <c r="DL165" s="257">
        <f t="shared" si="213"/>
        <v>0</v>
      </c>
      <c r="DM165" s="257">
        <f t="shared" si="214"/>
        <v>0</v>
      </c>
      <c r="DN165" s="257">
        <f t="shared" si="215"/>
        <v>0</v>
      </c>
      <c r="DO165" s="257">
        <f t="shared" si="216"/>
        <v>0</v>
      </c>
      <c r="DP165" s="257">
        <f t="shared" si="217"/>
        <v>0</v>
      </c>
      <c r="DQ165" s="257">
        <f t="shared" si="218"/>
        <v>0</v>
      </c>
      <c r="DR165" s="257">
        <f t="shared" si="219"/>
        <v>0</v>
      </c>
      <c r="DS165" s="257">
        <f t="shared" si="220"/>
        <v>0</v>
      </c>
      <c r="DT165" s="257">
        <f t="shared" si="221"/>
        <v>0</v>
      </c>
      <c r="DU165" s="257">
        <f t="shared" si="222"/>
        <v>0</v>
      </c>
      <c r="DV165" s="257">
        <f t="shared" si="223"/>
        <v>0</v>
      </c>
      <c r="DW165" s="257">
        <f t="shared" si="224"/>
        <v>0</v>
      </c>
      <c r="DX165" s="257">
        <f t="shared" si="225"/>
        <v>0</v>
      </c>
    </row>
    <row r="166" spans="1:128" ht="15.75" hidden="1" thickBot="1">
      <c r="A166" s="6">
        <f t="shared" si="230"/>
        <v>159</v>
      </c>
      <c r="B166" s="12"/>
      <c r="C166" s="406"/>
      <c r="D166" s="236"/>
      <c r="E166" s="266"/>
      <c r="F166" s="413"/>
      <c r="G166" s="233" t="str">
        <f t="shared" si="227"/>
        <v/>
      </c>
      <c r="H166" s="69"/>
      <c r="I166" s="449" t="str">
        <f t="shared" si="228"/>
        <v/>
      </c>
      <c r="J166" s="236"/>
      <c r="K166" s="449" t="str">
        <f t="shared" si="226"/>
        <v>-</v>
      </c>
      <c r="L166" s="232">
        <f>'Depreciation Table'!$Y163</f>
        <v>0</v>
      </c>
      <c r="N166" s="254"/>
      <c r="O166" s="254"/>
      <c r="P166" s="254"/>
      <c r="Q166" s="254"/>
      <c r="R166" s="254"/>
      <c r="S166" s="254"/>
      <c r="T166" s="254"/>
      <c r="U166" s="254"/>
      <c r="V166" s="254"/>
      <c r="W166" s="254"/>
      <c r="X166" s="254"/>
      <c r="Y166" s="254"/>
      <c r="Z166" s="254"/>
      <c r="AA166" s="254"/>
      <c r="AB166" s="254"/>
      <c r="AC166" s="254"/>
      <c r="AD166" s="254"/>
      <c r="AE166" s="254"/>
      <c r="AF166" s="254"/>
      <c r="AG166" s="254"/>
      <c r="AH166" s="254"/>
      <c r="AI166" s="254"/>
      <c r="AJ166" s="254"/>
      <c r="AK166" s="254"/>
      <c r="AL166" s="254"/>
      <c r="AM166" s="254"/>
      <c r="AN166" s="254"/>
      <c r="AO166" s="254"/>
      <c r="AP166" s="254"/>
      <c r="AQ166" s="254"/>
      <c r="AR166" s="254"/>
      <c r="AS166" s="254"/>
      <c r="AT166" s="254"/>
      <c r="AU166" s="254"/>
      <c r="AV166" s="254"/>
      <c r="AW166" s="254"/>
      <c r="AX166" s="254"/>
      <c r="AY166" s="254"/>
      <c r="AZ166" s="254"/>
      <c r="BA166" s="254"/>
      <c r="BB166" s="254"/>
      <c r="BC166" s="254"/>
      <c r="BD166" s="254"/>
      <c r="BE166" s="254"/>
      <c r="BF166" s="254"/>
      <c r="BG166" s="254"/>
      <c r="BH166" s="254"/>
      <c r="BI166" s="254"/>
      <c r="BJ166" s="254"/>
      <c r="BK166" s="254"/>
      <c r="BL166" s="254"/>
      <c r="BM166" s="254"/>
      <c r="BN166" s="254"/>
      <c r="BO166" s="254"/>
      <c r="BP166" s="254"/>
      <c r="BQ166" s="255" t="str">
        <f t="shared" si="229"/>
        <v/>
      </c>
      <c r="BR166" s="254"/>
      <c r="BU166" s="257">
        <f t="shared" si="170"/>
        <v>0</v>
      </c>
      <c r="BV166" s="257">
        <f t="shared" si="171"/>
        <v>0</v>
      </c>
      <c r="BW166" s="257">
        <f t="shared" si="172"/>
        <v>0</v>
      </c>
      <c r="BX166" s="257">
        <f t="shared" si="173"/>
        <v>0</v>
      </c>
      <c r="BY166" s="257">
        <f t="shared" si="174"/>
        <v>0</v>
      </c>
      <c r="BZ166" s="257">
        <f t="shared" si="175"/>
        <v>0</v>
      </c>
      <c r="CA166" s="257">
        <f t="shared" si="176"/>
        <v>0</v>
      </c>
      <c r="CB166" s="257">
        <f t="shared" si="177"/>
        <v>0</v>
      </c>
      <c r="CC166" s="257">
        <f t="shared" si="178"/>
        <v>0</v>
      </c>
      <c r="CD166" s="257">
        <f t="shared" si="179"/>
        <v>0</v>
      </c>
      <c r="CE166" s="257">
        <f t="shared" si="180"/>
        <v>0</v>
      </c>
      <c r="CF166" s="257">
        <f t="shared" si="181"/>
        <v>0</v>
      </c>
      <c r="CG166" s="257">
        <f t="shared" si="182"/>
        <v>0</v>
      </c>
      <c r="CH166" s="257">
        <f t="shared" si="183"/>
        <v>0</v>
      </c>
      <c r="CI166" s="257">
        <f t="shared" si="184"/>
        <v>0</v>
      </c>
      <c r="CJ166" s="257">
        <f t="shared" si="185"/>
        <v>0</v>
      </c>
      <c r="CK166" s="257">
        <f t="shared" si="186"/>
        <v>0</v>
      </c>
      <c r="CL166" s="257">
        <f t="shared" si="187"/>
        <v>0</v>
      </c>
      <c r="CM166" s="257">
        <f t="shared" si="188"/>
        <v>0</v>
      </c>
      <c r="CN166" s="257">
        <f t="shared" si="189"/>
        <v>0</v>
      </c>
      <c r="CO166" s="257">
        <f t="shared" si="190"/>
        <v>0</v>
      </c>
      <c r="CP166" s="257">
        <f t="shared" si="191"/>
        <v>0</v>
      </c>
      <c r="CQ166" s="257">
        <f t="shared" si="192"/>
        <v>0</v>
      </c>
      <c r="CR166" s="257">
        <f t="shared" si="193"/>
        <v>0</v>
      </c>
      <c r="CS166" s="257">
        <f t="shared" si="194"/>
        <v>0</v>
      </c>
      <c r="CT166" s="257">
        <f t="shared" si="195"/>
        <v>0</v>
      </c>
      <c r="CU166" s="257">
        <f t="shared" si="196"/>
        <v>0</v>
      </c>
      <c r="CV166" s="257">
        <f t="shared" si="197"/>
        <v>0</v>
      </c>
      <c r="CW166" s="257">
        <f t="shared" si="198"/>
        <v>0</v>
      </c>
      <c r="CX166" s="257">
        <f t="shared" si="199"/>
        <v>0</v>
      </c>
      <c r="CY166" s="257">
        <f t="shared" si="200"/>
        <v>0</v>
      </c>
      <c r="CZ166" s="257">
        <f t="shared" si="201"/>
        <v>0</v>
      </c>
      <c r="DA166" s="257">
        <f t="shared" si="202"/>
        <v>0</v>
      </c>
      <c r="DB166" s="257">
        <f t="shared" si="203"/>
        <v>0</v>
      </c>
      <c r="DC166" s="257">
        <f t="shared" si="204"/>
        <v>0</v>
      </c>
      <c r="DD166" s="257">
        <f t="shared" si="205"/>
        <v>0</v>
      </c>
      <c r="DE166" s="257">
        <f t="shared" si="206"/>
        <v>0</v>
      </c>
      <c r="DF166" s="257">
        <f t="shared" si="207"/>
        <v>0</v>
      </c>
      <c r="DG166" s="257">
        <f t="shared" si="208"/>
        <v>0</v>
      </c>
      <c r="DH166" s="257">
        <f t="shared" si="209"/>
        <v>0</v>
      </c>
      <c r="DI166" s="257">
        <f t="shared" si="210"/>
        <v>0</v>
      </c>
      <c r="DJ166" s="257">
        <f t="shared" si="211"/>
        <v>0</v>
      </c>
      <c r="DK166" s="257">
        <f t="shared" si="212"/>
        <v>0</v>
      </c>
      <c r="DL166" s="257">
        <f t="shared" si="213"/>
        <v>0</v>
      </c>
      <c r="DM166" s="257">
        <f t="shared" si="214"/>
        <v>0</v>
      </c>
      <c r="DN166" s="257">
        <f t="shared" si="215"/>
        <v>0</v>
      </c>
      <c r="DO166" s="257">
        <f t="shared" si="216"/>
        <v>0</v>
      </c>
      <c r="DP166" s="257">
        <f t="shared" si="217"/>
        <v>0</v>
      </c>
      <c r="DQ166" s="257">
        <f t="shared" si="218"/>
        <v>0</v>
      </c>
      <c r="DR166" s="257">
        <f t="shared" si="219"/>
        <v>0</v>
      </c>
      <c r="DS166" s="257">
        <f t="shared" si="220"/>
        <v>0</v>
      </c>
      <c r="DT166" s="257">
        <f t="shared" si="221"/>
        <v>0</v>
      </c>
      <c r="DU166" s="257">
        <f t="shared" si="222"/>
        <v>0</v>
      </c>
      <c r="DV166" s="257">
        <f t="shared" si="223"/>
        <v>0</v>
      </c>
      <c r="DW166" s="257">
        <f t="shared" si="224"/>
        <v>0</v>
      </c>
      <c r="DX166" s="257">
        <f t="shared" si="225"/>
        <v>0</v>
      </c>
    </row>
    <row r="167" spans="1:128" ht="15.75" hidden="1" thickBot="1">
      <c r="A167" s="6">
        <f t="shared" si="230"/>
        <v>160</v>
      </c>
      <c r="B167" s="12"/>
      <c r="C167" s="406"/>
      <c r="D167" s="236"/>
      <c r="E167" s="266"/>
      <c r="F167" s="413"/>
      <c r="G167" s="233" t="str">
        <f t="shared" si="227"/>
        <v/>
      </c>
      <c r="H167" s="69"/>
      <c r="I167" s="449" t="str">
        <f t="shared" si="228"/>
        <v/>
      </c>
      <c r="J167" s="236"/>
      <c r="K167" s="449" t="str">
        <f t="shared" si="226"/>
        <v>-</v>
      </c>
      <c r="L167" s="232">
        <f>'Depreciation Table'!$Y164</f>
        <v>0</v>
      </c>
      <c r="N167" s="254"/>
      <c r="O167" s="254"/>
      <c r="P167" s="254"/>
      <c r="Q167" s="254"/>
      <c r="R167" s="254"/>
      <c r="S167" s="254"/>
      <c r="T167" s="254"/>
      <c r="U167" s="254"/>
      <c r="V167" s="254"/>
      <c r="W167" s="254"/>
      <c r="X167" s="254"/>
      <c r="Y167" s="254"/>
      <c r="Z167" s="254"/>
      <c r="AA167" s="254"/>
      <c r="AB167" s="254"/>
      <c r="AC167" s="254"/>
      <c r="AD167" s="254"/>
      <c r="AE167" s="254"/>
      <c r="AF167" s="254"/>
      <c r="AG167" s="254"/>
      <c r="AH167" s="254"/>
      <c r="AI167" s="254"/>
      <c r="AJ167" s="254"/>
      <c r="AK167" s="254"/>
      <c r="AL167" s="254"/>
      <c r="AM167" s="254"/>
      <c r="AN167" s="254"/>
      <c r="AO167" s="254"/>
      <c r="AP167" s="254"/>
      <c r="AQ167" s="254"/>
      <c r="AR167" s="254"/>
      <c r="AS167" s="254"/>
      <c r="AT167" s="254"/>
      <c r="AU167" s="254"/>
      <c r="AV167" s="254"/>
      <c r="AW167" s="254"/>
      <c r="AX167" s="254"/>
      <c r="AY167" s="254"/>
      <c r="AZ167" s="254"/>
      <c r="BA167" s="254"/>
      <c r="BB167" s="254"/>
      <c r="BC167" s="254"/>
      <c r="BD167" s="254"/>
      <c r="BE167" s="254"/>
      <c r="BF167" s="254"/>
      <c r="BG167" s="254"/>
      <c r="BH167" s="254"/>
      <c r="BI167" s="254"/>
      <c r="BJ167" s="254"/>
      <c r="BK167" s="254"/>
      <c r="BL167" s="254"/>
      <c r="BM167" s="254"/>
      <c r="BN167" s="254"/>
      <c r="BO167" s="254"/>
      <c r="BP167" s="254"/>
      <c r="BQ167" s="255" t="str">
        <f t="shared" si="229"/>
        <v/>
      </c>
      <c r="BR167" s="254"/>
      <c r="BU167" s="257">
        <f t="shared" si="170"/>
        <v>0</v>
      </c>
      <c r="BV167" s="257">
        <f t="shared" si="171"/>
        <v>0</v>
      </c>
      <c r="BW167" s="257">
        <f t="shared" si="172"/>
        <v>0</v>
      </c>
      <c r="BX167" s="257">
        <f t="shared" si="173"/>
        <v>0</v>
      </c>
      <c r="BY167" s="257">
        <f t="shared" si="174"/>
        <v>0</v>
      </c>
      <c r="BZ167" s="257">
        <f t="shared" si="175"/>
        <v>0</v>
      </c>
      <c r="CA167" s="257">
        <f t="shared" si="176"/>
        <v>0</v>
      </c>
      <c r="CB167" s="257">
        <f t="shared" si="177"/>
        <v>0</v>
      </c>
      <c r="CC167" s="257">
        <f t="shared" si="178"/>
        <v>0</v>
      </c>
      <c r="CD167" s="257">
        <f t="shared" si="179"/>
        <v>0</v>
      </c>
      <c r="CE167" s="257">
        <f t="shared" si="180"/>
        <v>0</v>
      </c>
      <c r="CF167" s="257">
        <f t="shared" si="181"/>
        <v>0</v>
      </c>
      <c r="CG167" s="257">
        <f t="shared" si="182"/>
        <v>0</v>
      </c>
      <c r="CH167" s="257">
        <f t="shared" si="183"/>
        <v>0</v>
      </c>
      <c r="CI167" s="257">
        <f t="shared" si="184"/>
        <v>0</v>
      </c>
      <c r="CJ167" s="257">
        <f t="shared" si="185"/>
        <v>0</v>
      </c>
      <c r="CK167" s="257">
        <f t="shared" si="186"/>
        <v>0</v>
      </c>
      <c r="CL167" s="257">
        <f t="shared" si="187"/>
        <v>0</v>
      </c>
      <c r="CM167" s="257">
        <f t="shared" si="188"/>
        <v>0</v>
      </c>
      <c r="CN167" s="257">
        <f t="shared" si="189"/>
        <v>0</v>
      </c>
      <c r="CO167" s="257">
        <f t="shared" si="190"/>
        <v>0</v>
      </c>
      <c r="CP167" s="257">
        <f t="shared" si="191"/>
        <v>0</v>
      </c>
      <c r="CQ167" s="257">
        <f t="shared" si="192"/>
        <v>0</v>
      </c>
      <c r="CR167" s="257">
        <f t="shared" si="193"/>
        <v>0</v>
      </c>
      <c r="CS167" s="257">
        <f t="shared" si="194"/>
        <v>0</v>
      </c>
      <c r="CT167" s="257">
        <f t="shared" si="195"/>
        <v>0</v>
      </c>
      <c r="CU167" s="257">
        <f t="shared" si="196"/>
        <v>0</v>
      </c>
      <c r="CV167" s="257">
        <f t="shared" si="197"/>
        <v>0</v>
      </c>
      <c r="CW167" s="257">
        <f t="shared" si="198"/>
        <v>0</v>
      </c>
      <c r="CX167" s="257">
        <f t="shared" si="199"/>
        <v>0</v>
      </c>
      <c r="CY167" s="257">
        <f t="shared" si="200"/>
        <v>0</v>
      </c>
      <c r="CZ167" s="257">
        <f t="shared" si="201"/>
        <v>0</v>
      </c>
      <c r="DA167" s="257">
        <f t="shared" si="202"/>
        <v>0</v>
      </c>
      <c r="DB167" s="257">
        <f t="shared" si="203"/>
        <v>0</v>
      </c>
      <c r="DC167" s="257">
        <f t="shared" si="204"/>
        <v>0</v>
      </c>
      <c r="DD167" s="257">
        <f t="shared" si="205"/>
        <v>0</v>
      </c>
      <c r="DE167" s="257">
        <f t="shared" si="206"/>
        <v>0</v>
      </c>
      <c r="DF167" s="257">
        <f t="shared" si="207"/>
        <v>0</v>
      </c>
      <c r="DG167" s="257">
        <f t="shared" si="208"/>
        <v>0</v>
      </c>
      <c r="DH167" s="257">
        <f t="shared" si="209"/>
        <v>0</v>
      </c>
      <c r="DI167" s="257">
        <f t="shared" si="210"/>
        <v>0</v>
      </c>
      <c r="DJ167" s="257">
        <f t="shared" si="211"/>
        <v>0</v>
      </c>
      <c r="DK167" s="257">
        <f t="shared" si="212"/>
        <v>0</v>
      </c>
      <c r="DL167" s="257">
        <f t="shared" si="213"/>
        <v>0</v>
      </c>
      <c r="DM167" s="257">
        <f t="shared" si="214"/>
        <v>0</v>
      </c>
      <c r="DN167" s="257">
        <f t="shared" si="215"/>
        <v>0</v>
      </c>
      <c r="DO167" s="257">
        <f t="shared" si="216"/>
        <v>0</v>
      </c>
      <c r="DP167" s="257">
        <f t="shared" si="217"/>
        <v>0</v>
      </c>
      <c r="DQ167" s="257">
        <f t="shared" si="218"/>
        <v>0</v>
      </c>
      <c r="DR167" s="257">
        <f t="shared" si="219"/>
        <v>0</v>
      </c>
      <c r="DS167" s="257">
        <f t="shared" si="220"/>
        <v>0</v>
      </c>
      <c r="DT167" s="257">
        <f t="shared" si="221"/>
        <v>0</v>
      </c>
      <c r="DU167" s="257">
        <f t="shared" si="222"/>
        <v>0</v>
      </c>
      <c r="DV167" s="257">
        <f t="shared" si="223"/>
        <v>0</v>
      </c>
      <c r="DW167" s="257">
        <f t="shared" si="224"/>
        <v>0</v>
      </c>
      <c r="DX167" s="257">
        <f t="shared" si="225"/>
        <v>0</v>
      </c>
    </row>
    <row r="168" spans="1:128" ht="15.75" hidden="1" thickBot="1">
      <c r="A168" s="6">
        <f t="shared" si="230"/>
        <v>161</v>
      </c>
      <c r="B168" s="12"/>
      <c r="C168" s="406"/>
      <c r="D168" s="236"/>
      <c r="E168" s="266"/>
      <c r="F168" s="413"/>
      <c r="G168" s="233" t="str">
        <f t="shared" si="227"/>
        <v/>
      </c>
      <c r="H168" s="69"/>
      <c r="I168" s="449" t="str">
        <f t="shared" si="228"/>
        <v/>
      </c>
      <c r="J168" s="236"/>
      <c r="K168" s="449" t="str">
        <f t="shared" ref="K168:K199" si="231">IF(ISERROR(I168+J168),"-",(I168+J168))</f>
        <v>-</v>
      </c>
      <c r="L168" s="232">
        <f>'Depreciation Table'!$Y165</f>
        <v>0</v>
      </c>
      <c r="N168" s="254"/>
      <c r="O168" s="254"/>
      <c r="P168" s="254"/>
      <c r="Q168" s="254"/>
      <c r="R168" s="254"/>
      <c r="S168" s="254"/>
      <c r="T168" s="254"/>
      <c r="U168" s="254"/>
      <c r="V168" s="254"/>
      <c r="W168" s="254"/>
      <c r="X168" s="254"/>
      <c r="Y168" s="254"/>
      <c r="Z168" s="254"/>
      <c r="AA168" s="254"/>
      <c r="AB168" s="254"/>
      <c r="AC168" s="254"/>
      <c r="AD168" s="254"/>
      <c r="AE168" s="254"/>
      <c r="AF168" s="254"/>
      <c r="AG168" s="254"/>
      <c r="AH168" s="254"/>
      <c r="AI168" s="254"/>
      <c r="AJ168" s="254"/>
      <c r="AK168" s="254"/>
      <c r="AL168" s="254"/>
      <c r="AM168" s="254"/>
      <c r="AN168" s="254"/>
      <c r="AO168" s="254"/>
      <c r="AP168" s="254"/>
      <c r="AQ168" s="254"/>
      <c r="AR168" s="254"/>
      <c r="AS168" s="254"/>
      <c r="AT168" s="254"/>
      <c r="AU168" s="254"/>
      <c r="AV168" s="254"/>
      <c r="AW168" s="254"/>
      <c r="AX168" s="254"/>
      <c r="AY168" s="254"/>
      <c r="AZ168" s="254"/>
      <c r="BA168" s="254"/>
      <c r="BB168" s="254"/>
      <c r="BC168" s="254"/>
      <c r="BD168" s="254"/>
      <c r="BE168" s="254"/>
      <c r="BF168" s="254"/>
      <c r="BG168" s="254"/>
      <c r="BH168" s="254"/>
      <c r="BI168" s="254"/>
      <c r="BJ168" s="254"/>
      <c r="BK168" s="254"/>
      <c r="BL168" s="254"/>
      <c r="BM168" s="254"/>
      <c r="BN168" s="254"/>
      <c r="BO168" s="254"/>
      <c r="BP168" s="254"/>
      <c r="BQ168" s="255" t="str">
        <f t="shared" si="229"/>
        <v/>
      </c>
      <c r="BR168" s="254"/>
      <c r="BU168" s="257">
        <f t="shared" si="170"/>
        <v>0</v>
      </c>
      <c r="BV168" s="257">
        <f t="shared" si="171"/>
        <v>0</v>
      </c>
      <c r="BW168" s="257">
        <f t="shared" si="172"/>
        <v>0</v>
      </c>
      <c r="BX168" s="257">
        <f t="shared" si="173"/>
        <v>0</v>
      </c>
      <c r="BY168" s="257">
        <f t="shared" si="174"/>
        <v>0</v>
      </c>
      <c r="BZ168" s="257">
        <f t="shared" si="175"/>
        <v>0</v>
      </c>
      <c r="CA168" s="257">
        <f t="shared" si="176"/>
        <v>0</v>
      </c>
      <c r="CB168" s="257">
        <f t="shared" si="177"/>
        <v>0</v>
      </c>
      <c r="CC168" s="257">
        <f t="shared" si="178"/>
        <v>0</v>
      </c>
      <c r="CD168" s="257">
        <f t="shared" si="179"/>
        <v>0</v>
      </c>
      <c r="CE168" s="257">
        <f t="shared" si="180"/>
        <v>0</v>
      </c>
      <c r="CF168" s="257">
        <f t="shared" si="181"/>
        <v>0</v>
      </c>
      <c r="CG168" s="257">
        <f t="shared" si="182"/>
        <v>0</v>
      </c>
      <c r="CH168" s="257">
        <f t="shared" si="183"/>
        <v>0</v>
      </c>
      <c r="CI168" s="257">
        <f t="shared" si="184"/>
        <v>0</v>
      </c>
      <c r="CJ168" s="257">
        <f t="shared" si="185"/>
        <v>0</v>
      </c>
      <c r="CK168" s="257">
        <f t="shared" si="186"/>
        <v>0</v>
      </c>
      <c r="CL168" s="257">
        <f t="shared" si="187"/>
        <v>0</v>
      </c>
      <c r="CM168" s="257">
        <f t="shared" si="188"/>
        <v>0</v>
      </c>
      <c r="CN168" s="257">
        <f t="shared" si="189"/>
        <v>0</v>
      </c>
      <c r="CO168" s="257">
        <f t="shared" si="190"/>
        <v>0</v>
      </c>
      <c r="CP168" s="257">
        <f t="shared" si="191"/>
        <v>0</v>
      </c>
      <c r="CQ168" s="257">
        <f t="shared" si="192"/>
        <v>0</v>
      </c>
      <c r="CR168" s="257">
        <f t="shared" si="193"/>
        <v>0</v>
      </c>
      <c r="CS168" s="257">
        <f t="shared" si="194"/>
        <v>0</v>
      </c>
      <c r="CT168" s="257">
        <f t="shared" si="195"/>
        <v>0</v>
      </c>
      <c r="CU168" s="257">
        <f t="shared" si="196"/>
        <v>0</v>
      </c>
      <c r="CV168" s="257">
        <f t="shared" si="197"/>
        <v>0</v>
      </c>
      <c r="CW168" s="257">
        <f t="shared" si="198"/>
        <v>0</v>
      </c>
      <c r="CX168" s="257">
        <f t="shared" si="199"/>
        <v>0</v>
      </c>
      <c r="CY168" s="257">
        <f t="shared" si="200"/>
        <v>0</v>
      </c>
      <c r="CZ168" s="257">
        <f t="shared" si="201"/>
        <v>0</v>
      </c>
      <c r="DA168" s="257">
        <f t="shared" si="202"/>
        <v>0</v>
      </c>
      <c r="DB168" s="257">
        <f t="shared" si="203"/>
        <v>0</v>
      </c>
      <c r="DC168" s="257">
        <f t="shared" si="204"/>
        <v>0</v>
      </c>
      <c r="DD168" s="257">
        <f t="shared" si="205"/>
        <v>0</v>
      </c>
      <c r="DE168" s="257">
        <f t="shared" si="206"/>
        <v>0</v>
      </c>
      <c r="DF168" s="257">
        <f t="shared" si="207"/>
        <v>0</v>
      </c>
      <c r="DG168" s="257">
        <f t="shared" si="208"/>
        <v>0</v>
      </c>
      <c r="DH168" s="257">
        <f t="shared" si="209"/>
        <v>0</v>
      </c>
      <c r="DI168" s="257">
        <f t="shared" si="210"/>
        <v>0</v>
      </c>
      <c r="DJ168" s="257">
        <f t="shared" si="211"/>
        <v>0</v>
      </c>
      <c r="DK168" s="257">
        <f t="shared" si="212"/>
        <v>0</v>
      </c>
      <c r="DL168" s="257">
        <f t="shared" si="213"/>
        <v>0</v>
      </c>
      <c r="DM168" s="257">
        <f t="shared" si="214"/>
        <v>0</v>
      </c>
      <c r="DN168" s="257">
        <f t="shared" si="215"/>
        <v>0</v>
      </c>
      <c r="DO168" s="257">
        <f t="shared" si="216"/>
        <v>0</v>
      </c>
      <c r="DP168" s="257">
        <f t="shared" si="217"/>
        <v>0</v>
      </c>
      <c r="DQ168" s="257">
        <f t="shared" si="218"/>
        <v>0</v>
      </c>
      <c r="DR168" s="257">
        <f t="shared" si="219"/>
        <v>0</v>
      </c>
      <c r="DS168" s="257">
        <f t="shared" si="220"/>
        <v>0</v>
      </c>
      <c r="DT168" s="257">
        <f t="shared" si="221"/>
        <v>0</v>
      </c>
      <c r="DU168" s="257">
        <f t="shared" si="222"/>
        <v>0</v>
      </c>
      <c r="DV168" s="257">
        <f t="shared" si="223"/>
        <v>0</v>
      </c>
      <c r="DW168" s="257">
        <f t="shared" si="224"/>
        <v>0</v>
      </c>
      <c r="DX168" s="257">
        <f t="shared" si="225"/>
        <v>0</v>
      </c>
    </row>
    <row r="169" spans="1:128" ht="15.75" hidden="1" thickBot="1">
      <c r="A169" s="6">
        <f t="shared" si="230"/>
        <v>162</v>
      </c>
      <c r="B169" s="12"/>
      <c r="C169" s="406"/>
      <c r="D169" s="236"/>
      <c r="E169" s="266"/>
      <c r="F169" s="413"/>
      <c r="G169" s="233" t="str">
        <f t="shared" si="227"/>
        <v/>
      </c>
      <c r="H169" s="69"/>
      <c r="I169" s="449" t="str">
        <f t="shared" si="228"/>
        <v/>
      </c>
      <c r="J169" s="236"/>
      <c r="K169" s="449" t="str">
        <f t="shared" si="231"/>
        <v>-</v>
      </c>
      <c r="L169" s="232">
        <f>'Depreciation Table'!$Y166</f>
        <v>0</v>
      </c>
      <c r="N169" s="254"/>
      <c r="O169" s="254"/>
      <c r="P169" s="254"/>
      <c r="Q169" s="254"/>
      <c r="R169" s="254"/>
      <c r="S169" s="254"/>
      <c r="T169" s="254"/>
      <c r="U169" s="254"/>
      <c r="V169" s="254"/>
      <c r="W169" s="254"/>
      <c r="X169" s="254"/>
      <c r="Y169" s="254"/>
      <c r="Z169" s="254"/>
      <c r="AA169" s="254"/>
      <c r="AB169" s="254"/>
      <c r="AC169" s="254"/>
      <c r="AD169" s="254"/>
      <c r="AE169" s="254"/>
      <c r="AF169" s="254"/>
      <c r="AG169" s="254"/>
      <c r="AH169" s="254"/>
      <c r="AI169" s="254"/>
      <c r="AJ169" s="254"/>
      <c r="AK169" s="254"/>
      <c r="AL169" s="254"/>
      <c r="AM169" s="254"/>
      <c r="AN169" s="254"/>
      <c r="AO169" s="254"/>
      <c r="AP169" s="254"/>
      <c r="AQ169" s="254"/>
      <c r="AR169" s="254"/>
      <c r="AS169" s="254"/>
      <c r="AT169" s="254"/>
      <c r="AU169" s="254"/>
      <c r="AV169" s="254"/>
      <c r="AW169" s="254"/>
      <c r="AX169" s="254"/>
      <c r="AY169" s="254"/>
      <c r="AZ169" s="254"/>
      <c r="BA169" s="254"/>
      <c r="BB169" s="254"/>
      <c r="BC169" s="254"/>
      <c r="BD169" s="254"/>
      <c r="BE169" s="254"/>
      <c r="BF169" s="254"/>
      <c r="BG169" s="254"/>
      <c r="BH169" s="254"/>
      <c r="BI169" s="254"/>
      <c r="BJ169" s="254"/>
      <c r="BK169" s="254"/>
      <c r="BL169" s="254"/>
      <c r="BM169" s="254"/>
      <c r="BN169" s="254"/>
      <c r="BO169" s="254"/>
      <c r="BP169" s="254"/>
      <c r="BQ169" s="255" t="str">
        <f t="shared" si="229"/>
        <v/>
      </c>
      <c r="BR169" s="254"/>
      <c r="BU169" s="257">
        <f t="shared" si="170"/>
        <v>0</v>
      </c>
      <c r="BV169" s="257">
        <f t="shared" si="171"/>
        <v>0</v>
      </c>
      <c r="BW169" s="257">
        <f t="shared" si="172"/>
        <v>0</v>
      </c>
      <c r="BX169" s="257">
        <f t="shared" si="173"/>
        <v>0</v>
      </c>
      <c r="BY169" s="257">
        <f t="shared" si="174"/>
        <v>0</v>
      </c>
      <c r="BZ169" s="257">
        <f t="shared" si="175"/>
        <v>0</v>
      </c>
      <c r="CA169" s="257">
        <f t="shared" si="176"/>
        <v>0</v>
      </c>
      <c r="CB169" s="257">
        <f t="shared" si="177"/>
        <v>0</v>
      </c>
      <c r="CC169" s="257">
        <f t="shared" si="178"/>
        <v>0</v>
      </c>
      <c r="CD169" s="257">
        <f t="shared" si="179"/>
        <v>0</v>
      </c>
      <c r="CE169" s="257">
        <f t="shared" si="180"/>
        <v>0</v>
      </c>
      <c r="CF169" s="257">
        <f t="shared" si="181"/>
        <v>0</v>
      </c>
      <c r="CG169" s="257">
        <f t="shared" si="182"/>
        <v>0</v>
      </c>
      <c r="CH169" s="257">
        <f t="shared" si="183"/>
        <v>0</v>
      </c>
      <c r="CI169" s="257">
        <f t="shared" si="184"/>
        <v>0</v>
      </c>
      <c r="CJ169" s="257">
        <f t="shared" si="185"/>
        <v>0</v>
      </c>
      <c r="CK169" s="257">
        <f t="shared" si="186"/>
        <v>0</v>
      </c>
      <c r="CL169" s="257">
        <f t="shared" si="187"/>
        <v>0</v>
      </c>
      <c r="CM169" s="257">
        <f t="shared" si="188"/>
        <v>0</v>
      </c>
      <c r="CN169" s="257">
        <f t="shared" si="189"/>
        <v>0</v>
      </c>
      <c r="CO169" s="257">
        <f t="shared" si="190"/>
        <v>0</v>
      </c>
      <c r="CP169" s="257">
        <f t="shared" si="191"/>
        <v>0</v>
      </c>
      <c r="CQ169" s="257">
        <f t="shared" si="192"/>
        <v>0</v>
      </c>
      <c r="CR169" s="257">
        <f t="shared" si="193"/>
        <v>0</v>
      </c>
      <c r="CS169" s="257">
        <f t="shared" si="194"/>
        <v>0</v>
      </c>
      <c r="CT169" s="257">
        <f t="shared" si="195"/>
        <v>0</v>
      </c>
      <c r="CU169" s="257">
        <f t="shared" si="196"/>
        <v>0</v>
      </c>
      <c r="CV169" s="257">
        <f t="shared" si="197"/>
        <v>0</v>
      </c>
      <c r="CW169" s="257">
        <f t="shared" si="198"/>
        <v>0</v>
      </c>
      <c r="CX169" s="257">
        <f t="shared" si="199"/>
        <v>0</v>
      </c>
      <c r="CY169" s="257">
        <f t="shared" si="200"/>
        <v>0</v>
      </c>
      <c r="CZ169" s="257">
        <f t="shared" si="201"/>
        <v>0</v>
      </c>
      <c r="DA169" s="257">
        <f t="shared" si="202"/>
        <v>0</v>
      </c>
      <c r="DB169" s="257">
        <f t="shared" si="203"/>
        <v>0</v>
      </c>
      <c r="DC169" s="257">
        <f t="shared" si="204"/>
        <v>0</v>
      </c>
      <c r="DD169" s="257">
        <f t="shared" si="205"/>
        <v>0</v>
      </c>
      <c r="DE169" s="257">
        <f t="shared" si="206"/>
        <v>0</v>
      </c>
      <c r="DF169" s="257">
        <f t="shared" si="207"/>
        <v>0</v>
      </c>
      <c r="DG169" s="257">
        <f t="shared" si="208"/>
        <v>0</v>
      </c>
      <c r="DH169" s="257">
        <f t="shared" si="209"/>
        <v>0</v>
      </c>
      <c r="DI169" s="257">
        <f t="shared" si="210"/>
        <v>0</v>
      </c>
      <c r="DJ169" s="257">
        <f t="shared" si="211"/>
        <v>0</v>
      </c>
      <c r="DK169" s="257">
        <f t="shared" si="212"/>
        <v>0</v>
      </c>
      <c r="DL169" s="257">
        <f t="shared" si="213"/>
        <v>0</v>
      </c>
      <c r="DM169" s="257">
        <f t="shared" si="214"/>
        <v>0</v>
      </c>
      <c r="DN169" s="257">
        <f t="shared" si="215"/>
        <v>0</v>
      </c>
      <c r="DO169" s="257">
        <f t="shared" si="216"/>
        <v>0</v>
      </c>
      <c r="DP169" s="257">
        <f t="shared" si="217"/>
        <v>0</v>
      </c>
      <c r="DQ169" s="257">
        <f t="shared" si="218"/>
        <v>0</v>
      </c>
      <c r="DR169" s="257">
        <f t="shared" si="219"/>
        <v>0</v>
      </c>
      <c r="DS169" s="257">
        <f t="shared" si="220"/>
        <v>0</v>
      </c>
      <c r="DT169" s="257">
        <f t="shared" si="221"/>
        <v>0</v>
      </c>
      <c r="DU169" s="257">
        <f t="shared" si="222"/>
        <v>0</v>
      </c>
      <c r="DV169" s="257">
        <f t="shared" si="223"/>
        <v>0</v>
      </c>
      <c r="DW169" s="257">
        <f t="shared" si="224"/>
        <v>0</v>
      </c>
      <c r="DX169" s="257">
        <f t="shared" si="225"/>
        <v>0</v>
      </c>
    </row>
    <row r="170" spans="1:128" ht="15.75" hidden="1" thickBot="1">
      <c r="A170" s="6">
        <f t="shared" si="230"/>
        <v>163</v>
      </c>
      <c r="B170" s="12"/>
      <c r="C170" s="406"/>
      <c r="D170" s="236"/>
      <c r="E170" s="266"/>
      <c r="F170" s="413"/>
      <c r="G170" s="233" t="str">
        <f t="shared" si="227"/>
        <v/>
      </c>
      <c r="H170" s="69"/>
      <c r="I170" s="449" t="str">
        <f t="shared" si="228"/>
        <v/>
      </c>
      <c r="J170" s="236"/>
      <c r="K170" s="449" t="str">
        <f t="shared" si="231"/>
        <v>-</v>
      </c>
      <c r="L170" s="232">
        <f>'Depreciation Table'!$Y167</f>
        <v>0</v>
      </c>
      <c r="N170" s="254"/>
      <c r="O170" s="254"/>
      <c r="P170" s="254"/>
      <c r="Q170" s="254"/>
      <c r="R170" s="254"/>
      <c r="S170" s="254"/>
      <c r="T170" s="254"/>
      <c r="U170" s="254"/>
      <c r="V170" s="254"/>
      <c r="W170" s="254"/>
      <c r="X170" s="254"/>
      <c r="Y170" s="254"/>
      <c r="Z170" s="254"/>
      <c r="AA170" s="254"/>
      <c r="AB170" s="254"/>
      <c r="AC170" s="254"/>
      <c r="AD170" s="254"/>
      <c r="AE170" s="254"/>
      <c r="AF170" s="254"/>
      <c r="AG170" s="254"/>
      <c r="AH170" s="254"/>
      <c r="AI170" s="254"/>
      <c r="AJ170" s="254"/>
      <c r="AK170" s="254"/>
      <c r="AL170" s="254"/>
      <c r="AM170" s="254"/>
      <c r="AN170" s="254"/>
      <c r="AO170" s="254"/>
      <c r="AP170" s="254"/>
      <c r="AQ170" s="254"/>
      <c r="AR170" s="254"/>
      <c r="AS170" s="254"/>
      <c r="AT170" s="254"/>
      <c r="AU170" s="254"/>
      <c r="AV170" s="254"/>
      <c r="AW170" s="254"/>
      <c r="AX170" s="254"/>
      <c r="AY170" s="254"/>
      <c r="AZ170" s="254"/>
      <c r="BA170" s="254"/>
      <c r="BB170" s="254"/>
      <c r="BC170" s="254"/>
      <c r="BD170" s="254"/>
      <c r="BE170" s="254"/>
      <c r="BF170" s="254"/>
      <c r="BG170" s="254"/>
      <c r="BH170" s="254"/>
      <c r="BI170" s="254"/>
      <c r="BJ170" s="254"/>
      <c r="BK170" s="254"/>
      <c r="BL170" s="254"/>
      <c r="BM170" s="254"/>
      <c r="BN170" s="254"/>
      <c r="BO170" s="254"/>
      <c r="BP170" s="254"/>
      <c r="BQ170" s="255" t="str">
        <f t="shared" si="229"/>
        <v/>
      </c>
      <c r="BR170" s="254"/>
      <c r="BU170" s="257">
        <f t="shared" si="170"/>
        <v>0</v>
      </c>
      <c r="BV170" s="257">
        <f t="shared" si="171"/>
        <v>0</v>
      </c>
      <c r="BW170" s="257">
        <f t="shared" si="172"/>
        <v>0</v>
      </c>
      <c r="BX170" s="257">
        <f t="shared" si="173"/>
        <v>0</v>
      </c>
      <c r="BY170" s="257">
        <f t="shared" si="174"/>
        <v>0</v>
      </c>
      <c r="BZ170" s="257">
        <f t="shared" si="175"/>
        <v>0</v>
      </c>
      <c r="CA170" s="257">
        <f t="shared" si="176"/>
        <v>0</v>
      </c>
      <c r="CB170" s="257">
        <f t="shared" si="177"/>
        <v>0</v>
      </c>
      <c r="CC170" s="257">
        <f t="shared" si="178"/>
        <v>0</v>
      </c>
      <c r="CD170" s="257">
        <f t="shared" si="179"/>
        <v>0</v>
      </c>
      <c r="CE170" s="257">
        <f t="shared" si="180"/>
        <v>0</v>
      </c>
      <c r="CF170" s="257">
        <f t="shared" si="181"/>
        <v>0</v>
      </c>
      <c r="CG170" s="257">
        <f t="shared" si="182"/>
        <v>0</v>
      </c>
      <c r="CH170" s="257">
        <f t="shared" si="183"/>
        <v>0</v>
      </c>
      <c r="CI170" s="257">
        <f t="shared" si="184"/>
        <v>0</v>
      </c>
      <c r="CJ170" s="257">
        <f t="shared" si="185"/>
        <v>0</v>
      </c>
      <c r="CK170" s="257">
        <f t="shared" si="186"/>
        <v>0</v>
      </c>
      <c r="CL170" s="257">
        <f t="shared" si="187"/>
        <v>0</v>
      </c>
      <c r="CM170" s="257">
        <f t="shared" si="188"/>
        <v>0</v>
      </c>
      <c r="CN170" s="257">
        <f t="shared" si="189"/>
        <v>0</v>
      </c>
      <c r="CO170" s="257">
        <f t="shared" si="190"/>
        <v>0</v>
      </c>
      <c r="CP170" s="257">
        <f t="shared" si="191"/>
        <v>0</v>
      </c>
      <c r="CQ170" s="257">
        <f t="shared" si="192"/>
        <v>0</v>
      </c>
      <c r="CR170" s="257">
        <f t="shared" si="193"/>
        <v>0</v>
      </c>
      <c r="CS170" s="257">
        <f t="shared" si="194"/>
        <v>0</v>
      </c>
      <c r="CT170" s="257">
        <f t="shared" si="195"/>
        <v>0</v>
      </c>
      <c r="CU170" s="257">
        <f t="shared" si="196"/>
        <v>0</v>
      </c>
      <c r="CV170" s="257">
        <f t="shared" si="197"/>
        <v>0</v>
      </c>
      <c r="CW170" s="257">
        <f t="shared" si="198"/>
        <v>0</v>
      </c>
      <c r="CX170" s="257">
        <f t="shared" si="199"/>
        <v>0</v>
      </c>
      <c r="CY170" s="257">
        <f t="shared" si="200"/>
        <v>0</v>
      </c>
      <c r="CZ170" s="257">
        <f t="shared" si="201"/>
        <v>0</v>
      </c>
      <c r="DA170" s="257">
        <f t="shared" si="202"/>
        <v>0</v>
      </c>
      <c r="DB170" s="257">
        <f t="shared" si="203"/>
        <v>0</v>
      </c>
      <c r="DC170" s="257">
        <f t="shared" si="204"/>
        <v>0</v>
      </c>
      <c r="DD170" s="257">
        <f t="shared" si="205"/>
        <v>0</v>
      </c>
      <c r="DE170" s="257">
        <f t="shared" si="206"/>
        <v>0</v>
      </c>
      <c r="DF170" s="257">
        <f t="shared" si="207"/>
        <v>0</v>
      </c>
      <c r="DG170" s="257">
        <f t="shared" si="208"/>
        <v>0</v>
      </c>
      <c r="DH170" s="257">
        <f t="shared" si="209"/>
        <v>0</v>
      </c>
      <c r="DI170" s="257">
        <f t="shared" si="210"/>
        <v>0</v>
      </c>
      <c r="DJ170" s="257">
        <f t="shared" si="211"/>
        <v>0</v>
      </c>
      <c r="DK170" s="257">
        <f t="shared" si="212"/>
        <v>0</v>
      </c>
      <c r="DL170" s="257">
        <f t="shared" si="213"/>
        <v>0</v>
      </c>
      <c r="DM170" s="257">
        <f t="shared" si="214"/>
        <v>0</v>
      </c>
      <c r="DN170" s="257">
        <f t="shared" si="215"/>
        <v>0</v>
      </c>
      <c r="DO170" s="257">
        <f t="shared" si="216"/>
        <v>0</v>
      </c>
      <c r="DP170" s="257">
        <f t="shared" si="217"/>
        <v>0</v>
      </c>
      <c r="DQ170" s="257">
        <f t="shared" si="218"/>
        <v>0</v>
      </c>
      <c r="DR170" s="257">
        <f t="shared" si="219"/>
        <v>0</v>
      </c>
      <c r="DS170" s="257">
        <f t="shared" si="220"/>
        <v>0</v>
      </c>
      <c r="DT170" s="257">
        <f t="shared" si="221"/>
        <v>0</v>
      </c>
      <c r="DU170" s="257">
        <f t="shared" si="222"/>
        <v>0</v>
      </c>
      <c r="DV170" s="257">
        <f t="shared" si="223"/>
        <v>0</v>
      </c>
      <c r="DW170" s="257">
        <f t="shared" si="224"/>
        <v>0</v>
      </c>
      <c r="DX170" s="257">
        <f t="shared" si="225"/>
        <v>0</v>
      </c>
    </row>
    <row r="171" spans="1:128" ht="15.75" hidden="1" thickBot="1">
      <c r="A171" s="6">
        <f t="shared" si="230"/>
        <v>164</v>
      </c>
      <c r="B171" s="12"/>
      <c r="C171" s="406"/>
      <c r="D171" s="236"/>
      <c r="E171" s="266"/>
      <c r="F171" s="413"/>
      <c r="G171" s="233" t="str">
        <f t="shared" si="227"/>
        <v/>
      </c>
      <c r="H171" s="69"/>
      <c r="I171" s="449" t="str">
        <f t="shared" si="228"/>
        <v/>
      </c>
      <c r="J171" s="236"/>
      <c r="K171" s="449" t="str">
        <f t="shared" si="231"/>
        <v>-</v>
      </c>
      <c r="L171" s="232">
        <f>'Depreciation Table'!$Y168</f>
        <v>0</v>
      </c>
      <c r="N171" s="254"/>
      <c r="O171" s="254"/>
      <c r="P171" s="254"/>
      <c r="Q171" s="254"/>
      <c r="R171" s="254"/>
      <c r="S171" s="254"/>
      <c r="T171" s="254"/>
      <c r="U171" s="254"/>
      <c r="V171" s="254"/>
      <c r="W171" s="254"/>
      <c r="X171" s="254"/>
      <c r="Y171" s="254"/>
      <c r="Z171" s="254"/>
      <c r="AA171" s="254"/>
      <c r="AB171" s="254"/>
      <c r="AC171" s="254"/>
      <c r="AD171" s="254"/>
      <c r="AE171" s="254"/>
      <c r="AF171" s="254"/>
      <c r="AG171" s="254"/>
      <c r="AH171" s="254"/>
      <c r="AI171" s="254"/>
      <c r="AJ171" s="254"/>
      <c r="AK171" s="254"/>
      <c r="AL171" s="254"/>
      <c r="AM171" s="254"/>
      <c r="AN171" s="254"/>
      <c r="AO171" s="254"/>
      <c r="AP171" s="254"/>
      <c r="AQ171" s="254"/>
      <c r="AR171" s="254"/>
      <c r="AS171" s="254"/>
      <c r="AT171" s="254"/>
      <c r="AU171" s="254"/>
      <c r="AV171" s="254"/>
      <c r="AW171" s="254"/>
      <c r="AX171" s="254"/>
      <c r="AY171" s="254"/>
      <c r="AZ171" s="254"/>
      <c r="BA171" s="254"/>
      <c r="BB171" s="254"/>
      <c r="BC171" s="254"/>
      <c r="BD171" s="254"/>
      <c r="BE171" s="254"/>
      <c r="BF171" s="254"/>
      <c r="BG171" s="254"/>
      <c r="BH171" s="254"/>
      <c r="BI171" s="254"/>
      <c r="BJ171" s="254"/>
      <c r="BK171" s="254"/>
      <c r="BL171" s="254"/>
      <c r="BM171" s="254"/>
      <c r="BN171" s="254"/>
      <c r="BO171" s="254"/>
      <c r="BP171" s="254"/>
      <c r="BQ171" s="255" t="str">
        <f t="shared" si="229"/>
        <v/>
      </c>
      <c r="BR171" s="254"/>
      <c r="BU171" s="257">
        <f t="shared" si="170"/>
        <v>0</v>
      </c>
      <c r="BV171" s="257">
        <f t="shared" si="171"/>
        <v>0</v>
      </c>
      <c r="BW171" s="257">
        <f t="shared" si="172"/>
        <v>0</v>
      </c>
      <c r="BX171" s="257">
        <f t="shared" si="173"/>
        <v>0</v>
      </c>
      <c r="BY171" s="257">
        <f t="shared" si="174"/>
        <v>0</v>
      </c>
      <c r="BZ171" s="257">
        <f t="shared" si="175"/>
        <v>0</v>
      </c>
      <c r="CA171" s="257">
        <f t="shared" si="176"/>
        <v>0</v>
      </c>
      <c r="CB171" s="257">
        <f t="shared" si="177"/>
        <v>0</v>
      </c>
      <c r="CC171" s="257">
        <f t="shared" si="178"/>
        <v>0</v>
      </c>
      <c r="CD171" s="257">
        <f t="shared" si="179"/>
        <v>0</v>
      </c>
      <c r="CE171" s="257">
        <f t="shared" si="180"/>
        <v>0</v>
      </c>
      <c r="CF171" s="257">
        <f t="shared" si="181"/>
        <v>0</v>
      </c>
      <c r="CG171" s="257">
        <f t="shared" si="182"/>
        <v>0</v>
      </c>
      <c r="CH171" s="257">
        <f t="shared" si="183"/>
        <v>0</v>
      </c>
      <c r="CI171" s="257">
        <f t="shared" si="184"/>
        <v>0</v>
      </c>
      <c r="CJ171" s="257">
        <f t="shared" si="185"/>
        <v>0</v>
      </c>
      <c r="CK171" s="257">
        <f t="shared" si="186"/>
        <v>0</v>
      </c>
      <c r="CL171" s="257">
        <f t="shared" si="187"/>
        <v>0</v>
      </c>
      <c r="CM171" s="257">
        <f t="shared" si="188"/>
        <v>0</v>
      </c>
      <c r="CN171" s="257">
        <f t="shared" si="189"/>
        <v>0</v>
      </c>
      <c r="CO171" s="257">
        <f t="shared" si="190"/>
        <v>0</v>
      </c>
      <c r="CP171" s="257">
        <f t="shared" si="191"/>
        <v>0</v>
      </c>
      <c r="CQ171" s="257">
        <f t="shared" si="192"/>
        <v>0</v>
      </c>
      <c r="CR171" s="257">
        <f t="shared" si="193"/>
        <v>0</v>
      </c>
      <c r="CS171" s="257">
        <f t="shared" si="194"/>
        <v>0</v>
      </c>
      <c r="CT171" s="257">
        <f t="shared" si="195"/>
        <v>0</v>
      </c>
      <c r="CU171" s="257">
        <f t="shared" si="196"/>
        <v>0</v>
      </c>
      <c r="CV171" s="257">
        <f t="shared" si="197"/>
        <v>0</v>
      </c>
      <c r="CW171" s="257">
        <f t="shared" si="198"/>
        <v>0</v>
      </c>
      <c r="CX171" s="257">
        <f t="shared" si="199"/>
        <v>0</v>
      </c>
      <c r="CY171" s="257">
        <f t="shared" si="200"/>
        <v>0</v>
      </c>
      <c r="CZ171" s="257">
        <f t="shared" si="201"/>
        <v>0</v>
      </c>
      <c r="DA171" s="257">
        <f t="shared" si="202"/>
        <v>0</v>
      </c>
      <c r="DB171" s="257">
        <f t="shared" si="203"/>
        <v>0</v>
      </c>
      <c r="DC171" s="257">
        <f t="shared" si="204"/>
        <v>0</v>
      </c>
      <c r="DD171" s="257">
        <f t="shared" si="205"/>
        <v>0</v>
      </c>
      <c r="DE171" s="257">
        <f t="shared" si="206"/>
        <v>0</v>
      </c>
      <c r="DF171" s="257">
        <f t="shared" si="207"/>
        <v>0</v>
      </c>
      <c r="DG171" s="257">
        <f t="shared" si="208"/>
        <v>0</v>
      </c>
      <c r="DH171" s="257">
        <f t="shared" si="209"/>
        <v>0</v>
      </c>
      <c r="DI171" s="257">
        <f t="shared" si="210"/>
        <v>0</v>
      </c>
      <c r="DJ171" s="257">
        <f t="shared" si="211"/>
        <v>0</v>
      </c>
      <c r="DK171" s="257">
        <f t="shared" si="212"/>
        <v>0</v>
      </c>
      <c r="DL171" s="257">
        <f t="shared" si="213"/>
        <v>0</v>
      </c>
      <c r="DM171" s="257">
        <f t="shared" si="214"/>
        <v>0</v>
      </c>
      <c r="DN171" s="257">
        <f t="shared" si="215"/>
        <v>0</v>
      </c>
      <c r="DO171" s="257">
        <f t="shared" si="216"/>
        <v>0</v>
      </c>
      <c r="DP171" s="257">
        <f t="shared" si="217"/>
        <v>0</v>
      </c>
      <c r="DQ171" s="257">
        <f t="shared" si="218"/>
        <v>0</v>
      </c>
      <c r="DR171" s="257">
        <f t="shared" si="219"/>
        <v>0</v>
      </c>
      <c r="DS171" s="257">
        <f t="shared" si="220"/>
        <v>0</v>
      </c>
      <c r="DT171" s="257">
        <f t="shared" si="221"/>
        <v>0</v>
      </c>
      <c r="DU171" s="257">
        <f t="shared" si="222"/>
        <v>0</v>
      </c>
      <c r="DV171" s="257">
        <f t="shared" si="223"/>
        <v>0</v>
      </c>
      <c r="DW171" s="257">
        <f t="shared" si="224"/>
        <v>0</v>
      </c>
      <c r="DX171" s="257">
        <f t="shared" si="225"/>
        <v>0</v>
      </c>
    </row>
    <row r="172" spans="1:128" ht="15.75" hidden="1" thickBot="1">
      <c r="A172" s="6">
        <f t="shared" si="230"/>
        <v>165</v>
      </c>
      <c r="B172" s="12"/>
      <c r="C172" s="406"/>
      <c r="D172" s="236"/>
      <c r="E172" s="266"/>
      <c r="F172" s="413"/>
      <c r="G172" s="233" t="str">
        <f t="shared" si="227"/>
        <v/>
      </c>
      <c r="H172" s="69"/>
      <c r="I172" s="449" t="str">
        <f t="shared" si="228"/>
        <v/>
      </c>
      <c r="J172" s="236"/>
      <c r="K172" s="449" t="str">
        <f t="shared" si="231"/>
        <v>-</v>
      </c>
      <c r="L172" s="232">
        <f>'Depreciation Table'!$Y169</f>
        <v>0</v>
      </c>
      <c r="N172" s="254"/>
      <c r="O172" s="254"/>
      <c r="P172" s="254"/>
      <c r="Q172" s="254"/>
      <c r="R172" s="254"/>
      <c r="S172" s="254"/>
      <c r="T172" s="254"/>
      <c r="U172" s="254"/>
      <c r="V172" s="254"/>
      <c r="W172" s="254"/>
      <c r="X172" s="254"/>
      <c r="Y172" s="254"/>
      <c r="Z172" s="254"/>
      <c r="AA172" s="254"/>
      <c r="AB172" s="254"/>
      <c r="AC172" s="254"/>
      <c r="AD172" s="254"/>
      <c r="AE172" s="254"/>
      <c r="AF172" s="254"/>
      <c r="AG172" s="254"/>
      <c r="AH172" s="254"/>
      <c r="AI172" s="254"/>
      <c r="AJ172" s="254"/>
      <c r="AK172" s="254"/>
      <c r="AL172" s="254"/>
      <c r="AM172" s="254"/>
      <c r="AN172" s="254"/>
      <c r="AO172" s="254"/>
      <c r="AP172" s="254"/>
      <c r="AQ172" s="254"/>
      <c r="AR172" s="254"/>
      <c r="AS172" s="254"/>
      <c r="AT172" s="254"/>
      <c r="AU172" s="254"/>
      <c r="AV172" s="254"/>
      <c r="AW172" s="254"/>
      <c r="AX172" s="254"/>
      <c r="AY172" s="254"/>
      <c r="AZ172" s="254"/>
      <c r="BA172" s="254"/>
      <c r="BB172" s="254"/>
      <c r="BC172" s="254"/>
      <c r="BD172" s="254"/>
      <c r="BE172" s="254"/>
      <c r="BF172" s="254"/>
      <c r="BG172" s="254"/>
      <c r="BH172" s="254"/>
      <c r="BI172" s="254"/>
      <c r="BJ172" s="254"/>
      <c r="BK172" s="254"/>
      <c r="BL172" s="254"/>
      <c r="BM172" s="254"/>
      <c r="BN172" s="254"/>
      <c r="BO172" s="254"/>
      <c r="BP172" s="254"/>
      <c r="BQ172" s="255" t="str">
        <f t="shared" si="229"/>
        <v/>
      </c>
      <c r="BR172" s="254"/>
      <c r="BU172" s="257">
        <f t="shared" ref="BU172:BU207" si="232">$L172*N172</f>
        <v>0</v>
      </c>
      <c r="BV172" s="257">
        <f t="shared" ref="BV172:BV207" si="233">$L172*O172</f>
        <v>0</v>
      </c>
      <c r="BW172" s="257">
        <f t="shared" ref="BW172:BW207" si="234">$L172*P172</f>
        <v>0</v>
      </c>
      <c r="BX172" s="257">
        <f t="shared" ref="BX172:BX207" si="235">$L172*Q172</f>
        <v>0</v>
      </c>
      <c r="BY172" s="257">
        <f t="shared" ref="BY172:BY207" si="236">$L172*R172</f>
        <v>0</v>
      </c>
      <c r="BZ172" s="257">
        <f t="shared" ref="BZ172:BZ207" si="237">$L172*S172</f>
        <v>0</v>
      </c>
      <c r="CA172" s="257">
        <f t="shared" ref="CA172:CA207" si="238">$L172*T172</f>
        <v>0</v>
      </c>
      <c r="CB172" s="257">
        <f t="shared" ref="CB172:CB207" si="239">$L172*U172</f>
        <v>0</v>
      </c>
      <c r="CC172" s="257">
        <f t="shared" ref="CC172:CC207" si="240">$L172*V172</f>
        <v>0</v>
      </c>
      <c r="CD172" s="257">
        <f t="shared" ref="CD172:CD207" si="241">$L172*W172</f>
        <v>0</v>
      </c>
      <c r="CE172" s="257">
        <f t="shared" ref="CE172:CE207" si="242">$L172*X172</f>
        <v>0</v>
      </c>
      <c r="CF172" s="257">
        <f t="shared" ref="CF172:CF207" si="243">$L172*Y172</f>
        <v>0</v>
      </c>
      <c r="CG172" s="257">
        <f t="shared" ref="CG172:CG207" si="244">$L172*Z172</f>
        <v>0</v>
      </c>
      <c r="CH172" s="257">
        <f t="shared" ref="CH172:CH207" si="245">$L172*AA172</f>
        <v>0</v>
      </c>
      <c r="CI172" s="257">
        <f t="shared" ref="CI172:CI207" si="246">$L172*AB172</f>
        <v>0</v>
      </c>
      <c r="CJ172" s="257">
        <f t="shared" ref="CJ172:CJ207" si="247">$L172*AC172</f>
        <v>0</v>
      </c>
      <c r="CK172" s="257">
        <f t="shared" ref="CK172:CK207" si="248">$L172*AD172</f>
        <v>0</v>
      </c>
      <c r="CL172" s="257">
        <f t="shared" ref="CL172:CL207" si="249">$L172*AE172</f>
        <v>0</v>
      </c>
      <c r="CM172" s="257">
        <f t="shared" ref="CM172:CM207" si="250">$L172*AF172</f>
        <v>0</v>
      </c>
      <c r="CN172" s="257">
        <f t="shared" ref="CN172:CN207" si="251">$L172*AG172</f>
        <v>0</v>
      </c>
      <c r="CO172" s="257">
        <f t="shared" ref="CO172:CO207" si="252">$L172*AH172</f>
        <v>0</v>
      </c>
      <c r="CP172" s="257">
        <f t="shared" ref="CP172:CP207" si="253">$L172*AI172</f>
        <v>0</v>
      </c>
      <c r="CQ172" s="257">
        <f t="shared" ref="CQ172:CQ207" si="254">$L172*AJ172</f>
        <v>0</v>
      </c>
      <c r="CR172" s="257">
        <f t="shared" ref="CR172:CR207" si="255">$L172*AK172</f>
        <v>0</v>
      </c>
      <c r="CS172" s="257">
        <f t="shared" ref="CS172:CS207" si="256">$L172*AL172</f>
        <v>0</v>
      </c>
      <c r="CT172" s="257">
        <f t="shared" ref="CT172:CT207" si="257">$L172*AM172</f>
        <v>0</v>
      </c>
      <c r="CU172" s="257">
        <f t="shared" ref="CU172:CU207" si="258">$L172*AN172</f>
        <v>0</v>
      </c>
      <c r="CV172" s="257">
        <f t="shared" ref="CV172:CV207" si="259">$L172*AO172</f>
        <v>0</v>
      </c>
      <c r="CW172" s="257">
        <f t="shared" ref="CW172:CW207" si="260">$L172*AP172</f>
        <v>0</v>
      </c>
      <c r="CX172" s="257">
        <f t="shared" ref="CX172:CX207" si="261">$L172*AQ172</f>
        <v>0</v>
      </c>
      <c r="CY172" s="257">
        <f t="shared" ref="CY172:CY207" si="262">$L172*AR172</f>
        <v>0</v>
      </c>
      <c r="CZ172" s="257">
        <f t="shared" ref="CZ172:CZ207" si="263">$L172*AS172</f>
        <v>0</v>
      </c>
      <c r="DA172" s="257">
        <f t="shared" ref="DA172:DA207" si="264">$L172*AT172</f>
        <v>0</v>
      </c>
      <c r="DB172" s="257">
        <f t="shared" ref="DB172:DB207" si="265">$L172*AU172</f>
        <v>0</v>
      </c>
      <c r="DC172" s="257">
        <f t="shared" ref="DC172:DC207" si="266">$L172*AV172</f>
        <v>0</v>
      </c>
      <c r="DD172" s="257">
        <f t="shared" ref="DD172:DD207" si="267">$L172*AW172</f>
        <v>0</v>
      </c>
      <c r="DE172" s="257">
        <f t="shared" ref="DE172:DE207" si="268">$L172*AX172</f>
        <v>0</v>
      </c>
      <c r="DF172" s="257">
        <f t="shared" ref="DF172:DF207" si="269">$L172*AY172</f>
        <v>0</v>
      </c>
      <c r="DG172" s="257">
        <f t="shared" ref="DG172:DG207" si="270">$L172*AZ172</f>
        <v>0</v>
      </c>
      <c r="DH172" s="257">
        <f t="shared" ref="DH172:DH207" si="271">$L172*BA172</f>
        <v>0</v>
      </c>
      <c r="DI172" s="257">
        <f t="shared" ref="DI172:DI207" si="272">$L172*BB172</f>
        <v>0</v>
      </c>
      <c r="DJ172" s="257">
        <f t="shared" ref="DJ172:DJ207" si="273">$L172*BC172</f>
        <v>0</v>
      </c>
      <c r="DK172" s="257">
        <f t="shared" ref="DK172:DK207" si="274">$L172*BD172</f>
        <v>0</v>
      </c>
      <c r="DL172" s="257">
        <f t="shared" ref="DL172:DL207" si="275">$L172*BE172</f>
        <v>0</v>
      </c>
      <c r="DM172" s="257">
        <f t="shared" ref="DM172:DM207" si="276">$L172*BF172</f>
        <v>0</v>
      </c>
      <c r="DN172" s="257">
        <f t="shared" ref="DN172:DN207" si="277">$L172*BG172</f>
        <v>0</v>
      </c>
      <c r="DO172" s="257">
        <f t="shared" ref="DO172:DO207" si="278">$L172*BH172</f>
        <v>0</v>
      </c>
      <c r="DP172" s="257">
        <f t="shared" ref="DP172:DP207" si="279">$L172*BI172</f>
        <v>0</v>
      </c>
      <c r="DQ172" s="257">
        <f t="shared" ref="DQ172:DQ207" si="280">$L172*BJ172</f>
        <v>0</v>
      </c>
      <c r="DR172" s="257">
        <f t="shared" ref="DR172:DR207" si="281">$L172*BK172</f>
        <v>0</v>
      </c>
      <c r="DS172" s="257">
        <f t="shared" ref="DS172:DS207" si="282">$L172*BL172</f>
        <v>0</v>
      </c>
      <c r="DT172" s="257">
        <f t="shared" ref="DT172:DT207" si="283">$L172*BM172</f>
        <v>0</v>
      </c>
      <c r="DU172" s="257">
        <f t="shared" ref="DU172:DU207" si="284">$L172*BN172</f>
        <v>0</v>
      </c>
      <c r="DV172" s="257">
        <f t="shared" ref="DV172:DV207" si="285">$L172*BO172</f>
        <v>0</v>
      </c>
      <c r="DW172" s="257">
        <f t="shared" ref="DW172:DW207" si="286">$L172*BP172</f>
        <v>0</v>
      </c>
      <c r="DX172" s="257">
        <f t="shared" ref="DX172:DX207" si="287">SUM(BU172:DW172)</f>
        <v>0</v>
      </c>
    </row>
    <row r="173" spans="1:128" ht="15.75" hidden="1" thickBot="1">
      <c r="A173" s="6">
        <f t="shared" si="230"/>
        <v>166</v>
      </c>
      <c r="B173" s="12"/>
      <c r="C173" s="406"/>
      <c r="D173" s="236"/>
      <c r="E173" s="266"/>
      <c r="F173" s="413"/>
      <c r="G173" s="233" t="str">
        <f t="shared" si="227"/>
        <v/>
      </c>
      <c r="H173" s="69"/>
      <c r="I173" s="449" t="str">
        <f t="shared" si="228"/>
        <v/>
      </c>
      <c r="J173" s="236"/>
      <c r="K173" s="449" t="str">
        <f t="shared" si="231"/>
        <v>-</v>
      </c>
      <c r="L173" s="232">
        <f>'Depreciation Table'!$Y170</f>
        <v>0</v>
      </c>
      <c r="N173" s="254"/>
      <c r="O173" s="254"/>
      <c r="P173" s="254"/>
      <c r="Q173" s="254"/>
      <c r="R173" s="254"/>
      <c r="S173" s="254"/>
      <c r="T173" s="254"/>
      <c r="U173" s="254"/>
      <c r="V173" s="254"/>
      <c r="W173" s="254"/>
      <c r="X173" s="254"/>
      <c r="Y173" s="254"/>
      <c r="Z173" s="254"/>
      <c r="AA173" s="254"/>
      <c r="AB173" s="254"/>
      <c r="AC173" s="254"/>
      <c r="AD173" s="254"/>
      <c r="AE173" s="254"/>
      <c r="AF173" s="254"/>
      <c r="AG173" s="254"/>
      <c r="AH173" s="254"/>
      <c r="AI173" s="254"/>
      <c r="AJ173" s="254"/>
      <c r="AK173" s="254"/>
      <c r="AL173" s="254"/>
      <c r="AM173" s="254"/>
      <c r="AN173" s="254"/>
      <c r="AO173" s="254"/>
      <c r="AP173" s="254"/>
      <c r="AQ173" s="254"/>
      <c r="AR173" s="254"/>
      <c r="AS173" s="254"/>
      <c r="AT173" s="254"/>
      <c r="AU173" s="254"/>
      <c r="AV173" s="254"/>
      <c r="AW173" s="254"/>
      <c r="AX173" s="254"/>
      <c r="AY173" s="254"/>
      <c r="AZ173" s="254"/>
      <c r="BA173" s="254"/>
      <c r="BB173" s="254"/>
      <c r="BC173" s="254"/>
      <c r="BD173" s="254"/>
      <c r="BE173" s="254"/>
      <c r="BF173" s="254"/>
      <c r="BG173" s="254"/>
      <c r="BH173" s="254"/>
      <c r="BI173" s="254"/>
      <c r="BJ173" s="254"/>
      <c r="BK173" s="254"/>
      <c r="BL173" s="254"/>
      <c r="BM173" s="254"/>
      <c r="BN173" s="254"/>
      <c r="BO173" s="254"/>
      <c r="BP173" s="254"/>
      <c r="BQ173" s="255" t="str">
        <f t="shared" si="229"/>
        <v/>
      </c>
      <c r="BR173" s="254"/>
      <c r="BU173" s="257">
        <f t="shared" si="232"/>
        <v>0</v>
      </c>
      <c r="BV173" s="257">
        <f t="shared" si="233"/>
        <v>0</v>
      </c>
      <c r="BW173" s="257">
        <f t="shared" si="234"/>
        <v>0</v>
      </c>
      <c r="BX173" s="257">
        <f t="shared" si="235"/>
        <v>0</v>
      </c>
      <c r="BY173" s="257">
        <f t="shared" si="236"/>
        <v>0</v>
      </c>
      <c r="BZ173" s="257">
        <f t="shared" si="237"/>
        <v>0</v>
      </c>
      <c r="CA173" s="257">
        <f t="shared" si="238"/>
        <v>0</v>
      </c>
      <c r="CB173" s="257">
        <f t="shared" si="239"/>
        <v>0</v>
      </c>
      <c r="CC173" s="257">
        <f t="shared" si="240"/>
        <v>0</v>
      </c>
      <c r="CD173" s="257">
        <f t="shared" si="241"/>
        <v>0</v>
      </c>
      <c r="CE173" s="257">
        <f t="shared" si="242"/>
        <v>0</v>
      </c>
      <c r="CF173" s="257">
        <f t="shared" si="243"/>
        <v>0</v>
      </c>
      <c r="CG173" s="257">
        <f t="shared" si="244"/>
        <v>0</v>
      </c>
      <c r="CH173" s="257">
        <f t="shared" si="245"/>
        <v>0</v>
      </c>
      <c r="CI173" s="257">
        <f t="shared" si="246"/>
        <v>0</v>
      </c>
      <c r="CJ173" s="257">
        <f t="shared" si="247"/>
        <v>0</v>
      </c>
      <c r="CK173" s="257">
        <f t="shared" si="248"/>
        <v>0</v>
      </c>
      <c r="CL173" s="257">
        <f t="shared" si="249"/>
        <v>0</v>
      </c>
      <c r="CM173" s="257">
        <f t="shared" si="250"/>
        <v>0</v>
      </c>
      <c r="CN173" s="257">
        <f t="shared" si="251"/>
        <v>0</v>
      </c>
      <c r="CO173" s="257">
        <f t="shared" si="252"/>
        <v>0</v>
      </c>
      <c r="CP173" s="257">
        <f t="shared" si="253"/>
        <v>0</v>
      </c>
      <c r="CQ173" s="257">
        <f t="shared" si="254"/>
        <v>0</v>
      </c>
      <c r="CR173" s="257">
        <f t="shared" si="255"/>
        <v>0</v>
      </c>
      <c r="CS173" s="257">
        <f t="shared" si="256"/>
        <v>0</v>
      </c>
      <c r="CT173" s="257">
        <f t="shared" si="257"/>
        <v>0</v>
      </c>
      <c r="CU173" s="257">
        <f t="shared" si="258"/>
        <v>0</v>
      </c>
      <c r="CV173" s="257">
        <f t="shared" si="259"/>
        <v>0</v>
      </c>
      <c r="CW173" s="257">
        <f t="shared" si="260"/>
        <v>0</v>
      </c>
      <c r="CX173" s="257">
        <f t="shared" si="261"/>
        <v>0</v>
      </c>
      <c r="CY173" s="257">
        <f t="shared" si="262"/>
        <v>0</v>
      </c>
      <c r="CZ173" s="257">
        <f t="shared" si="263"/>
        <v>0</v>
      </c>
      <c r="DA173" s="257">
        <f t="shared" si="264"/>
        <v>0</v>
      </c>
      <c r="DB173" s="257">
        <f t="shared" si="265"/>
        <v>0</v>
      </c>
      <c r="DC173" s="257">
        <f t="shared" si="266"/>
        <v>0</v>
      </c>
      <c r="DD173" s="257">
        <f t="shared" si="267"/>
        <v>0</v>
      </c>
      <c r="DE173" s="257">
        <f t="shared" si="268"/>
        <v>0</v>
      </c>
      <c r="DF173" s="257">
        <f t="shared" si="269"/>
        <v>0</v>
      </c>
      <c r="DG173" s="257">
        <f t="shared" si="270"/>
        <v>0</v>
      </c>
      <c r="DH173" s="257">
        <f t="shared" si="271"/>
        <v>0</v>
      </c>
      <c r="DI173" s="257">
        <f t="shared" si="272"/>
        <v>0</v>
      </c>
      <c r="DJ173" s="257">
        <f t="shared" si="273"/>
        <v>0</v>
      </c>
      <c r="DK173" s="257">
        <f t="shared" si="274"/>
        <v>0</v>
      </c>
      <c r="DL173" s="257">
        <f t="shared" si="275"/>
        <v>0</v>
      </c>
      <c r="DM173" s="257">
        <f t="shared" si="276"/>
        <v>0</v>
      </c>
      <c r="DN173" s="257">
        <f t="shared" si="277"/>
        <v>0</v>
      </c>
      <c r="DO173" s="257">
        <f t="shared" si="278"/>
        <v>0</v>
      </c>
      <c r="DP173" s="257">
        <f t="shared" si="279"/>
        <v>0</v>
      </c>
      <c r="DQ173" s="257">
        <f t="shared" si="280"/>
        <v>0</v>
      </c>
      <c r="DR173" s="257">
        <f t="shared" si="281"/>
        <v>0</v>
      </c>
      <c r="DS173" s="257">
        <f t="shared" si="282"/>
        <v>0</v>
      </c>
      <c r="DT173" s="257">
        <f t="shared" si="283"/>
        <v>0</v>
      </c>
      <c r="DU173" s="257">
        <f t="shared" si="284"/>
        <v>0</v>
      </c>
      <c r="DV173" s="257">
        <f t="shared" si="285"/>
        <v>0</v>
      </c>
      <c r="DW173" s="257">
        <f t="shared" si="286"/>
        <v>0</v>
      </c>
      <c r="DX173" s="257">
        <f t="shared" si="287"/>
        <v>0</v>
      </c>
    </row>
    <row r="174" spans="1:128" ht="15.75" hidden="1" thickBot="1">
      <c r="A174" s="6">
        <f t="shared" si="230"/>
        <v>167</v>
      </c>
      <c r="B174" s="12"/>
      <c r="C174" s="406"/>
      <c r="D174" s="236"/>
      <c r="E174" s="266"/>
      <c r="F174" s="413"/>
      <c r="G174" s="233" t="str">
        <f t="shared" si="227"/>
        <v/>
      </c>
      <c r="H174" s="69"/>
      <c r="I174" s="449" t="str">
        <f t="shared" si="228"/>
        <v/>
      </c>
      <c r="J174" s="236"/>
      <c r="K174" s="449" t="str">
        <f t="shared" si="231"/>
        <v>-</v>
      </c>
      <c r="L174" s="232">
        <f>'Depreciation Table'!$Y171</f>
        <v>0</v>
      </c>
      <c r="N174" s="254"/>
      <c r="O174" s="254"/>
      <c r="P174" s="254"/>
      <c r="Q174" s="254"/>
      <c r="R174" s="254"/>
      <c r="S174" s="254"/>
      <c r="T174" s="254"/>
      <c r="U174" s="254"/>
      <c r="V174" s="254"/>
      <c r="W174" s="254"/>
      <c r="X174" s="254"/>
      <c r="Y174" s="254"/>
      <c r="Z174" s="254"/>
      <c r="AA174" s="254"/>
      <c r="AB174" s="254"/>
      <c r="AC174" s="254"/>
      <c r="AD174" s="254"/>
      <c r="AE174" s="254"/>
      <c r="AF174" s="254"/>
      <c r="AG174" s="254"/>
      <c r="AH174" s="254"/>
      <c r="AI174" s="254"/>
      <c r="AJ174" s="254"/>
      <c r="AK174" s="254"/>
      <c r="AL174" s="254"/>
      <c r="AM174" s="254"/>
      <c r="AN174" s="254"/>
      <c r="AO174" s="254"/>
      <c r="AP174" s="254"/>
      <c r="AQ174" s="254"/>
      <c r="AR174" s="254"/>
      <c r="AS174" s="254"/>
      <c r="AT174" s="254"/>
      <c r="AU174" s="254"/>
      <c r="AV174" s="254"/>
      <c r="AW174" s="254"/>
      <c r="AX174" s="254"/>
      <c r="AY174" s="254"/>
      <c r="AZ174" s="254"/>
      <c r="BA174" s="254"/>
      <c r="BB174" s="254"/>
      <c r="BC174" s="254"/>
      <c r="BD174" s="254"/>
      <c r="BE174" s="254"/>
      <c r="BF174" s="254"/>
      <c r="BG174" s="254"/>
      <c r="BH174" s="254"/>
      <c r="BI174" s="254"/>
      <c r="BJ174" s="254"/>
      <c r="BK174" s="254"/>
      <c r="BL174" s="254"/>
      <c r="BM174" s="254"/>
      <c r="BN174" s="254"/>
      <c r="BO174" s="254"/>
      <c r="BP174" s="254"/>
      <c r="BQ174" s="255" t="str">
        <f t="shared" si="229"/>
        <v/>
      </c>
      <c r="BR174" s="254"/>
      <c r="BU174" s="257">
        <f t="shared" si="232"/>
        <v>0</v>
      </c>
      <c r="BV174" s="257">
        <f t="shared" si="233"/>
        <v>0</v>
      </c>
      <c r="BW174" s="257">
        <f t="shared" si="234"/>
        <v>0</v>
      </c>
      <c r="BX174" s="257">
        <f t="shared" si="235"/>
        <v>0</v>
      </c>
      <c r="BY174" s="257">
        <f t="shared" si="236"/>
        <v>0</v>
      </c>
      <c r="BZ174" s="257">
        <f t="shared" si="237"/>
        <v>0</v>
      </c>
      <c r="CA174" s="257">
        <f t="shared" si="238"/>
        <v>0</v>
      </c>
      <c r="CB174" s="257">
        <f t="shared" si="239"/>
        <v>0</v>
      </c>
      <c r="CC174" s="257">
        <f t="shared" si="240"/>
        <v>0</v>
      </c>
      <c r="CD174" s="257">
        <f t="shared" si="241"/>
        <v>0</v>
      </c>
      <c r="CE174" s="257">
        <f t="shared" si="242"/>
        <v>0</v>
      </c>
      <c r="CF174" s="257">
        <f t="shared" si="243"/>
        <v>0</v>
      </c>
      <c r="CG174" s="257">
        <f t="shared" si="244"/>
        <v>0</v>
      </c>
      <c r="CH174" s="257">
        <f t="shared" si="245"/>
        <v>0</v>
      </c>
      <c r="CI174" s="257">
        <f t="shared" si="246"/>
        <v>0</v>
      </c>
      <c r="CJ174" s="257">
        <f t="shared" si="247"/>
        <v>0</v>
      </c>
      <c r="CK174" s="257">
        <f t="shared" si="248"/>
        <v>0</v>
      </c>
      <c r="CL174" s="257">
        <f t="shared" si="249"/>
        <v>0</v>
      </c>
      <c r="CM174" s="257">
        <f t="shared" si="250"/>
        <v>0</v>
      </c>
      <c r="CN174" s="257">
        <f t="shared" si="251"/>
        <v>0</v>
      </c>
      <c r="CO174" s="257">
        <f t="shared" si="252"/>
        <v>0</v>
      </c>
      <c r="CP174" s="257">
        <f t="shared" si="253"/>
        <v>0</v>
      </c>
      <c r="CQ174" s="257">
        <f t="shared" si="254"/>
        <v>0</v>
      </c>
      <c r="CR174" s="257">
        <f t="shared" si="255"/>
        <v>0</v>
      </c>
      <c r="CS174" s="257">
        <f t="shared" si="256"/>
        <v>0</v>
      </c>
      <c r="CT174" s="257">
        <f t="shared" si="257"/>
        <v>0</v>
      </c>
      <c r="CU174" s="257">
        <f t="shared" si="258"/>
        <v>0</v>
      </c>
      <c r="CV174" s="257">
        <f t="shared" si="259"/>
        <v>0</v>
      </c>
      <c r="CW174" s="257">
        <f t="shared" si="260"/>
        <v>0</v>
      </c>
      <c r="CX174" s="257">
        <f t="shared" si="261"/>
        <v>0</v>
      </c>
      <c r="CY174" s="257">
        <f t="shared" si="262"/>
        <v>0</v>
      </c>
      <c r="CZ174" s="257">
        <f t="shared" si="263"/>
        <v>0</v>
      </c>
      <c r="DA174" s="257">
        <f t="shared" si="264"/>
        <v>0</v>
      </c>
      <c r="DB174" s="257">
        <f t="shared" si="265"/>
        <v>0</v>
      </c>
      <c r="DC174" s="257">
        <f t="shared" si="266"/>
        <v>0</v>
      </c>
      <c r="DD174" s="257">
        <f t="shared" si="267"/>
        <v>0</v>
      </c>
      <c r="DE174" s="257">
        <f t="shared" si="268"/>
        <v>0</v>
      </c>
      <c r="DF174" s="257">
        <f t="shared" si="269"/>
        <v>0</v>
      </c>
      <c r="DG174" s="257">
        <f t="shared" si="270"/>
        <v>0</v>
      </c>
      <c r="DH174" s="257">
        <f t="shared" si="271"/>
        <v>0</v>
      </c>
      <c r="DI174" s="257">
        <f t="shared" si="272"/>
        <v>0</v>
      </c>
      <c r="DJ174" s="257">
        <f t="shared" si="273"/>
        <v>0</v>
      </c>
      <c r="DK174" s="257">
        <f t="shared" si="274"/>
        <v>0</v>
      </c>
      <c r="DL174" s="257">
        <f t="shared" si="275"/>
        <v>0</v>
      </c>
      <c r="DM174" s="257">
        <f t="shared" si="276"/>
        <v>0</v>
      </c>
      <c r="DN174" s="257">
        <f t="shared" si="277"/>
        <v>0</v>
      </c>
      <c r="DO174" s="257">
        <f t="shared" si="278"/>
        <v>0</v>
      </c>
      <c r="DP174" s="257">
        <f t="shared" si="279"/>
        <v>0</v>
      </c>
      <c r="DQ174" s="257">
        <f t="shared" si="280"/>
        <v>0</v>
      </c>
      <c r="DR174" s="257">
        <f t="shared" si="281"/>
        <v>0</v>
      </c>
      <c r="DS174" s="257">
        <f t="shared" si="282"/>
        <v>0</v>
      </c>
      <c r="DT174" s="257">
        <f t="shared" si="283"/>
        <v>0</v>
      </c>
      <c r="DU174" s="257">
        <f t="shared" si="284"/>
        <v>0</v>
      </c>
      <c r="DV174" s="257">
        <f t="shared" si="285"/>
        <v>0</v>
      </c>
      <c r="DW174" s="257">
        <f t="shared" si="286"/>
        <v>0</v>
      </c>
      <c r="DX174" s="257">
        <f t="shared" si="287"/>
        <v>0</v>
      </c>
    </row>
    <row r="175" spans="1:128" ht="15.75" hidden="1" thickBot="1">
      <c r="A175" s="6">
        <f t="shared" si="230"/>
        <v>168</v>
      </c>
      <c r="B175" s="12"/>
      <c r="C175" s="406"/>
      <c r="D175" s="236"/>
      <c r="E175" s="266"/>
      <c r="F175" s="413"/>
      <c r="G175" s="233" t="str">
        <f t="shared" si="227"/>
        <v/>
      </c>
      <c r="H175" s="69"/>
      <c r="I175" s="449" t="str">
        <f t="shared" si="228"/>
        <v/>
      </c>
      <c r="J175" s="236"/>
      <c r="K175" s="449" t="str">
        <f t="shared" si="231"/>
        <v>-</v>
      </c>
      <c r="L175" s="232">
        <f>'Depreciation Table'!$Y172</f>
        <v>0</v>
      </c>
      <c r="N175" s="254"/>
      <c r="O175" s="254"/>
      <c r="P175" s="254"/>
      <c r="Q175" s="254"/>
      <c r="R175" s="254"/>
      <c r="S175" s="254"/>
      <c r="T175" s="254"/>
      <c r="U175" s="254"/>
      <c r="V175" s="254"/>
      <c r="W175" s="254"/>
      <c r="X175" s="254"/>
      <c r="Y175" s="254"/>
      <c r="Z175" s="254"/>
      <c r="AA175" s="254"/>
      <c r="AB175" s="254"/>
      <c r="AC175" s="254"/>
      <c r="AD175" s="254"/>
      <c r="AE175" s="254"/>
      <c r="AF175" s="254"/>
      <c r="AG175" s="254"/>
      <c r="AH175" s="254"/>
      <c r="AI175" s="254"/>
      <c r="AJ175" s="254"/>
      <c r="AK175" s="254"/>
      <c r="AL175" s="254"/>
      <c r="AM175" s="254"/>
      <c r="AN175" s="254"/>
      <c r="AO175" s="254"/>
      <c r="AP175" s="254"/>
      <c r="AQ175" s="254"/>
      <c r="AR175" s="254"/>
      <c r="AS175" s="254"/>
      <c r="AT175" s="254"/>
      <c r="AU175" s="254"/>
      <c r="AV175" s="254"/>
      <c r="AW175" s="254"/>
      <c r="AX175" s="254"/>
      <c r="AY175" s="254"/>
      <c r="AZ175" s="254"/>
      <c r="BA175" s="254"/>
      <c r="BB175" s="254"/>
      <c r="BC175" s="254"/>
      <c r="BD175" s="254"/>
      <c r="BE175" s="254"/>
      <c r="BF175" s="254"/>
      <c r="BG175" s="254"/>
      <c r="BH175" s="254"/>
      <c r="BI175" s="254"/>
      <c r="BJ175" s="254"/>
      <c r="BK175" s="254"/>
      <c r="BL175" s="254"/>
      <c r="BM175" s="254"/>
      <c r="BN175" s="254"/>
      <c r="BO175" s="254"/>
      <c r="BP175" s="254"/>
      <c r="BQ175" s="255" t="str">
        <f t="shared" si="229"/>
        <v/>
      </c>
      <c r="BR175" s="254"/>
      <c r="BU175" s="257">
        <f t="shared" si="232"/>
        <v>0</v>
      </c>
      <c r="BV175" s="257">
        <f t="shared" si="233"/>
        <v>0</v>
      </c>
      <c r="BW175" s="257">
        <f t="shared" si="234"/>
        <v>0</v>
      </c>
      <c r="BX175" s="257">
        <f t="shared" si="235"/>
        <v>0</v>
      </c>
      <c r="BY175" s="257">
        <f t="shared" si="236"/>
        <v>0</v>
      </c>
      <c r="BZ175" s="257">
        <f t="shared" si="237"/>
        <v>0</v>
      </c>
      <c r="CA175" s="257">
        <f t="shared" si="238"/>
        <v>0</v>
      </c>
      <c r="CB175" s="257">
        <f t="shared" si="239"/>
        <v>0</v>
      </c>
      <c r="CC175" s="257">
        <f t="shared" si="240"/>
        <v>0</v>
      </c>
      <c r="CD175" s="257">
        <f t="shared" si="241"/>
        <v>0</v>
      </c>
      <c r="CE175" s="257">
        <f t="shared" si="242"/>
        <v>0</v>
      </c>
      <c r="CF175" s="257">
        <f t="shared" si="243"/>
        <v>0</v>
      </c>
      <c r="CG175" s="257">
        <f t="shared" si="244"/>
        <v>0</v>
      </c>
      <c r="CH175" s="257">
        <f t="shared" si="245"/>
        <v>0</v>
      </c>
      <c r="CI175" s="257">
        <f t="shared" si="246"/>
        <v>0</v>
      </c>
      <c r="CJ175" s="257">
        <f t="shared" si="247"/>
        <v>0</v>
      </c>
      <c r="CK175" s="257">
        <f t="shared" si="248"/>
        <v>0</v>
      </c>
      <c r="CL175" s="257">
        <f t="shared" si="249"/>
        <v>0</v>
      </c>
      <c r="CM175" s="257">
        <f t="shared" si="250"/>
        <v>0</v>
      </c>
      <c r="CN175" s="257">
        <f t="shared" si="251"/>
        <v>0</v>
      </c>
      <c r="CO175" s="257">
        <f t="shared" si="252"/>
        <v>0</v>
      </c>
      <c r="CP175" s="257">
        <f t="shared" si="253"/>
        <v>0</v>
      </c>
      <c r="CQ175" s="257">
        <f t="shared" si="254"/>
        <v>0</v>
      </c>
      <c r="CR175" s="257">
        <f t="shared" si="255"/>
        <v>0</v>
      </c>
      <c r="CS175" s="257">
        <f t="shared" si="256"/>
        <v>0</v>
      </c>
      <c r="CT175" s="257">
        <f t="shared" si="257"/>
        <v>0</v>
      </c>
      <c r="CU175" s="257">
        <f t="shared" si="258"/>
        <v>0</v>
      </c>
      <c r="CV175" s="257">
        <f t="shared" si="259"/>
        <v>0</v>
      </c>
      <c r="CW175" s="257">
        <f t="shared" si="260"/>
        <v>0</v>
      </c>
      <c r="CX175" s="257">
        <f t="shared" si="261"/>
        <v>0</v>
      </c>
      <c r="CY175" s="257">
        <f t="shared" si="262"/>
        <v>0</v>
      </c>
      <c r="CZ175" s="257">
        <f t="shared" si="263"/>
        <v>0</v>
      </c>
      <c r="DA175" s="257">
        <f t="shared" si="264"/>
        <v>0</v>
      </c>
      <c r="DB175" s="257">
        <f t="shared" si="265"/>
        <v>0</v>
      </c>
      <c r="DC175" s="257">
        <f t="shared" si="266"/>
        <v>0</v>
      </c>
      <c r="DD175" s="257">
        <f t="shared" si="267"/>
        <v>0</v>
      </c>
      <c r="DE175" s="257">
        <f t="shared" si="268"/>
        <v>0</v>
      </c>
      <c r="DF175" s="257">
        <f t="shared" si="269"/>
        <v>0</v>
      </c>
      <c r="DG175" s="257">
        <f t="shared" si="270"/>
        <v>0</v>
      </c>
      <c r="DH175" s="257">
        <f t="shared" si="271"/>
        <v>0</v>
      </c>
      <c r="DI175" s="257">
        <f t="shared" si="272"/>
        <v>0</v>
      </c>
      <c r="DJ175" s="257">
        <f t="shared" si="273"/>
        <v>0</v>
      </c>
      <c r="DK175" s="257">
        <f t="shared" si="274"/>
        <v>0</v>
      </c>
      <c r="DL175" s="257">
        <f t="shared" si="275"/>
        <v>0</v>
      </c>
      <c r="DM175" s="257">
        <f t="shared" si="276"/>
        <v>0</v>
      </c>
      <c r="DN175" s="257">
        <f t="shared" si="277"/>
        <v>0</v>
      </c>
      <c r="DO175" s="257">
        <f t="shared" si="278"/>
        <v>0</v>
      </c>
      <c r="DP175" s="257">
        <f t="shared" si="279"/>
        <v>0</v>
      </c>
      <c r="DQ175" s="257">
        <f t="shared" si="280"/>
        <v>0</v>
      </c>
      <c r="DR175" s="257">
        <f t="shared" si="281"/>
        <v>0</v>
      </c>
      <c r="DS175" s="257">
        <f t="shared" si="282"/>
        <v>0</v>
      </c>
      <c r="DT175" s="257">
        <f t="shared" si="283"/>
        <v>0</v>
      </c>
      <c r="DU175" s="257">
        <f t="shared" si="284"/>
        <v>0</v>
      </c>
      <c r="DV175" s="257">
        <f t="shared" si="285"/>
        <v>0</v>
      </c>
      <c r="DW175" s="257">
        <f t="shared" si="286"/>
        <v>0</v>
      </c>
      <c r="DX175" s="257">
        <f t="shared" si="287"/>
        <v>0</v>
      </c>
    </row>
    <row r="176" spans="1:128" ht="15.75" hidden="1" thickBot="1">
      <c r="A176" s="6">
        <f t="shared" si="230"/>
        <v>169</v>
      </c>
      <c r="B176" s="12"/>
      <c r="C176" s="406"/>
      <c r="D176" s="236"/>
      <c r="E176" s="266"/>
      <c r="F176" s="413"/>
      <c r="G176" s="233" t="str">
        <f t="shared" si="227"/>
        <v/>
      </c>
      <c r="H176" s="69"/>
      <c r="I176" s="449" t="str">
        <f t="shared" si="228"/>
        <v/>
      </c>
      <c r="J176" s="236"/>
      <c r="K176" s="449" t="str">
        <f t="shared" si="231"/>
        <v>-</v>
      </c>
      <c r="L176" s="232">
        <f>'Depreciation Table'!$Y173</f>
        <v>0</v>
      </c>
      <c r="N176" s="254"/>
      <c r="O176" s="254"/>
      <c r="P176" s="254"/>
      <c r="Q176" s="254"/>
      <c r="R176" s="254"/>
      <c r="S176" s="254"/>
      <c r="T176" s="254"/>
      <c r="U176" s="254"/>
      <c r="V176" s="254"/>
      <c r="W176" s="254"/>
      <c r="X176" s="254"/>
      <c r="Y176" s="254"/>
      <c r="Z176" s="254"/>
      <c r="AA176" s="254"/>
      <c r="AB176" s="254"/>
      <c r="AC176" s="254"/>
      <c r="AD176" s="254"/>
      <c r="AE176" s="254"/>
      <c r="AF176" s="254"/>
      <c r="AG176" s="254"/>
      <c r="AH176" s="254"/>
      <c r="AI176" s="254"/>
      <c r="AJ176" s="254"/>
      <c r="AK176" s="254"/>
      <c r="AL176" s="254"/>
      <c r="AM176" s="254"/>
      <c r="AN176" s="254"/>
      <c r="AO176" s="254"/>
      <c r="AP176" s="254"/>
      <c r="AQ176" s="254"/>
      <c r="AR176" s="254"/>
      <c r="AS176" s="254"/>
      <c r="AT176" s="254"/>
      <c r="AU176" s="254"/>
      <c r="AV176" s="254"/>
      <c r="AW176" s="254"/>
      <c r="AX176" s="254"/>
      <c r="AY176" s="254"/>
      <c r="AZ176" s="254"/>
      <c r="BA176" s="254"/>
      <c r="BB176" s="254"/>
      <c r="BC176" s="254"/>
      <c r="BD176" s="254"/>
      <c r="BE176" s="254"/>
      <c r="BF176" s="254"/>
      <c r="BG176" s="254"/>
      <c r="BH176" s="254"/>
      <c r="BI176" s="254"/>
      <c r="BJ176" s="254"/>
      <c r="BK176" s="254"/>
      <c r="BL176" s="254"/>
      <c r="BM176" s="254"/>
      <c r="BN176" s="254"/>
      <c r="BO176" s="254"/>
      <c r="BP176" s="254"/>
      <c r="BQ176" s="255" t="str">
        <f t="shared" si="229"/>
        <v/>
      </c>
      <c r="BR176" s="254"/>
      <c r="BU176" s="257">
        <f t="shared" si="232"/>
        <v>0</v>
      </c>
      <c r="BV176" s="257">
        <f t="shared" si="233"/>
        <v>0</v>
      </c>
      <c r="BW176" s="257">
        <f t="shared" si="234"/>
        <v>0</v>
      </c>
      <c r="BX176" s="257">
        <f t="shared" si="235"/>
        <v>0</v>
      </c>
      <c r="BY176" s="257">
        <f t="shared" si="236"/>
        <v>0</v>
      </c>
      <c r="BZ176" s="257">
        <f t="shared" si="237"/>
        <v>0</v>
      </c>
      <c r="CA176" s="257">
        <f t="shared" si="238"/>
        <v>0</v>
      </c>
      <c r="CB176" s="257">
        <f t="shared" si="239"/>
        <v>0</v>
      </c>
      <c r="CC176" s="257">
        <f t="shared" si="240"/>
        <v>0</v>
      </c>
      <c r="CD176" s="257">
        <f t="shared" si="241"/>
        <v>0</v>
      </c>
      <c r="CE176" s="257">
        <f t="shared" si="242"/>
        <v>0</v>
      </c>
      <c r="CF176" s="257">
        <f t="shared" si="243"/>
        <v>0</v>
      </c>
      <c r="CG176" s="257">
        <f t="shared" si="244"/>
        <v>0</v>
      </c>
      <c r="CH176" s="257">
        <f t="shared" si="245"/>
        <v>0</v>
      </c>
      <c r="CI176" s="257">
        <f t="shared" si="246"/>
        <v>0</v>
      </c>
      <c r="CJ176" s="257">
        <f t="shared" si="247"/>
        <v>0</v>
      </c>
      <c r="CK176" s="257">
        <f t="shared" si="248"/>
        <v>0</v>
      </c>
      <c r="CL176" s="257">
        <f t="shared" si="249"/>
        <v>0</v>
      </c>
      <c r="CM176" s="257">
        <f t="shared" si="250"/>
        <v>0</v>
      </c>
      <c r="CN176" s="257">
        <f t="shared" si="251"/>
        <v>0</v>
      </c>
      <c r="CO176" s="257">
        <f t="shared" si="252"/>
        <v>0</v>
      </c>
      <c r="CP176" s="257">
        <f t="shared" si="253"/>
        <v>0</v>
      </c>
      <c r="CQ176" s="257">
        <f t="shared" si="254"/>
        <v>0</v>
      </c>
      <c r="CR176" s="257">
        <f t="shared" si="255"/>
        <v>0</v>
      </c>
      <c r="CS176" s="257">
        <f t="shared" si="256"/>
        <v>0</v>
      </c>
      <c r="CT176" s="257">
        <f t="shared" si="257"/>
        <v>0</v>
      </c>
      <c r="CU176" s="257">
        <f t="shared" si="258"/>
        <v>0</v>
      </c>
      <c r="CV176" s="257">
        <f t="shared" si="259"/>
        <v>0</v>
      </c>
      <c r="CW176" s="257">
        <f t="shared" si="260"/>
        <v>0</v>
      </c>
      <c r="CX176" s="257">
        <f t="shared" si="261"/>
        <v>0</v>
      </c>
      <c r="CY176" s="257">
        <f t="shared" si="262"/>
        <v>0</v>
      </c>
      <c r="CZ176" s="257">
        <f t="shared" si="263"/>
        <v>0</v>
      </c>
      <c r="DA176" s="257">
        <f t="shared" si="264"/>
        <v>0</v>
      </c>
      <c r="DB176" s="257">
        <f t="shared" si="265"/>
        <v>0</v>
      </c>
      <c r="DC176" s="257">
        <f t="shared" si="266"/>
        <v>0</v>
      </c>
      <c r="DD176" s="257">
        <f t="shared" si="267"/>
        <v>0</v>
      </c>
      <c r="DE176" s="257">
        <f t="shared" si="268"/>
        <v>0</v>
      </c>
      <c r="DF176" s="257">
        <f t="shared" si="269"/>
        <v>0</v>
      </c>
      <c r="DG176" s="257">
        <f t="shared" si="270"/>
        <v>0</v>
      </c>
      <c r="DH176" s="257">
        <f t="shared" si="271"/>
        <v>0</v>
      </c>
      <c r="DI176" s="257">
        <f t="shared" si="272"/>
        <v>0</v>
      </c>
      <c r="DJ176" s="257">
        <f t="shared" si="273"/>
        <v>0</v>
      </c>
      <c r="DK176" s="257">
        <f t="shared" si="274"/>
        <v>0</v>
      </c>
      <c r="DL176" s="257">
        <f t="shared" si="275"/>
        <v>0</v>
      </c>
      <c r="DM176" s="257">
        <f t="shared" si="276"/>
        <v>0</v>
      </c>
      <c r="DN176" s="257">
        <f t="shared" si="277"/>
        <v>0</v>
      </c>
      <c r="DO176" s="257">
        <f t="shared" si="278"/>
        <v>0</v>
      </c>
      <c r="DP176" s="257">
        <f t="shared" si="279"/>
        <v>0</v>
      </c>
      <c r="DQ176" s="257">
        <f t="shared" si="280"/>
        <v>0</v>
      </c>
      <c r="DR176" s="257">
        <f t="shared" si="281"/>
        <v>0</v>
      </c>
      <c r="DS176" s="257">
        <f t="shared" si="282"/>
        <v>0</v>
      </c>
      <c r="DT176" s="257">
        <f t="shared" si="283"/>
        <v>0</v>
      </c>
      <c r="DU176" s="257">
        <f t="shared" si="284"/>
        <v>0</v>
      </c>
      <c r="DV176" s="257">
        <f t="shared" si="285"/>
        <v>0</v>
      </c>
      <c r="DW176" s="257">
        <f t="shared" si="286"/>
        <v>0</v>
      </c>
      <c r="DX176" s="257">
        <f t="shared" si="287"/>
        <v>0</v>
      </c>
    </row>
    <row r="177" spans="1:128" ht="15.75" hidden="1" thickBot="1">
      <c r="A177" s="6">
        <f t="shared" si="230"/>
        <v>170</v>
      </c>
      <c r="B177" s="12"/>
      <c r="C177" s="406"/>
      <c r="D177" s="236"/>
      <c r="E177" s="266"/>
      <c r="F177" s="413"/>
      <c r="G177" s="233" t="str">
        <f t="shared" si="227"/>
        <v/>
      </c>
      <c r="H177" s="69"/>
      <c r="I177" s="449" t="str">
        <f t="shared" si="228"/>
        <v/>
      </c>
      <c r="J177" s="236"/>
      <c r="K177" s="449" t="str">
        <f t="shared" si="231"/>
        <v>-</v>
      </c>
      <c r="L177" s="232">
        <f>'Depreciation Table'!$Y174</f>
        <v>0</v>
      </c>
      <c r="N177" s="254"/>
      <c r="O177" s="254"/>
      <c r="P177" s="254"/>
      <c r="Q177" s="254"/>
      <c r="R177" s="254"/>
      <c r="S177" s="254"/>
      <c r="T177" s="254"/>
      <c r="U177" s="254"/>
      <c r="V177" s="254"/>
      <c r="W177" s="254"/>
      <c r="X177" s="254"/>
      <c r="Y177" s="254"/>
      <c r="Z177" s="254"/>
      <c r="AA177" s="254"/>
      <c r="AB177" s="254"/>
      <c r="AC177" s="254"/>
      <c r="AD177" s="254"/>
      <c r="AE177" s="254"/>
      <c r="AF177" s="254"/>
      <c r="AG177" s="254"/>
      <c r="AH177" s="254"/>
      <c r="AI177" s="254"/>
      <c r="AJ177" s="254"/>
      <c r="AK177" s="254"/>
      <c r="AL177" s="254"/>
      <c r="AM177" s="254"/>
      <c r="AN177" s="254"/>
      <c r="AO177" s="254"/>
      <c r="AP177" s="254"/>
      <c r="AQ177" s="254"/>
      <c r="AR177" s="254"/>
      <c r="AS177" s="254"/>
      <c r="AT177" s="254"/>
      <c r="AU177" s="254"/>
      <c r="AV177" s="254"/>
      <c r="AW177" s="254"/>
      <c r="AX177" s="254"/>
      <c r="AY177" s="254"/>
      <c r="AZ177" s="254"/>
      <c r="BA177" s="254"/>
      <c r="BB177" s="254"/>
      <c r="BC177" s="254"/>
      <c r="BD177" s="254"/>
      <c r="BE177" s="254"/>
      <c r="BF177" s="254"/>
      <c r="BG177" s="254"/>
      <c r="BH177" s="254"/>
      <c r="BI177" s="254"/>
      <c r="BJ177" s="254"/>
      <c r="BK177" s="254"/>
      <c r="BL177" s="254"/>
      <c r="BM177" s="254"/>
      <c r="BN177" s="254"/>
      <c r="BO177" s="254"/>
      <c r="BP177" s="254"/>
      <c r="BQ177" s="255" t="str">
        <f t="shared" si="229"/>
        <v/>
      </c>
      <c r="BR177" s="254"/>
      <c r="BU177" s="257">
        <f t="shared" si="232"/>
        <v>0</v>
      </c>
      <c r="BV177" s="257">
        <f t="shared" si="233"/>
        <v>0</v>
      </c>
      <c r="BW177" s="257">
        <f t="shared" si="234"/>
        <v>0</v>
      </c>
      <c r="BX177" s="257">
        <f t="shared" si="235"/>
        <v>0</v>
      </c>
      <c r="BY177" s="257">
        <f t="shared" si="236"/>
        <v>0</v>
      </c>
      <c r="BZ177" s="257">
        <f t="shared" si="237"/>
        <v>0</v>
      </c>
      <c r="CA177" s="257">
        <f t="shared" si="238"/>
        <v>0</v>
      </c>
      <c r="CB177" s="257">
        <f t="shared" si="239"/>
        <v>0</v>
      </c>
      <c r="CC177" s="257">
        <f t="shared" si="240"/>
        <v>0</v>
      </c>
      <c r="CD177" s="257">
        <f t="shared" si="241"/>
        <v>0</v>
      </c>
      <c r="CE177" s="257">
        <f t="shared" si="242"/>
        <v>0</v>
      </c>
      <c r="CF177" s="257">
        <f t="shared" si="243"/>
        <v>0</v>
      </c>
      <c r="CG177" s="257">
        <f t="shared" si="244"/>
        <v>0</v>
      </c>
      <c r="CH177" s="257">
        <f t="shared" si="245"/>
        <v>0</v>
      </c>
      <c r="CI177" s="257">
        <f t="shared" si="246"/>
        <v>0</v>
      </c>
      <c r="CJ177" s="257">
        <f t="shared" si="247"/>
        <v>0</v>
      </c>
      <c r="CK177" s="257">
        <f t="shared" si="248"/>
        <v>0</v>
      </c>
      <c r="CL177" s="257">
        <f t="shared" si="249"/>
        <v>0</v>
      </c>
      <c r="CM177" s="257">
        <f t="shared" si="250"/>
        <v>0</v>
      </c>
      <c r="CN177" s="257">
        <f t="shared" si="251"/>
        <v>0</v>
      </c>
      <c r="CO177" s="257">
        <f t="shared" si="252"/>
        <v>0</v>
      </c>
      <c r="CP177" s="257">
        <f t="shared" si="253"/>
        <v>0</v>
      </c>
      <c r="CQ177" s="257">
        <f t="shared" si="254"/>
        <v>0</v>
      </c>
      <c r="CR177" s="257">
        <f t="shared" si="255"/>
        <v>0</v>
      </c>
      <c r="CS177" s="257">
        <f t="shared" si="256"/>
        <v>0</v>
      </c>
      <c r="CT177" s="257">
        <f t="shared" si="257"/>
        <v>0</v>
      </c>
      <c r="CU177" s="257">
        <f t="shared" si="258"/>
        <v>0</v>
      </c>
      <c r="CV177" s="257">
        <f t="shared" si="259"/>
        <v>0</v>
      </c>
      <c r="CW177" s="257">
        <f t="shared" si="260"/>
        <v>0</v>
      </c>
      <c r="CX177" s="257">
        <f t="shared" si="261"/>
        <v>0</v>
      </c>
      <c r="CY177" s="257">
        <f t="shared" si="262"/>
        <v>0</v>
      </c>
      <c r="CZ177" s="257">
        <f t="shared" si="263"/>
        <v>0</v>
      </c>
      <c r="DA177" s="257">
        <f t="shared" si="264"/>
        <v>0</v>
      </c>
      <c r="DB177" s="257">
        <f t="shared" si="265"/>
        <v>0</v>
      </c>
      <c r="DC177" s="257">
        <f t="shared" si="266"/>
        <v>0</v>
      </c>
      <c r="DD177" s="257">
        <f t="shared" si="267"/>
        <v>0</v>
      </c>
      <c r="DE177" s="257">
        <f t="shared" si="268"/>
        <v>0</v>
      </c>
      <c r="DF177" s="257">
        <f t="shared" si="269"/>
        <v>0</v>
      </c>
      <c r="DG177" s="257">
        <f t="shared" si="270"/>
        <v>0</v>
      </c>
      <c r="DH177" s="257">
        <f t="shared" si="271"/>
        <v>0</v>
      </c>
      <c r="DI177" s="257">
        <f t="shared" si="272"/>
        <v>0</v>
      </c>
      <c r="DJ177" s="257">
        <f t="shared" si="273"/>
        <v>0</v>
      </c>
      <c r="DK177" s="257">
        <f t="shared" si="274"/>
        <v>0</v>
      </c>
      <c r="DL177" s="257">
        <f t="shared" si="275"/>
        <v>0</v>
      </c>
      <c r="DM177" s="257">
        <f t="shared" si="276"/>
        <v>0</v>
      </c>
      <c r="DN177" s="257">
        <f t="shared" si="277"/>
        <v>0</v>
      </c>
      <c r="DO177" s="257">
        <f t="shared" si="278"/>
        <v>0</v>
      </c>
      <c r="DP177" s="257">
        <f t="shared" si="279"/>
        <v>0</v>
      </c>
      <c r="DQ177" s="257">
        <f t="shared" si="280"/>
        <v>0</v>
      </c>
      <c r="DR177" s="257">
        <f t="shared" si="281"/>
        <v>0</v>
      </c>
      <c r="DS177" s="257">
        <f t="shared" si="282"/>
        <v>0</v>
      </c>
      <c r="DT177" s="257">
        <f t="shared" si="283"/>
        <v>0</v>
      </c>
      <c r="DU177" s="257">
        <f t="shared" si="284"/>
        <v>0</v>
      </c>
      <c r="DV177" s="257">
        <f t="shared" si="285"/>
        <v>0</v>
      </c>
      <c r="DW177" s="257">
        <f t="shared" si="286"/>
        <v>0</v>
      </c>
      <c r="DX177" s="257">
        <f t="shared" si="287"/>
        <v>0</v>
      </c>
    </row>
    <row r="178" spans="1:128" ht="15.75" hidden="1" thickBot="1">
      <c r="A178" s="6">
        <f t="shared" si="230"/>
        <v>171</v>
      </c>
      <c r="B178" s="12"/>
      <c r="C178" s="406"/>
      <c r="D178" s="236"/>
      <c r="E178" s="266"/>
      <c r="F178" s="413"/>
      <c r="G178" s="233" t="str">
        <f t="shared" si="227"/>
        <v/>
      </c>
      <c r="H178" s="69"/>
      <c r="I178" s="449" t="str">
        <f t="shared" si="228"/>
        <v/>
      </c>
      <c r="J178" s="236"/>
      <c r="K178" s="449" t="str">
        <f t="shared" si="231"/>
        <v>-</v>
      </c>
      <c r="L178" s="232">
        <f>'Depreciation Table'!$Y175</f>
        <v>0</v>
      </c>
      <c r="N178" s="254"/>
      <c r="O178" s="254"/>
      <c r="P178" s="254"/>
      <c r="Q178" s="254"/>
      <c r="R178" s="254"/>
      <c r="S178" s="254"/>
      <c r="T178" s="254"/>
      <c r="U178" s="254"/>
      <c r="V178" s="254"/>
      <c r="W178" s="254"/>
      <c r="X178" s="254"/>
      <c r="Y178" s="254"/>
      <c r="Z178" s="254"/>
      <c r="AA178" s="254"/>
      <c r="AB178" s="254"/>
      <c r="AC178" s="254"/>
      <c r="AD178" s="254"/>
      <c r="AE178" s="254"/>
      <c r="AF178" s="254"/>
      <c r="AG178" s="254"/>
      <c r="AH178" s="254"/>
      <c r="AI178" s="254"/>
      <c r="AJ178" s="254"/>
      <c r="AK178" s="254"/>
      <c r="AL178" s="254"/>
      <c r="AM178" s="254"/>
      <c r="AN178" s="254"/>
      <c r="AO178" s="254"/>
      <c r="AP178" s="254"/>
      <c r="AQ178" s="254"/>
      <c r="AR178" s="254"/>
      <c r="AS178" s="254"/>
      <c r="AT178" s="254"/>
      <c r="AU178" s="254"/>
      <c r="AV178" s="254"/>
      <c r="AW178" s="254"/>
      <c r="AX178" s="254"/>
      <c r="AY178" s="254"/>
      <c r="AZ178" s="254"/>
      <c r="BA178" s="254"/>
      <c r="BB178" s="254"/>
      <c r="BC178" s="254"/>
      <c r="BD178" s="254"/>
      <c r="BE178" s="254"/>
      <c r="BF178" s="254"/>
      <c r="BG178" s="254"/>
      <c r="BH178" s="254"/>
      <c r="BI178" s="254"/>
      <c r="BJ178" s="254"/>
      <c r="BK178" s="254"/>
      <c r="BL178" s="254"/>
      <c r="BM178" s="254"/>
      <c r="BN178" s="254"/>
      <c r="BO178" s="254"/>
      <c r="BP178" s="254"/>
      <c r="BQ178" s="255" t="str">
        <f t="shared" si="229"/>
        <v/>
      </c>
      <c r="BR178" s="254"/>
      <c r="BU178" s="257">
        <f t="shared" si="232"/>
        <v>0</v>
      </c>
      <c r="BV178" s="257">
        <f t="shared" si="233"/>
        <v>0</v>
      </c>
      <c r="BW178" s="257">
        <f t="shared" si="234"/>
        <v>0</v>
      </c>
      <c r="BX178" s="257">
        <f t="shared" si="235"/>
        <v>0</v>
      </c>
      <c r="BY178" s="257">
        <f t="shared" si="236"/>
        <v>0</v>
      </c>
      <c r="BZ178" s="257">
        <f t="shared" si="237"/>
        <v>0</v>
      </c>
      <c r="CA178" s="257">
        <f t="shared" si="238"/>
        <v>0</v>
      </c>
      <c r="CB178" s="257">
        <f t="shared" si="239"/>
        <v>0</v>
      </c>
      <c r="CC178" s="257">
        <f t="shared" si="240"/>
        <v>0</v>
      </c>
      <c r="CD178" s="257">
        <f t="shared" si="241"/>
        <v>0</v>
      </c>
      <c r="CE178" s="257">
        <f t="shared" si="242"/>
        <v>0</v>
      </c>
      <c r="CF178" s="257">
        <f t="shared" si="243"/>
        <v>0</v>
      </c>
      <c r="CG178" s="257">
        <f t="shared" si="244"/>
        <v>0</v>
      </c>
      <c r="CH178" s="257">
        <f t="shared" si="245"/>
        <v>0</v>
      </c>
      <c r="CI178" s="257">
        <f t="shared" si="246"/>
        <v>0</v>
      </c>
      <c r="CJ178" s="257">
        <f t="shared" si="247"/>
        <v>0</v>
      </c>
      <c r="CK178" s="257">
        <f t="shared" si="248"/>
        <v>0</v>
      </c>
      <c r="CL178" s="257">
        <f t="shared" si="249"/>
        <v>0</v>
      </c>
      <c r="CM178" s="257">
        <f t="shared" si="250"/>
        <v>0</v>
      </c>
      <c r="CN178" s="257">
        <f t="shared" si="251"/>
        <v>0</v>
      </c>
      <c r="CO178" s="257">
        <f t="shared" si="252"/>
        <v>0</v>
      </c>
      <c r="CP178" s="257">
        <f t="shared" si="253"/>
        <v>0</v>
      </c>
      <c r="CQ178" s="257">
        <f t="shared" si="254"/>
        <v>0</v>
      </c>
      <c r="CR178" s="257">
        <f t="shared" si="255"/>
        <v>0</v>
      </c>
      <c r="CS178" s="257">
        <f t="shared" si="256"/>
        <v>0</v>
      </c>
      <c r="CT178" s="257">
        <f t="shared" si="257"/>
        <v>0</v>
      </c>
      <c r="CU178" s="257">
        <f t="shared" si="258"/>
        <v>0</v>
      </c>
      <c r="CV178" s="257">
        <f t="shared" si="259"/>
        <v>0</v>
      </c>
      <c r="CW178" s="257">
        <f t="shared" si="260"/>
        <v>0</v>
      </c>
      <c r="CX178" s="257">
        <f t="shared" si="261"/>
        <v>0</v>
      </c>
      <c r="CY178" s="257">
        <f t="shared" si="262"/>
        <v>0</v>
      </c>
      <c r="CZ178" s="257">
        <f t="shared" si="263"/>
        <v>0</v>
      </c>
      <c r="DA178" s="257">
        <f t="shared" si="264"/>
        <v>0</v>
      </c>
      <c r="DB178" s="257">
        <f t="shared" si="265"/>
        <v>0</v>
      </c>
      <c r="DC178" s="257">
        <f t="shared" si="266"/>
        <v>0</v>
      </c>
      <c r="DD178" s="257">
        <f t="shared" si="267"/>
        <v>0</v>
      </c>
      <c r="DE178" s="257">
        <f t="shared" si="268"/>
        <v>0</v>
      </c>
      <c r="DF178" s="257">
        <f t="shared" si="269"/>
        <v>0</v>
      </c>
      <c r="DG178" s="257">
        <f t="shared" si="270"/>
        <v>0</v>
      </c>
      <c r="DH178" s="257">
        <f t="shared" si="271"/>
        <v>0</v>
      </c>
      <c r="DI178" s="257">
        <f t="shared" si="272"/>
        <v>0</v>
      </c>
      <c r="DJ178" s="257">
        <f t="shared" si="273"/>
        <v>0</v>
      </c>
      <c r="DK178" s="257">
        <f t="shared" si="274"/>
        <v>0</v>
      </c>
      <c r="DL178" s="257">
        <f t="shared" si="275"/>
        <v>0</v>
      </c>
      <c r="DM178" s="257">
        <f t="shared" si="276"/>
        <v>0</v>
      </c>
      <c r="DN178" s="257">
        <f t="shared" si="277"/>
        <v>0</v>
      </c>
      <c r="DO178" s="257">
        <f t="shared" si="278"/>
        <v>0</v>
      </c>
      <c r="DP178" s="257">
        <f t="shared" si="279"/>
        <v>0</v>
      </c>
      <c r="DQ178" s="257">
        <f t="shared" si="280"/>
        <v>0</v>
      </c>
      <c r="DR178" s="257">
        <f t="shared" si="281"/>
        <v>0</v>
      </c>
      <c r="DS178" s="257">
        <f t="shared" si="282"/>
        <v>0</v>
      </c>
      <c r="DT178" s="257">
        <f t="shared" si="283"/>
        <v>0</v>
      </c>
      <c r="DU178" s="257">
        <f t="shared" si="284"/>
        <v>0</v>
      </c>
      <c r="DV178" s="257">
        <f t="shared" si="285"/>
        <v>0</v>
      </c>
      <c r="DW178" s="257">
        <f t="shared" si="286"/>
        <v>0</v>
      </c>
      <c r="DX178" s="257">
        <f t="shared" si="287"/>
        <v>0</v>
      </c>
    </row>
    <row r="179" spans="1:128" ht="15.75" hidden="1" thickBot="1">
      <c r="A179" s="6">
        <f t="shared" si="230"/>
        <v>172</v>
      </c>
      <c r="B179" s="12"/>
      <c r="C179" s="406"/>
      <c r="D179" s="236"/>
      <c r="E179" s="266"/>
      <c r="F179" s="413"/>
      <c r="G179" s="233" t="str">
        <f t="shared" si="227"/>
        <v/>
      </c>
      <c r="H179" s="69"/>
      <c r="I179" s="449" t="str">
        <f t="shared" si="228"/>
        <v/>
      </c>
      <c r="J179" s="236"/>
      <c r="K179" s="449" t="str">
        <f t="shared" si="231"/>
        <v>-</v>
      </c>
      <c r="L179" s="232">
        <f>'Depreciation Table'!$Y176</f>
        <v>0</v>
      </c>
      <c r="N179" s="254"/>
      <c r="O179" s="254"/>
      <c r="P179" s="254"/>
      <c r="Q179" s="254"/>
      <c r="R179" s="254"/>
      <c r="S179" s="254"/>
      <c r="T179" s="254"/>
      <c r="U179" s="254"/>
      <c r="V179" s="254"/>
      <c r="W179" s="254"/>
      <c r="X179" s="254"/>
      <c r="Y179" s="254"/>
      <c r="Z179" s="254"/>
      <c r="AA179" s="254"/>
      <c r="AB179" s="254"/>
      <c r="AC179" s="254"/>
      <c r="AD179" s="254"/>
      <c r="AE179" s="254"/>
      <c r="AF179" s="254"/>
      <c r="AG179" s="254"/>
      <c r="AH179" s="254"/>
      <c r="AI179" s="254"/>
      <c r="AJ179" s="254"/>
      <c r="AK179" s="254"/>
      <c r="AL179" s="254"/>
      <c r="AM179" s="254"/>
      <c r="AN179" s="254"/>
      <c r="AO179" s="254"/>
      <c r="AP179" s="254"/>
      <c r="AQ179" s="254"/>
      <c r="AR179" s="254"/>
      <c r="AS179" s="254"/>
      <c r="AT179" s="254"/>
      <c r="AU179" s="254"/>
      <c r="AV179" s="254"/>
      <c r="AW179" s="254"/>
      <c r="AX179" s="254"/>
      <c r="AY179" s="254"/>
      <c r="AZ179" s="254"/>
      <c r="BA179" s="254"/>
      <c r="BB179" s="254"/>
      <c r="BC179" s="254"/>
      <c r="BD179" s="254"/>
      <c r="BE179" s="254"/>
      <c r="BF179" s="254"/>
      <c r="BG179" s="254"/>
      <c r="BH179" s="254"/>
      <c r="BI179" s="254"/>
      <c r="BJ179" s="254"/>
      <c r="BK179" s="254"/>
      <c r="BL179" s="254"/>
      <c r="BM179" s="254"/>
      <c r="BN179" s="254"/>
      <c r="BO179" s="254"/>
      <c r="BP179" s="254"/>
      <c r="BQ179" s="255" t="str">
        <f t="shared" si="229"/>
        <v/>
      </c>
      <c r="BR179" s="254"/>
      <c r="BU179" s="257">
        <f t="shared" si="232"/>
        <v>0</v>
      </c>
      <c r="BV179" s="257">
        <f t="shared" si="233"/>
        <v>0</v>
      </c>
      <c r="BW179" s="257">
        <f t="shared" si="234"/>
        <v>0</v>
      </c>
      <c r="BX179" s="257">
        <f t="shared" si="235"/>
        <v>0</v>
      </c>
      <c r="BY179" s="257">
        <f t="shared" si="236"/>
        <v>0</v>
      </c>
      <c r="BZ179" s="257">
        <f t="shared" si="237"/>
        <v>0</v>
      </c>
      <c r="CA179" s="257">
        <f t="shared" si="238"/>
        <v>0</v>
      </c>
      <c r="CB179" s="257">
        <f t="shared" si="239"/>
        <v>0</v>
      </c>
      <c r="CC179" s="257">
        <f t="shared" si="240"/>
        <v>0</v>
      </c>
      <c r="CD179" s="257">
        <f t="shared" si="241"/>
        <v>0</v>
      </c>
      <c r="CE179" s="257">
        <f t="shared" si="242"/>
        <v>0</v>
      </c>
      <c r="CF179" s="257">
        <f t="shared" si="243"/>
        <v>0</v>
      </c>
      <c r="CG179" s="257">
        <f t="shared" si="244"/>
        <v>0</v>
      </c>
      <c r="CH179" s="257">
        <f t="shared" si="245"/>
        <v>0</v>
      </c>
      <c r="CI179" s="257">
        <f t="shared" si="246"/>
        <v>0</v>
      </c>
      <c r="CJ179" s="257">
        <f t="shared" si="247"/>
        <v>0</v>
      </c>
      <c r="CK179" s="257">
        <f t="shared" si="248"/>
        <v>0</v>
      </c>
      <c r="CL179" s="257">
        <f t="shared" si="249"/>
        <v>0</v>
      </c>
      <c r="CM179" s="257">
        <f t="shared" si="250"/>
        <v>0</v>
      </c>
      <c r="CN179" s="257">
        <f t="shared" si="251"/>
        <v>0</v>
      </c>
      <c r="CO179" s="257">
        <f t="shared" si="252"/>
        <v>0</v>
      </c>
      <c r="CP179" s="257">
        <f t="shared" si="253"/>
        <v>0</v>
      </c>
      <c r="CQ179" s="257">
        <f t="shared" si="254"/>
        <v>0</v>
      </c>
      <c r="CR179" s="257">
        <f t="shared" si="255"/>
        <v>0</v>
      </c>
      <c r="CS179" s="257">
        <f t="shared" si="256"/>
        <v>0</v>
      </c>
      <c r="CT179" s="257">
        <f t="shared" si="257"/>
        <v>0</v>
      </c>
      <c r="CU179" s="257">
        <f t="shared" si="258"/>
        <v>0</v>
      </c>
      <c r="CV179" s="257">
        <f t="shared" si="259"/>
        <v>0</v>
      </c>
      <c r="CW179" s="257">
        <f t="shared" si="260"/>
        <v>0</v>
      </c>
      <c r="CX179" s="257">
        <f t="shared" si="261"/>
        <v>0</v>
      </c>
      <c r="CY179" s="257">
        <f t="shared" si="262"/>
        <v>0</v>
      </c>
      <c r="CZ179" s="257">
        <f t="shared" si="263"/>
        <v>0</v>
      </c>
      <c r="DA179" s="257">
        <f t="shared" si="264"/>
        <v>0</v>
      </c>
      <c r="DB179" s="257">
        <f t="shared" si="265"/>
        <v>0</v>
      </c>
      <c r="DC179" s="257">
        <f t="shared" si="266"/>
        <v>0</v>
      </c>
      <c r="DD179" s="257">
        <f t="shared" si="267"/>
        <v>0</v>
      </c>
      <c r="DE179" s="257">
        <f t="shared" si="268"/>
        <v>0</v>
      </c>
      <c r="DF179" s="257">
        <f t="shared" si="269"/>
        <v>0</v>
      </c>
      <c r="DG179" s="257">
        <f t="shared" si="270"/>
        <v>0</v>
      </c>
      <c r="DH179" s="257">
        <f t="shared" si="271"/>
        <v>0</v>
      </c>
      <c r="DI179" s="257">
        <f t="shared" si="272"/>
        <v>0</v>
      </c>
      <c r="DJ179" s="257">
        <f t="shared" si="273"/>
        <v>0</v>
      </c>
      <c r="DK179" s="257">
        <f t="shared" si="274"/>
        <v>0</v>
      </c>
      <c r="DL179" s="257">
        <f t="shared" si="275"/>
        <v>0</v>
      </c>
      <c r="DM179" s="257">
        <f t="shared" si="276"/>
        <v>0</v>
      </c>
      <c r="DN179" s="257">
        <f t="shared" si="277"/>
        <v>0</v>
      </c>
      <c r="DO179" s="257">
        <f t="shared" si="278"/>
        <v>0</v>
      </c>
      <c r="DP179" s="257">
        <f t="shared" si="279"/>
        <v>0</v>
      </c>
      <c r="DQ179" s="257">
        <f t="shared" si="280"/>
        <v>0</v>
      </c>
      <c r="DR179" s="257">
        <f t="shared" si="281"/>
        <v>0</v>
      </c>
      <c r="DS179" s="257">
        <f t="shared" si="282"/>
        <v>0</v>
      </c>
      <c r="DT179" s="257">
        <f t="shared" si="283"/>
        <v>0</v>
      </c>
      <c r="DU179" s="257">
        <f t="shared" si="284"/>
        <v>0</v>
      </c>
      <c r="DV179" s="257">
        <f t="shared" si="285"/>
        <v>0</v>
      </c>
      <c r="DW179" s="257">
        <f t="shared" si="286"/>
        <v>0</v>
      </c>
      <c r="DX179" s="257">
        <f t="shared" si="287"/>
        <v>0</v>
      </c>
    </row>
    <row r="180" spans="1:128" ht="15.75" hidden="1" thickBot="1">
      <c r="A180" s="6">
        <f t="shared" si="230"/>
        <v>173</v>
      </c>
      <c r="B180" s="12"/>
      <c r="C180" s="406"/>
      <c r="D180" s="236"/>
      <c r="E180" s="266"/>
      <c r="F180" s="413"/>
      <c r="G180" s="233" t="str">
        <f t="shared" si="227"/>
        <v/>
      </c>
      <c r="H180" s="69"/>
      <c r="I180" s="449" t="str">
        <f t="shared" si="228"/>
        <v/>
      </c>
      <c r="J180" s="236"/>
      <c r="K180" s="449" t="str">
        <f t="shared" si="231"/>
        <v>-</v>
      </c>
      <c r="L180" s="232">
        <f>'Depreciation Table'!$Y177</f>
        <v>0</v>
      </c>
      <c r="N180" s="254"/>
      <c r="O180" s="254"/>
      <c r="P180" s="254"/>
      <c r="Q180" s="254"/>
      <c r="R180" s="254"/>
      <c r="S180" s="254"/>
      <c r="T180" s="254"/>
      <c r="U180" s="254"/>
      <c r="V180" s="254"/>
      <c r="W180" s="254"/>
      <c r="X180" s="254"/>
      <c r="Y180" s="254"/>
      <c r="Z180" s="254"/>
      <c r="AA180" s="254"/>
      <c r="AB180" s="254"/>
      <c r="AC180" s="254"/>
      <c r="AD180" s="254"/>
      <c r="AE180" s="254"/>
      <c r="AF180" s="254"/>
      <c r="AG180" s="254"/>
      <c r="AH180" s="254"/>
      <c r="AI180" s="254"/>
      <c r="AJ180" s="254"/>
      <c r="AK180" s="254"/>
      <c r="AL180" s="254"/>
      <c r="AM180" s="254"/>
      <c r="AN180" s="254"/>
      <c r="AO180" s="254"/>
      <c r="AP180" s="254"/>
      <c r="AQ180" s="254"/>
      <c r="AR180" s="254"/>
      <c r="AS180" s="254"/>
      <c r="AT180" s="254"/>
      <c r="AU180" s="254"/>
      <c r="AV180" s="254"/>
      <c r="AW180" s="254"/>
      <c r="AX180" s="254"/>
      <c r="AY180" s="254"/>
      <c r="AZ180" s="254"/>
      <c r="BA180" s="254"/>
      <c r="BB180" s="254"/>
      <c r="BC180" s="254"/>
      <c r="BD180" s="254"/>
      <c r="BE180" s="254"/>
      <c r="BF180" s="254"/>
      <c r="BG180" s="254"/>
      <c r="BH180" s="254"/>
      <c r="BI180" s="254"/>
      <c r="BJ180" s="254"/>
      <c r="BK180" s="254"/>
      <c r="BL180" s="254"/>
      <c r="BM180" s="254"/>
      <c r="BN180" s="254"/>
      <c r="BO180" s="254"/>
      <c r="BP180" s="254"/>
      <c r="BQ180" s="255" t="str">
        <f t="shared" si="229"/>
        <v/>
      </c>
      <c r="BR180" s="254"/>
      <c r="BU180" s="257">
        <f t="shared" si="232"/>
        <v>0</v>
      </c>
      <c r="BV180" s="257">
        <f t="shared" si="233"/>
        <v>0</v>
      </c>
      <c r="BW180" s="257">
        <f t="shared" si="234"/>
        <v>0</v>
      </c>
      <c r="BX180" s="257">
        <f t="shared" si="235"/>
        <v>0</v>
      </c>
      <c r="BY180" s="257">
        <f t="shared" si="236"/>
        <v>0</v>
      </c>
      <c r="BZ180" s="257">
        <f t="shared" si="237"/>
        <v>0</v>
      </c>
      <c r="CA180" s="257">
        <f t="shared" si="238"/>
        <v>0</v>
      </c>
      <c r="CB180" s="257">
        <f t="shared" si="239"/>
        <v>0</v>
      </c>
      <c r="CC180" s="257">
        <f t="shared" si="240"/>
        <v>0</v>
      </c>
      <c r="CD180" s="257">
        <f t="shared" si="241"/>
        <v>0</v>
      </c>
      <c r="CE180" s="257">
        <f t="shared" si="242"/>
        <v>0</v>
      </c>
      <c r="CF180" s="257">
        <f t="shared" si="243"/>
        <v>0</v>
      </c>
      <c r="CG180" s="257">
        <f t="shared" si="244"/>
        <v>0</v>
      </c>
      <c r="CH180" s="257">
        <f t="shared" si="245"/>
        <v>0</v>
      </c>
      <c r="CI180" s="257">
        <f t="shared" si="246"/>
        <v>0</v>
      </c>
      <c r="CJ180" s="257">
        <f t="shared" si="247"/>
        <v>0</v>
      </c>
      <c r="CK180" s="257">
        <f t="shared" si="248"/>
        <v>0</v>
      </c>
      <c r="CL180" s="257">
        <f t="shared" si="249"/>
        <v>0</v>
      </c>
      <c r="CM180" s="257">
        <f t="shared" si="250"/>
        <v>0</v>
      </c>
      <c r="CN180" s="257">
        <f t="shared" si="251"/>
        <v>0</v>
      </c>
      <c r="CO180" s="257">
        <f t="shared" si="252"/>
        <v>0</v>
      </c>
      <c r="CP180" s="257">
        <f t="shared" si="253"/>
        <v>0</v>
      </c>
      <c r="CQ180" s="257">
        <f t="shared" si="254"/>
        <v>0</v>
      </c>
      <c r="CR180" s="257">
        <f t="shared" si="255"/>
        <v>0</v>
      </c>
      <c r="CS180" s="257">
        <f t="shared" si="256"/>
        <v>0</v>
      </c>
      <c r="CT180" s="257">
        <f t="shared" si="257"/>
        <v>0</v>
      </c>
      <c r="CU180" s="257">
        <f t="shared" si="258"/>
        <v>0</v>
      </c>
      <c r="CV180" s="257">
        <f t="shared" si="259"/>
        <v>0</v>
      </c>
      <c r="CW180" s="257">
        <f t="shared" si="260"/>
        <v>0</v>
      </c>
      <c r="CX180" s="257">
        <f t="shared" si="261"/>
        <v>0</v>
      </c>
      <c r="CY180" s="257">
        <f t="shared" si="262"/>
        <v>0</v>
      </c>
      <c r="CZ180" s="257">
        <f t="shared" si="263"/>
        <v>0</v>
      </c>
      <c r="DA180" s="257">
        <f t="shared" si="264"/>
        <v>0</v>
      </c>
      <c r="DB180" s="257">
        <f t="shared" si="265"/>
        <v>0</v>
      </c>
      <c r="DC180" s="257">
        <f t="shared" si="266"/>
        <v>0</v>
      </c>
      <c r="DD180" s="257">
        <f t="shared" si="267"/>
        <v>0</v>
      </c>
      <c r="DE180" s="257">
        <f t="shared" si="268"/>
        <v>0</v>
      </c>
      <c r="DF180" s="257">
        <f t="shared" si="269"/>
        <v>0</v>
      </c>
      <c r="DG180" s="257">
        <f t="shared" si="270"/>
        <v>0</v>
      </c>
      <c r="DH180" s="257">
        <f t="shared" si="271"/>
        <v>0</v>
      </c>
      <c r="DI180" s="257">
        <f t="shared" si="272"/>
        <v>0</v>
      </c>
      <c r="DJ180" s="257">
        <f t="shared" si="273"/>
        <v>0</v>
      </c>
      <c r="DK180" s="257">
        <f t="shared" si="274"/>
        <v>0</v>
      </c>
      <c r="DL180" s="257">
        <f t="shared" si="275"/>
        <v>0</v>
      </c>
      <c r="DM180" s="257">
        <f t="shared" si="276"/>
        <v>0</v>
      </c>
      <c r="DN180" s="257">
        <f t="shared" si="277"/>
        <v>0</v>
      </c>
      <c r="DO180" s="257">
        <f t="shared" si="278"/>
        <v>0</v>
      </c>
      <c r="DP180" s="257">
        <f t="shared" si="279"/>
        <v>0</v>
      </c>
      <c r="DQ180" s="257">
        <f t="shared" si="280"/>
        <v>0</v>
      </c>
      <c r="DR180" s="257">
        <f t="shared" si="281"/>
        <v>0</v>
      </c>
      <c r="DS180" s="257">
        <f t="shared" si="282"/>
        <v>0</v>
      </c>
      <c r="DT180" s="257">
        <f t="shared" si="283"/>
        <v>0</v>
      </c>
      <c r="DU180" s="257">
        <f t="shared" si="284"/>
        <v>0</v>
      </c>
      <c r="DV180" s="257">
        <f t="shared" si="285"/>
        <v>0</v>
      </c>
      <c r="DW180" s="257">
        <f t="shared" si="286"/>
        <v>0</v>
      </c>
      <c r="DX180" s="257">
        <f t="shared" si="287"/>
        <v>0</v>
      </c>
    </row>
    <row r="181" spans="1:128" ht="15.75" hidden="1" thickBot="1">
      <c r="A181" s="6">
        <f t="shared" si="230"/>
        <v>174</v>
      </c>
      <c r="B181" s="12"/>
      <c r="C181" s="406"/>
      <c r="D181" s="236"/>
      <c r="E181" s="266"/>
      <c r="F181" s="413"/>
      <c r="G181" s="233" t="str">
        <f t="shared" si="227"/>
        <v/>
      </c>
      <c r="H181" s="69"/>
      <c r="I181" s="449" t="str">
        <f t="shared" si="228"/>
        <v/>
      </c>
      <c r="J181" s="236"/>
      <c r="K181" s="449" t="str">
        <f t="shared" si="231"/>
        <v>-</v>
      </c>
      <c r="L181" s="232">
        <f>'Depreciation Table'!$Y178</f>
        <v>0</v>
      </c>
      <c r="N181" s="254"/>
      <c r="O181" s="254"/>
      <c r="P181" s="254"/>
      <c r="Q181" s="254"/>
      <c r="R181" s="254"/>
      <c r="S181" s="254"/>
      <c r="T181" s="254"/>
      <c r="U181" s="254"/>
      <c r="V181" s="254"/>
      <c r="W181" s="254"/>
      <c r="X181" s="254"/>
      <c r="Y181" s="254"/>
      <c r="Z181" s="254"/>
      <c r="AA181" s="254"/>
      <c r="AB181" s="254"/>
      <c r="AC181" s="254"/>
      <c r="AD181" s="254"/>
      <c r="AE181" s="254"/>
      <c r="AF181" s="254"/>
      <c r="AG181" s="254"/>
      <c r="AH181" s="254"/>
      <c r="AI181" s="254"/>
      <c r="AJ181" s="254"/>
      <c r="AK181" s="254"/>
      <c r="AL181" s="254"/>
      <c r="AM181" s="254"/>
      <c r="AN181" s="254"/>
      <c r="AO181" s="254"/>
      <c r="AP181" s="254"/>
      <c r="AQ181" s="254"/>
      <c r="AR181" s="254"/>
      <c r="AS181" s="254"/>
      <c r="AT181" s="254"/>
      <c r="AU181" s="254"/>
      <c r="AV181" s="254"/>
      <c r="AW181" s="254"/>
      <c r="AX181" s="254"/>
      <c r="AY181" s="254"/>
      <c r="AZ181" s="254"/>
      <c r="BA181" s="254"/>
      <c r="BB181" s="254"/>
      <c r="BC181" s="254"/>
      <c r="BD181" s="254"/>
      <c r="BE181" s="254"/>
      <c r="BF181" s="254"/>
      <c r="BG181" s="254"/>
      <c r="BH181" s="254"/>
      <c r="BI181" s="254"/>
      <c r="BJ181" s="254"/>
      <c r="BK181" s="254"/>
      <c r="BL181" s="254"/>
      <c r="BM181" s="254"/>
      <c r="BN181" s="254"/>
      <c r="BO181" s="254"/>
      <c r="BP181" s="254"/>
      <c r="BQ181" s="255" t="str">
        <f t="shared" si="229"/>
        <v/>
      </c>
      <c r="BR181" s="254"/>
      <c r="BU181" s="257">
        <f t="shared" si="232"/>
        <v>0</v>
      </c>
      <c r="BV181" s="257">
        <f t="shared" si="233"/>
        <v>0</v>
      </c>
      <c r="BW181" s="257">
        <f t="shared" si="234"/>
        <v>0</v>
      </c>
      <c r="BX181" s="257">
        <f t="shared" si="235"/>
        <v>0</v>
      </c>
      <c r="BY181" s="257">
        <f t="shared" si="236"/>
        <v>0</v>
      </c>
      <c r="BZ181" s="257">
        <f t="shared" si="237"/>
        <v>0</v>
      </c>
      <c r="CA181" s="257">
        <f t="shared" si="238"/>
        <v>0</v>
      </c>
      <c r="CB181" s="257">
        <f t="shared" si="239"/>
        <v>0</v>
      </c>
      <c r="CC181" s="257">
        <f t="shared" si="240"/>
        <v>0</v>
      </c>
      <c r="CD181" s="257">
        <f t="shared" si="241"/>
        <v>0</v>
      </c>
      <c r="CE181" s="257">
        <f t="shared" si="242"/>
        <v>0</v>
      </c>
      <c r="CF181" s="257">
        <f t="shared" si="243"/>
        <v>0</v>
      </c>
      <c r="CG181" s="257">
        <f t="shared" si="244"/>
        <v>0</v>
      </c>
      <c r="CH181" s="257">
        <f t="shared" si="245"/>
        <v>0</v>
      </c>
      <c r="CI181" s="257">
        <f t="shared" si="246"/>
        <v>0</v>
      </c>
      <c r="CJ181" s="257">
        <f t="shared" si="247"/>
        <v>0</v>
      </c>
      <c r="CK181" s="257">
        <f t="shared" si="248"/>
        <v>0</v>
      </c>
      <c r="CL181" s="257">
        <f t="shared" si="249"/>
        <v>0</v>
      </c>
      <c r="CM181" s="257">
        <f t="shared" si="250"/>
        <v>0</v>
      </c>
      <c r="CN181" s="257">
        <f t="shared" si="251"/>
        <v>0</v>
      </c>
      <c r="CO181" s="257">
        <f t="shared" si="252"/>
        <v>0</v>
      </c>
      <c r="CP181" s="257">
        <f t="shared" si="253"/>
        <v>0</v>
      </c>
      <c r="CQ181" s="257">
        <f t="shared" si="254"/>
        <v>0</v>
      </c>
      <c r="CR181" s="257">
        <f t="shared" si="255"/>
        <v>0</v>
      </c>
      <c r="CS181" s="257">
        <f t="shared" si="256"/>
        <v>0</v>
      </c>
      <c r="CT181" s="257">
        <f t="shared" si="257"/>
        <v>0</v>
      </c>
      <c r="CU181" s="257">
        <f t="shared" si="258"/>
        <v>0</v>
      </c>
      <c r="CV181" s="257">
        <f t="shared" si="259"/>
        <v>0</v>
      </c>
      <c r="CW181" s="257">
        <f t="shared" si="260"/>
        <v>0</v>
      </c>
      <c r="CX181" s="257">
        <f t="shared" si="261"/>
        <v>0</v>
      </c>
      <c r="CY181" s="257">
        <f t="shared" si="262"/>
        <v>0</v>
      </c>
      <c r="CZ181" s="257">
        <f t="shared" si="263"/>
        <v>0</v>
      </c>
      <c r="DA181" s="257">
        <f t="shared" si="264"/>
        <v>0</v>
      </c>
      <c r="DB181" s="257">
        <f t="shared" si="265"/>
        <v>0</v>
      </c>
      <c r="DC181" s="257">
        <f t="shared" si="266"/>
        <v>0</v>
      </c>
      <c r="DD181" s="257">
        <f t="shared" si="267"/>
        <v>0</v>
      </c>
      <c r="DE181" s="257">
        <f t="shared" si="268"/>
        <v>0</v>
      </c>
      <c r="DF181" s="257">
        <f t="shared" si="269"/>
        <v>0</v>
      </c>
      <c r="DG181" s="257">
        <f t="shared" si="270"/>
        <v>0</v>
      </c>
      <c r="DH181" s="257">
        <f t="shared" si="271"/>
        <v>0</v>
      </c>
      <c r="DI181" s="257">
        <f t="shared" si="272"/>
        <v>0</v>
      </c>
      <c r="DJ181" s="257">
        <f t="shared" si="273"/>
        <v>0</v>
      </c>
      <c r="DK181" s="257">
        <f t="shared" si="274"/>
        <v>0</v>
      </c>
      <c r="DL181" s="257">
        <f t="shared" si="275"/>
        <v>0</v>
      </c>
      <c r="DM181" s="257">
        <f t="shared" si="276"/>
        <v>0</v>
      </c>
      <c r="DN181" s="257">
        <f t="shared" si="277"/>
        <v>0</v>
      </c>
      <c r="DO181" s="257">
        <f t="shared" si="278"/>
        <v>0</v>
      </c>
      <c r="DP181" s="257">
        <f t="shared" si="279"/>
        <v>0</v>
      </c>
      <c r="DQ181" s="257">
        <f t="shared" si="280"/>
        <v>0</v>
      </c>
      <c r="DR181" s="257">
        <f t="shared" si="281"/>
        <v>0</v>
      </c>
      <c r="DS181" s="257">
        <f t="shared" si="282"/>
        <v>0</v>
      </c>
      <c r="DT181" s="257">
        <f t="shared" si="283"/>
        <v>0</v>
      </c>
      <c r="DU181" s="257">
        <f t="shared" si="284"/>
        <v>0</v>
      </c>
      <c r="DV181" s="257">
        <f t="shared" si="285"/>
        <v>0</v>
      </c>
      <c r="DW181" s="257">
        <f t="shared" si="286"/>
        <v>0</v>
      </c>
      <c r="DX181" s="257">
        <f t="shared" si="287"/>
        <v>0</v>
      </c>
    </row>
    <row r="182" spans="1:128" ht="15.75" hidden="1" thickBot="1">
      <c r="A182" s="6">
        <f t="shared" si="230"/>
        <v>175</v>
      </c>
      <c r="B182" s="12"/>
      <c r="C182" s="406"/>
      <c r="D182" s="236"/>
      <c r="E182" s="266"/>
      <c r="F182" s="413"/>
      <c r="G182" s="233" t="str">
        <f t="shared" si="227"/>
        <v/>
      </c>
      <c r="H182" s="69"/>
      <c r="I182" s="449" t="str">
        <f t="shared" si="228"/>
        <v/>
      </c>
      <c r="J182" s="236"/>
      <c r="K182" s="449" t="str">
        <f t="shared" si="231"/>
        <v>-</v>
      </c>
      <c r="L182" s="232">
        <f>'Depreciation Table'!$Y179</f>
        <v>0</v>
      </c>
      <c r="N182" s="254"/>
      <c r="O182" s="254"/>
      <c r="P182" s="254"/>
      <c r="Q182" s="254"/>
      <c r="R182" s="254"/>
      <c r="S182" s="254"/>
      <c r="T182" s="254"/>
      <c r="U182" s="254"/>
      <c r="V182" s="254"/>
      <c r="W182" s="254"/>
      <c r="X182" s="254"/>
      <c r="Y182" s="254"/>
      <c r="Z182" s="254"/>
      <c r="AA182" s="254"/>
      <c r="AB182" s="254"/>
      <c r="AC182" s="254"/>
      <c r="AD182" s="254"/>
      <c r="AE182" s="254"/>
      <c r="AF182" s="254"/>
      <c r="AG182" s="254"/>
      <c r="AH182" s="254"/>
      <c r="AI182" s="254"/>
      <c r="AJ182" s="254"/>
      <c r="AK182" s="254"/>
      <c r="AL182" s="254"/>
      <c r="AM182" s="254"/>
      <c r="AN182" s="254"/>
      <c r="AO182" s="254"/>
      <c r="AP182" s="254"/>
      <c r="AQ182" s="254"/>
      <c r="AR182" s="254"/>
      <c r="AS182" s="254"/>
      <c r="AT182" s="254"/>
      <c r="AU182" s="254"/>
      <c r="AV182" s="254"/>
      <c r="AW182" s="254"/>
      <c r="AX182" s="254"/>
      <c r="AY182" s="254"/>
      <c r="AZ182" s="254"/>
      <c r="BA182" s="254"/>
      <c r="BB182" s="254"/>
      <c r="BC182" s="254"/>
      <c r="BD182" s="254"/>
      <c r="BE182" s="254"/>
      <c r="BF182" s="254"/>
      <c r="BG182" s="254"/>
      <c r="BH182" s="254"/>
      <c r="BI182" s="254"/>
      <c r="BJ182" s="254"/>
      <c r="BK182" s="254"/>
      <c r="BL182" s="254"/>
      <c r="BM182" s="254"/>
      <c r="BN182" s="254"/>
      <c r="BO182" s="254"/>
      <c r="BP182" s="254"/>
      <c r="BQ182" s="255" t="str">
        <f t="shared" si="229"/>
        <v/>
      </c>
      <c r="BR182" s="254"/>
      <c r="BU182" s="257">
        <f t="shared" si="232"/>
        <v>0</v>
      </c>
      <c r="BV182" s="257">
        <f t="shared" si="233"/>
        <v>0</v>
      </c>
      <c r="BW182" s="257">
        <f t="shared" si="234"/>
        <v>0</v>
      </c>
      <c r="BX182" s="257">
        <f t="shared" si="235"/>
        <v>0</v>
      </c>
      <c r="BY182" s="257">
        <f t="shared" si="236"/>
        <v>0</v>
      </c>
      <c r="BZ182" s="257">
        <f t="shared" si="237"/>
        <v>0</v>
      </c>
      <c r="CA182" s="257">
        <f t="shared" si="238"/>
        <v>0</v>
      </c>
      <c r="CB182" s="257">
        <f t="shared" si="239"/>
        <v>0</v>
      </c>
      <c r="CC182" s="257">
        <f t="shared" si="240"/>
        <v>0</v>
      </c>
      <c r="CD182" s="257">
        <f t="shared" si="241"/>
        <v>0</v>
      </c>
      <c r="CE182" s="257">
        <f t="shared" si="242"/>
        <v>0</v>
      </c>
      <c r="CF182" s="257">
        <f t="shared" si="243"/>
        <v>0</v>
      </c>
      <c r="CG182" s="257">
        <f t="shared" si="244"/>
        <v>0</v>
      </c>
      <c r="CH182" s="257">
        <f t="shared" si="245"/>
        <v>0</v>
      </c>
      <c r="CI182" s="257">
        <f t="shared" si="246"/>
        <v>0</v>
      </c>
      <c r="CJ182" s="257">
        <f t="shared" si="247"/>
        <v>0</v>
      </c>
      <c r="CK182" s="257">
        <f t="shared" si="248"/>
        <v>0</v>
      </c>
      <c r="CL182" s="257">
        <f t="shared" si="249"/>
        <v>0</v>
      </c>
      <c r="CM182" s="257">
        <f t="shared" si="250"/>
        <v>0</v>
      </c>
      <c r="CN182" s="257">
        <f t="shared" si="251"/>
        <v>0</v>
      </c>
      <c r="CO182" s="257">
        <f t="shared" si="252"/>
        <v>0</v>
      </c>
      <c r="CP182" s="257">
        <f t="shared" si="253"/>
        <v>0</v>
      </c>
      <c r="CQ182" s="257">
        <f t="shared" si="254"/>
        <v>0</v>
      </c>
      <c r="CR182" s="257">
        <f t="shared" si="255"/>
        <v>0</v>
      </c>
      <c r="CS182" s="257">
        <f t="shared" si="256"/>
        <v>0</v>
      </c>
      <c r="CT182" s="257">
        <f t="shared" si="257"/>
        <v>0</v>
      </c>
      <c r="CU182" s="257">
        <f t="shared" si="258"/>
        <v>0</v>
      </c>
      <c r="CV182" s="257">
        <f t="shared" si="259"/>
        <v>0</v>
      </c>
      <c r="CW182" s="257">
        <f t="shared" si="260"/>
        <v>0</v>
      </c>
      <c r="CX182" s="257">
        <f t="shared" si="261"/>
        <v>0</v>
      </c>
      <c r="CY182" s="257">
        <f t="shared" si="262"/>
        <v>0</v>
      </c>
      <c r="CZ182" s="257">
        <f t="shared" si="263"/>
        <v>0</v>
      </c>
      <c r="DA182" s="257">
        <f t="shared" si="264"/>
        <v>0</v>
      </c>
      <c r="DB182" s="257">
        <f t="shared" si="265"/>
        <v>0</v>
      </c>
      <c r="DC182" s="257">
        <f t="shared" si="266"/>
        <v>0</v>
      </c>
      <c r="DD182" s="257">
        <f t="shared" si="267"/>
        <v>0</v>
      </c>
      <c r="DE182" s="257">
        <f t="shared" si="268"/>
        <v>0</v>
      </c>
      <c r="DF182" s="257">
        <f t="shared" si="269"/>
        <v>0</v>
      </c>
      <c r="DG182" s="257">
        <f t="shared" si="270"/>
        <v>0</v>
      </c>
      <c r="DH182" s="257">
        <f t="shared" si="271"/>
        <v>0</v>
      </c>
      <c r="DI182" s="257">
        <f t="shared" si="272"/>
        <v>0</v>
      </c>
      <c r="DJ182" s="257">
        <f t="shared" si="273"/>
        <v>0</v>
      </c>
      <c r="DK182" s="257">
        <f t="shared" si="274"/>
        <v>0</v>
      </c>
      <c r="DL182" s="257">
        <f t="shared" si="275"/>
        <v>0</v>
      </c>
      <c r="DM182" s="257">
        <f t="shared" si="276"/>
        <v>0</v>
      </c>
      <c r="DN182" s="257">
        <f t="shared" si="277"/>
        <v>0</v>
      </c>
      <c r="DO182" s="257">
        <f t="shared" si="278"/>
        <v>0</v>
      </c>
      <c r="DP182" s="257">
        <f t="shared" si="279"/>
        <v>0</v>
      </c>
      <c r="DQ182" s="257">
        <f t="shared" si="280"/>
        <v>0</v>
      </c>
      <c r="DR182" s="257">
        <f t="shared" si="281"/>
        <v>0</v>
      </c>
      <c r="DS182" s="257">
        <f t="shared" si="282"/>
        <v>0</v>
      </c>
      <c r="DT182" s="257">
        <f t="shared" si="283"/>
        <v>0</v>
      </c>
      <c r="DU182" s="257">
        <f t="shared" si="284"/>
        <v>0</v>
      </c>
      <c r="DV182" s="257">
        <f t="shared" si="285"/>
        <v>0</v>
      </c>
      <c r="DW182" s="257">
        <f t="shared" si="286"/>
        <v>0</v>
      </c>
      <c r="DX182" s="257">
        <f t="shared" si="287"/>
        <v>0</v>
      </c>
    </row>
    <row r="183" spans="1:128" ht="15.75" hidden="1" thickBot="1">
      <c r="A183" s="6">
        <f t="shared" si="230"/>
        <v>176</v>
      </c>
      <c r="B183" s="12"/>
      <c r="C183" s="406"/>
      <c r="D183" s="236"/>
      <c r="E183" s="266"/>
      <c r="F183" s="413"/>
      <c r="G183" s="233" t="str">
        <f t="shared" si="227"/>
        <v/>
      </c>
      <c r="H183" s="69"/>
      <c r="I183" s="449" t="str">
        <f t="shared" si="228"/>
        <v/>
      </c>
      <c r="J183" s="236"/>
      <c r="K183" s="449" t="str">
        <f t="shared" si="231"/>
        <v>-</v>
      </c>
      <c r="L183" s="232">
        <f>'Depreciation Table'!$Y180</f>
        <v>0</v>
      </c>
      <c r="N183" s="254"/>
      <c r="O183" s="254"/>
      <c r="P183" s="254"/>
      <c r="Q183" s="254"/>
      <c r="R183" s="254"/>
      <c r="S183" s="254"/>
      <c r="T183" s="254"/>
      <c r="U183" s="254"/>
      <c r="V183" s="254"/>
      <c r="W183" s="254"/>
      <c r="X183" s="254"/>
      <c r="Y183" s="254"/>
      <c r="Z183" s="254"/>
      <c r="AA183" s="254"/>
      <c r="AB183" s="254"/>
      <c r="AC183" s="254"/>
      <c r="AD183" s="254"/>
      <c r="AE183" s="254"/>
      <c r="AF183" s="254"/>
      <c r="AG183" s="254"/>
      <c r="AH183" s="254"/>
      <c r="AI183" s="254"/>
      <c r="AJ183" s="254"/>
      <c r="AK183" s="254"/>
      <c r="AL183" s="254"/>
      <c r="AM183" s="254"/>
      <c r="AN183" s="254"/>
      <c r="AO183" s="254"/>
      <c r="AP183" s="254"/>
      <c r="AQ183" s="254"/>
      <c r="AR183" s="254"/>
      <c r="AS183" s="254"/>
      <c r="AT183" s="254"/>
      <c r="AU183" s="254"/>
      <c r="AV183" s="254"/>
      <c r="AW183" s="254"/>
      <c r="AX183" s="254"/>
      <c r="AY183" s="254"/>
      <c r="AZ183" s="254"/>
      <c r="BA183" s="254"/>
      <c r="BB183" s="254"/>
      <c r="BC183" s="254"/>
      <c r="BD183" s="254"/>
      <c r="BE183" s="254"/>
      <c r="BF183" s="254"/>
      <c r="BG183" s="254"/>
      <c r="BH183" s="254"/>
      <c r="BI183" s="254"/>
      <c r="BJ183" s="254"/>
      <c r="BK183" s="254"/>
      <c r="BL183" s="254"/>
      <c r="BM183" s="254"/>
      <c r="BN183" s="254"/>
      <c r="BO183" s="254"/>
      <c r="BP183" s="254"/>
      <c r="BQ183" s="255" t="str">
        <f t="shared" si="229"/>
        <v/>
      </c>
      <c r="BR183" s="254"/>
      <c r="BU183" s="257">
        <f t="shared" si="232"/>
        <v>0</v>
      </c>
      <c r="BV183" s="257">
        <f t="shared" si="233"/>
        <v>0</v>
      </c>
      <c r="BW183" s="257">
        <f t="shared" si="234"/>
        <v>0</v>
      </c>
      <c r="BX183" s="257">
        <f t="shared" si="235"/>
        <v>0</v>
      </c>
      <c r="BY183" s="257">
        <f t="shared" si="236"/>
        <v>0</v>
      </c>
      <c r="BZ183" s="257">
        <f t="shared" si="237"/>
        <v>0</v>
      </c>
      <c r="CA183" s="257">
        <f t="shared" si="238"/>
        <v>0</v>
      </c>
      <c r="CB183" s="257">
        <f t="shared" si="239"/>
        <v>0</v>
      </c>
      <c r="CC183" s="257">
        <f t="shared" si="240"/>
        <v>0</v>
      </c>
      <c r="CD183" s="257">
        <f t="shared" si="241"/>
        <v>0</v>
      </c>
      <c r="CE183" s="257">
        <f t="shared" si="242"/>
        <v>0</v>
      </c>
      <c r="CF183" s="257">
        <f t="shared" si="243"/>
        <v>0</v>
      </c>
      <c r="CG183" s="257">
        <f t="shared" si="244"/>
        <v>0</v>
      </c>
      <c r="CH183" s="257">
        <f t="shared" si="245"/>
        <v>0</v>
      </c>
      <c r="CI183" s="257">
        <f t="shared" si="246"/>
        <v>0</v>
      </c>
      <c r="CJ183" s="257">
        <f t="shared" si="247"/>
        <v>0</v>
      </c>
      <c r="CK183" s="257">
        <f t="shared" si="248"/>
        <v>0</v>
      </c>
      <c r="CL183" s="257">
        <f t="shared" si="249"/>
        <v>0</v>
      </c>
      <c r="CM183" s="257">
        <f t="shared" si="250"/>
        <v>0</v>
      </c>
      <c r="CN183" s="257">
        <f t="shared" si="251"/>
        <v>0</v>
      </c>
      <c r="CO183" s="257">
        <f t="shared" si="252"/>
        <v>0</v>
      </c>
      <c r="CP183" s="257">
        <f t="shared" si="253"/>
        <v>0</v>
      </c>
      <c r="CQ183" s="257">
        <f t="shared" si="254"/>
        <v>0</v>
      </c>
      <c r="CR183" s="257">
        <f t="shared" si="255"/>
        <v>0</v>
      </c>
      <c r="CS183" s="257">
        <f t="shared" si="256"/>
        <v>0</v>
      </c>
      <c r="CT183" s="257">
        <f t="shared" si="257"/>
        <v>0</v>
      </c>
      <c r="CU183" s="257">
        <f t="shared" si="258"/>
        <v>0</v>
      </c>
      <c r="CV183" s="257">
        <f t="shared" si="259"/>
        <v>0</v>
      </c>
      <c r="CW183" s="257">
        <f t="shared" si="260"/>
        <v>0</v>
      </c>
      <c r="CX183" s="257">
        <f t="shared" si="261"/>
        <v>0</v>
      </c>
      <c r="CY183" s="257">
        <f t="shared" si="262"/>
        <v>0</v>
      </c>
      <c r="CZ183" s="257">
        <f t="shared" si="263"/>
        <v>0</v>
      </c>
      <c r="DA183" s="257">
        <f t="shared" si="264"/>
        <v>0</v>
      </c>
      <c r="DB183" s="257">
        <f t="shared" si="265"/>
        <v>0</v>
      </c>
      <c r="DC183" s="257">
        <f t="shared" si="266"/>
        <v>0</v>
      </c>
      <c r="DD183" s="257">
        <f t="shared" si="267"/>
        <v>0</v>
      </c>
      <c r="DE183" s="257">
        <f t="shared" si="268"/>
        <v>0</v>
      </c>
      <c r="DF183" s="257">
        <f t="shared" si="269"/>
        <v>0</v>
      </c>
      <c r="DG183" s="257">
        <f t="shared" si="270"/>
        <v>0</v>
      </c>
      <c r="DH183" s="257">
        <f t="shared" si="271"/>
        <v>0</v>
      </c>
      <c r="DI183" s="257">
        <f t="shared" si="272"/>
        <v>0</v>
      </c>
      <c r="DJ183" s="257">
        <f t="shared" si="273"/>
        <v>0</v>
      </c>
      <c r="DK183" s="257">
        <f t="shared" si="274"/>
        <v>0</v>
      </c>
      <c r="DL183" s="257">
        <f t="shared" si="275"/>
        <v>0</v>
      </c>
      <c r="DM183" s="257">
        <f t="shared" si="276"/>
        <v>0</v>
      </c>
      <c r="DN183" s="257">
        <f t="shared" si="277"/>
        <v>0</v>
      </c>
      <c r="DO183" s="257">
        <f t="shared" si="278"/>
        <v>0</v>
      </c>
      <c r="DP183" s="257">
        <f t="shared" si="279"/>
        <v>0</v>
      </c>
      <c r="DQ183" s="257">
        <f t="shared" si="280"/>
        <v>0</v>
      </c>
      <c r="DR183" s="257">
        <f t="shared" si="281"/>
        <v>0</v>
      </c>
      <c r="DS183" s="257">
        <f t="shared" si="282"/>
        <v>0</v>
      </c>
      <c r="DT183" s="257">
        <f t="shared" si="283"/>
        <v>0</v>
      </c>
      <c r="DU183" s="257">
        <f t="shared" si="284"/>
        <v>0</v>
      </c>
      <c r="DV183" s="257">
        <f t="shared" si="285"/>
        <v>0</v>
      </c>
      <c r="DW183" s="257">
        <f t="shared" si="286"/>
        <v>0</v>
      </c>
      <c r="DX183" s="257">
        <f t="shared" si="287"/>
        <v>0</v>
      </c>
    </row>
    <row r="184" spans="1:128" ht="15.75" hidden="1" thickBot="1">
      <c r="A184" s="6">
        <f t="shared" si="230"/>
        <v>177</v>
      </c>
      <c r="B184" s="12"/>
      <c r="C184" s="406"/>
      <c r="D184" s="236"/>
      <c r="E184" s="266"/>
      <c r="F184" s="413"/>
      <c r="G184" s="233" t="str">
        <f t="shared" si="227"/>
        <v/>
      </c>
      <c r="H184" s="69"/>
      <c r="I184" s="449" t="str">
        <f t="shared" si="228"/>
        <v/>
      </c>
      <c r="J184" s="236"/>
      <c r="K184" s="449" t="str">
        <f t="shared" si="231"/>
        <v>-</v>
      </c>
      <c r="L184" s="232">
        <f>'Depreciation Table'!$Y181</f>
        <v>0</v>
      </c>
      <c r="N184" s="254"/>
      <c r="O184" s="254"/>
      <c r="P184" s="254"/>
      <c r="Q184" s="254"/>
      <c r="R184" s="254"/>
      <c r="S184" s="254"/>
      <c r="T184" s="254"/>
      <c r="U184" s="254"/>
      <c r="V184" s="254"/>
      <c r="W184" s="254"/>
      <c r="X184" s="254"/>
      <c r="Y184" s="254"/>
      <c r="Z184" s="254"/>
      <c r="AA184" s="254"/>
      <c r="AB184" s="254"/>
      <c r="AC184" s="254"/>
      <c r="AD184" s="254"/>
      <c r="AE184" s="254"/>
      <c r="AF184" s="254"/>
      <c r="AG184" s="254"/>
      <c r="AH184" s="254"/>
      <c r="AI184" s="254"/>
      <c r="AJ184" s="254"/>
      <c r="AK184" s="254"/>
      <c r="AL184" s="254"/>
      <c r="AM184" s="254"/>
      <c r="AN184" s="254"/>
      <c r="AO184" s="254"/>
      <c r="AP184" s="254"/>
      <c r="AQ184" s="254"/>
      <c r="AR184" s="254"/>
      <c r="AS184" s="254"/>
      <c r="AT184" s="254"/>
      <c r="AU184" s="254"/>
      <c r="AV184" s="254"/>
      <c r="AW184" s="254"/>
      <c r="AX184" s="254"/>
      <c r="AY184" s="254"/>
      <c r="AZ184" s="254"/>
      <c r="BA184" s="254"/>
      <c r="BB184" s="254"/>
      <c r="BC184" s="254"/>
      <c r="BD184" s="254"/>
      <c r="BE184" s="254"/>
      <c r="BF184" s="254"/>
      <c r="BG184" s="254"/>
      <c r="BH184" s="254"/>
      <c r="BI184" s="254"/>
      <c r="BJ184" s="254"/>
      <c r="BK184" s="254"/>
      <c r="BL184" s="254"/>
      <c r="BM184" s="254"/>
      <c r="BN184" s="254"/>
      <c r="BO184" s="254"/>
      <c r="BP184" s="254"/>
      <c r="BQ184" s="255" t="str">
        <f t="shared" si="229"/>
        <v/>
      </c>
      <c r="BR184" s="254"/>
      <c r="BU184" s="257">
        <f t="shared" si="232"/>
        <v>0</v>
      </c>
      <c r="BV184" s="257">
        <f t="shared" si="233"/>
        <v>0</v>
      </c>
      <c r="BW184" s="257">
        <f t="shared" si="234"/>
        <v>0</v>
      </c>
      <c r="BX184" s="257">
        <f t="shared" si="235"/>
        <v>0</v>
      </c>
      <c r="BY184" s="257">
        <f t="shared" si="236"/>
        <v>0</v>
      </c>
      <c r="BZ184" s="257">
        <f t="shared" si="237"/>
        <v>0</v>
      </c>
      <c r="CA184" s="257">
        <f t="shared" si="238"/>
        <v>0</v>
      </c>
      <c r="CB184" s="257">
        <f t="shared" si="239"/>
        <v>0</v>
      </c>
      <c r="CC184" s="257">
        <f t="shared" si="240"/>
        <v>0</v>
      </c>
      <c r="CD184" s="257">
        <f t="shared" si="241"/>
        <v>0</v>
      </c>
      <c r="CE184" s="257">
        <f t="shared" si="242"/>
        <v>0</v>
      </c>
      <c r="CF184" s="257">
        <f t="shared" si="243"/>
        <v>0</v>
      </c>
      <c r="CG184" s="257">
        <f t="shared" si="244"/>
        <v>0</v>
      </c>
      <c r="CH184" s="257">
        <f t="shared" si="245"/>
        <v>0</v>
      </c>
      <c r="CI184" s="257">
        <f t="shared" si="246"/>
        <v>0</v>
      </c>
      <c r="CJ184" s="257">
        <f t="shared" si="247"/>
        <v>0</v>
      </c>
      <c r="CK184" s="257">
        <f t="shared" si="248"/>
        <v>0</v>
      </c>
      <c r="CL184" s="257">
        <f t="shared" si="249"/>
        <v>0</v>
      </c>
      <c r="CM184" s="257">
        <f t="shared" si="250"/>
        <v>0</v>
      </c>
      <c r="CN184" s="257">
        <f t="shared" si="251"/>
        <v>0</v>
      </c>
      <c r="CO184" s="257">
        <f t="shared" si="252"/>
        <v>0</v>
      </c>
      <c r="CP184" s="257">
        <f t="shared" si="253"/>
        <v>0</v>
      </c>
      <c r="CQ184" s="257">
        <f t="shared" si="254"/>
        <v>0</v>
      </c>
      <c r="CR184" s="257">
        <f t="shared" si="255"/>
        <v>0</v>
      </c>
      <c r="CS184" s="257">
        <f t="shared" si="256"/>
        <v>0</v>
      </c>
      <c r="CT184" s="257">
        <f t="shared" si="257"/>
        <v>0</v>
      </c>
      <c r="CU184" s="257">
        <f t="shared" si="258"/>
        <v>0</v>
      </c>
      <c r="CV184" s="257">
        <f t="shared" si="259"/>
        <v>0</v>
      </c>
      <c r="CW184" s="257">
        <f t="shared" si="260"/>
        <v>0</v>
      </c>
      <c r="CX184" s="257">
        <f t="shared" si="261"/>
        <v>0</v>
      </c>
      <c r="CY184" s="257">
        <f t="shared" si="262"/>
        <v>0</v>
      </c>
      <c r="CZ184" s="257">
        <f t="shared" si="263"/>
        <v>0</v>
      </c>
      <c r="DA184" s="257">
        <f t="shared" si="264"/>
        <v>0</v>
      </c>
      <c r="DB184" s="257">
        <f t="shared" si="265"/>
        <v>0</v>
      </c>
      <c r="DC184" s="257">
        <f t="shared" si="266"/>
        <v>0</v>
      </c>
      <c r="DD184" s="257">
        <f t="shared" si="267"/>
        <v>0</v>
      </c>
      <c r="DE184" s="257">
        <f t="shared" si="268"/>
        <v>0</v>
      </c>
      <c r="DF184" s="257">
        <f t="shared" si="269"/>
        <v>0</v>
      </c>
      <c r="DG184" s="257">
        <f t="shared" si="270"/>
        <v>0</v>
      </c>
      <c r="DH184" s="257">
        <f t="shared" si="271"/>
        <v>0</v>
      </c>
      <c r="DI184" s="257">
        <f t="shared" si="272"/>
        <v>0</v>
      </c>
      <c r="DJ184" s="257">
        <f t="shared" si="273"/>
        <v>0</v>
      </c>
      <c r="DK184" s="257">
        <f t="shared" si="274"/>
        <v>0</v>
      </c>
      <c r="DL184" s="257">
        <f t="shared" si="275"/>
        <v>0</v>
      </c>
      <c r="DM184" s="257">
        <f t="shared" si="276"/>
        <v>0</v>
      </c>
      <c r="DN184" s="257">
        <f t="shared" si="277"/>
        <v>0</v>
      </c>
      <c r="DO184" s="257">
        <f t="shared" si="278"/>
        <v>0</v>
      </c>
      <c r="DP184" s="257">
        <f t="shared" si="279"/>
        <v>0</v>
      </c>
      <c r="DQ184" s="257">
        <f t="shared" si="280"/>
        <v>0</v>
      </c>
      <c r="DR184" s="257">
        <f t="shared" si="281"/>
        <v>0</v>
      </c>
      <c r="DS184" s="257">
        <f t="shared" si="282"/>
        <v>0</v>
      </c>
      <c r="DT184" s="257">
        <f t="shared" si="283"/>
        <v>0</v>
      </c>
      <c r="DU184" s="257">
        <f t="shared" si="284"/>
        <v>0</v>
      </c>
      <c r="DV184" s="257">
        <f t="shared" si="285"/>
        <v>0</v>
      </c>
      <c r="DW184" s="257">
        <f t="shared" si="286"/>
        <v>0</v>
      </c>
      <c r="DX184" s="257">
        <f t="shared" si="287"/>
        <v>0</v>
      </c>
    </row>
    <row r="185" spans="1:128" ht="15.75" hidden="1" thickBot="1">
      <c r="A185" s="6">
        <f t="shared" si="230"/>
        <v>178</v>
      </c>
      <c r="B185" s="12"/>
      <c r="C185" s="406"/>
      <c r="D185" s="236"/>
      <c r="E185" s="266"/>
      <c r="F185" s="413"/>
      <c r="G185" s="233" t="str">
        <f t="shared" si="227"/>
        <v/>
      </c>
      <c r="H185" s="69"/>
      <c r="I185" s="449" t="str">
        <f t="shared" si="228"/>
        <v/>
      </c>
      <c r="J185" s="236"/>
      <c r="K185" s="449" t="str">
        <f t="shared" si="231"/>
        <v>-</v>
      </c>
      <c r="L185" s="232">
        <f>'Depreciation Table'!$Y182</f>
        <v>0</v>
      </c>
      <c r="N185" s="254"/>
      <c r="O185" s="254"/>
      <c r="P185" s="254"/>
      <c r="Q185" s="254"/>
      <c r="R185" s="254"/>
      <c r="S185" s="254"/>
      <c r="T185" s="254"/>
      <c r="U185" s="254"/>
      <c r="V185" s="254"/>
      <c r="W185" s="254"/>
      <c r="X185" s="254"/>
      <c r="Y185" s="254"/>
      <c r="Z185" s="254"/>
      <c r="AA185" s="254"/>
      <c r="AB185" s="254"/>
      <c r="AC185" s="254"/>
      <c r="AD185" s="254"/>
      <c r="AE185" s="254"/>
      <c r="AF185" s="254"/>
      <c r="AG185" s="254"/>
      <c r="AH185" s="254"/>
      <c r="AI185" s="254"/>
      <c r="AJ185" s="254"/>
      <c r="AK185" s="254"/>
      <c r="AL185" s="254"/>
      <c r="AM185" s="254"/>
      <c r="AN185" s="254"/>
      <c r="AO185" s="254"/>
      <c r="AP185" s="254"/>
      <c r="AQ185" s="254"/>
      <c r="AR185" s="254"/>
      <c r="AS185" s="254"/>
      <c r="AT185" s="254"/>
      <c r="AU185" s="254"/>
      <c r="AV185" s="254"/>
      <c r="AW185" s="254"/>
      <c r="AX185" s="254"/>
      <c r="AY185" s="254"/>
      <c r="AZ185" s="254"/>
      <c r="BA185" s="254"/>
      <c r="BB185" s="254"/>
      <c r="BC185" s="254"/>
      <c r="BD185" s="254"/>
      <c r="BE185" s="254"/>
      <c r="BF185" s="254"/>
      <c r="BG185" s="254"/>
      <c r="BH185" s="254"/>
      <c r="BI185" s="254"/>
      <c r="BJ185" s="254"/>
      <c r="BK185" s="254"/>
      <c r="BL185" s="254"/>
      <c r="BM185" s="254"/>
      <c r="BN185" s="254"/>
      <c r="BO185" s="254"/>
      <c r="BP185" s="254"/>
      <c r="BQ185" s="255" t="str">
        <f t="shared" si="229"/>
        <v/>
      </c>
      <c r="BR185" s="254"/>
      <c r="BU185" s="257">
        <f t="shared" si="232"/>
        <v>0</v>
      </c>
      <c r="BV185" s="257">
        <f t="shared" si="233"/>
        <v>0</v>
      </c>
      <c r="BW185" s="257">
        <f t="shared" si="234"/>
        <v>0</v>
      </c>
      <c r="BX185" s="257">
        <f t="shared" si="235"/>
        <v>0</v>
      </c>
      <c r="BY185" s="257">
        <f t="shared" si="236"/>
        <v>0</v>
      </c>
      <c r="BZ185" s="257">
        <f t="shared" si="237"/>
        <v>0</v>
      </c>
      <c r="CA185" s="257">
        <f t="shared" si="238"/>
        <v>0</v>
      </c>
      <c r="CB185" s="257">
        <f t="shared" si="239"/>
        <v>0</v>
      </c>
      <c r="CC185" s="257">
        <f t="shared" si="240"/>
        <v>0</v>
      </c>
      <c r="CD185" s="257">
        <f t="shared" si="241"/>
        <v>0</v>
      </c>
      <c r="CE185" s="257">
        <f t="shared" si="242"/>
        <v>0</v>
      </c>
      <c r="CF185" s="257">
        <f t="shared" si="243"/>
        <v>0</v>
      </c>
      <c r="CG185" s="257">
        <f t="shared" si="244"/>
        <v>0</v>
      </c>
      <c r="CH185" s="257">
        <f t="shared" si="245"/>
        <v>0</v>
      </c>
      <c r="CI185" s="257">
        <f t="shared" si="246"/>
        <v>0</v>
      </c>
      <c r="CJ185" s="257">
        <f t="shared" si="247"/>
        <v>0</v>
      </c>
      <c r="CK185" s="257">
        <f t="shared" si="248"/>
        <v>0</v>
      </c>
      <c r="CL185" s="257">
        <f t="shared" si="249"/>
        <v>0</v>
      </c>
      <c r="CM185" s="257">
        <f t="shared" si="250"/>
        <v>0</v>
      </c>
      <c r="CN185" s="257">
        <f t="shared" si="251"/>
        <v>0</v>
      </c>
      <c r="CO185" s="257">
        <f t="shared" si="252"/>
        <v>0</v>
      </c>
      <c r="CP185" s="257">
        <f t="shared" si="253"/>
        <v>0</v>
      </c>
      <c r="CQ185" s="257">
        <f t="shared" si="254"/>
        <v>0</v>
      </c>
      <c r="CR185" s="257">
        <f t="shared" si="255"/>
        <v>0</v>
      </c>
      <c r="CS185" s="257">
        <f t="shared" si="256"/>
        <v>0</v>
      </c>
      <c r="CT185" s="257">
        <f t="shared" si="257"/>
        <v>0</v>
      </c>
      <c r="CU185" s="257">
        <f t="shared" si="258"/>
        <v>0</v>
      </c>
      <c r="CV185" s="257">
        <f t="shared" si="259"/>
        <v>0</v>
      </c>
      <c r="CW185" s="257">
        <f t="shared" si="260"/>
        <v>0</v>
      </c>
      <c r="CX185" s="257">
        <f t="shared" si="261"/>
        <v>0</v>
      </c>
      <c r="CY185" s="257">
        <f t="shared" si="262"/>
        <v>0</v>
      </c>
      <c r="CZ185" s="257">
        <f t="shared" si="263"/>
        <v>0</v>
      </c>
      <c r="DA185" s="257">
        <f t="shared" si="264"/>
        <v>0</v>
      </c>
      <c r="DB185" s="257">
        <f t="shared" si="265"/>
        <v>0</v>
      </c>
      <c r="DC185" s="257">
        <f t="shared" si="266"/>
        <v>0</v>
      </c>
      <c r="DD185" s="257">
        <f t="shared" si="267"/>
        <v>0</v>
      </c>
      <c r="DE185" s="257">
        <f t="shared" si="268"/>
        <v>0</v>
      </c>
      <c r="DF185" s="257">
        <f t="shared" si="269"/>
        <v>0</v>
      </c>
      <c r="DG185" s="257">
        <f t="shared" si="270"/>
        <v>0</v>
      </c>
      <c r="DH185" s="257">
        <f t="shared" si="271"/>
        <v>0</v>
      </c>
      <c r="DI185" s="257">
        <f t="shared" si="272"/>
        <v>0</v>
      </c>
      <c r="DJ185" s="257">
        <f t="shared" si="273"/>
        <v>0</v>
      </c>
      <c r="DK185" s="257">
        <f t="shared" si="274"/>
        <v>0</v>
      </c>
      <c r="DL185" s="257">
        <f t="shared" si="275"/>
        <v>0</v>
      </c>
      <c r="DM185" s="257">
        <f t="shared" si="276"/>
        <v>0</v>
      </c>
      <c r="DN185" s="257">
        <f t="shared" si="277"/>
        <v>0</v>
      </c>
      <c r="DO185" s="257">
        <f t="shared" si="278"/>
        <v>0</v>
      </c>
      <c r="DP185" s="257">
        <f t="shared" si="279"/>
        <v>0</v>
      </c>
      <c r="DQ185" s="257">
        <f t="shared" si="280"/>
        <v>0</v>
      </c>
      <c r="DR185" s="257">
        <f t="shared" si="281"/>
        <v>0</v>
      </c>
      <c r="DS185" s="257">
        <f t="shared" si="282"/>
        <v>0</v>
      </c>
      <c r="DT185" s="257">
        <f t="shared" si="283"/>
        <v>0</v>
      </c>
      <c r="DU185" s="257">
        <f t="shared" si="284"/>
        <v>0</v>
      </c>
      <c r="DV185" s="257">
        <f t="shared" si="285"/>
        <v>0</v>
      </c>
      <c r="DW185" s="257">
        <f t="shared" si="286"/>
        <v>0</v>
      </c>
      <c r="DX185" s="257">
        <f t="shared" si="287"/>
        <v>0</v>
      </c>
    </row>
    <row r="186" spans="1:128" ht="15.75" hidden="1" thickBot="1">
      <c r="A186" s="6">
        <f t="shared" si="230"/>
        <v>179</v>
      </c>
      <c r="B186" s="12"/>
      <c r="C186" s="406"/>
      <c r="D186" s="236"/>
      <c r="E186" s="266"/>
      <c r="F186" s="413"/>
      <c r="G186" s="233" t="str">
        <f t="shared" si="227"/>
        <v/>
      </c>
      <c r="H186" s="69"/>
      <c r="I186" s="449" t="str">
        <f t="shared" si="228"/>
        <v/>
      </c>
      <c r="J186" s="236"/>
      <c r="K186" s="449" t="str">
        <f t="shared" si="231"/>
        <v>-</v>
      </c>
      <c r="L186" s="232">
        <f>'Depreciation Table'!$Y183</f>
        <v>0</v>
      </c>
      <c r="N186" s="254"/>
      <c r="O186" s="254"/>
      <c r="P186" s="254"/>
      <c r="Q186" s="254"/>
      <c r="R186" s="254"/>
      <c r="S186" s="254"/>
      <c r="T186" s="254"/>
      <c r="U186" s="254"/>
      <c r="V186" s="254"/>
      <c r="W186" s="254"/>
      <c r="X186" s="254"/>
      <c r="Y186" s="254"/>
      <c r="Z186" s="254"/>
      <c r="AA186" s="254"/>
      <c r="AB186" s="254"/>
      <c r="AC186" s="254"/>
      <c r="AD186" s="254"/>
      <c r="AE186" s="254"/>
      <c r="AF186" s="254"/>
      <c r="AG186" s="254"/>
      <c r="AH186" s="254"/>
      <c r="AI186" s="254"/>
      <c r="AJ186" s="254"/>
      <c r="AK186" s="254"/>
      <c r="AL186" s="254"/>
      <c r="AM186" s="254"/>
      <c r="AN186" s="254"/>
      <c r="AO186" s="254"/>
      <c r="AP186" s="254"/>
      <c r="AQ186" s="254"/>
      <c r="AR186" s="254"/>
      <c r="AS186" s="254"/>
      <c r="AT186" s="254"/>
      <c r="AU186" s="254"/>
      <c r="AV186" s="254"/>
      <c r="AW186" s="254"/>
      <c r="AX186" s="254"/>
      <c r="AY186" s="254"/>
      <c r="AZ186" s="254"/>
      <c r="BA186" s="254"/>
      <c r="BB186" s="254"/>
      <c r="BC186" s="254"/>
      <c r="BD186" s="254"/>
      <c r="BE186" s="254"/>
      <c r="BF186" s="254"/>
      <c r="BG186" s="254"/>
      <c r="BH186" s="254"/>
      <c r="BI186" s="254"/>
      <c r="BJ186" s="254"/>
      <c r="BK186" s="254"/>
      <c r="BL186" s="254"/>
      <c r="BM186" s="254"/>
      <c r="BN186" s="254"/>
      <c r="BO186" s="254"/>
      <c r="BP186" s="254"/>
      <c r="BQ186" s="255" t="str">
        <f t="shared" si="229"/>
        <v/>
      </c>
      <c r="BR186" s="254"/>
      <c r="BU186" s="257">
        <f t="shared" si="232"/>
        <v>0</v>
      </c>
      <c r="BV186" s="257">
        <f t="shared" si="233"/>
        <v>0</v>
      </c>
      <c r="BW186" s="257">
        <f t="shared" si="234"/>
        <v>0</v>
      </c>
      <c r="BX186" s="257">
        <f t="shared" si="235"/>
        <v>0</v>
      </c>
      <c r="BY186" s="257">
        <f t="shared" si="236"/>
        <v>0</v>
      </c>
      <c r="BZ186" s="257">
        <f t="shared" si="237"/>
        <v>0</v>
      </c>
      <c r="CA186" s="257">
        <f t="shared" si="238"/>
        <v>0</v>
      </c>
      <c r="CB186" s="257">
        <f t="shared" si="239"/>
        <v>0</v>
      </c>
      <c r="CC186" s="257">
        <f t="shared" si="240"/>
        <v>0</v>
      </c>
      <c r="CD186" s="257">
        <f t="shared" si="241"/>
        <v>0</v>
      </c>
      <c r="CE186" s="257">
        <f t="shared" si="242"/>
        <v>0</v>
      </c>
      <c r="CF186" s="257">
        <f t="shared" si="243"/>
        <v>0</v>
      </c>
      <c r="CG186" s="257">
        <f t="shared" si="244"/>
        <v>0</v>
      </c>
      <c r="CH186" s="257">
        <f t="shared" si="245"/>
        <v>0</v>
      </c>
      <c r="CI186" s="257">
        <f t="shared" si="246"/>
        <v>0</v>
      </c>
      <c r="CJ186" s="257">
        <f t="shared" si="247"/>
        <v>0</v>
      </c>
      <c r="CK186" s="257">
        <f t="shared" si="248"/>
        <v>0</v>
      </c>
      <c r="CL186" s="257">
        <f t="shared" si="249"/>
        <v>0</v>
      </c>
      <c r="CM186" s="257">
        <f t="shared" si="250"/>
        <v>0</v>
      </c>
      <c r="CN186" s="257">
        <f t="shared" si="251"/>
        <v>0</v>
      </c>
      <c r="CO186" s="257">
        <f t="shared" si="252"/>
        <v>0</v>
      </c>
      <c r="CP186" s="257">
        <f t="shared" si="253"/>
        <v>0</v>
      </c>
      <c r="CQ186" s="257">
        <f t="shared" si="254"/>
        <v>0</v>
      </c>
      <c r="CR186" s="257">
        <f t="shared" si="255"/>
        <v>0</v>
      </c>
      <c r="CS186" s="257">
        <f t="shared" si="256"/>
        <v>0</v>
      </c>
      <c r="CT186" s="257">
        <f t="shared" si="257"/>
        <v>0</v>
      </c>
      <c r="CU186" s="257">
        <f t="shared" si="258"/>
        <v>0</v>
      </c>
      <c r="CV186" s="257">
        <f t="shared" si="259"/>
        <v>0</v>
      </c>
      <c r="CW186" s="257">
        <f t="shared" si="260"/>
        <v>0</v>
      </c>
      <c r="CX186" s="257">
        <f t="shared" si="261"/>
        <v>0</v>
      </c>
      <c r="CY186" s="257">
        <f t="shared" si="262"/>
        <v>0</v>
      </c>
      <c r="CZ186" s="257">
        <f t="shared" si="263"/>
        <v>0</v>
      </c>
      <c r="DA186" s="257">
        <f t="shared" si="264"/>
        <v>0</v>
      </c>
      <c r="DB186" s="257">
        <f t="shared" si="265"/>
        <v>0</v>
      </c>
      <c r="DC186" s="257">
        <f t="shared" si="266"/>
        <v>0</v>
      </c>
      <c r="DD186" s="257">
        <f t="shared" si="267"/>
        <v>0</v>
      </c>
      <c r="DE186" s="257">
        <f t="shared" si="268"/>
        <v>0</v>
      </c>
      <c r="DF186" s="257">
        <f t="shared" si="269"/>
        <v>0</v>
      </c>
      <c r="DG186" s="257">
        <f t="shared" si="270"/>
        <v>0</v>
      </c>
      <c r="DH186" s="257">
        <f t="shared" si="271"/>
        <v>0</v>
      </c>
      <c r="DI186" s="257">
        <f t="shared" si="272"/>
        <v>0</v>
      </c>
      <c r="DJ186" s="257">
        <f t="shared" si="273"/>
        <v>0</v>
      </c>
      <c r="DK186" s="257">
        <f t="shared" si="274"/>
        <v>0</v>
      </c>
      <c r="DL186" s="257">
        <f t="shared" si="275"/>
        <v>0</v>
      </c>
      <c r="DM186" s="257">
        <f t="shared" si="276"/>
        <v>0</v>
      </c>
      <c r="DN186" s="257">
        <f t="shared" si="277"/>
        <v>0</v>
      </c>
      <c r="DO186" s="257">
        <f t="shared" si="278"/>
        <v>0</v>
      </c>
      <c r="DP186" s="257">
        <f t="shared" si="279"/>
        <v>0</v>
      </c>
      <c r="DQ186" s="257">
        <f t="shared" si="280"/>
        <v>0</v>
      </c>
      <c r="DR186" s="257">
        <f t="shared" si="281"/>
        <v>0</v>
      </c>
      <c r="DS186" s="257">
        <f t="shared" si="282"/>
        <v>0</v>
      </c>
      <c r="DT186" s="257">
        <f t="shared" si="283"/>
        <v>0</v>
      </c>
      <c r="DU186" s="257">
        <f t="shared" si="284"/>
        <v>0</v>
      </c>
      <c r="DV186" s="257">
        <f t="shared" si="285"/>
        <v>0</v>
      </c>
      <c r="DW186" s="257">
        <f t="shared" si="286"/>
        <v>0</v>
      </c>
      <c r="DX186" s="257">
        <f t="shared" si="287"/>
        <v>0</v>
      </c>
    </row>
    <row r="187" spans="1:128" ht="15.75" hidden="1" thickBot="1">
      <c r="A187" s="6">
        <f t="shared" si="230"/>
        <v>180</v>
      </c>
      <c r="B187" s="12"/>
      <c r="C187" s="406"/>
      <c r="D187" s="236"/>
      <c r="E187" s="266"/>
      <c r="F187" s="413"/>
      <c r="G187" s="233" t="str">
        <f t="shared" si="227"/>
        <v/>
      </c>
      <c r="H187" s="69"/>
      <c r="I187" s="449" t="str">
        <f t="shared" si="228"/>
        <v/>
      </c>
      <c r="J187" s="236"/>
      <c r="K187" s="449" t="str">
        <f t="shared" si="231"/>
        <v>-</v>
      </c>
      <c r="L187" s="232">
        <f>'Depreciation Table'!$Y184</f>
        <v>0</v>
      </c>
      <c r="N187" s="254"/>
      <c r="O187" s="254"/>
      <c r="P187" s="254"/>
      <c r="Q187" s="254"/>
      <c r="R187" s="254"/>
      <c r="S187" s="254"/>
      <c r="T187" s="254"/>
      <c r="U187" s="254"/>
      <c r="V187" s="254"/>
      <c r="W187" s="254"/>
      <c r="X187" s="254"/>
      <c r="Y187" s="254"/>
      <c r="Z187" s="254"/>
      <c r="AA187" s="254"/>
      <c r="AB187" s="254"/>
      <c r="AC187" s="254"/>
      <c r="AD187" s="254"/>
      <c r="AE187" s="254"/>
      <c r="AF187" s="254"/>
      <c r="AG187" s="254"/>
      <c r="AH187" s="254"/>
      <c r="AI187" s="254"/>
      <c r="AJ187" s="254"/>
      <c r="AK187" s="254"/>
      <c r="AL187" s="254"/>
      <c r="AM187" s="254"/>
      <c r="AN187" s="254"/>
      <c r="AO187" s="254"/>
      <c r="AP187" s="254"/>
      <c r="AQ187" s="254"/>
      <c r="AR187" s="254"/>
      <c r="AS187" s="254"/>
      <c r="AT187" s="254"/>
      <c r="AU187" s="254"/>
      <c r="AV187" s="254"/>
      <c r="AW187" s="254"/>
      <c r="AX187" s="254"/>
      <c r="AY187" s="254"/>
      <c r="AZ187" s="254"/>
      <c r="BA187" s="254"/>
      <c r="BB187" s="254"/>
      <c r="BC187" s="254"/>
      <c r="BD187" s="254"/>
      <c r="BE187" s="254"/>
      <c r="BF187" s="254"/>
      <c r="BG187" s="254"/>
      <c r="BH187" s="254"/>
      <c r="BI187" s="254"/>
      <c r="BJ187" s="254"/>
      <c r="BK187" s="254"/>
      <c r="BL187" s="254"/>
      <c r="BM187" s="254"/>
      <c r="BN187" s="254"/>
      <c r="BO187" s="254"/>
      <c r="BP187" s="254"/>
      <c r="BQ187" s="255" t="str">
        <f t="shared" si="229"/>
        <v/>
      </c>
      <c r="BR187" s="254"/>
      <c r="BU187" s="257">
        <f t="shared" si="232"/>
        <v>0</v>
      </c>
      <c r="BV187" s="257">
        <f t="shared" si="233"/>
        <v>0</v>
      </c>
      <c r="BW187" s="257">
        <f t="shared" si="234"/>
        <v>0</v>
      </c>
      <c r="BX187" s="257">
        <f t="shared" si="235"/>
        <v>0</v>
      </c>
      <c r="BY187" s="257">
        <f t="shared" si="236"/>
        <v>0</v>
      </c>
      <c r="BZ187" s="257">
        <f t="shared" si="237"/>
        <v>0</v>
      </c>
      <c r="CA187" s="257">
        <f t="shared" si="238"/>
        <v>0</v>
      </c>
      <c r="CB187" s="257">
        <f t="shared" si="239"/>
        <v>0</v>
      </c>
      <c r="CC187" s="257">
        <f t="shared" si="240"/>
        <v>0</v>
      </c>
      <c r="CD187" s="257">
        <f t="shared" si="241"/>
        <v>0</v>
      </c>
      <c r="CE187" s="257">
        <f t="shared" si="242"/>
        <v>0</v>
      </c>
      <c r="CF187" s="257">
        <f t="shared" si="243"/>
        <v>0</v>
      </c>
      <c r="CG187" s="257">
        <f t="shared" si="244"/>
        <v>0</v>
      </c>
      <c r="CH187" s="257">
        <f t="shared" si="245"/>
        <v>0</v>
      </c>
      <c r="CI187" s="257">
        <f t="shared" si="246"/>
        <v>0</v>
      </c>
      <c r="CJ187" s="257">
        <f t="shared" si="247"/>
        <v>0</v>
      </c>
      <c r="CK187" s="257">
        <f t="shared" si="248"/>
        <v>0</v>
      </c>
      <c r="CL187" s="257">
        <f t="shared" si="249"/>
        <v>0</v>
      </c>
      <c r="CM187" s="257">
        <f t="shared" si="250"/>
        <v>0</v>
      </c>
      <c r="CN187" s="257">
        <f t="shared" si="251"/>
        <v>0</v>
      </c>
      <c r="CO187" s="257">
        <f t="shared" si="252"/>
        <v>0</v>
      </c>
      <c r="CP187" s="257">
        <f t="shared" si="253"/>
        <v>0</v>
      </c>
      <c r="CQ187" s="257">
        <f t="shared" si="254"/>
        <v>0</v>
      </c>
      <c r="CR187" s="257">
        <f t="shared" si="255"/>
        <v>0</v>
      </c>
      <c r="CS187" s="257">
        <f t="shared" si="256"/>
        <v>0</v>
      </c>
      <c r="CT187" s="257">
        <f t="shared" si="257"/>
        <v>0</v>
      </c>
      <c r="CU187" s="257">
        <f t="shared" si="258"/>
        <v>0</v>
      </c>
      <c r="CV187" s="257">
        <f t="shared" si="259"/>
        <v>0</v>
      </c>
      <c r="CW187" s="257">
        <f t="shared" si="260"/>
        <v>0</v>
      </c>
      <c r="CX187" s="257">
        <f t="shared" si="261"/>
        <v>0</v>
      </c>
      <c r="CY187" s="257">
        <f t="shared" si="262"/>
        <v>0</v>
      </c>
      <c r="CZ187" s="257">
        <f t="shared" si="263"/>
        <v>0</v>
      </c>
      <c r="DA187" s="257">
        <f t="shared" si="264"/>
        <v>0</v>
      </c>
      <c r="DB187" s="257">
        <f t="shared" si="265"/>
        <v>0</v>
      </c>
      <c r="DC187" s="257">
        <f t="shared" si="266"/>
        <v>0</v>
      </c>
      <c r="DD187" s="257">
        <f t="shared" si="267"/>
        <v>0</v>
      </c>
      <c r="DE187" s="257">
        <f t="shared" si="268"/>
        <v>0</v>
      </c>
      <c r="DF187" s="257">
        <f t="shared" si="269"/>
        <v>0</v>
      </c>
      <c r="DG187" s="257">
        <f t="shared" si="270"/>
        <v>0</v>
      </c>
      <c r="DH187" s="257">
        <f t="shared" si="271"/>
        <v>0</v>
      </c>
      <c r="DI187" s="257">
        <f t="shared" si="272"/>
        <v>0</v>
      </c>
      <c r="DJ187" s="257">
        <f t="shared" si="273"/>
        <v>0</v>
      </c>
      <c r="DK187" s="257">
        <f t="shared" si="274"/>
        <v>0</v>
      </c>
      <c r="DL187" s="257">
        <f t="shared" si="275"/>
        <v>0</v>
      </c>
      <c r="DM187" s="257">
        <f t="shared" si="276"/>
        <v>0</v>
      </c>
      <c r="DN187" s="257">
        <f t="shared" si="277"/>
        <v>0</v>
      </c>
      <c r="DO187" s="257">
        <f t="shared" si="278"/>
        <v>0</v>
      </c>
      <c r="DP187" s="257">
        <f t="shared" si="279"/>
        <v>0</v>
      </c>
      <c r="DQ187" s="257">
        <f t="shared" si="280"/>
        <v>0</v>
      </c>
      <c r="DR187" s="257">
        <f t="shared" si="281"/>
        <v>0</v>
      </c>
      <c r="DS187" s="257">
        <f t="shared" si="282"/>
        <v>0</v>
      </c>
      <c r="DT187" s="257">
        <f t="shared" si="283"/>
        <v>0</v>
      </c>
      <c r="DU187" s="257">
        <f t="shared" si="284"/>
        <v>0</v>
      </c>
      <c r="DV187" s="257">
        <f t="shared" si="285"/>
        <v>0</v>
      </c>
      <c r="DW187" s="257">
        <f t="shared" si="286"/>
        <v>0</v>
      </c>
      <c r="DX187" s="257">
        <f t="shared" si="287"/>
        <v>0</v>
      </c>
    </row>
    <row r="188" spans="1:128" ht="15.75" hidden="1" thickBot="1">
      <c r="A188" s="6">
        <f t="shared" si="230"/>
        <v>181</v>
      </c>
      <c r="B188" s="12"/>
      <c r="C188" s="406"/>
      <c r="D188" s="236"/>
      <c r="E188" s="266"/>
      <c r="F188" s="413"/>
      <c r="G188" s="233" t="str">
        <f t="shared" si="227"/>
        <v/>
      </c>
      <c r="H188" s="69"/>
      <c r="I188" s="449" t="str">
        <f t="shared" si="228"/>
        <v/>
      </c>
      <c r="J188" s="236"/>
      <c r="K188" s="449" t="str">
        <f t="shared" si="231"/>
        <v>-</v>
      </c>
      <c r="L188" s="232">
        <f>'Depreciation Table'!$Y185</f>
        <v>0</v>
      </c>
      <c r="N188" s="254"/>
      <c r="O188" s="254"/>
      <c r="P188" s="254"/>
      <c r="Q188" s="254"/>
      <c r="R188" s="254"/>
      <c r="S188" s="254"/>
      <c r="T188" s="254"/>
      <c r="U188" s="254"/>
      <c r="V188" s="254"/>
      <c r="W188" s="254"/>
      <c r="X188" s="254"/>
      <c r="Y188" s="254"/>
      <c r="Z188" s="254"/>
      <c r="AA188" s="254"/>
      <c r="AB188" s="254"/>
      <c r="AC188" s="254"/>
      <c r="AD188" s="254"/>
      <c r="AE188" s="254"/>
      <c r="AF188" s="254"/>
      <c r="AG188" s="254"/>
      <c r="AH188" s="254"/>
      <c r="AI188" s="254"/>
      <c r="AJ188" s="254"/>
      <c r="AK188" s="254"/>
      <c r="AL188" s="254"/>
      <c r="AM188" s="254"/>
      <c r="AN188" s="254"/>
      <c r="AO188" s="254"/>
      <c r="AP188" s="254"/>
      <c r="AQ188" s="254"/>
      <c r="AR188" s="254"/>
      <c r="AS188" s="254"/>
      <c r="AT188" s="254"/>
      <c r="AU188" s="254"/>
      <c r="AV188" s="254"/>
      <c r="AW188" s="254"/>
      <c r="AX188" s="254"/>
      <c r="AY188" s="254"/>
      <c r="AZ188" s="254"/>
      <c r="BA188" s="254"/>
      <c r="BB188" s="254"/>
      <c r="BC188" s="254"/>
      <c r="BD188" s="254"/>
      <c r="BE188" s="254"/>
      <c r="BF188" s="254"/>
      <c r="BG188" s="254"/>
      <c r="BH188" s="254"/>
      <c r="BI188" s="254"/>
      <c r="BJ188" s="254"/>
      <c r="BK188" s="254"/>
      <c r="BL188" s="254"/>
      <c r="BM188" s="254"/>
      <c r="BN188" s="254"/>
      <c r="BO188" s="254"/>
      <c r="BP188" s="254"/>
      <c r="BQ188" s="255" t="str">
        <f t="shared" si="229"/>
        <v/>
      </c>
      <c r="BR188" s="254"/>
      <c r="BU188" s="257">
        <f t="shared" si="232"/>
        <v>0</v>
      </c>
      <c r="BV188" s="257">
        <f t="shared" si="233"/>
        <v>0</v>
      </c>
      <c r="BW188" s="257">
        <f t="shared" si="234"/>
        <v>0</v>
      </c>
      <c r="BX188" s="257">
        <f t="shared" si="235"/>
        <v>0</v>
      </c>
      <c r="BY188" s="257">
        <f t="shared" si="236"/>
        <v>0</v>
      </c>
      <c r="BZ188" s="257">
        <f t="shared" si="237"/>
        <v>0</v>
      </c>
      <c r="CA188" s="257">
        <f t="shared" si="238"/>
        <v>0</v>
      </c>
      <c r="CB188" s="257">
        <f t="shared" si="239"/>
        <v>0</v>
      </c>
      <c r="CC188" s="257">
        <f t="shared" si="240"/>
        <v>0</v>
      </c>
      <c r="CD188" s="257">
        <f t="shared" si="241"/>
        <v>0</v>
      </c>
      <c r="CE188" s="257">
        <f t="shared" si="242"/>
        <v>0</v>
      </c>
      <c r="CF188" s="257">
        <f t="shared" si="243"/>
        <v>0</v>
      </c>
      <c r="CG188" s="257">
        <f t="shared" si="244"/>
        <v>0</v>
      </c>
      <c r="CH188" s="257">
        <f t="shared" si="245"/>
        <v>0</v>
      </c>
      <c r="CI188" s="257">
        <f t="shared" si="246"/>
        <v>0</v>
      </c>
      <c r="CJ188" s="257">
        <f t="shared" si="247"/>
        <v>0</v>
      </c>
      <c r="CK188" s="257">
        <f t="shared" si="248"/>
        <v>0</v>
      </c>
      <c r="CL188" s="257">
        <f t="shared" si="249"/>
        <v>0</v>
      </c>
      <c r="CM188" s="257">
        <f t="shared" si="250"/>
        <v>0</v>
      </c>
      <c r="CN188" s="257">
        <f t="shared" si="251"/>
        <v>0</v>
      </c>
      <c r="CO188" s="257">
        <f t="shared" si="252"/>
        <v>0</v>
      </c>
      <c r="CP188" s="257">
        <f t="shared" si="253"/>
        <v>0</v>
      </c>
      <c r="CQ188" s="257">
        <f t="shared" si="254"/>
        <v>0</v>
      </c>
      <c r="CR188" s="257">
        <f t="shared" si="255"/>
        <v>0</v>
      </c>
      <c r="CS188" s="257">
        <f t="shared" si="256"/>
        <v>0</v>
      </c>
      <c r="CT188" s="257">
        <f t="shared" si="257"/>
        <v>0</v>
      </c>
      <c r="CU188" s="257">
        <f t="shared" si="258"/>
        <v>0</v>
      </c>
      <c r="CV188" s="257">
        <f t="shared" si="259"/>
        <v>0</v>
      </c>
      <c r="CW188" s="257">
        <f t="shared" si="260"/>
        <v>0</v>
      </c>
      <c r="CX188" s="257">
        <f t="shared" si="261"/>
        <v>0</v>
      </c>
      <c r="CY188" s="257">
        <f t="shared" si="262"/>
        <v>0</v>
      </c>
      <c r="CZ188" s="257">
        <f t="shared" si="263"/>
        <v>0</v>
      </c>
      <c r="DA188" s="257">
        <f t="shared" si="264"/>
        <v>0</v>
      </c>
      <c r="DB188" s="257">
        <f t="shared" si="265"/>
        <v>0</v>
      </c>
      <c r="DC188" s="257">
        <f t="shared" si="266"/>
        <v>0</v>
      </c>
      <c r="DD188" s="257">
        <f t="shared" si="267"/>
        <v>0</v>
      </c>
      <c r="DE188" s="257">
        <f t="shared" si="268"/>
        <v>0</v>
      </c>
      <c r="DF188" s="257">
        <f t="shared" si="269"/>
        <v>0</v>
      </c>
      <c r="DG188" s="257">
        <f t="shared" si="270"/>
        <v>0</v>
      </c>
      <c r="DH188" s="257">
        <f t="shared" si="271"/>
        <v>0</v>
      </c>
      <c r="DI188" s="257">
        <f t="shared" si="272"/>
        <v>0</v>
      </c>
      <c r="DJ188" s="257">
        <f t="shared" si="273"/>
        <v>0</v>
      </c>
      <c r="DK188" s="257">
        <f t="shared" si="274"/>
        <v>0</v>
      </c>
      <c r="DL188" s="257">
        <f t="shared" si="275"/>
        <v>0</v>
      </c>
      <c r="DM188" s="257">
        <f t="shared" si="276"/>
        <v>0</v>
      </c>
      <c r="DN188" s="257">
        <f t="shared" si="277"/>
        <v>0</v>
      </c>
      <c r="DO188" s="257">
        <f t="shared" si="278"/>
        <v>0</v>
      </c>
      <c r="DP188" s="257">
        <f t="shared" si="279"/>
        <v>0</v>
      </c>
      <c r="DQ188" s="257">
        <f t="shared" si="280"/>
        <v>0</v>
      </c>
      <c r="DR188" s="257">
        <f t="shared" si="281"/>
        <v>0</v>
      </c>
      <c r="DS188" s="257">
        <f t="shared" si="282"/>
        <v>0</v>
      </c>
      <c r="DT188" s="257">
        <f t="shared" si="283"/>
        <v>0</v>
      </c>
      <c r="DU188" s="257">
        <f t="shared" si="284"/>
        <v>0</v>
      </c>
      <c r="DV188" s="257">
        <f t="shared" si="285"/>
        <v>0</v>
      </c>
      <c r="DW188" s="257">
        <f t="shared" si="286"/>
        <v>0</v>
      </c>
      <c r="DX188" s="257">
        <f t="shared" si="287"/>
        <v>0</v>
      </c>
    </row>
    <row r="189" spans="1:128" ht="15.75" hidden="1" thickBot="1">
      <c r="A189" s="6">
        <f t="shared" si="230"/>
        <v>182</v>
      </c>
      <c r="B189" s="12"/>
      <c r="C189" s="406"/>
      <c r="D189" s="236"/>
      <c r="E189" s="266"/>
      <c r="F189" s="413"/>
      <c r="G189" s="233" t="str">
        <f t="shared" si="227"/>
        <v/>
      </c>
      <c r="H189" s="69"/>
      <c r="I189" s="449" t="str">
        <f t="shared" si="228"/>
        <v/>
      </c>
      <c r="J189" s="236"/>
      <c r="K189" s="449" t="str">
        <f t="shared" si="231"/>
        <v>-</v>
      </c>
      <c r="L189" s="232">
        <f>'Depreciation Table'!$Y186</f>
        <v>0</v>
      </c>
      <c r="N189" s="254"/>
      <c r="O189" s="254"/>
      <c r="P189" s="254"/>
      <c r="Q189" s="254"/>
      <c r="R189" s="254"/>
      <c r="S189" s="254"/>
      <c r="T189" s="254"/>
      <c r="U189" s="254"/>
      <c r="V189" s="254"/>
      <c r="W189" s="254"/>
      <c r="X189" s="254"/>
      <c r="Y189" s="254"/>
      <c r="Z189" s="254"/>
      <c r="AA189" s="254"/>
      <c r="AB189" s="254"/>
      <c r="AC189" s="254"/>
      <c r="AD189" s="254"/>
      <c r="AE189" s="254"/>
      <c r="AF189" s="254"/>
      <c r="AG189" s="254"/>
      <c r="AH189" s="254"/>
      <c r="AI189" s="254"/>
      <c r="AJ189" s="254"/>
      <c r="AK189" s="254"/>
      <c r="AL189" s="254"/>
      <c r="AM189" s="254"/>
      <c r="AN189" s="254"/>
      <c r="AO189" s="254"/>
      <c r="AP189" s="254"/>
      <c r="AQ189" s="254"/>
      <c r="AR189" s="254"/>
      <c r="AS189" s="254"/>
      <c r="AT189" s="254"/>
      <c r="AU189" s="254"/>
      <c r="AV189" s="254"/>
      <c r="AW189" s="254"/>
      <c r="AX189" s="254"/>
      <c r="AY189" s="254"/>
      <c r="AZ189" s="254"/>
      <c r="BA189" s="254"/>
      <c r="BB189" s="254"/>
      <c r="BC189" s="254"/>
      <c r="BD189" s="254"/>
      <c r="BE189" s="254"/>
      <c r="BF189" s="254"/>
      <c r="BG189" s="254"/>
      <c r="BH189" s="254"/>
      <c r="BI189" s="254"/>
      <c r="BJ189" s="254"/>
      <c r="BK189" s="254"/>
      <c r="BL189" s="254"/>
      <c r="BM189" s="254"/>
      <c r="BN189" s="254"/>
      <c r="BO189" s="254"/>
      <c r="BP189" s="254"/>
      <c r="BQ189" s="255" t="str">
        <f t="shared" si="229"/>
        <v/>
      </c>
      <c r="BR189" s="254"/>
      <c r="BU189" s="257">
        <f t="shared" si="232"/>
        <v>0</v>
      </c>
      <c r="BV189" s="257">
        <f t="shared" si="233"/>
        <v>0</v>
      </c>
      <c r="BW189" s="257">
        <f t="shared" si="234"/>
        <v>0</v>
      </c>
      <c r="BX189" s="257">
        <f t="shared" si="235"/>
        <v>0</v>
      </c>
      <c r="BY189" s="257">
        <f t="shared" si="236"/>
        <v>0</v>
      </c>
      <c r="BZ189" s="257">
        <f t="shared" si="237"/>
        <v>0</v>
      </c>
      <c r="CA189" s="257">
        <f t="shared" si="238"/>
        <v>0</v>
      </c>
      <c r="CB189" s="257">
        <f t="shared" si="239"/>
        <v>0</v>
      </c>
      <c r="CC189" s="257">
        <f t="shared" si="240"/>
        <v>0</v>
      </c>
      <c r="CD189" s="257">
        <f t="shared" si="241"/>
        <v>0</v>
      </c>
      <c r="CE189" s="257">
        <f t="shared" si="242"/>
        <v>0</v>
      </c>
      <c r="CF189" s="257">
        <f t="shared" si="243"/>
        <v>0</v>
      </c>
      <c r="CG189" s="257">
        <f t="shared" si="244"/>
        <v>0</v>
      </c>
      <c r="CH189" s="257">
        <f t="shared" si="245"/>
        <v>0</v>
      </c>
      <c r="CI189" s="257">
        <f t="shared" si="246"/>
        <v>0</v>
      </c>
      <c r="CJ189" s="257">
        <f t="shared" si="247"/>
        <v>0</v>
      </c>
      <c r="CK189" s="257">
        <f t="shared" si="248"/>
        <v>0</v>
      </c>
      <c r="CL189" s="257">
        <f t="shared" si="249"/>
        <v>0</v>
      </c>
      <c r="CM189" s="257">
        <f t="shared" si="250"/>
        <v>0</v>
      </c>
      <c r="CN189" s="257">
        <f t="shared" si="251"/>
        <v>0</v>
      </c>
      <c r="CO189" s="257">
        <f t="shared" si="252"/>
        <v>0</v>
      </c>
      <c r="CP189" s="257">
        <f t="shared" si="253"/>
        <v>0</v>
      </c>
      <c r="CQ189" s="257">
        <f t="shared" si="254"/>
        <v>0</v>
      </c>
      <c r="CR189" s="257">
        <f t="shared" si="255"/>
        <v>0</v>
      </c>
      <c r="CS189" s="257">
        <f t="shared" si="256"/>
        <v>0</v>
      </c>
      <c r="CT189" s="257">
        <f t="shared" si="257"/>
        <v>0</v>
      </c>
      <c r="CU189" s="257">
        <f t="shared" si="258"/>
        <v>0</v>
      </c>
      <c r="CV189" s="257">
        <f t="shared" si="259"/>
        <v>0</v>
      </c>
      <c r="CW189" s="257">
        <f t="shared" si="260"/>
        <v>0</v>
      </c>
      <c r="CX189" s="257">
        <f t="shared" si="261"/>
        <v>0</v>
      </c>
      <c r="CY189" s="257">
        <f t="shared" si="262"/>
        <v>0</v>
      </c>
      <c r="CZ189" s="257">
        <f t="shared" si="263"/>
        <v>0</v>
      </c>
      <c r="DA189" s="257">
        <f t="shared" si="264"/>
        <v>0</v>
      </c>
      <c r="DB189" s="257">
        <f t="shared" si="265"/>
        <v>0</v>
      </c>
      <c r="DC189" s="257">
        <f t="shared" si="266"/>
        <v>0</v>
      </c>
      <c r="DD189" s="257">
        <f t="shared" si="267"/>
        <v>0</v>
      </c>
      <c r="DE189" s="257">
        <f t="shared" si="268"/>
        <v>0</v>
      </c>
      <c r="DF189" s="257">
        <f t="shared" si="269"/>
        <v>0</v>
      </c>
      <c r="DG189" s="257">
        <f t="shared" si="270"/>
        <v>0</v>
      </c>
      <c r="DH189" s="257">
        <f t="shared" si="271"/>
        <v>0</v>
      </c>
      <c r="DI189" s="257">
        <f t="shared" si="272"/>
        <v>0</v>
      </c>
      <c r="DJ189" s="257">
        <f t="shared" si="273"/>
        <v>0</v>
      </c>
      <c r="DK189" s="257">
        <f t="shared" si="274"/>
        <v>0</v>
      </c>
      <c r="DL189" s="257">
        <f t="shared" si="275"/>
        <v>0</v>
      </c>
      <c r="DM189" s="257">
        <f t="shared" si="276"/>
        <v>0</v>
      </c>
      <c r="DN189" s="257">
        <f t="shared" si="277"/>
        <v>0</v>
      </c>
      <c r="DO189" s="257">
        <f t="shared" si="278"/>
        <v>0</v>
      </c>
      <c r="DP189" s="257">
        <f t="shared" si="279"/>
        <v>0</v>
      </c>
      <c r="DQ189" s="257">
        <f t="shared" si="280"/>
        <v>0</v>
      </c>
      <c r="DR189" s="257">
        <f t="shared" si="281"/>
        <v>0</v>
      </c>
      <c r="DS189" s="257">
        <f t="shared" si="282"/>
        <v>0</v>
      </c>
      <c r="DT189" s="257">
        <f t="shared" si="283"/>
        <v>0</v>
      </c>
      <c r="DU189" s="257">
        <f t="shared" si="284"/>
        <v>0</v>
      </c>
      <c r="DV189" s="257">
        <f t="shared" si="285"/>
        <v>0</v>
      </c>
      <c r="DW189" s="257">
        <f t="shared" si="286"/>
        <v>0</v>
      </c>
      <c r="DX189" s="257">
        <f t="shared" si="287"/>
        <v>0</v>
      </c>
    </row>
    <row r="190" spans="1:128" ht="15.75" hidden="1" thickBot="1">
      <c r="A190" s="6">
        <f t="shared" si="230"/>
        <v>183</v>
      </c>
      <c r="B190" s="12"/>
      <c r="C190" s="406"/>
      <c r="D190" s="236"/>
      <c r="E190" s="266"/>
      <c r="F190" s="413"/>
      <c r="G190" s="233" t="str">
        <f t="shared" si="227"/>
        <v/>
      </c>
      <c r="H190" s="69"/>
      <c r="I190" s="449" t="str">
        <f t="shared" si="228"/>
        <v/>
      </c>
      <c r="J190" s="236"/>
      <c r="K190" s="449" t="str">
        <f t="shared" si="231"/>
        <v>-</v>
      </c>
      <c r="L190" s="232">
        <f>'Depreciation Table'!$Y187</f>
        <v>0</v>
      </c>
      <c r="N190" s="254"/>
      <c r="O190" s="254"/>
      <c r="P190" s="254"/>
      <c r="Q190" s="254"/>
      <c r="R190" s="254"/>
      <c r="S190" s="254"/>
      <c r="T190" s="254"/>
      <c r="U190" s="254"/>
      <c r="V190" s="254"/>
      <c r="W190" s="254"/>
      <c r="X190" s="254"/>
      <c r="Y190" s="254"/>
      <c r="Z190" s="254"/>
      <c r="AA190" s="254"/>
      <c r="AB190" s="254"/>
      <c r="AC190" s="254"/>
      <c r="AD190" s="254"/>
      <c r="AE190" s="254"/>
      <c r="AF190" s="254"/>
      <c r="AG190" s="254"/>
      <c r="AH190" s="254"/>
      <c r="AI190" s="254"/>
      <c r="AJ190" s="254"/>
      <c r="AK190" s="254"/>
      <c r="AL190" s="254"/>
      <c r="AM190" s="254"/>
      <c r="AN190" s="254"/>
      <c r="AO190" s="254"/>
      <c r="AP190" s="254"/>
      <c r="AQ190" s="254"/>
      <c r="AR190" s="254"/>
      <c r="AS190" s="254"/>
      <c r="AT190" s="254"/>
      <c r="AU190" s="254"/>
      <c r="AV190" s="254"/>
      <c r="AW190" s="254"/>
      <c r="AX190" s="254"/>
      <c r="AY190" s="254"/>
      <c r="AZ190" s="254"/>
      <c r="BA190" s="254"/>
      <c r="BB190" s="254"/>
      <c r="BC190" s="254"/>
      <c r="BD190" s="254"/>
      <c r="BE190" s="254"/>
      <c r="BF190" s="254"/>
      <c r="BG190" s="254"/>
      <c r="BH190" s="254"/>
      <c r="BI190" s="254"/>
      <c r="BJ190" s="254"/>
      <c r="BK190" s="254"/>
      <c r="BL190" s="254"/>
      <c r="BM190" s="254"/>
      <c r="BN190" s="254"/>
      <c r="BO190" s="254"/>
      <c r="BP190" s="254"/>
      <c r="BQ190" s="255" t="str">
        <f t="shared" si="229"/>
        <v/>
      </c>
      <c r="BR190" s="254"/>
      <c r="BU190" s="257">
        <f t="shared" si="232"/>
        <v>0</v>
      </c>
      <c r="BV190" s="257">
        <f t="shared" si="233"/>
        <v>0</v>
      </c>
      <c r="BW190" s="257">
        <f t="shared" si="234"/>
        <v>0</v>
      </c>
      <c r="BX190" s="257">
        <f t="shared" si="235"/>
        <v>0</v>
      </c>
      <c r="BY190" s="257">
        <f t="shared" si="236"/>
        <v>0</v>
      </c>
      <c r="BZ190" s="257">
        <f t="shared" si="237"/>
        <v>0</v>
      </c>
      <c r="CA190" s="257">
        <f t="shared" si="238"/>
        <v>0</v>
      </c>
      <c r="CB190" s="257">
        <f t="shared" si="239"/>
        <v>0</v>
      </c>
      <c r="CC190" s="257">
        <f t="shared" si="240"/>
        <v>0</v>
      </c>
      <c r="CD190" s="257">
        <f t="shared" si="241"/>
        <v>0</v>
      </c>
      <c r="CE190" s="257">
        <f t="shared" si="242"/>
        <v>0</v>
      </c>
      <c r="CF190" s="257">
        <f t="shared" si="243"/>
        <v>0</v>
      </c>
      <c r="CG190" s="257">
        <f t="shared" si="244"/>
        <v>0</v>
      </c>
      <c r="CH190" s="257">
        <f t="shared" si="245"/>
        <v>0</v>
      </c>
      <c r="CI190" s="257">
        <f t="shared" si="246"/>
        <v>0</v>
      </c>
      <c r="CJ190" s="257">
        <f t="shared" si="247"/>
        <v>0</v>
      </c>
      <c r="CK190" s="257">
        <f t="shared" si="248"/>
        <v>0</v>
      </c>
      <c r="CL190" s="257">
        <f t="shared" si="249"/>
        <v>0</v>
      </c>
      <c r="CM190" s="257">
        <f t="shared" si="250"/>
        <v>0</v>
      </c>
      <c r="CN190" s="257">
        <f t="shared" si="251"/>
        <v>0</v>
      </c>
      <c r="CO190" s="257">
        <f t="shared" si="252"/>
        <v>0</v>
      </c>
      <c r="CP190" s="257">
        <f t="shared" si="253"/>
        <v>0</v>
      </c>
      <c r="CQ190" s="257">
        <f t="shared" si="254"/>
        <v>0</v>
      </c>
      <c r="CR190" s="257">
        <f t="shared" si="255"/>
        <v>0</v>
      </c>
      <c r="CS190" s="257">
        <f t="shared" si="256"/>
        <v>0</v>
      </c>
      <c r="CT190" s="257">
        <f t="shared" si="257"/>
        <v>0</v>
      </c>
      <c r="CU190" s="257">
        <f t="shared" si="258"/>
        <v>0</v>
      </c>
      <c r="CV190" s="257">
        <f t="shared" si="259"/>
        <v>0</v>
      </c>
      <c r="CW190" s="257">
        <f t="shared" si="260"/>
        <v>0</v>
      </c>
      <c r="CX190" s="257">
        <f t="shared" si="261"/>
        <v>0</v>
      </c>
      <c r="CY190" s="257">
        <f t="shared" si="262"/>
        <v>0</v>
      </c>
      <c r="CZ190" s="257">
        <f t="shared" si="263"/>
        <v>0</v>
      </c>
      <c r="DA190" s="257">
        <f t="shared" si="264"/>
        <v>0</v>
      </c>
      <c r="DB190" s="257">
        <f t="shared" si="265"/>
        <v>0</v>
      </c>
      <c r="DC190" s="257">
        <f t="shared" si="266"/>
        <v>0</v>
      </c>
      <c r="DD190" s="257">
        <f t="shared" si="267"/>
        <v>0</v>
      </c>
      <c r="DE190" s="257">
        <f t="shared" si="268"/>
        <v>0</v>
      </c>
      <c r="DF190" s="257">
        <f t="shared" si="269"/>
        <v>0</v>
      </c>
      <c r="DG190" s="257">
        <f t="shared" si="270"/>
        <v>0</v>
      </c>
      <c r="DH190" s="257">
        <f t="shared" si="271"/>
        <v>0</v>
      </c>
      <c r="DI190" s="257">
        <f t="shared" si="272"/>
        <v>0</v>
      </c>
      <c r="DJ190" s="257">
        <f t="shared" si="273"/>
        <v>0</v>
      </c>
      <c r="DK190" s="257">
        <f t="shared" si="274"/>
        <v>0</v>
      </c>
      <c r="DL190" s="257">
        <f t="shared" si="275"/>
        <v>0</v>
      </c>
      <c r="DM190" s="257">
        <f t="shared" si="276"/>
        <v>0</v>
      </c>
      <c r="DN190" s="257">
        <f t="shared" si="277"/>
        <v>0</v>
      </c>
      <c r="DO190" s="257">
        <f t="shared" si="278"/>
        <v>0</v>
      </c>
      <c r="DP190" s="257">
        <f t="shared" si="279"/>
        <v>0</v>
      </c>
      <c r="DQ190" s="257">
        <f t="shared" si="280"/>
        <v>0</v>
      </c>
      <c r="DR190" s="257">
        <f t="shared" si="281"/>
        <v>0</v>
      </c>
      <c r="DS190" s="257">
        <f t="shared" si="282"/>
        <v>0</v>
      </c>
      <c r="DT190" s="257">
        <f t="shared" si="283"/>
        <v>0</v>
      </c>
      <c r="DU190" s="257">
        <f t="shared" si="284"/>
        <v>0</v>
      </c>
      <c r="DV190" s="257">
        <f t="shared" si="285"/>
        <v>0</v>
      </c>
      <c r="DW190" s="257">
        <f t="shared" si="286"/>
        <v>0</v>
      </c>
      <c r="DX190" s="257">
        <f t="shared" si="287"/>
        <v>0</v>
      </c>
    </row>
    <row r="191" spans="1:128" ht="15.75" hidden="1" thickBot="1">
      <c r="A191" s="6">
        <f t="shared" si="230"/>
        <v>184</v>
      </c>
      <c r="B191" s="12"/>
      <c r="C191" s="406"/>
      <c r="D191" s="236"/>
      <c r="E191" s="266"/>
      <c r="F191" s="413"/>
      <c r="G191" s="233" t="str">
        <f t="shared" si="227"/>
        <v/>
      </c>
      <c r="H191" s="69"/>
      <c r="I191" s="449" t="str">
        <f t="shared" si="228"/>
        <v/>
      </c>
      <c r="J191" s="236"/>
      <c r="K191" s="449" t="str">
        <f t="shared" si="231"/>
        <v>-</v>
      </c>
      <c r="L191" s="232">
        <f>'Depreciation Table'!$Y188</f>
        <v>0</v>
      </c>
      <c r="N191" s="254"/>
      <c r="O191" s="254"/>
      <c r="P191" s="254"/>
      <c r="Q191" s="254"/>
      <c r="R191" s="254"/>
      <c r="S191" s="254"/>
      <c r="T191" s="254"/>
      <c r="U191" s="254"/>
      <c r="V191" s="254"/>
      <c r="W191" s="254"/>
      <c r="X191" s="254"/>
      <c r="Y191" s="254"/>
      <c r="Z191" s="254"/>
      <c r="AA191" s="254"/>
      <c r="AB191" s="254"/>
      <c r="AC191" s="254"/>
      <c r="AD191" s="254"/>
      <c r="AE191" s="254"/>
      <c r="AF191" s="254"/>
      <c r="AG191" s="254"/>
      <c r="AH191" s="254"/>
      <c r="AI191" s="254"/>
      <c r="AJ191" s="254"/>
      <c r="AK191" s="254"/>
      <c r="AL191" s="254"/>
      <c r="AM191" s="254"/>
      <c r="AN191" s="254"/>
      <c r="AO191" s="254"/>
      <c r="AP191" s="254"/>
      <c r="AQ191" s="254"/>
      <c r="AR191" s="254"/>
      <c r="AS191" s="254"/>
      <c r="AT191" s="254"/>
      <c r="AU191" s="254"/>
      <c r="AV191" s="254"/>
      <c r="AW191" s="254"/>
      <c r="AX191" s="254"/>
      <c r="AY191" s="254"/>
      <c r="AZ191" s="254"/>
      <c r="BA191" s="254"/>
      <c r="BB191" s="254"/>
      <c r="BC191" s="254"/>
      <c r="BD191" s="254"/>
      <c r="BE191" s="254"/>
      <c r="BF191" s="254"/>
      <c r="BG191" s="254"/>
      <c r="BH191" s="254"/>
      <c r="BI191" s="254"/>
      <c r="BJ191" s="254"/>
      <c r="BK191" s="254"/>
      <c r="BL191" s="254"/>
      <c r="BM191" s="254"/>
      <c r="BN191" s="254"/>
      <c r="BO191" s="254"/>
      <c r="BP191" s="254"/>
      <c r="BQ191" s="255" t="str">
        <f t="shared" si="229"/>
        <v/>
      </c>
      <c r="BR191" s="254"/>
      <c r="BU191" s="257">
        <f t="shared" si="232"/>
        <v>0</v>
      </c>
      <c r="BV191" s="257">
        <f t="shared" si="233"/>
        <v>0</v>
      </c>
      <c r="BW191" s="257">
        <f t="shared" si="234"/>
        <v>0</v>
      </c>
      <c r="BX191" s="257">
        <f t="shared" si="235"/>
        <v>0</v>
      </c>
      <c r="BY191" s="257">
        <f t="shared" si="236"/>
        <v>0</v>
      </c>
      <c r="BZ191" s="257">
        <f t="shared" si="237"/>
        <v>0</v>
      </c>
      <c r="CA191" s="257">
        <f t="shared" si="238"/>
        <v>0</v>
      </c>
      <c r="CB191" s="257">
        <f t="shared" si="239"/>
        <v>0</v>
      </c>
      <c r="CC191" s="257">
        <f t="shared" si="240"/>
        <v>0</v>
      </c>
      <c r="CD191" s="257">
        <f t="shared" si="241"/>
        <v>0</v>
      </c>
      <c r="CE191" s="257">
        <f t="shared" si="242"/>
        <v>0</v>
      </c>
      <c r="CF191" s="257">
        <f t="shared" si="243"/>
        <v>0</v>
      </c>
      <c r="CG191" s="257">
        <f t="shared" si="244"/>
        <v>0</v>
      </c>
      <c r="CH191" s="257">
        <f t="shared" si="245"/>
        <v>0</v>
      </c>
      <c r="CI191" s="257">
        <f t="shared" si="246"/>
        <v>0</v>
      </c>
      <c r="CJ191" s="257">
        <f t="shared" si="247"/>
        <v>0</v>
      </c>
      <c r="CK191" s="257">
        <f t="shared" si="248"/>
        <v>0</v>
      </c>
      <c r="CL191" s="257">
        <f t="shared" si="249"/>
        <v>0</v>
      </c>
      <c r="CM191" s="257">
        <f t="shared" si="250"/>
        <v>0</v>
      </c>
      <c r="CN191" s="257">
        <f t="shared" si="251"/>
        <v>0</v>
      </c>
      <c r="CO191" s="257">
        <f t="shared" si="252"/>
        <v>0</v>
      </c>
      <c r="CP191" s="257">
        <f t="shared" si="253"/>
        <v>0</v>
      </c>
      <c r="CQ191" s="257">
        <f t="shared" si="254"/>
        <v>0</v>
      </c>
      <c r="CR191" s="257">
        <f t="shared" si="255"/>
        <v>0</v>
      </c>
      <c r="CS191" s="257">
        <f t="shared" si="256"/>
        <v>0</v>
      </c>
      <c r="CT191" s="257">
        <f t="shared" si="257"/>
        <v>0</v>
      </c>
      <c r="CU191" s="257">
        <f t="shared" si="258"/>
        <v>0</v>
      </c>
      <c r="CV191" s="257">
        <f t="shared" si="259"/>
        <v>0</v>
      </c>
      <c r="CW191" s="257">
        <f t="shared" si="260"/>
        <v>0</v>
      </c>
      <c r="CX191" s="257">
        <f t="shared" si="261"/>
        <v>0</v>
      </c>
      <c r="CY191" s="257">
        <f t="shared" si="262"/>
        <v>0</v>
      </c>
      <c r="CZ191" s="257">
        <f t="shared" si="263"/>
        <v>0</v>
      </c>
      <c r="DA191" s="257">
        <f t="shared" si="264"/>
        <v>0</v>
      </c>
      <c r="DB191" s="257">
        <f t="shared" si="265"/>
        <v>0</v>
      </c>
      <c r="DC191" s="257">
        <f t="shared" si="266"/>
        <v>0</v>
      </c>
      <c r="DD191" s="257">
        <f t="shared" si="267"/>
        <v>0</v>
      </c>
      <c r="DE191" s="257">
        <f t="shared" si="268"/>
        <v>0</v>
      </c>
      <c r="DF191" s="257">
        <f t="shared" si="269"/>
        <v>0</v>
      </c>
      <c r="DG191" s="257">
        <f t="shared" si="270"/>
        <v>0</v>
      </c>
      <c r="DH191" s="257">
        <f t="shared" si="271"/>
        <v>0</v>
      </c>
      <c r="DI191" s="257">
        <f t="shared" si="272"/>
        <v>0</v>
      </c>
      <c r="DJ191" s="257">
        <f t="shared" si="273"/>
        <v>0</v>
      </c>
      <c r="DK191" s="257">
        <f t="shared" si="274"/>
        <v>0</v>
      </c>
      <c r="DL191" s="257">
        <f t="shared" si="275"/>
        <v>0</v>
      </c>
      <c r="DM191" s="257">
        <f t="shared" si="276"/>
        <v>0</v>
      </c>
      <c r="DN191" s="257">
        <f t="shared" si="277"/>
        <v>0</v>
      </c>
      <c r="DO191" s="257">
        <f t="shared" si="278"/>
        <v>0</v>
      </c>
      <c r="DP191" s="257">
        <f t="shared" si="279"/>
        <v>0</v>
      </c>
      <c r="DQ191" s="257">
        <f t="shared" si="280"/>
        <v>0</v>
      </c>
      <c r="DR191" s="257">
        <f t="shared" si="281"/>
        <v>0</v>
      </c>
      <c r="DS191" s="257">
        <f t="shared" si="282"/>
        <v>0</v>
      </c>
      <c r="DT191" s="257">
        <f t="shared" si="283"/>
        <v>0</v>
      </c>
      <c r="DU191" s="257">
        <f t="shared" si="284"/>
        <v>0</v>
      </c>
      <c r="DV191" s="257">
        <f t="shared" si="285"/>
        <v>0</v>
      </c>
      <c r="DW191" s="257">
        <f t="shared" si="286"/>
        <v>0</v>
      </c>
      <c r="DX191" s="257">
        <f t="shared" si="287"/>
        <v>0</v>
      </c>
    </row>
    <row r="192" spans="1:128" ht="15.75" hidden="1" thickBot="1">
      <c r="A192" s="6">
        <f t="shared" si="230"/>
        <v>185</v>
      </c>
      <c r="B192" s="12"/>
      <c r="C192" s="406"/>
      <c r="D192" s="236"/>
      <c r="E192" s="266"/>
      <c r="F192" s="413"/>
      <c r="G192" s="233" t="str">
        <f t="shared" si="227"/>
        <v/>
      </c>
      <c r="H192" s="69"/>
      <c r="I192" s="449" t="str">
        <f t="shared" si="228"/>
        <v/>
      </c>
      <c r="J192" s="236"/>
      <c r="K192" s="449" t="str">
        <f t="shared" si="231"/>
        <v>-</v>
      </c>
      <c r="L192" s="232">
        <f>'Depreciation Table'!$Y189</f>
        <v>0</v>
      </c>
      <c r="N192" s="254"/>
      <c r="O192" s="254"/>
      <c r="P192" s="254"/>
      <c r="Q192" s="254"/>
      <c r="R192" s="254"/>
      <c r="S192" s="254"/>
      <c r="T192" s="254"/>
      <c r="U192" s="254"/>
      <c r="V192" s="254"/>
      <c r="W192" s="254"/>
      <c r="X192" s="254"/>
      <c r="Y192" s="254"/>
      <c r="Z192" s="254"/>
      <c r="AA192" s="254"/>
      <c r="AB192" s="254"/>
      <c r="AC192" s="254"/>
      <c r="AD192" s="254"/>
      <c r="AE192" s="254"/>
      <c r="AF192" s="254"/>
      <c r="AG192" s="254"/>
      <c r="AH192" s="254"/>
      <c r="AI192" s="254"/>
      <c r="AJ192" s="254"/>
      <c r="AK192" s="254"/>
      <c r="AL192" s="254"/>
      <c r="AM192" s="254"/>
      <c r="AN192" s="254"/>
      <c r="AO192" s="254"/>
      <c r="AP192" s="254"/>
      <c r="AQ192" s="254"/>
      <c r="AR192" s="254"/>
      <c r="AS192" s="254"/>
      <c r="AT192" s="254"/>
      <c r="AU192" s="254"/>
      <c r="AV192" s="254"/>
      <c r="AW192" s="254"/>
      <c r="AX192" s="254"/>
      <c r="AY192" s="254"/>
      <c r="AZ192" s="254"/>
      <c r="BA192" s="254"/>
      <c r="BB192" s="254"/>
      <c r="BC192" s="254"/>
      <c r="BD192" s="254"/>
      <c r="BE192" s="254"/>
      <c r="BF192" s="254"/>
      <c r="BG192" s="254"/>
      <c r="BH192" s="254"/>
      <c r="BI192" s="254"/>
      <c r="BJ192" s="254"/>
      <c r="BK192" s="254"/>
      <c r="BL192" s="254"/>
      <c r="BM192" s="254"/>
      <c r="BN192" s="254"/>
      <c r="BO192" s="254"/>
      <c r="BP192" s="254"/>
      <c r="BQ192" s="255" t="str">
        <f t="shared" si="229"/>
        <v/>
      </c>
      <c r="BR192" s="254"/>
      <c r="BU192" s="257">
        <f t="shared" si="232"/>
        <v>0</v>
      </c>
      <c r="BV192" s="257">
        <f t="shared" si="233"/>
        <v>0</v>
      </c>
      <c r="BW192" s="257">
        <f t="shared" si="234"/>
        <v>0</v>
      </c>
      <c r="BX192" s="257">
        <f t="shared" si="235"/>
        <v>0</v>
      </c>
      <c r="BY192" s="257">
        <f t="shared" si="236"/>
        <v>0</v>
      </c>
      <c r="BZ192" s="257">
        <f t="shared" si="237"/>
        <v>0</v>
      </c>
      <c r="CA192" s="257">
        <f t="shared" si="238"/>
        <v>0</v>
      </c>
      <c r="CB192" s="257">
        <f t="shared" si="239"/>
        <v>0</v>
      </c>
      <c r="CC192" s="257">
        <f t="shared" si="240"/>
        <v>0</v>
      </c>
      <c r="CD192" s="257">
        <f t="shared" si="241"/>
        <v>0</v>
      </c>
      <c r="CE192" s="257">
        <f t="shared" si="242"/>
        <v>0</v>
      </c>
      <c r="CF192" s="257">
        <f t="shared" si="243"/>
        <v>0</v>
      </c>
      <c r="CG192" s="257">
        <f t="shared" si="244"/>
        <v>0</v>
      </c>
      <c r="CH192" s="257">
        <f t="shared" si="245"/>
        <v>0</v>
      </c>
      <c r="CI192" s="257">
        <f t="shared" si="246"/>
        <v>0</v>
      </c>
      <c r="CJ192" s="257">
        <f t="shared" si="247"/>
        <v>0</v>
      </c>
      <c r="CK192" s="257">
        <f t="shared" si="248"/>
        <v>0</v>
      </c>
      <c r="CL192" s="257">
        <f t="shared" si="249"/>
        <v>0</v>
      </c>
      <c r="CM192" s="257">
        <f t="shared" si="250"/>
        <v>0</v>
      </c>
      <c r="CN192" s="257">
        <f t="shared" si="251"/>
        <v>0</v>
      </c>
      <c r="CO192" s="257">
        <f t="shared" si="252"/>
        <v>0</v>
      </c>
      <c r="CP192" s="257">
        <f t="shared" si="253"/>
        <v>0</v>
      </c>
      <c r="CQ192" s="257">
        <f t="shared" si="254"/>
        <v>0</v>
      </c>
      <c r="CR192" s="257">
        <f t="shared" si="255"/>
        <v>0</v>
      </c>
      <c r="CS192" s="257">
        <f t="shared" si="256"/>
        <v>0</v>
      </c>
      <c r="CT192" s="257">
        <f t="shared" si="257"/>
        <v>0</v>
      </c>
      <c r="CU192" s="257">
        <f t="shared" si="258"/>
        <v>0</v>
      </c>
      <c r="CV192" s="257">
        <f t="shared" si="259"/>
        <v>0</v>
      </c>
      <c r="CW192" s="257">
        <f t="shared" si="260"/>
        <v>0</v>
      </c>
      <c r="CX192" s="257">
        <f t="shared" si="261"/>
        <v>0</v>
      </c>
      <c r="CY192" s="257">
        <f t="shared" si="262"/>
        <v>0</v>
      </c>
      <c r="CZ192" s="257">
        <f t="shared" si="263"/>
        <v>0</v>
      </c>
      <c r="DA192" s="257">
        <f t="shared" si="264"/>
        <v>0</v>
      </c>
      <c r="DB192" s="257">
        <f t="shared" si="265"/>
        <v>0</v>
      </c>
      <c r="DC192" s="257">
        <f t="shared" si="266"/>
        <v>0</v>
      </c>
      <c r="DD192" s="257">
        <f t="shared" si="267"/>
        <v>0</v>
      </c>
      <c r="DE192" s="257">
        <f t="shared" si="268"/>
        <v>0</v>
      </c>
      <c r="DF192" s="257">
        <f t="shared" si="269"/>
        <v>0</v>
      </c>
      <c r="DG192" s="257">
        <f t="shared" si="270"/>
        <v>0</v>
      </c>
      <c r="DH192" s="257">
        <f t="shared" si="271"/>
        <v>0</v>
      </c>
      <c r="DI192" s="257">
        <f t="shared" si="272"/>
        <v>0</v>
      </c>
      <c r="DJ192" s="257">
        <f t="shared" si="273"/>
        <v>0</v>
      </c>
      <c r="DK192" s="257">
        <f t="shared" si="274"/>
        <v>0</v>
      </c>
      <c r="DL192" s="257">
        <f t="shared" si="275"/>
        <v>0</v>
      </c>
      <c r="DM192" s="257">
        <f t="shared" si="276"/>
        <v>0</v>
      </c>
      <c r="DN192" s="257">
        <f t="shared" si="277"/>
        <v>0</v>
      </c>
      <c r="DO192" s="257">
        <f t="shared" si="278"/>
        <v>0</v>
      </c>
      <c r="DP192" s="257">
        <f t="shared" si="279"/>
        <v>0</v>
      </c>
      <c r="DQ192" s="257">
        <f t="shared" si="280"/>
        <v>0</v>
      </c>
      <c r="DR192" s="257">
        <f t="shared" si="281"/>
        <v>0</v>
      </c>
      <c r="DS192" s="257">
        <f t="shared" si="282"/>
        <v>0</v>
      </c>
      <c r="DT192" s="257">
        <f t="shared" si="283"/>
        <v>0</v>
      </c>
      <c r="DU192" s="257">
        <f t="shared" si="284"/>
        <v>0</v>
      </c>
      <c r="DV192" s="257">
        <f t="shared" si="285"/>
        <v>0</v>
      </c>
      <c r="DW192" s="257">
        <f t="shared" si="286"/>
        <v>0</v>
      </c>
      <c r="DX192" s="257">
        <f t="shared" si="287"/>
        <v>0</v>
      </c>
    </row>
    <row r="193" spans="1:129" ht="15.75" hidden="1" thickBot="1">
      <c r="A193" s="6">
        <f t="shared" si="230"/>
        <v>186</v>
      </c>
      <c r="B193" s="12"/>
      <c r="C193" s="406"/>
      <c r="D193" s="236"/>
      <c r="E193" s="266"/>
      <c r="F193" s="413"/>
      <c r="G193" s="233" t="str">
        <f t="shared" si="227"/>
        <v/>
      </c>
      <c r="H193" s="69"/>
      <c r="I193" s="449" t="str">
        <f t="shared" si="228"/>
        <v/>
      </c>
      <c r="J193" s="236"/>
      <c r="K193" s="449" t="str">
        <f t="shared" si="231"/>
        <v>-</v>
      </c>
      <c r="L193" s="232">
        <f>'Depreciation Table'!$Y190</f>
        <v>0</v>
      </c>
      <c r="N193" s="254"/>
      <c r="O193" s="254"/>
      <c r="P193" s="254"/>
      <c r="Q193" s="254"/>
      <c r="R193" s="254"/>
      <c r="S193" s="254"/>
      <c r="T193" s="254"/>
      <c r="U193" s="254"/>
      <c r="V193" s="254"/>
      <c r="W193" s="254"/>
      <c r="X193" s="254"/>
      <c r="Y193" s="254"/>
      <c r="Z193" s="254"/>
      <c r="AA193" s="254"/>
      <c r="AB193" s="254"/>
      <c r="AC193" s="254"/>
      <c r="AD193" s="254"/>
      <c r="AE193" s="254"/>
      <c r="AF193" s="254"/>
      <c r="AG193" s="254"/>
      <c r="AH193" s="254"/>
      <c r="AI193" s="254"/>
      <c r="AJ193" s="254"/>
      <c r="AK193" s="254"/>
      <c r="AL193" s="254"/>
      <c r="AM193" s="254"/>
      <c r="AN193" s="254"/>
      <c r="AO193" s="254"/>
      <c r="AP193" s="254"/>
      <c r="AQ193" s="254"/>
      <c r="AR193" s="254"/>
      <c r="AS193" s="254"/>
      <c r="AT193" s="254"/>
      <c r="AU193" s="254"/>
      <c r="AV193" s="254"/>
      <c r="AW193" s="254"/>
      <c r="AX193" s="254"/>
      <c r="AY193" s="254"/>
      <c r="AZ193" s="254"/>
      <c r="BA193" s="254"/>
      <c r="BB193" s="254"/>
      <c r="BC193" s="254"/>
      <c r="BD193" s="254"/>
      <c r="BE193" s="254"/>
      <c r="BF193" s="254"/>
      <c r="BG193" s="254"/>
      <c r="BH193" s="254"/>
      <c r="BI193" s="254"/>
      <c r="BJ193" s="254"/>
      <c r="BK193" s="254"/>
      <c r="BL193" s="254"/>
      <c r="BM193" s="254"/>
      <c r="BN193" s="254"/>
      <c r="BO193" s="254"/>
      <c r="BP193" s="254"/>
      <c r="BQ193" s="255" t="str">
        <f t="shared" si="229"/>
        <v/>
      </c>
      <c r="BR193" s="254"/>
      <c r="BU193" s="257">
        <f t="shared" si="232"/>
        <v>0</v>
      </c>
      <c r="BV193" s="257">
        <f t="shared" si="233"/>
        <v>0</v>
      </c>
      <c r="BW193" s="257">
        <f t="shared" si="234"/>
        <v>0</v>
      </c>
      <c r="BX193" s="257">
        <f t="shared" si="235"/>
        <v>0</v>
      </c>
      <c r="BY193" s="257">
        <f t="shared" si="236"/>
        <v>0</v>
      </c>
      <c r="BZ193" s="257">
        <f t="shared" si="237"/>
        <v>0</v>
      </c>
      <c r="CA193" s="257">
        <f t="shared" si="238"/>
        <v>0</v>
      </c>
      <c r="CB193" s="257">
        <f t="shared" si="239"/>
        <v>0</v>
      </c>
      <c r="CC193" s="257">
        <f t="shared" si="240"/>
        <v>0</v>
      </c>
      <c r="CD193" s="257">
        <f t="shared" si="241"/>
        <v>0</v>
      </c>
      <c r="CE193" s="257">
        <f t="shared" si="242"/>
        <v>0</v>
      </c>
      <c r="CF193" s="257">
        <f t="shared" si="243"/>
        <v>0</v>
      </c>
      <c r="CG193" s="257">
        <f t="shared" si="244"/>
        <v>0</v>
      </c>
      <c r="CH193" s="257">
        <f t="shared" si="245"/>
        <v>0</v>
      </c>
      <c r="CI193" s="257">
        <f t="shared" si="246"/>
        <v>0</v>
      </c>
      <c r="CJ193" s="257">
        <f t="shared" si="247"/>
        <v>0</v>
      </c>
      <c r="CK193" s="257">
        <f t="shared" si="248"/>
        <v>0</v>
      </c>
      <c r="CL193" s="257">
        <f t="shared" si="249"/>
        <v>0</v>
      </c>
      <c r="CM193" s="257">
        <f t="shared" si="250"/>
        <v>0</v>
      </c>
      <c r="CN193" s="257">
        <f t="shared" si="251"/>
        <v>0</v>
      </c>
      <c r="CO193" s="257">
        <f t="shared" si="252"/>
        <v>0</v>
      </c>
      <c r="CP193" s="257">
        <f t="shared" si="253"/>
        <v>0</v>
      </c>
      <c r="CQ193" s="257">
        <f t="shared" si="254"/>
        <v>0</v>
      </c>
      <c r="CR193" s="257">
        <f t="shared" si="255"/>
        <v>0</v>
      </c>
      <c r="CS193" s="257">
        <f t="shared" si="256"/>
        <v>0</v>
      </c>
      <c r="CT193" s="257">
        <f t="shared" si="257"/>
        <v>0</v>
      </c>
      <c r="CU193" s="257">
        <f t="shared" si="258"/>
        <v>0</v>
      </c>
      <c r="CV193" s="257">
        <f t="shared" si="259"/>
        <v>0</v>
      </c>
      <c r="CW193" s="257">
        <f t="shared" si="260"/>
        <v>0</v>
      </c>
      <c r="CX193" s="257">
        <f t="shared" si="261"/>
        <v>0</v>
      </c>
      <c r="CY193" s="257">
        <f t="shared" si="262"/>
        <v>0</v>
      </c>
      <c r="CZ193" s="257">
        <f t="shared" si="263"/>
        <v>0</v>
      </c>
      <c r="DA193" s="257">
        <f t="shared" si="264"/>
        <v>0</v>
      </c>
      <c r="DB193" s="257">
        <f t="shared" si="265"/>
        <v>0</v>
      </c>
      <c r="DC193" s="257">
        <f t="shared" si="266"/>
        <v>0</v>
      </c>
      <c r="DD193" s="257">
        <f t="shared" si="267"/>
        <v>0</v>
      </c>
      <c r="DE193" s="257">
        <f t="shared" si="268"/>
        <v>0</v>
      </c>
      <c r="DF193" s="257">
        <f t="shared" si="269"/>
        <v>0</v>
      </c>
      <c r="DG193" s="257">
        <f t="shared" si="270"/>
        <v>0</v>
      </c>
      <c r="DH193" s="257">
        <f t="shared" si="271"/>
        <v>0</v>
      </c>
      <c r="DI193" s="257">
        <f t="shared" si="272"/>
        <v>0</v>
      </c>
      <c r="DJ193" s="257">
        <f t="shared" si="273"/>
        <v>0</v>
      </c>
      <c r="DK193" s="257">
        <f t="shared" si="274"/>
        <v>0</v>
      </c>
      <c r="DL193" s="257">
        <f t="shared" si="275"/>
        <v>0</v>
      </c>
      <c r="DM193" s="257">
        <f t="shared" si="276"/>
        <v>0</v>
      </c>
      <c r="DN193" s="257">
        <f t="shared" si="277"/>
        <v>0</v>
      </c>
      <c r="DO193" s="257">
        <f t="shared" si="278"/>
        <v>0</v>
      </c>
      <c r="DP193" s="257">
        <f t="shared" si="279"/>
        <v>0</v>
      </c>
      <c r="DQ193" s="257">
        <f t="shared" si="280"/>
        <v>0</v>
      </c>
      <c r="DR193" s="257">
        <f t="shared" si="281"/>
        <v>0</v>
      </c>
      <c r="DS193" s="257">
        <f t="shared" si="282"/>
        <v>0</v>
      </c>
      <c r="DT193" s="257">
        <f t="shared" si="283"/>
        <v>0</v>
      </c>
      <c r="DU193" s="257">
        <f t="shared" si="284"/>
        <v>0</v>
      </c>
      <c r="DV193" s="257">
        <f t="shared" si="285"/>
        <v>0</v>
      </c>
      <c r="DW193" s="257">
        <f t="shared" si="286"/>
        <v>0</v>
      </c>
      <c r="DX193" s="257">
        <f t="shared" si="287"/>
        <v>0</v>
      </c>
    </row>
    <row r="194" spans="1:129" ht="15.75" hidden="1" thickBot="1">
      <c r="A194" s="6">
        <f t="shared" si="230"/>
        <v>187</v>
      </c>
      <c r="B194" s="12"/>
      <c r="C194" s="406"/>
      <c r="D194" s="236"/>
      <c r="E194" s="266"/>
      <c r="F194" s="413"/>
      <c r="G194" s="233" t="str">
        <f t="shared" si="227"/>
        <v/>
      </c>
      <c r="H194" s="69"/>
      <c r="I194" s="449" t="str">
        <f t="shared" si="228"/>
        <v/>
      </c>
      <c r="J194" s="236"/>
      <c r="K194" s="449" t="str">
        <f t="shared" si="231"/>
        <v>-</v>
      </c>
      <c r="L194" s="232">
        <f>'Depreciation Table'!$Y191</f>
        <v>0</v>
      </c>
      <c r="N194" s="254"/>
      <c r="O194" s="254"/>
      <c r="P194" s="254"/>
      <c r="Q194" s="254"/>
      <c r="R194" s="254"/>
      <c r="S194" s="254"/>
      <c r="T194" s="254"/>
      <c r="U194" s="254"/>
      <c r="V194" s="254"/>
      <c r="W194" s="254"/>
      <c r="X194" s="254"/>
      <c r="Y194" s="254"/>
      <c r="Z194" s="254"/>
      <c r="AA194" s="254"/>
      <c r="AB194" s="254"/>
      <c r="AC194" s="254"/>
      <c r="AD194" s="254"/>
      <c r="AE194" s="254"/>
      <c r="AF194" s="254"/>
      <c r="AG194" s="254"/>
      <c r="AH194" s="254"/>
      <c r="AI194" s="254"/>
      <c r="AJ194" s="254"/>
      <c r="AK194" s="254"/>
      <c r="AL194" s="254"/>
      <c r="AM194" s="254"/>
      <c r="AN194" s="254"/>
      <c r="AO194" s="254"/>
      <c r="AP194" s="254"/>
      <c r="AQ194" s="254"/>
      <c r="AR194" s="254"/>
      <c r="AS194" s="254"/>
      <c r="AT194" s="254"/>
      <c r="AU194" s="254"/>
      <c r="AV194" s="254"/>
      <c r="AW194" s="254"/>
      <c r="AX194" s="254"/>
      <c r="AY194" s="254"/>
      <c r="AZ194" s="254"/>
      <c r="BA194" s="254"/>
      <c r="BB194" s="254"/>
      <c r="BC194" s="254"/>
      <c r="BD194" s="254"/>
      <c r="BE194" s="254"/>
      <c r="BF194" s="254"/>
      <c r="BG194" s="254"/>
      <c r="BH194" s="254"/>
      <c r="BI194" s="254"/>
      <c r="BJ194" s="254"/>
      <c r="BK194" s="254"/>
      <c r="BL194" s="254"/>
      <c r="BM194" s="254"/>
      <c r="BN194" s="254"/>
      <c r="BO194" s="254"/>
      <c r="BP194" s="254"/>
      <c r="BQ194" s="255" t="str">
        <f t="shared" si="229"/>
        <v/>
      </c>
      <c r="BR194" s="254"/>
      <c r="BU194" s="257">
        <f t="shared" si="232"/>
        <v>0</v>
      </c>
      <c r="BV194" s="257">
        <f t="shared" si="233"/>
        <v>0</v>
      </c>
      <c r="BW194" s="257">
        <f t="shared" si="234"/>
        <v>0</v>
      </c>
      <c r="BX194" s="257">
        <f t="shared" si="235"/>
        <v>0</v>
      </c>
      <c r="BY194" s="257">
        <f t="shared" si="236"/>
        <v>0</v>
      </c>
      <c r="BZ194" s="257">
        <f t="shared" si="237"/>
        <v>0</v>
      </c>
      <c r="CA194" s="257">
        <f t="shared" si="238"/>
        <v>0</v>
      </c>
      <c r="CB194" s="257">
        <f t="shared" si="239"/>
        <v>0</v>
      </c>
      <c r="CC194" s="257">
        <f t="shared" si="240"/>
        <v>0</v>
      </c>
      <c r="CD194" s="257">
        <f t="shared" si="241"/>
        <v>0</v>
      </c>
      <c r="CE194" s="257">
        <f t="shared" si="242"/>
        <v>0</v>
      </c>
      <c r="CF194" s="257">
        <f t="shared" si="243"/>
        <v>0</v>
      </c>
      <c r="CG194" s="257">
        <f t="shared" si="244"/>
        <v>0</v>
      </c>
      <c r="CH194" s="257">
        <f t="shared" si="245"/>
        <v>0</v>
      </c>
      <c r="CI194" s="257">
        <f t="shared" si="246"/>
        <v>0</v>
      </c>
      <c r="CJ194" s="257">
        <f t="shared" si="247"/>
        <v>0</v>
      </c>
      <c r="CK194" s="257">
        <f t="shared" si="248"/>
        <v>0</v>
      </c>
      <c r="CL194" s="257">
        <f t="shared" si="249"/>
        <v>0</v>
      </c>
      <c r="CM194" s="257">
        <f t="shared" si="250"/>
        <v>0</v>
      </c>
      <c r="CN194" s="257">
        <f t="shared" si="251"/>
        <v>0</v>
      </c>
      <c r="CO194" s="257">
        <f t="shared" si="252"/>
        <v>0</v>
      </c>
      <c r="CP194" s="257">
        <f t="shared" si="253"/>
        <v>0</v>
      </c>
      <c r="CQ194" s="257">
        <f t="shared" si="254"/>
        <v>0</v>
      </c>
      <c r="CR194" s="257">
        <f t="shared" si="255"/>
        <v>0</v>
      </c>
      <c r="CS194" s="257">
        <f t="shared" si="256"/>
        <v>0</v>
      </c>
      <c r="CT194" s="257">
        <f t="shared" si="257"/>
        <v>0</v>
      </c>
      <c r="CU194" s="257">
        <f t="shared" si="258"/>
        <v>0</v>
      </c>
      <c r="CV194" s="257">
        <f t="shared" si="259"/>
        <v>0</v>
      </c>
      <c r="CW194" s="257">
        <f t="shared" si="260"/>
        <v>0</v>
      </c>
      <c r="CX194" s="257">
        <f t="shared" si="261"/>
        <v>0</v>
      </c>
      <c r="CY194" s="257">
        <f t="shared" si="262"/>
        <v>0</v>
      </c>
      <c r="CZ194" s="257">
        <f t="shared" si="263"/>
        <v>0</v>
      </c>
      <c r="DA194" s="257">
        <f t="shared" si="264"/>
        <v>0</v>
      </c>
      <c r="DB194" s="257">
        <f t="shared" si="265"/>
        <v>0</v>
      </c>
      <c r="DC194" s="257">
        <f t="shared" si="266"/>
        <v>0</v>
      </c>
      <c r="DD194" s="257">
        <f t="shared" si="267"/>
        <v>0</v>
      </c>
      <c r="DE194" s="257">
        <f t="shared" si="268"/>
        <v>0</v>
      </c>
      <c r="DF194" s="257">
        <f t="shared" si="269"/>
        <v>0</v>
      </c>
      <c r="DG194" s="257">
        <f t="shared" si="270"/>
        <v>0</v>
      </c>
      <c r="DH194" s="257">
        <f t="shared" si="271"/>
        <v>0</v>
      </c>
      <c r="DI194" s="257">
        <f t="shared" si="272"/>
        <v>0</v>
      </c>
      <c r="DJ194" s="257">
        <f t="shared" si="273"/>
        <v>0</v>
      </c>
      <c r="DK194" s="257">
        <f t="shared" si="274"/>
        <v>0</v>
      </c>
      <c r="DL194" s="257">
        <f t="shared" si="275"/>
        <v>0</v>
      </c>
      <c r="DM194" s="257">
        <f t="shared" si="276"/>
        <v>0</v>
      </c>
      <c r="DN194" s="257">
        <f t="shared" si="277"/>
        <v>0</v>
      </c>
      <c r="DO194" s="257">
        <f t="shared" si="278"/>
        <v>0</v>
      </c>
      <c r="DP194" s="257">
        <f t="shared" si="279"/>
        <v>0</v>
      </c>
      <c r="DQ194" s="257">
        <f t="shared" si="280"/>
        <v>0</v>
      </c>
      <c r="DR194" s="257">
        <f t="shared" si="281"/>
        <v>0</v>
      </c>
      <c r="DS194" s="257">
        <f t="shared" si="282"/>
        <v>0</v>
      </c>
      <c r="DT194" s="257">
        <f t="shared" si="283"/>
        <v>0</v>
      </c>
      <c r="DU194" s="257">
        <f t="shared" si="284"/>
        <v>0</v>
      </c>
      <c r="DV194" s="257">
        <f t="shared" si="285"/>
        <v>0</v>
      </c>
      <c r="DW194" s="257">
        <f t="shared" si="286"/>
        <v>0</v>
      </c>
      <c r="DX194" s="257">
        <f t="shared" si="287"/>
        <v>0</v>
      </c>
    </row>
    <row r="195" spans="1:129" ht="15.75" hidden="1" thickBot="1">
      <c r="A195" s="6">
        <f t="shared" si="230"/>
        <v>188</v>
      </c>
      <c r="B195" s="12"/>
      <c r="C195" s="406"/>
      <c r="D195" s="236"/>
      <c r="E195" s="266"/>
      <c r="F195" s="413"/>
      <c r="G195" s="233" t="str">
        <f t="shared" si="227"/>
        <v/>
      </c>
      <c r="H195" s="69"/>
      <c r="I195" s="449" t="str">
        <f t="shared" si="228"/>
        <v/>
      </c>
      <c r="J195" s="236"/>
      <c r="K195" s="449" t="str">
        <f t="shared" si="231"/>
        <v>-</v>
      </c>
      <c r="L195" s="232">
        <f>'Depreciation Table'!$Y192</f>
        <v>0</v>
      </c>
      <c r="N195" s="254"/>
      <c r="O195" s="254"/>
      <c r="P195" s="254"/>
      <c r="Q195" s="254"/>
      <c r="R195" s="254"/>
      <c r="S195" s="254"/>
      <c r="T195" s="254"/>
      <c r="U195" s="254"/>
      <c r="V195" s="254"/>
      <c r="W195" s="254"/>
      <c r="X195" s="254"/>
      <c r="Y195" s="254"/>
      <c r="Z195" s="254"/>
      <c r="AA195" s="254"/>
      <c r="AB195" s="254"/>
      <c r="AC195" s="254"/>
      <c r="AD195" s="254"/>
      <c r="AE195" s="254"/>
      <c r="AF195" s="254"/>
      <c r="AG195" s="254"/>
      <c r="AH195" s="254"/>
      <c r="AI195" s="254"/>
      <c r="AJ195" s="254"/>
      <c r="AK195" s="254"/>
      <c r="AL195" s="254"/>
      <c r="AM195" s="254"/>
      <c r="AN195" s="254"/>
      <c r="AO195" s="254"/>
      <c r="AP195" s="254"/>
      <c r="AQ195" s="254"/>
      <c r="AR195" s="254"/>
      <c r="AS195" s="254"/>
      <c r="AT195" s="254"/>
      <c r="AU195" s="254"/>
      <c r="AV195" s="254"/>
      <c r="AW195" s="254"/>
      <c r="AX195" s="254"/>
      <c r="AY195" s="254"/>
      <c r="AZ195" s="254"/>
      <c r="BA195" s="254"/>
      <c r="BB195" s="254"/>
      <c r="BC195" s="254"/>
      <c r="BD195" s="254"/>
      <c r="BE195" s="254"/>
      <c r="BF195" s="254"/>
      <c r="BG195" s="254"/>
      <c r="BH195" s="254"/>
      <c r="BI195" s="254"/>
      <c r="BJ195" s="254"/>
      <c r="BK195" s="254"/>
      <c r="BL195" s="254"/>
      <c r="BM195" s="254"/>
      <c r="BN195" s="254"/>
      <c r="BO195" s="254"/>
      <c r="BP195" s="254"/>
      <c r="BQ195" s="255" t="str">
        <f t="shared" si="229"/>
        <v/>
      </c>
      <c r="BR195" s="254"/>
      <c r="BU195" s="257">
        <f t="shared" si="232"/>
        <v>0</v>
      </c>
      <c r="BV195" s="257">
        <f t="shared" si="233"/>
        <v>0</v>
      </c>
      <c r="BW195" s="257">
        <f t="shared" si="234"/>
        <v>0</v>
      </c>
      <c r="BX195" s="257">
        <f t="shared" si="235"/>
        <v>0</v>
      </c>
      <c r="BY195" s="257">
        <f t="shared" si="236"/>
        <v>0</v>
      </c>
      <c r="BZ195" s="257">
        <f t="shared" si="237"/>
        <v>0</v>
      </c>
      <c r="CA195" s="257">
        <f t="shared" si="238"/>
        <v>0</v>
      </c>
      <c r="CB195" s="257">
        <f t="shared" si="239"/>
        <v>0</v>
      </c>
      <c r="CC195" s="257">
        <f t="shared" si="240"/>
        <v>0</v>
      </c>
      <c r="CD195" s="257">
        <f t="shared" si="241"/>
        <v>0</v>
      </c>
      <c r="CE195" s="257">
        <f t="shared" si="242"/>
        <v>0</v>
      </c>
      <c r="CF195" s="257">
        <f t="shared" si="243"/>
        <v>0</v>
      </c>
      <c r="CG195" s="257">
        <f t="shared" si="244"/>
        <v>0</v>
      </c>
      <c r="CH195" s="257">
        <f t="shared" si="245"/>
        <v>0</v>
      </c>
      <c r="CI195" s="257">
        <f t="shared" si="246"/>
        <v>0</v>
      </c>
      <c r="CJ195" s="257">
        <f t="shared" si="247"/>
        <v>0</v>
      </c>
      <c r="CK195" s="257">
        <f t="shared" si="248"/>
        <v>0</v>
      </c>
      <c r="CL195" s="257">
        <f t="shared" si="249"/>
        <v>0</v>
      </c>
      <c r="CM195" s="257">
        <f t="shared" si="250"/>
        <v>0</v>
      </c>
      <c r="CN195" s="257">
        <f t="shared" si="251"/>
        <v>0</v>
      </c>
      <c r="CO195" s="257">
        <f t="shared" si="252"/>
        <v>0</v>
      </c>
      <c r="CP195" s="257">
        <f t="shared" si="253"/>
        <v>0</v>
      </c>
      <c r="CQ195" s="257">
        <f t="shared" si="254"/>
        <v>0</v>
      </c>
      <c r="CR195" s="257">
        <f t="shared" si="255"/>
        <v>0</v>
      </c>
      <c r="CS195" s="257">
        <f t="shared" si="256"/>
        <v>0</v>
      </c>
      <c r="CT195" s="257">
        <f t="shared" si="257"/>
        <v>0</v>
      </c>
      <c r="CU195" s="257">
        <f t="shared" si="258"/>
        <v>0</v>
      </c>
      <c r="CV195" s="257">
        <f t="shared" si="259"/>
        <v>0</v>
      </c>
      <c r="CW195" s="257">
        <f t="shared" si="260"/>
        <v>0</v>
      </c>
      <c r="CX195" s="257">
        <f t="shared" si="261"/>
        <v>0</v>
      </c>
      <c r="CY195" s="257">
        <f t="shared" si="262"/>
        <v>0</v>
      </c>
      <c r="CZ195" s="257">
        <f t="shared" si="263"/>
        <v>0</v>
      </c>
      <c r="DA195" s="257">
        <f t="shared" si="264"/>
        <v>0</v>
      </c>
      <c r="DB195" s="257">
        <f t="shared" si="265"/>
        <v>0</v>
      </c>
      <c r="DC195" s="257">
        <f t="shared" si="266"/>
        <v>0</v>
      </c>
      <c r="DD195" s="257">
        <f t="shared" si="267"/>
        <v>0</v>
      </c>
      <c r="DE195" s="257">
        <f t="shared" si="268"/>
        <v>0</v>
      </c>
      <c r="DF195" s="257">
        <f t="shared" si="269"/>
        <v>0</v>
      </c>
      <c r="DG195" s="257">
        <f t="shared" si="270"/>
        <v>0</v>
      </c>
      <c r="DH195" s="257">
        <f t="shared" si="271"/>
        <v>0</v>
      </c>
      <c r="DI195" s="257">
        <f t="shared" si="272"/>
        <v>0</v>
      </c>
      <c r="DJ195" s="257">
        <f t="shared" si="273"/>
        <v>0</v>
      </c>
      <c r="DK195" s="257">
        <f t="shared" si="274"/>
        <v>0</v>
      </c>
      <c r="DL195" s="257">
        <f t="shared" si="275"/>
        <v>0</v>
      </c>
      <c r="DM195" s="257">
        <f t="shared" si="276"/>
        <v>0</v>
      </c>
      <c r="DN195" s="257">
        <f t="shared" si="277"/>
        <v>0</v>
      </c>
      <c r="DO195" s="257">
        <f t="shared" si="278"/>
        <v>0</v>
      </c>
      <c r="DP195" s="257">
        <f t="shared" si="279"/>
        <v>0</v>
      </c>
      <c r="DQ195" s="257">
        <f t="shared" si="280"/>
        <v>0</v>
      </c>
      <c r="DR195" s="257">
        <f t="shared" si="281"/>
        <v>0</v>
      </c>
      <c r="DS195" s="257">
        <f t="shared" si="282"/>
        <v>0</v>
      </c>
      <c r="DT195" s="257">
        <f t="shared" si="283"/>
        <v>0</v>
      </c>
      <c r="DU195" s="257">
        <f t="shared" si="284"/>
        <v>0</v>
      </c>
      <c r="DV195" s="257">
        <f t="shared" si="285"/>
        <v>0</v>
      </c>
      <c r="DW195" s="257">
        <f t="shared" si="286"/>
        <v>0</v>
      </c>
      <c r="DX195" s="257">
        <f t="shared" si="287"/>
        <v>0</v>
      </c>
    </row>
    <row r="196" spans="1:129" ht="15.75" hidden="1" thickBot="1">
      <c r="A196" s="6">
        <f t="shared" si="230"/>
        <v>189</v>
      </c>
      <c r="B196" s="12"/>
      <c r="C196" s="406"/>
      <c r="D196" s="236"/>
      <c r="E196" s="266"/>
      <c r="F196" s="413"/>
      <c r="G196" s="233" t="str">
        <f t="shared" si="227"/>
        <v/>
      </c>
      <c r="H196" s="69"/>
      <c r="I196" s="449" t="str">
        <f t="shared" si="228"/>
        <v/>
      </c>
      <c r="J196" s="236"/>
      <c r="K196" s="449" t="str">
        <f t="shared" si="231"/>
        <v>-</v>
      </c>
      <c r="L196" s="232">
        <f>'Depreciation Table'!$Y193</f>
        <v>0</v>
      </c>
      <c r="N196" s="254"/>
      <c r="O196" s="254"/>
      <c r="P196" s="254"/>
      <c r="Q196" s="254"/>
      <c r="R196" s="254"/>
      <c r="S196" s="254"/>
      <c r="T196" s="254"/>
      <c r="U196" s="254"/>
      <c r="V196" s="254"/>
      <c r="W196" s="254"/>
      <c r="X196" s="254"/>
      <c r="Y196" s="254"/>
      <c r="Z196" s="254"/>
      <c r="AA196" s="254"/>
      <c r="AB196" s="254"/>
      <c r="AC196" s="254"/>
      <c r="AD196" s="254"/>
      <c r="AE196" s="254"/>
      <c r="AF196" s="254"/>
      <c r="AG196" s="254"/>
      <c r="AH196" s="254"/>
      <c r="AI196" s="254"/>
      <c r="AJ196" s="254"/>
      <c r="AK196" s="254"/>
      <c r="AL196" s="254"/>
      <c r="AM196" s="254"/>
      <c r="AN196" s="254"/>
      <c r="AO196" s="254"/>
      <c r="AP196" s="254"/>
      <c r="AQ196" s="254"/>
      <c r="AR196" s="254"/>
      <c r="AS196" s="254"/>
      <c r="AT196" s="254"/>
      <c r="AU196" s="254"/>
      <c r="AV196" s="254"/>
      <c r="AW196" s="254"/>
      <c r="AX196" s="254"/>
      <c r="AY196" s="254"/>
      <c r="AZ196" s="254"/>
      <c r="BA196" s="254"/>
      <c r="BB196" s="254"/>
      <c r="BC196" s="254"/>
      <c r="BD196" s="254"/>
      <c r="BE196" s="254"/>
      <c r="BF196" s="254"/>
      <c r="BG196" s="254"/>
      <c r="BH196" s="254"/>
      <c r="BI196" s="254"/>
      <c r="BJ196" s="254"/>
      <c r="BK196" s="254"/>
      <c r="BL196" s="254"/>
      <c r="BM196" s="254"/>
      <c r="BN196" s="254"/>
      <c r="BO196" s="254"/>
      <c r="BP196" s="254"/>
      <c r="BQ196" s="255" t="str">
        <f t="shared" si="229"/>
        <v/>
      </c>
      <c r="BR196" s="254"/>
      <c r="BU196" s="257">
        <f t="shared" si="232"/>
        <v>0</v>
      </c>
      <c r="BV196" s="257">
        <f t="shared" si="233"/>
        <v>0</v>
      </c>
      <c r="BW196" s="257">
        <f t="shared" si="234"/>
        <v>0</v>
      </c>
      <c r="BX196" s="257">
        <f t="shared" si="235"/>
        <v>0</v>
      </c>
      <c r="BY196" s="257">
        <f t="shared" si="236"/>
        <v>0</v>
      </c>
      <c r="BZ196" s="257">
        <f t="shared" si="237"/>
        <v>0</v>
      </c>
      <c r="CA196" s="257">
        <f t="shared" si="238"/>
        <v>0</v>
      </c>
      <c r="CB196" s="257">
        <f t="shared" si="239"/>
        <v>0</v>
      </c>
      <c r="CC196" s="257">
        <f t="shared" si="240"/>
        <v>0</v>
      </c>
      <c r="CD196" s="257">
        <f t="shared" si="241"/>
        <v>0</v>
      </c>
      <c r="CE196" s="257">
        <f t="shared" si="242"/>
        <v>0</v>
      </c>
      <c r="CF196" s="257">
        <f t="shared" si="243"/>
        <v>0</v>
      </c>
      <c r="CG196" s="257">
        <f t="shared" si="244"/>
        <v>0</v>
      </c>
      <c r="CH196" s="257">
        <f t="shared" si="245"/>
        <v>0</v>
      </c>
      <c r="CI196" s="257">
        <f t="shared" si="246"/>
        <v>0</v>
      </c>
      <c r="CJ196" s="257">
        <f t="shared" si="247"/>
        <v>0</v>
      </c>
      <c r="CK196" s="257">
        <f t="shared" si="248"/>
        <v>0</v>
      </c>
      <c r="CL196" s="257">
        <f t="shared" si="249"/>
        <v>0</v>
      </c>
      <c r="CM196" s="257">
        <f t="shared" si="250"/>
        <v>0</v>
      </c>
      <c r="CN196" s="257">
        <f t="shared" si="251"/>
        <v>0</v>
      </c>
      <c r="CO196" s="257">
        <f t="shared" si="252"/>
        <v>0</v>
      </c>
      <c r="CP196" s="257">
        <f t="shared" si="253"/>
        <v>0</v>
      </c>
      <c r="CQ196" s="257">
        <f t="shared" si="254"/>
        <v>0</v>
      </c>
      <c r="CR196" s="257">
        <f t="shared" si="255"/>
        <v>0</v>
      </c>
      <c r="CS196" s="257">
        <f t="shared" si="256"/>
        <v>0</v>
      </c>
      <c r="CT196" s="257">
        <f t="shared" si="257"/>
        <v>0</v>
      </c>
      <c r="CU196" s="257">
        <f t="shared" si="258"/>
        <v>0</v>
      </c>
      <c r="CV196" s="257">
        <f t="shared" si="259"/>
        <v>0</v>
      </c>
      <c r="CW196" s="257">
        <f t="shared" si="260"/>
        <v>0</v>
      </c>
      <c r="CX196" s="257">
        <f t="shared" si="261"/>
        <v>0</v>
      </c>
      <c r="CY196" s="257">
        <f t="shared" si="262"/>
        <v>0</v>
      </c>
      <c r="CZ196" s="257">
        <f t="shared" si="263"/>
        <v>0</v>
      </c>
      <c r="DA196" s="257">
        <f t="shared" si="264"/>
        <v>0</v>
      </c>
      <c r="DB196" s="257">
        <f t="shared" si="265"/>
        <v>0</v>
      </c>
      <c r="DC196" s="257">
        <f t="shared" si="266"/>
        <v>0</v>
      </c>
      <c r="DD196" s="257">
        <f t="shared" si="267"/>
        <v>0</v>
      </c>
      <c r="DE196" s="257">
        <f t="shared" si="268"/>
        <v>0</v>
      </c>
      <c r="DF196" s="257">
        <f t="shared" si="269"/>
        <v>0</v>
      </c>
      <c r="DG196" s="257">
        <f t="shared" si="270"/>
        <v>0</v>
      </c>
      <c r="DH196" s="257">
        <f t="shared" si="271"/>
        <v>0</v>
      </c>
      <c r="DI196" s="257">
        <f t="shared" si="272"/>
        <v>0</v>
      </c>
      <c r="DJ196" s="257">
        <f t="shared" si="273"/>
        <v>0</v>
      </c>
      <c r="DK196" s="257">
        <f t="shared" si="274"/>
        <v>0</v>
      </c>
      <c r="DL196" s="257">
        <f t="shared" si="275"/>
        <v>0</v>
      </c>
      <c r="DM196" s="257">
        <f t="shared" si="276"/>
        <v>0</v>
      </c>
      <c r="DN196" s="257">
        <f t="shared" si="277"/>
        <v>0</v>
      </c>
      <c r="DO196" s="257">
        <f t="shared" si="278"/>
        <v>0</v>
      </c>
      <c r="DP196" s="257">
        <f t="shared" si="279"/>
        <v>0</v>
      </c>
      <c r="DQ196" s="257">
        <f t="shared" si="280"/>
        <v>0</v>
      </c>
      <c r="DR196" s="257">
        <f t="shared" si="281"/>
        <v>0</v>
      </c>
      <c r="DS196" s="257">
        <f t="shared" si="282"/>
        <v>0</v>
      </c>
      <c r="DT196" s="257">
        <f t="shared" si="283"/>
        <v>0</v>
      </c>
      <c r="DU196" s="257">
        <f t="shared" si="284"/>
        <v>0</v>
      </c>
      <c r="DV196" s="257">
        <f t="shared" si="285"/>
        <v>0</v>
      </c>
      <c r="DW196" s="257">
        <f t="shared" si="286"/>
        <v>0</v>
      </c>
      <c r="DX196" s="257">
        <f t="shared" si="287"/>
        <v>0</v>
      </c>
    </row>
    <row r="197" spans="1:129" ht="15.75" hidden="1" thickBot="1">
      <c r="A197" s="6">
        <f t="shared" si="230"/>
        <v>190</v>
      </c>
      <c r="B197" s="12"/>
      <c r="C197" s="406"/>
      <c r="D197" s="236"/>
      <c r="E197" s="266"/>
      <c r="F197" s="413"/>
      <c r="G197" s="233" t="str">
        <f t="shared" si="227"/>
        <v/>
      </c>
      <c r="H197" s="69"/>
      <c r="I197" s="449" t="str">
        <f t="shared" si="228"/>
        <v/>
      </c>
      <c r="J197" s="236"/>
      <c r="K197" s="449" t="str">
        <f t="shared" si="231"/>
        <v>-</v>
      </c>
      <c r="L197" s="232">
        <f>'Depreciation Table'!$Y194</f>
        <v>0</v>
      </c>
      <c r="N197" s="254"/>
      <c r="O197" s="254"/>
      <c r="P197" s="254"/>
      <c r="Q197" s="254"/>
      <c r="R197" s="254"/>
      <c r="S197" s="254"/>
      <c r="T197" s="254"/>
      <c r="U197" s="254"/>
      <c r="V197" s="254"/>
      <c r="W197" s="254"/>
      <c r="X197" s="254"/>
      <c r="Y197" s="254"/>
      <c r="Z197" s="254"/>
      <c r="AA197" s="254"/>
      <c r="AB197" s="254"/>
      <c r="AC197" s="254"/>
      <c r="AD197" s="254"/>
      <c r="AE197" s="254"/>
      <c r="AF197" s="254"/>
      <c r="AG197" s="254"/>
      <c r="AH197" s="254"/>
      <c r="AI197" s="254"/>
      <c r="AJ197" s="254"/>
      <c r="AK197" s="254"/>
      <c r="AL197" s="254"/>
      <c r="AM197" s="254"/>
      <c r="AN197" s="254"/>
      <c r="AO197" s="254"/>
      <c r="AP197" s="254"/>
      <c r="AQ197" s="254"/>
      <c r="AR197" s="254"/>
      <c r="AS197" s="254"/>
      <c r="AT197" s="254"/>
      <c r="AU197" s="254"/>
      <c r="AV197" s="254"/>
      <c r="AW197" s="254"/>
      <c r="AX197" s="254"/>
      <c r="AY197" s="254"/>
      <c r="AZ197" s="254"/>
      <c r="BA197" s="254"/>
      <c r="BB197" s="254"/>
      <c r="BC197" s="254"/>
      <c r="BD197" s="254"/>
      <c r="BE197" s="254"/>
      <c r="BF197" s="254"/>
      <c r="BG197" s="254"/>
      <c r="BH197" s="254"/>
      <c r="BI197" s="254"/>
      <c r="BJ197" s="254"/>
      <c r="BK197" s="254"/>
      <c r="BL197" s="254"/>
      <c r="BM197" s="254"/>
      <c r="BN197" s="254"/>
      <c r="BO197" s="254"/>
      <c r="BP197" s="254"/>
      <c r="BQ197" s="255" t="str">
        <f t="shared" si="229"/>
        <v/>
      </c>
      <c r="BR197" s="254"/>
      <c r="BU197" s="257">
        <f t="shared" si="232"/>
        <v>0</v>
      </c>
      <c r="BV197" s="257">
        <f t="shared" si="233"/>
        <v>0</v>
      </c>
      <c r="BW197" s="257">
        <f t="shared" si="234"/>
        <v>0</v>
      </c>
      <c r="BX197" s="257">
        <f t="shared" si="235"/>
        <v>0</v>
      </c>
      <c r="BY197" s="257">
        <f t="shared" si="236"/>
        <v>0</v>
      </c>
      <c r="BZ197" s="257">
        <f t="shared" si="237"/>
        <v>0</v>
      </c>
      <c r="CA197" s="257">
        <f t="shared" si="238"/>
        <v>0</v>
      </c>
      <c r="CB197" s="257">
        <f t="shared" si="239"/>
        <v>0</v>
      </c>
      <c r="CC197" s="257">
        <f t="shared" si="240"/>
        <v>0</v>
      </c>
      <c r="CD197" s="257">
        <f t="shared" si="241"/>
        <v>0</v>
      </c>
      <c r="CE197" s="257">
        <f t="shared" si="242"/>
        <v>0</v>
      </c>
      <c r="CF197" s="257">
        <f t="shared" si="243"/>
        <v>0</v>
      </c>
      <c r="CG197" s="257">
        <f t="shared" si="244"/>
        <v>0</v>
      </c>
      <c r="CH197" s="257">
        <f t="shared" si="245"/>
        <v>0</v>
      </c>
      <c r="CI197" s="257">
        <f t="shared" si="246"/>
        <v>0</v>
      </c>
      <c r="CJ197" s="257">
        <f t="shared" si="247"/>
        <v>0</v>
      </c>
      <c r="CK197" s="257">
        <f t="shared" si="248"/>
        <v>0</v>
      </c>
      <c r="CL197" s="257">
        <f t="shared" si="249"/>
        <v>0</v>
      </c>
      <c r="CM197" s="257">
        <f t="shared" si="250"/>
        <v>0</v>
      </c>
      <c r="CN197" s="257">
        <f t="shared" si="251"/>
        <v>0</v>
      </c>
      <c r="CO197" s="257">
        <f t="shared" si="252"/>
        <v>0</v>
      </c>
      <c r="CP197" s="257">
        <f t="shared" si="253"/>
        <v>0</v>
      </c>
      <c r="CQ197" s="257">
        <f t="shared" si="254"/>
        <v>0</v>
      </c>
      <c r="CR197" s="257">
        <f t="shared" si="255"/>
        <v>0</v>
      </c>
      <c r="CS197" s="257">
        <f t="shared" si="256"/>
        <v>0</v>
      </c>
      <c r="CT197" s="257">
        <f t="shared" si="257"/>
        <v>0</v>
      </c>
      <c r="CU197" s="257">
        <f t="shared" si="258"/>
        <v>0</v>
      </c>
      <c r="CV197" s="257">
        <f t="shared" si="259"/>
        <v>0</v>
      </c>
      <c r="CW197" s="257">
        <f t="shared" si="260"/>
        <v>0</v>
      </c>
      <c r="CX197" s="257">
        <f t="shared" si="261"/>
        <v>0</v>
      </c>
      <c r="CY197" s="257">
        <f t="shared" si="262"/>
        <v>0</v>
      </c>
      <c r="CZ197" s="257">
        <f t="shared" si="263"/>
        <v>0</v>
      </c>
      <c r="DA197" s="257">
        <f t="shared" si="264"/>
        <v>0</v>
      </c>
      <c r="DB197" s="257">
        <f t="shared" si="265"/>
        <v>0</v>
      </c>
      <c r="DC197" s="257">
        <f t="shared" si="266"/>
        <v>0</v>
      </c>
      <c r="DD197" s="257">
        <f t="shared" si="267"/>
        <v>0</v>
      </c>
      <c r="DE197" s="257">
        <f t="shared" si="268"/>
        <v>0</v>
      </c>
      <c r="DF197" s="257">
        <f t="shared" si="269"/>
        <v>0</v>
      </c>
      <c r="DG197" s="257">
        <f t="shared" si="270"/>
        <v>0</v>
      </c>
      <c r="DH197" s="257">
        <f t="shared" si="271"/>
        <v>0</v>
      </c>
      <c r="DI197" s="257">
        <f t="shared" si="272"/>
        <v>0</v>
      </c>
      <c r="DJ197" s="257">
        <f t="shared" si="273"/>
        <v>0</v>
      </c>
      <c r="DK197" s="257">
        <f t="shared" si="274"/>
        <v>0</v>
      </c>
      <c r="DL197" s="257">
        <f t="shared" si="275"/>
        <v>0</v>
      </c>
      <c r="DM197" s="257">
        <f t="shared" si="276"/>
        <v>0</v>
      </c>
      <c r="DN197" s="257">
        <f t="shared" si="277"/>
        <v>0</v>
      </c>
      <c r="DO197" s="257">
        <f t="shared" si="278"/>
        <v>0</v>
      </c>
      <c r="DP197" s="257">
        <f t="shared" si="279"/>
        <v>0</v>
      </c>
      <c r="DQ197" s="257">
        <f t="shared" si="280"/>
        <v>0</v>
      </c>
      <c r="DR197" s="257">
        <f t="shared" si="281"/>
        <v>0</v>
      </c>
      <c r="DS197" s="257">
        <f t="shared" si="282"/>
        <v>0</v>
      </c>
      <c r="DT197" s="257">
        <f t="shared" si="283"/>
        <v>0</v>
      </c>
      <c r="DU197" s="257">
        <f t="shared" si="284"/>
        <v>0</v>
      </c>
      <c r="DV197" s="257">
        <f t="shared" si="285"/>
        <v>0</v>
      </c>
      <c r="DW197" s="257">
        <f t="shared" si="286"/>
        <v>0</v>
      </c>
      <c r="DX197" s="257">
        <f t="shared" si="287"/>
        <v>0</v>
      </c>
    </row>
    <row r="198" spans="1:129" ht="15.75" hidden="1" thickBot="1">
      <c r="A198" s="6">
        <f t="shared" si="230"/>
        <v>191</v>
      </c>
      <c r="B198" s="12"/>
      <c r="C198" s="406"/>
      <c r="D198" s="236"/>
      <c r="E198" s="266"/>
      <c r="F198" s="413"/>
      <c r="G198" s="233" t="str">
        <f t="shared" si="227"/>
        <v/>
      </c>
      <c r="H198" s="69"/>
      <c r="I198" s="449" t="str">
        <f t="shared" si="228"/>
        <v/>
      </c>
      <c r="J198" s="236"/>
      <c r="K198" s="449" t="str">
        <f t="shared" si="231"/>
        <v>-</v>
      </c>
      <c r="L198" s="232">
        <f>'Depreciation Table'!$Y195</f>
        <v>0</v>
      </c>
      <c r="N198" s="254"/>
      <c r="O198" s="254"/>
      <c r="P198" s="254"/>
      <c r="Q198" s="254"/>
      <c r="R198" s="254"/>
      <c r="S198" s="254"/>
      <c r="T198" s="254"/>
      <c r="U198" s="254"/>
      <c r="V198" s="254"/>
      <c r="W198" s="254"/>
      <c r="X198" s="254"/>
      <c r="Y198" s="254"/>
      <c r="Z198" s="254"/>
      <c r="AA198" s="254"/>
      <c r="AB198" s="254"/>
      <c r="AC198" s="254"/>
      <c r="AD198" s="254"/>
      <c r="AE198" s="254"/>
      <c r="AF198" s="254"/>
      <c r="AG198" s="254"/>
      <c r="AH198" s="254"/>
      <c r="AI198" s="254"/>
      <c r="AJ198" s="254"/>
      <c r="AK198" s="254"/>
      <c r="AL198" s="254"/>
      <c r="AM198" s="254"/>
      <c r="AN198" s="254"/>
      <c r="AO198" s="254"/>
      <c r="AP198" s="254"/>
      <c r="AQ198" s="254"/>
      <c r="AR198" s="254"/>
      <c r="AS198" s="254"/>
      <c r="AT198" s="254"/>
      <c r="AU198" s="254"/>
      <c r="AV198" s="254"/>
      <c r="AW198" s="254"/>
      <c r="AX198" s="254"/>
      <c r="AY198" s="254"/>
      <c r="AZ198" s="254"/>
      <c r="BA198" s="254"/>
      <c r="BB198" s="254"/>
      <c r="BC198" s="254"/>
      <c r="BD198" s="254"/>
      <c r="BE198" s="254"/>
      <c r="BF198" s="254"/>
      <c r="BG198" s="254"/>
      <c r="BH198" s="254"/>
      <c r="BI198" s="254"/>
      <c r="BJ198" s="254"/>
      <c r="BK198" s="254"/>
      <c r="BL198" s="254"/>
      <c r="BM198" s="254"/>
      <c r="BN198" s="254"/>
      <c r="BO198" s="254"/>
      <c r="BP198" s="254"/>
      <c r="BQ198" s="255" t="str">
        <f t="shared" si="229"/>
        <v/>
      </c>
      <c r="BR198" s="254"/>
      <c r="BU198" s="257">
        <f t="shared" si="232"/>
        <v>0</v>
      </c>
      <c r="BV198" s="257">
        <f t="shared" si="233"/>
        <v>0</v>
      </c>
      <c r="BW198" s="257">
        <f t="shared" si="234"/>
        <v>0</v>
      </c>
      <c r="BX198" s="257">
        <f t="shared" si="235"/>
        <v>0</v>
      </c>
      <c r="BY198" s="257">
        <f t="shared" si="236"/>
        <v>0</v>
      </c>
      <c r="BZ198" s="257">
        <f t="shared" si="237"/>
        <v>0</v>
      </c>
      <c r="CA198" s="257">
        <f t="shared" si="238"/>
        <v>0</v>
      </c>
      <c r="CB198" s="257">
        <f t="shared" si="239"/>
        <v>0</v>
      </c>
      <c r="CC198" s="257">
        <f t="shared" si="240"/>
        <v>0</v>
      </c>
      <c r="CD198" s="257">
        <f t="shared" si="241"/>
        <v>0</v>
      </c>
      <c r="CE198" s="257">
        <f t="shared" si="242"/>
        <v>0</v>
      </c>
      <c r="CF198" s="257">
        <f t="shared" si="243"/>
        <v>0</v>
      </c>
      <c r="CG198" s="257">
        <f t="shared" si="244"/>
        <v>0</v>
      </c>
      <c r="CH198" s="257">
        <f t="shared" si="245"/>
        <v>0</v>
      </c>
      <c r="CI198" s="257">
        <f t="shared" si="246"/>
        <v>0</v>
      </c>
      <c r="CJ198" s="257">
        <f t="shared" si="247"/>
        <v>0</v>
      </c>
      <c r="CK198" s="257">
        <f t="shared" si="248"/>
        <v>0</v>
      </c>
      <c r="CL198" s="257">
        <f t="shared" si="249"/>
        <v>0</v>
      </c>
      <c r="CM198" s="257">
        <f t="shared" si="250"/>
        <v>0</v>
      </c>
      <c r="CN198" s="257">
        <f t="shared" si="251"/>
        <v>0</v>
      </c>
      <c r="CO198" s="257">
        <f t="shared" si="252"/>
        <v>0</v>
      </c>
      <c r="CP198" s="257">
        <f t="shared" si="253"/>
        <v>0</v>
      </c>
      <c r="CQ198" s="257">
        <f t="shared" si="254"/>
        <v>0</v>
      </c>
      <c r="CR198" s="257">
        <f t="shared" si="255"/>
        <v>0</v>
      </c>
      <c r="CS198" s="257">
        <f t="shared" si="256"/>
        <v>0</v>
      </c>
      <c r="CT198" s="257">
        <f t="shared" si="257"/>
        <v>0</v>
      </c>
      <c r="CU198" s="257">
        <f t="shared" si="258"/>
        <v>0</v>
      </c>
      <c r="CV198" s="257">
        <f t="shared" si="259"/>
        <v>0</v>
      </c>
      <c r="CW198" s="257">
        <f t="shared" si="260"/>
        <v>0</v>
      </c>
      <c r="CX198" s="257">
        <f t="shared" si="261"/>
        <v>0</v>
      </c>
      <c r="CY198" s="257">
        <f t="shared" si="262"/>
        <v>0</v>
      </c>
      <c r="CZ198" s="257">
        <f t="shared" si="263"/>
        <v>0</v>
      </c>
      <c r="DA198" s="257">
        <f t="shared" si="264"/>
        <v>0</v>
      </c>
      <c r="DB198" s="257">
        <f t="shared" si="265"/>
        <v>0</v>
      </c>
      <c r="DC198" s="257">
        <f t="shared" si="266"/>
        <v>0</v>
      </c>
      <c r="DD198" s="257">
        <f t="shared" si="267"/>
        <v>0</v>
      </c>
      <c r="DE198" s="257">
        <f t="shared" si="268"/>
        <v>0</v>
      </c>
      <c r="DF198" s="257">
        <f t="shared" si="269"/>
        <v>0</v>
      </c>
      <c r="DG198" s="257">
        <f t="shared" si="270"/>
        <v>0</v>
      </c>
      <c r="DH198" s="257">
        <f t="shared" si="271"/>
        <v>0</v>
      </c>
      <c r="DI198" s="257">
        <f t="shared" si="272"/>
        <v>0</v>
      </c>
      <c r="DJ198" s="257">
        <f t="shared" si="273"/>
        <v>0</v>
      </c>
      <c r="DK198" s="257">
        <f t="shared" si="274"/>
        <v>0</v>
      </c>
      <c r="DL198" s="257">
        <f t="shared" si="275"/>
        <v>0</v>
      </c>
      <c r="DM198" s="257">
        <f t="shared" si="276"/>
        <v>0</v>
      </c>
      <c r="DN198" s="257">
        <f t="shared" si="277"/>
        <v>0</v>
      </c>
      <c r="DO198" s="257">
        <f t="shared" si="278"/>
        <v>0</v>
      </c>
      <c r="DP198" s="257">
        <f t="shared" si="279"/>
        <v>0</v>
      </c>
      <c r="DQ198" s="257">
        <f t="shared" si="280"/>
        <v>0</v>
      </c>
      <c r="DR198" s="257">
        <f t="shared" si="281"/>
        <v>0</v>
      </c>
      <c r="DS198" s="257">
        <f t="shared" si="282"/>
        <v>0</v>
      </c>
      <c r="DT198" s="257">
        <f t="shared" si="283"/>
        <v>0</v>
      </c>
      <c r="DU198" s="257">
        <f t="shared" si="284"/>
        <v>0</v>
      </c>
      <c r="DV198" s="257">
        <f t="shared" si="285"/>
        <v>0</v>
      </c>
      <c r="DW198" s="257">
        <f t="shared" si="286"/>
        <v>0</v>
      </c>
      <c r="DX198" s="257">
        <f t="shared" si="287"/>
        <v>0</v>
      </c>
    </row>
    <row r="199" spans="1:129" ht="15.75" hidden="1" thickBot="1">
      <c r="A199" s="6">
        <f t="shared" si="230"/>
        <v>192</v>
      </c>
      <c r="B199" s="12"/>
      <c r="C199" s="406"/>
      <c r="D199" s="236"/>
      <c r="E199" s="266"/>
      <c r="F199" s="413"/>
      <c r="G199" s="233" t="str">
        <f t="shared" si="227"/>
        <v/>
      </c>
      <c r="H199" s="69"/>
      <c r="I199" s="449" t="str">
        <f t="shared" si="228"/>
        <v/>
      </c>
      <c r="J199" s="236"/>
      <c r="K199" s="449" t="str">
        <f t="shared" si="231"/>
        <v>-</v>
      </c>
      <c r="L199" s="232">
        <f>'Depreciation Table'!$Y196</f>
        <v>0</v>
      </c>
      <c r="N199" s="254"/>
      <c r="O199" s="254"/>
      <c r="P199" s="254"/>
      <c r="Q199" s="254"/>
      <c r="R199" s="254"/>
      <c r="S199" s="254"/>
      <c r="T199" s="254"/>
      <c r="U199" s="254"/>
      <c r="V199" s="254"/>
      <c r="W199" s="254"/>
      <c r="X199" s="254"/>
      <c r="Y199" s="254"/>
      <c r="Z199" s="254"/>
      <c r="AA199" s="254"/>
      <c r="AB199" s="254"/>
      <c r="AC199" s="254"/>
      <c r="AD199" s="254"/>
      <c r="AE199" s="254"/>
      <c r="AF199" s="254"/>
      <c r="AG199" s="254"/>
      <c r="AH199" s="254"/>
      <c r="AI199" s="254"/>
      <c r="AJ199" s="254"/>
      <c r="AK199" s="254"/>
      <c r="AL199" s="254"/>
      <c r="AM199" s="254"/>
      <c r="AN199" s="254"/>
      <c r="AO199" s="254"/>
      <c r="AP199" s="254"/>
      <c r="AQ199" s="254"/>
      <c r="AR199" s="254"/>
      <c r="AS199" s="254"/>
      <c r="AT199" s="254"/>
      <c r="AU199" s="254"/>
      <c r="AV199" s="254"/>
      <c r="AW199" s="254"/>
      <c r="AX199" s="254"/>
      <c r="AY199" s="254"/>
      <c r="AZ199" s="254"/>
      <c r="BA199" s="254"/>
      <c r="BB199" s="254"/>
      <c r="BC199" s="254"/>
      <c r="BD199" s="254"/>
      <c r="BE199" s="254"/>
      <c r="BF199" s="254"/>
      <c r="BG199" s="254"/>
      <c r="BH199" s="254"/>
      <c r="BI199" s="254"/>
      <c r="BJ199" s="254"/>
      <c r="BK199" s="254"/>
      <c r="BL199" s="254"/>
      <c r="BM199" s="254"/>
      <c r="BN199" s="254"/>
      <c r="BO199" s="254"/>
      <c r="BP199" s="254"/>
      <c r="BQ199" s="255" t="str">
        <f t="shared" si="229"/>
        <v/>
      </c>
      <c r="BR199" s="254"/>
      <c r="BU199" s="257">
        <f t="shared" si="232"/>
        <v>0</v>
      </c>
      <c r="BV199" s="257">
        <f t="shared" si="233"/>
        <v>0</v>
      </c>
      <c r="BW199" s="257">
        <f t="shared" si="234"/>
        <v>0</v>
      </c>
      <c r="BX199" s="257">
        <f t="shared" si="235"/>
        <v>0</v>
      </c>
      <c r="BY199" s="257">
        <f t="shared" si="236"/>
        <v>0</v>
      </c>
      <c r="BZ199" s="257">
        <f t="shared" si="237"/>
        <v>0</v>
      </c>
      <c r="CA199" s="257">
        <f t="shared" si="238"/>
        <v>0</v>
      </c>
      <c r="CB199" s="257">
        <f t="shared" si="239"/>
        <v>0</v>
      </c>
      <c r="CC199" s="257">
        <f t="shared" si="240"/>
        <v>0</v>
      </c>
      <c r="CD199" s="257">
        <f t="shared" si="241"/>
        <v>0</v>
      </c>
      <c r="CE199" s="257">
        <f t="shared" si="242"/>
        <v>0</v>
      </c>
      <c r="CF199" s="257">
        <f t="shared" si="243"/>
        <v>0</v>
      </c>
      <c r="CG199" s="257">
        <f t="shared" si="244"/>
        <v>0</v>
      </c>
      <c r="CH199" s="257">
        <f t="shared" si="245"/>
        <v>0</v>
      </c>
      <c r="CI199" s="257">
        <f t="shared" si="246"/>
        <v>0</v>
      </c>
      <c r="CJ199" s="257">
        <f t="shared" si="247"/>
        <v>0</v>
      </c>
      <c r="CK199" s="257">
        <f t="shared" si="248"/>
        <v>0</v>
      </c>
      <c r="CL199" s="257">
        <f t="shared" si="249"/>
        <v>0</v>
      </c>
      <c r="CM199" s="257">
        <f t="shared" si="250"/>
        <v>0</v>
      </c>
      <c r="CN199" s="257">
        <f t="shared" si="251"/>
        <v>0</v>
      </c>
      <c r="CO199" s="257">
        <f t="shared" si="252"/>
        <v>0</v>
      </c>
      <c r="CP199" s="257">
        <f t="shared" si="253"/>
        <v>0</v>
      </c>
      <c r="CQ199" s="257">
        <f t="shared" si="254"/>
        <v>0</v>
      </c>
      <c r="CR199" s="257">
        <f t="shared" si="255"/>
        <v>0</v>
      </c>
      <c r="CS199" s="257">
        <f t="shared" si="256"/>
        <v>0</v>
      </c>
      <c r="CT199" s="257">
        <f t="shared" si="257"/>
        <v>0</v>
      </c>
      <c r="CU199" s="257">
        <f t="shared" si="258"/>
        <v>0</v>
      </c>
      <c r="CV199" s="257">
        <f t="shared" si="259"/>
        <v>0</v>
      </c>
      <c r="CW199" s="257">
        <f t="shared" si="260"/>
        <v>0</v>
      </c>
      <c r="CX199" s="257">
        <f t="shared" si="261"/>
        <v>0</v>
      </c>
      <c r="CY199" s="257">
        <f t="shared" si="262"/>
        <v>0</v>
      </c>
      <c r="CZ199" s="257">
        <f t="shared" si="263"/>
        <v>0</v>
      </c>
      <c r="DA199" s="257">
        <f t="shared" si="264"/>
        <v>0</v>
      </c>
      <c r="DB199" s="257">
        <f t="shared" si="265"/>
        <v>0</v>
      </c>
      <c r="DC199" s="257">
        <f t="shared" si="266"/>
        <v>0</v>
      </c>
      <c r="DD199" s="257">
        <f t="shared" si="267"/>
        <v>0</v>
      </c>
      <c r="DE199" s="257">
        <f t="shared" si="268"/>
        <v>0</v>
      </c>
      <c r="DF199" s="257">
        <f t="shared" si="269"/>
        <v>0</v>
      </c>
      <c r="DG199" s="257">
        <f t="shared" si="270"/>
        <v>0</v>
      </c>
      <c r="DH199" s="257">
        <f t="shared" si="271"/>
        <v>0</v>
      </c>
      <c r="DI199" s="257">
        <f t="shared" si="272"/>
        <v>0</v>
      </c>
      <c r="DJ199" s="257">
        <f t="shared" si="273"/>
        <v>0</v>
      </c>
      <c r="DK199" s="257">
        <f t="shared" si="274"/>
        <v>0</v>
      </c>
      <c r="DL199" s="257">
        <f t="shared" si="275"/>
        <v>0</v>
      </c>
      <c r="DM199" s="257">
        <f t="shared" si="276"/>
        <v>0</v>
      </c>
      <c r="DN199" s="257">
        <f t="shared" si="277"/>
        <v>0</v>
      </c>
      <c r="DO199" s="257">
        <f t="shared" si="278"/>
        <v>0</v>
      </c>
      <c r="DP199" s="257">
        <f t="shared" si="279"/>
        <v>0</v>
      </c>
      <c r="DQ199" s="257">
        <f t="shared" si="280"/>
        <v>0</v>
      </c>
      <c r="DR199" s="257">
        <f t="shared" si="281"/>
        <v>0</v>
      </c>
      <c r="DS199" s="257">
        <f t="shared" si="282"/>
        <v>0</v>
      </c>
      <c r="DT199" s="257">
        <f t="shared" si="283"/>
        <v>0</v>
      </c>
      <c r="DU199" s="257">
        <f t="shared" si="284"/>
        <v>0</v>
      </c>
      <c r="DV199" s="257">
        <f t="shared" si="285"/>
        <v>0</v>
      </c>
      <c r="DW199" s="257">
        <f t="shared" si="286"/>
        <v>0</v>
      </c>
      <c r="DX199" s="257">
        <f t="shared" si="287"/>
        <v>0</v>
      </c>
    </row>
    <row r="200" spans="1:129" ht="15.75" hidden="1" thickBot="1">
      <c r="A200" s="6">
        <f t="shared" si="230"/>
        <v>193</v>
      </c>
      <c r="B200" s="12"/>
      <c r="C200" s="406"/>
      <c r="D200" s="236"/>
      <c r="E200" s="266"/>
      <c r="F200" s="413"/>
      <c r="G200" s="233" t="str">
        <f t="shared" si="227"/>
        <v/>
      </c>
      <c r="H200" s="69"/>
      <c r="I200" s="449" t="str">
        <f t="shared" si="228"/>
        <v/>
      </c>
      <c r="J200" s="236"/>
      <c r="K200" s="449" t="str">
        <f t="shared" ref="K200:K207" si="288">IF(ISERROR(I200+J200),"-",(I200+J200))</f>
        <v>-</v>
      </c>
      <c r="L200" s="232">
        <f>'Depreciation Table'!$Y197</f>
        <v>0</v>
      </c>
      <c r="N200" s="254"/>
      <c r="O200" s="254"/>
      <c r="P200" s="254"/>
      <c r="Q200" s="254"/>
      <c r="R200" s="254"/>
      <c r="S200" s="254"/>
      <c r="T200" s="254"/>
      <c r="U200" s="254"/>
      <c r="V200" s="254"/>
      <c r="W200" s="254"/>
      <c r="X200" s="254"/>
      <c r="Y200" s="254"/>
      <c r="Z200" s="254"/>
      <c r="AA200" s="254"/>
      <c r="AB200" s="254"/>
      <c r="AC200" s="254"/>
      <c r="AD200" s="254"/>
      <c r="AE200" s="254"/>
      <c r="AF200" s="254"/>
      <c r="AG200" s="254"/>
      <c r="AH200" s="254"/>
      <c r="AI200" s="254"/>
      <c r="AJ200" s="254"/>
      <c r="AK200" s="254"/>
      <c r="AL200" s="254"/>
      <c r="AM200" s="254"/>
      <c r="AN200" s="254"/>
      <c r="AO200" s="254"/>
      <c r="AP200" s="254"/>
      <c r="AQ200" s="254"/>
      <c r="AR200" s="254"/>
      <c r="AS200" s="254"/>
      <c r="AT200" s="254"/>
      <c r="AU200" s="254"/>
      <c r="AV200" s="254"/>
      <c r="AW200" s="254"/>
      <c r="AX200" s="254"/>
      <c r="AY200" s="254"/>
      <c r="AZ200" s="254"/>
      <c r="BA200" s="254"/>
      <c r="BB200" s="254"/>
      <c r="BC200" s="254"/>
      <c r="BD200" s="254"/>
      <c r="BE200" s="254"/>
      <c r="BF200" s="254"/>
      <c r="BG200" s="254"/>
      <c r="BH200" s="254"/>
      <c r="BI200" s="254"/>
      <c r="BJ200" s="254"/>
      <c r="BK200" s="254"/>
      <c r="BL200" s="254"/>
      <c r="BM200" s="254"/>
      <c r="BN200" s="254"/>
      <c r="BO200" s="254"/>
      <c r="BP200" s="254"/>
      <c r="BQ200" s="255" t="str">
        <f t="shared" si="229"/>
        <v/>
      </c>
      <c r="BR200" s="254"/>
      <c r="BU200" s="257">
        <f t="shared" si="232"/>
        <v>0</v>
      </c>
      <c r="BV200" s="257">
        <f t="shared" si="233"/>
        <v>0</v>
      </c>
      <c r="BW200" s="257">
        <f t="shared" si="234"/>
        <v>0</v>
      </c>
      <c r="BX200" s="257">
        <f t="shared" si="235"/>
        <v>0</v>
      </c>
      <c r="BY200" s="257">
        <f t="shared" si="236"/>
        <v>0</v>
      </c>
      <c r="BZ200" s="257">
        <f t="shared" si="237"/>
        <v>0</v>
      </c>
      <c r="CA200" s="257">
        <f t="shared" si="238"/>
        <v>0</v>
      </c>
      <c r="CB200" s="257">
        <f t="shared" si="239"/>
        <v>0</v>
      </c>
      <c r="CC200" s="257">
        <f t="shared" si="240"/>
        <v>0</v>
      </c>
      <c r="CD200" s="257">
        <f t="shared" si="241"/>
        <v>0</v>
      </c>
      <c r="CE200" s="257">
        <f t="shared" si="242"/>
        <v>0</v>
      </c>
      <c r="CF200" s="257">
        <f t="shared" si="243"/>
        <v>0</v>
      </c>
      <c r="CG200" s="257">
        <f t="shared" si="244"/>
        <v>0</v>
      </c>
      <c r="CH200" s="257">
        <f t="shared" si="245"/>
        <v>0</v>
      </c>
      <c r="CI200" s="257">
        <f t="shared" si="246"/>
        <v>0</v>
      </c>
      <c r="CJ200" s="257">
        <f t="shared" si="247"/>
        <v>0</v>
      </c>
      <c r="CK200" s="257">
        <f t="shared" si="248"/>
        <v>0</v>
      </c>
      <c r="CL200" s="257">
        <f t="shared" si="249"/>
        <v>0</v>
      </c>
      <c r="CM200" s="257">
        <f t="shared" si="250"/>
        <v>0</v>
      </c>
      <c r="CN200" s="257">
        <f t="shared" si="251"/>
        <v>0</v>
      </c>
      <c r="CO200" s="257">
        <f t="shared" si="252"/>
        <v>0</v>
      </c>
      <c r="CP200" s="257">
        <f t="shared" si="253"/>
        <v>0</v>
      </c>
      <c r="CQ200" s="257">
        <f t="shared" si="254"/>
        <v>0</v>
      </c>
      <c r="CR200" s="257">
        <f t="shared" si="255"/>
        <v>0</v>
      </c>
      <c r="CS200" s="257">
        <f t="shared" si="256"/>
        <v>0</v>
      </c>
      <c r="CT200" s="257">
        <f t="shared" si="257"/>
        <v>0</v>
      </c>
      <c r="CU200" s="257">
        <f t="shared" si="258"/>
        <v>0</v>
      </c>
      <c r="CV200" s="257">
        <f t="shared" si="259"/>
        <v>0</v>
      </c>
      <c r="CW200" s="257">
        <f t="shared" si="260"/>
        <v>0</v>
      </c>
      <c r="CX200" s="257">
        <f t="shared" si="261"/>
        <v>0</v>
      </c>
      <c r="CY200" s="257">
        <f t="shared" si="262"/>
        <v>0</v>
      </c>
      <c r="CZ200" s="257">
        <f t="shared" si="263"/>
        <v>0</v>
      </c>
      <c r="DA200" s="257">
        <f t="shared" si="264"/>
        <v>0</v>
      </c>
      <c r="DB200" s="257">
        <f t="shared" si="265"/>
        <v>0</v>
      </c>
      <c r="DC200" s="257">
        <f t="shared" si="266"/>
        <v>0</v>
      </c>
      <c r="DD200" s="257">
        <f t="shared" si="267"/>
        <v>0</v>
      </c>
      <c r="DE200" s="257">
        <f t="shared" si="268"/>
        <v>0</v>
      </c>
      <c r="DF200" s="257">
        <f t="shared" si="269"/>
        <v>0</v>
      </c>
      <c r="DG200" s="257">
        <f t="shared" si="270"/>
        <v>0</v>
      </c>
      <c r="DH200" s="257">
        <f t="shared" si="271"/>
        <v>0</v>
      </c>
      <c r="DI200" s="257">
        <f t="shared" si="272"/>
        <v>0</v>
      </c>
      <c r="DJ200" s="257">
        <f t="shared" si="273"/>
        <v>0</v>
      </c>
      <c r="DK200" s="257">
        <f t="shared" si="274"/>
        <v>0</v>
      </c>
      <c r="DL200" s="257">
        <f t="shared" si="275"/>
        <v>0</v>
      </c>
      <c r="DM200" s="257">
        <f t="shared" si="276"/>
        <v>0</v>
      </c>
      <c r="DN200" s="257">
        <f t="shared" si="277"/>
        <v>0</v>
      </c>
      <c r="DO200" s="257">
        <f t="shared" si="278"/>
        <v>0</v>
      </c>
      <c r="DP200" s="257">
        <f t="shared" si="279"/>
        <v>0</v>
      </c>
      <c r="DQ200" s="257">
        <f t="shared" si="280"/>
        <v>0</v>
      </c>
      <c r="DR200" s="257">
        <f t="shared" si="281"/>
        <v>0</v>
      </c>
      <c r="DS200" s="257">
        <f t="shared" si="282"/>
        <v>0</v>
      </c>
      <c r="DT200" s="257">
        <f t="shared" si="283"/>
        <v>0</v>
      </c>
      <c r="DU200" s="257">
        <f t="shared" si="284"/>
        <v>0</v>
      </c>
      <c r="DV200" s="257">
        <f t="shared" si="285"/>
        <v>0</v>
      </c>
      <c r="DW200" s="257">
        <f t="shared" si="286"/>
        <v>0</v>
      </c>
      <c r="DX200" s="257">
        <f t="shared" si="287"/>
        <v>0</v>
      </c>
    </row>
    <row r="201" spans="1:129" ht="15.75" hidden="1" thickBot="1">
      <c r="A201" s="6">
        <f t="shared" si="230"/>
        <v>194</v>
      </c>
      <c r="B201" s="12"/>
      <c r="C201" s="406"/>
      <c r="D201" s="236"/>
      <c r="E201" s="266"/>
      <c r="F201" s="413"/>
      <c r="G201" s="233" t="str">
        <f t="shared" ref="G201:G207" si="289">IF(H201="","",100%-H201)</f>
        <v/>
      </c>
      <c r="H201" s="69"/>
      <c r="I201" s="449" t="str">
        <f t="shared" ref="I201:I207" si="290">IF($E201="", "", IF(MONTH($E201)&gt;=7, (YEAR($E201)+1), YEAR($E201)))</f>
        <v/>
      </c>
      <c r="J201" s="236"/>
      <c r="K201" s="449" t="str">
        <f t="shared" si="288"/>
        <v>-</v>
      </c>
      <c r="L201" s="232">
        <f>'Depreciation Table'!$Y198</f>
        <v>0</v>
      </c>
      <c r="N201" s="254"/>
      <c r="O201" s="254"/>
      <c r="P201" s="254"/>
      <c r="Q201" s="254"/>
      <c r="R201" s="254"/>
      <c r="S201" s="254"/>
      <c r="T201" s="254"/>
      <c r="U201" s="254"/>
      <c r="V201" s="254"/>
      <c r="W201" s="254"/>
      <c r="X201" s="254"/>
      <c r="Y201" s="254"/>
      <c r="Z201" s="254"/>
      <c r="AA201" s="254"/>
      <c r="AB201" s="254"/>
      <c r="AC201" s="254"/>
      <c r="AD201" s="254"/>
      <c r="AE201" s="254"/>
      <c r="AF201" s="254"/>
      <c r="AG201" s="254"/>
      <c r="AH201" s="254"/>
      <c r="AI201" s="254"/>
      <c r="AJ201" s="254"/>
      <c r="AK201" s="254"/>
      <c r="AL201" s="254"/>
      <c r="AM201" s="254"/>
      <c r="AN201" s="254"/>
      <c r="AO201" s="254"/>
      <c r="AP201" s="254"/>
      <c r="AQ201" s="254"/>
      <c r="AR201" s="254"/>
      <c r="AS201" s="254"/>
      <c r="AT201" s="254"/>
      <c r="AU201" s="254"/>
      <c r="AV201" s="254"/>
      <c r="AW201" s="254"/>
      <c r="AX201" s="254"/>
      <c r="AY201" s="254"/>
      <c r="AZ201" s="254"/>
      <c r="BA201" s="254"/>
      <c r="BB201" s="254"/>
      <c r="BC201" s="254"/>
      <c r="BD201" s="254"/>
      <c r="BE201" s="254"/>
      <c r="BF201" s="254"/>
      <c r="BG201" s="254"/>
      <c r="BH201" s="254"/>
      <c r="BI201" s="254"/>
      <c r="BJ201" s="254"/>
      <c r="BK201" s="254"/>
      <c r="BL201" s="254"/>
      <c r="BM201" s="254"/>
      <c r="BN201" s="254"/>
      <c r="BO201" s="254"/>
      <c r="BP201" s="254"/>
      <c r="BQ201" s="255" t="str">
        <f t="shared" ref="BQ201:BQ207" si="291">IF(SUM(N201:BP201)=0,"",(SUM(N201:BP201)))</f>
        <v/>
      </c>
      <c r="BR201" s="254"/>
      <c r="BU201" s="257">
        <f t="shared" si="232"/>
        <v>0</v>
      </c>
      <c r="BV201" s="257">
        <f t="shared" si="233"/>
        <v>0</v>
      </c>
      <c r="BW201" s="257">
        <f t="shared" si="234"/>
        <v>0</v>
      </c>
      <c r="BX201" s="257">
        <f t="shared" si="235"/>
        <v>0</v>
      </c>
      <c r="BY201" s="257">
        <f t="shared" si="236"/>
        <v>0</v>
      </c>
      <c r="BZ201" s="257">
        <f t="shared" si="237"/>
        <v>0</v>
      </c>
      <c r="CA201" s="257">
        <f t="shared" si="238"/>
        <v>0</v>
      </c>
      <c r="CB201" s="257">
        <f t="shared" si="239"/>
        <v>0</v>
      </c>
      <c r="CC201" s="257">
        <f t="shared" si="240"/>
        <v>0</v>
      </c>
      <c r="CD201" s="257">
        <f t="shared" si="241"/>
        <v>0</v>
      </c>
      <c r="CE201" s="257">
        <f t="shared" si="242"/>
        <v>0</v>
      </c>
      <c r="CF201" s="257">
        <f t="shared" si="243"/>
        <v>0</v>
      </c>
      <c r="CG201" s="257">
        <f t="shared" si="244"/>
        <v>0</v>
      </c>
      <c r="CH201" s="257">
        <f t="shared" si="245"/>
        <v>0</v>
      </c>
      <c r="CI201" s="257">
        <f t="shared" si="246"/>
        <v>0</v>
      </c>
      <c r="CJ201" s="257">
        <f t="shared" si="247"/>
        <v>0</v>
      </c>
      <c r="CK201" s="257">
        <f t="shared" si="248"/>
        <v>0</v>
      </c>
      <c r="CL201" s="257">
        <f t="shared" si="249"/>
        <v>0</v>
      </c>
      <c r="CM201" s="257">
        <f t="shared" si="250"/>
        <v>0</v>
      </c>
      <c r="CN201" s="257">
        <f t="shared" si="251"/>
        <v>0</v>
      </c>
      <c r="CO201" s="257">
        <f t="shared" si="252"/>
        <v>0</v>
      </c>
      <c r="CP201" s="257">
        <f t="shared" si="253"/>
        <v>0</v>
      </c>
      <c r="CQ201" s="257">
        <f t="shared" si="254"/>
        <v>0</v>
      </c>
      <c r="CR201" s="257">
        <f t="shared" si="255"/>
        <v>0</v>
      </c>
      <c r="CS201" s="257">
        <f t="shared" si="256"/>
        <v>0</v>
      </c>
      <c r="CT201" s="257">
        <f t="shared" si="257"/>
        <v>0</v>
      </c>
      <c r="CU201" s="257">
        <f t="shared" si="258"/>
        <v>0</v>
      </c>
      <c r="CV201" s="257">
        <f t="shared" si="259"/>
        <v>0</v>
      </c>
      <c r="CW201" s="257">
        <f t="shared" si="260"/>
        <v>0</v>
      </c>
      <c r="CX201" s="257">
        <f t="shared" si="261"/>
        <v>0</v>
      </c>
      <c r="CY201" s="257">
        <f t="shared" si="262"/>
        <v>0</v>
      </c>
      <c r="CZ201" s="257">
        <f t="shared" si="263"/>
        <v>0</v>
      </c>
      <c r="DA201" s="257">
        <f t="shared" si="264"/>
        <v>0</v>
      </c>
      <c r="DB201" s="257">
        <f t="shared" si="265"/>
        <v>0</v>
      </c>
      <c r="DC201" s="257">
        <f t="shared" si="266"/>
        <v>0</v>
      </c>
      <c r="DD201" s="257">
        <f t="shared" si="267"/>
        <v>0</v>
      </c>
      <c r="DE201" s="257">
        <f t="shared" si="268"/>
        <v>0</v>
      </c>
      <c r="DF201" s="257">
        <f t="shared" si="269"/>
        <v>0</v>
      </c>
      <c r="DG201" s="257">
        <f t="shared" si="270"/>
        <v>0</v>
      </c>
      <c r="DH201" s="257">
        <f t="shared" si="271"/>
        <v>0</v>
      </c>
      <c r="DI201" s="257">
        <f t="shared" si="272"/>
        <v>0</v>
      </c>
      <c r="DJ201" s="257">
        <f t="shared" si="273"/>
        <v>0</v>
      </c>
      <c r="DK201" s="257">
        <f t="shared" si="274"/>
        <v>0</v>
      </c>
      <c r="DL201" s="257">
        <f t="shared" si="275"/>
        <v>0</v>
      </c>
      <c r="DM201" s="257">
        <f t="shared" si="276"/>
        <v>0</v>
      </c>
      <c r="DN201" s="257">
        <f t="shared" si="277"/>
        <v>0</v>
      </c>
      <c r="DO201" s="257">
        <f t="shared" si="278"/>
        <v>0</v>
      </c>
      <c r="DP201" s="257">
        <f t="shared" si="279"/>
        <v>0</v>
      </c>
      <c r="DQ201" s="257">
        <f t="shared" si="280"/>
        <v>0</v>
      </c>
      <c r="DR201" s="257">
        <f t="shared" si="281"/>
        <v>0</v>
      </c>
      <c r="DS201" s="257">
        <f t="shared" si="282"/>
        <v>0</v>
      </c>
      <c r="DT201" s="257">
        <f t="shared" si="283"/>
        <v>0</v>
      </c>
      <c r="DU201" s="257">
        <f t="shared" si="284"/>
        <v>0</v>
      </c>
      <c r="DV201" s="257">
        <f t="shared" si="285"/>
        <v>0</v>
      </c>
      <c r="DW201" s="257">
        <f t="shared" si="286"/>
        <v>0</v>
      </c>
      <c r="DX201" s="257">
        <f t="shared" si="287"/>
        <v>0</v>
      </c>
    </row>
    <row r="202" spans="1:129" ht="15.75" hidden="1" thickBot="1">
      <c r="A202" s="6">
        <f t="shared" ref="A202:A207" si="292">A201+1</f>
        <v>195</v>
      </c>
      <c r="B202" s="12"/>
      <c r="C202" s="406"/>
      <c r="D202" s="236"/>
      <c r="E202" s="266"/>
      <c r="F202" s="413"/>
      <c r="G202" s="233" t="str">
        <f t="shared" si="289"/>
        <v/>
      </c>
      <c r="H202" s="69"/>
      <c r="I202" s="449" t="str">
        <f t="shared" si="290"/>
        <v/>
      </c>
      <c r="J202" s="236"/>
      <c r="K202" s="449" t="str">
        <f t="shared" si="288"/>
        <v>-</v>
      </c>
      <c r="L202" s="232">
        <f>'Depreciation Table'!$Y199</f>
        <v>0</v>
      </c>
      <c r="N202" s="254"/>
      <c r="O202" s="254"/>
      <c r="P202" s="254"/>
      <c r="Q202" s="254"/>
      <c r="R202" s="254"/>
      <c r="S202" s="254"/>
      <c r="T202" s="254"/>
      <c r="U202" s="254"/>
      <c r="V202" s="254"/>
      <c r="W202" s="254"/>
      <c r="X202" s="254"/>
      <c r="Y202" s="254"/>
      <c r="Z202" s="254"/>
      <c r="AA202" s="254"/>
      <c r="AB202" s="254"/>
      <c r="AC202" s="254"/>
      <c r="AD202" s="254"/>
      <c r="AE202" s="254"/>
      <c r="AF202" s="254"/>
      <c r="AG202" s="254"/>
      <c r="AH202" s="254"/>
      <c r="AI202" s="254"/>
      <c r="AJ202" s="254"/>
      <c r="AK202" s="254"/>
      <c r="AL202" s="254"/>
      <c r="AM202" s="254"/>
      <c r="AN202" s="254"/>
      <c r="AO202" s="254"/>
      <c r="AP202" s="254"/>
      <c r="AQ202" s="254"/>
      <c r="AR202" s="254"/>
      <c r="AS202" s="254"/>
      <c r="AT202" s="254"/>
      <c r="AU202" s="254"/>
      <c r="AV202" s="254"/>
      <c r="AW202" s="254"/>
      <c r="AX202" s="254"/>
      <c r="AY202" s="254"/>
      <c r="AZ202" s="254"/>
      <c r="BA202" s="254"/>
      <c r="BB202" s="254"/>
      <c r="BC202" s="254"/>
      <c r="BD202" s="254"/>
      <c r="BE202" s="254"/>
      <c r="BF202" s="254"/>
      <c r="BG202" s="254"/>
      <c r="BH202" s="254"/>
      <c r="BI202" s="254"/>
      <c r="BJ202" s="254"/>
      <c r="BK202" s="254"/>
      <c r="BL202" s="254"/>
      <c r="BM202" s="254"/>
      <c r="BN202" s="254"/>
      <c r="BO202" s="254"/>
      <c r="BP202" s="254"/>
      <c r="BQ202" s="255" t="str">
        <f t="shared" si="291"/>
        <v/>
      </c>
      <c r="BR202" s="254"/>
      <c r="BU202" s="257">
        <f t="shared" si="232"/>
        <v>0</v>
      </c>
      <c r="BV202" s="257">
        <f t="shared" si="233"/>
        <v>0</v>
      </c>
      <c r="BW202" s="257">
        <f t="shared" si="234"/>
        <v>0</v>
      </c>
      <c r="BX202" s="257">
        <f t="shared" si="235"/>
        <v>0</v>
      </c>
      <c r="BY202" s="257">
        <f t="shared" si="236"/>
        <v>0</v>
      </c>
      <c r="BZ202" s="257">
        <f t="shared" si="237"/>
        <v>0</v>
      </c>
      <c r="CA202" s="257">
        <f t="shared" si="238"/>
        <v>0</v>
      </c>
      <c r="CB202" s="257">
        <f t="shared" si="239"/>
        <v>0</v>
      </c>
      <c r="CC202" s="257">
        <f t="shared" si="240"/>
        <v>0</v>
      </c>
      <c r="CD202" s="257">
        <f t="shared" si="241"/>
        <v>0</v>
      </c>
      <c r="CE202" s="257">
        <f t="shared" si="242"/>
        <v>0</v>
      </c>
      <c r="CF202" s="257">
        <f t="shared" si="243"/>
        <v>0</v>
      </c>
      <c r="CG202" s="257">
        <f t="shared" si="244"/>
        <v>0</v>
      </c>
      <c r="CH202" s="257">
        <f t="shared" si="245"/>
        <v>0</v>
      </c>
      <c r="CI202" s="257">
        <f t="shared" si="246"/>
        <v>0</v>
      </c>
      <c r="CJ202" s="257">
        <f t="shared" si="247"/>
        <v>0</v>
      </c>
      <c r="CK202" s="257">
        <f t="shared" si="248"/>
        <v>0</v>
      </c>
      <c r="CL202" s="257">
        <f t="shared" si="249"/>
        <v>0</v>
      </c>
      <c r="CM202" s="257">
        <f t="shared" si="250"/>
        <v>0</v>
      </c>
      <c r="CN202" s="257">
        <f t="shared" si="251"/>
        <v>0</v>
      </c>
      <c r="CO202" s="257">
        <f t="shared" si="252"/>
        <v>0</v>
      </c>
      <c r="CP202" s="257">
        <f t="shared" si="253"/>
        <v>0</v>
      </c>
      <c r="CQ202" s="257">
        <f t="shared" si="254"/>
        <v>0</v>
      </c>
      <c r="CR202" s="257">
        <f t="shared" si="255"/>
        <v>0</v>
      </c>
      <c r="CS202" s="257">
        <f t="shared" si="256"/>
        <v>0</v>
      </c>
      <c r="CT202" s="257">
        <f t="shared" si="257"/>
        <v>0</v>
      </c>
      <c r="CU202" s="257">
        <f t="shared" si="258"/>
        <v>0</v>
      </c>
      <c r="CV202" s="257">
        <f t="shared" si="259"/>
        <v>0</v>
      </c>
      <c r="CW202" s="257">
        <f t="shared" si="260"/>
        <v>0</v>
      </c>
      <c r="CX202" s="257">
        <f t="shared" si="261"/>
        <v>0</v>
      </c>
      <c r="CY202" s="257">
        <f t="shared" si="262"/>
        <v>0</v>
      </c>
      <c r="CZ202" s="257">
        <f t="shared" si="263"/>
        <v>0</v>
      </c>
      <c r="DA202" s="257">
        <f t="shared" si="264"/>
        <v>0</v>
      </c>
      <c r="DB202" s="257">
        <f t="shared" si="265"/>
        <v>0</v>
      </c>
      <c r="DC202" s="257">
        <f t="shared" si="266"/>
        <v>0</v>
      </c>
      <c r="DD202" s="257">
        <f t="shared" si="267"/>
        <v>0</v>
      </c>
      <c r="DE202" s="257">
        <f t="shared" si="268"/>
        <v>0</v>
      </c>
      <c r="DF202" s="257">
        <f t="shared" si="269"/>
        <v>0</v>
      </c>
      <c r="DG202" s="257">
        <f t="shared" si="270"/>
        <v>0</v>
      </c>
      <c r="DH202" s="257">
        <f t="shared" si="271"/>
        <v>0</v>
      </c>
      <c r="DI202" s="257">
        <f t="shared" si="272"/>
        <v>0</v>
      </c>
      <c r="DJ202" s="257">
        <f t="shared" si="273"/>
        <v>0</v>
      </c>
      <c r="DK202" s="257">
        <f t="shared" si="274"/>
        <v>0</v>
      </c>
      <c r="DL202" s="257">
        <f t="shared" si="275"/>
        <v>0</v>
      </c>
      <c r="DM202" s="257">
        <f t="shared" si="276"/>
        <v>0</v>
      </c>
      <c r="DN202" s="257">
        <f t="shared" si="277"/>
        <v>0</v>
      </c>
      <c r="DO202" s="257">
        <f t="shared" si="278"/>
        <v>0</v>
      </c>
      <c r="DP202" s="257">
        <f t="shared" si="279"/>
        <v>0</v>
      </c>
      <c r="DQ202" s="257">
        <f t="shared" si="280"/>
        <v>0</v>
      </c>
      <c r="DR202" s="257">
        <f t="shared" si="281"/>
        <v>0</v>
      </c>
      <c r="DS202" s="257">
        <f t="shared" si="282"/>
        <v>0</v>
      </c>
      <c r="DT202" s="257">
        <f t="shared" si="283"/>
        <v>0</v>
      </c>
      <c r="DU202" s="257">
        <f t="shared" si="284"/>
        <v>0</v>
      </c>
      <c r="DV202" s="257">
        <f t="shared" si="285"/>
        <v>0</v>
      </c>
      <c r="DW202" s="257">
        <f t="shared" si="286"/>
        <v>0</v>
      </c>
      <c r="DX202" s="257">
        <f t="shared" si="287"/>
        <v>0</v>
      </c>
    </row>
    <row r="203" spans="1:129" ht="15.75" hidden="1" thickBot="1">
      <c r="A203" s="6">
        <f t="shared" si="292"/>
        <v>196</v>
      </c>
      <c r="B203" s="12"/>
      <c r="C203" s="406"/>
      <c r="D203" s="236"/>
      <c r="E203" s="266"/>
      <c r="F203" s="413"/>
      <c r="G203" s="233" t="str">
        <f t="shared" si="289"/>
        <v/>
      </c>
      <c r="H203" s="69"/>
      <c r="I203" s="449" t="str">
        <f t="shared" si="290"/>
        <v/>
      </c>
      <c r="J203" s="236"/>
      <c r="K203" s="449" t="str">
        <f t="shared" si="288"/>
        <v>-</v>
      </c>
      <c r="L203" s="232">
        <f>'Depreciation Table'!$Y200</f>
        <v>0</v>
      </c>
      <c r="N203" s="254"/>
      <c r="O203" s="254"/>
      <c r="P203" s="254"/>
      <c r="Q203" s="254"/>
      <c r="R203" s="254"/>
      <c r="S203" s="254"/>
      <c r="T203" s="254"/>
      <c r="U203" s="254"/>
      <c r="V203" s="254"/>
      <c r="W203" s="254"/>
      <c r="X203" s="254"/>
      <c r="Y203" s="254"/>
      <c r="Z203" s="254"/>
      <c r="AA203" s="254"/>
      <c r="AB203" s="254"/>
      <c r="AC203" s="254"/>
      <c r="AD203" s="254"/>
      <c r="AE203" s="254"/>
      <c r="AF203" s="254"/>
      <c r="AG203" s="254"/>
      <c r="AH203" s="254"/>
      <c r="AI203" s="254"/>
      <c r="AJ203" s="254"/>
      <c r="AK203" s="254"/>
      <c r="AL203" s="254"/>
      <c r="AM203" s="254"/>
      <c r="AN203" s="254"/>
      <c r="AO203" s="254"/>
      <c r="AP203" s="254"/>
      <c r="AQ203" s="254"/>
      <c r="AR203" s="254"/>
      <c r="AS203" s="254"/>
      <c r="AT203" s="254"/>
      <c r="AU203" s="254"/>
      <c r="AV203" s="254"/>
      <c r="AW203" s="254"/>
      <c r="AX203" s="254"/>
      <c r="AY203" s="254"/>
      <c r="AZ203" s="254"/>
      <c r="BA203" s="254"/>
      <c r="BB203" s="254"/>
      <c r="BC203" s="254"/>
      <c r="BD203" s="254"/>
      <c r="BE203" s="254"/>
      <c r="BF203" s="254"/>
      <c r="BG203" s="254"/>
      <c r="BH203" s="254"/>
      <c r="BI203" s="254"/>
      <c r="BJ203" s="254"/>
      <c r="BK203" s="254"/>
      <c r="BL203" s="254"/>
      <c r="BM203" s="254"/>
      <c r="BN203" s="254"/>
      <c r="BO203" s="254"/>
      <c r="BP203" s="254"/>
      <c r="BQ203" s="255" t="str">
        <f t="shared" si="291"/>
        <v/>
      </c>
      <c r="BR203" s="254"/>
      <c r="BU203" s="257">
        <f t="shared" si="232"/>
        <v>0</v>
      </c>
      <c r="BV203" s="257">
        <f t="shared" si="233"/>
        <v>0</v>
      </c>
      <c r="BW203" s="257">
        <f t="shared" si="234"/>
        <v>0</v>
      </c>
      <c r="BX203" s="257">
        <f t="shared" si="235"/>
        <v>0</v>
      </c>
      <c r="BY203" s="257">
        <f t="shared" si="236"/>
        <v>0</v>
      </c>
      <c r="BZ203" s="257">
        <f t="shared" si="237"/>
        <v>0</v>
      </c>
      <c r="CA203" s="257">
        <f t="shared" si="238"/>
        <v>0</v>
      </c>
      <c r="CB203" s="257">
        <f t="shared" si="239"/>
        <v>0</v>
      </c>
      <c r="CC203" s="257">
        <f t="shared" si="240"/>
        <v>0</v>
      </c>
      <c r="CD203" s="257">
        <f t="shared" si="241"/>
        <v>0</v>
      </c>
      <c r="CE203" s="257">
        <f t="shared" si="242"/>
        <v>0</v>
      </c>
      <c r="CF203" s="257">
        <f t="shared" si="243"/>
        <v>0</v>
      </c>
      <c r="CG203" s="257">
        <f t="shared" si="244"/>
        <v>0</v>
      </c>
      <c r="CH203" s="257">
        <f t="shared" si="245"/>
        <v>0</v>
      </c>
      <c r="CI203" s="257">
        <f t="shared" si="246"/>
        <v>0</v>
      </c>
      <c r="CJ203" s="257">
        <f t="shared" si="247"/>
        <v>0</v>
      </c>
      <c r="CK203" s="257">
        <f t="shared" si="248"/>
        <v>0</v>
      </c>
      <c r="CL203" s="257">
        <f t="shared" si="249"/>
        <v>0</v>
      </c>
      <c r="CM203" s="257">
        <f t="shared" si="250"/>
        <v>0</v>
      </c>
      <c r="CN203" s="257">
        <f t="shared" si="251"/>
        <v>0</v>
      </c>
      <c r="CO203" s="257">
        <f t="shared" si="252"/>
        <v>0</v>
      </c>
      <c r="CP203" s="257">
        <f t="shared" si="253"/>
        <v>0</v>
      </c>
      <c r="CQ203" s="257">
        <f t="shared" si="254"/>
        <v>0</v>
      </c>
      <c r="CR203" s="257">
        <f t="shared" si="255"/>
        <v>0</v>
      </c>
      <c r="CS203" s="257">
        <f t="shared" si="256"/>
        <v>0</v>
      </c>
      <c r="CT203" s="257">
        <f t="shared" si="257"/>
        <v>0</v>
      </c>
      <c r="CU203" s="257">
        <f t="shared" si="258"/>
        <v>0</v>
      </c>
      <c r="CV203" s="257">
        <f t="shared" si="259"/>
        <v>0</v>
      </c>
      <c r="CW203" s="257">
        <f t="shared" si="260"/>
        <v>0</v>
      </c>
      <c r="CX203" s="257">
        <f t="shared" si="261"/>
        <v>0</v>
      </c>
      <c r="CY203" s="257">
        <f t="shared" si="262"/>
        <v>0</v>
      </c>
      <c r="CZ203" s="257">
        <f t="shared" si="263"/>
        <v>0</v>
      </c>
      <c r="DA203" s="257">
        <f t="shared" si="264"/>
        <v>0</v>
      </c>
      <c r="DB203" s="257">
        <f t="shared" si="265"/>
        <v>0</v>
      </c>
      <c r="DC203" s="257">
        <f t="shared" si="266"/>
        <v>0</v>
      </c>
      <c r="DD203" s="257">
        <f t="shared" si="267"/>
        <v>0</v>
      </c>
      <c r="DE203" s="257">
        <f t="shared" si="268"/>
        <v>0</v>
      </c>
      <c r="DF203" s="257">
        <f t="shared" si="269"/>
        <v>0</v>
      </c>
      <c r="DG203" s="257">
        <f t="shared" si="270"/>
        <v>0</v>
      </c>
      <c r="DH203" s="257">
        <f t="shared" si="271"/>
        <v>0</v>
      </c>
      <c r="DI203" s="257">
        <f t="shared" si="272"/>
        <v>0</v>
      </c>
      <c r="DJ203" s="257">
        <f t="shared" si="273"/>
        <v>0</v>
      </c>
      <c r="DK203" s="257">
        <f t="shared" si="274"/>
        <v>0</v>
      </c>
      <c r="DL203" s="257">
        <f t="shared" si="275"/>
        <v>0</v>
      </c>
      <c r="DM203" s="257">
        <f t="shared" si="276"/>
        <v>0</v>
      </c>
      <c r="DN203" s="257">
        <f t="shared" si="277"/>
        <v>0</v>
      </c>
      <c r="DO203" s="257">
        <f t="shared" si="278"/>
        <v>0</v>
      </c>
      <c r="DP203" s="257">
        <f t="shared" si="279"/>
        <v>0</v>
      </c>
      <c r="DQ203" s="257">
        <f t="shared" si="280"/>
        <v>0</v>
      </c>
      <c r="DR203" s="257">
        <f t="shared" si="281"/>
        <v>0</v>
      </c>
      <c r="DS203" s="257">
        <f t="shared" si="282"/>
        <v>0</v>
      </c>
      <c r="DT203" s="257">
        <f t="shared" si="283"/>
        <v>0</v>
      </c>
      <c r="DU203" s="257">
        <f t="shared" si="284"/>
        <v>0</v>
      </c>
      <c r="DV203" s="257">
        <f t="shared" si="285"/>
        <v>0</v>
      </c>
      <c r="DW203" s="257">
        <f t="shared" si="286"/>
        <v>0</v>
      </c>
      <c r="DX203" s="257">
        <f t="shared" si="287"/>
        <v>0</v>
      </c>
    </row>
    <row r="204" spans="1:129" ht="15.75" hidden="1" thickBot="1">
      <c r="A204" s="6">
        <f t="shared" si="292"/>
        <v>197</v>
      </c>
      <c r="B204" s="12"/>
      <c r="C204" s="406"/>
      <c r="D204" s="236"/>
      <c r="E204" s="266"/>
      <c r="F204" s="413"/>
      <c r="G204" s="233" t="str">
        <f t="shared" si="289"/>
        <v/>
      </c>
      <c r="H204" s="69"/>
      <c r="I204" s="449" t="str">
        <f t="shared" si="290"/>
        <v/>
      </c>
      <c r="J204" s="236"/>
      <c r="K204" s="449" t="str">
        <f t="shared" si="288"/>
        <v>-</v>
      </c>
      <c r="L204" s="232">
        <f>'Depreciation Table'!$Y201</f>
        <v>0</v>
      </c>
      <c r="N204" s="254"/>
      <c r="O204" s="254"/>
      <c r="P204" s="254"/>
      <c r="Q204" s="254"/>
      <c r="R204" s="254"/>
      <c r="S204" s="254"/>
      <c r="T204" s="254"/>
      <c r="U204" s="254"/>
      <c r="V204" s="254"/>
      <c r="W204" s="254"/>
      <c r="X204" s="254"/>
      <c r="Y204" s="254"/>
      <c r="Z204" s="254"/>
      <c r="AA204" s="254"/>
      <c r="AB204" s="254"/>
      <c r="AC204" s="254"/>
      <c r="AD204" s="254"/>
      <c r="AE204" s="254"/>
      <c r="AF204" s="254"/>
      <c r="AG204" s="254"/>
      <c r="AH204" s="254"/>
      <c r="AI204" s="254"/>
      <c r="AJ204" s="254"/>
      <c r="AK204" s="254"/>
      <c r="AL204" s="254"/>
      <c r="AM204" s="254"/>
      <c r="AN204" s="254"/>
      <c r="AO204" s="254"/>
      <c r="AP204" s="254"/>
      <c r="AQ204" s="254"/>
      <c r="AR204" s="254"/>
      <c r="AS204" s="254"/>
      <c r="AT204" s="254"/>
      <c r="AU204" s="254"/>
      <c r="AV204" s="254"/>
      <c r="AW204" s="254"/>
      <c r="AX204" s="254"/>
      <c r="AY204" s="254"/>
      <c r="AZ204" s="254"/>
      <c r="BA204" s="254"/>
      <c r="BB204" s="254"/>
      <c r="BC204" s="254"/>
      <c r="BD204" s="254"/>
      <c r="BE204" s="254"/>
      <c r="BF204" s="254"/>
      <c r="BG204" s="254"/>
      <c r="BH204" s="254"/>
      <c r="BI204" s="254"/>
      <c r="BJ204" s="254"/>
      <c r="BK204" s="254"/>
      <c r="BL204" s="254"/>
      <c r="BM204" s="254"/>
      <c r="BN204" s="254"/>
      <c r="BO204" s="254"/>
      <c r="BP204" s="254"/>
      <c r="BQ204" s="255" t="str">
        <f t="shared" si="291"/>
        <v/>
      </c>
      <c r="BR204" s="254"/>
      <c r="BU204" s="257">
        <f t="shared" si="232"/>
        <v>0</v>
      </c>
      <c r="BV204" s="257">
        <f t="shared" si="233"/>
        <v>0</v>
      </c>
      <c r="BW204" s="257">
        <f t="shared" si="234"/>
        <v>0</v>
      </c>
      <c r="BX204" s="257">
        <f t="shared" si="235"/>
        <v>0</v>
      </c>
      <c r="BY204" s="257">
        <f t="shared" si="236"/>
        <v>0</v>
      </c>
      <c r="BZ204" s="257">
        <f t="shared" si="237"/>
        <v>0</v>
      </c>
      <c r="CA204" s="257">
        <f t="shared" si="238"/>
        <v>0</v>
      </c>
      <c r="CB204" s="257">
        <f t="shared" si="239"/>
        <v>0</v>
      </c>
      <c r="CC204" s="257">
        <f t="shared" si="240"/>
        <v>0</v>
      </c>
      <c r="CD204" s="257">
        <f t="shared" si="241"/>
        <v>0</v>
      </c>
      <c r="CE204" s="257">
        <f t="shared" si="242"/>
        <v>0</v>
      </c>
      <c r="CF204" s="257">
        <f t="shared" si="243"/>
        <v>0</v>
      </c>
      <c r="CG204" s="257">
        <f t="shared" si="244"/>
        <v>0</v>
      </c>
      <c r="CH204" s="257">
        <f t="shared" si="245"/>
        <v>0</v>
      </c>
      <c r="CI204" s="257">
        <f t="shared" si="246"/>
        <v>0</v>
      </c>
      <c r="CJ204" s="257">
        <f t="shared" si="247"/>
        <v>0</v>
      </c>
      <c r="CK204" s="257">
        <f t="shared" si="248"/>
        <v>0</v>
      </c>
      <c r="CL204" s="257">
        <f t="shared" si="249"/>
        <v>0</v>
      </c>
      <c r="CM204" s="257">
        <f t="shared" si="250"/>
        <v>0</v>
      </c>
      <c r="CN204" s="257">
        <f t="shared" si="251"/>
        <v>0</v>
      </c>
      <c r="CO204" s="257">
        <f t="shared" si="252"/>
        <v>0</v>
      </c>
      <c r="CP204" s="257">
        <f t="shared" si="253"/>
        <v>0</v>
      </c>
      <c r="CQ204" s="257">
        <f t="shared" si="254"/>
        <v>0</v>
      </c>
      <c r="CR204" s="257">
        <f t="shared" si="255"/>
        <v>0</v>
      </c>
      <c r="CS204" s="257">
        <f t="shared" si="256"/>
        <v>0</v>
      </c>
      <c r="CT204" s="257">
        <f t="shared" si="257"/>
        <v>0</v>
      </c>
      <c r="CU204" s="257">
        <f t="shared" si="258"/>
        <v>0</v>
      </c>
      <c r="CV204" s="257">
        <f t="shared" si="259"/>
        <v>0</v>
      </c>
      <c r="CW204" s="257">
        <f t="shared" si="260"/>
        <v>0</v>
      </c>
      <c r="CX204" s="257">
        <f t="shared" si="261"/>
        <v>0</v>
      </c>
      <c r="CY204" s="257">
        <f t="shared" si="262"/>
        <v>0</v>
      </c>
      <c r="CZ204" s="257">
        <f t="shared" si="263"/>
        <v>0</v>
      </c>
      <c r="DA204" s="257">
        <f t="shared" si="264"/>
        <v>0</v>
      </c>
      <c r="DB204" s="257">
        <f t="shared" si="265"/>
        <v>0</v>
      </c>
      <c r="DC204" s="257">
        <f t="shared" si="266"/>
        <v>0</v>
      </c>
      <c r="DD204" s="257">
        <f t="shared" si="267"/>
        <v>0</v>
      </c>
      <c r="DE204" s="257">
        <f t="shared" si="268"/>
        <v>0</v>
      </c>
      <c r="DF204" s="257">
        <f t="shared" si="269"/>
        <v>0</v>
      </c>
      <c r="DG204" s="257">
        <f t="shared" si="270"/>
        <v>0</v>
      </c>
      <c r="DH204" s="257">
        <f t="shared" si="271"/>
        <v>0</v>
      </c>
      <c r="DI204" s="257">
        <f t="shared" si="272"/>
        <v>0</v>
      </c>
      <c r="DJ204" s="257">
        <f t="shared" si="273"/>
        <v>0</v>
      </c>
      <c r="DK204" s="257">
        <f t="shared" si="274"/>
        <v>0</v>
      </c>
      <c r="DL204" s="257">
        <f t="shared" si="275"/>
        <v>0</v>
      </c>
      <c r="DM204" s="257">
        <f t="shared" si="276"/>
        <v>0</v>
      </c>
      <c r="DN204" s="257">
        <f t="shared" si="277"/>
        <v>0</v>
      </c>
      <c r="DO204" s="257">
        <f t="shared" si="278"/>
        <v>0</v>
      </c>
      <c r="DP204" s="257">
        <f t="shared" si="279"/>
        <v>0</v>
      </c>
      <c r="DQ204" s="257">
        <f t="shared" si="280"/>
        <v>0</v>
      </c>
      <c r="DR204" s="257">
        <f t="shared" si="281"/>
        <v>0</v>
      </c>
      <c r="DS204" s="257">
        <f t="shared" si="282"/>
        <v>0</v>
      </c>
      <c r="DT204" s="257">
        <f t="shared" si="283"/>
        <v>0</v>
      </c>
      <c r="DU204" s="257">
        <f t="shared" si="284"/>
        <v>0</v>
      </c>
      <c r="DV204" s="257">
        <f t="shared" si="285"/>
        <v>0</v>
      </c>
      <c r="DW204" s="257">
        <f t="shared" si="286"/>
        <v>0</v>
      </c>
      <c r="DX204" s="257">
        <f t="shared" si="287"/>
        <v>0</v>
      </c>
    </row>
    <row r="205" spans="1:129" ht="15.75" hidden="1" thickBot="1">
      <c r="A205" s="6">
        <f t="shared" si="292"/>
        <v>198</v>
      </c>
      <c r="B205" s="12"/>
      <c r="C205" s="406"/>
      <c r="D205" s="236"/>
      <c r="E205" s="266"/>
      <c r="F205" s="413"/>
      <c r="G205" s="233" t="str">
        <f t="shared" si="289"/>
        <v/>
      </c>
      <c r="H205" s="69"/>
      <c r="I205" s="449" t="str">
        <f t="shared" si="290"/>
        <v/>
      </c>
      <c r="J205" s="236"/>
      <c r="K205" s="449" t="str">
        <f t="shared" si="288"/>
        <v>-</v>
      </c>
      <c r="L205" s="232">
        <f>'Depreciation Table'!$Y202</f>
        <v>0</v>
      </c>
      <c r="N205" s="254"/>
      <c r="O205" s="254"/>
      <c r="P205" s="254"/>
      <c r="Q205" s="254"/>
      <c r="R205" s="254"/>
      <c r="S205" s="254"/>
      <c r="T205" s="254"/>
      <c r="U205" s="254"/>
      <c r="V205" s="254"/>
      <c r="W205" s="254"/>
      <c r="X205" s="254"/>
      <c r="Y205" s="254"/>
      <c r="Z205" s="254"/>
      <c r="AA205" s="254"/>
      <c r="AB205" s="254"/>
      <c r="AC205" s="254"/>
      <c r="AD205" s="254"/>
      <c r="AE205" s="254"/>
      <c r="AF205" s="254"/>
      <c r="AG205" s="254"/>
      <c r="AH205" s="254"/>
      <c r="AI205" s="254"/>
      <c r="AJ205" s="254"/>
      <c r="AK205" s="254"/>
      <c r="AL205" s="254"/>
      <c r="AM205" s="254"/>
      <c r="AN205" s="254"/>
      <c r="AO205" s="254"/>
      <c r="AP205" s="254"/>
      <c r="AQ205" s="254"/>
      <c r="AR205" s="254"/>
      <c r="AS205" s="254"/>
      <c r="AT205" s="254"/>
      <c r="AU205" s="254"/>
      <c r="AV205" s="254"/>
      <c r="AW205" s="254"/>
      <c r="AX205" s="254"/>
      <c r="AY205" s="254"/>
      <c r="AZ205" s="254"/>
      <c r="BA205" s="254"/>
      <c r="BB205" s="254"/>
      <c r="BC205" s="254"/>
      <c r="BD205" s="254"/>
      <c r="BE205" s="254"/>
      <c r="BF205" s="254"/>
      <c r="BG205" s="254"/>
      <c r="BH205" s="254"/>
      <c r="BI205" s="254"/>
      <c r="BJ205" s="254"/>
      <c r="BK205" s="254"/>
      <c r="BL205" s="254"/>
      <c r="BM205" s="254"/>
      <c r="BN205" s="254"/>
      <c r="BO205" s="254"/>
      <c r="BP205" s="254"/>
      <c r="BQ205" s="255" t="str">
        <f t="shared" si="291"/>
        <v/>
      </c>
      <c r="BR205" s="254"/>
      <c r="BU205" s="257">
        <f t="shared" si="232"/>
        <v>0</v>
      </c>
      <c r="BV205" s="257">
        <f t="shared" si="233"/>
        <v>0</v>
      </c>
      <c r="BW205" s="257">
        <f t="shared" si="234"/>
        <v>0</v>
      </c>
      <c r="BX205" s="257">
        <f t="shared" si="235"/>
        <v>0</v>
      </c>
      <c r="BY205" s="257">
        <f t="shared" si="236"/>
        <v>0</v>
      </c>
      <c r="BZ205" s="257">
        <f t="shared" si="237"/>
        <v>0</v>
      </c>
      <c r="CA205" s="257">
        <f t="shared" si="238"/>
        <v>0</v>
      </c>
      <c r="CB205" s="257">
        <f t="shared" si="239"/>
        <v>0</v>
      </c>
      <c r="CC205" s="257">
        <f t="shared" si="240"/>
        <v>0</v>
      </c>
      <c r="CD205" s="257">
        <f t="shared" si="241"/>
        <v>0</v>
      </c>
      <c r="CE205" s="257">
        <f t="shared" si="242"/>
        <v>0</v>
      </c>
      <c r="CF205" s="257">
        <f t="shared" si="243"/>
        <v>0</v>
      </c>
      <c r="CG205" s="257">
        <f t="shared" si="244"/>
        <v>0</v>
      </c>
      <c r="CH205" s="257">
        <f t="shared" si="245"/>
        <v>0</v>
      </c>
      <c r="CI205" s="257">
        <f t="shared" si="246"/>
        <v>0</v>
      </c>
      <c r="CJ205" s="257">
        <f t="shared" si="247"/>
        <v>0</v>
      </c>
      <c r="CK205" s="257">
        <f t="shared" si="248"/>
        <v>0</v>
      </c>
      <c r="CL205" s="257">
        <f t="shared" si="249"/>
        <v>0</v>
      </c>
      <c r="CM205" s="257">
        <f t="shared" si="250"/>
        <v>0</v>
      </c>
      <c r="CN205" s="257">
        <f t="shared" si="251"/>
        <v>0</v>
      </c>
      <c r="CO205" s="257">
        <f t="shared" si="252"/>
        <v>0</v>
      </c>
      <c r="CP205" s="257">
        <f t="shared" si="253"/>
        <v>0</v>
      </c>
      <c r="CQ205" s="257">
        <f t="shared" si="254"/>
        <v>0</v>
      </c>
      <c r="CR205" s="257">
        <f t="shared" si="255"/>
        <v>0</v>
      </c>
      <c r="CS205" s="257">
        <f t="shared" si="256"/>
        <v>0</v>
      </c>
      <c r="CT205" s="257">
        <f t="shared" si="257"/>
        <v>0</v>
      </c>
      <c r="CU205" s="257">
        <f t="shared" si="258"/>
        <v>0</v>
      </c>
      <c r="CV205" s="257">
        <f t="shared" si="259"/>
        <v>0</v>
      </c>
      <c r="CW205" s="257">
        <f t="shared" si="260"/>
        <v>0</v>
      </c>
      <c r="CX205" s="257">
        <f t="shared" si="261"/>
        <v>0</v>
      </c>
      <c r="CY205" s="257">
        <f t="shared" si="262"/>
        <v>0</v>
      </c>
      <c r="CZ205" s="257">
        <f t="shared" si="263"/>
        <v>0</v>
      </c>
      <c r="DA205" s="257">
        <f t="shared" si="264"/>
        <v>0</v>
      </c>
      <c r="DB205" s="257">
        <f t="shared" si="265"/>
        <v>0</v>
      </c>
      <c r="DC205" s="257">
        <f t="shared" si="266"/>
        <v>0</v>
      </c>
      <c r="DD205" s="257">
        <f t="shared" si="267"/>
        <v>0</v>
      </c>
      <c r="DE205" s="257">
        <f t="shared" si="268"/>
        <v>0</v>
      </c>
      <c r="DF205" s="257">
        <f t="shared" si="269"/>
        <v>0</v>
      </c>
      <c r="DG205" s="257">
        <f t="shared" si="270"/>
        <v>0</v>
      </c>
      <c r="DH205" s="257">
        <f t="shared" si="271"/>
        <v>0</v>
      </c>
      <c r="DI205" s="257">
        <f t="shared" si="272"/>
        <v>0</v>
      </c>
      <c r="DJ205" s="257">
        <f t="shared" si="273"/>
        <v>0</v>
      </c>
      <c r="DK205" s="257">
        <f t="shared" si="274"/>
        <v>0</v>
      </c>
      <c r="DL205" s="257">
        <f t="shared" si="275"/>
        <v>0</v>
      </c>
      <c r="DM205" s="257">
        <f t="shared" si="276"/>
        <v>0</v>
      </c>
      <c r="DN205" s="257">
        <f t="shared" si="277"/>
        <v>0</v>
      </c>
      <c r="DO205" s="257">
        <f t="shared" si="278"/>
        <v>0</v>
      </c>
      <c r="DP205" s="257">
        <f t="shared" si="279"/>
        <v>0</v>
      </c>
      <c r="DQ205" s="257">
        <f t="shared" si="280"/>
        <v>0</v>
      </c>
      <c r="DR205" s="257">
        <f t="shared" si="281"/>
        <v>0</v>
      </c>
      <c r="DS205" s="257">
        <f t="shared" si="282"/>
        <v>0</v>
      </c>
      <c r="DT205" s="257">
        <f t="shared" si="283"/>
        <v>0</v>
      </c>
      <c r="DU205" s="257">
        <f t="shared" si="284"/>
        <v>0</v>
      </c>
      <c r="DV205" s="257">
        <f t="shared" si="285"/>
        <v>0</v>
      </c>
      <c r="DW205" s="257">
        <f t="shared" si="286"/>
        <v>0</v>
      </c>
      <c r="DX205" s="257">
        <f t="shared" si="287"/>
        <v>0</v>
      </c>
    </row>
    <row r="206" spans="1:129" ht="15.75" hidden="1" thickBot="1">
      <c r="A206" s="6">
        <f t="shared" si="292"/>
        <v>199</v>
      </c>
      <c r="B206" s="12"/>
      <c r="C206" s="406"/>
      <c r="D206" s="236"/>
      <c r="E206" s="266"/>
      <c r="F206" s="413"/>
      <c r="G206" s="233" t="str">
        <f t="shared" si="289"/>
        <v/>
      </c>
      <c r="H206" s="69"/>
      <c r="I206" s="449" t="str">
        <f t="shared" si="290"/>
        <v/>
      </c>
      <c r="J206" s="236"/>
      <c r="K206" s="449" t="str">
        <f t="shared" si="288"/>
        <v>-</v>
      </c>
      <c r="L206" s="232">
        <f>'Depreciation Table'!$Y203</f>
        <v>0</v>
      </c>
      <c r="N206" s="254"/>
      <c r="O206" s="254"/>
      <c r="P206" s="254"/>
      <c r="Q206" s="254"/>
      <c r="R206" s="254"/>
      <c r="S206" s="254"/>
      <c r="T206" s="254"/>
      <c r="U206" s="254"/>
      <c r="V206" s="254"/>
      <c r="W206" s="254"/>
      <c r="X206" s="254"/>
      <c r="Y206" s="254"/>
      <c r="Z206" s="254"/>
      <c r="AA206" s="254"/>
      <c r="AB206" s="254"/>
      <c r="AC206" s="254"/>
      <c r="AD206" s="254"/>
      <c r="AE206" s="254"/>
      <c r="AF206" s="254"/>
      <c r="AG206" s="254"/>
      <c r="AH206" s="254"/>
      <c r="AI206" s="254"/>
      <c r="AJ206" s="254"/>
      <c r="AK206" s="254"/>
      <c r="AL206" s="254"/>
      <c r="AM206" s="254"/>
      <c r="AN206" s="254"/>
      <c r="AO206" s="254"/>
      <c r="AP206" s="254"/>
      <c r="AQ206" s="254"/>
      <c r="AR206" s="254"/>
      <c r="AS206" s="254"/>
      <c r="AT206" s="254"/>
      <c r="AU206" s="254"/>
      <c r="AV206" s="254"/>
      <c r="AW206" s="254"/>
      <c r="AX206" s="254"/>
      <c r="AY206" s="254"/>
      <c r="AZ206" s="254"/>
      <c r="BA206" s="254"/>
      <c r="BB206" s="254"/>
      <c r="BC206" s="254"/>
      <c r="BD206" s="254"/>
      <c r="BE206" s="254"/>
      <c r="BF206" s="254"/>
      <c r="BG206" s="254"/>
      <c r="BH206" s="254"/>
      <c r="BI206" s="254"/>
      <c r="BJ206" s="254"/>
      <c r="BK206" s="254"/>
      <c r="BL206" s="254"/>
      <c r="BM206" s="254"/>
      <c r="BN206" s="254"/>
      <c r="BO206" s="254"/>
      <c r="BP206" s="254"/>
      <c r="BQ206" s="255" t="str">
        <f t="shared" si="291"/>
        <v/>
      </c>
      <c r="BR206" s="254"/>
      <c r="BU206" s="257">
        <f t="shared" si="232"/>
        <v>0</v>
      </c>
      <c r="BV206" s="257">
        <f t="shared" si="233"/>
        <v>0</v>
      </c>
      <c r="BW206" s="257">
        <f t="shared" si="234"/>
        <v>0</v>
      </c>
      <c r="BX206" s="257">
        <f t="shared" si="235"/>
        <v>0</v>
      </c>
      <c r="BY206" s="257">
        <f t="shared" si="236"/>
        <v>0</v>
      </c>
      <c r="BZ206" s="257">
        <f t="shared" si="237"/>
        <v>0</v>
      </c>
      <c r="CA206" s="257">
        <f t="shared" si="238"/>
        <v>0</v>
      </c>
      <c r="CB206" s="257">
        <f t="shared" si="239"/>
        <v>0</v>
      </c>
      <c r="CC206" s="257">
        <f t="shared" si="240"/>
        <v>0</v>
      </c>
      <c r="CD206" s="257">
        <f t="shared" si="241"/>
        <v>0</v>
      </c>
      <c r="CE206" s="257">
        <f t="shared" si="242"/>
        <v>0</v>
      </c>
      <c r="CF206" s="257">
        <f t="shared" si="243"/>
        <v>0</v>
      </c>
      <c r="CG206" s="257">
        <f t="shared" si="244"/>
        <v>0</v>
      </c>
      <c r="CH206" s="257">
        <f t="shared" si="245"/>
        <v>0</v>
      </c>
      <c r="CI206" s="257">
        <f t="shared" si="246"/>
        <v>0</v>
      </c>
      <c r="CJ206" s="257">
        <f t="shared" si="247"/>
        <v>0</v>
      </c>
      <c r="CK206" s="257">
        <f t="shared" si="248"/>
        <v>0</v>
      </c>
      <c r="CL206" s="257">
        <f t="shared" si="249"/>
        <v>0</v>
      </c>
      <c r="CM206" s="257">
        <f t="shared" si="250"/>
        <v>0</v>
      </c>
      <c r="CN206" s="257">
        <f t="shared" si="251"/>
        <v>0</v>
      </c>
      <c r="CO206" s="257">
        <f t="shared" si="252"/>
        <v>0</v>
      </c>
      <c r="CP206" s="257">
        <f t="shared" si="253"/>
        <v>0</v>
      </c>
      <c r="CQ206" s="257">
        <f t="shared" si="254"/>
        <v>0</v>
      </c>
      <c r="CR206" s="257">
        <f t="shared" si="255"/>
        <v>0</v>
      </c>
      <c r="CS206" s="257">
        <f t="shared" si="256"/>
        <v>0</v>
      </c>
      <c r="CT206" s="257">
        <f t="shared" si="257"/>
        <v>0</v>
      </c>
      <c r="CU206" s="257">
        <f t="shared" si="258"/>
        <v>0</v>
      </c>
      <c r="CV206" s="257">
        <f t="shared" si="259"/>
        <v>0</v>
      </c>
      <c r="CW206" s="257">
        <f t="shared" si="260"/>
        <v>0</v>
      </c>
      <c r="CX206" s="257">
        <f t="shared" si="261"/>
        <v>0</v>
      </c>
      <c r="CY206" s="257">
        <f t="shared" si="262"/>
        <v>0</v>
      </c>
      <c r="CZ206" s="257">
        <f t="shared" si="263"/>
        <v>0</v>
      </c>
      <c r="DA206" s="257">
        <f t="shared" si="264"/>
        <v>0</v>
      </c>
      <c r="DB206" s="257">
        <f t="shared" si="265"/>
        <v>0</v>
      </c>
      <c r="DC206" s="257">
        <f t="shared" si="266"/>
        <v>0</v>
      </c>
      <c r="DD206" s="257">
        <f t="shared" si="267"/>
        <v>0</v>
      </c>
      <c r="DE206" s="257">
        <f t="shared" si="268"/>
        <v>0</v>
      </c>
      <c r="DF206" s="257">
        <f t="shared" si="269"/>
        <v>0</v>
      </c>
      <c r="DG206" s="257">
        <f t="shared" si="270"/>
        <v>0</v>
      </c>
      <c r="DH206" s="257">
        <f t="shared" si="271"/>
        <v>0</v>
      </c>
      <c r="DI206" s="257">
        <f t="shared" si="272"/>
        <v>0</v>
      </c>
      <c r="DJ206" s="257">
        <f t="shared" si="273"/>
        <v>0</v>
      </c>
      <c r="DK206" s="257">
        <f t="shared" si="274"/>
        <v>0</v>
      </c>
      <c r="DL206" s="257">
        <f t="shared" si="275"/>
        <v>0</v>
      </c>
      <c r="DM206" s="257">
        <f t="shared" si="276"/>
        <v>0</v>
      </c>
      <c r="DN206" s="257">
        <f t="shared" si="277"/>
        <v>0</v>
      </c>
      <c r="DO206" s="257">
        <f t="shared" si="278"/>
        <v>0</v>
      </c>
      <c r="DP206" s="257">
        <f t="shared" si="279"/>
        <v>0</v>
      </c>
      <c r="DQ206" s="257">
        <f t="shared" si="280"/>
        <v>0</v>
      </c>
      <c r="DR206" s="257">
        <f t="shared" si="281"/>
        <v>0</v>
      </c>
      <c r="DS206" s="257">
        <f t="shared" si="282"/>
        <v>0</v>
      </c>
      <c r="DT206" s="257">
        <f t="shared" si="283"/>
        <v>0</v>
      </c>
      <c r="DU206" s="257">
        <f t="shared" si="284"/>
        <v>0</v>
      </c>
      <c r="DV206" s="257">
        <f t="shared" si="285"/>
        <v>0</v>
      </c>
      <c r="DW206" s="257">
        <f t="shared" si="286"/>
        <v>0</v>
      </c>
      <c r="DX206" s="257">
        <f t="shared" si="287"/>
        <v>0</v>
      </c>
    </row>
    <row r="207" spans="1:129" ht="15.75" hidden="1" thickBot="1">
      <c r="A207" s="6">
        <f t="shared" si="292"/>
        <v>200</v>
      </c>
      <c r="B207" s="12"/>
      <c r="C207" s="406"/>
      <c r="D207" s="236"/>
      <c r="E207" s="266"/>
      <c r="F207" s="413"/>
      <c r="G207" s="233" t="str">
        <f t="shared" si="289"/>
        <v/>
      </c>
      <c r="H207" s="69"/>
      <c r="I207" s="449" t="str">
        <f t="shared" si="290"/>
        <v/>
      </c>
      <c r="J207" s="236"/>
      <c r="K207" s="449" t="str">
        <f t="shared" si="288"/>
        <v>-</v>
      </c>
      <c r="L207" s="232">
        <f>'Depreciation Table'!$Y204</f>
        <v>0</v>
      </c>
      <c r="N207" s="254"/>
      <c r="O207" s="254"/>
      <c r="P207" s="254"/>
      <c r="Q207" s="254"/>
      <c r="R207" s="254"/>
      <c r="S207" s="254"/>
      <c r="T207" s="254"/>
      <c r="U207" s="254"/>
      <c r="V207" s="254"/>
      <c r="W207" s="254"/>
      <c r="X207" s="254"/>
      <c r="Y207" s="254"/>
      <c r="Z207" s="254"/>
      <c r="AA207" s="254"/>
      <c r="AB207" s="254"/>
      <c r="AC207" s="254"/>
      <c r="AD207" s="254"/>
      <c r="AE207" s="254"/>
      <c r="AF207" s="254"/>
      <c r="AG207" s="254"/>
      <c r="AH207" s="254"/>
      <c r="AI207" s="254"/>
      <c r="AJ207" s="254"/>
      <c r="AK207" s="254"/>
      <c r="AL207" s="254"/>
      <c r="AM207" s="254"/>
      <c r="AN207" s="254"/>
      <c r="AO207" s="254"/>
      <c r="AP207" s="254"/>
      <c r="AQ207" s="254"/>
      <c r="AR207" s="254"/>
      <c r="AS207" s="254"/>
      <c r="AT207" s="254"/>
      <c r="AU207" s="254"/>
      <c r="AV207" s="254"/>
      <c r="AW207" s="254"/>
      <c r="AX207" s="254"/>
      <c r="AY207" s="254"/>
      <c r="AZ207" s="254"/>
      <c r="BA207" s="254"/>
      <c r="BB207" s="254"/>
      <c r="BC207" s="254"/>
      <c r="BD207" s="254"/>
      <c r="BE207" s="254"/>
      <c r="BF207" s="254"/>
      <c r="BG207" s="254"/>
      <c r="BH207" s="254"/>
      <c r="BI207" s="254"/>
      <c r="BJ207" s="254"/>
      <c r="BK207" s="254"/>
      <c r="BL207" s="254"/>
      <c r="BM207" s="254"/>
      <c r="BN207" s="254"/>
      <c r="BO207" s="254"/>
      <c r="BP207" s="254"/>
      <c r="BQ207" s="255" t="str">
        <f t="shared" si="291"/>
        <v/>
      </c>
      <c r="BR207" s="254"/>
      <c r="BU207" s="259">
        <f t="shared" si="232"/>
        <v>0</v>
      </c>
      <c r="BV207" s="259">
        <f t="shared" si="233"/>
        <v>0</v>
      </c>
      <c r="BW207" s="259">
        <f t="shared" si="234"/>
        <v>0</v>
      </c>
      <c r="BX207" s="259">
        <f t="shared" si="235"/>
        <v>0</v>
      </c>
      <c r="BY207" s="259">
        <f t="shared" si="236"/>
        <v>0</v>
      </c>
      <c r="BZ207" s="259">
        <f t="shared" si="237"/>
        <v>0</v>
      </c>
      <c r="CA207" s="259">
        <f t="shared" si="238"/>
        <v>0</v>
      </c>
      <c r="CB207" s="259">
        <f t="shared" si="239"/>
        <v>0</v>
      </c>
      <c r="CC207" s="259">
        <f t="shared" si="240"/>
        <v>0</v>
      </c>
      <c r="CD207" s="259">
        <f t="shared" si="241"/>
        <v>0</v>
      </c>
      <c r="CE207" s="259">
        <f t="shared" si="242"/>
        <v>0</v>
      </c>
      <c r="CF207" s="259">
        <f t="shared" si="243"/>
        <v>0</v>
      </c>
      <c r="CG207" s="259">
        <f t="shared" si="244"/>
        <v>0</v>
      </c>
      <c r="CH207" s="259">
        <f t="shared" si="245"/>
        <v>0</v>
      </c>
      <c r="CI207" s="259">
        <f t="shared" si="246"/>
        <v>0</v>
      </c>
      <c r="CJ207" s="259">
        <f t="shared" si="247"/>
        <v>0</v>
      </c>
      <c r="CK207" s="259">
        <f t="shared" si="248"/>
        <v>0</v>
      </c>
      <c r="CL207" s="259">
        <f t="shared" si="249"/>
        <v>0</v>
      </c>
      <c r="CM207" s="259">
        <f t="shared" si="250"/>
        <v>0</v>
      </c>
      <c r="CN207" s="259">
        <f t="shared" si="251"/>
        <v>0</v>
      </c>
      <c r="CO207" s="259">
        <f t="shared" si="252"/>
        <v>0</v>
      </c>
      <c r="CP207" s="259">
        <f t="shared" si="253"/>
        <v>0</v>
      </c>
      <c r="CQ207" s="259">
        <f t="shared" si="254"/>
        <v>0</v>
      </c>
      <c r="CR207" s="259">
        <f t="shared" si="255"/>
        <v>0</v>
      </c>
      <c r="CS207" s="259">
        <f t="shared" si="256"/>
        <v>0</v>
      </c>
      <c r="CT207" s="259">
        <f t="shared" si="257"/>
        <v>0</v>
      </c>
      <c r="CU207" s="259">
        <f t="shared" si="258"/>
        <v>0</v>
      </c>
      <c r="CV207" s="259">
        <f t="shared" si="259"/>
        <v>0</v>
      </c>
      <c r="CW207" s="259">
        <f t="shared" si="260"/>
        <v>0</v>
      </c>
      <c r="CX207" s="259">
        <f t="shared" si="261"/>
        <v>0</v>
      </c>
      <c r="CY207" s="259">
        <f t="shared" si="262"/>
        <v>0</v>
      </c>
      <c r="CZ207" s="259">
        <f t="shared" si="263"/>
        <v>0</v>
      </c>
      <c r="DA207" s="259">
        <f t="shared" si="264"/>
        <v>0</v>
      </c>
      <c r="DB207" s="259">
        <f t="shared" si="265"/>
        <v>0</v>
      </c>
      <c r="DC207" s="259">
        <f t="shared" si="266"/>
        <v>0</v>
      </c>
      <c r="DD207" s="259">
        <f t="shared" si="267"/>
        <v>0</v>
      </c>
      <c r="DE207" s="259">
        <f t="shared" si="268"/>
        <v>0</v>
      </c>
      <c r="DF207" s="259">
        <f t="shared" si="269"/>
        <v>0</v>
      </c>
      <c r="DG207" s="259">
        <f t="shared" si="270"/>
        <v>0</v>
      </c>
      <c r="DH207" s="259">
        <f t="shared" si="271"/>
        <v>0</v>
      </c>
      <c r="DI207" s="259">
        <f t="shared" si="272"/>
        <v>0</v>
      </c>
      <c r="DJ207" s="259">
        <f t="shared" si="273"/>
        <v>0</v>
      </c>
      <c r="DK207" s="259">
        <f t="shared" si="274"/>
        <v>0</v>
      </c>
      <c r="DL207" s="259">
        <f t="shared" si="275"/>
        <v>0</v>
      </c>
      <c r="DM207" s="259">
        <f t="shared" si="276"/>
        <v>0</v>
      </c>
      <c r="DN207" s="259">
        <f t="shared" si="277"/>
        <v>0</v>
      </c>
      <c r="DO207" s="259">
        <f t="shared" si="278"/>
        <v>0</v>
      </c>
      <c r="DP207" s="259">
        <f t="shared" si="279"/>
        <v>0</v>
      </c>
      <c r="DQ207" s="259">
        <f t="shared" si="280"/>
        <v>0</v>
      </c>
      <c r="DR207" s="259">
        <f t="shared" si="281"/>
        <v>0</v>
      </c>
      <c r="DS207" s="259">
        <f t="shared" si="282"/>
        <v>0</v>
      </c>
      <c r="DT207" s="259">
        <f t="shared" si="283"/>
        <v>0</v>
      </c>
      <c r="DU207" s="259">
        <f t="shared" si="284"/>
        <v>0</v>
      </c>
      <c r="DV207" s="259">
        <f t="shared" si="285"/>
        <v>0</v>
      </c>
      <c r="DW207" s="259">
        <f t="shared" si="286"/>
        <v>0</v>
      </c>
      <c r="DX207" s="260">
        <f t="shared" si="287"/>
        <v>0</v>
      </c>
    </row>
    <row r="208" spans="1:129" ht="15.75" thickBot="1">
      <c r="B208" s="162"/>
      <c r="C208" s="237"/>
      <c r="D208" s="237"/>
      <c r="E208" s="237"/>
      <c r="F208" s="414"/>
      <c r="G208" s="74"/>
      <c r="H208" s="237"/>
      <c r="I208" s="237"/>
      <c r="K208" s="103" t="s">
        <v>1352</v>
      </c>
      <c r="L208" s="7">
        <f>SUM(L8:L207)</f>
        <v>0</v>
      </c>
      <c r="BT208" s="20" t="s">
        <v>20</v>
      </c>
      <c r="BU208" s="261">
        <f>SUM(BU8:BU207)</f>
        <v>0</v>
      </c>
      <c r="BV208" s="261">
        <f t="shared" ref="BV208:DX208" si="293">SUM(BV8:BV207)</f>
        <v>0</v>
      </c>
      <c r="BW208" s="261">
        <f t="shared" si="293"/>
        <v>0</v>
      </c>
      <c r="BX208" s="261">
        <f t="shared" si="293"/>
        <v>0</v>
      </c>
      <c r="BY208" s="261">
        <f t="shared" si="293"/>
        <v>0</v>
      </c>
      <c r="BZ208" s="261">
        <f t="shared" si="293"/>
        <v>0</v>
      </c>
      <c r="CA208" s="261">
        <f t="shared" si="293"/>
        <v>0</v>
      </c>
      <c r="CB208" s="261">
        <f t="shared" si="293"/>
        <v>0</v>
      </c>
      <c r="CC208" s="261">
        <f t="shared" si="293"/>
        <v>0</v>
      </c>
      <c r="CD208" s="261">
        <f t="shared" si="293"/>
        <v>0</v>
      </c>
      <c r="CE208" s="261">
        <f t="shared" si="293"/>
        <v>0</v>
      </c>
      <c r="CF208" s="261">
        <f t="shared" si="293"/>
        <v>0</v>
      </c>
      <c r="CG208" s="261">
        <f t="shared" si="293"/>
        <v>0</v>
      </c>
      <c r="CH208" s="261">
        <f t="shared" si="293"/>
        <v>0</v>
      </c>
      <c r="CI208" s="261">
        <f t="shared" si="293"/>
        <v>0</v>
      </c>
      <c r="CJ208" s="261">
        <f t="shared" si="293"/>
        <v>0</v>
      </c>
      <c r="CK208" s="261">
        <f t="shared" si="293"/>
        <v>0</v>
      </c>
      <c r="CL208" s="261">
        <f t="shared" si="293"/>
        <v>0</v>
      </c>
      <c r="CM208" s="261">
        <f t="shared" si="293"/>
        <v>0</v>
      </c>
      <c r="CN208" s="261">
        <f t="shared" si="293"/>
        <v>0</v>
      </c>
      <c r="CO208" s="261">
        <f t="shared" si="293"/>
        <v>0</v>
      </c>
      <c r="CP208" s="261">
        <f t="shared" si="293"/>
        <v>0</v>
      </c>
      <c r="CQ208" s="261">
        <f t="shared" si="293"/>
        <v>0</v>
      </c>
      <c r="CR208" s="261">
        <f t="shared" si="293"/>
        <v>0</v>
      </c>
      <c r="CS208" s="261">
        <f t="shared" si="293"/>
        <v>0</v>
      </c>
      <c r="CT208" s="261">
        <f t="shared" si="293"/>
        <v>0</v>
      </c>
      <c r="CU208" s="261">
        <f t="shared" si="293"/>
        <v>0</v>
      </c>
      <c r="CV208" s="261">
        <f t="shared" si="293"/>
        <v>0</v>
      </c>
      <c r="CW208" s="261">
        <f t="shared" si="293"/>
        <v>0</v>
      </c>
      <c r="CX208" s="261">
        <f t="shared" si="293"/>
        <v>0</v>
      </c>
      <c r="CY208" s="261">
        <f t="shared" si="293"/>
        <v>0</v>
      </c>
      <c r="CZ208" s="261">
        <f t="shared" si="293"/>
        <v>0</v>
      </c>
      <c r="DA208" s="261">
        <f t="shared" si="293"/>
        <v>0</v>
      </c>
      <c r="DB208" s="261">
        <f t="shared" si="293"/>
        <v>0</v>
      </c>
      <c r="DC208" s="261">
        <f t="shared" si="293"/>
        <v>0</v>
      </c>
      <c r="DD208" s="261">
        <f t="shared" si="293"/>
        <v>0</v>
      </c>
      <c r="DE208" s="261">
        <f t="shared" si="293"/>
        <v>0</v>
      </c>
      <c r="DF208" s="261">
        <f t="shared" si="293"/>
        <v>0</v>
      </c>
      <c r="DG208" s="261">
        <f t="shared" si="293"/>
        <v>0</v>
      </c>
      <c r="DH208" s="261">
        <f t="shared" si="293"/>
        <v>0</v>
      </c>
      <c r="DI208" s="261">
        <f t="shared" si="293"/>
        <v>0</v>
      </c>
      <c r="DJ208" s="261">
        <f t="shared" si="293"/>
        <v>0</v>
      </c>
      <c r="DK208" s="261">
        <f t="shared" si="293"/>
        <v>0</v>
      </c>
      <c r="DL208" s="261">
        <f t="shared" si="293"/>
        <v>0</v>
      </c>
      <c r="DM208" s="261">
        <f t="shared" si="293"/>
        <v>0</v>
      </c>
      <c r="DN208" s="261">
        <f t="shared" si="293"/>
        <v>0</v>
      </c>
      <c r="DO208" s="261">
        <f t="shared" si="293"/>
        <v>0</v>
      </c>
      <c r="DP208" s="261">
        <f t="shared" si="293"/>
        <v>0</v>
      </c>
      <c r="DQ208" s="261">
        <f t="shared" si="293"/>
        <v>0</v>
      </c>
      <c r="DR208" s="261">
        <f t="shared" si="293"/>
        <v>0</v>
      </c>
      <c r="DS208" s="261">
        <f t="shared" si="293"/>
        <v>0</v>
      </c>
      <c r="DT208" s="261">
        <f t="shared" si="293"/>
        <v>0</v>
      </c>
      <c r="DU208" s="261">
        <f t="shared" si="293"/>
        <v>0</v>
      </c>
      <c r="DV208" s="261">
        <f t="shared" si="293"/>
        <v>0</v>
      </c>
      <c r="DW208" s="261">
        <f t="shared" si="293"/>
        <v>0</v>
      </c>
      <c r="DX208" s="262">
        <f t="shared" si="293"/>
        <v>0</v>
      </c>
      <c r="DY208" s="254"/>
    </row>
    <row r="209" spans="2:129">
      <c r="B209" s="11"/>
      <c r="C209" s="20"/>
      <c r="D209" s="20"/>
      <c r="E209" s="238"/>
      <c r="F209" s="239"/>
      <c r="G209" s="17"/>
      <c r="H209" s="238"/>
      <c r="I209" s="239"/>
      <c r="K209" s="239" t="s">
        <v>1335</v>
      </c>
      <c r="L209" s="18">
        <f>$L$208-'Depreciation Table'!$Y205</f>
        <v>0</v>
      </c>
      <c r="DY209" s="15" t="str">
        <f>IF(DX208-L208=0, "-", "check")</f>
        <v>-</v>
      </c>
    </row>
    <row r="210" spans="2:129">
      <c r="B210" s="11"/>
      <c r="C210" s="20"/>
      <c r="D210" s="20"/>
      <c r="E210" s="238"/>
      <c r="F210" s="239"/>
      <c r="G210" s="17"/>
      <c r="H210" s="238"/>
      <c r="I210" s="239"/>
      <c r="K210" s="239"/>
      <c r="L210" s="18"/>
    </row>
    <row r="211" spans="2:129">
      <c r="B211" s="11"/>
      <c r="C211" s="20"/>
      <c r="D211" s="20"/>
      <c r="E211" s="238"/>
      <c r="F211" s="240"/>
      <c r="G211" s="17"/>
      <c r="H211" s="238"/>
      <c r="I211" s="20"/>
      <c r="J211" s="456"/>
      <c r="K211" s="450"/>
      <c r="L211" s="8"/>
      <c r="M211" s="8"/>
      <c r="N211" s="8"/>
    </row>
    <row r="212" spans="2:129" ht="93" customHeight="1"/>
    <row r="213" spans="2:129">
      <c r="B213" s="11"/>
      <c r="C213" s="20"/>
      <c r="D213" s="20"/>
      <c r="E213" s="20"/>
      <c r="F213" s="240"/>
      <c r="G213" s="20"/>
      <c r="H213" s="20"/>
      <c r="I213" s="20"/>
      <c r="J213" s="20"/>
      <c r="K213" s="21"/>
      <c r="L213" s="9"/>
      <c r="M213" s="9"/>
      <c r="N213" s="263"/>
    </row>
    <row r="214" spans="2:129">
      <c r="B214" s="11"/>
      <c r="C214" s="20"/>
      <c r="D214" s="20"/>
      <c r="E214" s="238"/>
      <c r="F214" s="240"/>
      <c r="G214" s="19"/>
      <c r="H214" s="241"/>
      <c r="I214" s="20"/>
      <c r="J214" s="20"/>
      <c r="K214" s="21"/>
      <c r="L214" s="22"/>
      <c r="M214" s="10"/>
      <c r="N214" s="263"/>
    </row>
    <row r="215" spans="2:129">
      <c r="B215" s="11"/>
      <c r="C215" s="20"/>
      <c r="D215" s="20"/>
      <c r="E215" s="238"/>
      <c r="F215" s="240"/>
      <c r="G215" s="19"/>
      <c r="H215" s="241"/>
      <c r="I215" s="20"/>
      <c r="J215" s="20"/>
      <c r="K215" s="21"/>
      <c r="L215" s="22"/>
      <c r="M215" s="10"/>
      <c r="N215" s="240"/>
    </row>
    <row r="216" spans="2:129">
      <c r="B216" s="11"/>
      <c r="C216" s="20"/>
      <c r="D216" s="20"/>
      <c r="E216" s="238"/>
      <c r="F216" s="240"/>
      <c r="G216" s="19"/>
      <c r="H216" s="241"/>
      <c r="I216" s="20"/>
      <c r="J216" s="20"/>
      <c r="K216" s="21"/>
      <c r="L216" s="22"/>
      <c r="M216" s="10"/>
      <c r="N216" s="240"/>
    </row>
    <row r="217" spans="2:129">
      <c r="B217" s="11"/>
      <c r="C217" s="20"/>
      <c r="D217" s="20"/>
      <c r="E217" s="238"/>
      <c r="F217" s="240"/>
      <c r="G217" s="19"/>
      <c r="H217" s="241"/>
      <c r="I217" s="20"/>
      <c r="J217" s="20"/>
      <c r="K217" s="21"/>
      <c r="L217" s="22"/>
      <c r="M217" s="10"/>
      <c r="N217" s="240"/>
    </row>
    <row r="218" spans="2:129">
      <c r="B218" s="11"/>
      <c r="C218" s="20"/>
      <c r="D218" s="20"/>
      <c r="E218" s="238"/>
      <c r="F218" s="267"/>
      <c r="G218" s="23"/>
      <c r="H218" s="242"/>
      <c r="I218" s="20"/>
      <c r="J218" s="20"/>
      <c r="K218" s="21"/>
      <c r="L218" s="22"/>
      <c r="M218" s="10"/>
      <c r="N218" s="240"/>
    </row>
    <row r="219" spans="2:129">
      <c r="B219" s="271"/>
      <c r="C219" s="20"/>
      <c r="D219" s="20"/>
      <c r="E219" s="238"/>
      <c r="F219" s="267"/>
      <c r="G219" s="23"/>
      <c r="H219" s="242"/>
      <c r="I219" s="20"/>
      <c r="J219" s="20"/>
      <c r="K219" s="21"/>
      <c r="L219" s="22"/>
      <c r="M219" s="10"/>
      <c r="N219" s="240"/>
    </row>
    <row r="220" spans="2:129">
      <c r="B220" s="11"/>
      <c r="C220" s="20"/>
      <c r="D220" s="20"/>
      <c r="E220" s="238"/>
      <c r="F220" s="267"/>
      <c r="G220" s="23"/>
      <c r="H220" s="242"/>
      <c r="I220" s="20"/>
      <c r="J220" s="20"/>
      <c r="K220" s="21"/>
      <c r="L220" s="22"/>
      <c r="M220" s="10"/>
      <c r="N220" s="240"/>
    </row>
    <row r="221" spans="2:129">
      <c r="B221" s="11"/>
      <c r="C221" s="20"/>
      <c r="D221" s="20"/>
      <c r="E221" s="238"/>
      <c r="F221" s="267"/>
      <c r="G221" s="23"/>
      <c r="H221" s="242"/>
      <c r="I221" s="20"/>
      <c r="J221" s="20"/>
      <c r="K221" s="21"/>
      <c r="L221" s="22"/>
      <c r="M221" s="10"/>
      <c r="N221" s="240"/>
    </row>
    <row r="222" spans="2:129">
      <c r="B222" s="11"/>
      <c r="C222" s="20"/>
      <c r="D222" s="20"/>
      <c r="E222" s="238"/>
      <c r="F222" s="267"/>
      <c r="G222" s="23"/>
      <c r="H222" s="242"/>
      <c r="I222" s="20"/>
      <c r="J222" s="20"/>
      <c r="K222" s="21"/>
    </row>
    <row r="223" spans="2:129">
      <c r="B223" s="11"/>
      <c r="C223" s="20"/>
      <c r="D223" s="20"/>
      <c r="E223" s="238"/>
      <c r="F223" s="267"/>
      <c r="G223" s="23"/>
      <c r="H223" s="242"/>
      <c r="I223" s="242"/>
      <c r="J223" s="457"/>
      <c r="K223" s="452"/>
      <c r="L223" s="10"/>
      <c r="M223" s="10"/>
      <c r="N223" s="240"/>
    </row>
    <row r="224" spans="2:129">
      <c r="B224" s="11"/>
      <c r="C224" s="20"/>
      <c r="D224" s="20"/>
      <c r="E224" s="238"/>
      <c r="F224" s="239"/>
      <c r="G224" s="18"/>
      <c r="H224" s="20"/>
      <c r="I224" s="20"/>
      <c r="J224" s="20"/>
      <c r="K224" s="21"/>
      <c r="L224" s="6"/>
    </row>
    <row r="225" spans="2:12">
      <c r="B225" s="11"/>
      <c r="C225" s="20"/>
      <c r="D225" s="20"/>
      <c r="E225" s="238"/>
      <c r="F225" s="239"/>
      <c r="G225" s="17"/>
      <c r="H225" s="238"/>
      <c r="I225" s="239"/>
      <c r="J225" s="458"/>
      <c r="K225" s="453"/>
    </row>
    <row r="226" spans="2:12">
      <c r="B226" s="11"/>
      <c r="C226" s="20"/>
      <c r="D226" s="20"/>
      <c r="E226" s="238"/>
      <c r="F226" s="239"/>
      <c r="G226" s="17"/>
      <c r="H226" s="238"/>
      <c r="I226" s="239"/>
      <c r="J226" s="458"/>
      <c r="K226" s="453"/>
      <c r="L226" s="11"/>
    </row>
    <row r="227" spans="2:12">
      <c r="B227" s="11"/>
      <c r="C227" s="20"/>
      <c r="D227" s="20"/>
      <c r="E227" s="238"/>
      <c r="F227" s="239"/>
      <c r="G227" s="17"/>
      <c r="H227" s="238"/>
      <c r="I227" s="239"/>
      <c r="J227" s="458"/>
      <c r="K227" s="453"/>
      <c r="L227" s="11"/>
    </row>
    <row r="228" spans="2:12">
      <c r="B228" s="11"/>
      <c r="C228" s="20"/>
      <c r="D228" s="20"/>
      <c r="E228" s="238"/>
      <c r="F228" s="239"/>
      <c r="G228" s="17"/>
      <c r="H228" s="238"/>
      <c r="I228" s="239"/>
      <c r="J228" s="458"/>
      <c r="K228" s="453"/>
      <c r="L228" s="6"/>
    </row>
    <row r="229" spans="2:12">
      <c r="E229" s="243"/>
      <c r="G229" s="24"/>
      <c r="H229" s="243"/>
      <c r="I229" s="244"/>
      <c r="J229" s="459"/>
      <c r="K229" s="454"/>
    </row>
    <row r="230" spans="2:12">
      <c r="E230" s="243"/>
      <c r="G230" s="24"/>
      <c r="H230" s="243"/>
      <c r="I230" s="244"/>
      <c r="J230" s="459"/>
      <c r="K230" s="454"/>
    </row>
    <row r="231" spans="2:12">
      <c r="E231" s="243"/>
      <c r="G231" s="24"/>
      <c r="H231" s="243"/>
      <c r="I231" s="244"/>
      <c r="J231" s="459"/>
      <c r="K231" s="454"/>
    </row>
    <row r="232" spans="2:12">
      <c r="E232" s="243"/>
      <c r="G232" s="24"/>
      <c r="H232" s="243"/>
      <c r="I232" s="244"/>
      <c r="J232" s="459"/>
      <c r="K232" s="454"/>
    </row>
    <row r="233" spans="2:12">
      <c r="E233" s="243"/>
      <c r="G233" s="24"/>
      <c r="H233" s="243"/>
      <c r="I233" s="244"/>
      <c r="J233" s="459"/>
      <c r="K233" s="454"/>
    </row>
    <row r="234" spans="2:12">
      <c r="E234" s="243"/>
      <c r="G234" s="24"/>
      <c r="H234" s="243"/>
      <c r="I234" s="244"/>
      <c r="J234" s="459"/>
      <c r="K234" s="454"/>
    </row>
    <row r="235" spans="2:12">
      <c r="E235" s="243"/>
      <c r="G235" s="24"/>
      <c r="H235" s="243"/>
      <c r="I235" s="244"/>
      <c r="J235" s="459"/>
      <c r="K235" s="454"/>
    </row>
    <row r="236" spans="2:12">
      <c r="E236" s="243"/>
      <c r="G236" s="24"/>
      <c r="H236" s="243"/>
      <c r="I236" s="244"/>
      <c r="J236" s="459"/>
      <c r="K236" s="454"/>
    </row>
    <row r="237" spans="2:12">
      <c r="E237" s="243"/>
      <c r="G237" s="24"/>
      <c r="H237" s="243"/>
      <c r="I237" s="244"/>
      <c r="J237" s="459"/>
      <c r="K237" s="454"/>
    </row>
    <row r="238" spans="2:12">
      <c r="E238" s="243"/>
      <c r="G238" s="24"/>
      <c r="H238" s="243"/>
      <c r="I238" s="244"/>
      <c r="J238" s="459"/>
      <c r="K238" s="454"/>
    </row>
    <row r="239" spans="2:12">
      <c r="E239" s="243"/>
      <c r="G239" s="24"/>
      <c r="H239" s="243"/>
      <c r="I239" s="244"/>
      <c r="J239" s="459"/>
      <c r="K239" s="454"/>
    </row>
    <row r="240" spans="2:12">
      <c r="E240" s="243"/>
      <c r="G240" s="24"/>
      <c r="H240" s="243"/>
      <c r="I240" s="244"/>
      <c r="J240" s="459"/>
      <c r="K240" s="454"/>
    </row>
    <row r="241" spans="5:11">
      <c r="E241" s="243"/>
      <c r="G241" s="24"/>
      <c r="H241" s="243"/>
      <c r="I241" s="244"/>
      <c r="J241" s="459"/>
      <c r="K241" s="454"/>
    </row>
    <row r="242" spans="5:11">
      <c r="E242" s="243"/>
      <c r="G242" s="24"/>
      <c r="H242" s="243"/>
      <c r="I242" s="244"/>
      <c r="J242" s="459"/>
      <c r="K242" s="454"/>
    </row>
    <row r="243" spans="5:11">
      <c r="E243" s="243"/>
      <c r="G243" s="24"/>
      <c r="H243" s="243"/>
      <c r="I243" s="244"/>
      <c r="J243" s="459"/>
      <c r="K243" s="454"/>
    </row>
    <row r="244" spans="5:11">
      <c r="E244" s="243"/>
      <c r="G244" s="24"/>
      <c r="H244" s="243"/>
      <c r="I244" s="244"/>
      <c r="J244" s="459"/>
      <c r="K244" s="454"/>
    </row>
    <row r="245" spans="5:11">
      <c r="E245" s="243"/>
      <c r="G245" s="24"/>
      <c r="H245" s="243"/>
      <c r="I245" s="244"/>
      <c r="J245" s="459"/>
      <c r="K245" s="454"/>
    </row>
    <row r="246" spans="5:11">
      <c r="E246" s="243"/>
      <c r="G246" s="24"/>
      <c r="H246" s="243"/>
      <c r="I246" s="244"/>
      <c r="J246" s="459"/>
      <c r="K246" s="454"/>
    </row>
    <row r="247" spans="5:11">
      <c r="E247" s="243"/>
      <c r="G247" s="24"/>
      <c r="H247" s="243"/>
      <c r="I247" s="244"/>
      <c r="J247" s="459"/>
      <c r="K247" s="454"/>
    </row>
    <row r="248" spans="5:11">
      <c r="E248" s="243"/>
      <c r="G248" s="25"/>
      <c r="H248" s="243"/>
    </row>
    <row r="249" spans="5:11">
      <c r="E249" s="243"/>
      <c r="G249" s="25"/>
      <c r="H249" s="243"/>
    </row>
    <row r="250" spans="5:11">
      <c r="E250" s="243"/>
      <c r="G250" s="25"/>
      <c r="H250" s="243"/>
    </row>
    <row r="251" spans="5:11">
      <c r="E251" s="243"/>
      <c r="G251" s="25"/>
      <c r="H251" s="243"/>
    </row>
    <row r="252" spans="5:11">
      <c r="E252" s="243"/>
      <c r="G252" s="25"/>
      <c r="H252" s="243"/>
    </row>
    <row r="253" spans="5:11">
      <c r="E253" s="243"/>
      <c r="G253" s="25"/>
      <c r="H253" s="243"/>
    </row>
    <row r="254" spans="5:11">
      <c r="E254" s="243"/>
      <c r="G254" s="25"/>
      <c r="H254" s="243"/>
    </row>
    <row r="255" spans="5:11">
      <c r="E255" s="243"/>
      <c r="G255" s="25"/>
      <c r="H255" s="243"/>
    </row>
    <row r="256" spans="5:11">
      <c r="E256" s="243"/>
      <c r="G256" s="25"/>
      <c r="H256" s="243"/>
    </row>
    <row r="257" spans="5:8">
      <c r="E257" s="243"/>
      <c r="G257" s="25"/>
      <c r="H257" s="243"/>
    </row>
    <row r="258" spans="5:8">
      <c r="E258" s="243"/>
      <c r="G258" s="25"/>
      <c r="H258" s="243"/>
    </row>
    <row r="259" spans="5:8">
      <c r="E259" s="243"/>
      <c r="G259" s="25"/>
      <c r="H259" s="243"/>
    </row>
    <row r="260" spans="5:8">
      <c r="E260" s="243"/>
      <c r="G260" s="25"/>
      <c r="H260" s="243"/>
    </row>
    <row r="261" spans="5:8">
      <c r="E261" s="243"/>
      <c r="G261" s="25"/>
      <c r="H261" s="243"/>
    </row>
    <row r="262" spans="5:8">
      <c r="E262" s="243"/>
      <c r="G262" s="25"/>
      <c r="H262" s="243"/>
    </row>
    <row r="263" spans="5:8">
      <c r="E263" s="243"/>
      <c r="G263" s="25"/>
      <c r="H263" s="243"/>
    </row>
    <row r="264" spans="5:8">
      <c r="E264" s="243"/>
      <c r="G264" s="25"/>
      <c r="H264" s="243"/>
    </row>
    <row r="265" spans="5:8">
      <c r="E265" s="243"/>
      <c r="G265" s="25"/>
      <c r="H265" s="243"/>
    </row>
    <row r="266" spans="5:8">
      <c r="E266" s="243"/>
      <c r="G266" s="25"/>
      <c r="H266" s="243"/>
    </row>
    <row r="267" spans="5:8">
      <c r="E267" s="243"/>
      <c r="G267" s="25"/>
      <c r="H267" s="243"/>
    </row>
    <row r="268" spans="5:8">
      <c r="E268" s="243"/>
      <c r="G268" s="25"/>
      <c r="H268" s="243"/>
    </row>
    <row r="269" spans="5:8">
      <c r="E269" s="243"/>
      <c r="G269" s="25"/>
      <c r="H269" s="243"/>
    </row>
    <row r="270" spans="5:8">
      <c r="E270" s="243"/>
      <c r="G270" s="25"/>
      <c r="H270" s="243"/>
    </row>
    <row r="271" spans="5:8">
      <c r="E271" s="243"/>
      <c r="G271" s="25"/>
      <c r="H271" s="243"/>
    </row>
    <row r="272" spans="5:8">
      <c r="E272" s="243"/>
      <c r="G272" s="25"/>
      <c r="H272" s="243"/>
    </row>
    <row r="273" spans="5:8">
      <c r="E273" s="243"/>
      <c r="G273" s="25"/>
      <c r="H273" s="243"/>
    </row>
    <row r="274" spans="5:8">
      <c r="E274" s="243"/>
      <c r="G274" s="25"/>
      <c r="H274" s="243"/>
    </row>
    <row r="275" spans="5:8">
      <c r="E275" s="243"/>
      <c r="G275" s="25"/>
      <c r="H275" s="243"/>
    </row>
    <row r="276" spans="5:8">
      <c r="E276" s="243"/>
      <c r="G276" s="25"/>
      <c r="H276" s="243"/>
    </row>
  </sheetData>
  <sheetProtection algorithmName="SHA-512" hashValue="Vh/zslZVsP7FMxA+OAHa7oDoi6xiDLUW4WmJXqp9FNt0DfpHeHqwJd6oy5nyT7Fk1P7+/qooqM42292KJU8RVg==" saltValue="L9DuyiT2Cg4oeQI7Pep8ZA==" spinCount="100000" sheet="1" formatCells="0" formatColumns="0" formatRows="0" autoFilter="0"/>
  <mergeCells count="5">
    <mergeCell ref="BU5:DX5"/>
    <mergeCell ref="N5:BR5"/>
    <mergeCell ref="A1:C1"/>
    <mergeCell ref="A3:L4"/>
    <mergeCell ref="A5:L6"/>
  </mergeCells>
  <conditionalFormatting sqref="BQ8:BQ207">
    <cfRule type="cellIs" dxfId="14" priority="1" operator="lessThan">
      <formula>1</formula>
    </cfRule>
    <cfRule type="cellIs" dxfId="13" priority="3" operator="lessThan">
      <formula>1</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3B044-867D-43E3-B93C-6CF4980DFA97}">
  <dimension ref="A1:DH205"/>
  <sheetViews>
    <sheetView zoomScale="80" zoomScaleNormal="80" workbookViewId="0">
      <selection activeCell="AJ208" sqref="AJ208"/>
    </sheetView>
  </sheetViews>
  <sheetFormatPr defaultColWidth="9.21875" defaultRowHeight="15" outlineLevelCol="1"/>
  <cols>
    <col min="1" max="1" width="5.88671875" style="74" bestFit="1" customWidth="1"/>
    <col min="2" max="2" width="36.6640625" style="4" customWidth="1"/>
    <col min="3" max="3" width="12.109375" style="4" customWidth="1"/>
    <col min="4" max="5" width="14" style="74" customWidth="1"/>
    <col min="6" max="6" width="9.109375" style="74" bestFit="1" customWidth="1"/>
    <col min="7" max="8" width="9.109375" style="74" customWidth="1"/>
    <col min="9" max="23" width="13.109375" style="74" hidden="1" customWidth="1" outlineLevel="1"/>
    <col min="24" max="24" width="14.6640625" style="74" hidden="1" customWidth="1" collapsed="1"/>
    <col min="25" max="25" width="14.6640625" style="74" customWidth="1"/>
    <col min="26" max="26" width="3.44140625" style="74" customWidth="1"/>
    <col min="27" max="27" width="9.21875" style="74" customWidth="1"/>
    <col min="28" max="42" width="9.21875" style="74"/>
    <col min="43" max="53" width="9.21875" style="74" customWidth="1"/>
    <col min="54" max="108" width="0" style="74" hidden="1" customWidth="1"/>
    <col min="109" max="109" width="9.21875" style="237"/>
    <col min="110" max="16384" width="9.21875" style="74"/>
  </cols>
  <sheetData>
    <row r="1" spans="1:112" ht="18">
      <c r="A1" s="568" t="s">
        <v>1370</v>
      </c>
      <c r="B1" s="568"/>
      <c r="AA1" s="56" t="s">
        <v>1366</v>
      </c>
    </row>
    <row r="2" spans="1:112" s="5" customFormat="1" ht="15.6" customHeight="1">
      <c r="A2" s="272" t="s">
        <v>1618</v>
      </c>
      <c r="B2" s="364"/>
      <c r="C2" s="364"/>
      <c r="D2" s="272"/>
      <c r="E2" s="272"/>
      <c r="F2" s="71"/>
      <c r="G2" s="71"/>
      <c r="H2" s="71"/>
      <c r="I2" s="71"/>
      <c r="J2" s="71"/>
      <c r="K2" s="71"/>
      <c r="L2" s="71"/>
      <c r="M2" s="71"/>
      <c r="N2" s="71"/>
      <c r="O2" s="71"/>
      <c r="P2" s="71"/>
      <c r="Q2" s="71"/>
      <c r="R2" s="71"/>
      <c r="S2" s="71"/>
      <c r="T2" s="71"/>
      <c r="U2" s="71"/>
      <c r="V2" s="71"/>
      <c r="W2" s="71"/>
      <c r="X2" s="71"/>
      <c r="Y2" s="71"/>
      <c r="AA2" s="567" t="s">
        <v>1744</v>
      </c>
      <c r="AB2" s="567"/>
      <c r="AC2" s="567"/>
      <c r="AD2" s="567"/>
      <c r="AE2" s="567"/>
      <c r="AF2" s="567"/>
      <c r="AG2" s="567"/>
      <c r="AH2" s="567"/>
      <c r="AI2" s="567"/>
      <c r="AJ2" s="567"/>
      <c r="AK2" s="567"/>
      <c r="AL2" s="567"/>
      <c r="AM2" s="567"/>
      <c r="AN2" s="567"/>
      <c r="AO2" s="567"/>
      <c r="CO2" s="74"/>
      <c r="CP2" s="74"/>
      <c r="CQ2" s="74"/>
      <c r="CR2" s="74"/>
      <c r="CS2" s="74"/>
      <c r="CT2" s="74"/>
      <c r="CU2" s="74"/>
      <c r="CV2" s="74"/>
      <c r="CW2" s="74"/>
      <c r="CX2" s="74"/>
      <c r="CY2" s="74"/>
      <c r="CZ2" s="74"/>
      <c r="DA2" s="74"/>
      <c r="DB2" s="74"/>
      <c r="DC2" s="74"/>
      <c r="DD2" s="74"/>
      <c r="DE2" s="237"/>
      <c r="DF2" s="74"/>
      <c r="DG2" s="74"/>
    </row>
    <row r="3" spans="1:112" s="4" customFormat="1">
      <c r="A3" s="272" t="s">
        <v>1726</v>
      </c>
      <c r="B3" s="364"/>
      <c r="C3" s="364"/>
      <c r="D3" s="272"/>
      <c r="E3" s="272"/>
      <c r="F3" s="71"/>
      <c r="G3" s="71"/>
      <c r="H3" s="71"/>
      <c r="I3" s="566" t="s">
        <v>1365</v>
      </c>
      <c r="J3" s="566"/>
      <c r="K3" s="566"/>
      <c r="L3" s="566"/>
      <c r="M3" s="566"/>
      <c r="N3" s="566"/>
      <c r="O3" s="566"/>
      <c r="P3" s="566"/>
      <c r="Q3" s="566"/>
      <c r="R3" s="566"/>
      <c r="S3" s="566"/>
      <c r="T3" s="566"/>
      <c r="U3" s="566"/>
      <c r="V3" s="566"/>
      <c r="W3" s="438"/>
      <c r="X3" s="438"/>
      <c r="Y3" s="366"/>
      <c r="AA3" s="567"/>
      <c r="AB3" s="567"/>
      <c r="AC3" s="567"/>
      <c r="AD3" s="567"/>
      <c r="AE3" s="567"/>
      <c r="AF3" s="567"/>
      <c r="AG3" s="567"/>
      <c r="AH3" s="567"/>
      <c r="AI3" s="567"/>
      <c r="AJ3" s="567"/>
      <c r="AK3" s="567"/>
      <c r="AL3" s="567"/>
      <c r="AM3" s="567"/>
      <c r="AN3" s="567"/>
      <c r="AO3" s="567"/>
      <c r="CO3" s="74"/>
      <c r="CP3" s="74"/>
      <c r="CQ3" s="74"/>
      <c r="CR3" s="74"/>
      <c r="CS3" s="74"/>
      <c r="CT3" s="74"/>
      <c r="CU3" s="74"/>
      <c r="CV3" s="74"/>
      <c r="CW3" s="74"/>
      <c r="CX3" s="74"/>
      <c r="CY3" s="74"/>
      <c r="CZ3" s="74"/>
      <c r="DA3" s="74"/>
      <c r="DB3" s="74"/>
      <c r="DC3" s="74"/>
      <c r="DD3" s="74"/>
      <c r="DE3" s="237"/>
      <c r="DF3" s="74"/>
      <c r="DG3" s="74"/>
    </row>
    <row r="4" spans="1:112" s="4" customFormat="1" ht="63.75">
      <c r="A4" s="4" t="str">
        <f>'MEI Utilized by USP'!A7</f>
        <v>Item Count</v>
      </c>
      <c r="B4" s="229" t="str">
        <f>'MEI Utilized by USP'!B7</f>
        <v>Equipment Description</v>
      </c>
      <c r="C4" s="230" t="str">
        <f>'MEI Utilized by USP'!C7</f>
        <v>Asset Tag &amp;/or BA No, inc. new Asset Tag</v>
      </c>
      <c r="D4" s="230" t="str">
        <f>'MEI Utilized by USP'!E7</f>
        <v>Prior to 2018 = Acquisition Date_x000D_
2018 &amp; forward = Date Placed in Service</v>
      </c>
      <c r="E4" s="230" t="str">
        <f>'MEI Utilized by USP'!F7</f>
        <v>Acquisition Cost</v>
      </c>
      <c r="F4" s="231" t="str">
        <f>'MEI Utilized by USP'!H7</f>
        <v>Percent Non Federal</v>
      </c>
      <c r="G4" s="231" t="str">
        <f>'MEI Utilized by USP'!I7</f>
        <v>Purchase year / Yr Placed in Service  (FY)</v>
      </c>
      <c r="H4" s="231" t="str">
        <f>'MEI Utilized by USP'!J7</f>
        <v>Useful Life (years)</v>
      </c>
      <c r="I4" s="54" t="s">
        <v>1402</v>
      </c>
      <c r="J4" s="54" t="s">
        <v>1364</v>
      </c>
      <c r="K4" s="54" t="s">
        <v>1363</v>
      </c>
      <c r="L4" s="54" t="s">
        <v>1362</v>
      </c>
      <c r="M4" s="54" t="s">
        <v>1361</v>
      </c>
      <c r="N4" s="54" t="s">
        <v>1360</v>
      </c>
      <c r="O4" s="54" t="s">
        <v>1359</v>
      </c>
      <c r="P4" s="54" t="s">
        <v>1358</v>
      </c>
      <c r="Q4" s="54" t="s">
        <v>1357</v>
      </c>
      <c r="R4" s="54" t="s">
        <v>1356</v>
      </c>
      <c r="S4" s="54" t="s">
        <v>1355</v>
      </c>
      <c r="T4" s="54" t="s">
        <v>1354</v>
      </c>
      <c r="U4" s="54" t="s">
        <v>1353</v>
      </c>
      <c r="V4" s="54" t="s">
        <v>1792</v>
      </c>
      <c r="W4" s="54" t="s">
        <v>1793</v>
      </c>
      <c r="X4" s="54" t="s">
        <v>1794</v>
      </c>
      <c r="Y4" s="54" t="s">
        <v>1795</v>
      </c>
      <c r="AA4" s="55">
        <v>2009</v>
      </c>
      <c r="AB4" s="55">
        <v>2010</v>
      </c>
      <c r="AC4" s="55">
        <v>2011</v>
      </c>
      <c r="AD4" s="55">
        <v>2012</v>
      </c>
      <c r="AE4" s="55">
        <v>2013</v>
      </c>
      <c r="AF4" s="55">
        <v>2014</v>
      </c>
      <c r="AG4" s="55">
        <v>2015</v>
      </c>
      <c r="AH4" s="55">
        <v>2016</v>
      </c>
      <c r="AI4" s="55">
        <v>2017</v>
      </c>
      <c r="AJ4" s="55">
        <v>2018</v>
      </c>
      <c r="AK4" s="55">
        <v>2019</v>
      </c>
      <c r="AL4" s="55">
        <v>2020</v>
      </c>
      <c r="AM4" s="55">
        <v>2021</v>
      </c>
      <c r="AN4" s="55">
        <v>2022</v>
      </c>
      <c r="AO4" s="55">
        <v>2023</v>
      </c>
      <c r="AP4" s="447">
        <v>2024</v>
      </c>
      <c r="AQ4" s="61">
        <v>2025</v>
      </c>
      <c r="AR4" s="55">
        <v>2026</v>
      </c>
      <c r="AS4" s="55">
        <v>2027</v>
      </c>
      <c r="AT4" s="55">
        <v>2028</v>
      </c>
      <c r="AU4" s="55">
        <v>2029</v>
      </c>
      <c r="AV4" s="55">
        <v>2030</v>
      </c>
      <c r="AW4" s="55">
        <v>2031</v>
      </c>
      <c r="AX4" s="55">
        <v>2032</v>
      </c>
      <c r="AY4" s="55">
        <v>2033</v>
      </c>
      <c r="AZ4" s="55">
        <v>2034</v>
      </c>
      <c r="BA4" s="55">
        <v>2035</v>
      </c>
      <c r="BB4" s="55">
        <v>2036</v>
      </c>
      <c r="BC4" s="55">
        <v>2037</v>
      </c>
      <c r="BD4" s="55">
        <v>2038</v>
      </c>
      <c r="BE4" s="55">
        <v>2039</v>
      </c>
      <c r="BF4" s="55">
        <v>2040</v>
      </c>
      <c r="BG4" s="55">
        <v>2041</v>
      </c>
      <c r="BH4" s="55">
        <v>2042</v>
      </c>
      <c r="BI4" s="55">
        <v>2043</v>
      </c>
      <c r="BJ4" s="55">
        <v>2044</v>
      </c>
      <c r="BK4" s="55">
        <v>2045</v>
      </c>
      <c r="BL4" s="55">
        <v>2046</v>
      </c>
      <c r="BM4" s="55">
        <v>2047</v>
      </c>
      <c r="BN4" s="55">
        <v>2048</v>
      </c>
      <c r="BO4" s="55">
        <v>2049</v>
      </c>
      <c r="BP4" s="55">
        <v>2050</v>
      </c>
      <c r="BQ4" s="55">
        <v>2051</v>
      </c>
      <c r="BR4" s="55">
        <v>2052</v>
      </c>
      <c r="BS4" s="55">
        <v>2053</v>
      </c>
      <c r="BT4" s="55">
        <v>2054</v>
      </c>
      <c r="BU4" s="55">
        <v>2055</v>
      </c>
      <c r="BV4" s="55">
        <v>2056</v>
      </c>
      <c r="BW4" s="55">
        <v>2057</v>
      </c>
      <c r="BX4" s="55">
        <v>2058</v>
      </c>
      <c r="BY4" s="55">
        <v>2059</v>
      </c>
      <c r="BZ4" s="55">
        <v>2060</v>
      </c>
      <c r="CA4" s="55">
        <v>2061</v>
      </c>
      <c r="CB4" s="55">
        <v>2062</v>
      </c>
      <c r="CC4" s="55">
        <v>2063</v>
      </c>
      <c r="CD4" s="55">
        <v>2064</v>
      </c>
      <c r="CE4" s="55">
        <v>2065</v>
      </c>
      <c r="CF4" s="55">
        <v>2066</v>
      </c>
      <c r="CG4" s="55">
        <v>2067</v>
      </c>
      <c r="CH4" s="55">
        <v>2068</v>
      </c>
      <c r="CI4" s="55">
        <v>2069</v>
      </c>
      <c r="CJ4" s="55">
        <v>2070</v>
      </c>
      <c r="CK4" s="55">
        <v>2071</v>
      </c>
      <c r="CL4" s="55">
        <v>2072</v>
      </c>
      <c r="CM4" s="55">
        <v>2073</v>
      </c>
      <c r="CN4" s="55">
        <v>2074</v>
      </c>
      <c r="CO4" s="55">
        <v>2075</v>
      </c>
      <c r="CP4" s="55">
        <v>2076</v>
      </c>
      <c r="CQ4" s="55">
        <v>2077</v>
      </c>
      <c r="CR4" s="55">
        <v>2078</v>
      </c>
      <c r="CS4" s="55">
        <v>2079</v>
      </c>
      <c r="CT4" s="55">
        <v>2080</v>
      </c>
      <c r="CU4" s="55">
        <v>2081</v>
      </c>
      <c r="CV4" s="55">
        <v>2082</v>
      </c>
      <c r="CW4" s="55">
        <v>2083</v>
      </c>
      <c r="CX4" s="55">
        <v>2084</v>
      </c>
      <c r="CY4" s="55">
        <v>2085</v>
      </c>
      <c r="CZ4" s="55">
        <v>2086</v>
      </c>
      <c r="DA4" s="55">
        <v>2087</v>
      </c>
      <c r="DB4" s="55">
        <v>2088</v>
      </c>
      <c r="DC4" s="55">
        <v>2089</v>
      </c>
      <c r="DD4" s="55">
        <v>2090</v>
      </c>
      <c r="DE4" s="446" t="s">
        <v>1335</v>
      </c>
      <c r="DF4" s="74"/>
      <c r="DG4" s="74"/>
      <c r="DH4" s="74"/>
    </row>
    <row r="5" spans="1:112" s="68" customFormat="1" ht="12.75">
      <c r="A5" s="68">
        <f>'MEI Utilized by USP'!A8</f>
        <v>1</v>
      </c>
      <c r="B5" s="365">
        <f>'MEI Utilized by USP'!B8</f>
        <v>0</v>
      </c>
      <c r="C5" s="365">
        <f>'MEI Utilized by USP'!C8</f>
        <v>0</v>
      </c>
      <c r="D5" s="354">
        <f>'MEI Utilized by USP'!E8</f>
        <v>0</v>
      </c>
      <c r="E5" s="355">
        <f>'MEI Utilized by USP'!F8</f>
        <v>0</v>
      </c>
      <c r="F5" s="356">
        <f>'MEI Utilized by USP'!H8</f>
        <v>0</v>
      </c>
      <c r="G5" s="357" t="str">
        <f>'MEI Utilized by USP'!I8</f>
        <v/>
      </c>
      <c r="H5" s="358">
        <f>'MEI Utilized by USP'!J8</f>
        <v>0</v>
      </c>
      <c r="I5" s="359">
        <f t="shared" ref="I5:Y5" si="0">AA5*$F5</f>
        <v>0</v>
      </c>
      <c r="J5" s="359">
        <f t="shared" si="0"/>
        <v>0</v>
      </c>
      <c r="K5" s="359">
        <f t="shared" si="0"/>
        <v>0</v>
      </c>
      <c r="L5" s="359">
        <f t="shared" si="0"/>
        <v>0</v>
      </c>
      <c r="M5" s="359">
        <f t="shared" si="0"/>
        <v>0</v>
      </c>
      <c r="N5" s="359">
        <f t="shared" si="0"/>
        <v>0</v>
      </c>
      <c r="O5" s="359">
        <f t="shared" si="0"/>
        <v>0</v>
      </c>
      <c r="P5" s="359">
        <f t="shared" si="0"/>
        <v>0</v>
      </c>
      <c r="Q5" s="359">
        <f t="shared" si="0"/>
        <v>0</v>
      </c>
      <c r="R5" s="359">
        <f t="shared" si="0"/>
        <v>0</v>
      </c>
      <c r="S5" s="359">
        <f t="shared" si="0"/>
        <v>0</v>
      </c>
      <c r="T5" s="359">
        <f t="shared" si="0"/>
        <v>0</v>
      </c>
      <c r="U5" s="359">
        <f t="shared" si="0"/>
        <v>0</v>
      </c>
      <c r="V5" s="359">
        <f t="shared" si="0"/>
        <v>0</v>
      </c>
      <c r="W5" s="359">
        <f t="shared" si="0"/>
        <v>0</v>
      </c>
      <c r="X5" s="359">
        <f t="shared" si="0"/>
        <v>0</v>
      </c>
      <c r="Y5" s="359">
        <f t="shared" si="0"/>
        <v>0</v>
      </c>
      <c r="Z5" s="360"/>
      <c r="AA5" s="361"/>
      <c r="AB5" s="361"/>
      <c r="AC5" s="361"/>
      <c r="AD5" s="361"/>
      <c r="AE5" s="361"/>
      <c r="AF5" s="361"/>
      <c r="AG5" s="361"/>
      <c r="AH5" s="361"/>
      <c r="AI5" s="361"/>
      <c r="AJ5" s="361"/>
      <c r="AK5" s="361"/>
      <c r="AL5" s="361"/>
      <c r="AM5" s="361"/>
      <c r="AN5" s="361"/>
      <c r="AO5" s="361"/>
      <c r="AP5" s="361"/>
      <c r="AQ5" s="361"/>
      <c r="AR5" s="361"/>
      <c r="AS5" s="361"/>
      <c r="AT5" s="361"/>
      <c r="AU5" s="361"/>
      <c r="AV5" s="361"/>
      <c r="AW5" s="361"/>
      <c r="AX5" s="361"/>
      <c r="AY5" s="361"/>
      <c r="AZ5" s="361"/>
      <c r="BA5" s="361"/>
      <c r="BB5" s="361"/>
      <c r="BC5" s="361"/>
      <c r="BD5" s="361"/>
      <c r="BE5" s="361"/>
      <c r="BF5" s="361"/>
      <c r="BG5" s="361"/>
      <c r="BH5" s="361"/>
      <c r="BI5" s="361"/>
      <c r="BJ5" s="361"/>
      <c r="BK5" s="361"/>
      <c r="BL5" s="361"/>
      <c r="BM5" s="361"/>
      <c r="BN5" s="361"/>
      <c r="BO5" s="361"/>
      <c r="BP5" s="361"/>
      <c r="BQ5" s="361"/>
      <c r="BR5" s="361"/>
      <c r="BS5" s="361"/>
      <c r="BT5" s="361"/>
      <c r="BU5" s="361"/>
      <c r="BV5" s="361"/>
      <c r="BW5" s="361"/>
      <c r="BX5" s="361"/>
      <c r="BY5" s="361"/>
      <c r="BZ5" s="361"/>
      <c r="CA5" s="361"/>
      <c r="CB5" s="361"/>
      <c r="CC5" s="361"/>
      <c r="CD5" s="361"/>
      <c r="CE5" s="361"/>
      <c r="CF5" s="361"/>
      <c r="CG5" s="361"/>
      <c r="CH5" s="361"/>
      <c r="CI5" s="361"/>
      <c r="CJ5" s="361"/>
      <c r="CK5" s="361"/>
      <c r="CL5" s="361"/>
      <c r="CM5" s="361"/>
      <c r="CN5" s="361"/>
      <c r="CO5" s="361"/>
      <c r="CP5" s="361"/>
      <c r="CQ5" s="361"/>
      <c r="CR5" s="361"/>
      <c r="CS5" s="361"/>
      <c r="CT5" s="361"/>
      <c r="CU5" s="361"/>
      <c r="CV5" s="361"/>
      <c r="CW5" s="361"/>
      <c r="CX5" s="361"/>
      <c r="CY5" s="361"/>
      <c r="CZ5" s="361"/>
      <c r="DA5" s="361"/>
      <c r="DB5" s="361"/>
      <c r="DC5" s="361"/>
      <c r="DD5" s="361"/>
      <c r="DE5" s="103">
        <f>IF($G5&lt;2020, "No check", ROUND($E5-SUM($Z5:$DC5),2))</f>
        <v>0</v>
      </c>
    </row>
    <row r="6" spans="1:112" s="68" customFormat="1" ht="12.75">
      <c r="A6" s="68">
        <f>'MEI Utilized by USP'!A9</f>
        <v>2</v>
      </c>
      <c r="B6" s="365">
        <f>'MEI Utilized by USP'!B9</f>
        <v>0</v>
      </c>
      <c r="C6" s="365">
        <f>'MEI Utilized by USP'!C9</f>
        <v>0</v>
      </c>
      <c r="D6" s="354">
        <f>'MEI Utilized by USP'!E9</f>
        <v>0</v>
      </c>
      <c r="E6" s="355">
        <f>'MEI Utilized by USP'!F9</f>
        <v>0</v>
      </c>
      <c r="F6" s="356">
        <f>'MEI Utilized by USP'!H9</f>
        <v>0</v>
      </c>
      <c r="G6" s="357" t="str">
        <f>'MEI Utilized by USP'!I9</f>
        <v/>
      </c>
      <c r="H6" s="358">
        <f>'MEI Utilized by USP'!J9</f>
        <v>0</v>
      </c>
      <c r="I6" s="359">
        <f t="shared" ref="I6:I69" si="1">AA6*$F6</f>
        <v>0</v>
      </c>
      <c r="J6" s="359">
        <f t="shared" ref="J6:J69" si="2">AB6*$F6</f>
        <v>0</v>
      </c>
      <c r="K6" s="359">
        <f t="shared" ref="K6:K69" si="3">AC6*$F6</f>
        <v>0</v>
      </c>
      <c r="L6" s="359">
        <f t="shared" ref="L6:L69" si="4">AD6*$F6</f>
        <v>0</v>
      </c>
      <c r="M6" s="359">
        <f t="shared" ref="M6:M69" si="5">AE6*$F6</f>
        <v>0</v>
      </c>
      <c r="N6" s="359">
        <f t="shared" ref="N6:N69" si="6">AF6*$F6</f>
        <v>0</v>
      </c>
      <c r="O6" s="359">
        <f t="shared" ref="O6:O69" si="7">AG6*$F6</f>
        <v>0</v>
      </c>
      <c r="P6" s="359">
        <f t="shared" ref="P6:P69" si="8">AH6*$F6</f>
        <v>0</v>
      </c>
      <c r="Q6" s="359">
        <f t="shared" ref="Q6:Q69" si="9">AI6*$F6</f>
        <v>0</v>
      </c>
      <c r="R6" s="359">
        <f t="shared" ref="R6:R69" si="10">AJ6*$F6</f>
        <v>0</v>
      </c>
      <c r="S6" s="359">
        <f t="shared" ref="S6:S69" si="11">AK6*$F6</f>
        <v>0</v>
      </c>
      <c r="T6" s="359">
        <f t="shared" ref="T6:T69" si="12">AL6*$F6</f>
        <v>0</v>
      </c>
      <c r="U6" s="359">
        <f t="shared" ref="U6:U69" si="13">AM6*$F6</f>
        <v>0</v>
      </c>
      <c r="V6" s="359">
        <f t="shared" ref="V6:V69" si="14">AN6*$F6</f>
        <v>0</v>
      </c>
      <c r="W6" s="359">
        <f t="shared" ref="W6:W12" si="15">AO6*$F6</f>
        <v>0</v>
      </c>
      <c r="X6" s="359">
        <f t="shared" ref="X6:X69" si="16">AP6*$F6</f>
        <v>0</v>
      </c>
      <c r="Y6" s="359">
        <f t="shared" ref="Y6:Y69" si="17">AQ6*$F6</f>
        <v>0</v>
      </c>
      <c r="Z6" s="360"/>
      <c r="AA6" s="361"/>
      <c r="AB6" s="361"/>
      <c r="AC6" s="361"/>
      <c r="AD6" s="361"/>
      <c r="AE6" s="361"/>
      <c r="AF6" s="361"/>
      <c r="AG6" s="361"/>
      <c r="AH6" s="361"/>
      <c r="AI6" s="361"/>
      <c r="AJ6" s="361"/>
      <c r="AK6" s="361"/>
      <c r="AL6" s="361"/>
      <c r="AM6" s="361"/>
      <c r="AN6" s="361"/>
      <c r="AO6" s="361"/>
      <c r="AP6" s="361"/>
      <c r="AQ6" s="361"/>
      <c r="AR6" s="361"/>
      <c r="AS6" s="361"/>
      <c r="AT6" s="361"/>
      <c r="AU6" s="361"/>
      <c r="AV6" s="361"/>
      <c r="AW6" s="361"/>
      <c r="AX6" s="361"/>
      <c r="AY6" s="361"/>
      <c r="AZ6" s="361"/>
      <c r="BA6" s="361"/>
      <c r="BB6" s="361"/>
      <c r="BC6" s="361"/>
      <c r="BD6" s="361"/>
      <c r="BE6" s="361"/>
      <c r="BF6" s="361"/>
      <c r="BG6" s="361"/>
      <c r="BH6" s="361"/>
      <c r="BI6" s="361"/>
      <c r="BJ6" s="361"/>
      <c r="BK6" s="361"/>
      <c r="BL6" s="361"/>
      <c r="BM6" s="361"/>
      <c r="BN6" s="361"/>
      <c r="BO6" s="361"/>
      <c r="BP6" s="361"/>
      <c r="BQ6" s="361"/>
      <c r="BR6" s="361"/>
      <c r="BS6" s="361"/>
      <c r="BT6" s="361"/>
      <c r="BU6" s="361"/>
      <c r="BV6" s="361"/>
      <c r="BW6" s="361"/>
      <c r="BX6" s="361"/>
      <c r="BY6" s="361"/>
      <c r="BZ6" s="361"/>
      <c r="CA6" s="361"/>
      <c r="CB6" s="361"/>
      <c r="CC6" s="361"/>
      <c r="CD6" s="361"/>
      <c r="CE6" s="361"/>
      <c r="CF6" s="361"/>
      <c r="CG6" s="361"/>
      <c r="CH6" s="361"/>
      <c r="CI6" s="361"/>
      <c r="CJ6" s="361"/>
      <c r="CK6" s="361"/>
      <c r="CL6" s="361"/>
      <c r="CM6" s="361"/>
      <c r="CN6" s="361"/>
      <c r="CO6" s="361"/>
      <c r="CP6" s="361"/>
      <c r="CQ6" s="361"/>
      <c r="CR6" s="361"/>
      <c r="CS6" s="361"/>
      <c r="CT6" s="361"/>
      <c r="CU6" s="361"/>
      <c r="CV6" s="361"/>
      <c r="CW6" s="361"/>
      <c r="CX6" s="361"/>
      <c r="CY6" s="361"/>
      <c r="CZ6" s="361"/>
      <c r="DA6" s="361"/>
      <c r="DB6" s="361"/>
      <c r="DC6" s="361"/>
      <c r="DD6" s="361"/>
      <c r="DE6" s="103">
        <f t="shared" ref="DE6:DE69" si="18">IF($G6&lt;2020, "No check", ROUND($E6-SUM($Z6:$DC6),2))</f>
        <v>0</v>
      </c>
    </row>
    <row r="7" spans="1:112" s="68" customFormat="1" ht="12.75">
      <c r="A7" s="68">
        <f>'MEI Utilized by USP'!A10</f>
        <v>3</v>
      </c>
      <c r="B7" s="365">
        <f>'MEI Utilized by USP'!B10</f>
        <v>0</v>
      </c>
      <c r="C7" s="365">
        <f>'MEI Utilized by USP'!C10</f>
        <v>0</v>
      </c>
      <c r="D7" s="354">
        <f>'MEI Utilized by USP'!E10</f>
        <v>0</v>
      </c>
      <c r="E7" s="355">
        <f>'MEI Utilized by USP'!F10</f>
        <v>0</v>
      </c>
      <c r="F7" s="356">
        <f>'MEI Utilized by USP'!H10</f>
        <v>0</v>
      </c>
      <c r="G7" s="357" t="str">
        <f>'MEI Utilized by USP'!I10</f>
        <v/>
      </c>
      <c r="H7" s="358">
        <f>'MEI Utilized by USP'!J10</f>
        <v>0</v>
      </c>
      <c r="I7" s="359">
        <f t="shared" si="1"/>
        <v>0</v>
      </c>
      <c r="J7" s="359">
        <f t="shared" si="2"/>
        <v>0</v>
      </c>
      <c r="K7" s="359">
        <f t="shared" si="3"/>
        <v>0</v>
      </c>
      <c r="L7" s="359">
        <f t="shared" si="4"/>
        <v>0</v>
      </c>
      <c r="M7" s="359">
        <f t="shared" si="5"/>
        <v>0</v>
      </c>
      <c r="N7" s="359">
        <f t="shared" si="6"/>
        <v>0</v>
      </c>
      <c r="O7" s="359">
        <f t="shared" si="7"/>
        <v>0</v>
      </c>
      <c r="P7" s="359">
        <f t="shared" si="8"/>
        <v>0</v>
      </c>
      <c r="Q7" s="359">
        <f t="shared" si="9"/>
        <v>0</v>
      </c>
      <c r="R7" s="359">
        <f t="shared" si="10"/>
        <v>0</v>
      </c>
      <c r="S7" s="359">
        <f t="shared" si="11"/>
        <v>0</v>
      </c>
      <c r="T7" s="359">
        <f t="shared" si="12"/>
        <v>0</v>
      </c>
      <c r="U7" s="359">
        <f t="shared" si="13"/>
        <v>0</v>
      </c>
      <c r="V7" s="359">
        <f t="shared" si="14"/>
        <v>0</v>
      </c>
      <c r="W7" s="359">
        <f t="shared" si="15"/>
        <v>0</v>
      </c>
      <c r="X7" s="359">
        <f t="shared" si="16"/>
        <v>0</v>
      </c>
      <c r="Y7" s="359">
        <f t="shared" si="17"/>
        <v>0</v>
      </c>
      <c r="Z7" s="360"/>
      <c r="AA7" s="361"/>
      <c r="AB7" s="361"/>
      <c r="AC7" s="361"/>
      <c r="AD7" s="361"/>
      <c r="AE7" s="361"/>
      <c r="AF7" s="361"/>
      <c r="AG7" s="361"/>
      <c r="AH7" s="361"/>
      <c r="AI7" s="361"/>
      <c r="AJ7" s="361"/>
      <c r="AK7" s="361"/>
      <c r="AL7" s="361"/>
      <c r="AM7" s="361"/>
      <c r="AN7" s="361"/>
      <c r="AO7" s="361"/>
      <c r="AP7" s="361"/>
      <c r="AQ7" s="361"/>
      <c r="AR7" s="361"/>
      <c r="AS7" s="361"/>
      <c r="AT7" s="361"/>
      <c r="AU7" s="361"/>
      <c r="AV7" s="361"/>
      <c r="AW7" s="361"/>
      <c r="AX7" s="361"/>
      <c r="AY7" s="361"/>
      <c r="AZ7" s="361"/>
      <c r="BA7" s="361"/>
      <c r="BB7" s="361"/>
      <c r="BC7" s="361"/>
      <c r="BD7" s="361"/>
      <c r="BE7" s="361"/>
      <c r="BF7" s="361"/>
      <c r="BG7" s="361"/>
      <c r="BH7" s="361"/>
      <c r="BI7" s="361"/>
      <c r="BJ7" s="361"/>
      <c r="BK7" s="361"/>
      <c r="BL7" s="361"/>
      <c r="BM7" s="361"/>
      <c r="BN7" s="361"/>
      <c r="BO7" s="361"/>
      <c r="BP7" s="361"/>
      <c r="BQ7" s="361"/>
      <c r="BR7" s="361"/>
      <c r="BS7" s="361"/>
      <c r="BT7" s="361"/>
      <c r="BU7" s="361"/>
      <c r="BV7" s="361"/>
      <c r="BW7" s="361"/>
      <c r="BX7" s="361"/>
      <c r="BY7" s="361"/>
      <c r="BZ7" s="361"/>
      <c r="CA7" s="361"/>
      <c r="CB7" s="361"/>
      <c r="CC7" s="361"/>
      <c r="CD7" s="361"/>
      <c r="CE7" s="361"/>
      <c r="CF7" s="361"/>
      <c r="CG7" s="361"/>
      <c r="CH7" s="361"/>
      <c r="CI7" s="361"/>
      <c r="CJ7" s="361"/>
      <c r="CK7" s="361"/>
      <c r="CL7" s="361"/>
      <c r="CM7" s="361"/>
      <c r="CN7" s="361"/>
      <c r="CO7" s="361"/>
      <c r="CP7" s="361"/>
      <c r="CQ7" s="361"/>
      <c r="CR7" s="361"/>
      <c r="CS7" s="361"/>
      <c r="CT7" s="361"/>
      <c r="CU7" s="361"/>
      <c r="CV7" s="361"/>
      <c r="CW7" s="361"/>
      <c r="CX7" s="361"/>
      <c r="CY7" s="361"/>
      <c r="CZ7" s="361"/>
      <c r="DA7" s="361"/>
      <c r="DB7" s="361"/>
      <c r="DC7" s="361"/>
      <c r="DD7" s="361"/>
      <c r="DE7" s="103">
        <f t="shared" si="18"/>
        <v>0</v>
      </c>
    </row>
    <row r="8" spans="1:112" s="68" customFormat="1" ht="12.75">
      <c r="A8" s="68">
        <f>'MEI Utilized by USP'!A11</f>
        <v>4</v>
      </c>
      <c r="B8" s="365">
        <f>'MEI Utilized by USP'!B11</f>
        <v>0</v>
      </c>
      <c r="C8" s="365">
        <f>'MEI Utilized by USP'!C11</f>
        <v>0</v>
      </c>
      <c r="D8" s="354">
        <f>'MEI Utilized by USP'!E11</f>
        <v>0</v>
      </c>
      <c r="E8" s="355">
        <f>'MEI Utilized by USP'!F11</f>
        <v>0</v>
      </c>
      <c r="F8" s="356">
        <f>'MEI Utilized by USP'!H11</f>
        <v>0</v>
      </c>
      <c r="G8" s="357" t="str">
        <f>'MEI Utilized by USP'!I11</f>
        <v/>
      </c>
      <c r="H8" s="358">
        <f>'MEI Utilized by USP'!J11</f>
        <v>0</v>
      </c>
      <c r="I8" s="359">
        <f t="shared" si="1"/>
        <v>0</v>
      </c>
      <c r="J8" s="359">
        <f t="shared" si="2"/>
        <v>0</v>
      </c>
      <c r="K8" s="359">
        <f t="shared" si="3"/>
        <v>0</v>
      </c>
      <c r="L8" s="359">
        <f t="shared" si="4"/>
        <v>0</v>
      </c>
      <c r="M8" s="359">
        <f t="shared" si="5"/>
        <v>0</v>
      </c>
      <c r="N8" s="359">
        <f t="shared" si="6"/>
        <v>0</v>
      </c>
      <c r="O8" s="359">
        <f t="shared" si="7"/>
        <v>0</v>
      </c>
      <c r="P8" s="359">
        <f t="shared" si="8"/>
        <v>0</v>
      </c>
      <c r="Q8" s="359">
        <f t="shared" si="9"/>
        <v>0</v>
      </c>
      <c r="R8" s="359">
        <f t="shared" si="10"/>
        <v>0</v>
      </c>
      <c r="S8" s="359">
        <f t="shared" si="11"/>
        <v>0</v>
      </c>
      <c r="T8" s="359">
        <f t="shared" si="12"/>
        <v>0</v>
      </c>
      <c r="U8" s="359">
        <f t="shared" si="13"/>
        <v>0</v>
      </c>
      <c r="V8" s="359">
        <f t="shared" si="14"/>
        <v>0</v>
      </c>
      <c r="W8" s="359">
        <f t="shared" si="15"/>
        <v>0</v>
      </c>
      <c r="X8" s="359">
        <f t="shared" si="16"/>
        <v>0</v>
      </c>
      <c r="Y8" s="359">
        <f t="shared" si="17"/>
        <v>0</v>
      </c>
      <c r="Z8" s="360"/>
      <c r="AA8" s="361"/>
      <c r="AB8" s="361"/>
      <c r="AC8" s="352"/>
      <c r="AD8" s="361"/>
      <c r="AE8" s="361"/>
      <c r="AF8" s="361"/>
      <c r="AG8" s="361"/>
      <c r="AH8" s="361"/>
      <c r="AI8" s="361"/>
      <c r="AJ8" s="361"/>
      <c r="AK8" s="361"/>
      <c r="AL8" s="361"/>
      <c r="AM8" s="361"/>
      <c r="AN8" s="361"/>
      <c r="AO8" s="361"/>
      <c r="AP8" s="361"/>
      <c r="AQ8" s="361"/>
      <c r="AR8" s="361"/>
      <c r="AS8" s="361"/>
      <c r="AT8" s="361"/>
      <c r="AU8" s="361"/>
      <c r="AV8" s="361"/>
      <c r="AW8" s="361"/>
      <c r="AX8" s="361"/>
      <c r="AY8" s="361"/>
      <c r="AZ8" s="361"/>
      <c r="BA8" s="361"/>
      <c r="BB8" s="361"/>
      <c r="BC8" s="361"/>
      <c r="BD8" s="361"/>
      <c r="BE8" s="361"/>
      <c r="BF8" s="361"/>
      <c r="BG8" s="361"/>
      <c r="BH8" s="361"/>
      <c r="BI8" s="361"/>
      <c r="BJ8" s="361"/>
      <c r="BK8" s="361"/>
      <c r="BL8" s="361"/>
      <c r="BM8" s="361"/>
      <c r="BN8" s="361"/>
      <c r="BO8" s="361"/>
      <c r="BP8" s="361"/>
      <c r="BQ8" s="361"/>
      <c r="BR8" s="361"/>
      <c r="BS8" s="361"/>
      <c r="BT8" s="361"/>
      <c r="BU8" s="361"/>
      <c r="BV8" s="361"/>
      <c r="BW8" s="361"/>
      <c r="BX8" s="361"/>
      <c r="BY8" s="361"/>
      <c r="BZ8" s="361"/>
      <c r="CA8" s="361"/>
      <c r="CB8" s="361"/>
      <c r="CC8" s="361"/>
      <c r="CD8" s="361"/>
      <c r="CE8" s="361"/>
      <c r="CF8" s="361"/>
      <c r="CG8" s="361"/>
      <c r="CH8" s="361"/>
      <c r="CI8" s="361"/>
      <c r="CJ8" s="361"/>
      <c r="CK8" s="361"/>
      <c r="CL8" s="361"/>
      <c r="CM8" s="361"/>
      <c r="CN8" s="361"/>
      <c r="CO8" s="361"/>
      <c r="CP8" s="361"/>
      <c r="CQ8" s="361"/>
      <c r="CR8" s="361"/>
      <c r="CS8" s="361"/>
      <c r="CT8" s="361"/>
      <c r="CU8" s="361"/>
      <c r="CV8" s="361"/>
      <c r="CW8" s="361"/>
      <c r="CX8" s="361"/>
      <c r="CY8" s="361"/>
      <c r="CZ8" s="361"/>
      <c r="DA8" s="361"/>
      <c r="DB8" s="361"/>
      <c r="DC8" s="361"/>
      <c r="DD8" s="361"/>
      <c r="DE8" s="103">
        <f t="shared" si="18"/>
        <v>0</v>
      </c>
    </row>
    <row r="9" spans="1:112" s="68" customFormat="1" ht="12.75">
      <c r="A9" s="68">
        <f>'MEI Utilized by USP'!A12</f>
        <v>5</v>
      </c>
      <c r="B9" s="365">
        <f>'MEI Utilized by USP'!B12</f>
        <v>0</v>
      </c>
      <c r="C9" s="365">
        <f>'MEI Utilized by USP'!C12</f>
        <v>0</v>
      </c>
      <c r="D9" s="354">
        <f>'MEI Utilized by USP'!E12</f>
        <v>0</v>
      </c>
      <c r="E9" s="355">
        <f>'MEI Utilized by USP'!F12</f>
        <v>0</v>
      </c>
      <c r="F9" s="356">
        <f>'MEI Utilized by USP'!H12</f>
        <v>0</v>
      </c>
      <c r="G9" s="357" t="str">
        <f>'MEI Utilized by USP'!I12</f>
        <v/>
      </c>
      <c r="H9" s="358">
        <f>'MEI Utilized by USP'!J12</f>
        <v>0</v>
      </c>
      <c r="I9" s="359">
        <f t="shared" si="1"/>
        <v>0</v>
      </c>
      <c r="J9" s="359">
        <f t="shared" si="2"/>
        <v>0</v>
      </c>
      <c r="K9" s="359">
        <f t="shared" si="3"/>
        <v>0</v>
      </c>
      <c r="L9" s="359">
        <f t="shared" si="4"/>
        <v>0</v>
      </c>
      <c r="M9" s="359">
        <f t="shared" si="5"/>
        <v>0</v>
      </c>
      <c r="N9" s="359">
        <f t="shared" si="6"/>
        <v>0</v>
      </c>
      <c r="O9" s="359">
        <f t="shared" si="7"/>
        <v>0</v>
      </c>
      <c r="P9" s="359">
        <f t="shared" si="8"/>
        <v>0</v>
      </c>
      <c r="Q9" s="359">
        <f t="shared" si="9"/>
        <v>0</v>
      </c>
      <c r="R9" s="359">
        <f t="shared" si="10"/>
        <v>0</v>
      </c>
      <c r="S9" s="359">
        <f t="shared" si="11"/>
        <v>0</v>
      </c>
      <c r="T9" s="359">
        <f t="shared" si="12"/>
        <v>0</v>
      </c>
      <c r="U9" s="359">
        <f t="shared" si="13"/>
        <v>0</v>
      </c>
      <c r="V9" s="359">
        <f t="shared" si="14"/>
        <v>0</v>
      </c>
      <c r="W9" s="359">
        <f t="shared" si="15"/>
        <v>0</v>
      </c>
      <c r="X9" s="359">
        <f t="shared" si="16"/>
        <v>0</v>
      </c>
      <c r="Y9" s="359">
        <f t="shared" si="17"/>
        <v>0</v>
      </c>
      <c r="Z9" s="360"/>
      <c r="AA9" s="361"/>
      <c r="AB9" s="361"/>
      <c r="AC9" s="352"/>
      <c r="AD9" s="361"/>
      <c r="AE9" s="361"/>
      <c r="AF9" s="361"/>
      <c r="AG9" s="361"/>
      <c r="AH9" s="361"/>
      <c r="AI9" s="361"/>
      <c r="AJ9" s="361"/>
      <c r="AK9" s="361"/>
      <c r="AL9" s="361"/>
      <c r="AM9" s="361"/>
      <c r="AN9" s="361"/>
      <c r="AO9" s="361"/>
      <c r="AP9" s="361"/>
      <c r="AQ9" s="361"/>
      <c r="AR9" s="361"/>
      <c r="AS9" s="361"/>
      <c r="AT9" s="361"/>
      <c r="AU9" s="361"/>
      <c r="AV9" s="361"/>
      <c r="AW9" s="361"/>
      <c r="AX9" s="361"/>
      <c r="AY9" s="361"/>
      <c r="AZ9" s="361"/>
      <c r="BA9" s="361"/>
      <c r="BB9" s="361"/>
      <c r="BC9" s="361"/>
      <c r="BD9" s="361"/>
      <c r="BE9" s="361"/>
      <c r="BF9" s="361"/>
      <c r="BG9" s="361"/>
      <c r="BH9" s="361"/>
      <c r="BI9" s="361"/>
      <c r="BJ9" s="361"/>
      <c r="BK9" s="361"/>
      <c r="BL9" s="361"/>
      <c r="BM9" s="361"/>
      <c r="BN9" s="361"/>
      <c r="BO9" s="361"/>
      <c r="BP9" s="361"/>
      <c r="BQ9" s="361"/>
      <c r="BR9" s="361"/>
      <c r="BS9" s="361"/>
      <c r="BT9" s="361"/>
      <c r="BU9" s="361"/>
      <c r="BV9" s="361"/>
      <c r="BW9" s="361"/>
      <c r="BX9" s="361"/>
      <c r="BY9" s="361"/>
      <c r="BZ9" s="361"/>
      <c r="CA9" s="361"/>
      <c r="CB9" s="361"/>
      <c r="CC9" s="361"/>
      <c r="CD9" s="361"/>
      <c r="CE9" s="361"/>
      <c r="CF9" s="361"/>
      <c r="CG9" s="361"/>
      <c r="CH9" s="361"/>
      <c r="CI9" s="361"/>
      <c r="CJ9" s="361"/>
      <c r="CK9" s="361"/>
      <c r="CL9" s="361"/>
      <c r="CM9" s="361"/>
      <c r="CN9" s="361"/>
      <c r="CO9" s="361"/>
      <c r="CP9" s="361"/>
      <c r="CQ9" s="361"/>
      <c r="CR9" s="361"/>
      <c r="CS9" s="361"/>
      <c r="CT9" s="361"/>
      <c r="CU9" s="361"/>
      <c r="CV9" s="361"/>
      <c r="CW9" s="361"/>
      <c r="CX9" s="361"/>
      <c r="CY9" s="361"/>
      <c r="CZ9" s="361"/>
      <c r="DA9" s="361"/>
      <c r="DB9" s="361"/>
      <c r="DC9" s="361"/>
      <c r="DD9" s="361"/>
      <c r="DE9" s="103">
        <f t="shared" si="18"/>
        <v>0</v>
      </c>
    </row>
    <row r="10" spans="1:112" s="68" customFormat="1" ht="12.75">
      <c r="A10" s="68">
        <f>'MEI Utilized by USP'!A13</f>
        <v>6</v>
      </c>
      <c r="B10" s="365">
        <f>'MEI Utilized by USP'!B13</f>
        <v>0</v>
      </c>
      <c r="C10" s="365">
        <f>'MEI Utilized by USP'!C13</f>
        <v>0</v>
      </c>
      <c r="D10" s="354">
        <f>'MEI Utilized by USP'!E13</f>
        <v>0</v>
      </c>
      <c r="E10" s="355">
        <f>'MEI Utilized by USP'!F13</f>
        <v>0</v>
      </c>
      <c r="F10" s="356">
        <f>'MEI Utilized by USP'!H13</f>
        <v>0</v>
      </c>
      <c r="G10" s="357" t="str">
        <f>'MEI Utilized by USP'!I13</f>
        <v/>
      </c>
      <c r="H10" s="358">
        <f>'MEI Utilized by USP'!J13</f>
        <v>0</v>
      </c>
      <c r="I10" s="359">
        <f t="shared" si="1"/>
        <v>0</v>
      </c>
      <c r="J10" s="359">
        <f t="shared" si="2"/>
        <v>0</v>
      </c>
      <c r="K10" s="359">
        <f t="shared" si="3"/>
        <v>0</v>
      </c>
      <c r="L10" s="359">
        <f t="shared" si="4"/>
        <v>0</v>
      </c>
      <c r="M10" s="359">
        <f t="shared" si="5"/>
        <v>0</v>
      </c>
      <c r="N10" s="359">
        <f t="shared" si="6"/>
        <v>0</v>
      </c>
      <c r="O10" s="359">
        <f t="shared" si="7"/>
        <v>0</v>
      </c>
      <c r="P10" s="359">
        <f t="shared" si="8"/>
        <v>0</v>
      </c>
      <c r="Q10" s="359">
        <f t="shared" si="9"/>
        <v>0</v>
      </c>
      <c r="R10" s="359">
        <f t="shared" si="10"/>
        <v>0</v>
      </c>
      <c r="S10" s="359">
        <f t="shared" si="11"/>
        <v>0</v>
      </c>
      <c r="T10" s="359">
        <f t="shared" si="12"/>
        <v>0</v>
      </c>
      <c r="U10" s="359">
        <f t="shared" si="13"/>
        <v>0</v>
      </c>
      <c r="V10" s="359">
        <f t="shared" si="14"/>
        <v>0</v>
      </c>
      <c r="W10" s="359">
        <f t="shared" si="15"/>
        <v>0</v>
      </c>
      <c r="X10" s="359">
        <f t="shared" si="16"/>
        <v>0</v>
      </c>
      <c r="Y10" s="359">
        <f t="shared" si="17"/>
        <v>0</v>
      </c>
      <c r="Z10" s="360"/>
      <c r="AA10" s="361"/>
      <c r="AB10" s="361"/>
      <c r="AC10" s="352"/>
      <c r="AD10" s="361"/>
      <c r="AE10" s="361"/>
      <c r="AF10" s="361"/>
      <c r="AG10" s="361"/>
      <c r="AH10" s="361"/>
      <c r="AI10" s="361"/>
      <c r="AJ10" s="361"/>
      <c r="AK10" s="361"/>
      <c r="AL10" s="361"/>
      <c r="AM10" s="361"/>
      <c r="AN10" s="361"/>
      <c r="AO10" s="361"/>
      <c r="AP10" s="361"/>
      <c r="AQ10" s="361"/>
      <c r="AR10" s="361"/>
      <c r="AS10" s="361"/>
      <c r="AT10" s="361"/>
      <c r="AU10" s="361"/>
      <c r="AV10" s="361"/>
      <c r="AW10" s="361"/>
      <c r="AX10" s="361"/>
      <c r="AY10" s="361"/>
      <c r="AZ10" s="361"/>
      <c r="BA10" s="361"/>
      <c r="BB10" s="361"/>
      <c r="BC10" s="361"/>
      <c r="BD10" s="361"/>
      <c r="BE10" s="361"/>
      <c r="BF10" s="361"/>
      <c r="BG10" s="361"/>
      <c r="BH10" s="361"/>
      <c r="BI10" s="361"/>
      <c r="BJ10" s="361"/>
      <c r="BK10" s="361"/>
      <c r="BL10" s="361"/>
      <c r="BM10" s="361"/>
      <c r="BN10" s="361"/>
      <c r="BO10" s="361"/>
      <c r="BP10" s="361"/>
      <c r="BQ10" s="361"/>
      <c r="BR10" s="361"/>
      <c r="BS10" s="361"/>
      <c r="BT10" s="361"/>
      <c r="BU10" s="361"/>
      <c r="BV10" s="361"/>
      <c r="BW10" s="361"/>
      <c r="BX10" s="361"/>
      <c r="BY10" s="361"/>
      <c r="BZ10" s="361"/>
      <c r="CA10" s="361"/>
      <c r="CB10" s="361"/>
      <c r="CC10" s="361"/>
      <c r="CD10" s="361"/>
      <c r="CE10" s="361"/>
      <c r="CF10" s="361"/>
      <c r="CG10" s="361"/>
      <c r="CH10" s="361"/>
      <c r="CI10" s="361"/>
      <c r="CJ10" s="361"/>
      <c r="CK10" s="361"/>
      <c r="CL10" s="361"/>
      <c r="CM10" s="361"/>
      <c r="CN10" s="361"/>
      <c r="CO10" s="361"/>
      <c r="CP10" s="361"/>
      <c r="CQ10" s="361"/>
      <c r="CR10" s="361"/>
      <c r="CS10" s="361"/>
      <c r="CT10" s="361"/>
      <c r="CU10" s="361"/>
      <c r="CV10" s="361"/>
      <c r="CW10" s="361"/>
      <c r="CX10" s="361"/>
      <c r="CY10" s="361"/>
      <c r="CZ10" s="361"/>
      <c r="DA10" s="361"/>
      <c r="DB10" s="361"/>
      <c r="DC10" s="361"/>
      <c r="DD10" s="361"/>
      <c r="DE10" s="103">
        <f t="shared" si="18"/>
        <v>0</v>
      </c>
    </row>
    <row r="11" spans="1:112" s="68" customFormat="1" ht="12.75">
      <c r="A11" s="68">
        <f>'MEI Utilized by USP'!A14</f>
        <v>7</v>
      </c>
      <c r="B11" s="365">
        <f>'MEI Utilized by USP'!B14</f>
        <v>0</v>
      </c>
      <c r="C11" s="365">
        <f>'MEI Utilized by USP'!C14</f>
        <v>0</v>
      </c>
      <c r="D11" s="354">
        <f>'MEI Utilized by USP'!E14</f>
        <v>0</v>
      </c>
      <c r="E11" s="355">
        <f>'MEI Utilized by USP'!F14</f>
        <v>0</v>
      </c>
      <c r="F11" s="356">
        <f>'MEI Utilized by USP'!H14</f>
        <v>0</v>
      </c>
      <c r="G11" s="357" t="str">
        <f>'MEI Utilized by USP'!I14</f>
        <v/>
      </c>
      <c r="H11" s="358">
        <f>'MEI Utilized by USP'!J14</f>
        <v>0</v>
      </c>
      <c r="I11" s="359">
        <f t="shared" si="1"/>
        <v>0</v>
      </c>
      <c r="J11" s="359">
        <f t="shared" si="2"/>
        <v>0</v>
      </c>
      <c r="K11" s="359">
        <f t="shared" si="3"/>
        <v>0</v>
      </c>
      <c r="L11" s="359">
        <f t="shared" si="4"/>
        <v>0</v>
      </c>
      <c r="M11" s="359">
        <f t="shared" si="5"/>
        <v>0</v>
      </c>
      <c r="N11" s="359">
        <f t="shared" si="6"/>
        <v>0</v>
      </c>
      <c r="O11" s="359">
        <f t="shared" si="7"/>
        <v>0</v>
      </c>
      <c r="P11" s="359">
        <f t="shared" si="8"/>
        <v>0</v>
      </c>
      <c r="Q11" s="359">
        <f t="shared" si="9"/>
        <v>0</v>
      </c>
      <c r="R11" s="359">
        <f t="shared" si="10"/>
        <v>0</v>
      </c>
      <c r="S11" s="359">
        <f t="shared" si="11"/>
        <v>0</v>
      </c>
      <c r="T11" s="359">
        <f t="shared" si="12"/>
        <v>0</v>
      </c>
      <c r="U11" s="359">
        <f t="shared" si="13"/>
        <v>0</v>
      </c>
      <c r="V11" s="359">
        <f t="shared" si="14"/>
        <v>0</v>
      </c>
      <c r="W11" s="359">
        <f t="shared" si="15"/>
        <v>0</v>
      </c>
      <c r="X11" s="359">
        <f t="shared" si="16"/>
        <v>0</v>
      </c>
      <c r="Y11" s="359">
        <f t="shared" si="17"/>
        <v>0</v>
      </c>
      <c r="Z11" s="360"/>
      <c r="AA11" s="361"/>
      <c r="AB11" s="361"/>
      <c r="AC11" s="352"/>
      <c r="AD11" s="361"/>
      <c r="AE11" s="361"/>
      <c r="AF11" s="361"/>
      <c r="AG11" s="361"/>
      <c r="AH11" s="361"/>
      <c r="AI11" s="361"/>
      <c r="AJ11" s="361"/>
      <c r="AK11" s="361"/>
      <c r="AL11" s="361"/>
      <c r="AM11" s="361"/>
      <c r="AN11" s="361"/>
      <c r="AO11" s="361"/>
      <c r="AP11" s="361"/>
      <c r="AQ11" s="361"/>
      <c r="AR11" s="361"/>
      <c r="AS11" s="361"/>
      <c r="AT11" s="361"/>
      <c r="AU11" s="361"/>
      <c r="AV11" s="361"/>
      <c r="AW11" s="361"/>
      <c r="AX11" s="361"/>
      <c r="AY11" s="361"/>
      <c r="AZ11" s="361"/>
      <c r="BA11" s="361"/>
      <c r="BB11" s="361"/>
      <c r="BC11" s="361"/>
      <c r="BD11" s="361"/>
      <c r="BE11" s="361"/>
      <c r="BF11" s="361"/>
      <c r="BG11" s="361"/>
      <c r="BH11" s="361"/>
      <c r="BI11" s="361"/>
      <c r="BJ11" s="361"/>
      <c r="BK11" s="361"/>
      <c r="BL11" s="361"/>
      <c r="BM11" s="361"/>
      <c r="BN11" s="361"/>
      <c r="BO11" s="361"/>
      <c r="BP11" s="361"/>
      <c r="BQ11" s="361"/>
      <c r="BR11" s="361"/>
      <c r="BS11" s="361"/>
      <c r="BT11" s="361"/>
      <c r="BU11" s="361"/>
      <c r="BV11" s="361"/>
      <c r="BW11" s="361"/>
      <c r="BX11" s="361"/>
      <c r="BY11" s="361"/>
      <c r="BZ11" s="361"/>
      <c r="CA11" s="361"/>
      <c r="CB11" s="361"/>
      <c r="CC11" s="361"/>
      <c r="CD11" s="361"/>
      <c r="CE11" s="361"/>
      <c r="CF11" s="361"/>
      <c r="CG11" s="361"/>
      <c r="CH11" s="361"/>
      <c r="CI11" s="361"/>
      <c r="CJ11" s="361"/>
      <c r="CK11" s="361"/>
      <c r="CL11" s="361"/>
      <c r="CM11" s="361"/>
      <c r="CN11" s="361"/>
      <c r="CO11" s="361"/>
      <c r="CP11" s="361"/>
      <c r="CQ11" s="361"/>
      <c r="CR11" s="361"/>
      <c r="CS11" s="361"/>
      <c r="CT11" s="361"/>
      <c r="CU11" s="361"/>
      <c r="CV11" s="361"/>
      <c r="CW11" s="361"/>
      <c r="CX11" s="361"/>
      <c r="CY11" s="361"/>
      <c r="CZ11" s="361"/>
      <c r="DA11" s="361"/>
      <c r="DB11" s="361"/>
      <c r="DC11" s="361"/>
      <c r="DD11" s="361"/>
      <c r="DE11" s="103">
        <f t="shared" si="18"/>
        <v>0</v>
      </c>
    </row>
    <row r="12" spans="1:112" s="68" customFormat="1" ht="12.75" hidden="1">
      <c r="A12" s="68">
        <f>'MEI Utilized by USP'!A15</f>
        <v>8</v>
      </c>
      <c r="B12" s="365">
        <f>'MEI Utilized by USP'!B15</f>
        <v>0</v>
      </c>
      <c r="C12" s="365">
        <f>'MEI Utilized by USP'!C15</f>
        <v>0</v>
      </c>
      <c r="D12" s="354">
        <f>'MEI Utilized by USP'!E15</f>
        <v>0</v>
      </c>
      <c r="E12" s="355">
        <f>'MEI Utilized by USP'!F15</f>
        <v>0</v>
      </c>
      <c r="F12" s="356">
        <f>'MEI Utilized by USP'!H15</f>
        <v>0</v>
      </c>
      <c r="G12" s="357" t="str">
        <f>'MEI Utilized by USP'!I15</f>
        <v/>
      </c>
      <c r="H12" s="358">
        <f>'MEI Utilized by USP'!J15</f>
        <v>0</v>
      </c>
      <c r="I12" s="359">
        <f t="shared" si="1"/>
        <v>0</v>
      </c>
      <c r="J12" s="359">
        <f t="shared" si="2"/>
        <v>0</v>
      </c>
      <c r="K12" s="359">
        <f t="shared" si="3"/>
        <v>0</v>
      </c>
      <c r="L12" s="359">
        <f t="shared" si="4"/>
        <v>0</v>
      </c>
      <c r="M12" s="359">
        <f t="shared" si="5"/>
        <v>0</v>
      </c>
      <c r="N12" s="359">
        <f t="shared" si="6"/>
        <v>0</v>
      </c>
      <c r="O12" s="359">
        <f t="shared" si="7"/>
        <v>0</v>
      </c>
      <c r="P12" s="359">
        <f t="shared" si="8"/>
        <v>0</v>
      </c>
      <c r="Q12" s="359">
        <f t="shared" si="9"/>
        <v>0</v>
      </c>
      <c r="R12" s="359">
        <f t="shared" si="10"/>
        <v>0</v>
      </c>
      <c r="S12" s="359">
        <f t="shared" si="11"/>
        <v>0</v>
      </c>
      <c r="T12" s="359">
        <f t="shared" si="12"/>
        <v>0</v>
      </c>
      <c r="U12" s="359">
        <f t="shared" si="13"/>
        <v>0</v>
      </c>
      <c r="V12" s="359">
        <f t="shared" si="14"/>
        <v>0</v>
      </c>
      <c r="W12" s="359">
        <f t="shared" si="15"/>
        <v>0</v>
      </c>
      <c r="X12" s="359">
        <f t="shared" si="16"/>
        <v>0</v>
      </c>
      <c r="Y12" s="359">
        <f t="shared" si="17"/>
        <v>0</v>
      </c>
      <c r="Z12" s="360"/>
      <c r="AA12" s="361"/>
      <c r="AB12" s="361"/>
      <c r="AC12" s="352"/>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361"/>
      <c r="BR12" s="361"/>
      <c r="BS12" s="361"/>
      <c r="BT12" s="361"/>
      <c r="BU12" s="361"/>
      <c r="BV12" s="361"/>
      <c r="BW12" s="361"/>
      <c r="BX12" s="361"/>
      <c r="BY12" s="361"/>
      <c r="BZ12" s="361"/>
      <c r="CA12" s="361"/>
      <c r="CB12" s="361"/>
      <c r="CC12" s="361"/>
      <c r="CD12" s="361"/>
      <c r="CE12" s="361"/>
      <c r="CF12" s="361"/>
      <c r="CG12" s="361"/>
      <c r="CH12" s="361"/>
      <c r="CI12" s="361"/>
      <c r="CJ12" s="361"/>
      <c r="CK12" s="361"/>
      <c r="CL12" s="361"/>
      <c r="CM12" s="361"/>
      <c r="CN12" s="361"/>
      <c r="CO12" s="361"/>
      <c r="CP12" s="361"/>
      <c r="CQ12" s="361"/>
      <c r="CR12" s="361"/>
      <c r="CS12" s="361"/>
      <c r="CT12" s="361"/>
      <c r="CU12" s="361"/>
      <c r="CV12" s="361"/>
      <c r="CW12" s="361"/>
      <c r="CX12" s="361"/>
      <c r="CY12" s="361"/>
      <c r="CZ12" s="361"/>
      <c r="DA12" s="361"/>
      <c r="DB12" s="361"/>
      <c r="DC12" s="361"/>
      <c r="DD12" s="361"/>
      <c r="DE12" s="103">
        <f t="shared" si="18"/>
        <v>0</v>
      </c>
    </row>
    <row r="13" spans="1:112" s="68" customFormat="1" ht="12.75" hidden="1">
      <c r="A13" s="68">
        <f>'MEI Utilized by USP'!A16</f>
        <v>9</v>
      </c>
      <c r="B13" s="365">
        <f>'MEI Utilized by USP'!B16</f>
        <v>0</v>
      </c>
      <c r="C13" s="365">
        <f>'MEI Utilized by USP'!C16</f>
        <v>0</v>
      </c>
      <c r="D13" s="354">
        <f>'MEI Utilized by USP'!E16</f>
        <v>0</v>
      </c>
      <c r="E13" s="355">
        <f>'MEI Utilized by USP'!F16</f>
        <v>0</v>
      </c>
      <c r="F13" s="356">
        <f>'MEI Utilized by USP'!H16</f>
        <v>0</v>
      </c>
      <c r="G13" s="357" t="str">
        <f>'MEI Utilized by USP'!I16</f>
        <v/>
      </c>
      <c r="H13" s="358">
        <f>'MEI Utilized by USP'!J16</f>
        <v>0</v>
      </c>
      <c r="I13" s="359">
        <f t="shared" si="1"/>
        <v>0</v>
      </c>
      <c r="J13" s="359">
        <f t="shared" si="2"/>
        <v>0</v>
      </c>
      <c r="K13" s="359">
        <f t="shared" si="3"/>
        <v>0</v>
      </c>
      <c r="L13" s="359">
        <f t="shared" si="4"/>
        <v>0</v>
      </c>
      <c r="M13" s="359">
        <f t="shared" si="5"/>
        <v>0</v>
      </c>
      <c r="N13" s="359">
        <f t="shared" si="6"/>
        <v>0</v>
      </c>
      <c r="O13" s="359">
        <f t="shared" si="7"/>
        <v>0</v>
      </c>
      <c r="P13" s="359">
        <f t="shared" si="8"/>
        <v>0</v>
      </c>
      <c r="Q13" s="359">
        <f t="shared" si="9"/>
        <v>0</v>
      </c>
      <c r="R13" s="359">
        <f t="shared" si="10"/>
        <v>0</v>
      </c>
      <c r="S13" s="359">
        <f t="shared" si="11"/>
        <v>0</v>
      </c>
      <c r="T13" s="359">
        <f>AL13*$F13</f>
        <v>0</v>
      </c>
      <c r="U13" s="359">
        <f t="shared" si="13"/>
        <v>0</v>
      </c>
      <c r="V13" s="359">
        <f t="shared" si="14"/>
        <v>0</v>
      </c>
      <c r="W13" s="359">
        <f>AO13*$F13</f>
        <v>0</v>
      </c>
      <c r="X13" s="359">
        <f t="shared" si="16"/>
        <v>0</v>
      </c>
      <c r="Y13" s="359">
        <f t="shared" si="17"/>
        <v>0</v>
      </c>
      <c r="Z13" s="360"/>
      <c r="AA13" s="361"/>
      <c r="AB13" s="361"/>
      <c r="AC13" s="352"/>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361"/>
      <c r="BR13" s="361"/>
      <c r="BS13" s="361"/>
      <c r="BT13" s="361"/>
      <c r="BU13" s="361"/>
      <c r="BV13" s="361"/>
      <c r="BW13" s="361"/>
      <c r="BX13" s="361"/>
      <c r="BY13" s="361"/>
      <c r="BZ13" s="361"/>
      <c r="CA13" s="361"/>
      <c r="CB13" s="361"/>
      <c r="CC13" s="361"/>
      <c r="CD13" s="361"/>
      <c r="CE13" s="361"/>
      <c r="CF13" s="361"/>
      <c r="CG13" s="361"/>
      <c r="CH13" s="361"/>
      <c r="CI13" s="361"/>
      <c r="CJ13" s="361"/>
      <c r="CK13" s="361"/>
      <c r="CL13" s="361"/>
      <c r="CM13" s="361"/>
      <c r="CN13" s="361"/>
      <c r="CO13" s="361"/>
      <c r="CP13" s="361"/>
      <c r="CQ13" s="361"/>
      <c r="CR13" s="361"/>
      <c r="CS13" s="361"/>
      <c r="CT13" s="361"/>
      <c r="CU13" s="361"/>
      <c r="CV13" s="361"/>
      <c r="CW13" s="361"/>
      <c r="CX13" s="361"/>
      <c r="CY13" s="361"/>
      <c r="CZ13" s="361"/>
      <c r="DA13" s="361"/>
      <c r="DB13" s="361"/>
      <c r="DC13" s="361"/>
      <c r="DD13" s="361"/>
      <c r="DE13" s="103">
        <f t="shared" si="18"/>
        <v>0</v>
      </c>
    </row>
    <row r="14" spans="1:112" s="68" customFormat="1" ht="12.75" hidden="1">
      <c r="A14" s="68">
        <f>'MEI Utilized by USP'!A17</f>
        <v>10</v>
      </c>
      <c r="B14" s="365">
        <f>'MEI Utilized by USP'!B17</f>
        <v>0</v>
      </c>
      <c r="C14" s="365">
        <f>'MEI Utilized by USP'!C17</f>
        <v>0</v>
      </c>
      <c r="D14" s="354">
        <f>'MEI Utilized by USP'!E17</f>
        <v>0</v>
      </c>
      <c r="E14" s="355">
        <f>'MEI Utilized by USP'!F17</f>
        <v>0</v>
      </c>
      <c r="F14" s="356">
        <f>'MEI Utilized by USP'!H17</f>
        <v>0</v>
      </c>
      <c r="G14" s="357" t="str">
        <f>'MEI Utilized by USP'!I17</f>
        <v/>
      </c>
      <c r="H14" s="358">
        <f>'MEI Utilized by USP'!J17</f>
        <v>0</v>
      </c>
      <c r="I14" s="359">
        <f t="shared" si="1"/>
        <v>0</v>
      </c>
      <c r="J14" s="359">
        <f t="shared" si="2"/>
        <v>0</v>
      </c>
      <c r="K14" s="359">
        <f t="shared" si="3"/>
        <v>0</v>
      </c>
      <c r="L14" s="359">
        <f t="shared" si="4"/>
        <v>0</v>
      </c>
      <c r="M14" s="359">
        <f t="shared" si="5"/>
        <v>0</v>
      </c>
      <c r="N14" s="359">
        <f t="shared" si="6"/>
        <v>0</v>
      </c>
      <c r="O14" s="359">
        <f t="shared" si="7"/>
        <v>0</v>
      </c>
      <c r="P14" s="359">
        <f t="shared" si="8"/>
        <v>0</v>
      </c>
      <c r="Q14" s="359">
        <f t="shared" si="9"/>
        <v>0</v>
      </c>
      <c r="R14" s="359">
        <f t="shared" si="10"/>
        <v>0</v>
      </c>
      <c r="S14" s="359">
        <f t="shared" si="11"/>
        <v>0</v>
      </c>
      <c r="T14" s="359">
        <f t="shared" si="12"/>
        <v>0</v>
      </c>
      <c r="U14" s="359">
        <f t="shared" si="13"/>
        <v>0</v>
      </c>
      <c r="V14" s="359">
        <f t="shared" si="14"/>
        <v>0</v>
      </c>
      <c r="W14" s="359">
        <f t="shared" ref="W14:W77" si="19">AO14*$F14</f>
        <v>0</v>
      </c>
      <c r="X14" s="359">
        <f t="shared" si="16"/>
        <v>0</v>
      </c>
      <c r="Y14" s="359">
        <f t="shared" si="17"/>
        <v>0</v>
      </c>
      <c r="Z14" s="360"/>
      <c r="AA14" s="361"/>
      <c r="AB14" s="361"/>
      <c r="AC14" s="352"/>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361"/>
      <c r="BR14" s="361"/>
      <c r="BS14" s="361"/>
      <c r="BT14" s="361"/>
      <c r="BU14" s="361"/>
      <c r="BV14" s="361"/>
      <c r="BW14" s="361"/>
      <c r="BX14" s="361"/>
      <c r="BY14" s="361"/>
      <c r="BZ14" s="361"/>
      <c r="CA14" s="361"/>
      <c r="CB14" s="361"/>
      <c r="CC14" s="361"/>
      <c r="CD14" s="361"/>
      <c r="CE14" s="361"/>
      <c r="CF14" s="361"/>
      <c r="CG14" s="361"/>
      <c r="CH14" s="361"/>
      <c r="CI14" s="361"/>
      <c r="CJ14" s="361"/>
      <c r="CK14" s="361"/>
      <c r="CL14" s="361"/>
      <c r="CM14" s="361"/>
      <c r="CN14" s="361"/>
      <c r="CO14" s="361"/>
      <c r="CP14" s="361"/>
      <c r="CQ14" s="361"/>
      <c r="CR14" s="361"/>
      <c r="CS14" s="361"/>
      <c r="CT14" s="361"/>
      <c r="CU14" s="361"/>
      <c r="CV14" s="361"/>
      <c r="CW14" s="361"/>
      <c r="CX14" s="361"/>
      <c r="CY14" s="361"/>
      <c r="CZ14" s="361"/>
      <c r="DA14" s="361"/>
      <c r="DB14" s="361"/>
      <c r="DC14" s="361"/>
      <c r="DD14" s="361"/>
      <c r="DE14" s="103">
        <f t="shared" si="18"/>
        <v>0</v>
      </c>
    </row>
    <row r="15" spans="1:112" s="68" customFormat="1" ht="12.75" hidden="1">
      <c r="A15" s="68">
        <f>'MEI Utilized by USP'!A18</f>
        <v>11</v>
      </c>
      <c r="B15" s="365">
        <f>'MEI Utilized by USP'!B18</f>
        <v>0</v>
      </c>
      <c r="C15" s="365">
        <f>'MEI Utilized by USP'!C18</f>
        <v>0</v>
      </c>
      <c r="D15" s="354">
        <f>'MEI Utilized by USP'!E18</f>
        <v>0</v>
      </c>
      <c r="E15" s="355">
        <f>'MEI Utilized by USP'!F18</f>
        <v>0</v>
      </c>
      <c r="F15" s="356">
        <f>'MEI Utilized by USP'!H18</f>
        <v>0</v>
      </c>
      <c r="G15" s="357" t="str">
        <f>'MEI Utilized by USP'!I18</f>
        <v/>
      </c>
      <c r="H15" s="358">
        <f>'MEI Utilized by USP'!J18</f>
        <v>0</v>
      </c>
      <c r="I15" s="359">
        <f t="shared" si="1"/>
        <v>0</v>
      </c>
      <c r="J15" s="359">
        <f t="shared" si="2"/>
        <v>0</v>
      </c>
      <c r="K15" s="359">
        <f t="shared" si="3"/>
        <v>0</v>
      </c>
      <c r="L15" s="359">
        <f t="shared" si="4"/>
        <v>0</v>
      </c>
      <c r="M15" s="359">
        <f t="shared" si="5"/>
        <v>0</v>
      </c>
      <c r="N15" s="359">
        <f t="shared" si="6"/>
        <v>0</v>
      </c>
      <c r="O15" s="359">
        <f t="shared" si="7"/>
        <v>0</v>
      </c>
      <c r="P15" s="359">
        <f t="shared" si="8"/>
        <v>0</v>
      </c>
      <c r="Q15" s="359">
        <f t="shared" si="9"/>
        <v>0</v>
      </c>
      <c r="R15" s="359">
        <f t="shared" si="10"/>
        <v>0</v>
      </c>
      <c r="S15" s="359">
        <f t="shared" si="11"/>
        <v>0</v>
      </c>
      <c r="T15" s="359">
        <f t="shared" si="12"/>
        <v>0</v>
      </c>
      <c r="U15" s="359">
        <f t="shared" si="13"/>
        <v>0</v>
      </c>
      <c r="V15" s="359">
        <f t="shared" si="14"/>
        <v>0</v>
      </c>
      <c r="W15" s="359">
        <f t="shared" si="19"/>
        <v>0</v>
      </c>
      <c r="X15" s="359">
        <f t="shared" si="16"/>
        <v>0</v>
      </c>
      <c r="Y15" s="359">
        <f t="shared" si="17"/>
        <v>0</v>
      </c>
      <c r="Z15" s="360"/>
      <c r="AA15" s="361"/>
      <c r="AB15" s="361"/>
      <c r="AC15" s="352"/>
      <c r="AD15" s="361"/>
      <c r="AE15" s="361"/>
      <c r="AF15" s="361"/>
      <c r="AG15" s="361"/>
      <c r="AH15" s="361"/>
      <c r="AI15" s="361"/>
      <c r="AJ15" s="361"/>
      <c r="AK15" s="361"/>
      <c r="AL15" s="361"/>
      <c r="AM15" s="361"/>
      <c r="AN15" s="361"/>
      <c r="AO15" s="361"/>
      <c r="AP15" s="361"/>
      <c r="AQ15" s="361"/>
      <c r="AR15" s="361"/>
      <c r="AS15" s="361"/>
      <c r="AT15" s="361"/>
      <c r="AU15" s="361"/>
      <c r="AV15" s="361"/>
      <c r="AW15" s="361"/>
      <c r="AX15" s="361"/>
      <c r="AY15" s="361"/>
      <c r="AZ15" s="361"/>
      <c r="BA15" s="361"/>
      <c r="BB15" s="361"/>
      <c r="BC15" s="361"/>
      <c r="BD15" s="361"/>
      <c r="BE15" s="361"/>
      <c r="BF15" s="361"/>
      <c r="BG15" s="361"/>
      <c r="BH15" s="361"/>
      <c r="BI15" s="361"/>
      <c r="BJ15" s="361"/>
      <c r="BK15" s="361"/>
      <c r="BL15" s="361"/>
      <c r="BM15" s="361"/>
      <c r="BN15" s="361"/>
      <c r="BO15" s="361"/>
      <c r="BP15" s="361"/>
      <c r="BQ15" s="361"/>
      <c r="BR15" s="361"/>
      <c r="BS15" s="361"/>
      <c r="BT15" s="361"/>
      <c r="BU15" s="361"/>
      <c r="BV15" s="361"/>
      <c r="BW15" s="361"/>
      <c r="BX15" s="361"/>
      <c r="BY15" s="361"/>
      <c r="BZ15" s="361"/>
      <c r="CA15" s="361"/>
      <c r="CB15" s="361"/>
      <c r="CC15" s="361"/>
      <c r="CD15" s="361"/>
      <c r="CE15" s="361"/>
      <c r="CF15" s="361"/>
      <c r="CG15" s="361"/>
      <c r="CH15" s="361"/>
      <c r="CI15" s="361"/>
      <c r="CJ15" s="361"/>
      <c r="CK15" s="361"/>
      <c r="CL15" s="361"/>
      <c r="CM15" s="361"/>
      <c r="CN15" s="361"/>
      <c r="CO15" s="361"/>
      <c r="CP15" s="361"/>
      <c r="CQ15" s="361"/>
      <c r="CR15" s="361"/>
      <c r="CS15" s="361"/>
      <c r="CT15" s="361"/>
      <c r="CU15" s="361"/>
      <c r="CV15" s="361"/>
      <c r="CW15" s="361"/>
      <c r="CX15" s="361"/>
      <c r="CY15" s="361"/>
      <c r="CZ15" s="361"/>
      <c r="DA15" s="361"/>
      <c r="DB15" s="361"/>
      <c r="DC15" s="361"/>
      <c r="DD15" s="361"/>
      <c r="DE15" s="103">
        <f t="shared" si="18"/>
        <v>0</v>
      </c>
    </row>
    <row r="16" spans="1:112" s="68" customFormat="1" ht="12.75" hidden="1">
      <c r="A16" s="68">
        <f>'MEI Utilized by USP'!A19</f>
        <v>12</v>
      </c>
      <c r="B16" s="365">
        <f>'MEI Utilized by USP'!B19</f>
        <v>0</v>
      </c>
      <c r="C16" s="365">
        <f>'MEI Utilized by USP'!C19</f>
        <v>0</v>
      </c>
      <c r="D16" s="354">
        <f>'MEI Utilized by USP'!E19</f>
        <v>0</v>
      </c>
      <c r="E16" s="355">
        <f>'MEI Utilized by USP'!F19</f>
        <v>0</v>
      </c>
      <c r="F16" s="356">
        <f>'MEI Utilized by USP'!H19</f>
        <v>0</v>
      </c>
      <c r="G16" s="357" t="str">
        <f>'MEI Utilized by USP'!I19</f>
        <v/>
      </c>
      <c r="H16" s="358">
        <f>'MEI Utilized by USP'!J19</f>
        <v>0</v>
      </c>
      <c r="I16" s="359">
        <f t="shared" si="1"/>
        <v>0</v>
      </c>
      <c r="J16" s="359">
        <f t="shared" si="2"/>
        <v>0</v>
      </c>
      <c r="K16" s="359">
        <f t="shared" si="3"/>
        <v>0</v>
      </c>
      <c r="L16" s="359">
        <f t="shared" si="4"/>
        <v>0</v>
      </c>
      <c r="M16" s="359">
        <f t="shared" si="5"/>
        <v>0</v>
      </c>
      <c r="N16" s="359">
        <f t="shared" si="6"/>
        <v>0</v>
      </c>
      <c r="O16" s="359">
        <f t="shared" si="7"/>
        <v>0</v>
      </c>
      <c r="P16" s="359">
        <f t="shared" si="8"/>
        <v>0</v>
      </c>
      <c r="Q16" s="359">
        <f t="shared" si="9"/>
        <v>0</v>
      </c>
      <c r="R16" s="359">
        <f t="shared" si="10"/>
        <v>0</v>
      </c>
      <c r="S16" s="359">
        <f t="shared" si="11"/>
        <v>0</v>
      </c>
      <c r="T16" s="359">
        <f t="shared" si="12"/>
        <v>0</v>
      </c>
      <c r="U16" s="359">
        <f t="shared" si="13"/>
        <v>0</v>
      </c>
      <c r="V16" s="359">
        <f t="shared" si="14"/>
        <v>0</v>
      </c>
      <c r="W16" s="359">
        <f t="shared" si="19"/>
        <v>0</v>
      </c>
      <c r="X16" s="359">
        <f t="shared" si="16"/>
        <v>0</v>
      </c>
      <c r="Y16" s="359">
        <f t="shared" si="17"/>
        <v>0</v>
      </c>
      <c r="Z16" s="360"/>
      <c r="AA16" s="361"/>
      <c r="AB16" s="361"/>
      <c r="AC16" s="352"/>
      <c r="AD16" s="361"/>
      <c r="AE16" s="361"/>
      <c r="AF16" s="361"/>
      <c r="AG16" s="361"/>
      <c r="AH16" s="361"/>
      <c r="AI16" s="361"/>
      <c r="AJ16" s="361"/>
      <c r="AK16" s="361"/>
      <c r="AL16" s="361"/>
      <c r="AM16" s="361"/>
      <c r="AN16" s="361"/>
      <c r="AO16" s="361"/>
      <c r="AP16" s="361"/>
      <c r="AQ16" s="361"/>
      <c r="AR16" s="361"/>
      <c r="AS16" s="361"/>
      <c r="AT16" s="361"/>
      <c r="AU16" s="361"/>
      <c r="AV16" s="361"/>
      <c r="AW16" s="361"/>
      <c r="AX16" s="361"/>
      <c r="AY16" s="361"/>
      <c r="AZ16" s="361"/>
      <c r="BA16" s="361"/>
      <c r="BB16" s="361"/>
      <c r="BC16" s="361"/>
      <c r="BD16" s="361"/>
      <c r="BE16" s="361"/>
      <c r="BF16" s="361"/>
      <c r="BG16" s="361"/>
      <c r="BH16" s="361"/>
      <c r="BI16" s="361"/>
      <c r="BJ16" s="361"/>
      <c r="BK16" s="361"/>
      <c r="BL16" s="361"/>
      <c r="BM16" s="361"/>
      <c r="BN16" s="361"/>
      <c r="BO16" s="361"/>
      <c r="BP16" s="361"/>
      <c r="BQ16" s="361"/>
      <c r="BR16" s="361"/>
      <c r="BS16" s="361"/>
      <c r="BT16" s="361"/>
      <c r="BU16" s="361"/>
      <c r="BV16" s="361"/>
      <c r="BW16" s="361"/>
      <c r="BX16" s="361"/>
      <c r="BY16" s="361"/>
      <c r="BZ16" s="361"/>
      <c r="CA16" s="361"/>
      <c r="CB16" s="361"/>
      <c r="CC16" s="361"/>
      <c r="CD16" s="361"/>
      <c r="CE16" s="361"/>
      <c r="CF16" s="361"/>
      <c r="CG16" s="361"/>
      <c r="CH16" s="361"/>
      <c r="CI16" s="361"/>
      <c r="CJ16" s="361"/>
      <c r="CK16" s="361"/>
      <c r="CL16" s="361"/>
      <c r="CM16" s="361"/>
      <c r="CN16" s="361"/>
      <c r="CO16" s="361"/>
      <c r="CP16" s="361"/>
      <c r="CQ16" s="361"/>
      <c r="CR16" s="361"/>
      <c r="CS16" s="361"/>
      <c r="CT16" s="361"/>
      <c r="CU16" s="361"/>
      <c r="CV16" s="361"/>
      <c r="CW16" s="361"/>
      <c r="CX16" s="361"/>
      <c r="CY16" s="361"/>
      <c r="CZ16" s="361"/>
      <c r="DA16" s="361"/>
      <c r="DB16" s="361"/>
      <c r="DC16" s="361"/>
      <c r="DD16" s="361"/>
      <c r="DE16" s="103">
        <f t="shared" si="18"/>
        <v>0</v>
      </c>
    </row>
    <row r="17" spans="1:109" s="68" customFormat="1" ht="12.75" hidden="1">
      <c r="A17" s="68">
        <f>'MEI Utilized by USP'!A20</f>
        <v>13</v>
      </c>
      <c r="B17" s="365">
        <f>'MEI Utilized by USP'!B20</f>
        <v>0</v>
      </c>
      <c r="C17" s="365">
        <f>'MEI Utilized by USP'!C20</f>
        <v>0</v>
      </c>
      <c r="D17" s="354">
        <f>'MEI Utilized by USP'!E20</f>
        <v>0</v>
      </c>
      <c r="E17" s="355">
        <f>'MEI Utilized by USP'!F20</f>
        <v>0</v>
      </c>
      <c r="F17" s="356">
        <f>'MEI Utilized by USP'!H20</f>
        <v>0</v>
      </c>
      <c r="G17" s="357" t="str">
        <f>'MEI Utilized by USP'!I20</f>
        <v/>
      </c>
      <c r="H17" s="358">
        <f>'MEI Utilized by USP'!J20</f>
        <v>0</v>
      </c>
      <c r="I17" s="359">
        <f t="shared" si="1"/>
        <v>0</v>
      </c>
      <c r="J17" s="359">
        <f t="shared" si="2"/>
        <v>0</v>
      </c>
      <c r="K17" s="359">
        <f t="shared" si="3"/>
        <v>0</v>
      </c>
      <c r="L17" s="359">
        <f t="shared" si="4"/>
        <v>0</v>
      </c>
      <c r="M17" s="359">
        <f t="shared" si="5"/>
        <v>0</v>
      </c>
      <c r="N17" s="359">
        <f t="shared" si="6"/>
        <v>0</v>
      </c>
      <c r="O17" s="359">
        <f t="shared" si="7"/>
        <v>0</v>
      </c>
      <c r="P17" s="359">
        <f t="shared" si="8"/>
        <v>0</v>
      </c>
      <c r="Q17" s="359">
        <f t="shared" si="9"/>
        <v>0</v>
      </c>
      <c r="R17" s="359">
        <f t="shared" si="10"/>
        <v>0</v>
      </c>
      <c r="S17" s="359">
        <f t="shared" si="11"/>
        <v>0</v>
      </c>
      <c r="T17" s="359">
        <f t="shared" si="12"/>
        <v>0</v>
      </c>
      <c r="U17" s="359">
        <f t="shared" si="13"/>
        <v>0</v>
      </c>
      <c r="V17" s="359">
        <f t="shared" si="14"/>
        <v>0</v>
      </c>
      <c r="W17" s="359">
        <f t="shared" si="19"/>
        <v>0</v>
      </c>
      <c r="X17" s="359">
        <f t="shared" si="16"/>
        <v>0</v>
      </c>
      <c r="Y17" s="359">
        <f t="shared" si="17"/>
        <v>0</v>
      </c>
      <c r="Z17" s="360"/>
      <c r="AA17" s="361"/>
      <c r="AB17" s="361"/>
      <c r="AC17" s="352"/>
      <c r="AD17" s="361"/>
      <c r="AE17" s="361"/>
      <c r="AF17" s="361"/>
      <c r="AG17" s="361"/>
      <c r="AH17" s="361"/>
      <c r="AI17" s="361"/>
      <c r="AJ17" s="361"/>
      <c r="AK17" s="361"/>
      <c r="AL17" s="361"/>
      <c r="AM17" s="361"/>
      <c r="AN17" s="361"/>
      <c r="AO17" s="361"/>
      <c r="AP17" s="361"/>
      <c r="AQ17" s="361"/>
      <c r="AR17" s="361"/>
      <c r="AS17" s="361"/>
      <c r="AT17" s="361"/>
      <c r="AU17" s="361"/>
      <c r="AV17" s="361"/>
      <c r="AW17" s="361"/>
      <c r="AX17" s="361"/>
      <c r="AY17" s="361"/>
      <c r="AZ17" s="361"/>
      <c r="BA17" s="361"/>
      <c r="BB17" s="361"/>
      <c r="BC17" s="361"/>
      <c r="BD17" s="361"/>
      <c r="BE17" s="361"/>
      <c r="BF17" s="361"/>
      <c r="BG17" s="361"/>
      <c r="BH17" s="361"/>
      <c r="BI17" s="361"/>
      <c r="BJ17" s="361"/>
      <c r="BK17" s="361"/>
      <c r="BL17" s="361"/>
      <c r="BM17" s="361"/>
      <c r="BN17" s="361"/>
      <c r="BO17" s="361"/>
      <c r="BP17" s="361"/>
      <c r="BQ17" s="361"/>
      <c r="BR17" s="361"/>
      <c r="BS17" s="361"/>
      <c r="BT17" s="361"/>
      <c r="BU17" s="361"/>
      <c r="BV17" s="361"/>
      <c r="BW17" s="361"/>
      <c r="BX17" s="361"/>
      <c r="BY17" s="361"/>
      <c r="BZ17" s="361"/>
      <c r="CA17" s="361"/>
      <c r="CB17" s="361"/>
      <c r="CC17" s="361"/>
      <c r="CD17" s="361"/>
      <c r="CE17" s="361"/>
      <c r="CF17" s="361"/>
      <c r="CG17" s="361"/>
      <c r="CH17" s="361"/>
      <c r="CI17" s="361"/>
      <c r="CJ17" s="361"/>
      <c r="CK17" s="361"/>
      <c r="CL17" s="361"/>
      <c r="CM17" s="361"/>
      <c r="CN17" s="361"/>
      <c r="CO17" s="361"/>
      <c r="CP17" s="361"/>
      <c r="CQ17" s="361"/>
      <c r="CR17" s="361"/>
      <c r="CS17" s="361"/>
      <c r="CT17" s="361"/>
      <c r="CU17" s="361"/>
      <c r="CV17" s="361"/>
      <c r="CW17" s="361"/>
      <c r="CX17" s="361"/>
      <c r="CY17" s="361"/>
      <c r="CZ17" s="361"/>
      <c r="DA17" s="361"/>
      <c r="DB17" s="361"/>
      <c r="DC17" s="361"/>
      <c r="DD17" s="361"/>
      <c r="DE17" s="103">
        <f t="shared" si="18"/>
        <v>0</v>
      </c>
    </row>
    <row r="18" spans="1:109" s="68" customFormat="1" ht="12.75" hidden="1">
      <c r="A18" s="68">
        <f>'MEI Utilized by USP'!A21</f>
        <v>14</v>
      </c>
      <c r="B18" s="365">
        <f>'MEI Utilized by USP'!B21</f>
        <v>0</v>
      </c>
      <c r="C18" s="365">
        <f>'MEI Utilized by USP'!C21</f>
        <v>0</v>
      </c>
      <c r="D18" s="354">
        <f>'MEI Utilized by USP'!E21</f>
        <v>0</v>
      </c>
      <c r="E18" s="355">
        <f>'MEI Utilized by USP'!F21</f>
        <v>0</v>
      </c>
      <c r="F18" s="356">
        <f>'MEI Utilized by USP'!H21</f>
        <v>0</v>
      </c>
      <c r="G18" s="357" t="str">
        <f>'MEI Utilized by USP'!I21</f>
        <v/>
      </c>
      <c r="H18" s="358">
        <f>'MEI Utilized by USP'!J21</f>
        <v>0</v>
      </c>
      <c r="I18" s="359">
        <f t="shared" si="1"/>
        <v>0</v>
      </c>
      <c r="J18" s="359">
        <f t="shared" si="2"/>
        <v>0</v>
      </c>
      <c r="K18" s="359">
        <f t="shared" si="3"/>
        <v>0</v>
      </c>
      <c r="L18" s="359">
        <f t="shared" si="4"/>
        <v>0</v>
      </c>
      <c r="M18" s="359">
        <f t="shared" si="5"/>
        <v>0</v>
      </c>
      <c r="N18" s="359">
        <f t="shared" si="6"/>
        <v>0</v>
      </c>
      <c r="O18" s="359">
        <f t="shared" si="7"/>
        <v>0</v>
      </c>
      <c r="P18" s="359">
        <f t="shared" si="8"/>
        <v>0</v>
      </c>
      <c r="Q18" s="359">
        <f t="shared" si="9"/>
        <v>0</v>
      </c>
      <c r="R18" s="359">
        <f t="shared" si="10"/>
        <v>0</v>
      </c>
      <c r="S18" s="359">
        <f t="shared" si="11"/>
        <v>0</v>
      </c>
      <c r="T18" s="359">
        <f t="shared" si="12"/>
        <v>0</v>
      </c>
      <c r="U18" s="359">
        <f t="shared" si="13"/>
        <v>0</v>
      </c>
      <c r="V18" s="359">
        <f t="shared" si="14"/>
        <v>0</v>
      </c>
      <c r="W18" s="359">
        <f t="shared" si="19"/>
        <v>0</v>
      </c>
      <c r="X18" s="359">
        <f t="shared" si="16"/>
        <v>0</v>
      </c>
      <c r="Y18" s="359">
        <f t="shared" si="17"/>
        <v>0</v>
      </c>
      <c r="Z18" s="360"/>
      <c r="AA18" s="361"/>
      <c r="AB18" s="361"/>
      <c r="AC18" s="352"/>
      <c r="AD18" s="361"/>
      <c r="AE18" s="361"/>
      <c r="AF18" s="361"/>
      <c r="AG18" s="361"/>
      <c r="AH18" s="361"/>
      <c r="AI18" s="361"/>
      <c r="AJ18" s="361"/>
      <c r="AK18" s="361"/>
      <c r="AL18" s="361"/>
      <c r="AM18" s="361"/>
      <c r="AN18" s="361"/>
      <c r="AO18" s="361"/>
      <c r="AP18" s="361"/>
      <c r="AQ18" s="361"/>
      <c r="AR18" s="361"/>
      <c r="AS18" s="361"/>
      <c r="AT18" s="361"/>
      <c r="AU18" s="361"/>
      <c r="AV18" s="361"/>
      <c r="AW18" s="361"/>
      <c r="AX18" s="361"/>
      <c r="AY18" s="361"/>
      <c r="AZ18" s="361"/>
      <c r="BA18" s="361"/>
      <c r="BB18" s="361"/>
      <c r="BC18" s="361"/>
      <c r="BD18" s="361"/>
      <c r="BE18" s="361"/>
      <c r="BF18" s="361"/>
      <c r="BG18" s="361"/>
      <c r="BH18" s="361"/>
      <c r="BI18" s="361"/>
      <c r="BJ18" s="361"/>
      <c r="BK18" s="361"/>
      <c r="BL18" s="361"/>
      <c r="BM18" s="361"/>
      <c r="BN18" s="361"/>
      <c r="BO18" s="361"/>
      <c r="BP18" s="361"/>
      <c r="BQ18" s="361"/>
      <c r="BR18" s="361"/>
      <c r="BS18" s="361"/>
      <c r="BT18" s="361"/>
      <c r="BU18" s="361"/>
      <c r="BV18" s="361"/>
      <c r="BW18" s="361"/>
      <c r="BX18" s="361"/>
      <c r="BY18" s="361"/>
      <c r="BZ18" s="361"/>
      <c r="CA18" s="361"/>
      <c r="CB18" s="361"/>
      <c r="CC18" s="361"/>
      <c r="CD18" s="361"/>
      <c r="CE18" s="361"/>
      <c r="CF18" s="361"/>
      <c r="CG18" s="361"/>
      <c r="CH18" s="361"/>
      <c r="CI18" s="361"/>
      <c r="CJ18" s="361"/>
      <c r="CK18" s="361"/>
      <c r="CL18" s="361"/>
      <c r="CM18" s="361"/>
      <c r="CN18" s="361"/>
      <c r="CO18" s="361"/>
      <c r="CP18" s="361"/>
      <c r="CQ18" s="361"/>
      <c r="CR18" s="361"/>
      <c r="CS18" s="361"/>
      <c r="CT18" s="361"/>
      <c r="CU18" s="361"/>
      <c r="CV18" s="361"/>
      <c r="CW18" s="361"/>
      <c r="CX18" s="361"/>
      <c r="CY18" s="361"/>
      <c r="CZ18" s="361"/>
      <c r="DA18" s="361"/>
      <c r="DB18" s="361"/>
      <c r="DC18" s="361"/>
      <c r="DD18" s="361"/>
      <c r="DE18" s="103">
        <f t="shared" si="18"/>
        <v>0</v>
      </c>
    </row>
    <row r="19" spans="1:109" s="68" customFormat="1" ht="12.75" hidden="1">
      <c r="A19" s="68">
        <f>'MEI Utilized by USP'!A22</f>
        <v>15</v>
      </c>
      <c r="B19" s="365">
        <f>'MEI Utilized by USP'!B22</f>
        <v>0</v>
      </c>
      <c r="C19" s="365">
        <f>'MEI Utilized by USP'!C22</f>
        <v>0</v>
      </c>
      <c r="D19" s="354">
        <f>'MEI Utilized by USP'!E22</f>
        <v>0</v>
      </c>
      <c r="E19" s="355">
        <f>'MEI Utilized by USP'!F22</f>
        <v>0</v>
      </c>
      <c r="F19" s="356">
        <f>'MEI Utilized by USP'!H22</f>
        <v>0</v>
      </c>
      <c r="G19" s="357" t="str">
        <f>'MEI Utilized by USP'!I22</f>
        <v/>
      </c>
      <c r="H19" s="358">
        <f>'MEI Utilized by USP'!J22</f>
        <v>0</v>
      </c>
      <c r="I19" s="359">
        <f t="shared" si="1"/>
        <v>0</v>
      </c>
      <c r="J19" s="359">
        <f t="shared" si="2"/>
        <v>0</v>
      </c>
      <c r="K19" s="359">
        <f t="shared" si="3"/>
        <v>0</v>
      </c>
      <c r="L19" s="359">
        <f t="shared" si="4"/>
        <v>0</v>
      </c>
      <c r="M19" s="359">
        <f t="shared" si="5"/>
        <v>0</v>
      </c>
      <c r="N19" s="359">
        <f t="shared" si="6"/>
        <v>0</v>
      </c>
      <c r="O19" s="359">
        <f t="shared" si="7"/>
        <v>0</v>
      </c>
      <c r="P19" s="359">
        <f t="shared" si="8"/>
        <v>0</v>
      </c>
      <c r="Q19" s="359">
        <f t="shared" si="9"/>
        <v>0</v>
      </c>
      <c r="R19" s="359">
        <f t="shared" si="10"/>
        <v>0</v>
      </c>
      <c r="S19" s="359">
        <f t="shared" si="11"/>
        <v>0</v>
      </c>
      <c r="T19" s="359">
        <f t="shared" si="12"/>
        <v>0</v>
      </c>
      <c r="U19" s="359">
        <f t="shared" si="13"/>
        <v>0</v>
      </c>
      <c r="V19" s="359">
        <f t="shared" si="14"/>
        <v>0</v>
      </c>
      <c r="W19" s="359">
        <f t="shared" si="19"/>
        <v>0</v>
      </c>
      <c r="X19" s="359">
        <f t="shared" si="16"/>
        <v>0</v>
      </c>
      <c r="Y19" s="359">
        <f t="shared" si="17"/>
        <v>0</v>
      </c>
      <c r="Z19" s="360"/>
      <c r="AA19" s="361"/>
      <c r="AB19" s="361"/>
      <c r="AC19" s="352"/>
      <c r="AD19" s="361"/>
      <c r="AE19" s="361"/>
      <c r="AF19" s="361"/>
      <c r="AG19" s="361"/>
      <c r="AH19" s="361"/>
      <c r="AI19" s="361"/>
      <c r="AJ19" s="361"/>
      <c r="AK19" s="361"/>
      <c r="AL19" s="361"/>
      <c r="AM19" s="361"/>
      <c r="AN19" s="361"/>
      <c r="AO19" s="361"/>
      <c r="AP19" s="361"/>
      <c r="AQ19" s="361"/>
      <c r="AR19" s="361"/>
      <c r="AS19" s="361"/>
      <c r="AT19" s="361"/>
      <c r="AU19" s="361"/>
      <c r="AV19" s="361"/>
      <c r="AW19" s="361"/>
      <c r="AX19" s="361"/>
      <c r="AY19" s="361"/>
      <c r="AZ19" s="361"/>
      <c r="BA19" s="361"/>
      <c r="BB19" s="361"/>
      <c r="BC19" s="361"/>
      <c r="BD19" s="361"/>
      <c r="BE19" s="361"/>
      <c r="BF19" s="361"/>
      <c r="BG19" s="361"/>
      <c r="BH19" s="361"/>
      <c r="BI19" s="361"/>
      <c r="BJ19" s="361"/>
      <c r="BK19" s="361"/>
      <c r="BL19" s="361"/>
      <c r="BM19" s="361"/>
      <c r="BN19" s="361"/>
      <c r="BO19" s="361"/>
      <c r="BP19" s="361"/>
      <c r="BQ19" s="361"/>
      <c r="BR19" s="361"/>
      <c r="BS19" s="361"/>
      <c r="BT19" s="361"/>
      <c r="BU19" s="361"/>
      <c r="BV19" s="361"/>
      <c r="BW19" s="361"/>
      <c r="BX19" s="361"/>
      <c r="BY19" s="361"/>
      <c r="BZ19" s="361"/>
      <c r="CA19" s="361"/>
      <c r="CB19" s="361"/>
      <c r="CC19" s="361"/>
      <c r="CD19" s="361"/>
      <c r="CE19" s="361"/>
      <c r="CF19" s="361"/>
      <c r="CG19" s="361"/>
      <c r="CH19" s="361"/>
      <c r="CI19" s="361"/>
      <c r="CJ19" s="361"/>
      <c r="CK19" s="361"/>
      <c r="CL19" s="361"/>
      <c r="CM19" s="361"/>
      <c r="CN19" s="361"/>
      <c r="CO19" s="361"/>
      <c r="CP19" s="361"/>
      <c r="CQ19" s="361"/>
      <c r="CR19" s="361"/>
      <c r="CS19" s="361"/>
      <c r="CT19" s="361"/>
      <c r="CU19" s="361"/>
      <c r="CV19" s="361"/>
      <c r="CW19" s="361"/>
      <c r="CX19" s="361"/>
      <c r="CY19" s="361"/>
      <c r="CZ19" s="361"/>
      <c r="DA19" s="361"/>
      <c r="DB19" s="361"/>
      <c r="DC19" s="361"/>
      <c r="DD19" s="361"/>
      <c r="DE19" s="103">
        <f t="shared" si="18"/>
        <v>0</v>
      </c>
    </row>
    <row r="20" spans="1:109" s="68" customFormat="1" ht="12.75" hidden="1">
      <c r="A20" s="68">
        <f>'MEI Utilized by USP'!A23</f>
        <v>16</v>
      </c>
      <c r="B20" s="365">
        <f>'MEI Utilized by USP'!B23</f>
        <v>0</v>
      </c>
      <c r="C20" s="365">
        <f>'MEI Utilized by USP'!C23</f>
        <v>0</v>
      </c>
      <c r="D20" s="354">
        <f>'MEI Utilized by USP'!E23</f>
        <v>0</v>
      </c>
      <c r="E20" s="355">
        <f>'MEI Utilized by USP'!F23</f>
        <v>0</v>
      </c>
      <c r="F20" s="356">
        <f>'MEI Utilized by USP'!H23</f>
        <v>0</v>
      </c>
      <c r="G20" s="357" t="str">
        <f>'MEI Utilized by USP'!I23</f>
        <v/>
      </c>
      <c r="H20" s="358">
        <f>'MEI Utilized by USP'!J23</f>
        <v>0</v>
      </c>
      <c r="I20" s="359">
        <f t="shared" si="1"/>
        <v>0</v>
      </c>
      <c r="J20" s="359">
        <f t="shared" si="2"/>
        <v>0</v>
      </c>
      <c r="K20" s="359">
        <f t="shared" si="3"/>
        <v>0</v>
      </c>
      <c r="L20" s="359">
        <f t="shared" si="4"/>
        <v>0</v>
      </c>
      <c r="M20" s="359">
        <f t="shared" si="5"/>
        <v>0</v>
      </c>
      <c r="N20" s="359">
        <f t="shared" si="6"/>
        <v>0</v>
      </c>
      <c r="O20" s="359">
        <f t="shared" si="7"/>
        <v>0</v>
      </c>
      <c r="P20" s="359">
        <f t="shared" si="8"/>
        <v>0</v>
      </c>
      <c r="Q20" s="359">
        <f t="shared" si="9"/>
        <v>0</v>
      </c>
      <c r="R20" s="359">
        <f t="shared" si="10"/>
        <v>0</v>
      </c>
      <c r="S20" s="359">
        <f t="shared" si="11"/>
        <v>0</v>
      </c>
      <c r="T20" s="359">
        <f t="shared" si="12"/>
        <v>0</v>
      </c>
      <c r="U20" s="359">
        <f t="shared" si="13"/>
        <v>0</v>
      </c>
      <c r="V20" s="359">
        <f t="shared" si="14"/>
        <v>0</v>
      </c>
      <c r="W20" s="359">
        <f t="shared" si="19"/>
        <v>0</v>
      </c>
      <c r="X20" s="359">
        <f t="shared" si="16"/>
        <v>0</v>
      </c>
      <c r="Y20" s="359">
        <f t="shared" si="17"/>
        <v>0</v>
      </c>
      <c r="Z20" s="360"/>
      <c r="AA20" s="361"/>
      <c r="AB20" s="361"/>
      <c r="AC20" s="352"/>
      <c r="AD20" s="361"/>
      <c r="AE20" s="361"/>
      <c r="AF20" s="361"/>
      <c r="AG20" s="361"/>
      <c r="AH20" s="361"/>
      <c r="AI20" s="361"/>
      <c r="AJ20" s="361"/>
      <c r="AK20" s="361"/>
      <c r="AL20" s="361"/>
      <c r="AM20" s="361"/>
      <c r="AN20" s="361"/>
      <c r="AO20" s="361"/>
      <c r="AP20" s="361"/>
      <c r="AQ20" s="361"/>
      <c r="AR20" s="361"/>
      <c r="AS20" s="361"/>
      <c r="AT20" s="361"/>
      <c r="AU20" s="361"/>
      <c r="AV20" s="361"/>
      <c r="AW20" s="361"/>
      <c r="AX20" s="361"/>
      <c r="AY20" s="361"/>
      <c r="AZ20" s="361"/>
      <c r="BA20" s="361"/>
      <c r="BB20" s="361"/>
      <c r="BC20" s="361"/>
      <c r="BD20" s="361"/>
      <c r="BE20" s="361"/>
      <c r="BF20" s="361"/>
      <c r="BG20" s="361"/>
      <c r="BH20" s="361"/>
      <c r="BI20" s="361"/>
      <c r="BJ20" s="361"/>
      <c r="BK20" s="361"/>
      <c r="BL20" s="361"/>
      <c r="BM20" s="361"/>
      <c r="BN20" s="361"/>
      <c r="BO20" s="361"/>
      <c r="BP20" s="361"/>
      <c r="BQ20" s="361"/>
      <c r="BR20" s="361"/>
      <c r="BS20" s="361"/>
      <c r="BT20" s="361"/>
      <c r="BU20" s="361"/>
      <c r="BV20" s="361"/>
      <c r="BW20" s="361"/>
      <c r="BX20" s="361"/>
      <c r="BY20" s="361"/>
      <c r="BZ20" s="361"/>
      <c r="CA20" s="361"/>
      <c r="CB20" s="361"/>
      <c r="CC20" s="361"/>
      <c r="CD20" s="361"/>
      <c r="CE20" s="361"/>
      <c r="CF20" s="361"/>
      <c r="CG20" s="361"/>
      <c r="CH20" s="361"/>
      <c r="CI20" s="361"/>
      <c r="CJ20" s="361"/>
      <c r="CK20" s="361"/>
      <c r="CL20" s="361"/>
      <c r="CM20" s="361"/>
      <c r="CN20" s="361"/>
      <c r="CO20" s="361"/>
      <c r="CP20" s="361"/>
      <c r="CQ20" s="361"/>
      <c r="CR20" s="361"/>
      <c r="CS20" s="361"/>
      <c r="CT20" s="361"/>
      <c r="CU20" s="361"/>
      <c r="CV20" s="361"/>
      <c r="CW20" s="361"/>
      <c r="CX20" s="361"/>
      <c r="CY20" s="361"/>
      <c r="CZ20" s="361"/>
      <c r="DA20" s="361"/>
      <c r="DB20" s="361"/>
      <c r="DC20" s="361"/>
      <c r="DD20" s="361"/>
      <c r="DE20" s="103">
        <f t="shared" si="18"/>
        <v>0</v>
      </c>
    </row>
    <row r="21" spans="1:109" s="68" customFormat="1" ht="12.75" hidden="1">
      <c r="A21" s="68">
        <f>'MEI Utilized by USP'!A24</f>
        <v>17</v>
      </c>
      <c r="B21" s="365">
        <f>'MEI Utilized by USP'!B24</f>
        <v>0</v>
      </c>
      <c r="C21" s="365">
        <f>'MEI Utilized by USP'!C24</f>
        <v>0</v>
      </c>
      <c r="D21" s="354">
        <f>'MEI Utilized by USP'!E24</f>
        <v>0</v>
      </c>
      <c r="E21" s="355">
        <f>'MEI Utilized by USP'!F24</f>
        <v>0</v>
      </c>
      <c r="F21" s="356">
        <f>'MEI Utilized by USP'!H24</f>
        <v>0</v>
      </c>
      <c r="G21" s="357" t="str">
        <f>'MEI Utilized by USP'!I24</f>
        <v/>
      </c>
      <c r="H21" s="358">
        <f>'MEI Utilized by USP'!J24</f>
        <v>0</v>
      </c>
      <c r="I21" s="359">
        <f t="shared" si="1"/>
        <v>0</v>
      </c>
      <c r="J21" s="359">
        <f t="shared" si="2"/>
        <v>0</v>
      </c>
      <c r="K21" s="359">
        <f t="shared" si="3"/>
        <v>0</v>
      </c>
      <c r="L21" s="359">
        <f t="shared" si="4"/>
        <v>0</v>
      </c>
      <c r="M21" s="359">
        <f t="shared" si="5"/>
        <v>0</v>
      </c>
      <c r="N21" s="359">
        <f t="shared" si="6"/>
        <v>0</v>
      </c>
      <c r="O21" s="359">
        <f t="shared" si="7"/>
        <v>0</v>
      </c>
      <c r="P21" s="359">
        <f t="shared" si="8"/>
        <v>0</v>
      </c>
      <c r="Q21" s="359">
        <f t="shared" si="9"/>
        <v>0</v>
      </c>
      <c r="R21" s="359">
        <f t="shared" si="10"/>
        <v>0</v>
      </c>
      <c r="S21" s="359">
        <f t="shared" si="11"/>
        <v>0</v>
      </c>
      <c r="T21" s="359">
        <f t="shared" si="12"/>
        <v>0</v>
      </c>
      <c r="U21" s="359">
        <f t="shared" si="13"/>
        <v>0</v>
      </c>
      <c r="V21" s="359">
        <f t="shared" si="14"/>
        <v>0</v>
      </c>
      <c r="W21" s="359">
        <f t="shared" si="19"/>
        <v>0</v>
      </c>
      <c r="X21" s="359">
        <f t="shared" si="16"/>
        <v>0</v>
      </c>
      <c r="Y21" s="359">
        <f t="shared" si="17"/>
        <v>0</v>
      </c>
      <c r="Z21" s="360"/>
      <c r="AA21" s="361"/>
      <c r="AB21" s="361"/>
      <c r="AC21" s="352"/>
      <c r="AD21" s="361"/>
      <c r="AE21" s="361"/>
      <c r="AF21" s="361"/>
      <c r="AG21" s="361"/>
      <c r="AH21" s="361"/>
      <c r="AI21" s="361"/>
      <c r="AJ21" s="361"/>
      <c r="AK21" s="361"/>
      <c r="AL21" s="361"/>
      <c r="AM21" s="361"/>
      <c r="AN21" s="361"/>
      <c r="AO21" s="361"/>
      <c r="AP21" s="361"/>
      <c r="AQ21" s="361"/>
      <c r="AR21" s="361"/>
      <c r="AS21" s="361"/>
      <c r="AT21" s="361"/>
      <c r="AU21" s="361"/>
      <c r="AV21" s="361"/>
      <c r="AW21" s="361"/>
      <c r="AX21" s="361"/>
      <c r="AY21" s="361"/>
      <c r="AZ21" s="361"/>
      <c r="BA21" s="361"/>
      <c r="BB21" s="361"/>
      <c r="BC21" s="361"/>
      <c r="BD21" s="361"/>
      <c r="BE21" s="361"/>
      <c r="BF21" s="361"/>
      <c r="BG21" s="361"/>
      <c r="BH21" s="361"/>
      <c r="BI21" s="361"/>
      <c r="BJ21" s="361"/>
      <c r="BK21" s="361"/>
      <c r="BL21" s="361"/>
      <c r="BM21" s="361"/>
      <c r="BN21" s="361"/>
      <c r="BO21" s="361"/>
      <c r="BP21" s="361"/>
      <c r="BQ21" s="361"/>
      <c r="BR21" s="361"/>
      <c r="BS21" s="361"/>
      <c r="BT21" s="361"/>
      <c r="BU21" s="361"/>
      <c r="BV21" s="361"/>
      <c r="BW21" s="361"/>
      <c r="BX21" s="361"/>
      <c r="BY21" s="361"/>
      <c r="BZ21" s="361"/>
      <c r="CA21" s="361"/>
      <c r="CB21" s="361"/>
      <c r="CC21" s="361"/>
      <c r="CD21" s="361"/>
      <c r="CE21" s="361"/>
      <c r="CF21" s="361"/>
      <c r="CG21" s="361"/>
      <c r="CH21" s="361"/>
      <c r="CI21" s="361"/>
      <c r="CJ21" s="361"/>
      <c r="CK21" s="361"/>
      <c r="CL21" s="361"/>
      <c r="CM21" s="361"/>
      <c r="CN21" s="361"/>
      <c r="CO21" s="361"/>
      <c r="CP21" s="361"/>
      <c r="CQ21" s="361"/>
      <c r="CR21" s="361"/>
      <c r="CS21" s="361"/>
      <c r="CT21" s="361"/>
      <c r="CU21" s="361"/>
      <c r="CV21" s="361"/>
      <c r="CW21" s="361"/>
      <c r="CX21" s="361"/>
      <c r="CY21" s="361"/>
      <c r="CZ21" s="361"/>
      <c r="DA21" s="361"/>
      <c r="DB21" s="361"/>
      <c r="DC21" s="361"/>
      <c r="DD21" s="361"/>
      <c r="DE21" s="103">
        <f t="shared" si="18"/>
        <v>0</v>
      </c>
    </row>
    <row r="22" spans="1:109" s="68" customFormat="1" ht="12.75" hidden="1">
      <c r="A22" s="68">
        <f>'MEI Utilized by USP'!A25</f>
        <v>18</v>
      </c>
      <c r="B22" s="365">
        <f>'MEI Utilized by USP'!B25</f>
        <v>0</v>
      </c>
      <c r="C22" s="365">
        <f>'MEI Utilized by USP'!C25</f>
        <v>0</v>
      </c>
      <c r="D22" s="354">
        <f>'MEI Utilized by USP'!E25</f>
        <v>0</v>
      </c>
      <c r="E22" s="355">
        <f>'MEI Utilized by USP'!F25</f>
        <v>0</v>
      </c>
      <c r="F22" s="356">
        <f>'MEI Utilized by USP'!H25</f>
        <v>0</v>
      </c>
      <c r="G22" s="357" t="str">
        <f>'MEI Utilized by USP'!I25</f>
        <v/>
      </c>
      <c r="H22" s="358">
        <f>'MEI Utilized by USP'!J25</f>
        <v>0</v>
      </c>
      <c r="I22" s="359">
        <f t="shared" si="1"/>
        <v>0</v>
      </c>
      <c r="J22" s="359">
        <f t="shared" si="2"/>
        <v>0</v>
      </c>
      <c r="K22" s="359">
        <f t="shared" si="3"/>
        <v>0</v>
      </c>
      <c r="L22" s="359">
        <f t="shared" si="4"/>
        <v>0</v>
      </c>
      <c r="M22" s="359">
        <f t="shared" si="5"/>
        <v>0</v>
      </c>
      <c r="N22" s="359">
        <f t="shared" si="6"/>
        <v>0</v>
      </c>
      <c r="O22" s="359">
        <f t="shared" si="7"/>
        <v>0</v>
      </c>
      <c r="P22" s="359">
        <f t="shared" si="8"/>
        <v>0</v>
      </c>
      <c r="Q22" s="359">
        <f t="shared" si="9"/>
        <v>0</v>
      </c>
      <c r="R22" s="359">
        <f t="shared" si="10"/>
        <v>0</v>
      </c>
      <c r="S22" s="359">
        <f t="shared" si="11"/>
        <v>0</v>
      </c>
      <c r="T22" s="359">
        <f t="shared" si="12"/>
        <v>0</v>
      </c>
      <c r="U22" s="359">
        <f t="shared" si="13"/>
        <v>0</v>
      </c>
      <c r="V22" s="359">
        <f t="shared" si="14"/>
        <v>0</v>
      </c>
      <c r="W22" s="359">
        <f t="shared" si="19"/>
        <v>0</v>
      </c>
      <c r="X22" s="359">
        <f t="shared" si="16"/>
        <v>0</v>
      </c>
      <c r="Y22" s="359">
        <f t="shared" si="17"/>
        <v>0</v>
      </c>
      <c r="Z22" s="360"/>
      <c r="AA22" s="361"/>
      <c r="AB22" s="361"/>
      <c r="AC22" s="352"/>
      <c r="AD22" s="361"/>
      <c r="AE22" s="361"/>
      <c r="AF22" s="361"/>
      <c r="AG22" s="361"/>
      <c r="AH22" s="361"/>
      <c r="AI22" s="361"/>
      <c r="AJ22" s="361"/>
      <c r="AK22" s="361"/>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1"/>
      <c r="BI22" s="361"/>
      <c r="BJ22" s="361"/>
      <c r="BK22" s="361"/>
      <c r="BL22" s="361"/>
      <c r="BM22" s="361"/>
      <c r="BN22" s="361"/>
      <c r="BO22" s="361"/>
      <c r="BP22" s="361"/>
      <c r="BQ22" s="361"/>
      <c r="BR22" s="361"/>
      <c r="BS22" s="361"/>
      <c r="BT22" s="361"/>
      <c r="BU22" s="361"/>
      <c r="BV22" s="361"/>
      <c r="BW22" s="361"/>
      <c r="BX22" s="361"/>
      <c r="BY22" s="361"/>
      <c r="BZ22" s="361"/>
      <c r="CA22" s="361"/>
      <c r="CB22" s="361"/>
      <c r="CC22" s="361"/>
      <c r="CD22" s="361"/>
      <c r="CE22" s="361"/>
      <c r="CF22" s="361"/>
      <c r="CG22" s="361"/>
      <c r="CH22" s="361"/>
      <c r="CI22" s="361"/>
      <c r="CJ22" s="361"/>
      <c r="CK22" s="361"/>
      <c r="CL22" s="361"/>
      <c r="CM22" s="361"/>
      <c r="CN22" s="361"/>
      <c r="CO22" s="361"/>
      <c r="CP22" s="361"/>
      <c r="CQ22" s="361"/>
      <c r="CR22" s="361"/>
      <c r="CS22" s="361"/>
      <c r="CT22" s="361"/>
      <c r="CU22" s="361"/>
      <c r="CV22" s="361"/>
      <c r="CW22" s="361"/>
      <c r="CX22" s="361"/>
      <c r="CY22" s="361"/>
      <c r="CZ22" s="361"/>
      <c r="DA22" s="361"/>
      <c r="DB22" s="361"/>
      <c r="DC22" s="361"/>
      <c r="DD22" s="361"/>
      <c r="DE22" s="103">
        <f t="shared" si="18"/>
        <v>0</v>
      </c>
    </row>
    <row r="23" spans="1:109" s="68" customFormat="1" ht="12.75" hidden="1">
      <c r="A23" s="68">
        <f>'MEI Utilized by USP'!A26</f>
        <v>19</v>
      </c>
      <c r="B23" s="365">
        <f>'MEI Utilized by USP'!B26</f>
        <v>0</v>
      </c>
      <c r="C23" s="365">
        <f>'MEI Utilized by USP'!C26</f>
        <v>0</v>
      </c>
      <c r="D23" s="354">
        <f>'MEI Utilized by USP'!E26</f>
        <v>0</v>
      </c>
      <c r="E23" s="355">
        <f>'MEI Utilized by USP'!F26</f>
        <v>0</v>
      </c>
      <c r="F23" s="356">
        <f>'MEI Utilized by USP'!H26</f>
        <v>0</v>
      </c>
      <c r="G23" s="357" t="str">
        <f>'MEI Utilized by USP'!I26</f>
        <v/>
      </c>
      <c r="H23" s="358">
        <f>'MEI Utilized by USP'!J26</f>
        <v>0</v>
      </c>
      <c r="I23" s="359">
        <f t="shared" si="1"/>
        <v>0</v>
      </c>
      <c r="J23" s="359">
        <f t="shared" si="2"/>
        <v>0</v>
      </c>
      <c r="K23" s="359">
        <f t="shared" si="3"/>
        <v>0</v>
      </c>
      <c r="L23" s="359">
        <f t="shared" si="4"/>
        <v>0</v>
      </c>
      <c r="M23" s="359">
        <f t="shared" si="5"/>
        <v>0</v>
      </c>
      <c r="N23" s="359">
        <f t="shared" si="6"/>
        <v>0</v>
      </c>
      <c r="O23" s="359">
        <f t="shared" si="7"/>
        <v>0</v>
      </c>
      <c r="P23" s="359">
        <f t="shared" si="8"/>
        <v>0</v>
      </c>
      <c r="Q23" s="359">
        <f t="shared" si="9"/>
        <v>0</v>
      </c>
      <c r="R23" s="359">
        <f t="shared" si="10"/>
        <v>0</v>
      </c>
      <c r="S23" s="359">
        <f t="shared" si="11"/>
        <v>0</v>
      </c>
      <c r="T23" s="359">
        <f t="shared" si="12"/>
        <v>0</v>
      </c>
      <c r="U23" s="359">
        <f t="shared" si="13"/>
        <v>0</v>
      </c>
      <c r="V23" s="359">
        <f t="shared" si="14"/>
        <v>0</v>
      </c>
      <c r="W23" s="359">
        <f t="shared" si="19"/>
        <v>0</v>
      </c>
      <c r="X23" s="359">
        <f t="shared" si="16"/>
        <v>0</v>
      </c>
      <c r="Y23" s="359">
        <f t="shared" si="17"/>
        <v>0</v>
      </c>
      <c r="Z23" s="360"/>
      <c r="AA23" s="361"/>
      <c r="AB23" s="361"/>
      <c r="AC23" s="352"/>
      <c r="AD23" s="361"/>
      <c r="AE23" s="361"/>
      <c r="AF23" s="361"/>
      <c r="AG23" s="361"/>
      <c r="AH23" s="361"/>
      <c r="AI23" s="361"/>
      <c r="AJ23" s="361"/>
      <c r="AK23" s="361"/>
      <c r="AL23" s="361"/>
      <c r="AM23" s="361"/>
      <c r="AN23" s="361"/>
      <c r="AO23" s="361"/>
      <c r="AP23" s="361"/>
      <c r="AQ23" s="361"/>
      <c r="AR23" s="361"/>
      <c r="AS23" s="361"/>
      <c r="AT23" s="361"/>
      <c r="AU23" s="361"/>
      <c r="AV23" s="361"/>
      <c r="AW23" s="361"/>
      <c r="AX23" s="361"/>
      <c r="AY23" s="361"/>
      <c r="AZ23" s="361"/>
      <c r="BA23" s="361"/>
      <c r="BB23" s="361"/>
      <c r="BC23" s="361"/>
      <c r="BD23" s="361"/>
      <c r="BE23" s="361"/>
      <c r="BF23" s="361"/>
      <c r="BG23" s="361"/>
      <c r="BH23" s="361"/>
      <c r="BI23" s="361"/>
      <c r="BJ23" s="361"/>
      <c r="BK23" s="361"/>
      <c r="BL23" s="361"/>
      <c r="BM23" s="361"/>
      <c r="BN23" s="361"/>
      <c r="BO23" s="361"/>
      <c r="BP23" s="361"/>
      <c r="BQ23" s="361"/>
      <c r="BR23" s="361"/>
      <c r="BS23" s="361"/>
      <c r="BT23" s="361"/>
      <c r="BU23" s="361"/>
      <c r="BV23" s="361"/>
      <c r="BW23" s="361"/>
      <c r="BX23" s="361"/>
      <c r="BY23" s="361"/>
      <c r="BZ23" s="361"/>
      <c r="CA23" s="361"/>
      <c r="CB23" s="361"/>
      <c r="CC23" s="361"/>
      <c r="CD23" s="361"/>
      <c r="CE23" s="361"/>
      <c r="CF23" s="361"/>
      <c r="CG23" s="361"/>
      <c r="CH23" s="361"/>
      <c r="CI23" s="361"/>
      <c r="CJ23" s="361"/>
      <c r="CK23" s="361"/>
      <c r="CL23" s="361"/>
      <c r="CM23" s="361"/>
      <c r="CN23" s="361"/>
      <c r="CO23" s="361"/>
      <c r="CP23" s="361"/>
      <c r="CQ23" s="361"/>
      <c r="CR23" s="361"/>
      <c r="CS23" s="361"/>
      <c r="CT23" s="361"/>
      <c r="CU23" s="361"/>
      <c r="CV23" s="361"/>
      <c r="CW23" s="361"/>
      <c r="CX23" s="361"/>
      <c r="CY23" s="361"/>
      <c r="CZ23" s="361"/>
      <c r="DA23" s="361"/>
      <c r="DB23" s="361"/>
      <c r="DC23" s="361"/>
      <c r="DD23" s="361"/>
      <c r="DE23" s="103">
        <f t="shared" si="18"/>
        <v>0</v>
      </c>
    </row>
    <row r="24" spans="1:109" s="68" customFormat="1" ht="12.75" hidden="1">
      <c r="A24" s="68">
        <f>'MEI Utilized by USP'!A27</f>
        <v>20</v>
      </c>
      <c r="B24" s="365">
        <f>'MEI Utilized by USP'!B27</f>
        <v>0</v>
      </c>
      <c r="C24" s="365">
        <f>'MEI Utilized by USP'!C27</f>
        <v>0</v>
      </c>
      <c r="D24" s="354">
        <f>'MEI Utilized by USP'!E27</f>
        <v>0</v>
      </c>
      <c r="E24" s="355">
        <f>'MEI Utilized by USP'!F27</f>
        <v>0</v>
      </c>
      <c r="F24" s="356">
        <f>'MEI Utilized by USP'!H27</f>
        <v>0</v>
      </c>
      <c r="G24" s="357" t="str">
        <f>'MEI Utilized by USP'!I27</f>
        <v/>
      </c>
      <c r="H24" s="358">
        <f>'MEI Utilized by USP'!J27</f>
        <v>0</v>
      </c>
      <c r="I24" s="359">
        <f t="shared" si="1"/>
        <v>0</v>
      </c>
      <c r="J24" s="359">
        <f t="shared" si="2"/>
        <v>0</v>
      </c>
      <c r="K24" s="359">
        <f t="shared" si="3"/>
        <v>0</v>
      </c>
      <c r="L24" s="359">
        <f t="shared" si="4"/>
        <v>0</v>
      </c>
      <c r="M24" s="359">
        <f t="shared" si="5"/>
        <v>0</v>
      </c>
      <c r="N24" s="359">
        <f t="shared" si="6"/>
        <v>0</v>
      </c>
      <c r="O24" s="359">
        <f t="shared" si="7"/>
        <v>0</v>
      </c>
      <c r="P24" s="359">
        <f t="shared" si="8"/>
        <v>0</v>
      </c>
      <c r="Q24" s="359">
        <f t="shared" si="9"/>
        <v>0</v>
      </c>
      <c r="R24" s="359">
        <f t="shared" si="10"/>
        <v>0</v>
      </c>
      <c r="S24" s="359">
        <f t="shared" si="11"/>
        <v>0</v>
      </c>
      <c r="T24" s="359">
        <f t="shared" si="12"/>
        <v>0</v>
      </c>
      <c r="U24" s="359">
        <f t="shared" si="13"/>
        <v>0</v>
      </c>
      <c r="V24" s="359">
        <f t="shared" si="14"/>
        <v>0</v>
      </c>
      <c r="W24" s="359">
        <f t="shared" si="19"/>
        <v>0</v>
      </c>
      <c r="X24" s="359">
        <f t="shared" si="16"/>
        <v>0</v>
      </c>
      <c r="Y24" s="359">
        <f t="shared" si="17"/>
        <v>0</v>
      </c>
      <c r="Z24" s="360"/>
      <c r="AA24" s="361"/>
      <c r="AB24" s="361"/>
      <c r="AC24" s="352"/>
      <c r="AD24" s="361"/>
      <c r="AE24" s="361"/>
      <c r="AF24" s="361"/>
      <c r="AG24" s="361"/>
      <c r="AH24" s="361"/>
      <c r="AI24" s="361"/>
      <c r="AJ24" s="361"/>
      <c r="AK24" s="361"/>
      <c r="AL24" s="361"/>
      <c r="AM24" s="361"/>
      <c r="AN24" s="361"/>
      <c r="AO24" s="361"/>
      <c r="AP24" s="361"/>
      <c r="AQ24" s="361"/>
      <c r="AR24" s="361"/>
      <c r="AS24" s="361"/>
      <c r="AT24" s="361"/>
      <c r="AU24" s="361"/>
      <c r="AV24" s="361"/>
      <c r="AW24" s="361"/>
      <c r="AX24" s="361"/>
      <c r="AY24" s="361"/>
      <c r="AZ24" s="361"/>
      <c r="BA24" s="361"/>
      <c r="BB24" s="361"/>
      <c r="BC24" s="361"/>
      <c r="BD24" s="361"/>
      <c r="BE24" s="361"/>
      <c r="BF24" s="361"/>
      <c r="BG24" s="361"/>
      <c r="BH24" s="361"/>
      <c r="BI24" s="361"/>
      <c r="BJ24" s="361"/>
      <c r="BK24" s="361"/>
      <c r="BL24" s="361"/>
      <c r="BM24" s="361"/>
      <c r="BN24" s="361"/>
      <c r="BO24" s="361"/>
      <c r="BP24" s="361"/>
      <c r="BQ24" s="361"/>
      <c r="BR24" s="361"/>
      <c r="BS24" s="361"/>
      <c r="BT24" s="361"/>
      <c r="BU24" s="361"/>
      <c r="BV24" s="361"/>
      <c r="BW24" s="361"/>
      <c r="BX24" s="361"/>
      <c r="BY24" s="361"/>
      <c r="BZ24" s="361"/>
      <c r="CA24" s="361"/>
      <c r="CB24" s="361"/>
      <c r="CC24" s="361"/>
      <c r="CD24" s="361"/>
      <c r="CE24" s="361"/>
      <c r="CF24" s="361"/>
      <c r="CG24" s="361"/>
      <c r="CH24" s="361"/>
      <c r="CI24" s="361"/>
      <c r="CJ24" s="361"/>
      <c r="CK24" s="361"/>
      <c r="CL24" s="361"/>
      <c r="CM24" s="361"/>
      <c r="CN24" s="361"/>
      <c r="CO24" s="361"/>
      <c r="CP24" s="361"/>
      <c r="CQ24" s="361"/>
      <c r="CR24" s="361"/>
      <c r="CS24" s="361"/>
      <c r="CT24" s="361"/>
      <c r="CU24" s="361"/>
      <c r="CV24" s="361"/>
      <c r="CW24" s="361"/>
      <c r="CX24" s="361"/>
      <c r="CY24" s="361"/>
      <c r="CZ24" s="361"/>
      <c r="DA24" s="361"/>
      <c r="DB24" s="361"/>
      <c r="DC24" s="361"/>
      <c r="DD24" s="361"/>
      <c r="DE24" s="103">
        <f t="shared" si="18"/>
        <v>0</v>
      </c>
    </row>
    <row r="25" spans="1:109" s="68" customFormat="1" ht="12.75" hidden="1">
      <c r="A25" s="68">
        <f>'MEI Utilized by USP'!A28</f>
        <v>21</v>
      </c>
      <c r="B25" s="365">
        <f>'MEI Utilized by USP'!B28</f>
        <v>0</v>
      </c>
      <c r="C25" s="365">
        <f>'MEI Utilized by USP'!C28</f>
        <v>0</v>
      </c>
      <c r="D25" s="354">
        <f>'MEI Utilized by USP'!E28</f>
        <v>0</v>
      </c>
      <c r="E25" s="355">
        <f>'MEI Utilized by USP'!F28</f>
        <v>0</v>
      </c>
      <c r="F25" s="356">
        <f>'MEI Utilized by USP'!H28</f>
        <v>0</v>
      </c>
      <c r="G25" s="357" t="str">
        <f>'MEI Utilized by USP'!I28</f>
        <v/>
      </c>
      <c r="H25" s="358">
        <f>'MEI Utilized by USP'!J28</f>
        <v>0</v>
      </c>
      <c r="I25" s="359">
        <f t="shared" si="1"/>
        <v>0</v>
      </c>
      <c r="J25" s="359">
        <f t="shared" si="2"/>
        <v>0</v>
      </c>
      <c r="K25" s="359">
        <f t="shared" si="3"/>
        <v>0</v>
      </c>
      <c r="L25" s="359">
        <f t="shared" si="4"/>
        <v>0</v>
      </c>
      <c r="M25" s="359">
        <f t="shared" si="5"/>
        <v>0</v>
      </c>
      <c r="N25" s="359">
        <f t="shared" si="6"/>
        <v>0</v>
      </c>
      <c r="O25" s="359">
        <f t="shared" si="7"/>
        <v>0</v>
      </c>
      <c r="P25" s="359">
        <f t="shared" si="8"/>
        <v>0</v>
      </c>
      <c r="Q25" s="359">
        <f t="shared" si="9"/>
        <v>0</v>
      </c>
      <c r="R25" s="359">
        <f t="shared" si="10"/>
        <v>0</v>
      </c>
      <c r="S25" s="359">
        <f t="shared" si="11"/>
        <v>0</v>
      </c>
      <c r="T25" s="359">
        <f t="shared" si="12"/>
        <v>0</v>
      </c>
      <c r="U25" s="359">
        <f t="shared" si="13"/>
        <v>0</v>
      </c>
      <c r="V25" s="359">
        <f t="shared" si="14"/>
        <v>0</v>
      </c>
      <c r="W25" s="359">
        <f t="shared" si="19"/>
        <v>0</v>
      </c>
      <c r="X25" s="359">
        <f t="shared" si="16"/>
        <v>0</v>
      </c>
      <c r="Y25" s="359">
        <f t="shared" si="17"/>
        <v>0</v>
      </c>
      <c r="Z25" s="360"/>
      <c r="AA25" s="361"/>
      <c r="AB25" s="361"/>
      <c r="AC25" s="352"/>
      <c r="AD25" s="361"/>
      <c r="AE25" s="361"/>
      <c r="AF25" s="361"/>
      <c r="AG25" s="361"/>
      <c r="AH25" s="361"/>
      <c r="AI25" s="361"/>
      <c r="AJ25" s="361"/>
      <c r="AK25" s="361"/>
      <c r="AL25" s="361"/>
      <c r="AM25" s="361"/>
      <c r="AN25" s="361"/>
      <c r="AO25" s="361"/>
      <c r="AP25" s="361"/>
      <c r="AQ25" s="361"/>
      <c r="AR25" s="361"/>
      <c r="AS25" s="361"/>
      <c r="AT25" s="361"/>
      <c r="AU25" s="361"/>
      <c r="AV25" s="361"/>
      <c r="AW25" s="361"/>
      <c r="AX25" s="361"/>
      <c r="AY25" s="361"/>
      <c r="AZ25" s="361"/>
      <c r="BA25" s="361"/>
      <c r="BB25" s="361"/>
      <c r="BC25" s="361"/>
      <c r="BD25" s="361"/>
      <c r="BE25" s="361"/>
      <c r="BF25" s="361"/>
      <c r="BG25" s="361"/>
      <c r="BH25" s="361"/>
      <c r="BI25" s="361"/>
      <c r="BJ25" s="361"/>
      <c r="BK25" s="361"/>
      <c r="BL25" s="361"/>
      <c r="BM25" s="361"/>
      <c r="BN25" s="361"/>
      <c r="BO25" s="361"/>
      <c r="BP25" s="361"/>
      <c r="BQ25" s="361"/>
      <c r="BR25" s="361"/>
      <c r="BS25" s="361"/>
      <c r="BT25" s="361"/>
      <c r="BU25" s="361"/>
      <c r="BV25" s="361"/>
      <c r="BW25" s="361"/>
      <c r="BX25" s="361"/>
      <c r="BY25" s="361"/>
      <c r="BZ25" s="361"/>
      <c r="CA25" s="361"/>
      <c r="CB25" s="361"/>
      <c r="CC25" s="361"/>
      <c r="CD25" s="361"/>
      <c r="CE25" s="361"/>
      <c r="CF25" s="361"/>
      <c r="CG25" s="361"/>
      <c r="CH25" s="361"/>
      <c r="CI25" s="361"/>
      <c r="CJ25" s="361"/>
      <c r="CK25" s="361"/>
      <c r="CL25" s="361"/>
      <c r="CM25" s="361"/>
      <c r="CN25" s="361"/>
      <c r="CO25" s="361"/>
      <c r="CP25" s="361"/>
      <c r="CQ25" s="361"/>
      <c r="CR25" s="361"/>
      <c r="CS25" s="361"/>
      <c r="CT25" s="361"/>
      <c r="CU25" s="361"/>
      <c r="CV25" s="361"/>
      <c r="CW25" s="361"/>
      <c r="CX25" s="361"/>
      <c r="CY25" s="361"/>
      <c r="CZ25" s="361"/>
      <c r="DA25" s="361"/>
      <c r="DB25" s="361"/>
      <c r="DC25" s="361"/>
      <c r="DD25" s="361"/>
      <c r="DE25" s="103">
        <f t="shared" si="18"/>
        <v>0</v>
      </c>
    </row>
    <row r="26" spans="1:109" s="68" customFormat="1" ht="12.75" hidden="1">
      <c r="A26" s="68">
        <f>'MEI Utilized by USP'!A29</f>
        <v>22</v>
      </c>
      <c r="B26" s="365">
        <f>'MEI Utilized by USP'!B29</f>
        <v>0</v>
      </c>
      <c r="C26" s="365">
        <f>'MEI Utilized by USP'!C29</f>
        <v>0</v>
      </c>
      <c r="D26" s="354">
        <f>'MEI Utilized by USP'!E29</f>
        <v>0</v>
      </c>
      <c r="E26" s="355">
        <f>'MEI Utilized by USP'!F29</f>
        <v>0</v>
      </c>
      <c r="F26" s="356">
        <f>'MEI Utilized by USP'!H29</f>
        <v>0</v>
      </c>
      <c r="G26" s="357" t="str">
        <f>'MEI Utilized by USP'!I29</f>
        <v/>
      </c>
      <c r="H26" s="358">
        <f>'MEI Utilized by USP'!J29</f>
        <v>0</v>
      </c>
      <c r="I26" s="359">
        <f t="shared" si="1"/>
        <v>0</v>
      </c>
      <c r="J26" s="359">
        <f t="shared" si="2"/>
        <v>0</v>
      </c>
      <c r="K26" s="359">
        <f t="shared" si="3"/>
        <v>0</v>
      </c>
      <c r="L26" s="359">
        <f t="shared" si="4"/>
        <v>0</v>
      </c>
      <c r="M26" s="359">
        <f t="shared" si="5"/>
        <v>0</v>
      </c>
      <c r="N26" s="359">
        <f t="shared" si="6"/>
        <v>0</v>
      </c>
      <c r="O26" s="359">
        <f t="shared" si="7"/>
        <v>0</v>
      </c>
      <c r="P26" s="359">
        <f t="shared" si="8"/>
        <v>0</v>
      </c>
      <c r="Q26" s="359">
        <f t="shared" si="9"/>
        <v>0</v>
      </c>
      <c r="R26" s="359">
        <f t="shared" si="10"/>
        <v>0</v>
      </c>
      <c r="S26" s="359">
        <f t="shared" si="11"/>
        <v>0</v>
      </c>
      <c r="T26" s="359">
        <f t="shared" si="12"/>
        <v>0</v>
      </c>
      <c r="U26" s="359">
        <f t="shared" si="13"/>
        <v>0</v>
      </c>
      <c r="V26" s="359">
        <f t="shared" si="14"/>
        <v>0</v>
      </c>
      <c r="W26" s="359">
        <f t="shared" si="19"/>
        <v>0</v>
      </c>
      <c r="X26" s="359">
        <f t="shared" si="16"/>
        <v>0</v>
      </c>
      <c r="Y26" s="359">
        <f t="shared" si="17"/>
        <v>0</v>
      </c>
      <c r="Z26" s="360"/>
      <c r="AA26" s="361"/>
      <c r="AB26" s="361"/>
      <c r="AC26" s="352"/>
      <c r="AD26" s="361"/>
      <c r="AE26" s="361"/>
      <c r="AF26" s="361"/>
      <c r="AG26" s="361"/>
      <c r="AH26" s="361"/>
      <c r="AI26" s="361"/>
      <c r="AJ26" s="361"/>
      <c r="AK26" s="361"/>
      <c r="AL26" s="361"/>
      <c r="AM26" s="361"/>
      <c r="AN26" s="361"/>
      <c r="AO26" s="361"/>
      <c r="AP26" s="361"/>
      <c r="AQ26" s="361"/>
      <c r="AR26" s="361"/>
      <c r="AS26" s="361"/>
      <c r="AT26" s="361"/>
      <c r="AU26" s="361"/>
      <c r="AV26" s="361"/>
      <c r="AW26" s="361"/>
      <c r="AX26" s="361"/>
      <c r="AY26" s="361"/>
      <c r="AZ26" s="361"/>
      <c r="BA26" s="361"/>
      <c r="BB26" s="361"/>
      <c r="BC26" s="361"/>
      <c r="BD26" s="361"/>
      <c r="BE26" s="361"/>
      <c r="BF26" s="361"/>
      <c r="BG26" s="361"/>
      <c r="BH26" s="361"/>
      <c r="BI26" s="361"/>
      <c r="BJ26" s="361"/>
      <c r="BK26" s="361"/>
      <c r="BL26" s="361"/>
      <c r="BM26" s="361"/>
      <c r="BN26" s="361"/>
      <c r="BO26" s="361"/>
      <c r="BP26" s="361"/>
      <c r="BQ26" s="361"/>
      <c r="BR26" s="361"/>
      <c r="BS26" s="361"/>
      <c r="BT26" s="361"/>
      <c r="BU26" s="361"/>
      <c r="BV26" s="361"/>
      <c r="BW26" s="361"/>
      <c r="BX26" s="361"/>
      <c r="BY26" s="361"/>
      <c r="BZ26" s="361"/>
      <c r="CA26" s="361"/>
      <c r="CB26" s="361"/>
      <c r="CC26" s="361"/>
      <c r="CD26" s="361"/>
      <c r="CE26" s="361"/>
      <c r="CF26" s="361"/>
      <c r="CG26" s="361"/>
      <c r="CH26" s="361"/>
      <c r="CI26" s="361"/>
      <c r="CJ26" s="361"/>
      <c r="CK26" s="361"/>
      <c r="CL26" s="361"/>
      <c r="CM26" s="361"/>
      <c r="CN26" s="361"/>
      <c r="CO26" s="361"/>
      <c r="CP26" s="361"/>
      <c r="CQ26" s="361"/>
      <c r="CR26" s="361"/>
      <c r="CS26" s="361"/>
      <c r="CT26" s="361"/>
      <c r="CU26" s="361"/>
      <c r="CV26" s="361"/>
      <c r="CW26" s="361"/>
      <c r="CX26" s="361"/>
      <c r="CY26" s="361"/>
      <c r="CZ26" s="361"/>
      <c r="DA26" s="361"/>
      <c r="DB26" s="361"/>
      <c r="DC26" s="361"/>
      <c r="DD26" s="361"/>
      <c r="DE26" s="103">
        <f t="shared" si="18"/>
        <v>0</v>
      </c>
    </row>
    <row r="27" spans="1:109" s="68" customFormat="1" ht="12.75" hidden="1">
      <c r="A27" s="68">
        <f>'MEI Utilized by USP'!A30</f>
        <v>23</v>
      </c>
      <c r="B27" s="365">
        <f>'MEI Utilized by USP'!B30</f>
        <v>0</v>
      </c>
      <c r="C27" s="365">
        <f>'MEI Utilized by USP'!C30</f>
        <v>0</v>
      </c>
      <c r="D27" s="354">
        <f>'MEI Utilized by USP'!E30</f>
        <v>0</v>
      </c>
      <c r="E27" s="355">
        <f>'MEI Utilized by USP'!F30</f>
        <v>0</v>
      </c>
      <c r="F27" s="356">
        <f>'MEI Utilized by USP'!H30</f>
        <v>0</v>
      </c>
      <c r="G27" s="357" t="str">
        <f>'MEI Utilized by USP'!I30</f>
        <v/>
      </c>
      <c r="H27" s="358">
        <f>'MEI Utilized by USP'!J30</f>
        <v>0</v>
      </c>
      <c r="I27" s="359">
        <f t="shared" si="1"/>
        <v>0</v>
      </c>
      <c r="J27" s="359">
        <f t="shared" si="2"/>
        <v>0</v>
      </c>
      <c r="K27" s="359">
        <f t="shared" si="3"/>
        <v>0</v>
      </c>
      <c r="L27" s="359">
        <f t="shared" si="4"/>
        <v>0</v>
      </c>
      <c r="M27" s="359">
        <f t="shared" si="5"/>
        <v>0</v>
      </c>
      <c r="N27" s="359">
        <f t="shared" si="6"/>
        <v>0</v>
      </c>
      <c r="O27" s="359">
        <f t="shared" si="7"/>
        <v>0</v>
      </c>
      <c r="P27" s="359">
        <f t="shared" si="8"/>
        <v>0</v>
      </c>
      <c r="Q27" s="359">
        <f t="shared" si="9"/>
        <v>0</v>
      </c>
      <c r="R27" s="359">
        <f t="shared" si="10"/>
        <v>0</v>
      </c>
      <c r="S27" s="359">
        <f t="shared" si="11"/>
        <v>0</v>
      </c>
      <c r="T27" s="359">
        <f t="shared" si="12"/>
        <v>0</v>
      </c>
      <c r="U27" s="359">
        <f t="shared" si="13"/>
        <v>0</v>
      </c>
      <c r="V27" s="359">
        <f t="shared" si="14"/>
        <v>0</v>
      </c>
      <c r="W27" s="359">
        <f t="shared" si="19"/>
        <v>0</v>
      </c>
      <c r="X27" s="359">
        <f t="shared" si="16"/>
        <v>0</v>
      </c>
      <c r="Y27" s="359">
        <f t="shared" si="17"/>
        <v>0</v>
      </c>
      <c r="Z27" s="360"/>
      <c r="AA27" s="361"/>
      <c r="AB27" s="361"/>
      <c r="AC27" s="352"/>
      <c r="AD27" s="361"/>
      <c r="AE27" s="361"/>
      <c r="AF27" s="361"/>
      <c r="AG27" s="361"/>
      <c r="AH27" s="361"/>
      <c r="AI27" s="361"/>
      <c r="AJ27" s="361"/>
      <c r="AK27" s="361"/>
      <c r="AL27" s="361"/>
      <c r="AM27" s="361"/>
      <c r="AN27" s="361"/>
      <c r="AO27" s="361"/>
      <c r="AP27" s="361"/>
      <c r="AQ27" s="361"/>
      <c r="AR27" s="361"/>
      <c r="AS27" s="361"/>
      <c r="AT27" s="361"/>
      <c r="AU27" s="361"/>
      <c r="AV27" s="361"/>
      <c r="AW27" s="361"/>
      <c r="AX27" s="361"/>
      <c r="AY27" s="361"/>
      <c r="AZ27" s="361"/>
      <c r="BA27" s="361"/>
      <c r="BB27" s="361"/>
      <c r="BC27" s="361"/>
      <c r="BD27" s="361"/>
      <c r="BE27" s="361"/>
      <c r="BF27" s="361"/>
      <c r="BG27" s="361"/>
      <c r="BH27" s="361"/>
      <c r="BI27" s="361"/>
      <c r="BJ27" s="361"/>
      <c r="BK27" s="361"/>
      <c r="BL27" s="361"/>
      <c r="BM27" s="361"/>
      <c r="BN27" s="361"/>
      <c r="BO27" s="361"/>
      <c r="BP27" s="361"/>
      <c r="BQ27" s="361"/>
      <c r="BR27" s="361"/>
      <c r="BS27" s="361"/>
      <c r="BT27" s="361"/>
      <c r="BU27" s="361"/>
      <c r="BV27" s="361"/>
      <c r="BW27" s="361"/>
      <c r="BX27" s="361"/>
      <c r="BY27" s="361"/>
      <c r="BZ27" s="361"/>
      <c r="CA27" s="361"/>
      <c r="CB27" s="361"/>
      <c r="CC27" s="361"/>
      <c r="CD27" s="361"/>
      <c r="CE27" s="361"/>
      <c r="CF27" s="361"/>
      <c r="CG27" s="361"/>
      <c r="CH27" s="361"/>
      <c r="CI27" s="361"/>
      <c r="CJ27" s="361"/>
      <c r="CK27" s="361"/>
      <c r="CL27" s="361"/>
      <c r="CM27" s="361"/>
      <c r="CN27" s="361"/>
      <c r="CO27" s="361"/>
      <c r="CP27" s="361"/>
      <c r="CQ27" s="361"/>
      <c r="CR27" s="361"/>
      <c r="CS27" s="361"/>
      <c r="CT27" s="361"/>
      <c r="CU27" s="361"/>
      <c r="CV27" s="361"/>
      <c r="CW27" s="361"/>
      <c r="CX27" s="361"/>
      <c r="CY27" s="361"/>
      <c r="CZ27" s="361"/>
      <c r="DA27" s="361"/>
      <c r="DB27" s="361"/>
      <c r="DC27" s="361"/>
      <c r="DD27" s="361"/>
      <c r="DE27" s="103">
        <f t="shared" si="18"/>
        <v>0</v>
      </c>
    </row>
    <row r="28" spans="1:109" s="68" customFormat="1" ht="12.75" hidden="1">
      <c r="A28" s="68">
        <f>'MEI Utilized by USP'!A31</f>
        <v>24</v>
      </c>
      <c r="B28" s="365">
        <f>'MEI Utilized by USP'!B31</f>
        <v>0</v>
      </c>
      <c r="C28" s="365">
        <f>'MEI Utilized by USP'!C31</f>
        <v>0</v>
      </c>
      <c r="D28" s="354">
        <f>'MEI Utilized by USP'!E31</f>
        <v>0</v>
      </c>
      <c r="E28" s="355">
        <f>'MEI Utilized by USP'!F31</f>
        <v>0</v>
      </c>
      <c r="F28" s="356">
        <f>'MEI Utilized by USP'!H31</f>
        <v>0</v>
      </c>
      <c r="G28" s="357" t="str">
        <f>'MEI Utilized by USP'!I31</f>
        <v/>
      </c>
      <c r="H28" s="358">
        <f>'MEI Utilized by USP'!J31</f>
        <v>0</v>
      </c>
      <c r="I28" s="359">
        <f t="shared" si="1"/>
        <v>0</v>
      </c>
      <c r="J28" s="359">
        <f t="shared" si="2"/>
        <v>0</v>
      </c>
      <c r="K28" s="359">
        <f t="shared" si="3"/>
        <v>0</v>
      </c>
      <c r="L28" s="359">
        <f t="shared" si="4"/>
        <v>0</v>
      </c>
      <c r="M28" s="359">
        <f t="shared" si="5"/>
        <v>0</v>
      </c>
      <c r="N28" s="359">
        <f t="shared" si="6"/>
        <v>0</v>
      </c>
      <c r="O28" s="359">
        <f t="shared" si="7"/>
        <v>0</v>
      </c>
      <c r="P28" s="359">
        <f t="shared" si="8"/>
        <v>0</v>
      </c>
      <c r="Q28" s="359">
        <f t="shared" si="9"/>
        <v>0</v>
      </c>
      <c r="R28" s="359">
        <f t="shared" si="10"/>
        <v>0</v>
      </c>
      <c r="S28" s="359">
        <f t="shared" si="11"/>
        <v>0</v>
      </c>
      <c r="T28" s="359">
        <f t="shared" si="12"/>
        <v>0</v>
      </c>
      <c r="U28" s="359">
        <f t="shared" si="13"/>
        <v>0</v>
      </c>
      <c r="V28" s="359">
        <f t="shared" si="14"/>
        <v>0</v>
      </c>
      <c r="W28" s="359">
        <f t="shared" si="19"/>
        <v>0</v>
      </c>
      <c r="X28" s="359">
        <f t="shared" si="16"/>
        <v>0</v>
      </c>
      <c r="Y28" s="359">
        <f t="shared" si="17"/>
        <v>0</v>
      </c>
      <c r="Z28" s="360"/>
      <c r="AA28" s="361"/>
      <c r="AB28" s="361"/>
      <c r="AC28" s="352"/>
      <c r="AD28" s="361"/>
      <c r="AE28" s="361"/>
      <c r="AF28" s="361"/>
      <c r="AG28" s="361"/>
      <c r="AH28" s="361"/>
      <c r="AI28" s="361"/>
      <c r="AJ28" s="361"/>
      <c r="AK28" s="361"/>
      <c r="AL28" s="361"/>
      <c r="AM28" s="361"/>
      <c r="AN28" s="361"/>
      <c r="AO28" s="361"/>
      <c r="AP28" s="361"/>
      <c r="AQ28" s="361"/>
      <c r="AR28" s="361"/>
      <c r="AS28" s="361"/>
      <c r="AT28" s="361"/>
      <c r="AU28" s="361"/>
      <c r="AV28" s="361"/>
      <c r="AW28" s="361"/>
      <c r="AX28" s="361"/>
      <c r="AY28" s="361"/>
      <c r="AZ28" s="361"/>
      <c r="BA28" s="361"/>
      <c r="BB28" s="361"/>
      <c r="BC28" s="361"/>
      <c r="BD28" s="361"/>
      <c r="BE28" s="361"/>
      <c r="BF28" s="361"/>
      <c r="BG28" s="361"/>
      <c r="BH28" s="361"/>
      <c r="BI28" s="361"/>
      <c r="BJ28" s="361"/>
      <c r="BK28" s="361"/>
      <c r="BL28" s="361"/>
      <c r="BM28" s="361"/>
      <c r="BN28" s="361"/>
      <c r="BO28" s="361"/>
      <c r="BP28" s="361"/>
      <c r="BQ28" s="361"/>
      <c r="BR28" s="361"/>
      <c r="BS28" s="361"/>
      <c r="BT28" s="361"/>
      <c r="BU28" s="361"/>
      <c r="BV28" s="361"/>
      <c r="BW28" s="361"/>
      <c r="BX28" s="361"/>
      <c r="BY28" s="361"/>
      <c r="BZ28" s="361"/>
      <c r="CA28" s="361"/>
      <c r="CB28" s="361"/>
      <c r="CC28" s="361"/>
      <c r="CD28" s="361"/>
      <c r="CE28" s="361"/>
      <c r="CF28" s="361"/>
      <c r="CG28" s="361"/>
      <c r="CH28" s="361"/>
      <c r="CI28" s="361"/>
      <c r="CJ28" s="361"/>
      <c r="CK28" s="361"/>
      <c r="CL28" s="361"/>
      <c r="CM28" s="361"/>
      <c r="CN28" s="361"/>
      <c r="CO28" s="361"/>
      <c r="CP28" s="361"/>
      <c r="CQ28" s="361"/>
      <c r="CR28" s="361"/>
      <c r="CS28" s="361"/>
      <c r="CT28" s="361"/>
      <c r="CU28" s="361"/>
      <c r="CV28" s="361"/>
      <c r="CW28" s="361"/>
      <c r="CX28" s="361"/>
      <c r="CY28" s="361"/>
      <c r="CZ28" s="361"/>
      <c r="DA28" s="361"/>
      <c r="DB28" s="361"/>
      <c r="DC28" s="361"/>
      <c r="DD28" s="361"/>
      <c r="DE28" s="103">
        <f t="shared" si="18"/>
        <v>0</v>
      </c>
    </row>
    <row r="29" spans="1:109" s="68" customFormat="1" ht="12.75" hidden="1">
      <c r="A29" s="68">
        <f>'MEI Utilized by USP'!A32</f>
        <v>25</v>
      </c>
      <c r="B29" s="365">
        <f>'MEI Utilized by USP'!B32</f>
        <v>0</v>
      </c>
      <c r="C29" s="365">
        <f>'MEI Utilized by USP'!C32</f>
        <v>0</v>
      </c>
      <c r="D29" s="354">
        <f>'MEI Utilized by USP'!E32</f>
        <v>0</v>
      </c>
      <c r="E29" s="355">
        <f>'MEI Utilized by USP'!F32</f>
        <v>0</v>
      </c>
      <c r="F29" s="356">
        <f>'MEI Utilized by USP'!H32</f>
        <v>0</v>
      </c>
      <c r="G29" s="357" t="str">
        <f>'MEI Utilized by USP'!I32</f>
        <v/>
      </c>
      <c r="H29" s="358">
        <f>'MEI Utilized by USP'!J32</f>
        <v>0</v>
      </c>
      <c r="I29" s="359">
        <f t="shared" si="1"/>
        <v>0</v>
      </c>
      <c r="J29" s="359">
        <f t="shared" si="2"/>
        <v>0</v>
      </c>
      <c r="K29" s="359">
        <f t="shared" si="3"/>
        <v>0</v>
      </c>
      <c r="L29" s="359">
        <f t="shared" si="4"/>
        <v>0</v>
      </c>
      <c r="M29" s="359">
        <f t="shared" si="5"/>
        <v>0</v>
      </c>
      <c r="N29" s="359">
        <f t="shared" si="6"/>
        <v>0</v>
      </c>
      <c r="O29" s="359">
        <f t="shared" si="7"/>
        <v>0</v>
      </c>
      <c r="P29" s="359">
        <f t="shared" si="8"/>
        <v>0</v>
      </c>
      <c r="Q29" s="359">
        <f t="shared" si="9"/>
        <v>0</v>
      </c>
      <c r="R29" s="359">
        <f t="shared" si="10"/>
        <v>0</v>
      </c>
      <c r="S29" s="359">
        <f t="shared" si="11"/>
        <v>0</v>
      </c>
      <c r="T29" s="359">
        <f t="shared" si="12"/>
        <v>0</v>
      </c>
      <c r="U29" s="359">
        <f t="shared" si="13"/>
        <v>0</v>
      </c>
      <c r="V29" s="359">
        <f t="shared" si="14"/>
        <v>0</v>
      </c>
      <c r="W29" s="359">
        <f t="shared" si="19"/>
        <v>0</v>
      </c>
      <c r="X29" s="359">
        <f t="shared" si="16"/>
        <v>0</v>
      </c>
      <c r="Y29" s="359">
        <f t="shared" si="17"/>
        <v>0</v>
      </c>
      <c r="Z29" s="360"/>
      <c r="AA29" s="361"/>
      <c r="AB29" s="361"/>
      <c r="AC29" s="352"/>
      <c r="AD29" s="361"/>
      <c r="AE29" s="361"/>
      <c r="AF29" s="361"/>
      <c r="AG29" s="361"/>
      <c r="AH29" s="361"/>
      <c r="AI29" s="361"/>
      <c r="AJ29" s="361"/>
      <c r="AK29" s="361"/>
      <c r="AL29" s="361"/>
      <c r="AM29" s="361"/>
      <c r="AN29" s="361"/>
      <c r="AO29" s="361"/>
      <c r="AP29" s="361"/>
      <c r="AQ29" s="361"/>
      <c r="AR29" s="361"/>
      <c r="AS29" s="361"/>
      <c r="AT29" s="361"/>
      <c r="AU29" s="361"/>
      <c r="AV29" s="361"/>
      <c r="AW29" s="361"/>
      <c r="AX29" s="361"/>
      <c r="AY29" s="361"/>
      <c r="AZ29" s="361"/>
      <c r="BA29" s="361"/>
      <c r="BB29" s="361"/>
      <c r="BC29" s="361"/>
      <c r="BD29" s="361"/>
      <c r="BE29" s="361"/>
      <c r="BF29" s="361"/>
      <c r="BG29" s="361"/>
      <c r="BH29" s="361"/>
      <c r="BI29" s="361"/>
      <c r="BJ29" s="361"/>
      <c r="BK29" s="361"/>
      <c r="BL29" s="361"/>
      <c r="BM29" s="361"/>
      <c r="BN29" s="361"/>
      <c r="BO29" s="361"/>
      <c r="BP29" s="361"/>
      <c r="BQ29" s="361"/>
      <c r="BR29" s="361"/>
      <c r="BS29" s="361"/>
      <c r="BT29" s="361"/>
      <c r="BU29" s="361"/>
      <c r="BV29" s="361"/>
      <c r="BW29" s="361"/>
      <c r="BX29" s="361"/>
      <c r="BY29" s="361"/>
      <c r="BZ29" s="361"/>
      <c r="CA29" s="361"/>
      <c r="CB29" s="361"/>
      <c r="CC29" s="361"/>
      <c r="CD29" s="361"/>
      <c r="CE29" s="361"/>
      <c r="CF29" s="361"/>
      <c r="CG29" s="361"/>
      <c r="CH29" s="361"/>
      <c r="CI29" s="361"/>
      <c r="CJ29" s="361"/>
      <c r="CK29" s="361"/>
      <c r="CL29" s="361"/>
      <c r="CM29" s="361"/>
      <c r="CN29" s="361"/>
      <c r="CO29" s="361"/>
      <c r="CP29" s="361"/>
      <c r="CQ29" s="361"/>
      <c r="CR29" s="361"/>
      <c r="CS29" s="361"/>
      <c r="CT29" s="361"/>
      <c r="CU29" s="361"/>
      <c r="CV29" s="361"/>
      <c r="CW29" s="361"/>
      <c r="CX29" s="361"/>
      <c r="CY29" s="361"/>
      <c r="CZ29" s="361"/>
      <c r="DA29" s="361"/>
      <c r="DB29" s="361"/>
      <c r="DC29" s="361"/>
      <c r="DD29" s="361"/>
      <c r="DE29" s="103">
        <f t="shared" si="18"/>
        <v>0</v>
      </c>
    </row>
    <row r="30" spans="1:109" s="68" customFormat="1" ht="12.75" hidden="1">
      <c r="A30" s="68">
        <f>'MEI Utilized by USP'!A33</f>
        <v>26</v>
      </c>
      <c r="B30" s="365">
        <f>'MEI Utilized by USP'!B33</f>
        <v>0</v>
      </c>
      <c r="C30" s="365">
        <f>'MEI Utilized by USP'!C33</f>
        <v>0</v>
      </c>
      <c r="D30" s="354">
        <f>'MEI Utilized by USP'!E33</f>
        <v>0</v>
      </c>
      <c r="E30" s="355">
        <f>'MEI Utilized by USP'!F33</f>
        <v>0</v>
      </c>
      <c r="F30" s="356">
        <f>'MEI Utilized by USP'!H33</f>
        <v>0</v>
      </c>
      <c r="G30" s="357" t="str">
        <f>'MEI Utilized by USP'!I33</f>
        <v/>
      </c>
      <c r="H30" s="358">
        <f>'MEI Utilized by USP'!J33</f>
        <v>0</v>
      </c>
      <c r="I30" s="359">
        <f t="shared" si="1"/>
        <v>0</v>
      </c>
      <c r="J30" s="359">
        <f t="shared" si="2"/>
        <v>0</v>
      </c>
      <c r="K30" s="359">
        <f t="shared" si="3"/>
        <v>0</v>
      </c>
      <c r="L30" s="359">
        <f t="shared" si="4"/>
        <v>0</v>
      </c>
      <c r="M30" s="359">
        <f t="shared" si="5"/>
        <v>0</v>
      </c>
      <c r="N30" s="359">
        <f t="shared" si="6"/>
        <v>0</v>
      </c>
      <c r="O30" s="359">
        <f t="shared" si="7"/>
        <v>0</v>
      </c>
      <c r="P30" s="359">
        <f t="shared" si="8"/>
        <v>0</v>
      </c>
      <c r="Q30" s="359">
        <f t="shared" si="9"/>
        <v>0</v>
      </c>
      <c r="R30" s="359">
        <f t="shared" si="10"/>
        <v>0</v>
      </c>
      <c r="S30" s="359">
        <f t="shared" si="11"/>
        <v>0</v>
      </c>
      <c r="T30" s="359">
        <f t="shared" si="12"/>
        <v>0</v>
      </c>
      <c r="U30" s="359">
        <f t="shared" si="13"/>
        <v>0</v>
      </c>
      <c r="V30" s="359">
        <f t="shared" si="14"/>
        <v>0</v>
      </c>
      <c r="W30" s="359">
        <f t="shared" si="19"/>
        <v>0</v>
      </c>
      <c r="X30" s="359">
        <f t="shared" si="16"/>
        <v>0</v>
      </c>
      <c r="Y30" s="359">
        <f t="shared" si="17"/>
        <v>0</v>
      </c>
      <c r="Z30" s="360"/>
      <c r="AA30" s="361"/>
      <c r="AB30" s="361"/>
      <c r="AC30" s="352"/>
      <c r="AD30" s="361"/>
      <c r="AE30" s="361"/>
      <c r="AF30" s="361"/>
      <c r="AG30" s="361"/>
      <c r="AH30" s="361"/>
      <c r="AI30" s="361"/>
      <c r="AJ30" s="361"/>
      <c r="AK30" s="361"/>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1"/>
      <c r="BI30" s="361"/>
      <c r="BJ30" s="361"/>
      <c r="BK30" s="361"/>
      <c r="BL30" s="361"/>
      <c r="BM30" s="361"/>
      <c r="BN30" s="361"/>
      <c r="BO30" s="361"/>
      <c r="BP30" s="361"/>
      <c r="BQ30" s="361"/>
      <c r="BR30" s="361"/>
      <c r="BS30" s="361"/>
      <c r="BT30" s="361"/>
      <c r="BU30" s="361"/>
      <c r="BV30" s="361"/>
      <c r="BW30" s="361"/>
      <c r="BX30" s="361"/>
      <c r="BY30" s="361"/>
      <c r="BZ30" s="361"/>
      <c r="CA30" s="361"/>
      <c r="CB30" s="361"/>
      <c r="CC30" s="361"/>
      <c r="CD30" s="361"/>
      <c r="CE30" s="361"/>
      <c r="CF30" s="361"/>
      <c r="CG30" s="361"/>
      <c r="CH30" s="361"/>
      <c r="CI30" s="361"/>
      <c r="CJ30" s="361"/>
      <c r="CK30" s="361"/>
      <c r="CL30" s="361"/>
      <c r="CM30" s="361"/>
      <c r="CN30" s="361"/>
      <c r="CO30" s="361"/>
      <c r="CP30" s="361"/>
      <c r="CQ30" s="361"/>
      <c r="CR30" s="361"/>
      <c r="CS30" s="361"/>
      <c r="CT30" s="361"/>
      <c r="CU30" s="361"/>
      <c r="CV30" s="361"/>
      <c r="CW30" s="361"/>
      <c r="CX30" s="361"/>
      <c r="CY30" s="361"/>
      <c r="CZ30" s="361"/>
      <c r="DA30" s="361"/>
      <c r="DB30" s="361"/>
      <c r="DC30" s="361"/>
      <c r="DD30" s="361"/>
      <c r="DE30" s="103">
        <f t="shared" si="18"/>
        <v>0</v>
      </c>
    </row>
    <row r="31" spans="1:109" s="68" customFormat="1" ht="12.75" hidden="1">
      <c r="A31" s="68">
        <f>'MEI Utilized by USP'!A34</f>
        <v>27</v>
      </c>
      <c r="B31" s="365">
        <f>'MEI Utilized by USP'!B34</f>
        <v>0</v>
      </c>
      <c r="C31" s="365">
        <f>'MEI Utilized by USP'!C34</f>
        <v>0</v>
      </c>
      <c r="D31" s="354">
        <f>'MEI Utilized by USP'!E34</f>
        <v>0</v>
      </c>
      <c r="E31" s="355">
        <f>'MEI Utilized by USP'!F34</f>
        <v>0</v>
      </c>
      <c r="F31" s="356">
        <f>'MEI Utilized by USP'!H34</f>
        <v>0</v>
      </c>
      <c r="G31" s="357" t="str">
        <f>'MEI Utilized by USP'!I34</f>
        <v/>
      </c>
      <c r="H31" s="358">
        <f>'MEI Utilized by USP'!J34</f>
        <v>0</v>
      </c>
      <c r="I31" s="359">
        <f t="shared" si="1"/>
        <v>0</v>
      </c>
      <c r="J31" s="359">
        <f t="shared" si="2"/>
        <v>0</v>
      </c>
      <c r="K31" s="359">
        <f t="shared" si="3"/>
        <v>0</v>
      </c>
      <c r="L31" s="359">
        <f t="shared" si="4"/>
        <v>0</v>
      </c>
      <c r="M31" s="359">
        <f t="shared" si="5"/>
        <v>0</v>
      </c>
      <c r="N31" s="359">
        <f t="shared" si="6"/>
        <v>0</v>
      </c>
      <c r="O31" s="359">
        <f t="shared" si="7"/>
        <v>0</v>
      </c>
      <c r="P31" s="359">
        <f t="shared" si="8"/>
        <v>0</v>
      </c>
      <c r="Q31" s="359">
        <f t="shared" si="9"/>
        <v>0</v>
      </c>
      <c r="R31" s="359">
        <f t="shared" si="10"/>
        <v>0</v>
      </c>
      <c r="S31" s="359">
        <f t="shared" si="11"/>
        <v>0</v>
      </c>
      <c r="T31" s="359">
        <f t="shared" si="12"/>
        <v>0</v>
      </c>
      <c r="U31" s="359">
        <f t="shared" si="13"/>
        <v>0</v>
      </c>
      <c r="V31" s="359">
        <f t="shared" si="14"/>
        <v>0</v>
      </c>
      <c r="W31" s="359">
        <f t="shared" si="19"/>
        <v>0</v>
      </c>
      <c r="X31" s="359">
        <f t="shared" si="16"/>
        <v>0</v>
      </c>
      <c r="Y31" s="359">
        <f t="shared" si="17"/>
        <v>0</v>
      </c>
      <c r="Z31" s="360"/>
      <c r="AA31" s="361"/>
      <c r="AB31" s="361"/>
      <c r="AC31" s="352"/>
      <c r="AD31" s="361"/>
      <c r="AE31" s="361"/>
      <c r="AF31" s="361"/>
      <c r="AG31" s="361"/>
      <c r="AH31" s="361"/>
      <c r="AI31" s="361"/>
      <c r="AJ31" s="361"/>
      <c r="AK31" s="361"/>
      <c r="AL31" s="361"/>
      <c r="AM31" s="361"/>
      <c r="AN31" s="361"/>
      <c r="AO31" s="361"/>
      <c r="AP31" s="361"/>
      <c r="AQ31" s="361"/>
      <c r="AR31" s="361"/>
      <c r="AS31" s="361"/>
      <c r="AT31" s="361"/>
      <c r="AU31" s="361"/>
      <c r="AV31" s="361"/>
      <c r="AW31" s="361"/>
      <c r="AX31" s="361"/>
      <c r="AY31" s="361"/>
      <c r="AZ31" s="361"/>
      <c r="BA31" s="361"/>
      <c r="BB31" s="361"/>
      <c r="BC31" s="361"/>
      <c r="BD31" s="361"/>
      <c r="BE31" s="361"/>
      <c r="BF31" s="361"/>
      <c r="BG31" s="361"/>
      <c r="BH31" s="361"/>
      <c r="BI31" s="361"/>
      <c r="BJ31" s="361"/>
      <c r="BK31" s="361"/>
      <c r="BL31" s="361"/>
      <c r="BM31" s="361"/>
      <c r="BN31" s="361"/>
      <c r="BO31" s="361"/>
      <c r="BP31" s="361"/>
      <c r="BQ31" s="361"/>
      <c r="BR31" s="361"/>
      <c r="BS31" s="361"/>
      <c r="BT31" s="361"/>
      <c r="BU31" s="361"/>
      <c r="BV31" s="361"/>
      <c r="BW31" s="361"/>
      <c r="BX31" s="361"/>
      <c r="BY31" s="361"/>
      <c r="BZ31" s="361"/>
      <c r="CA31" s="361"/>
      <c r="CB31" s="361"/>
      <c r="CC31" s="361"/>
      <c r="CD31" s="361"/>
      <c r="CE31" s="361"/>
      <c r="CF31" s="361"/>
      <c r="CG31" s="361"/>
      <c r="CH31" s="361"/>
      <c r="CI31" s="361"/>
      <c r="CJ31" s="361"/>
      <c r="CK31" s="361"/>
      <c r="CL31" s="361"/>
      <c r="CM31" s="361"/>
      <c r="CN31" s="361"/>
      <c r="CO31" s="361"/>
      <c r="CP31" s="361"/>
      <c r="CQ31" s="361"/>
      <c r="CR31" s="361"/>
      <c r="CS31" s="361"/>
      <c r="CT31" s="361"/>
      <c r="CU31" s="361"/>
      <c r="CV31" s="361"/>
      <c r="CW31" s="361"/>
      <c r="CX31" s="361"/>
      <c r="CY31" s="361"/>
      <c r="CZ31" s="361"/>
      <c r="DA31" s="361"/>
      <c r="DB31" s="361"/>
      <c r="DC31" s="361"/>
      <c r="DD31" s="361"/>
      <c r="DE31" s="103">
        <f t="shared" si="18"/>
        <v>0</v>
      </c>
    </row>
    <row r="32" spans="1:109" s="68" customFormat="1" ht="12.75" hidden="1">
      <c r="A32" s="68">
        <f>'MEI Utilized by USP'!A35</f>
        <v>28</v>
      </c>
      <c r="B32" s="365">
        <f>'MEI Utilized by USP'!B35</f>
        <v>0</v>
      </c>
      <c r="C32" s="365">
        <f>'MEI Utilized by USP'!C35</f>
        <v>0</v>
      </c>
      <c r="D32" s="354">
        <f>'MEI Utilized by USP'!E35</f>
        <v>0</v>
      </c>
      <c r="E32" s="355">
        <f>'MEI Utilized by USP'!F35</f>
        <v>0</v>
      </c>
      <c r="F32" s="356">
        <f>'MEI Utilized by USP'!H35</f>
        <v>0</v>
      </c>
      <c r="G32" s="357" t="str">
        <f>'MEI Utilized by USP'!I35</f>
        <v/>
      </c>
      <c r="H32" s="358">
        <f>'MEI Utilized by USP'!J35</f>
        <v>0</v>
      </c>
      <c r="I32" s="359">
        <f t="shared" si="1"/>
        <v>0</v>
      </c>
      <c r="J32" s="359">
        <f t="shared" si="2"/>
        <v>0</v>
      </c>
      <c r="K32" s="359">
        <f t="shared" si="3"/>
        <v>0</v>
      </c>
      <c r="L32" s="359">
        <f t="shared" si="4"/>
        <v>0</v>
      </c>
      <c r="M32" s="359">
        <f t="shared" si="5"/>
        <v>0</v>
      </c>
      <c r="N32" s="359">
        <f t="shared" si="6"/>
        <v>0</v>
      </c>
      <c r="O32" s="359">
        <f t="shared" si="7"/>
        <v>0</v>
      </c>
      <c r="P32" s="359">
        <f t="shared" si="8"/>
        <v>0</v>
      </c>
      <c r="Q32" s="359">
        <f t="shared" si="9"/>
        <v>0</v>
      </c>
      <c r="R32" s="359">
        <f t="shared" si="10"/>
        <v>0</v>
      </c>
      <c r="S32" s="359">
        <f t="shared" si="11"/>
        <v>0</v>
      </c>
      <c r="T32" s="359">
        <f t="shared" si="12"/>
        <v>0</v>
      </c>
      <c r="U32" s="359">
        <f t="shared" si="13"/>
        <v>0</v>
      </c>
      <c r="V32" s="359">
        <f t="shared" si="14"/>
        <v>0</v>
      </c>
      <c r="W32" s="359">
        <f t="shared" si="19"/>
        <v>0</v>
      </c>
      <c r="X32" s="359">
        <f t="shared" si="16"/>
        <v>0</v>
      </c>
      <c r="Y32" s="359">
        <f t="shared" si="17"/>
        <v>0</v>
      </c>
      <c r="Z32" s="360"/>
      <c r="AA32" s="361"/>
      <c r="AB32" s="361"/>
      <c r="AC32" s="352"/>
      <c r="AD32" s="361"/>
      <c r="AE32" s="361"/>
      <c r="AF32" s="361"/>
      <c r="AG32" s="361"/>
      <c r="AH32" s="361"/>
      <c r="AI32" s="361"/>
      <c r="AJ32" s="361"/>
      <c r="AK32" s="361"/>
      <c r="AL32" s="361"/>
      <c r="AM32" s="361"/>
      <c r="AN32" s="361"/>
      <c r="AO32" s="361"/>
      <c r="AP32" s="361"/>
      <c r="AQ32" s="361"/>
      <c r="AR32" s="361"/>
      <c r="AS32" s="361"/>
      <c r="AT32" s="361"/>
      <c r="AU32" s="361"/>
      <c r="AV32" s="361"/>
      <c r="AW32" s="361"/>
      <c r="AX32" s="361"/>
      <c r="AY32" s="361"/>
      <c r="AZ32" s="361"/>
      <c r="BA32" s="361"/>
      <c r="BB32" s="361"/>
      <c r="BC32" s="361"/>
      <c r="BD32" s="361"/>
      <c r="BE32" s="361"/>
      <c r="BF32" s="361"/>
      <c r="BG32" s="361"/>
      <c r="BH32" s="361"/>
      <c r="BI32" s="361"/>
      <c r="BJ32" s="361"/>
      <c r="BK32" s="361"/>
      <c r="BL32" s="361"/>
      <c r="BM32" s="361"/>
      <c r="BN32" s="361"/>
      <c r="BO32" s="361"/>
      <c r="BP32" s="361"/>
      <c r="BQ32" s="361"/>
      <c r="BR32" s="361"/>
      <c r="BS32" s="361"/>
      <c r="BT32" s="361"/>
      <c r="BU32" s="361"/>
      <c r="BV32" s="361"/>
      <c r="BW32" s="361"/>
      <c r="BX32" s="361"/>
      <c r="BY32" s="361"/>
      <c r="BZ32" s="361"/>
      <c r="CA32" s="361"/>
      <c r="CB32" s="361"/>
      <c r="CC32" s="361"/>
      <c r="CD32" s="361"/>
      <c r="CE32" s="361"/>
      <c r="CF32" s="361"/>
      <c r="CG32" s="361"/>
      <c r="CH32" s="361"/>
      <c r="CI32" s="361"/>
      <c r="CJ32" s="361"/>
      <c r="CK32" s="361"/>
      <c r="CL32" s="361"/>
      <c r="CM32" s="361"/>
      <c r="CN32" s="361"/>
      <c r="CO32" s="361"/>
      <c r="CP32" s="361"/>
      <c r="CQ32" s="361"/>
      <c r="CR32" s="361"/>
      <c r="CS32" s="361"/>
      <c r="CT32" s="361"/>
      <c r="CU32" s="361"/>
      <c r="CV32" s="361"/>
      <c r="CW32" s="361"/>
      <c r="CX32" s="361"/>
      <c r="CY32" s="361"/>
      <c r="CZ32" s="361"/>
      <c r="DA32" s="361"/>
      <c r="DB32" s="361"/>
      <c r="DC32" s="361"/>
      <c r="DD32" s="361"/>
      <c r="DE32" s="103">
        <f t="shared" si="18"/>
        <v>0</v>
      </c>
    </row>
    <row r="33" spans="1:109" s="68" customFormat="1" ht="12.75" hidden="1">
      <c r="A33" s="68">
        <f>'MEI Utilized by USP'!A36</f>
        <v>29</v>
      </c>
      <c r="B33" s="365">
        <f>'MEI Utilized by USP'!B36</f>
        <v>0</v>
      </c>
      <c r="C33" s="365">
        <f>'MEI Utilized by USP'!C36</f>
        <v>0</v>
      </c>
      <c r="D33" s="354">
        <f>'MEI Utilized by USP'!E36</f>
        <v>0</v>
      </c>
      <c r="E33" s="355">
        <f>'MEI Utilized by USP'!F36</f>
        <v>0</v>
      </c>
      <c r="F33" s="356">
        <f>'MEI Utilized by USP'!H36</f>
        <v>0</v>
      </c>
      <c r="G33" s="357" t="str">
        <f>'MEI Utilized by USP'!I36</f>
        <v/>
      </c>
      <c r="H33" s="358">
        <f>'MEI Utilized by USP'!J36</f>
        <v>0</v>
      </c>
      <c r="I33" s="359">
        <f t="shared" si="1"/>
        <v>0</v>
      </c>
      <c r="J33" s="359">
        <f t="shared" si="2"/>
        <v>0</v>
      </c>
      <c r="K33" s="359">
        <f t="shared" si="3"/>
        <v>0</v>
      </c>
      <c r="L33" s="359">
        <f t="shared" si="4"/>
        <v>0</v>
      </c>
      <c r="M33" s="359">
        <f t="shared" si="5"/>
        <v>0</v>
      </c>
      <c r="N33" s="359">
        <f t="shared" si="6"/>
        <v>0</v>
      </c>
      <c r="O33" s="359">
        <f t="shared" si="7"/>
        <v>0</v>
      </c>
      <c r="P33" s="359">
        <f t="shared" si="8"/>
        <v>0</v>
      </c>
      <c r="Q33" s="359">
        <f t="shared" si="9"/>
        <v>0</v>
      </c>
      <c r="R33" s="359">
        <f t="shared" si="10"/>
        <v>0</v>
      </c>
      <c r="S33" s="359">
        <f t="shared" si="11"/>
        <v>0</v>
      </c>
      <c r="T33" s="359">
        <f t="shared" si="12"/>
        <v>0</v>
      </c>
      <c r="U33" s="359">
        <f t="shared" si="13"/>
        <v>0</v>
      </c>
      <c r="V33" s="359">
        <f t="shared" si="14"/>
        <v>0</v>
      </c>
      <c r="W33" s="359">
        <f t="shared" si="19"/>
        <v>0</v>
      </c>
      <c r="X33" s="359">
        <f t="shared" si="16"/>
        <v>0</v>
      </c>
      <c r="Y33" s="359">
        <f t="shared" si="17"/>
        <v>0</v>
      </c>
      <c r="Z33" s="360"/>
      <c r="AA33" s="361"/>
      <c r="AB33" s="361"/>
      <c r="AC33" s="352"/>
      <c r="AD33" s="361"/>
      <c r="AE33" s="361"/>
      <c r="AF33" s="361"/>
      <c r="AG33" s="361"/>
      <c r="AH33" s="361"/>
      <c r="AI33" s="361"/>
      <c r="AJ33" s="361"/>
      <c r="AK33" s="361"/>
      <c r="AL33" s="361"/>
      <c r="AM33" s="361"/>
      <c r="AN33" s="361"/>
      <c r="AO33" s="361"/>
      <c r="AP33" s="361"/>
      <c r="AQ33" s="361"/>
      <c r="AR33" s="361"/>
      <c r="AS33" s="361"/>
      <c r="AT33" s="361"/>
      <c r="AU33" s="361"/>
      <c r="AV33" s="361"/>
      <c r="AW33" s="361"/>
      <c r="AX33" s="361"/>
      <c r="AY33" s="361"/>
      <c r="AZ33" s="361"/>
      <c r="BA33" s="361"/>
      <c r="BB33" s="361"/>
      <c r="BC33" s="361"/>
      <c r="BD33" s="361"/>
      <c r="BE33" s="361"/>
      <c r="BF33" s="361"/>
      <c r="BG33" s="361"/>
      <c r="BH33" s="361"/>
      <c r="BI33" s="361"/>
      <c r="BJ33" s="361"/>
      <c r="BK33" s="361"/>
      <c r="BL33" s="361"/>
      <c r="BM33" s="361"/>
      <c r="BN33" s="361"/>
      <c r="BO33" s="361"/>
      <c r="BP33" s="361"/>
      <c r="BQ33" s="361"/>
      <c r="BR33" s="361"/>
      <c r="BS33" s="361"/>
      <c r="BT33" s="361"/>
      <c r="BU33" s="361"/>
      <c r="BV33" s="361"/>
      <c r="BW33" s="361"/>
      <c r="BX33" s="361"/>
      <c r="BY33" s="361"/>
      <c r="BZ33" s="361"/>
      <c r="CA33" s="361"/>
      <c r="CB33" s="361"/>
      <c r="CC33" s="361"/>
      <c r="CD33" s="361"/>
      <c r="CE33" s="361"/>
      <c r="CF33" s="361"/>
      <c r="CG33" s="361"/>
      <c r="CH33" s="361"/>
      <c r="CI33" s="361"/>
      <c r="CJ33" s="361"/>
      <c r="CK33" s="361"/>
      <c r="CL33" s="361"/>
      <c r="CM33" s="361"/>
      <c r="CN33" s="361"/>
      <c r="CO33" s="361"/>
      <c r="CP33" s="361"/>
      <c r="CQ33" s="361"/>
      <c r="CR33" s="361"/>
      <c r="CS33" s="361"/>
      <c r="CT33" s="361"/>
      <c r="CU33" s="361"/>
      <c r="CV33" s="361"/>
      <c r="CW33" s="361"/>
      <c r="CX33" s="361"/>
      <c r="CY33" s="361"/>
      <c r="CZ33" s="361"/>
      <c r="DA33" s="361"/>
      <c r="DB33" s="361"/>
      <c r="DC33" s="361"/>
      <c r="DD33" s="361"/>
      <c r="DE33" s="103">
        <f t="shared" si="18"/>
        <v>0</v>
      </c>
    </row>
    <row r="34" spans="1:109" s="68" customFormat="1" ht="12.75" hidden="1">
      <c r="A34" s="68">
        <f>'MEI Utilized by USP'!A37</f>
        <v>30</v>
      </c>
      <c r="B34" s="365">
        <f>'MEI Utilized by USP'!B37</f>
        <v>0</v>
      </c>
      <c r="C34" s="365">
        <f>'MEI Utilized by USP'!C37</f>
        <v>0</v>
      </c>
      <c r="D34" s="354">
        <f>'MEI Utilized by USP'!E37</f>
        <v>0</v>
      </c>
      <c r="E34" s="355">
        <f>'MEI Utilized by USP'!F37</f>
        <v>0</v>
      </c>
      <c r="F34" s="356">
        <f>'MEI Utilized by USP'!H37</f>
        <v>0</v>
      </c>
      <c r="G34" s="357" t="str">
        <f>'MEI Utilized by USP'!I37</f>
        <v/>
      </c>
      <c r="H34" s="358">
        <f>'MEI Utilized by USP'!J37</f>
        <v>0</v>
      </c>
      <c r="I34" s="359">
        <f t="shared" si="1"/>
        <v>0</v>
      </c>
      <c r="J34" s="359">
        <f t="shared" si="2"/>
        <v>0</v>
      </c>
      <c r="K34" s="359">
        <f t="shared" si="3"/>
        <v>0</v>
      </c>
      <c r="L34" s="359">
        <f t="shared" si="4"/>
        <v>0</v>
      </c>
      <c r="M34" s="359">
        <f t="shared" si="5"/>
        <v>0</v>
      </c>
      <c r="N34" s="359">
        <f t="shared" si="6"/>
        <v>0</v>
      </c>
      <c r="O34" s="359">
        <f t="shared" si="7"/>
        <v>0</v>
      </c>
      <c r="P34" s="359">
        <f t="shared" si="8"/>
        <v>0</v>
      </c>
      <c r="Q34" s="359">
        <f t="shared" si="9"/>
        <v>0</v>
      </c>
      <c r="R34" s="359">
        <f t="shared" si="10"/>
        <v>0</v>
      </c>
      <c r="S34" s="359">
        <f t="shared" si="11"/>
        <v>0</v>
      </c>
      <c r="T34" s="359">
        <f t="shared" si="12"/>
        <v>0</v>
      </c>
      <c r="U34" s="359">
        <f t="shared" si="13"/>
        <v>0</v>
      </c>
      <c r="V34" s="359">
        <f t="shared" si="14"/>
        <v>0</v>
      </c>
      <c r="W34" s="359">
        <f t="shared" si="19"/>
        <v>0</v>
      </c>
      <c r="X34" s="359">
        <f t="shared" si="16"/>
        <v>0</v>
      </c>
      <c r="Y34" s="359">
        <f t="shared" si="17"/>
        <v>0</v>
      </c>
      <c r="Z34" s="360"/>
      <c r="AA34" s="361"/>
      <c r="AB34" s="361"/>
      <c r="AC34" s="352"/>
      <c r="AD34" s="361"/>
      <c r="AE34" s="361"/>
      <c r="AF34" s="361"/>
      <c r="AG34" s="361"/>
      <c r="AH34" s="361"/>
      <c r="AI34" s="361"/>
      <c r="AJ34" s="361"/>
      <c r="AK34" s="361"/>
      <c r="AL34" s="361"/>
      <c r="AM34" s="361"/>
      <c r="AN34" s="361"/>
      <c r="AO34" s="361"/>
      <c r="AP34" s="361"/>
      <c r="AQ34" s="361"/>
      <c r="AR34" s="361"/>
      <c r="AS34" s="361"/>
      <c r="AT34" s="361"/>
      <c r="AU34" s="361"/>
      <c r="AV34" s="361"/>
      <c r="AW34" s="361"/>
      <c r="AX34" s="361"/>
      <c r="AY34" s="361"/>
      <c r="AZ34" s="361"/>
      <c r="BA34" s="361"/>
      <c r="BB34" s="361"/>
      <c r="BC34" s="361"/>
      <c r="BD34" s="361"/>
      <c r="BE34" s="361"/>
      <c r="BF34" s="361"/>
      <c r="BG34" s="361"/>
      <c r="BH34" s="361"/>
      <c r="BI34" s="361"/>
      <c r="BJ34" s="361"/>
      <c r="BK34" s="361"/>
      <c r="BL34" s="361"/>
      <c r="BM34" s="361"/>
      <c r="BN34" s="361"/>
      <c r="BO34" s="361"/>
      <c r="BP34" s="361"/>
      <c r="BQ34" s="361"/>
      <c r="BR34" s="361"/>
      <c r="BS34" s="361"/>
      <c r="BT34" s="361"/>
      <c r="BU34" s="361"/>
      <c r="BV34" s="361"/>
      <c r="BW34" s="361"/>
      <c r="BX34" s="361"/>
      <c r="BY34" s="361"/>
      <c r="BZ34" s="361"/>
      <c r="CA34" s="361"/>
      <c r="CB34" s="361"/>
      <c r="CC34" s="361"/>
      <c r="CD34" s="361"/>
      <c r="CE34" s="361"/>
      <c r="CF34" s="361"/>
      <c r="CG34" s="361"/>
      <c r="CH34" s="361"/>
      <c r="CI34" s="361"/>
      <c r="CJ34" s="361"/>
      <c r="CK34" s="361"/>
      <c r="CL34" s="361"/>
      <c r="CM34" s="361"/>
      <c r="CN34" s="361"/>
      <c r="CO34" s="361"/>
      <c r="CP34" s="361"/>
      <c r="CQ34" s="361"/>
      <c r="CR34" s="361"/>
      <c r="CS34" s="361"/>
      <c r="CT34" s="361"/>
      <c r="CU34" s="361"/>
      <c r="CV34" s="361"/>
      <c r="CW34" s="361"/>
      <c r="CX34" s="361"/>
      <c r="CY34" s="361"/>
      <c r="CZ34" s="361"/>
      <c r="DA34" s="361"/>
      <c r="DB34" s="361"/>
      <c r="DC34" s="361"/>
      <c r="DD34" s="361"/>
      <c r="DE34" s="103">
        <f t="shared" si="18"/>
        <v>0</v>
      </c>
    </row>
    <row r="35" spans="1:109" s="68" customFormat="1" ht="12.75" hidden="1">
      <c r="A35" s="68">
        <f>'MEI Utilized by USP'!A38</f>
        <v>31</v>
      </c>
      <c r="B35" s="365">
        <f>'MEI Utilized by USP'!B38</f>
        <v>0</v>
      </c>
      <c r="C35" s="365">
        <f>'MEI Utilized by USP'!C38</f>
        <v>0</v>
      </c>
      <c r="D35" s="354">
        <f>'MEI Utilized by USP'!E38</f>
        <v>0</v>
      </c>
      <c r="E35" s="355">
        <f>'MEI Utilized by USP'!F38</f>
        <v>0</v>
      </c>
      <c r="F35" s="356">
        <f>'MEI Utilized by USP'!H38</f>
        <v>0</v>
      </c>
      <c r="G35" s="357" t="str">
        <f>'MEI Utilized by USP'!I38</f>
        <v/>
      </c>
      <c r="H35" s="358">
        <f>'MEI Utilized by USP'!J38</f>
        <v>0</v>
      </c>
      <c r="I35" s="359">
        <f t="shared" si="1"/>
        <v>0</v>
      </c>
      <c r="J35" s="359">
        <f t="shared" si="2"/>
        <v>0</v>
      </c>
      <c r="K35" s="359">
        <f t="shared" si="3"/>
        <v>0</v>
      </c>
      <c r="L35" s="359">
        <f t="shared" si="4"/>
        <v>0</v>
      </c>
      <c r="M35" s="359">
        <f t="shared" si="5"/>
        <v>0</v>
      </c>
      <c r="N35" s="359">
        <f t="shared" si="6"/>
        <v>0</v>
      </c>
      <c r="O35" s="359">
        <f t="shared" si="7"/>
        <v>0</v>
      </c>
      <c r="P35" s="359">
        <f t="shared" si="8"/>
        <v>0</v>
      </c>
      <c r="Q35" s="359">
        <f t="shared" si="9"/>
        <v>0</v>
      </c>
      <c r="R35" s="359">
        <f t="shared" si="10"/>
        <v>0</v>
      </c>
      <c r="S35" s="359">
        <f t="shared" si="11"/>
        <v>0</v>
      </c>
      <c r="T35" s="359">
        <f t="shared" si="12"/>
        <v>0</v>
      </c>
      <c r="U35" s="359">
        <f t="shared" si="13"/>
        <v>0</v>
      </c>
      <c r="V35" s="359">
        <f t="shared" si="14"/>
        <v>0</v>
      </c>
      <c r="W35" s="359">
        <f t="shared" si="19"/>
        <v>0</v>
      </c>
      <c r="X35" s="359">
        <f t="shared" si="16"/>
        <v>0</v>
      </c>
      <c r="Y35" s="359">
        <f t="shared" si="17"/>
        <v>0</v>
      </c>
      <c r="Z35" s="360"/>
      <c r="AA35" s="361"/>
      <c r="AB35" s="361"/>
      <c r="AC35" s="352"/>
      <c r="AD35" s="361"/>
      <c r="AE35" s="361"/>
      <c r="AF35" s="361"/>
      <c r="AG35" s="361"/>
      <c r="AH35" s="361"/>
      <c r="AI35" s="361"/>
      <c r="AJ35" s="361"/>
      <c r="AK35" s="361"/>
      <c r="AL35" s="361"/>
      <c r="AM35" s="361"/>
      <c r="AN35" s="361"/>
      <c r="AO35" s="361"/>
      <c r="AP35" s="361"/>
      <c r="AQ35" s="361"/>
      <c r="AR35" s="361"/>
      <c r="AS35" s="361"/>
      <c r="AT35" s="361"/>
      <c r="AU35" s="361"/>
      <c r="AV35" s="361"/>
      <c r="AW35" s="361"/>
      <c r="AX35" s="361"/>
      <c r="AY35" s="361"/>
      <c r="AZ35" s="361"/>
      <c r="BA35" s="361"/>
      <c r="BB35" s="361"/>
      <c r="BC35" s="361"/>
      <c r="BD35" s="361"/>
      <c r="BE35" s="361"/>
      <c r="BF35" s="361"/>
      <c r="BG35" s="361"/>
      <c r="BH35" s="361"/>
      <c r="BI35" s="361"/>
      <c r="BJ35" s="361"/>
      <c r="BK35" s="361"/>
      <c r="BL35" s="361"/>
      <c r="BM35" s="361"/>
      <c r="BN35" s="361"/>
      <c r="BO35" s="361"/>
      <c r="BP35" s="361"/>
      <c r="BQ35" s="361"/>
      <c r="BR35" s="361"/>
      <c r="BS35" s="361"/>
      <c r="BT35" s="361"/>
      <c r="BU35" s="361"/>
      <c r="BV35" s="361"/>
      <c r="BW35" s="361"/>
      <c r="BX35" s="361"/>
      <c r="BY35" s="361"/>
      <c r="BZ35" s="361"/>
      <c r="CA35" s="361"/>
      <c r="CB35" s="361"/>
      <c r="CC35" s="361"/>
      <c r="CD35" s="361"/>
      <c r="CE35" s="361"/>
      <c r="CF35" s="361"/>
      <c r="CG35" s="361"/>
      <c r="CH35" s="361"/>
      <c r="CI35" s="361"/>
      <c r="CJ35" s="361"/>
      <c r="CK35" s="361"/>
      <c r="CL35" s="361"/>
      <c r="CM35" s="361"/>
      <c r="CN35" s="361"/>
      <c r="CO35" s="361"/>
      <c r="CP35" s="361"/>
      <c r="CQ35" s="361"/>
      <c r="CR35" s="361"/>
      <c r="CS35" s="361"/>
      <c r="CT35" s="361"/>
      <c r="CU35" s="361"/>
      <c r="CV35" s="361"/>
      <c r="CW35" s="361"/>
      <c r="CX35" s="361"/>
      <c r="CY35" s="361"/>
      <c r="CZ35" s="361"/>
      <c r="DA35" s="361"/>
      <c r="DB35" s="361"/>
      <c r="DC35" s="361"/>
      <c r="DD35" s="361"/>
      <c r="DE35" s="103">
        <f t="shared" si="18"/>
        <v>0</v>
      </c>
    </row>
    <row r="36" spans="1:109" s="68" customFormat="1" ht="12.75" hidden="1">
      <c r="A36" s="68">
        <f>'MEI Utilized by USP'!A39</f>
        <v>32</v>
      </c>
      <c r="B36" s="365">
        <f>'MEI Utilized by USP'!B39</f>
        <v>0</v>
      </c>
      <c r="C36" s="365">
        <f>'MEI Utilized by USP'!C39</f>
        <v>0</v>
      </c>
      <c r="D36" s="354">
        <f>'MEI Utilized by USP'!E39</f>
        <v>0</v>
      </c>
      <c r="E36" s="355">
        <f>'MEI Utilized by USP'!F39</f>
        <v>0</v>
      </c>
      <c r="F36" s="356">
        <f>'MEI Utilized by USP'!H39</f>
        <v>0</v>
      </c>
      <c r="G36" s="357" t="str">
        <f>'MEI Utilized by USP'!I39</f>
        <v/>
      </c>
      <c r="H36" s="358">
        <f>'MEI Utilized by USP'!J39</f>
        <v>0</v>
      </c>
      <c r="I36" s="359">
        <f t="shared" si="1"/>
        <v>0</v>
      </c>
      <c r="J36" s="359">
        <f t="shared" si="2"/>
        <v>0</v>
      </c>
      <c r="K36" s="359">
        <f t="shared" si="3"/>
        <v>0</v>
      </c>
      <c r="L36" s="359">
        <f t="shared" si="4"/>
        <v>0</v>
      </c>
      <c r="M36" s="359">
        <f t="shared" si="5"/>
        <v>0</v>
      </c>
      <c r="N36" s="359">
        <f t="shared" si="6"/>
        <v>0</v>
      </c>
      <c r="O36" s="359">
        <f t="shared" si="7"/>
        <v>0</v>
      </c>
      <c r="P36" s="359">
        <f t="shared" si="8"/>
        <v>0</v>
      </c>
      <c r="Q36" s="359">
        <f t="shared" si="9"/>
        <v>0</v>
      </c>
      <c r="R36" s="359">
        <f t="shared" si="10"/>
        <v>0</v>
      </c>
      <c r="S36" s="359">
        <f t="shared" si="11"/>
        <v>0</v>
      </c>
      <c r="T36" s="359">
        <f t="shared" si="12"/>
        <v>0</v>
      </c>
      <c r="U36" s="359">
        <f t="shared" si="13"/>
        <v>0</v>
      </c>
      <c r="V36" s="359">
        <f t="shared" si="14"/>
        <v>0</v>
      </c>
      <c r="W36" s="359">
        <f t="shared" si="19"/>
        <v>0</v>
      </c>
      <c r="X36" s="359">
        <f t="shared" si="16"/>
        <v>0</v>
      </c>
      <c r="Y36" s="359">
        <f t="shared" si="17"/>
        <v>0</v>
      </c>
      <c r="Z36" s="360"/>
      <c r="AA36" s="361"/>
      <c r="AB36" s="361"/>
      <c r="AC36" s="352"/>
      <c r="AD36" s="361"/>
      <c r="AE36" s="361"/>
      <c r="AF36" s="361"/>
      <c r="AG36" s="361"/>
      <c r="AH36" s="361"/>
      <c r="AI36" s="361"/>
      <c r="AJ36" s="361"/>
      <c r="AK36" s="361"/>
      <c r="AL36" s="361"/>
      <c r="AM36" s="361"/>
      <c r="AN36" s="361"/>
      <c r="AO36" s="361"/>
      <c r="AP36" s="361"/>
      <c r="AQ36" s="361"/>
      <c r="AR36" s="361"/>
      <c r="AS36" s="361"/>
      <c r="AT36" s="361"/>
      <c r="AU36" s="361"/>
      <c r="AV36" s="361"/>
      <c r="AW36" s="361"/>
      <c r="AX36" s="361"/>
      <c r="AY36" s="361"/>
      <c r="AZ36" s="361"/>
      <c r="BA36" s="361"/>
      <c r="BB36" s="361"/>
      <c r="BC36" s="361"/>
      <c r="BD36" s="361"/>
      <c r="BE36" s="361"/>
      <c r="BF36" s="361"/>
      <c r="BG36" s="361"/>
      <c r="BH36" s="361"/>
      <c r="BI36" s="361"/>
      <c r="BJ36" s="361"/>
      <c r="BK36" s="361"/>
      <c r="BL36" s="361"/>
      <c r="BM36" s="361"/>
      <c r="BN36" s="361"/>
      <c r="BO36" s="361"/>
      <c r="BP36" s="361"/>
      <c r="BQ36" s="361"/>
      <c r="BR36" s="361"/>
      <c r="BS36" s="361"/>
      <c r="BT36" s="361"/>
      <c r="BU36" s="361"/>
      <c r="BV36" s="361"/>
      <c r="BW36" s="361"/>
      <c r="BX36" s="361"/>
      <c r="BY36" s="361"/>
      <c r="BZ36" s="361"/>
      <c r="CA36" s="361"/>
      <c r="CB36" s="361"/>
      <c r="CC36" s="361"/>
      <c r="CD36" s="361"/>
      <c r="CE36" s="361"/>
      <c r="CF36" s="361"/>
      <c r="CG36" s="361"/>
      <c r="CH36" s="361"/>
      <c r="CI36" s="361"/>
      <c r="CJ36" s="361"/>
      <c r="CK36" s="361"/>
      <c r="CL36" s="361"/>
      <c r="CM36" s="361"/>
      <c r="CN36" s="361"/>
      <c r="CO36" s="361"/>
      <c r="CP36" s="361"/>
      <c r="CQ36" s="361"/>
      <c r="CR36" s="361"/>
      <c r="CS36" s="361"/>
      <c r="CT36" s="361"/>
      <c r="CU36" s="361"/>
      <c r="CV36" s="361"/>
      <c r="CW36" s="361"/>
      <c r="CX36" s="361"/>
      <c r="CY36" s="361"/>
      <c r="CZ36" s="361"/>
      <c r="DA36" s="361"/>
      <c r="DB36" s="361"/>
      <c r="DC36" s="361"/>
      <c r="DD36" s="361"/>
      <c r="DE36" s="103">
        <f t="shared" si="18"/>
        <v>0</v>
      </c>
    </row>
    <row r="37" spans="1:109" s="68" customFormat="1" ht="12.75" hidden="1">
      <c r="A37" s="68">
        <f>'MEI Utilized by USP'!A40</f>
        <v>33</v>
      </c>
      <c r="B37" s="365">
        <f>'MEI Utilized by USP'!B40</f>
        <v>0</v>
      </c>
      <c r="C37" s="365">
        <f>'MEI Utilized by USP'!C40</f>
        <v>0</v>
      </c>
      <c r="D37" s="354">
        <f>'MEI Utilized by USP'!E40</f>
        <v>0</v>
      </c>
      <c r="E37" s="355">
        <f>'MEI Utilized by USP'!F40</f>
        <v>0</v>
      </c>
      <c r="F37" s="356">
        <f>'MEI Utilized by USP'!H40</f>
        <v>0</v>
      </c>
      <c r="G37" s="357" t="str">
        <f>'MEI Utilized by USP'!I40</f>
        <v/>
      </c>
      <c r="H37" s="358">
        <f>'MEI Utilized by USP'!J40</f>
        <v>0</v>
      </c>
      <c r="I37" s="359">
        <f t="shared" si="1"/>
        <v>0</v>
      </c>
      <c r="J37" s="359">
        <f t="shared" si="2"/>
        <v>0</v>
      </c>
      <c r="K37" s="359">
        <f t="shared" si="3"/>
        <v>0</v>
      </c>
      <c r="L37" s="359">
        <f t="shared" si="4"/>
        <v>0</v>
      </c>
      <c r="M37" s="359">
        <f t="shared" si="5"/>
        <v>0</v>
      </c>
      <c r="N37" s="359">
        <f t="shared" si="6"/>
        <v>0</v>
      </c>
      <c r="O37" s="359">
        <f t="shared" si="7"/>
        <v>0</v>
      </c>
      <c r="P37" s="359">
        <f t="shared" si="8"/>
        <v>0</v>
      </c>
      <c r="Q37" s="359">
        <f t="shared" si="9"/>
        <v>0</v>
      </c>
      <c r="R37" s="359">
        <f t="shared" si="10"/>
        <v>0</v>
      </c>
      <c r="S37" s="359">
        <f t="shared" si="11"/>
        <v>0</v>
      </c>
      <c r="T37" s="359">
        <f t="shared" si="12"/>
        <v>0</v>
      </c>
      <c r="U37" s="359">
        <f t="shared" si="13"/>
        <v>0</v>
      </c>
      <c r="V37" s="359">
        <f t="shared" si="14"/>
        <v>0</v>
      </c>
      <c r="W37" s="359">
        <f t="shared" si="19"/>
        <v>0</v>
      </c>
      <c r="X37" s="359">
        <f t="shared" si="16"/>
        <v>0</v>
      </c>
      <c r="Y37" s="359">
        <f t="shared" si="17"/>
        <v>0</v>
      </c>
      <c r="Z37" s="360"/>
      <c r="AA37" s="361"/>
      <c r="AB37" s="361"/>
      <c r="AC37" s="352"/>
      <c r="AD37" s="361"/>
      <c r="AE37" s="361"/>
      <c r="AF37" s="361"/>
      <c r="AG37" s="361"/>
      <c r="AH37" s="361"/>
      <c r="AI37" s="361"/>
      <c r="AJ37" s="361"/>
      <c r="AK37" s="361"/>
      <c r="AL37" s="361"/>
      <c r="AM37" s="361"/>
      <c r="AN37" s="361"/>
      <c r="AO37" s="361"/>
      <c r="AP37" s="361"/>
      <c r="AQ37" s="361"/>
      <c r="AR37" s="361"/>
      <c r="AS37" s="361"/>
      <c r="AT37" s="361"/>
      <c r="AU37" s="361"/>
      <c r="AV37" s="361"/>
      <c r="AW37" s="361"/>
      <c r="AX37" s="361"/>
      <c r="AY37" s="361"/>
      <c r="AZ37" s="361"/>
      <c r="BA37" s="361"/>
      <c r="BB37" s="361"/>
      <c r="BC37" s="361"/>
      <c r="BD37" s="361"/>
      <c r="BE37" s="361"/>
      <c r="BF37" s="361"/>
      <c r="BG37" s="361"/>
      <c r="BH37" s="361"/>
      <c r="BI37" s="361"/>
      <c r="BJ37" s="361"/>
      <c r="BK37" s="361"/>
      <c r="BL37" s="361"/>
      <c r="BM37" s="361"/>
      <c r="BN37" s="361"/>
      <c r="BO37" s="361"/>
      <c r="BP37" s="361"/>
      <c r="BQ37" s="361"/>
      <c r="BR37" s="361"/>
      <c r="BS37" s="361"/>
      <c r="BT37" s="361"/>
      <c r="BU37" s="361"/>
      <c r="BV37" s="361"/>
      <c r="BW37" s="361"/>
      <c r="BX37" s="361"/>
      <c r="BY37" s="361"/>
      <c r="BZ37" s="361"/>
      <c r="CA37" s="361"/>
      <c r="CB37" s="361"/>
      <c r="CC37" s="361"/>
      <c r="CD37" s="361"/>
      <c r="CE37" s="361"/>
      <c r="CF37" s="361"/>
      <c r="CG37" s="361"/>
      <c r="CH37" s="361"/>
      <c r="CI37" s="361"/>
      <c r="CJ37" s="361"/>
      <c r="CK37" s="361"/>
      <c r="CL37" s="361"/>
      <c r="CM37" s="361"/>
      <c r="CN37" s="361"/>
      <c r="CO37" s="361"/>
      <c r="CP37" s="361"/>
      <c r="CQ37" s="361"/>
      <c r="CR37" s="361"/>
      <c r="CS37" s="361"/>
      <c r="CT37" s="361"/>
      <c r="CU37" s="361"/>
      <c r="CV37" s="361"/>
      <c r="CW37" s="361"/>
      <c r="CX37" s="361"/>
      <c r="CY37" s="361"/>
      <c r="CZ37" s="361"/>
      <c r="DA37" s="361"/>
      <c r="DB37" s="361"/>
      <c r="DC37" s="361"/>
      <c r="DD37" s="361"/>
      <c r="DE37" s="103">
        <f t="shared" si="18"/>
        <v>0</v>
      </c>
    </row>
    <row r="38" spans="1:109" s="68" customFormat="1" ht="12.75" hidden="1">
      <c r="A38" s="68">
        <f>'MEI Utilized by USP'!A41</f>
        <v>34</v>
      </c>
      <c r="B38" s="365">
        <f>'MEI Utilized by USP'!B41</f>
        <v>0</v>
      </c>
      <c r="C38" s="365">
        <f>'MEI Utilized by USP'!C41</f>
        <v>0</v>
      </c>
      <c r="D38" s="354">
        <f>'MEI Utilized by USP'!E41</f>
        <v>0</v>
      </c>
      <c r="E38" s="355">
        <f>'MEI Utilized by USP'!F41</f>
        <v>0</v>
      </c>
      <c r="F38" s="356">
        <f>'MEI Utilized by USP'!H41</f>
        <v>0</v>
      </c>
      <c r="G38" s="357" t="str">
        <f>'MEI Utilized by USP'!I41</f>
        <v/>
      </c>
      <c r="H38" s="358">
        <f>'MEI Utilized by USP'!J41</f>
        <v>0</v>
      </c>
      <c r="I38" s="359">
        <f t="shared" si="1"/>
        <v>0</v>
      </c>
      <c r="J38" s="359">
        <f t="shared" si="2"/>
        <v>0</v>
      </c>
      <c r="K38" s="359">
        <f t="shared" si="3"/>
        <v>0</v>
      </c>
      <c r="L38" s="359">
        <f t="shared" si="4"/>
        <v>0</v>
      </c>
      <c r="M38" s="359">
        <f t="shared" si="5"/>
        <v>0</v>
      </c>
      <c r="N38" s="359">
        <f t="shared" si="6"/>
        <v>0</v>
      </c>
      <c r="O38" s="359">
        <f t="shared" si="7"/>
        <v>0</v>
      </c>
      <c r="P38" s="359">
        <f t="shared" si="8"/>
        <v>0</v>
      </c>
      <c r="Q38" s="359">
        <f t="shared" si="9"/>
        <v>0</v>
      </c>
      <c r="R38" s="359">
        <f t="shared" si="10"/>
        <v>0</v>
      </c>
      <c r="S38" s="359">
        <f t="shared" si="11"/>
        <v>0</v>
      </c>
      <c r="T38" s="359">
        <f t="shared" si="12"/>
        <v>0</v>
      </c>
      <c r="U38" s="359">
        <f t="shared" si="13"/>
        <v>0</v>
      </c>
      <c r="V38" s="359">
        <f t="shared" si="14"/>
        <v>0</v>
      </c>
      <c r="W38" s="359">
        <f t="shared" si="19"/>
        <v>0</v>
      </c>
      <c r="X38" s="359">
        <f t="shared" si="16"/>
        <v>0</v>
      </c>
      <c r="Y38" s="359">
        <f t="shared" si="17"/>
        <v>0</v>
      </c>
      <c r="Z38" s="360"/>
      <c r="AA38" s="361"/>
      <c r="AB38" s="361"/>
      <c r="AC38" s="352"/>
      <c r="AD38" s="361"/>
      <c r="AE38" s="361"/>
      <c r="AF38" s="361"/>
      <c r="AG38" s="361"/>
      <c r="AH38" s="361"/>
      <c r="AI38" s="361"/>
      <c r="AJ38" s="361"/>
      <c r="AK38" s="361"/>
      <c r="AL38" s="361"/>
      <c r="AM38" s="361"/>
      <c r="AN38" s="361"/>
      <c r="AO38" s="361"/>
      <c r="AP38" s="361"/>
      <c r="AQ38" s="361"/>
      <c r="AR38" s="361"/>
      <c r="AS38" s="361"/>
      <c r="AT38" s="361"/>
      <c r="AU38" s="361"/>
      <c r="AV38" s="361"/>
      <c r="AW38" s="361"/>
      <c r="AX38" s="361"/>
      <c r="AY38" s="361"/>
      <c r="AZ38" s="361"/>
      <c r="BA38" s="361"/>
      <c r="BB38" s="361"/>
      <c r="BC38" s="361"/>
      <c r="BD38" s="361"/>
      <c r="BE38" s="361"/>
      <c r="BF38" s="361"/>
      <c r="BG38" s="361"/>
      <c r="BH38" s="361"/>
      <c r="BI38" s="361"/>
      <c r="BJ38" s="361"/>
      <c r="BK38" s="361"/>
      <c r="BL38" s="361"/>
      <c r="BM38" s="361"/>
      <c r="BN38" s="361"/>
      <c r="BO38" s="361"/>
      <c r="BP38" s="361"/>
      <c r="BQ38" s="361"/>
      <c r="BR38" s="361"/>
      <c r="BS38" s="361"/>
      <c r="BT38" s="361"/>
      <c r="BU38" s="361"/>
      <c r="BV38" s="361"/>
      <c r="BW38" s="361"/>
      <c r="BX38" s="361"/>
      <c r="BY38" s="361"/>
      <c r="BZ38" s="361"/>
      <c r="CA38" s="361"/>
      <c r="CB38" s="361"/>
      <c r="CC38" s="361"/>
      <c r="CD38" s="361"/>
      <c r="CE38" s="361"/>
      <c r="CF38" s="361"/>
      <c r="CG38" s="361"/>
      <c r="CH38" s="361"/>
      <c r="CI38" s="361"/>
      <c r="CJ38" s="361"/>
      <c r="CK38" s="361"/>
      <c r="CL38" s="361"/>
      <c r="CM38" s="361"/>
      <c r="CN38" s="361"/>
      <c r="CO38" s="361"/>
      <c r="CP38" s="361"/>
      <c r="CQ38" s="361"/>
      <c r="CR38" s="361"/>
      <c r="CS38" s="361"/>
      <c r="CT38" s="361"/>
      <c r="CU38" s="361"/>
      <c r="CV38" s="361"/>
      <c r="CW38" s="361"/>
      <c r="CX38" s="361"/>
      <c r="CY38" s="361"/>
      <c r="CZ38" s="361"/>
      <c r="DA38" s="361"/>
      <c r="DB38" s="361"/>
      <c r="DC38" s="361"/>
      <c r="DD38" s="361"/>
      <c r="DE38" s="103">
        <f t="shared" si="18"/>
        <v>0</v>
      </c>
    </row>
    <row r="39" spans="1:109" s="68" customFormat="1" ht="12.75" hidden="1">
      <c r="A39" s="68">
        <f>'MEI Utilized by USP'!A42</f>
        <v>35</v>
      </c>
      <c r="B39" s="365">
        <f>'MEI Utilized by USP'!B42</f>
        <v>0</v>
      </c>
      <c r="C39" s="365">
        <f>'MEI Utilized by USP'!C42</f>
        <v>0</v>
      </c>
      <c r="D39" s="354">
        <f>'MEI Utilized by USP'!E42</f>
        <v>0</v>
      </c>
      <c r="E39" s="355">
        <f>'MEI Utilized by USP'!F42</f>
        <v>0</v>
      </c>
      <c r="F39" s="356">
        <f>'MEI Utilized by USP'!H42</f>
        <v>0</v>
      </c>
      <c r="G39" s="357" t="str">
        <f>'MEI Utilized by USP'!I42</f>
        <v/>
      </c>
      <c r="H39" s="358">
        <f>'MEI Utilized by USP'!J42</f>
        <v>0</v>
      </c>
      <c r="I39" s="359">
        <f t="shared" si="1"/>
        <v>0</v>
      </c>
      <c r="J39" s="359">
        <f t="shared" si="2"/>
        <v>0</v>
      </c>
      <c r="K39" s="359">
        <f t="shared" si="3"/>
        <v>0</v>
      </c>
      <c r="L39" s="359">
        <f t="shared" si="4"/>
        <v>0</v>
      </c>
      <c r="M39" s="359">
        <f t="shared" si="5"/>
        <v>0</v>
      </c>
      <c r="N39" s="359">
        <f t="shared" si="6"/>
        <v>0</v>
      </c>
      <c r="O39" s="359">
        <f t="shared" si="7"/>
        <v>0</v>
      </c>
      <c r="P39" s="359">
        <f t="shared" si="8"/>
        <v>0</v>
      </c>
      <c r="Q39" s="359">
        <f t="shared" si="9"/>
        <v>0</v>
      </c>
      <c r="R39" s="359">
        <f t="shared" si="10"/>
        <v>0</v>
      </c>
      <c r="S39" s="359">
        <f t="shared" si="11"/>
        <v>0</v>
      </c>
      <c r="T39" s="359">
        <f t="shared" si="12"/>
        <v>0</v>
      </c>
      <c r="U39" s="359">
        <f t="shared" si="13"/>
        <v>0</v>
      </c>
      <c r="V39" s="359">
        <f t="shared" si="14"/>
        <v>0</v>
      </c>
      <c r="W39" s="359">
        <f t="shared" si="19"/>
        <v>0</v>
      </c>
      <c r="X39" s="359">
        <f t="shared" si="16"/>
        <v>0</v>
      </c>
      <c r="Y39" s="359">
        <f t="shared" si="17"/>
        <v>0</v>
      </c>
      <c r="Z39" s="360"/>
      <c r="AA39" s="361"/>
      <c r="AB39" s="361"/>
      <c r="AC39" s="352"/>
      <c r="AD39" s="361"/>
      <c r="AE39" s="361"/>
      <c r="AF39" s="361"/>
      <c r="AG39" s="361"/>
      <c r="AH39" s="361"/>
      <c r="AI39" s="361"/>
      <c r="AJ39" s="361"/>
      <c r="AK39" s="361"/>
      <c r="AL39" s="361"/>
      <c r="AM39" s="361"/>
      <c r="AN39" s="361"/>
      <c r="AO39" s="361"/>
      <c r="AP39" s="361"/>
      <c r="AQ39" s="361"/>
      <c r="AR39" s="361"/>
      <c r="AS39" s="361"/>
      <c r="AT39" s="361"/>
      <c r="AU39" s="361"/>
      <c r="AV39" s="361"/>
      <c r="AW39" s="361"/>
      <c r="AX39" s="361"/>
      <c r="AY39" s="361"/>
      <c r="AZ39" s="361"/>
      <c r="BA39" s="361"/>
      <c r="BB39" s="361"/>
      <c r="BC39" s="361"/>
      <c r="BD39" s="361"/>
      <c r="BE39" s="361"/>
      <c r="BF39" s="361"/>
      <c r="BG39" s="361"/>
      <c r="BH39" s="361"/>
      <c r="BI39" s="361"/>
      <c r="BJ39" s="361"/>
      <c r="BK39" s="361"/>
      <c r="BL39" s="361"/>
      <c r="BM39" s="361"/>
      <c r="BN39" s="361"/>
      <c r="BO39" s="361"/>
      <c r="BP39" s="361"/>
      <c r="BQ39" s="361"/>
      <c r="BR39" s="361"/>
      <c r="BS39" s="361"/>
      <c r="BT39" s="361"/>
      <c r="BU39" s="361"/>
      <c r="BV39" s="361"/>
      <c r="BW39" s="361"/>
      <c r="BX39" s="361"/>
      <c r="BY39" s="361"/>
      <c r="BZ39" s="361"/>
      <c r="CA39" s="361"/>
      <c r="CB39" s="361"/>
      <c r="CC39" s="361"/>
      <c r="CD39" s="361"/>
      <c r="CE39" s="361"/>
      <c r="CF39" s="361"/>
      <c r="CG39" s="361"/>
      <c r="CH39" s="361"/>
      <c r="CI39" s="361"/>
      <c r="CJ39" s="361"/>
      <c r="CK39" s="361"/>
      <c r="CL39" s="361"/>
      <c r="CM39" s="361"/>
      <c r="CN39" s="361"/>
      <c r="CO39" s="361"/>
      <c r="CP39" s="361"/>
      <c r="CQ39" s="361"/>
      <c r="CR39" s="361"/>
      <c r="CS39" s="361"/>
      <c r="CT39" s="361"/>
      <c r="CU39" s="361"/>
      <c r="CV39" s="361"/>
      <c r="CW39" s="361"/>
      <c r="CX39" s="361"/>
      <c r="CY39" s="361"/>
      <c r="CZ39" s="361"/>
      <c r="DA39" s="361"/>
      <c r="DB39" s="361"/>
      <c r="DC39" s="361"/>
      <c r="DD39" s="361"/>
      <c r="DE39" s="103">
        <f t="shared" si="18"/>
        <v>0</v>
      </c>
    </row>
    <row r="40" spans="1:109" s="68" customFormat="1" ht="12.75" hidden="1">
      <c r="A40" s="68">
        <f>'MEI Utilized by USP'!A43</f>
        <v>36</v>
      </c>
      <c r="B40" s="365">
        <f>'MEI Utilized by USP'!B43</f>
        <v>0</v>
      </c>
      <c r="C40" s="365">
        <f>'MEI Utilized by USP'!C43</f>
        <v>0</v>
      </c>
      <c r="D40" s="354">
        <f>'MEI Utilized by USP'!E43</f>
        <v>0</v>
      </c>
      <c r="E40" s="355">
        <f>'MEI Utilized by USP'!F43</f>
        <v>0</v>
      </c>
      <c r="F40" s="356">
        <f>'MEI Utilized by USP'!H43</f>
        <v>0</v>
      </c>
      <c r="G40" s="357" t="str">
        <f>'MEI Utilized by USP'!I43</f>
        <v/>
      </c>
      <c r="H40" s="358">
        <f>'MEI Utilized by USP'!J43</f>
        <v>0</v>
      </c>
      <c r="I40" s="359">
        <f t="shared" si="1"/>
        <v>0</v>
      </c>
      <c r="J40" s="359">
        <f t="shared" si="2"/>
        <v>0</v>
      </c>
      <c r="K40" s="359">
        <f t="shared" si="3"/>
        <v>0</v>
      </c>
      <c r="L40" s="359">
        <f t="shared" si="4"/>
        <v>0</v>
      </c>
      <c r="M40" s="359">
        <f t="shared" si="5"/>
        <v>0</v>
      </c>
      <c r="N40" s="359">
        <f t="shared" si="6"/>
        <v>0</v>
      </c>
      <c r="O40" s="359">
        <f t="shared" si="7"/>
        <v>0</v>
      </c>
      <c r="P40" s="359">
        <f t="shared" si="8"/>
        <v>0</v>
      </c>
      <c r="Q40" s="359">
        <f t="shared" si="9"/>
        <v>0</v>
      </c>
      <c r="R40" s="359">
        <f t="shared" si="10"/>
        <v>0</v>
      </c>
      <c r="S40" s="359">
        <f t="shared" si="11"/>
        <v>0</v>
      </c>
      <c r="T40" s="359">
        <f t="shared" si="12"/>
        <v>0</v>
      </c>
      <c r="U40" s="359">
        <f t="shared" si="13"/>
        <v>0</v>
      </c>
      <c r="V40" s="359">
        <f t="shared" si="14"/>
        <v>0</v>
      </c>
      <c r="W40" s="359">
        <f t="shared" si="19"/>
        <v>0</v>
      </c>
      <c r="X40" s="359">
        <f t="shared" si="16"/>
        <v>0</v>
      </c>
      <c r="Y40" s="359">
        <f t="shared" si="17"/>
        <v>0</v>
      </c>
      <c r="Z40" s="360"/>
      <c r="AA40" s="361"/>
      <c r="AB40" s="361"/>
      <c r="AC40" s="352"/>
      <c r="AD40" s="361"/>
      <c r="AE40" s="361"/>
      <c r="AF40" s="361"/>
      <c r="AG40" s="361"/>
      <c r="AH40" s="361"/>
      <c r="AI40" s="361"/>
      <c r="AJ40" s="361"/>
      <c r="AK40" s="361"/>
      <c r="AL40" s="361"/>
      <c r="AM40" s="361"/>
      <c r="AN40" s="361"/>
      <c r="AO40" s="361"/>
      <c r="AP40" s="361"/>
      <c r="AQ40" s="361"/>
      <c r="AR40" s="361"/>
      <c r="AS40" s="361"/>
      <c r="AT40" s="361"/>
      <c r="AU40" s="361"/>
      <c r="AV40" s="361"/>
      <c r="AW40" s="361"/>
      <c r="AX40" s="361"/>
      <c r="AY40" s="361"/>
      <c r="AZ40" s="361"/>
      <c r="BA40" s="361"/>
      <c r="BB40" s="361"/>
      <c r="BC40" s="361"/>
      <c r="BD40" s="361"/>
      <c r="BE40" s="361"/>
      <c r="BF40" s="361"/>
      <c r="BG40" s="361"/>
      <c r="BH40" s="361"/>
      <c r="BI40" s="361"/>
      <c r="BJ40" s="361"/>
      <c r="BK40" s="361"/>
      <c r="BL40" s="361"/>
      <c r="BM40" s="361"/>
      <c r="BN40" s="361"/>
      <c r="BO40" s="361"/>
      <c r="BP40" s="361"/>
      <c r="BQ40" s="361"/>
      <c r="BR40" s="361"/>
      <c r="BS40" s="361"/>
      <c r="BT40" s="361"/>
      <c r="BU40" s="361"/>
      <c r="BV40" s="361"/>
      <c r="BW40" s="361"/>
      <c r="BX40" s="361"/>
      <c r="BY40" s="361"/>
      <c r="BZ40" s="361"/>
      <c r="CA40" s="361"/>
      <c r="CB40" s="361"/>
      <c r="CC40" s="361"/>
      <c r="CD40" s="361"/>
      <c r="CE40" s="361"/>
      <c r="CF40" s="361"/>
      <c r="CG40" s="361"/>
      <c r="CH40" s="361"/>
      <c r="CI40" s="361"/>
      <c r="CJ40" s="361"/>
      <c r="CK40" s="361"/>
      <c r="CL40" s="361"/>
      <c r="CM40" s="361"/>
      <c r="CN40" s="361"/>
      <c r="CO40" s="361"/>
      <c r="CP40" s="361"/>
      <c r="CQ40" s="361"/>
      <c r="CR40" s="361"/>
      <c r="CS40" s="361"/>
      <c r="CT40" s="361"/>
      <c r="CU40" s="361"/>
      <c r="CV40" s="361"/>
      <c r="CW40" s="361"/>
      <c r="CX40" s="361"/>
      <c r="CY40" s="361"/>
      <c r="CZ40" s="361"/>
      <c r="DA40" s="361"/>
      <c r="DB40" s="361"/>
      <c r="DC40" s="361"/>
      <c r="DD40" s="361"/>
      <c r="DE40" s="103">
        <f t="shared" si="18"/>
        <v>0</v>
      </c>
    </row>
    <row r="41" spans="1:109" s="68" customFormat="1" ht="12.75" hidden="1">
      <c r="A41" s="68">
        <f>'MEI Utilized by USP'!A44</f>
        <v>37</v>
      </c>
      <c r="B41" s="365">
        <f>'MEI Utilized by USP'!B44</f>
        <v>0</v>
      </c>
      <c r="C41" s="365">
        <f>'MEI Utilized by USP'!C44</f>
        <v>0</v>
      </c>
      <c r="D41" s="354">
        <f>'MEI Utilized by USP'!E44</f>
        <v>0</v>
      </c>
      <c r="E41" s="355">
        <f>'MEI Utilized by USP'!F44</f>
        <v>0</v>
      </c>
      <c r="F41" s="356">
        <f>'MEI Utilized by USP'!H44</f>
        <v>0</v>
      </c>
      <c r="G41" s="357" t="str">
        <f>'MEI Utilized by USP'!I44</f>
        <v/>
      </c>
      <c r="H41" s="358">
        <f>'MEI Utilized by USP'!J44</f>
        <v>0</v>
      </c>
      <c r="I41" s="359">
        <f t="shared" si="1"/>
        <v>0</v>
      </c>
      <c r="J41" s="359">
        <f t="shared" si="2"/>
        <v>0</v>
      </c>
      <c r="K41" s="359">
        <f t="shared" si="3"/>
        <v>0</v>
      </c>
      <c r="L41" s="359">
        <f t="shared" si="4"/>
        <v>0</v>
      </c>
      <c r="M41" s="359">
        <f t="shared" si="5"/>
        <v>0</v>
      </c>
      <c r="N41" s="359">
        <f t="shared" si="6"/>
        <v>0</v>
      </c>
      <c r="O41" s="359">
        <f t="shared" si="7"/>
        <v>0</v>
      </c>
      <c r="P41" s="359">
        <f t="shared" si="8"/>
        <v>0</v>
      </c>
      <c r="Q41" s="359">
        <f t="shared" si="9"/>
        <v>0</v>
      </c>
      <c r="R41" s="359">
        <f t="shared" si="10"/>
        <v>0</v>
      </c>
      <c r="S41" s="359">
        <f t="shared" si="11"/>
        <v>0</v>
      </c>
      <c r="T41" s="359">
        <f t="shared" si="12"/>
        <v>0</v>
      </c>
      <c r="U41" s="359">
        <f t="shared" si="13"/>
        <v>0</v>
      </c>
      <c r="V41" s="359">
        <f t="shared" si="14"/>
        <v>0</v>
      </c>
      <c r="W41" s="359">
        <f t="shared" si="19"/>
        <v>0</v>
      </c>
      <c r="X41" s="359">
        <f t="shared" si="16"/>
        <v>0</v>
      </c>
      <c r="Y41" s="359">
        <f t="shared" si="17"/>
        <v>0</v>
      </c>
      <c r="Z41" s="360"/>
      <c r="AA41" s="361"/>
      <c r="AB41" s="361"/>
      <c r="AC41" s="352"/>
      <c r="AD41" s="361"/>
      <c r="AE41" s="361"/>
      <c r="AF41" s="361"/>
      <c r="AG41" s="361"/>
      <c r="AH41" s="361"/>
      <c r="AI41" s="361"/>
      <c r="AJ41" s="361"/>
      <c r="AK41" s="361"/>
      <c r="AL41" s="361"/>
      <c r="AM41" s="361"/>
      <c r="AN41" s="361"/>
      <c r="AO41" s="361"/>
      <c r="AP41" s="361"/>
      <c r="AQ41" s="361"/>
      <c r="AR41" s="361"/>
      <c r="AS41" s="361"/>
      <c r="AT41" s="361"/>
      <c r="AU41" s="361"/>
      <c r="AV41" s="361"/>
      <c r="AW41" s="361"/>
      <c r="AX41" s="361"/>
      <c r="AY41" s="361"/>
      <c r="AZ41" s="361"/>
      <c r="BA41" s="361"/>
      <c r="BB41" s="361"/>
      <c r="BC41" s="361"/>
      <c r="BD41" s="361"/>
      <c r="BE41" s="361"/>
      <c r="BF41" s="361"/>
      <c r="BG41" s="361"/>
      <c r="BH41" s="361"/>
      <c r="BI41" s="361"/>
      <c r="BJ41" s="361"/>
      <c r="BK41" s="361"/>
      <c r="BL41" s="361"/>
      <c r="BM41" s="361"/>
      <c r="BN41" s="361"/>
      <c r="BO41" s="361"/>
      <c r="BP41" s="361"/>
      <c r="BQ41" s="361"/>
      <c r="BR41" s="361"/>
      <c r="BS41" s="361"/>
      <c r="BT41" s="361"/>
      <c r="BU41" s="361"/>
      <c r="BV41" s="361"/>
      <c r="BW41" s="361"/>
      <c r="BX41" s="361"/>
      <c r="BY41" s="361"/>
      <c r="BZ41" s="361"/>
      <c r="CA41" s="361"/>
      <c r="CB41" s="361"/>
      <c r="CC41" s="361"/>
      <c r="CD41" s="361"/>
      <c r="CE41" s="361"/>
      <c r="CF41" s="361"/>
      <c r="CG41" s="361"/>
      <c r="CH41" s="361"/>
      <c r="CI41" s="361"/>
      <c r="CJ41" s="361"/>
      <c r="CK41" s="361"/>
      <c r="CL41" s="361"/>
      <c r="CM41" s="361"/>
      <c r="CN41" s="361"/>
      <c r="CO41" s="361"/>
      <c r="CP41" s="361"/>
      <c r="CQ41" s="361"/>
      <c r="CR41" s="361"/>
      <c r="CS41" s="361"/>
      <c r="CT41" s="361"/>
      <c r="CU41" s="361"/>
      <c r="CV41" s="361"/>
      <c r="CW41" s="361"/>
      <c r="CX41" s="361"/>
      <c r="CY41" s="361"/>
      <c r="CZ41" s="361"/>
      <c r="DA41" s="361"/>
      <c r="DB41" s="361"/>
      <c r="DC41" s="361"/>
      <c r="DD41" s="361"/>
      <c r="DE41" s="103">
        <f t="shared" si="18"/>
        <v>0</v>
      </c>
    </row>
    <row r="42" spans="1:109" s="68" customFormat="1" ht="12.75" hidden="1">
      <c r="A42" s="68">
        <f>'MEI Utilized by USP'!A45</f>
        <v>38</v>
      </c>
      <c r="B42" s="365">
        <f>'MEI Utilized by USP'!B45</f>
        <v>0</v>
      </c>
      <c r="C42" s="365">
        <f>'MEI Utilized by USP'!C45</f>
        <v>0</v>
      </c>
      <c r="D42" s="354">
        <f>'MEI Utilized by USP'!E45</f>
        <v>0</v>
      </c>
      <c r="E42" s="355">
        <f>'MEI Utilized by USP'!F45</f>
        <v>0</v>
      </c>
      <c r="F42" s="356">
        <f>'MEI Utilized by USP'!H45</f>
        <v>0</v>
      </c>
      <c r="G42" s="357" t="str">
        <f>'MEI Utilized by USP'!I45</f>
        <v/>
      </c>
      <c r="H42" s="358">
        <f>'MEI Utilized by USP'!J45</f>
        <v>0</v>
      </c>
      <c r="I42" s="359">
        <f t="shared" si="1"/>
        <v>0</v>
      </c>
      <c r="J42" s="359">
        <f t="shared" si="2"/>
        <v>0</v>
      </c>
      <c r="K42" s="359">
        <f t="shared" si="3"/>
        <v>0</v>
      </c>
      <c r="L42" s="359">
        <f t="shared" si="4"/>
        <v>0</v>
      </c>
      <c r="M42" s="359">
        <f t="shared" si="5"/>
        <v>0</v>
      </c>
      <c r="N42" s="359">
        <f t="shared" si="6"/>
        <v>0</v>
      </c>
      <c r="O42" s="359">
        <f t="shared" si="7"/>
        <v>0</v>
      </c>
      <c r="P42" s="359">
        <f t="shared" si="8"/>
        <v>0</v>
      </c>
      <c r="Q42" s="359">
        <f t="shared" si="9"/>
        <v>0</v>
      </c>
      <c r="R42" s="359">
        <f t="shared" si="10"/>
        <v>0</v>
      </c>
      <c r="S42" s="359">
        <f t="shared" si="11"/>
        <v>0</v>
      </c>
      <c r="T42" s="359">
        <f t="shared" si="12"/>
        <v>0</v>
      </c>
      <c r="U42" s="359">
        <f t="shared" si="13"/>
        <v>0</v>
      </c>
      <c r="V42" s="359">
        <f t="shared" si="14"/>
        <v>0</v>
      </c>
      <c r="W42" s="359">
        <f t="shared" si="19"/>
        <v>0</v>
      </c>
      <c r="X42" s="359">
        <f t="shared" si="16"/>
        <v>0</v>
      </c>
      <c r="Y42" s="359">
        <f t="shared" si="17"/>
        <v>0</v>
      </c>
      <c r="Z42" s="360"/>
      <c r="AA42" s="361"/>
      <c r="AB42" s="361"/>
      <c r="AC42" s="352"/>
      <c r="AD42" s="361"/>
      <c r="AE42" s="361"/>
      <c r="AF42" s="361"/>
      <c r="AG42" s="361"/>
      <c r="AH42" s="361"/>
      <c r="AI42" s="361"/>
      <c r="AJ42" s="361"/>
      <c r="AK42" s="361"/>
      <c r="AL42" s="361"/>
      <c r="AM42" s="361"/>
      <c r="AN42" s="361"/>
      <c r="AO42" s="361"/>
      <c r="AP42" s="361"/>
      <c r="AQ42" s="361"/>
      <c r="AR42" s="361"/>
      <c r="AS42" s="361"/>
      <c r="AT42" s="361"/>
      <c r="AU42" s="361"/>
      <c r="AV42" s="361"/>
      <c r="AW42" s="361"/>
      <c r="AX42" s="361"/>
      <c r="AY42" s="361"/>
      <c r="AZ42" s="361"/>
      <c r="BA42" s="361"/>
      <c r="BB42" s="361"/>
      <c r="BC42" s="361"/>
      <c r="BD42" s="361"/>
      <c r="BE42" s="361"/>
      <c r="BF42" s="361"/>
      <c r="BG42" s="361"/>
      <c r="BH42" s="361"/>
      <c r="BI42" s="361"/>
      <c r="BJ42" s="361"/>
      <c r="BK42" s="361"/>
      <c r="BL42" s="361"/>
      <c r="BM42" s="361"/>
      <c r="BN42" s="361"/>
      <c r="BO42" s="361"/>
      <c r="BP42" s="361"/>
      <c r="BQ42" s="361"/>
      <c r="BR42" s="361"/>
      <c r="BS42" s="361"/>
      <c r="BT42" s="361"/>
      <c r="BU42" s="361"/>
      <c r="BV42" s="361"/>
      <c r="BW42" s="361"/>
      <c r="BX42" s="361"/>
      <c r="BY42" s="361"/>
      <c r="BZ42" s="361"/>
      <c r="CA42" s="361"/>
      <c r="CB42" s="361"/>
      <c r="CC42" s="361"/>
      <c r="CD42" s="361"/>
      <c r="CE42" s="361"/>
      <c r="CF42" s="361"/>
      <c r="CG42" s="361"/>
      <c r="CH42" s="361"/>
      <c r="CI42" s="361"/>
      <c r="CJ42" s="361"/>
      <c r="CK42" s="361"/>
      <c r="CL42" s="361"/>
      <c r="CM42" s="361"/>
      <c r="CN42" s="361"/>
      <c r="CO42" s="361"/>
      <c r="CP42" s="361"/>
      <c r="CQ42" s="361"/>
      <c r="CR42" s="361"/>
      <c r="CS42" s="361"/>
      <c r="CT42" s="361"/>
      <c r="CU42" s="361"/>
      <c r="CV42" s="361"/>
      <c r="CW42" s="361"/>
      <c r="CX42" s="361"/>
      <c r="CY42" s="361"/>
      <c r="CZ42" s="361"/>
      <c r="DA42" s="361"/>
      <c r="DB42" s="361"/>
      <c r="DC42" s="361"/>
      <c r="DD42" s="361"/>
      <c r="DE42" s="103">
        <f t="shared" si="18"/>
        <v>0</v>
      </c>
    </row>
    <row r="43" spans="1:109" s="68" customFormat="1" ht="12.75" hidden="1">
      <c r="A43" s="68">
        <f>'MEI Utilized by USP'!A46</f>
        <v>39</v>
      </c>
      <c r="B43" s="365">
        <f>'MEI Utilized by USP'!B46</f>
        <v>0</v>
      </c>
      <c r="C43" s="365">
        <f>'MEI Utilized by USP'!C46</f>
        <v>0</v>
      </c>
      <c r="D43" s="354">
        <f>'MEI Utilized by USP'!E46</f>
        <v>0</v>
      </c>
      <c r="E43" s="355">
        <f>'MEI Utilized by USP'!F46</f>
        <v>0</v>
      </c>
      <c r="F43" s="356">
        <f>'MEI Utilized by USP'!H46</f>
        <v>0</v>
      </c>
      <c r="G43" s="357" t="str">
        <f>'MEI Utilized by USP'!I46</f>
        <v/>
      </c>
      <c r="H43" s="358">
        <f>'MEI Utilized by USP'!J46</f>
        <v>0</v>
      </c>
      <c r="I43" s="359">
        <f t="shared" si="1"/>
        <v>0</v>
      </c>
      <c r="J43" s="359">
        <f t="shared" si="2"/>
        <v>0</v>
      </c>
      <c r="K43" s="359">
        <f t="shared" si="3"/>
        <v>0</v>
      </c>
      <c r="L43" s="359">
        <f t="shared" si="4"/>
        <v>0</v>
      </c>
      <c r="M43" s="359">
        <f t="shared" si="5"/>
        <v>0</v>
      </c>
      <c r="N43" s="359">
        <f t="shared" si="6"/>
        <v>0</v>
      </c>
      <c r="O43" s="359">
        <f t="shared" si="7"/>
        <v>0</v>
      </c>
      <c r="P43" s="359">
        <f t="shared" si="8"/>
        <v>0</v>
      </c>
      <c r="Q43" s="359">
        <f t="shared" si="9"/>
        <v>0</v>
      </c>
      <c r="R43" s="359">
        <f t="shared" si="10"/>
        <v>0</v>
      </c>
      <c r="S43" s="359">
        <f t="shared" si="11"/>
        <v>0</v>
      </c>
      <c r="T43" s="359">
        <f t="shared" si="12"/>
        <v>0</v>
      </c>
      <c r="U43" s="359">
        <f t="shared" si="13"/>
        <v>0</v>
      </c>
      <c r="V43" s="359">
        <f t="shared" si="14"/>
        <v>0</v>
      </c>
      <c r="W43" s="359">
        <f t="shared" si="19"/>
        <v>0</v>
      </c>
      <c r="X43" s="359">
        <f t="shared" si="16"/>
        <v>0</v>
      </c>
      <c r="Y43" s="359">
        <f t="shared" si="17"/>
        <v>0</v>
      </c>
      <c r="Z43" s="360"/>
      <c r="AA43" s="361"/>
      <c r="AB43" s="361"/>
      <c r="AC43" s="352"/>
      <c r="AD43" s="361"/>
      <c r="AE43" s="361"/>
      <c r="AF43" s="361"/>
      <c r="AG43" s="361"/>
      <c r="AH43" s="361"/>
      <c r="AI43" s="361"/>
      <c r="AJ43" s="361"/>
      <c r="AK43" s="361"/>
      <c r="AL43" s="361"/>
      <c r="AM43" s="361"/>
      <c r="AN43" s="361"/>
      <c r="AO43" s="361"/>
      <c r="AP43" s="361"/>
      <c r="AQ43" s="361"/>
      <c r="AR43" s="361"/>
      <c r="AS43" s="361"/>
      <c r="AT43" s="361"/>
      <c r="AU43" s="361"/>
      <c r="AV43" s="361"/>
      <c r="AW43" s="361"/>
      <c r="AX43" s="361"/>
      <c r="AY43" s="361"/>
      <c r="AZ43" s="361"/>
      <c r="BA43" s="361"/>
      <c r="BB43" s="361"/>
      <c r="BC43" s="361"/>
      <c r="BD43" s="361"/>
      <c r="BE43" s="361"/>
      <c r="BF43" s="361"/>
      <c r="BG43" s="361"/>
      <c r="BH43" s="361"/>
      <c r="BI43" s="361"/>
      <c r="BJ43" s="361"/>
      <c r="BK43" s="361"/>
      <c r="BL43" s="361"/>
      <c r="BM43" s="361"/>
      <c r="BN43" s="361"/>
      <c r="BO43" s="361"/>
      <c r="BP43" s="361"/>
      <c r="BQ43" s="361"/>
      <c r="BR43" s="361"/>
      <c r="BS43" s="361"/>
      <c r="BT43" s="361"/>
      <c r="BU43" s="361"/>
      <c r="BV43" s="361"/>
      <c r="BW43" s="361"/>
      <c r="BX43" s="361"/>
      <c r="BY43" s="361"/>
      <c r="BZ43" s="361"/>
      <c r="CA43" s="361"/>
      <c r="CB43" s="361"/>
      <c r="CC43" s="361"/>
      <c r="CD43" s="361"/>
      <c r="CE43" s="361"/>
      <c r="CF43" s="361"/>
      <c r="CG43" s="361"/>
      <c r="CH43" s="361"/>
      <c r="CI43" s="361"/>
      <c r="CJ43" s="361"/>
      <c r="CK43" s="361"/>
      <c r="CL43" s="361"/>
      <c r="CM43" s="361"/>
      <c r="CN43" s="361"/>
      <c r="CO43" s="361"/>
      <c r="CP43" s="361"/>
      <c r="CQ43" s="361"/>
      <c r="CR43" s="361"/>
      <c r="CS43" s="361"/>
      <c r="CT43" s="361"/>
      <c r="CU43" s="361"/>
      <c r="CV43" s="361"/>
      <c r="CW43" s="361"/>
      <c r="CX43" s="361"/>
      <c r="CY43" s="361"/>
      <c r="CZ43" s="361"/>
      <c r="DA43" s="361"/>
      <c r="DB43" s="361"/>
      <c r="DC43" s="361"/>
      <c r="DD43" s="361"/>
      <c r="DE43" s="103">
        <f t="shared" si="18"/>
        <v>0</v>
      </c>
    </row>
    <row r="44" spans="1:109" s="68" customFormat="1" ht="12.75" hidden="1">
      <c r="A44" s="68">
        <f>'MEI Utilized by USP'!A47</f>
        <v>40</v>
      </c>
      <c r="B44" s="365">
        <f>'MEI Utilized by USP'!B47</f>
        <v>0</v>
      </c>
      <c r="C44" s="365">
        <f>'MEI Utilized by USP'!C47</f>
        <v>0</v>
      </c>
      <c r="D44" s="354">
        <f>'MEI Utilized by USP'!E47</f>
        <v>0</v>
      </c>
      <c r="E44" s="355">
        <f>'MEI Utilized by USP'!F47</f>
        <v>0</v>
      </c>
      <c r="F44" s="356">
        <f>'MEI Utilized by USP'!H47</f>
        <v>0</v>
      </c>
      <c r="G44" s="357" t="str">
        <f>'MEI Utilized by USP'!I47</f>
        <v/>
      </c>
      <c r="H44" s="358">
        <f>'MEI Utilized by USP'!J47</f>
        <v>0</v>
      </c>
      <c r="I44" s="359">
        <f t="shared" si="1"/>
        <v>0</v>
      </c>
      <c r="J44" s="359">
        <f t="shared" si="2"/>
        <v>0</v>
      </c>
      <c r="K44" s="359">
        <f t="shared" si="3"/>
        <v>0</v>
      </c>
      <c r="L44" s="359">
        <f t="shared" si="4"/>
        <v>0</v>
      </c>
      <c r="M44" s="359">
        <f t="shared" si="5"/>
        <v>0</v>
      </c>
      <c r="N44" s="359">
        <f t="shared" si="6"/>
        <v>0</v>
      </c>
      <c r="O44" s="359">
        <f t="shared" si="7"/>
        <v>0</v>
      </c>
      <c r="P44" s="359">
        <f t="shared" si="8"/>
        <v>0</v>
      </c>
      <c r="Q44" s="359">
        <f t="shared" si="9"/>
        <v>0</v>
      </c>
      <c r="R44" s="359">
        <f t="shared" si="10"/>
        <v>0</v>
      </c>
      <c r="S44" s="359">
        <f t="shared" si="11"/>
        <v>0</v>
      </c>
      <c r="T44" s="359">
        <f t="shared" si="12"/>
        <v>0</v>
      </c>
      <c r="U44" s="359">
        <f t="shared" si="13"/>
        <v>0</v>
      </c>
      <c r="V44" s="359">
        <f t="shared" si="14"/>
        <v>0</v>
      </c>
      <c r="W44" s="359">
        <f t="shared" si="19"/>
        <v>0</v>
      </c>
      <c r="X44" s="359">
        <f t="shared" si="16"/>
        <v>0</v>
      </c>
      <c r="Y44" s="359">
        <f t="shared" si="17"/>
        <v>0</v>
      </c>
      <c r="Z44" s="360"/>
      <c r="AA44" s="361"/>
      <c r="AB44" s="361"/>
      <c r="AC44" s="352"/>
      <c r="AD44" s="361"/>
      <c r="AE44" s="361"/>
      <c r="AF44" s="361"/>
      <c r="AG44" s="361"/>
      <c r="AH44" s="361"/>
      <c r="AI44" s="361"/>
      <c r="AJ44" s="361"/>
      <c r="AK44" s="361"/>
      <c r="AL44" s="361"/>
      <c r="AM44" s="361"/>
      <c r="AN44" s="361"/>
      <c r="AO44" s="361"/>
      <c r="AP44" s="361"/>
      <c r="AQ44" s="361"/>
      <c r="AR44" s="361"/>
      <c r="AS44" s="361"/>
      <c r="AT44" s="361"/>
      <c r="AU44" s="361"/>
      <c r="AV44" s="361"/>
      <c r="AW44" s="361"/>
      <c r="AX44" s="361"/>
      <c r="AY44" s="361"/>
      <c r="AZ44" s="361"/>
      <c r="BA44" s="361"/>
      <c r="BB44" s="361"/>
      <c r="BC44" s="361"/>
      <c r="BD44" s="361"/>
      <c r="BE44" s="361"/>
      <c r="BF44" s="361"/>
      <c r="BG44" s="361"/>
      <c r="BH44" s="361"/>
      <c r="BI44" s="361"/>
      <c r="BJ44" s="361"/>
      <c r="BK44" s="361"/>
      <c r="BL44" s="361"/>
      <c r="BM44" s="361"/>
      <c r="BN44" s="361"/>
      <c r="BO44" s="361"/>
      <c r="BP44" s="361"/>
      <c r="BQ44" s="361"/>
      <c r="BR44" s="361"/>
      <c r="BS44" s="361"/>
      <c r="BT44" s="361"/>
      <c r="BU44" s="361"/>
      <c r="BV44" s="361"/>
      <c r="BW44" s="361"/>
      <c r="BX44" s="361"/>
      <c r="BY44" s="361"/>
      <c r="BZ44" s="361"/>
      <c r="CA44" s="361"/>
      <c r="CB44" s="361"/>
      <c r="CC44" s="361"/>
      <c r="CD44" s="361"/>
      <c r="CE44" s="361"/>
      <c r="CF44" s="361"/>
      <c r="CG44" s="361"/>
      <c r="CH44" s="361"/>
      <c r="CI44" s="361"/>
      <c r="CJ44" s="361"/>
      <c r="CK44" s="361"/>
      <c r="CL44" s="361"/>
      <c r="CM44" s="361"/>
      <c r="CN44" s="361"/>
      <c r="CO44" s="361"/>
      <c r="CP44" s="361"/>
      <c r="CQ44" s="361"/>
      <c r="CR44" s="361"/>
      <c r="CS44" s="361"/>
      <c r="CT44" s="361"/>
      <c r="CU44" s="361"/>
      <c r="CV44" s="361"/>
      <c r="CW44" s="361"/>
      <c r="CX44" s="361"/>
      <c r="CY44" s="361"/>
      <c r="CZ44" s="361"/>
      <c r="DA44" s="361"/>
      <c r="DB44" s="361"/>
      <c r="DC44" s="361"/>
      <c r="DD44" s="361"/>
      <c r="DE44" s="103">
        <f t="shared" si="18"/>
        <v>0</v>
      </c>
    </row>
    <row r="45" spans="1:109" s="68" customFormat="1" ht="12.75" hidden="1">
      <c r="A45" s="68">
        <f>'MEI Utilized by USP'!A48</f>
        <v>41</v>
      </c>
      <c r="B45" s="365">
        <f>'MEI Utilized by USP'!B48</f>
        <v>0</v>
      </c>
      <c r="C45" s="365">
        <f>'MEI Utilized by USP'!C48</f>
        <v>0</v>
      </c>
      <c r="D45" s="354">
        <f>'MEI Utilized by USP'!E48</f>
        <v>0</v>
      </c>
      <c r="E45" s="355">
        <f>'MEI Utilized by USP'!F48</f>
        <v>0</v>
      </c>
      <c r="F45" s="356">
        <f>'MEI Utilized by USP'!H48</f>
        <v>0</v>
      </c>
      <c r="G45" s="357" t="str">
        <f>'MEI Utilized by USP'!I48</f>
        <v/>
      </c>
      <c r="H45" s="358">
        <f>'MEI Utilized by USP'!J48</f>
        <v>0</v>
      </c>
      <c r="I45" s="359">
        <f t="shared" si="1"/>
        <v>0</v>
      </c>
      <c r="J45" s="359">
        <f t="shared" si="2"/>
        <v>0</v>
      </c>
      <c r="K45" s="359">
        <f t="shared" si="3"/>
        <v>0</v>
      </c>
      <c r="L45" s="359">
        <f t="shared" si="4"/>
        <v>0</v>
      </c>
      <c r="M45" s="359">
        <f t="shared" si="5"/>
        <v>0</v>
      </c>
      <c r="N45" s="359">
        <f t="shared" si="6"/>
        <v>0</v>
      </c>
      <c r="O45" s="359">
        <f t="shared" si="7"/>
        <v>0</v>
      </c>
      <c r="P45" s="359">
        <f t="shared" si="8"/>
        <v>0</v>
      </c>
      <c r="Q45" s="359">
        <f t="shared" si="9"/>
        <v>0</v>
      </c>
      <c r="R45" s="359">
        <f t="shared" si="10"/>
        <v>0</v>
      </c>
      <c r="S45" s="359">
        <f t="shared" si="11"/>
        <v>0</v>
      </c>
      <c r="T45" s="359">
        <f t="shared" si="12"/>
        <v>0</v>
      </c>
      <c r="U45" s="359">
        <f t="shared" si="13"/>
        <v>0</v>
      </c>
      <c r="V45" s="359">
        <f t="shared" si="14"/>
        <v>0</v>
      </c>
      <c r="W45" s="359">
        <f t="shared" si="19"/>
        <v>0</v>
      </c>
      <c r="X45" s="359">
        <f t="shared" si="16"/>
        <v>0</v>
      </c>
      <c r="Y45" s="359">
        <f t="shared" si="17"/>
        <v>0</v>
      </c>
      <c r="Z45" s="360"/>
      <c r="AA45" s="361"/>
      <c r="AB45" s="361"/>
      <c r="AC45" s="352"/>
      <c r="AD45" s="361"/>
      <c r="AE45" s="361"/>
      <c r="AF45" s="361"/>
      <c r="AG45" s="361"/>
      <c r="AH45" s="361"/>
      <c r="AI45" s="361"/>
      <c r="AJ45" s="361"/>
      <c r="AK45" s="361"/>
      <c r="AL45" s="361"/>
      <c r="AM45" s="361"/>
      <c r="AN45" s="361"/>
      <c r="AO45" s="361"/>
      <c r="AP45" s="361"/>
      <c r="AQ45" s="361"/>
      <c r="AR45" s="361"/>
      <c r="AS45" s="361"/>
      <c r="AT45" s="361"/>
      <c r="AU45" s="361"/>
      <c r="AV45" s="361"/>
      <c r="AW45" s="361"/>
      <c r="AX45" s="361"/>
      <c r="AY45" s="361"/>
      <c r="AZ45" s="361"/>
      <c r="BA45" s="361"/>
      <c r="BB45" s="361"/>
      <c r="BC45" s="361"/>
      <c r="BD45" s="361"/>
      <c r="BE45" s="361"/>
      <c r="BF45" s="361"/>
      <c r="BG45" s="361"/>
      <c r="BH45" s="361"/>
      <c r="BI45" s="361"/>
      <c r="BJ45" s="361"/>
      <c r="BK45" s="361"/>
      <c r="BL45" s="361"/>
      <c r="BM45" s="361"/>
      <c r="BN45" s="361"/>
      <c r="BO45" s="361"/>
      <c r="BP45" s="361"/>
      <c r="BQ45" s="361"/>
      <c r="BR45" s="361"/>
      <c r="BS45" s="361"/>
      <c r="BT45" s="361"/>
      <c r="BU45" s="361"/>
      <c r="BV45" s="361"/>
      <c r="BW45" s="361"/>
      <c r="BX45" s="361"/>
      <c r="BY45" s="361"/>
      <c r="BZ45" s="361"/>
      <c r="CA45" s="361"/>
      <c r="CB45" s="361"/>
      <c r="CC45" s="361"/>
      <c r="CD45" s="361"/>
      <c r="CE45" s="361"/>
      <c r="CF45" s="361"/>
      <c r="CG45" s="361"/>
      <c r="CH45" s="361"/>
      <c r="CI45" s="361"/>
      <c r="CJ45" s="361"/>
      <c r="CK45" s="361"/>
      <c r="CL45" s="361"/>
      <c r="CM45" s="361"/>
      <c r="CN45" s="361"/>
      <c r="CO45" s="361"/>
      <c r="CP45" s="361"/>
      <c r="CQ45" s="361"/>
      <c r="CR45" s="361"/>
      <c r="CS45" s="361"/>
      <c r="CT45" s="361"/>
      <c r="CU45" s="361"/>
      <c r="CV45" s="361"/>
      <c r="CW45" s="361"/>
      <c r="CX45" s="361"/>
      <c r="CY45" s="361"/>
      <c r="CZ45" s="361"/>
      <c r="DA45" s="361"/>
      <c r="DB45" s="361"/>
      <c r="DC45" s="361"/>
      <c r="DD45" s="361"/>
      <c r="DE45" s="103">
        <f t="shared" si="18"/>
        <v>0</v>
      </c>
    </row>
    <row r="46" spans="1:109" s="68" customFormat="1" ht="12.75" hidden="1">
      <c r="A46" s="68">
        <f>'MEI Utilized by USP'!A49</f>
        <v>42</v>
      </c>
      <c r="B46" s="365">
        <f>'MEI Utilized by USP'!B49</f>
        <v>0</v>
      </c>
      <c r="C46" s="365">
        <f>'MEI Utilized by USP'!C49</f>
        <v>0</v>
      </c>
      <c r="D46" s="354">
        <f>'MEI Utilized by USP'!E49</f>
        <v>0</v>
      </c>
      <c r="E46" s="355">
        <f>'MEI Utilized by USP'!F49</f>
        <v>0</v>
      </c>
      <c r="F46" s="356">
        <f>'MEI Utilized by USP'!H49</f>
        <v>0</v>
      </c>
      <c r="G46" s="357" t="str">
        <f>'MEI Utilized by USP'!I49</f>
        <v/>
      </c>
      <c r="H46" s="358">
        <f>'MEI Utilized by USP'!J49</f>
        <v>0</v>
      </c>
      <c r="I46" s="359">
        <f t="shared" si="1"/>
        <v>0</v>
      </c>
      <c r="J46" s="359">
        <f t="shared" si="2"/>
        <v>0</v>
      </c>
      <c r="K46" s="359">
        <f t="shared" si="3"/>
        <v>0</v>
      </c>
      <c r="L46" s="359">
        <f t="shared" si="4"/>
        <v>0</v>
      </c>
      <c r="M46" s="359">
        <f t="shared" si="5"/>
        <v>0</v>
      </c>
      <c r="N46" s="359">
        <f t="shared" si="6"/>
        <v>0</v>
      </c>
      <c r="O46" s="359">
        <f t="shared" si="7"/>
        <v>0</v>
      </c>
      <c r="P46" s="359">
        <f t="shared" si="8"/>
        <v>0</v>
      </c>
      <c r="Q46" s="359">
        <f t="shared" si="9"/>
        <v>0</v>
      </c>
      <c r="R46" s="359">
        <f t="shared" si="10"/>
        <v>0</v>
      </c>
      <c r="S46" s="359">
        <f t="shared" si="11"/>
        <v>0</v>
      </c>
      <c r="T46" s="359">
        <f t="shared" si="12"/>
        <v>0</v>
      </c>
      <c r="U46" s="359">
        <f t="shared" si="13"/>
        <v>0</v>
      </c>
      <c r="V46" s="359">
        <f t="shared" si="14"/>
        <v>0</v>
      </c>
      <c r="W46" s="359">
        <f t="shared" si="19"/>
        <v>0</v>
      </c>
      <c r="X46" s="359">
        <f t="shared" si="16"/>
        <v>0</v>
      </c>
      <c r="Y46" s="359">
        <f t="shared" si="17"/>
        <v>0</v>
      </c>
      <c r="Z46" s="360"/>
      <c r="AA46" s="361"/>
      <c r="AB46" s="361"/>
      <c r="AC46" s="352"/>
      <c r="AD46" s="361"/>
      <c r="AE46" s="361"/>
      <c r="AF46" s="361"/>
      <c r="AG46" s="361"/>
      <c r="AH46" s="361"/>
      <c r="AI46" s="361"/>
      <c r="AJ46" s="361"/>
      <c r="AK46" s="361"/>
      <c r="AL46" s="361"/>
      <c r="AM46" s="361"/>
      <c r="AN46" s="361"/>
      <c r="AO46" s="361"/>
      <c r="AP46" s="361"/>
      <c r="AQ46" s="361"/>
      <c r="AR46" s="361"/>
      <c r="AS46" s="361"/>
      <c r="AT46" s="361"/>
      <c r="AU46" s="361"/>
      <c r="AV46" s="361"/>
      <c r="AW46" s="361"/>
      <c r="AX46" s="361"/>
      <c r="AY46" s="361"/>
      <c r="AZ46" s="361"/>
      <c r="BA46" s="361"/>
      <c r="BB46" s="361"/>
      <c r="BC46" s="361"/>
      <c r="BD46" s="361"/>
      <c r="BE46" s="361"/>
      <c r="BF46" s="361"/>
      <c r="BG46" s="361"/>
      <c r="BH46" s="361"/>
      <c r="BI46" s="361"/>
      <c r="BJ46" s="361"/>
      <c r="BK46" s="361"/>
      <c r="BL46" s="361"/>
      <c r="BM46" s="361"/>
      <c r="BN46" s="361"/>
      <c r="BO46" s="361"/>
      <c r="BP46" s="361"/>
      <c r="BQ46" s="361"/>
      <c r="BR46" s="361"/>
      <c r="BS46" s="361"/>
      <c r="BT46" s="361"/>
      <c r="BU46" s="361"/>
      <c r="BV46" s="361"/>
      <c r="BW46" s="361"/>
      <c r="BX46" s="361"/>
      <c r="BY46" s="361"/>
      <c r="BZ46" s="361"/>
      <c r="CA46" s="361"/>
      <c r="CB46" s="361"/>
      <c r="CC46" s="361"/>
      <c r="CD46" s="361"/>
      <c r="CE46" s="361"/>
      <c r="CF46" s="361"/>
      <c r="CG46" s="361"/>
      <c r="CH46" s="361"/>
      <c r="CI46" s="361"/>
      <c r="CJ46" s="361"/>
      <c r="CK46" s="361"/>
      <c r="CL46" s="361"/>
      <c r="CM46" s="361"/>
      <c r="CN46" s="361"/>
      <c r="CO46" s="361"/>
      <c r="CP46" s="361"/>
      <c r="CQ46" s="361"/>
      <c r="CR46" s="361"/>
      <c r="CS46" s="361"/>
      <c r="CT46" s="361"/>
      <c r="CU46" s="361"/>
      <c r="CV46" s="361"/>
      <c r="CW46" s="361"/>
      <c r="CX46" s="361"/>
      <c r="CY46" s="361"/>
      <c r="CZ46" s="361"/>
      <c r="DA46" s="361"/>
      <c r="DB46" s="361"/>
      <c r="DC46" s="361"/>
      <c r="DD46" s="361"/>
      <c r="DE46" s="103">
        <f t="shared" si="18"/>
        <v>0</v>
      </c>
    </row>
    <row r="47" spans="1:109" s="68" customFormat="1" ht="12.75" hidden="1">
      <c r="A47" s="68">
        <f>'MEI Utilized by USP'!A50</f>
        <v>43</v>
      </c>
      <c r="B47" s="365">
        <f>'MEI Utilized by USP'!B50</f>
        <v>0</v>
      </c>
      <c r="C47" s="365">
        <f>'MEI Utilized by USP'!C50</f>
        <v>0</v>
      </c>
      <c r="D47" s="354">
        <f>'MEI Utilized by USP'!E50</f>
        <v>0</v>
      </c>
      <c r="E47" s="355">
        <f>'MEI Utilized by USP'!F50</f>
        <v>0</v>
      </c>
      <c r="F47" s="356">
        <f>'MEI Utilized by USP'!H50</f>
        <v>0</v>
      </c>
      <c r="G47" s="357" t="str">
        <f>'MEI Utilized by USP'!I50</f>
        <v/>
      </c>
      <c r="H47" s="358">
        <f>'MEI Utilized by USP'!J50</f>
        <v>0</v>
      </c>
      <c r="I47" s="359">
        <f t="shared" si="1"/>
        <v>0</v>
      </c>
      <c r="J47" s="359">
        <f t="shared" si="2"/>
        <v>0</v>
      </c>
      <c r="K47" s="359">
        <f t="shared" si="3"/>
        <v>0</v>
      </c>
      <c r="L47" s="359">
        <f t="shared" si="4"/>
        <v>0</v>
      </c>
      <c r="M47" s="359">
        <f t="shared" si="5"/>
        <v>0</v>
      </c>
      <c r="N47" s="359">
        <f t="shared" si="6"/>
        <v>0</v>
      </c>
      <c r="O47" s="359">
        <f t="shared" si="7"/>
        <v>0</v>
      </c>
      <c r="P47" s="359">
        <f t="shared" si="8"/>
        <v>0</v>
      </c>
      <c r="Q47" s="359">
        <f t="shared" si="9"/>
        <v>0</v>
      </c>
      <c r="R47" s="359">
        <f t="shared" si="10"/>
        <v>0</v>
      </c>
      <c r="S47" s="359">
        <f t="shared" si="11"/>
        <v>0</v>
      </c>
      <c r="T47" s="359">
        <f t="shared" si="12"/>
        <v>0</v>
      </c>
      <c r="U47" s="359">
        <f t="shared" si="13"/>
        <v>0</v>
      </c>
      <c r="V47" s="359">
        <f t="shared" si="14"/>
        <v>0</v>
      </c>
      <c r="W47" s="359">
        <f t="shared" si="19"/>
        <v>0</v>
      </c>
      <c r="X47" s="359">
        <f t="shared" si="16"/>
        <v>0</v>
      </c>
      <c r="Y47" s="359">
        <f t="shared" si="17"/>
        <v>0</v>
      </c>
      <c r="Z47" s="360"/>
      <c r="AA47" s="361"/>
      <c r="AB47" s="361"/>
      <c r="AC47" s="352"/>
      <c r="AD47" s="361"/>
      <c r="AE47" s="361"/>
      <c r="AF47" s="361"/>
      <c r="AG47" s="361"/>
      <c r="AH47" s="361"/>
      <c r="AI47" s="361"/>
      <c r="AJ47" s="361"/>
      <c r="AK47" s="361"/>
      <c r="AL47" s="361"/>
      <c r="AM47" s="361"/>
      <c r="AN47" s="361"/>
      <c r="AO47" s="361"/>
      <c r="AP47" s="361"/>
      <c r="AQ47" s="361"/>
      <c r="AR47" s="361"/>
      <c r="AS47" s="361"/>
      <c r="AT47" s="361"/>
      <c r="AU47" s="361"/>
      <c r="AV47" s="361"/>
      <c r="AW47" s="361"/>
      <c r="AX47" s="361"/>
      <c r="AY47" s="361"/>
      <c r="AZ47" s="361"/>
      <c r="BA47" s="361"/>
      <c r="BB47" s="361"/>
      <c r="BC47" s="361"/>
      <c r="BD47" s="361"/>
      <c r="BE47" s="361"/>
      <c r="BF47" s="361"/>
      <c r="BG47" s="361"/>
      <c r="BH47" s="361"/>
      <c r="BI47" s="361"/>
      <c r="BJ47" s="361"/>
      <c r="BK47" s="361"/>
      <c r="BL47" s="361"/>
      <c r="BM47" s="361"/>
      <c r="BN47" s="361"/>
      <c r="BO47" s="361"/>
      <c r="BP47" s="361"/>
      <c r="BQ47" s="361"/>
      <c r="BR47" s="361"/>
      <c r="BS47" s="361"/>
      <c r="BT47" s="361"/>
      <c r="BU47" s="361"/>
      <c r="BV47" s="361"/>
      <c r="BW47" s="361"/>
      <c r="BX47" s="361"/>
      <c r="BY47" s="361"/>
      <c r="BZ47" s="361"/>
      <c r="CA47" s="361"/>
      <c r="CB47" s="361"/>
      <c r="CC47" s="361"/>
      <c r="CD47" s="361"/>
      <c r="CE47" s="361"/>
      <c r="CF47" s="361"/>
      <c r="CG47" s="361"/>
      <c r="CH47" s="361"/>
      <c r="CI47" s="361"/>
      <c r="CJ47" s="361"/>
      <c r="CK47" s="361"/>
      <c r="CL47" s="361"/>
      <c r="CM47" s="361"/>
      <c r="CN47" s="361"/>
      <c r="CO47" s="361"/>
      <c r="CP47" s="361"/>
      <c r="CQ47" s="361"/>
      <c r="CR47" s="361"/>
      <c r="CS47" s="361"/>
      <c r="CT47" s="361"/>
      <c r="CU47" s="361"/>
      <c r="CV47" s="361"/>
      <c r="CW47" s="361"/>
      <c r="CX47" s="361"/>
      <c r="CY47" s="361"/>
      <c r="CZ47" s="361"/>
      <c r="DA47" s="361"/>
      <c r="DB47" s="361"/>
      <c r="DC47" s="361"/>
      <c r="DD47" s="361"/>
      <c r="DE47" s="103">
        <f t="shared" si="18"/>
        <v>0</v>
      </c>
    </row>
    <row r="48" spans="1:109" s="68" customFormat="1" ht="12.75" hidden="1">
      <c r="A48" s="68">
        <f>'MEI Utilized by USP'!A51</f>
        <v>44</v>
      </c>
      <c r="B48" s="365">
        <f>'MEI Utilized by USP'!B51</f>
        <v>0</v>
      </c>
      <c r="C48" s="365">
        <f>'MEI Utilized by USP'!C51</f>
        <v>0</v>
      </c>
      <c r="D48" s="354">
        <f>'MEI Utilized by USP'!E51</f>
        <v>0</v>
      </c>
      <c r="E48" s="355">
        <f>'MEI Utilized by USP'!F51</f>
        <v>0</v>
      </c>
      <c r="F48" s="356">
        <f>'MEI Utilized by USP'!H51</f>
        <v>0</v>
      </c>
      <c r="G48" s="357" t="str">
        <f>'MEI Utilized by USP'!I51</f>
        <v/>
      </c>
      <c r="H48" s="358">
        <f>'MEI Utilized by USP'!J51</f>
        <v>0</v>
      </c>
      <c r="I48" s="359">
        <f t="shared" si="1"/>
        <v>0</v>
      </c>
      <c r="J48" s="359">
        <f t="shared" si="2"/>
        <v>0</v>
      </c>
      <c r="K48" s="359">
        <f t="shared" si="3"/>
        <v>0</v>
      </c>
      <c r="L48" s="359">
        <f t="shared" si="4"/>
        <v>0</v>
      </c>
      <c r="M48" s="359">
        <f t="shared" si="5"/>
        <v>0</v>
      </c>
      <c r="N48" s="359">
        <f t="shared" si="6"/>
        <v>0</v>
      </c>
      <c r="O48" s="359">
        <f t="shared" si="7"/>
        <v>0</v>
      </c>
      <c r="P48" s="359">
        <f t="shared" si="8"/>
        <v>0</v>
      </c>
      <c r="Q48" s="359">
        <f t="shared" si="9"/>
        <v>0</v>
      </c>
      <c r="R48" s="359">
        <f t="shared" si="10"/>
        <v>0</v>
      </c>
      <c r="S48" s="359">
        <f t="shared" si="11"/>
        <v>0</v>
      </c>
      <c r="T48" s="359">
        <f t="shared" si="12"/>
        <v>0</v>
      </c>
      <c r="U48" s="359">
        <f t="shared" si="13"/>
        <v>0</v>
      </c>
      <c r="V48" s="359">
        <f t="shared" si="14"/>
        <v>0</v>
      </c>
      <c r="W48" s="359">
        <f t="shared" si="19"/>
        <v>0</v>
      </c>
      <c r="X48" s="359">
        <f t="shared" si="16"/>
        <v>0</v>
      </c>
      <c r="Y48" s="359">
        <f t="shared" si="17"/>
        <v>0</v>
      </c>
      <c r="Z48" s="360"/>
      <c r="AA48" s="361"/>
      <c r="AB48" s="361"/>
      <c r="AC48" s="352"/>
      <c r="AD48" s="361"/>
      <c r="AE48" s="361"/>
      <c r="AF48" s="361"/>
      <c r="AG48" s="361"/>
      <c r="AH48" s="361"/>
      <c r="AI48" s="361"/>
      <c r="AJ48" s="361"/>
      <c r="AK48" s="361"/>
      <c r="AL48" s="361"/>
      <c r="AM48" s="361"/>
      <c r="AN48" s="361"/>
      <c r="AO48" s="361"/>
      <c r="AP48" s="361"/>
      <c r="AQ48" s="361"/>
      <c r="AR48" s="361"/>
      <c r="AS48" s="361"/>
      <c r="AT48" s="361"/>
      <c r="AU48" s="361"/>
      <c r="AV48" s="361"/>
      <c r="AW48" s="361"/>
      <c r="AX48" s="361"/>
      <c r="AY48" s="361"/>
      <c r="AZ48" s="361"/>
      <c r="BA48" s="361"/>
      <c r="BB48" s="361"/>
      <c r="BC48" s="361"/>
      <c r="BD48" s="361"/>
      <c r="BE48" s="361"/>
      <c r="BF48" s="361"/>
      <c r="BG48" s="361"/>
      <c r="BH48" s="361"/>
      <c r="BI48" s="361"/>
      <c r="BJ48" s="361"/>
      <c r="BK48" s="361"/>
      <c r="BL48" s="361"/>
      <c r="BM48" s="361"/>
      <c r="BN48" s="361"/>
      <c r="BO48" s="361"/>
      <c r="BP48" s="361"/>
      <c r="BQ48" s="361"/>
      <c r="BR48" s="361"/>
      <c r="BS48" s="361"/>
      <c r="BT48" s="361"/>
      <c r="BU48" s="361"/>
      <c r="BV48" s="361"/>
      <c r="BW48" s="361"/>
      <c r="BX48" s="361"/>
      <c r="BY48" s="361"/>
      <c r="BZ48" s="361"/>
      <c r="CA48" s="361"/>
      <c r="CB48" s="361"/>
      <c r="CC48" s="361"/>
      <c r="CD48" s="361"/>
      <c r="CE48" s="361"/>
      <c r="CF48" s="361"/>
      <c r="CG48" s="361"/>
      <c r="CH48" s="361"/>
      <c r="CI48" s="361"/>
      <c r="CJ48" s="361"/>
      <c r="CK48" s="361"/>
      <c r="CL48" s="361"/>
      <c r="CM48" s="361"/>
      <c r="CN48" s="361"/>
      <c r="CO48" s="361"/>
      <c r="CP48" s="361"/>
      <c r="CQ48" s="361"/>
      <c r="CR48" s="361"/>
      <c r="CS48" s="361"/>
      <c r="CT48" s="361"/>
      <c r="CU48" s="361"/>
      <c r="CV48" s="361"/>
      <c r="CW48" s="361"/>
      <c r="CX48" s="361"/>
      <c r="CY48" s="361"/>
      <c r="CZ48" s="361"/>
      <c r="DA48" s="361"/>
      <c r="DB48" s="361"/>
      <c r="DC48" s="361"/>
      <c r="DD48" s="361"/>
      <c r="DE48" s="103">
        <f t="shared" si="18"/>
        <v>0</v>
      </c>
    </row>
    <row r="49" spans="1:109" s="68" customFormat="1" ht="12.75" hidden="1">
      <c r="A49" s="68">
        <f>'MEI Utilized by USP'!A52</f>
        <v>45</v>
      </c>
      <c r="B49" s="365">
        <f>'MEI Utilized by USP'!B52</f>
        <v>0</v>
      </c>
      <c r="C49" s="365">
        <f>'MEI Utilized by USP'!C52</f>
        <v>0</v>
      </c>
      <c r="D49" s="354">
        <f>'MEI Utilized by USP'!E52</f>
        <v>0</v>
      </c>
      <c r="E49" s="355">
        <f>'MEI Utilized by USP'!F52</f>
        <v>0</v>
      </c>
      <c r="F49" s="356">
        <f>'MEI Utilized by USP'!H52</f>
        <v>0</v>
      </c>
      <c r="G49" s="357" t="str">
        <f>'MEI Utilized by USP'!I52</f>
        <v/>
      </c>
      <c r="H49" s="358">
        <f>'MEI Utilized by USP'!J52</f>
        <v>0</v>
      </c>
      <c r="I49" s="359">
        <f t="shared" si="1"/>
        <v>0</v>
      </c>
      <c r="J49" s="359">
        <f t="shared" si="2"/>
        <v>0</v>
      </c>
      <c r="K49" s="359">
        <f t="shared" si="3"/>
        <v>0</v>
      </c>
      <c r="L49" s="359">
        <f t="shared" si="4"/>
        <v>0</v>
      </c>
      <c r="M49" s="359">
        <f t="shared" si="5"/>
        <v>0</v>
      </c>
      <c r="N49" s="359">
        <f t="shared" si="6"/>
        <v>0</v>
      </c>
      <c r="O49" s="359">
        <f t="shared" si="7"/>
        <v>0</v>
      </c>
      <c r="P49" s="359">
        <f t="shared" si="8"/>
        <v>0</v>
      </c>
      <c r="Q49" s="359">
        <f t="shared" si="9"/>
        <v>0</v>
      </c>
      <c r="R49" s="359">
        <f t="shared" si="10"/>
        <v>0</v>
      </c>
      <c r="S49" s="359">
        <f t="shared" si="11"/>
        <v>0</v>
      </c>
      <c r="T49" s="359">
        <f t="shared" si="12"/>
        <v>0</v>
      </c>
      <c r="U49" s="359">
        <f t="shared" si="13"/>
        <v>0</v>
      </c>
      <c r="V49" s="359">
        <f t="shared" si="14"/>
        <v>0</v>
      </c>
      <c r="W49" s="359">
        <f t="shared" si="19"/>
        <v>0</v>
      </c>
      <c r="X49" s="359">
        <f t="shared" si="16"/>
        <v>0</v>
      </c>
      <c r="Y49" s="359">
        <f t="shared" si="17"/>
        <v>0</v>
      </c>
      <c r="Z49" s="360"/>
      <c r="AA49" s="361"/>
      <c r="AB49" s="361"/>
      <c r="AC49" s="352"/>
      <c r="AD49" s="361"/>
      <c r="AE49" s="361"/>
      <c r="AF49" s="361"/>
      <c r="AG49" s="361"/>
      <c r="AH49" s="361"/>
      <c r="AI49" s="361"/>
      <c r="AJ49" s="361"/>
      <c r="AK49" s="361"/>
      <c r="AL49" s="361"/>
      <c r="AM49" s="361"/>
      <c r="AN49" s="361"/>
      <c r="AO49" s="361"/>
      <c r="AP49" s="361"/>
      <c r="AQ49" s="361"/>
      <c r="AR49" s="361"/>
      <c r="AS49" s="361"/>
      <c r="AT49" s="361"/>
      <c r="AU49" s="361"/>
      <c r="AV49" s="361"/>
      <c r="AW49" s="361"/>
      <c r="AX49" s="361"/>
      <c r="AY49" s="361"/>
      <c r="AZ49" s="361"/>
      <c r="BA49" s="361"/>
      <c r="BB49" s="361"/>
      <c r="BC49" s="361"/>
      <c r="BD49" s="361"/>
      <c r="BE49" s="361"/>
      <c r="BF49" s="361"/>
      <c r="BG49" s="361"/>
      <c r="BH49" s="361"/>
      <c r="BI49" s="361"/>
      <c r="BJ49" s="361"/>
      <c r="BK49" s="361"/>
      <c r="BL49" s="361"/>
      <c r="BM49" s="361"/>
      <c r="BN49" s="361"/>
      <c r="BO49" s="361"/>
      <c r="BP49" s="361"/>
      <c r="BQ49" s="361"/>
      <c r="BR49" s="361"/>
      <c r="BS49" s="361"/>
      <c r="BT49" s="361"/>
      <c r="BU49" s="361"/>
      <c r="BV49" s="361"/>
      <c r="BW49" s="361"/>
      <c r="BX49" s="361"/>
      <c r="BY49" s="361"/>
      <c r="BZ49" s="361"/>
      <c r="CA49" s="361"/>
      <c r="CB49" s="361"/>
      <c r="CC49" s="361"/>
      <c r="CD49" s="361"/>
      <c r="CE49" s="361"/>
      <c r="CF49" s="361"/>
      <c r="CG49" s="361"/>
      <c r="CH49" s="361"/>
      <c r="CI49" s="361"/>
      <c r="CJ49" s="361"/>
      <c r="CK49" s="361"/>
      <c r="CL49" s="361"/>
      <c r="CM49" s="361"/>
      <c r="CN49" s="361"/>
      <c r="CO49" s="361"/>
      <c r="CP49" s="361"/>
      <c r="CQ49" s="361"/>
      <c r="CR49" s="361"/>
      <c r="CS49" s="361"/>
      <c r="CT49" s="361"/>
      <c r="CU49" s="361"/>
      <c r="CV49" s="361"/>
      <c r="CW49" s="361"/>
      <c r="CX49" s="361"/>
      <c r="CY49" s="361"/>
      <c r="CZ49" s="361"/>
      <c r="DA49" s="361"/>
      <c r="DB49" s="361"/>
      <c r="DC49" s="361"/>
      <c r="DD49" s="361"/>
      <c r="DE49" s="103">
        <f t="shared" si="18"/>
        <v>0</v>
      </c>
    </row>
    <row r="50" spans="1:109" s="68" customFormat="1" ht="12.75" hidden="1">
      <c r="A50" s="68">
        <f>'MEI Utilized by USP'!A53</f>
        <v>46</v>
      </c>
      <c r="B50" s="365">
        <f>'MEI Utilized by USP'!B53</f>
        <v>0</v>
      </c>
      <c r="C50" s="365">
        <f>'MEI Utilized by USP'!C53</f>
        <v>0</v>
      </c>
      <c r="D50" s="354">
        <f>'MEI Utilized by USP'!E53</f>
        <v>0</v>
      </c>
      <c r="E50" s="355">
        <f>'MEI Utilized by USP'!F53</f>
        <v>0</v>
      </c>
      <c r="F50" s="356">
        <f>'MEI Utilized by USP'!H53</f>
        <v>0</v>
      </c>
      <c r="G50" s="357" t="str">
        <f>'MEI Utilized by USP'!I53</f>
        <v/>
      </c>
      <c r="H50" s="358">
        <f>'MEI Utilized by USP'!J53</f>
        <v>0</v>
      </c>
      <c r="I50" s="359">
        <f t="shared" si="1"/>
        <v>0</v>
      </c>
      <c r="J50" s="359">
        <f t="shared" si="2"/>
        <v>0</v>
      </c>
      <c r="K50" s="359">
        <f t="shared" si="3"/>
        <v>0</v>
      </c>
      <c r="L50" s="359">
        <f t="shared" si="4"/>
        <v>0</v>
      </c>
      <c r="M50" s="359">
        <f t="shared" si="5"/>
        <v>0</v>
      </c>
      <c r="N50" s="359">
        <f t="shared" si="6"/>
        <v>0</v>
      </c>
      <c r="O50" s="359">
        <f t="shared" si="7"/>
        <v>0</v>
      </c>
      <c r="P50" s="359">
        <f t="shared" si="8"/>
        <v>0</v>
      </c>
      <c r="Q50" s="359">
        <f t="shared" si="9"/>
        <v>0</v>
      </c>
      <c r="R50" s="359">
        <f t="shared" si="10"/>
        <v>0</v>
      </c>
      <c r="S50" s="359">
        <f t="shared" si="11"/>
        <v>0</v>
      </c>
      <c r="T50" s="359">
        <f t="shared" si="12"/>
        <v>0</v>
      </c>
      <c r="U50" s="359">
        <f t="shared" si="13"/>
        <v>0</v>
      </c>
      <c r="V50" s="359">
        <f t="shared" si="14"/>
        <v>0</v>
      </c>
      <c r="W50" s="359">
        <f t="shared" si="19"/>
        <v>0</v>
      </c>
      <c r="X50" s="359">
        <f t="shared" si="16"/>
        <v>0</v>
      </c>
      <c r="Y50" s="359">
        <f t="shared" si="17"/>
        <v>0</v>
      </c>
      <c r="Z50" s="360"/>
      <c r="AA50" s="361"/>
      <c r="AB50" s="361"/>
      <c r="AC50" s="352"/>
      <c r="AD50" s="361"/>
      <c r="AE50" s="361"/>
      <c r="AF50" s="361"/>
      <c r="AG50" s="361"/>
      <c r="AH50" s="361"/>
      <c r="AI50" s="361"/>
      <c r="AJ50" s="361"/>
      <c r="AK50" s="361"/>
      <c r="AL50" s="361"/>
      <c r="AM50" s="361"/>
      <c r="AN50" s="361"/>
      <c r="AO50" s="361"/>
      <c r="AP50" s="361"/>
      <c r="AQ50" s="361"/>
      <c r="AR50" s="361"/>
      <c r="AS50" s="361"/>
      <c r="AT50" s="361"/>
      <c r="AU50" s="361"/>
      <c r="AV50" s="361"/>
      <c r="AW50" s="361"/>
      <c r="AX50" s="361"/>
      <c r="AY50" s="361"/>
      <c r="AZ50" s="361"/>
      <c r="BA50" s="361"/>
      <c r="BB50" s="361"/>
      <c r="BC50" s="361"/>
      <c r="BD50" s="361"/>
      <c r="BE50" s="361"/>
      <c r="BF50" s="361"/>
      <c r="BG50" s="361"/>
      <c r="BH50" s="361"/>
      <c r="BI50" s="361"/>
      <c r="BJ50" s="361"/>
      <c r="BK50" s="361"/>
      <c r="BL50" s="361"/>
      <c r="BM50" s="361"/>
      <c r="BN50" s="361"/>
      <c r="BO50" s="361"/>
      <c r="BP50" s="361"/>
      <c r="BQ50" s="361"/>
      <c r="BR50" s="361"/>
      <c r="BS50" s="361"/>
      <c r="BT50" s="361"/>
      <c r="BU50" s="361"/>
      <c r="BV50" s="361"/>
      <c r="BW50" s="361"/>
      <c r="BX50" s="361"/>
      <c r="BY50" s="361"/>
      <c r="BZ50" s="361"/>
      <c r="CA50" s="361"/>
      <c r="CB50" s="361"/>
      <c r="CC50" s="361"/>
      <c r="CD50" s="361"/>
      <c r="CE50" s="361"/>
      <c r="CF50" s="361"/>
      <c r="CG50" s="361"/>
      <c r="CH50" s="361"/>
      <c r="CI50" s="361"/>
      <c r="CJ50" s="361"/>
      <c r="CK50" s="361"/>
      <c r="CL50" s="361"/>
      <c r="CM50" s="361"/>
      <c r="CN50" s="361"/>
      <c r="CO50" s="361"/>
      <c r="CP50" s="361"/>
      <c r="CQ50" s="361"/>
      <c r="CR50" s="361"/>
      <c r="CS50" s="361"/>
      <c r="CT50" s="361"/>
      <c r="CU50" s="361"/>
      <c r="CV50" s="361"/>
      <c r="CW50" s="361"/>
      <c r="CX50" s="361"/>
      <c r="CY50" s="361"/>
      <c r="CZ50" s="361"/>
      <c r="DA50" s="361"/>
      <c r="DB50" s="361"/>
      <c r="DC50" s="361"/>
      <c r="DD50" s="361"/>
      <c r="DE50" s="103">
        <f t="shared" si="18"/>
        <v>0</v>
      </c>
    </row>
    <row r="51" spans="1:109" s="68" customFormat="1" ht="12.75" hidden="1">
      <c r="A51" s="68">
        <f>'MEI Utilized by USP'!A54</f>
        <v>47</v>
      </c>
      <c r="B51" s="365">
        <f>'MEI Utilized by USP'!B54</f>
        <v>0</v>
      </c>
      <c r="C51" s="365">
        <f>'MEI Utilized by USP'!C54</f>
        <v>0</v>
      </c>
      <c r="D51" s="354">
        <f>'MEI Utilized by USP'!E54</f>
        <v>0</v>
      </c>
      <c r="E51" s="355">
        <f>'MEI Utilized by USP'!F54</f>
        <v>0</v>
      </c>
      <c r="F51" s="356">
        <f>'MEI Utilized by USP'!H54</f>
        <v>0</v>
      </c>
      <c r="G51" s="357" t="str">
        <f>'MEI Utilized by USP'!I54</f>
        <v/>
      </c>
      <c r="H51" s="358">
        <f>'MEI Utilized by USP'!J54</f>
        <v>0</v>
      </c>
      <c r="I51" s="359">
        <f t="shared" si="1"/>
        <v>0</v>
      </c>
      <c r="J51" s="359">
        <f t="shared" si="2"/>
        <v>0</v>
      </c>
      <c r="K51" s="359">
        <f t="shared" si="3"/>
        <v>0</v>
      </c>
      <c r="L51" s="359">
        <f t="shared" si="4"/>
        <v>0</v>
      </c>
      <c r="M51" s="359">
        <f t="shared" si="5"/>
        <v>0</v>
      </c>
      <c r="N51" s="359">
        <f t="shared" si="6"/>
        <v>0</v>
      </c>
      <c r="O51" s="359">
        <f t="shared" si="7"/>
        <v>0</v>
      </c>
      <c r="P51" s="359">
        <f t="shared" si="8"/>
        <v>0</v>
      </c>
      <c r="Q51" s="359">
        <f t="shared" si="9"/>
        <v>0</v>
      </c>
      <c r="R51" s="359">
        <f t="shared" si="10"/>
        <v>0</v>
      </c>
      <c r="S51" s="359">
        <f t="shared" si="11"/>
        <v>0</v>
      </c>
      <c r="T51" s="359">
        <f t="shared" si="12"/>
        <v>0</v>
      </c>
      <c r="U51" s="359">
        <f t="shared" si="13"/>
        <v>0</v>
      </c>
      <c r="V51" s="359">
        <f t="shared" si="14"/>
        <v>0</v>
      </c>
      <c r="W51" s="359">
        <f t="shared" si="19"/>
        <v>0</v>
      </c>
      <c r="X51" s="359">
        <f t="shared" si="16"/>
        <v>0</v>
      </c>
      <c r="Y51" s="359">
        <f t="shared" si="17"/>
        <v>0</v>
      </c>
      <c r="Z51" s="360"/>
      <c r="AA51" s="361"/>
      <c r="AB51" s="361"/>
      <c r="AC51" s="352"/>
      <c r="AD51" s="361"/>
      <c r="AE51" s="361"/>
      <c r="AF51" s="361"/>
      <c r="AG51" s="361"/>
      <c r="AH51" s="361"/>
      <c r="AI51" s="361"/>
      <c r="AJ51" s="361"/>
      <c r="AK51" s="361"/>
      <c r="AL51" s="361"/>
      <c r="AM51" s="361"/>
      <c r="AN51" s="361"/>
      <c r="AO51" s="361"/>
      <c r="AP51" s="361"/>
      <c r="AQ51" s="361"/>
      <c r="AR51" s="361"/>
      <c r="AS51" s="361"/>
      <c r="AT51" s="361"/>
      <c r="AU51" s="361"/>
      <c r="AV51" s="361"/>
      <c r="AW51" s="361"/>
      <c r="AX51" s="361"/>
      <c r="AY51" s="361"/>
      <c r="AZ51" s="361"/>
      <c r="BA51" s="361"/>
      <c r="BB51" s="361"/>
      <c r="BC51" s="361"/>
      <c r="BD51" s="361"/>
      <c r="BE51" s="361"/>
      <c r="BF51" s="361"/>
      <c r="BG51" s="361"/>
      <c r="BH51" s="361"/>
      <c r="BI51" s="361"/>
      <c r="BJ51" s="361"/>
      <c r="BK51" s="361"/>
      <c r="BL51" s="361"/>
      <c r="BM51" s="361"/>
      <c r="BN51" s="361"/>
      <c r="BO51" s="361"/>
      <c r="BP51" s="361"/>
      <c r="BQ51" s="361"/>
      <c r="BR51" s="361"/>
      <c r="BS51" s="361"/>
      <c r="BT51" s="361"/>
      <c r="BU51" s="361"/>
      <c r="BV51" s="361"/>
      <c r="BW51" s="361"/>
      <c r="BX51" s="361"/>
      <c r="BY51" s="361"/>
      <c r="BZ51" s="361"/>
      <c r="CA51" s="361"/>
      <c r="CB51" s="361"/>
      <c r="CC51" s="361"/>
      <c r="CD51" s="361"/>
      <c r="CE51" s="361"/>
      <c r="CF51" s="361"/>
      <c r="CG51" s="361"/>
      <c r="CH51" s="361"/>
      <c r="CI51" s="361"/>
      <c r="CJ51" s="361"/>
      <c r="CK51" s="361"/>
      <c r="CL51" s="361"/>
      <c r="CM51" s="361"/>
      <c r="CN51" s="361"/>
      <c r="CO51" s="361"/>
      <c r="CP51" s="361"/>
      <c r="CQ51" s="361"/>
      <c r="CR51" s="361"/>
      <c r="CS51" s="361"/>
      <c r="CT51" s="361"/>
      <c r="CU51" s="361"/>
      <c r="CV51" s="361"/>
      <c r="CW51" s="361"/>
      <c r="CX51" s="361"/>
      <c r="CY51" s="361"/>
      <c r="CZ51" s="361"/>
      <c r="DA51" s="361"/>
      <c r="DB51" s="361"/>
      <c r="DC51" s="361"/>
      <c r="DD51" s="361"/>
      <c r="DE51" s="103">
        <f t="shared" si="18"/>
        <v>0</v>
      </c>
    </row>
    <row r="52" spans="1:109" s="68" customFormat="1" ht="12.75" hidden="1">
      <c r="A52" s="68">
        <f>'MEI Utilized by USP'!A55</f>
        <v>48</v>
      </c>
      <c r="B52" s="365">
        <f>'MEI Utilized by USP'!B55</f>
        <v>0</v>
      </c>
      <c r="C52" s="365">
        <f>'MEI Utilized by USP'!C55</f>
        <v>0</v>
      </c>
      <c r="D52" s="354">
        <f>'MEI Utilized by USP'!E55</f>
        <v>0</v>
      </c>
      <c r="E52" s="355">
        <f>'MEI Utilized by USP'!F55</f>
        <v>0</v>
      </c>
      <c r="F52" s="356">
        <f>'MEI Utilized by USP'!H55</f>
        <v>0</v>
      </c>
      <c r="G52" s="357" t="str">
        <f>'MEI Utilized by USP'!I55</f>
        <v/>
      </c>
      <c r="H52" s="358">
        <f>'MEI Utilized by USP'!J55</f>
        <v>0</v>
      </c>
      <c r="I52" s="359">
        <f t="shared" si="1"/>
        <v>0</v>
      </c>
      <c r="J52" s="359">
        <f t="shared" si="2"/>
        <v>0</v>
      </c>
      <c r="K52" s="359">
        <f t="shared" si="3"/>
        <v>0</v>
      </c>
      <c r="L52" s="359">
        <f t="shared" si="4"/>
        <v>0</v>
      </c>
      <c r="M52" s="359">
        <f t="shared" si="5"/>
        <v>0</v>
      </c>
      <c r="N52" s="359">
        <f t="shared" si="6"/>
        <v>0</v>
      </c>
      <c r="O52" s="359">
        <f t="shared" si="7"/>
        <v>0</v>
      </c>
      <c r="P52" s="359">
        <f t="shared" si="8"/>
        <v>0</v>
      </c>
      <c r="Q52" s="359">
        <f t="shared" si="9"/>
        <v>0</v>
      </c>
      <c r="R52" s="359">
        <f t="shared" si="10"/>
        <v>0</v>
      </c>
      <c r="S52" s="359">
        <f t="shared" si="11"/>
        <v>0</v>
      </c>
      <c r="T52" s="359">
        <f t="shared" si="12"/>
        <v>0</v>
      </c>
      <c r="U52" s="359">
        <f t="shared" si="13"/>
        <v>0</v>
      </c>
      <c r="V52" s="359">
        <f t="shared" si="14"/>
        <v>0</v>
      </c>
      <c r="W52" s="359">
        <f t="shared" si="19"/>
        <v>0</v>
      </c>
      <c r="X52" s="359">
        <f t="shared" si="16"/>
        <v>0</v>
      </c>
      <c r="Y52" s="359">
        <f t="shared" si="17"/>
        <v>0</v>
      </c>
      <c r="Z52" s="360"/>
      <c r="AA52" s="361"/>
      <c r="AB52" s="361"/>
      <c r="AC52" s="352"/>
      <c r="AD52" s="361"/>
      <c r="AE52" s="361"/>
      <c r="AF52" s="361"/>
      <c r="AG52" s="361"/>
      <c r="AH52" s="361"/>
      <c r="AI52" s="361"/>
      <c r="AJ52" s="361"/>
      <c r="AK52" s="361"/>
      <c r="AL52" s="361"/>
      <c r="AM52" s="361"/>
      <c r="AN52" s="361"/>
      <c r="AO52" s="361"/>
      <c r="AP52" s="361"/>
      <c r="AQ52" s="361"/>
      <c r="AR52" s="361"/>
      <c r="AS52" s="361"/>
      <c r="AT52" s="361"/>
      <c r="AU52" s="361"/>
      <c r="AV52" s="361"/>
      <c r="AW52" s="361"/>
      <c r="AX52" s="361"/>
      <c r="AY52" s="361"/>
      <c r="AZ52" s="361"/>
      <c r="BA52" s="361"/>
      <c r="BB52" s="361"/>
      <c r="BC52" s="361"/>
      <c r="BD52" s="361"/>
      <c r="BE52" s="361"/>
      <c r="BF52" s="361"/>
      <c r="BG52" s="361"/>
      <c r="BH52" s="361"/>
      <c r="BI52" s="361"/>
      <c r="BJ52" s="361"/>
      <c r="BK52" s="361"/>
      <c r="BL52" s="361"/>
      <c r="BM52" s="361"/>
      <c r="BN52" s="361"/>
      <c r="BO52" s="361"/>
      <c r="BP52" s="361"/>
      <c r="BQ52" s="361"/>
      <c r="BR52" s="361"/>
      <c r="BS52" s="361"/>
      <c r="BT52" s="361"/>
      <c r="BU52" s="361"/>
      <c r="BV52" s="361"/>
      <c r="BW52" s="361"/>
      <c r="BX52" s="361"/>
      <c r="BY52" s="361"/>
      <c r="BZ52" s="361"/>
      <c r="CA52" s="361"/>
      <c r="CB52" s="361"/>
      <c r="CC52" s="361"/>
      <c r="CD52" s="361"/>
      <c r="CE52" s="361"/>
      <c r="CF52" s="361"/>
      <c r="CG52" s="361"/>
      <c r="CH52" s="361"/>
      <c r="CI52" s="361"/>
      <c r="CJ52" s="361"/>
      <c r="CK52" s="361"/>
      <c r="CL52" s="361"/>
      <c r="CM52" s="361"/>
      <c r="CN52" s="361"/>
      <c r="CO52" s="361"/>
      <c r="CP52" s="361"/>
      <c r="CQ52" s="361"/>
      <c r="CR52" s="361"/>
      <c r="CS52" s="361"/>
      <c r="CT52" s="361"/>
      <c r="CU52" s="361"/>
      <c r="CV52" s="361"/>
      <c r="CW52" s="361"/>
      <c r="CX52" s="361"/>
      <c r="CY52" s="361"/>
      <c r="CZ52" s="361"/>
      <c r="DA52" s="361"/>
      <c r="DB52" s="361"/>
      <c r="DC52" s="361"/>
      <c r="DD52" s="361"/>
      <c r="DE52" s="103">
        <f t="shared" si="18"/>
        <v>0</v>
      </c>
    </row>
    <row r="53" spans="1:109" s="68" customFormat="1" ht="12.75" hidden="1">
      <c r="A53" s="68">
        <f>'MEI Utilized by USP'!A56</f>
        <v>49</v>
      </c>
      <c r="B53" s="365">
        <f>'MEI Utilized by USP'!B56</f>
        <v>0</v>
      </c>
      <c r="C53" s="365">
        <f>'MEI Utilized by USP'!C56</f>
        <v>0</v>
      </c>
      <c r="D53" s="354">
        <f>'MEI Utilized by USP'!E56</f>
        <v>0</v>
      </c>
      <c r="E53" s="355">
        <f>'MEI Utilized by USP'!F56</f>
        <v>0</v>
      </c>
      <c r="F53" s="356">
        <f>'MEI Utilized by USP'!H56</f>
        <v>0</v>
      </c>
      <c r="G53" s="357" t="str">
        <f>'MEI Utilized by USP'!I56</f>
        <v/>
      </c>
      <c r="H53" s="358">
        <f>'MEI Utilized by USP'!J56</f>
        <v>0</v>
      </c>
      <c r="I53" s="359">
        <f t="shared" si="1"/>
        <v>0</v>
      </c>
      <c r="J53" s="359">
        <f t="shared" si="2"/>
        <v>0</v>
      </c>
      <c r="K53" s="359">
        <f t="shared" si="3"/>
        <v>0</v>
      </c>
      <c r="L53" s="359">
        <f t="shared" si="4"/>
        <v>0</v>
      </c>
      <c r="M53" s="359">
        <f t="shared" si="5"/>
        <v>0</v>
      </c>
      <c r="N53" s="359">
        <f t="shared" si="6"/>
        <v>0</v>
      </c>
      <c r="O53" s="359">
        <f t="shared" si="7"/>
        <v>0</v>
      </c>
      <c r="P53" s="359">
        <f t="shared" si="8"/>
        <v>0</v>
      </c>
      <c r="Q53" s="359">
        <f t="shared" si="9"/>
        <v>0</v>
      </c>
      <c r="R53" s="359">
        <f t="shared" si="10"/>
        <v>0</v>
      </c>
      <c r="S53" s="359">
        <f t="shared" si="11"/>
        <v>0</v>
      </c>
      <c r="T53" s="359">
        <f t="shared" si="12"/>
        <v>0</v>
      </c>
      <c r="U53" s="359">
        <f t="shared" si="13"/>
        <v>0</v>
      </c>
      <c r="V53" s="359">
        <f t="shared" si="14"/>
        <v>0</v>
      </c>
      <c r="W53" s="359">
        <f t="shared" si="19"/>
        <v>0</v>
      </c>
      <c r="X53" s="359">
        <f t="shared" si="16"/>
        <v>0</v>
      </c>
      <c r="Y53" s="359">
        <f t="shared" si="17"/>
        <v>0</v>
      </c>
      <c r="Z53" s="360"/>
      <c r="AA53" s="361"/>
      <c r="AB53" s="361"/>
      <c r="AC53" s="352"/>
      <c r="AD53" s="361"/>
      <c r="AE53" s="361"/>
      <c r="AF53" s="361"/>
      <c r="AG53" s="361"/>
      <c r="AH53" s="361"/>
      <c r="AI53" s="361"/>
      <c r="AJ53" s="361"/>
      <c r="AK53" s="361"/>
      <c r="AL53" s="361"/>
      <c r="AM53" s="361"/>
      <c r="AN53" s="361"/>
      <c r="AO53" s="361"/>
      <c r="AP53" s="361"/>
      <c r="AQ53" s="361"/>
      <c r="AR53" s="361"/>
      <c r="AS53" s="361"/>
      <c r="AT53" s="361"/>
      <c r="AU53" s="361"/>
      <c r="AV53" s="361"/>
      <c r="AW53" s="361"/>
      <c r="AX53" s="361"/>
      <c r="AY53" s="361"/>
      <c r="AZ53" s="361"/>
      <c r="BA53" s="361"/>
      <c r="BB53" s="361"/>
      <c r="BC53" s="361"/>
      <c r="BD53" s="361"/>
      <c r="BE53" s="361"/>
      <c r="BF53" s="361"/>
      <c r="BG53" s="361"/>
      <c r="BH53" s="361"/>
      <c r="BI53" s="361"/>
      <c r="BJ53" s="361"/>
      <c r="BK53" s="361"/>
      <c r="BL53" s="361"/>
      <c r="BM53" s="361"/>
      <c r="BN53" s="361"/>
      <c r="BO53" s="361"/>
      <c r="BP53" s="361"/>
      <c r="BQ53" s="361"/>
      <c r="BR53" s="361"/>
      <c r="BS53" s="361"/>
      <c r="BT53" s="361"/>
      <c r="BU53" s="361"/>
      <c r="BV53" s="361"/>
      <c r="BW53" s="361"/>
      <c r="BX53" s="361"/>
      <c r="BY53" s="361"/>
      <c r="BZ53" s="361"/>
      <c r="CA53" s="361"/>
      <c r="CB53" s="361"/>
      <c r="CC53" s="361"/>
      <c r="CD53" s="361"/>
      <c r="CE53" s="361"/>
      <c r="CF53" s="361"/>
      <c r="CG53" s="361"/>
      <c r="CH53" s="361"/>
      <c r="CI53" s="361"/>
      <c r="CJ53" s="361"/>
      <c r="CK53" s="361"/>
      <c r="CL53" s="361"/>
      <c r="CM53" s="361"/>
      <c r="CN53" s="361"/>
      <c r="CO53" s="361"/>
      <c r="CP53" s="361"/>
      <c r="CQ53" s="361"/>
      <c r="CR53" s="361"/>
      <c r="CS53" s="361"/>
      <c r="CT53" s="361"/>
      <c r="CU53" s="361"/>
      <c r="CV53" s="361"/>
      <c r="CW53" s="361"/>
      <c r="CX53" s="361"/>
      <c r="CY53" s="361"/>
      <c r="CZ53" s="361"/>
      <c r="DA53" s="361"/>
      <c r="DB53" s="361"/>
      <c r="DC53" s="361"/>
      <c r="DD53" s="361"/>
      <c r="DE53" s="103">
        <f t="shared" si="18"/>
        <v>0</v>
      </c>
    </row>
    <row r="54" spans="1:109" s="68" customFormat="1" ht="12.75" hidden="1">
      <c r="A54" s="68">
        <f>'MEI Utilized by USP'!A57</f>
        <v>50</v>
      </c>
      <c r="B54" s="365">
        <f>'MEI Utilized by USP'!B57</f>
        <v>0</v>
      </c>
      <c r="C54" s="365">
        <f>'MEI Utilized by USP'!C57</f>
        <v>0</v>
      </c>
      <c r="D54" s="354">
        <f>'MEI Utilized by USP'!E57</f>
        <v>0</v>
      </c>
      <c r="E54" s="355">
        <f>'MEI Utilized by USP'!F57</f>
        <v>0</v>
      </c>
      <c r="F54" s="356">
        <f>'MEI Utilized by USP'!H57</f>
        <v>0</v>
      </c>
      <c r="G54" s="357" t="str">
        <f>'MEI Utilized by USP'!I57</f>
        <v/>
      </c>
      <c r="H54" s="358">
        <f>'MEI Utilized by USP'!J57</f>
        <v>0</v>
      </c>
      <c r="I54" s="359">
        <f t="shared" si="1"/>
        <v>0</v>
      </c>
      <c r="J54" s="359">
        <f t="shared" si="2"/>
        <v>0</v>
      </c>
      <c r="K54" s="359">
        <f t="shared" si="3"/>
        <v>0</v>
      </c>
      <c r="L54" s="359">
        <f t="shared" si="4"/>
        <v>0</v>
      </c>
      <c r="M54" s="359">
        <f t="shared" si="5"/>
        <v>0</v>
      </c>
      <c r="N54" s="359">
        <f t="shared" si="6"/>
        <v>0</v>
      </c>
      <c r="O54" s="359">
        <f t="shared" si="7"/>
        <v>0</v>
      </c>
      <c r="P54" s="359">
        <f t="shared" si="8"/>
        <v>0</v>
      </c>
      <c r="Q54" s="359">
        <f t="shared" si="9"/>
        <v>0</v>
      </c>
      <c r="R54" s="359">
        <f t="shared" si="10"/>
        <v>0</v>
      </c>
      <c r="S54" s="359">
        <f t="shared" si="11"/>
        <v>0</v>
      </c>
      <c r="T54" s="359">
        <f t="shared" si="12"/>
        <v>0</v>
      </c>
      <c r="U54" s="359">
        <f t="shared" si="13"/>
        <v>0</v>
      </c>
      <c r="V54" s="359">
        <f t="shared" si="14"/>
        <v>0</v>
      </c>
      <c r="W54" s="359">
        <f t="shared" si="19"/>
        <v>0</v>
      </c>
      <c r="X54" s="359">
        <f t="shared" si="16"/>
        <v>0</v>
      </c>
      <c r="Y54" s="359">
        <f t="shared" si="17"/>
        <v>0</v>
      </c>
      <c r="Z54" s="360"/>
      <c r="AA54" s="361"/>
      <c r="AB54" s="361"/>
      <c r="AC54" s="352"/>
      <c r="AD54" s="361"/>
      <c r="AE54" s="361"/>
      <c r="AF54" s="361"/>
      <c r="AG54" s="361"/>
      <c r="AH54" s="361"/>
      <c r="AI54" s="361"/>
      <c r="AJ54" s="361"/>
      <c r="AK54" s="361"/>
      <c r="AL54" s="361"/>
      <c r="AM54" s="361"/>
      <c r="AN54" s="361"/>
      <c r="AO54" s="361"/>
      <c r="AP54" s="361"/>
      <c r="AQ54" s="361"/>
      <c r="AR54" s="361"/>
      <c r="AS54" s="361"/>
      <c r="AT54" s="361"/>
      <c r="AU54" s="361"/>
      <c r="AV54" s="361"/>
      <c r="AW54" s="361"/>
      <c r="AX54" s="361"/>
      <c r="AY54" s="361"/>
      <c r="AZ54" s="361"/>
      <c r="BA54" s="361"/>
      <c r="BB54" s="361"/>
      <c r="BC54" s="361"/>
      <c r="BD54" s="361"/>
      <c r="BE54" s="361"/>
      <c r="BF54" s="361"/>
      <c r="BG54" s="361"/>
      <c r="BH54" s="361"/>
      <c r="BI54" s="361"/>
      <c r="BJ54" s="361"/>
      <c r="BK54" s="361"/>
      <c r="BL54" s="361"/>
      <c r="BM54" s="361"/>
      <c r="BN54" s="361"/>
      <c r="BO54" s="361"/>
      <c r="BP54" s="361"/>
      <c r="BQ54" s="361"/>
      <c r="BR54" s="361"/>
      <c r="BS54" s="361"/>
      <c r="BT54" s="361"/>
      <c r="BU54" s="361"/>
      <c r="BV54" s="361"/>
      <c r="BW54" s="361"/>
      <c r="BX54" s="361"/>
      <c r="BY54" s="361"/>
      <c r="BZ54" s="361"/>
      <c r="CA54" s="361"/>
      <c r="CB54" s="361"/>
      <c r="CC54" s="361"/>
      <c r="CD54" s="361"/>
      <c r="CE54" s="361"/>
      <c r="CF54" s="361"/>
      <c r="CG54" s="361"/>
      <c r="CH54" s="361"/>
      <c r="CI54" s="361"/>
      <c r="CJ54" s="361"/>
      <c r="CK54" s="361"/>
      <c r="CL54" s="361"/>
      <c r="CM54" s="361"/>
      <c r="CN54" s="361"/>
      <c r="CO54" s="361"/>
      <c r="CP54" s="361"/>
      <c r="CQ54" s="361"/>
      <c r="CR54" s="361"/>
      <c r="CS54" s="361"/>
      <c r="CT54" s="361"/>
      <c r="CU54" s="361"/>
      <c r="CV54" s="361"/>
      <c r="CW54" s="361"/>
      <c r="CX54" s="361"/>
      <c r="CY54" s="361"/>
      <c r="CZ54" s="361"/>
      <c r="DA54" s="361"/>
      <c r="DB54" s="361"/>
      <c r="DC54" s="361"/>
      <c r="DD54" s="361"/>
      <c r="DE54" s="103">
        <f t="shared" si="18"/>
        <v>0</v>
      </c>
    </row>
    <row r="55" spans="1:109" s="68" customFormat="1" ht="12.75" hidden="1">
      <c r="A55" s="68">
        <f>'MEI Utilized by USP'!A58</f>
        <v>51</v>
      </c>
      <c r="B55" s="365">
        <f>'MEI Utilized by USP'!B58</f>
        <v>0</v>
      </c>
      <c r="C55" s="365">
        <f>'MEI Utilized by USP'!C58</f>
        <v>0</v>
      </c>
      <c r="D55" s="354">
        <f>'MEI Utilized by USP'!E58</f>
        <v>0</v>
      </c>
      <c r="E55" s="355">
        <f>'MEI Utilized by USP'!F58</f>
        <v>0</v>
      </c>
      <c r="F55" s="356">
        <f>'MEI Utilized by USP'!H58</f>
        <v>0</v>
      </c>
      <c r="G55" s="357" t="str">
        <f>'MEI Utilized by USP'!I58</f>
        <v/>
      </c>
      <c r="H55" s="358">
        <f>'MEI Utilized by USP'!J58</f>
        <v>0</v>
      </c>
      <c r="I55" s="359">
        <f t="shared" si="1"/>
        <v>0</v>
      </c>
      <c r="J55" s="359">
        <f t="shared" si="2"/>
        <v>0</v>
      </c>
      <c r="K55" s="359">
        <f t="shared" si="3"/>
        <v>0</v>
      </c>
      <c r="L55" s="359">
        <f t="shared" si="4"/>
        <v>0</v>
      </c>
      <c r="M55" s="359">
        <f t="shared" si="5"/>
        <v>0</v>
      </c>
      <c r="N55" s="359">
        <f t="shared" si="6"/>
        <v>0</v>
      </c>
      <c r="O55" s="359">
        <f t="shared" si="7"/>
        <v>0</v>
      </c>
      <c r="P55" s="359">
        <f t="shared" si="8"/>
        <v>0</v>
      </c>
      <c r="Q55" s="359">
        <f t="shared" si="9"/>
        <v>0</v>
      </c>
      <c r="R55" s="359">
        <f t="shared" si="10"/>
        <v>0</v>
      </c>
      <c r="S55" s="359">
        <f t="shared" si="11"/>
        <v>0</v>
      </c>
      <c r="T55" s="359">
        <f t="shared" si="12"/>
        <v>0</v>
      </c>
      <c r="U55" s="359">
        <f t="shared" si="13"/>
        <v>0</v>
      </c>
      <c r="V55" s="359">
        <f t="shared" si="14"/>
        <v>0</v>
      </c>
      <c r="W55" s="359">
        <f t="shared" si="19"/>
        <v>0</v>
      </c>
      <c r="X55" s="359">
        <f t="shared" si="16"/>
        <v>0</v>
      </c>
      <c r="Y55" s="359">
        <f t="shared" si="17"/>
        <v>0</v>
      </c>
      <c r="Z55" s="360"/>
      <c r="AA55" s="361"/>
      <c r="AB55" s="361"/>
      <c r="AC55" s="352"/>
      <c r="AD55" s="361"/>
      <c r="AE55" s="361"/>
      <c r="AF55" s="361"/>
      <c r="AG55" s="361"/>
      <c r="AH55" s="361"/>
      <c r="AI55" s="361"/>
      <c r="AJ55" s="361"/>
      <c r="AK55" s="361"/>
      <c r="AL55" s="361"/>
      <c r="AM55" s="361"/>
      <c r="AN55" s="361"/>
      <c r="AO55" s="361"/>
      <c r="AP55" s="361"/>
      <c r="AQ55" s="361"/>
      <c r="AR55" s="361"/>
      <c r="AS55" s="361"/>
      <c r="AT55" s="361"/>
      <c r="AU55" s="361"/>
      <c r="AV55" s="361"/>
      <c r="AW55" s="361"/>
      <c r="AX55" s="361"/>
      <c r="AY55" s="361"/>
      <c r="AZ55" s="361"/>
      <c r="BA55" s="361"/>
      <c r="BB55" s="361"/>
      <c r="BC55" s="361"/>
      <c r="BD55" s="361"/>
      <c r="BE55" s="361"/>
      <c r="BF55" s="361"/>
      <c r="BG55" s="361"/>
      <c r="BH55" s="361"/>
      <c r="BI55" s="361"/>
      <c r="BJ55" s="361"/>
      <c r="BK55" s="361"/>
      <c r="BL55" s="361"/>
      <c r="BM55" s="361"/>
      <c r="BN55" s="361"/>
      <c r="BO55" s="361"/>
      <c r="BP55" s="361"/>
      <c r="BQ55" s="361"/>
      <c r="BR55" s="361"/>
      <c r="BS55" s="361"/>
      <c r="BT55" s="361"/>
      <c r="BU55" s="361"/>
      <c r="BV55" s="361"/>
      <c r="BW55" s="361"/>
      <c r="BX55" s="361"/>
      <c r="BY55" s="361"/>
      <c r="BZ55" s="361"/>
      <c r="CA55" s="361"/>
      <c r="CB55" s="361"/>
      <c r="CC55" s="361"/>
      <c r="CD55" s="361"/>
      <c r="CE55" s="361"/>
      <c r="CF55" s="361"/>
      <c r="CG55" s="361"/>
      <c r="CH55" s="361"/>
      <c r="CI55" s="361"/>
      <c r="CJ55" s="361"/>
      <c r="CK55" s="361"/>
      <c r="CL55" s="361"/>
      <c r="CM55" s="361"/>
      <c r="CN55" s="361"/>
      <c r="CO55" s="361"/>
      <c r="CP55" s="361"/>
      <c r="CQ55" s="361"/>
      <c r="CR55" s="361"/>
      <c r="CS55" s="361"/>
      <c r="CT55" s="361"/>
      <c r="CU55" s="361"/>
      <c r="CV55" s="361"/>
      <c r="CW55" s="361"/>
      <c r="CX55" s="361"/>
      <c r="CY55" s="361"/>
      <c r="CZ55" s="361"/>
      <c r="DA55" s="361"/>
      <c r="DB55" s="361"/>
      <c r="DC55" s="361"/>
      <c r="DD55" s="361"/>
      <c r="DE55" s="103">
        <f t="shared" si="18"/>
        <v>0</v>
      </c>
    </row>
    <row r="56" spans="1:109" s="68" customFormat="1" ht="12.75" hidden="1">
      <c r="A56" s="68">
        <f>'MEI Utilized by USP'!A59</f>
        <v>52</v>
      </c>
      <c r="B56" s="365">
        <f>'MEI Utilized by USP'!B59</f>
        <v>0</v>
      </c>
      <c r="C56" s="365">
        <f>'MEI Utilized by USP'!C59</f>
        <v>0</v>
      </c>
      <c r="D56" s="354">
        <f>'MEI Utilized by USP'!E59</f>
        <v>0</v>
      </c>
      <c r="E56" s="355">
        <f>'MEI Utilized by USP'!F59</f>
        <v>0</v>
      </c>
      <c r="F56" s="356">
        <f>'MEI Utilized by USP'!H59</f>
        <v>0</v>
      </c>
      <c r="G56" s="357" t="str">
        <f>'MEI Utilized by USP'!I59</f>
        <v/>
      </c>
      <c r="H56" s="358">
        <f>'MEI Utilized by USP'!J59</f>
        <v>0</v>
      </c>
      <c r="I56" s="359">
        <f t="shared" si="1"/>
        <v>0</v>
      </c>
      <c r="J56" s="359">
        <f t="shared" si="2"/>
        <v>0</v>
      </c>
      <c r="K56" s="359">
        <f t="shared" si="3"/>
        <v>0</v>
      </c>
      <c r="L56" s="359">
        <f t="shared" si="4"/>
        <v>0</v>
      </c>
      <c r="M56" s="359">
        <f t="shared" si="5"/>
        <v>0</v>
      </c>
      <c r="N56" s="359">
        <f t="shared" si="6"/>
        <v>0</v>
      </c>
      <c r="O56" s="359">
        <f t="shared" si="7"/>
        <v>0</v>
      </c>
      <c r="P56" s="359">
        <f t="shared" si="8"/>
        <v>0</v>
      </c>
      <c r="Q56" s="359">
        <f t="shared" si="9"/>
        <v>0</v>
      </c>
      <c r="R56" s="359">
        <f t="shared" si="10"/>
        <v>0</v>
      </c>
      <c r="S56" s="359">
        <f t="shared" si="11"/>
        <v>0</v>
      </c>
      <c r="T56" s="359">
        <f t="shared" si="12"/>
        <v>0</v>
      </c>
      <c r="U56" s="359">
        <f t="shared" si="13"/>
        <v>0</v>
      </c>
      <c r="V56" s="359">
        <f t="shared" si="14"/>
        <v>0</v>
      </c>
      <c r="W56" s="359">
        <f t="shared" si="19"/>
        <v>0</v>
      </c>
      <c r="X56" s="359">
        <f t="shared" si="16"/>
        <v>0</v>
      </c>
      <c r="Y56" s="359">
        <f t="shared" si="17"/>
        <v>0</v>
      </c>
      <c r="Z56" s="360"/>
      <c r="AA56" s="361"/>
      <c r="AB56" s="361"/>
      <c r="AC56" s="352"/>
      <c r="AD56" s="361"/>
      <c r="AE56" s="361"/>
      <c r="AF56" s="361"/>
      <c r="AG56" s="361"/>
      <c r="AH56" s="361"/>
      <c r="AI56" s="361"/>
      <c r="AJ56" s="361"/>
      <c r="AK56" s="361"/>
      <c r="AL56" s="361"/>
      <c r="AM56" s="361"/>
      <c r="AN56" s="361"/>
      <c r="AO56" s="361"/>
      <c r="AP56" s="361"/>
      <c r="AQ56" s="361"/>
      <c r="AR56" s="361"/>
      <c r="AS56" s="361"/>
      <c r="AT56" s="361"/>
      <c r="AU56" s="361"/>
      <c r="AV56" s="361"/>
      <c r="AW56" s="361"/>
      <c r="AX56" s="361"/>
      <c r="AY56" s="361"/>
      <c r="AZ56" s="361"/>
      <c r="BA56" s="361"/>
      <c r="BB56" s="361"/>
      <c r="BC56" s="361"/>
      <c r="BD56" s="361"/>
      <c r="BE56" s="361"/>
      <c r="BF56" s="361"/>
      <c r="BG56" s="361"/>
      <c r="BH56" s="361"/>
      <c r="BI56" s="361"/>
      <c r="BJ56" s="361"/>
      <c r="BK56" s="361"/>
      <c r="BL56" s="361"/>
      <c r="BM56" s="361"/>
      <c r="BN56" s="361"/>
      <c r="BO56" s="361"/>
      <c r="BP56" s="361"/>
      <c r="BQ56" s="361"/>
      <c r="BR56" s="361"/>
      <c r="BS56" s="361"/>
      <c r="BT56" s="361"/>
      <c r="BU56" s="361"/>
      <c r="BV56" s="361"/>
      <c r="BW56" s="361"/>
      <c r="BX56" s="361"/>
      <c r="BY56" s="361"/>
      <c r="BZ56" s="361"/>
      <c r="CA56" s="361"/>
      <c r="CB56" s="361"/>
      <c r="CC56" s="361"/>
      <c r="CD56" s="361"/>
      <c r="CE56" s="361"/>
      <c r="CF56" s="361"/>
      <c r="CG56" s="361"/>
      <c r="CH56" s="361"/>
      <c r="CI56" s="361"/>
      <c r="CJ56" s="361"/>
      <c r="CK56" s="361"/>
      <c r="CL56" s="361"/>
      <c r="CM56" s="361"/>
      <c r="CN56" s="361"/>
      <c r="CO56" s="361"/>
      <c r="CP56" s="361"/>
      <c r="CQ56" s="361"/>
      <c r="CR56" s="361"/>
      <c r="CS56" s="361"/>
      <c r="CT56" s="361"/>
      <c r="CU56" s="361"/>
      <c r="CV56" s="361"/>
      <c r="CW56" s="361"/>
      <c r="CX56" s="361"/>
      <c r="CY56" s="361"/>
      <c r="CZ56" s="361"/>
      <c r="DA56" s="361"/>
      <c r="DB56" s="361"/>
      <c r="DC56" s="361"/>
      <c r="DD56" s="361"/>
      <c r="DE56" s="103">
        <f t="shared" si="18"/>
        <v>0</v>
      </c>
    </row>
    <row r="57" spans="1:109" s="68" customFormat="1" ht="12.75" hidden="1">
      <c r="A57" s="68">
        <f>'MEI Utilized by USP'!A60</f>
        <v>53</v>
      </c>
      <c r="B57" s="365">
        <f>'MEI Utilized by USP'!B60</f>
        <v>0</v>
      </c>
      <c r="C57" s="365">
        <f>'MEI Utilized by USP'!C60</f>
        <v>0</v>
      </c>
      <c r="D57" s="354">
        <f>'MEI Utilized by USP'!E60</f>
        <v>0</v>
      </c>
      <c r="E57" s="355">
        <f>'MEI Utilized by USP'!F60</f>
        <v>0</v>
      </c>
      <c r="F57" s="356">
        <f>'MEI Utilized by USP'!H60</f>
        <v>0</v>
      </c>
      <c r="G57" s="357" t="str">
        <f>'MEI Utilized by USP'!I60</f>
        <v/>
      </c>
      <c r="H57" s="358">
        <f>'MEI Utilized by USP'!J60</f>
        <v>0</v>
      </c>
      <c r="I57" s="359">
        <f t="shared" si="1"/>
        <v>0</v>
      </c>
      <c r="J57" s="359">
        <f t="shared" si="2"/>
        <v>0</v>
      </c>
      <c r="K57" s="359">
        <f t="shared" si="3"/>
        <v>0</v>
      </c>
      <c r="L57" s="359">
        <f t="shared" si="4"/>
        <v>0</v>
      </c>
      <c r="M57" s="359">
        <f t="shared" si="5"/>
        <v>0</v>
      </c>
      <c r="N57" s="359">
        <f t="shared" si="6"/>
        <v>0</v>
      </c>
      <c r="O57" s="359">
        <f t="shared" si="7"/>
        <v>0</v>
      </c>
      <c r="P57" s="359">
        <f t="shared" si="8"/>
        <v>0</v>
      </c>
      <c r="Q57" s="359">
        <f t="shared" si="9"/>
        <v>0</v>
      </c>
      <c r="R57" s="359">
        <f t="shared" si="10"/>
        <v>0</v>
      </c>
      <c r="S57" s="359">
        <f t="shared" si="11"/>
        <v>0</v>
      </c>
      <c r="T57" s="359">
        <f t="shared" si="12"/>
        <v>0</v>
      </c>
      <c r="U57" s="359">
        <f t="shared" si="13"/>
        <v>0</v>
      </c>
      <c r="V57" s="359">
        <f t="shared" si="14"/>
        <v>0</v>
      </c>
      <c r="W57" s="359">
        <f t="shared" si="19"/>
        <v>0</v>
      </c>
      <c r="X57" s="359">
        <f t="shared" si="16"/>
        <v>0</v>
      </c>
      <c r="Y57" s="359">
        <f t="shared" si="17"/>
        <v>0</v>
      </c>
      <c r="Z57" s="360"/>
      <c r="AA57" s="361"/>
      <c r="AB57" s="361"/>
      <c r="AC57" s="352"/>
      <c r="AD57" s="361"/>
      <c r="AE57" s="361"/>
      <c r="AF57" s="361"/>
      <c r="AG57" s="361"/>
      <c r="AH57" s="361"/>
      <c r="AI57" s="361"/>
      <c r="AJ57" s="361"/>
      <c r="AK57" s="361"/>
      <c r="AL57" s="361"/>
      <c r="AM57" s="361"/>
      <c r="AN57" s="361"/>
      <c r="AO57" s="361"/>
      <c r="AP57" s="361"/>
      <c r="AQ57" s="361"/>
      <c r="AR57" s="361"/>
      <c r="AS57" s="361"/>
      <c r="AT57" s="361"/>
      <c r="AU57" s="361"/>
      <c r="AV57" s="361"/>
      <c r="AW57" s="361"/>
      <c r="AX57" s="361"/>
      <c r="AY57" s="361"/>
      <c r="AZ57" s="361"/>
      <c r="BA57" s="361"/>
      <c r="BB57" s="361"/>
      <c r="BC57" s="361"/>
      <c r="BD57" s="361"/>
      <c r="BE57" s="361"/>
      <c r="BF57" s="361"/>
      <c r="BG57" s="361"/>
      <c r="BH57" s="361"/>
      <c r="BI57" s="361"/>
      <c r="BJ57" s="361"/>
      <c r="BK57" s="361"/>
      <c r="BL57" s="361"/>
      <c r="BM57" s="361"/>
      <c r="BN57" s="361"/>
      <c r="BO57" s="361"/>
      <c r="BP57" s="361"/>
      <c r="BQ57" s="361"/>
      <c r="BR57" s="361"/>
      <c r="BS57" s="361"/>
      <c r="BT57" s="361"/>
      <c r="BU57" s="361"/>
      <c r="BV57" s="361"/>
      <c r="BW57" s="361"/>
      <c r="BX57" s="361"/>
      <c r="BY57" s="361"/>
      <c r="BZ57" s="361"/>
      <c r="CA57" s="361"/>
      <c r="CB57" s="361"/>
      <c r="CC57" s="361"/>
      <c r="CD57" s="361"/>
      <c r="CE57" s="361"/>
      <c r="CF57" s="361"/>
      <c r="CG57" s="361"/>
      <c r="CH57" s="361"/>
      <c r="CI57" s="361"/>
      <c r="CJ57" s="361"/>
      <c r="CK57" s="361"/>
      <c r="CL57" s="361"/>
      <c r="CM57" s="361"/>
      <c r="CN57" s="361"/>
      <c r="CO57" s="361"/>
      <c r="CP57" s="361"/>
      <c r="CQ57" s="361"/>
      <c r="CR57" s="361"/>
      <c r="CS57" s="361"/>
      <c r="CT57" s="361"/>
      <c r="CU57" s="361"/>
      <c r="CV57" s="361"/>
      <c r="CW57" s="361"/>
      <c r="CX57" s="361"/>
      <c r="CY57" s="361"/>
      <c r="CZ57" s="361"/>
      <c r="DA57" s="361"/>
      <c r="DB57" s="361"/>
      <c r="DC57" s="361"/>
      <c r="DD57" s="361"/>
      <c r="DE57" s="103">
        <f t="shared" si="18"/>
        <v>0</v>
      </c>
    </row>
    <row r="58" spans="1:109" s="68" customFormat="1" ht="12.75" hidden="1">
      <c r="A58" s="68">
        <f>'MEI Utilized by USP'!A61</f>
        <v>54</v>
      </c>
      <c r="B58" s="365">
        <f>'MEI Utilized by USP'!B61</f>
        <v>0</v>
      </c>
      <c r="C58" s="365">
        <f>'MEI Utilized by USP'!C61</f>
        <v>0</v>
      </c>
      <c r="D58" s="354">
        <f>'MEI Utilized by USP'!E61</f>
        <v>0</v>
      </c>
      <c r="E58" s="355">
        <f>'MEI Utilized by USP'!F61</f>
        <v>0</v>
      </c>
      <c r="F58" s="356">
        <f>'MEI Utilized by USP'!H61</f>
        <v>0</v>
      </c>
      <c r="G58" s="357" t="str">
        <f>'MEI Utilized by USP'!I61</f>
        <v/>
      </c>
      <c r="H58" s="358">
        <f>'MEI Utilized by USP'!J61</f>
        <v>0</v>
      </c>
      <c r="I58" s="359">
        <f t="shared" si="1"/>
        <v>0</v>
      </c>
      <c r="J58" s="359">
        <f t="shared" si="2"/>
        <v>0</v>
      </c>
      <c r="K58" s="359">
        <f t="shared" si="3"/>
        <v>0</v>
      </c>
      <c r="L58" s="359">
        <f t="shared" si="4"/>
        <v>0</v>
      </c>
      <c r="M58" s="359">
        <f t="shared" si="5"/>
        <v>0</v>
      </c>
      <c r="N58" s="359">
        <f t="shared" si="6"/>
        <v>0</v>
      </c>
      <c r="O58" s="359">
        <f t="shared" si="7"/>
        <v>0</v>
      </c>
      <c r="P58" s="359">
        <f t="shared" si="8"/>
        <v>0</v>
      </c>
      <c r="Q58" s="359">
        <f t="shared" si="9"/>
        <v>0</v>
      </c>
      <c r="R58" s="359">
        <f t="shared" si="10"/>
        <v>0</v>
      </c>
      <c r="S58" s="359">
        <f t="shared" si="11"/>
        <v>0</v>
      </c>
      <c r="T58" s="359">
        <f t="shared" si="12"/>
        <v>0</v>
      </c>
      <c r="U58" s="359">
        <f t="shared" si="13"/>
        <v>0</v>
      </c>
      <c r="V58" s="359">
        <f t="shared" si="14"/>
        <v>0</v>
      </c>
      <c r="W58" s="359">
        <f t="shared" si="19"/>
        <v>0</v>
      </c>
      <c r="X58" s="359">
        <f t="shared" si="16"/>
        <v>0</v>
      </c>
      <c r="Y58" s="359">
        <f t="shared" si="17"/>
        <v>0</v>
      </c>
      <c r="Z58" s="360"/>
      <c r="AA58" s="361"/>
      <c r="AB58" s="361"/>
      <c r="AC58" s="352"/>
      <c r="AD58" s="361"/>
      <c r="AE58" s="361"/>
      <c r="AF58" s="361"/>
      <c r="AG58" s="361"/>
      <c r="AH58" s="361"/>
      <c r="AI58" s="361"/>
      <c r="AJ58" s="361"/>
      <c r="AK58" s="361"/>
      <c r="AL58" s="361"/>
      <c r="AM58" s="361"/>
      <c r="AN58" s="361"/>
      <c r="AO58" s="361"/>
      <c r="AP58" s="361"/>
      <c r="AQ58" s="361"/>
      <c r="AR58" s="361"/>
      <c r="AS58" s="361"/>
      <c r="AT58" s="361"/>
      <c r="AU58" s="361"/>
      <c r="AV58" s="361"/>
      <c r="AW58" s="361"/>
      <c r="AX58" s="361"/>
      <c r="AY58" s="361"/>
      <c r="AZ58" s="361"/>
      <c r="BA58" s="361"/>
      <c r="BB58" s="361"/>
      <c r="BC58" s="361"/>
      <c r="BD58" s="361"/>
      <c r="BE58" s="361"/>
      <c r="BF58" s="361"/>
      <c r="BG58" s="361"/>
      <c r="BH58" s="361"/>
      <c r="BI58" s="361"/>
      <c r="BJ58" s="361"/>
      <c r="BK58" s="361"/>
      <c r="BL58" s="361"/>
      <c r="BM58" s="361"/>
      <c r="BN58" s="361"/>
      <c r="BO58" s="361"/>
      <c r="BP58" s="361"/>
      <c r="BQ58" s="361"/>
      <c r="BR58" s="361"/>
      <c r="BS58" s="361"/>
      <c r="BT58" s="361"/>
      <c r="BU58" s="361"/>
      <c r="BV58" s="361"/>
      <c r="BW58" s="361"/>
      <c r="BX58" s="361"/>
      <c r="BY58" s="361"/>
      <c r="BZ58" s="361"/>
      <c r="CA58" s="361"/>
      <c r="CB58" s="361"/>
      <c r="CC58" s="361"/>
      <c r="CD58" s="361"/>
      <c r="CE58" s="361"/>
      <c r="CF58" s="361"/>
      <c r="CG58" s="361"/>
      <c r="CH58" s="361"/>
      <c r="CI58" s="361"/>
      <c r="CJ58" s="361"/>
      <c r="CK58" s="361"/>
      <c r="CL58" s="361"/>
      <c r="CM58" s="361"/>
      <c r="CN58" s="361"/>
      <c r="CO58" s="361"/>
      <c r="CP58" s="361"/>
      <c r="CQ58" s="361"/>
      <c r="CR58" s="361"/>
      <c r="CS58" s="361"/>
      <c r="CT58" s="361"/>
      <c r="CU58" s="361"/>
      <c r="CV58" s="361"/>
      <c r="CW58" s="361"/>
      <c r="CX58" s="361"/>
      <c r="CY58" s="361"/>
      <c r="CZ58" s="361"/>
      <c r="DA58" s="361"/>
      <c r="DB58" s="361"/>
      <c r="DC58" s="361"/>
      <c r="DD58" s="361"/>
      <c r="DE58" s="103">
        <f t="shared" si="18"/>
        <v>0</v>
      </c>
    </row>
    <row r="59" spans="1:109" s="68" customFormat="1" ht="12.75" hidden="1">
      <c r="A59" s="68">
        <f>'MEI Utilized by USP'!A62</f>
        <v>55</v>
      </c>
      <c r="B59" s="365">
        <f>'MEI Utilized by USP'!B62</f>
        <v>0</v>
      </c>
      <c r="C59" s="365">
        <f>'MEI Utilized by USP'!C62</f>
        <v>0</v>
      </c>
      <c r="D59" s="354">
        <f>'MEI Utilized by USP'!E62</f>
        <v>0</v>
      </c>
      <c r="E59" s="355">
        <f>'MEI Utilized by USP'!F62</f>
        <v>0</v>
      </c>
      <c r="F59" s="356">
        <f>'MEI Utilized by USP'!H62</f>
        <v>0</v>
      </c>
      <c r="G59" s="357" t="str">
        <f>'MEI Utilized by USP'!I62</f>
        <v/>
      </c>
      <c r="H59" s="358">
        <f>'MEI Utilized by USP'!J62</f>
        <v>0</v>
      </c>
      <c r="I59" s="359">
        <f t="shared" si="1"/>
        <v>0</v>
      </c>
      <c r="J59" s="359">
        <f t="shared" si="2"/>
        <v>0</v>
      </c>
      <c r="K59" s="359">
        <f t="shared" si="3"/>
        <v>0</v>
      </c>
      <c r="L59" s="359">
        <f t="shared" si="4"/>
        <v>0</v>
      </c>
      <c r="M59" s="359">
        <f t="shared" si="5"/>
        <v>0</v>
      </c>
      <c r="N59" s="359">
        <f t="shared" si="6"/>
        <v>0</v>
      </c>
      <c r="O59" s="359">
        <f t="shared" si="7"/>
        <v>0</v>
      </c>
      <c r="P59" s="359">
        <f t="shared" si="8"/>
        <v>0</v>
      </c>
      <c r="Q59" s="359">
        <f t="shared" si="9"/>
        <v>0</v>
      </c>
      <c r="R59" s="359">
        <f t="shared" si="10"/>
        <v>0</v>
      </c>
      <c r="S59" s="359">
        <f t="shared" si="11"/>
        <v>0</v>
      </c>
      <c r="T59" s="359">
        <f t="shared" si="12"/>
        <v>0</v>
      </c>
      <c r="U59" s="359">
        <f t="shared" si="13"/>
        <v>0</v>
      </c>
      <c r="V59" s="359">
        <f t="shared" si="14"/>
        <v>0</v>
      </c>
      <c r="W59" s="359">
        <f t="shared" si="19"/>
        <v>0</v>
      </c>
      <c r="X59" s="359">
        <f t="shared" si="16"/>
        <v>0</v>
      </c>
      <c r="Y59" s="359">
        <f t="shared" si="17"/>
        <v>0</v>
      </c>
      <c r="Z59" s="360"/>
      <c r="AA59" s="361"/>
      <c r="AB59" s="361"/>
      <c r="AC59" s="352"/>
      <c r="AD59" s="361"/>
      <c r="AE59" s="361"/>
      <c r="AF59" s="361"/>
      <c r="AG59" s="361"/>
      <c r="AH59" s="361"/>
      <c r="AI59" s="361"/>
      <c r="AJ59" s="361"/>
      <c r="AK59" s="361"/>
      <c r="AL59" s="361"/>
      <c r="AM59" s="361"/>
      <c r="AN59" s="361"/>
      <c r="AO59" s="361"/>
      <c r="AP59" s="361"/>
      <c r="AQ59" s="361"/>
      <c r="AR59" s="361"/>
      <c r="AS59" s="361"/>
      <c r="AT59" s="361"/>
      <c r="AU59" s="361"/>
      <c r="AV59" s="361"/>
      <c r="AW59" s="361"/>
      <c r="AX59" s="361"/>
      <c r="AY59" s="361"/>
      <c r="AZ59" s="361"/>
      <c r="BA59" s="361"/>
      <c r="BB59" s="361"/>
      <c r="BC59" s="361"/>
      <c r="BD59" s="361"/>
      <c r="BE59" s="361"/>
      <c r="BF59" s="361"/>
      <c r="BG59" s="361"/>
      <c r="BH59" s="361"/>
      <c r="BI59" s="361"/>
      <c r="BJ59" s="361"/>
      <c r="BK59" s="361"/>
      <c r="BL59" s="361"/>
      <c r="BM59" s="361"/>
      <c r="BN59" s="361"/>
      <c r="BO59" s="361"/>
      <c r="BP59" s="361"/>
      <c r="BQ59" s="361"/>
      <c r="BR59" s="361"/>
      <c r="BS59" s="361"/>
      <c r="BT59" s="361"/>
      <c r="BU59" s="361"/>
      <c r="BV59" s="361"/>
      <c r="BW59" s="361"/>
      <c r="BX59" s="361"/>
      <c r="BY59" s="361"/>
      <c r="BZ59" s="361"/>
      <c r="CA59" s="361"/>
      <c r="CB59" s="361"/>
      <c r="CC59" s="361"/>
      <c r="CD59" s="361"/>
      <c r="CE59" s="361"/>
      <c r="CF59" s="361"/>
      <c r="CG59" s="361"/>
      <c r="CH59" s="361"/>
      <c r="CI59" s="361"/>
      <c r="CJ59" s="361"/>
      <c r="CK59" s="361"/>
      <c r="CL59" s="361"/>
      <c r="CM59" s="361"/>
      <c r="CN59" s="361"/>
      <c r="CO59" s="361"/>
      <c r="CP59" s="361"/>
      <c r="CQ59" s="361"/>
      <c r="CR59" s="361"/>
      <c r="CS59" s="361"/>
      <c r="CT59" s="361"/>
      <c r="CU59" s="361"/>
      <c r="CV59" s="361"/>
      <c r="CW59" s="361"/>
      <c r="CX59" s="361"/>
      <c r="CY59" s="361"/>
      <c r="CZ59" s="361"/>
      <c r="DA59" s="361"/>
      <c r="DB59" s="361"/>
      <c r="DC59" s="361"/>
      <c r="DD59" s="361"/>
      <c r="DE59" s="103">
        <f t="shared" si="18"/>
        <v>0</v>
      </c>
    </row>
    <row r="60" spans="1:109" s="68" customFormat="1" ht="12.75" hidden="1">
      <c r="A60" s="68">
        <f>'MEI Utilized by USP'!A63</f>
        <v>56</v>
      </c>
      <c r="B60" s="365">
        <f>'MEI Utilized by USP'!B63</f>
        <v>0</v>
      </c>
      <c r="C60" s="365">
        <f>'MEI Utilized by USP'!C63</f>
        <v>0</v>
      </c>
      <c r="D60" s="354">
        <f>'MEI Utilized by USP'!E63</f>
        <v>0</v>
      </c>
      <c r="E60" s="355">
        <f>'MEI Utilized by USP'!F63</f>
        <v>0</v>
      </c>
      <c r="F60" s="356">
        <f>'MEI Utilized by USP'!H63</f>
        <v>0</v>
      </c>
      <c r="G60" s="357" t="str">
        <f>'MEI Utilized by USP'!I63</f>
        <v/>
      </c>
      <c r="H60" s="358">
        <f>'MEI Utilized by USP'!J63</f>
        <v>0</v>
      </c>
      <c r="I60" s="359">
        <f t="shared" si="1"/>
        <v>0</v>
      </c>
      <c r="J60" s="359">
        <f t="shared" si="2"/>
        <v>0</v>
      </c>
      <c r="K60" s="359">
        <f t="shared" si="3"/>
        <v>0</v>
      </c>
      <c r="L60" s="359">
        <f t="shared" si="4"/>
        <v>0</v>
      </c>
      <c r="M60" s="359">
        <f t="shared" si="5"/>
        <v>0</v>
      </c>
      <c r="N60" s="359">
        <f t="shared" si="6"/>
        <v>0</v>
      </c>
      <c r="O60" s="359">
        <f t="shared" si="7"/>
        <v>0</v>
      </c>
      <c r="P60" s="359">
        <f t="shared" si="8"/>
        <v>0</v>
      </c>
      <c r="Q60" s="359">
        <f t="shared" si="9"/>
        <v>0</v>
      </c>
      <c r="R60" s="359">
        <f t="shared" si="10"/>
        <v>0</v>
      </c>
      <c r="S60" s="359">
        <f t="shared" si="11"/>
        <v>0</v>
      </c>
      <c r="T60" s="359">
        <f t="shared" si="12"/>
        <v>0</v>
      </c>
      <c r="U60" s="359">
        <f t="shared" si="13"/>
        <v>0</v>
      </c>
      <c r="V60" s="359">
        <f t="shared" si="14"/>
        <v>0</v>
      </c>
      <c r="W60" s="359">
        <f t="shared" si="19"/>
        <v>0</v>
      </c>
      <c r="X60" s="359">
        <f t="shared" si="16"/>
        <v>0</v>
      </c>
      <c r="Y60" s="359">
        <f t="shared" si="17"/>
        <v>0</v>
      </c>
      <c r="Z60" s="360"/>
      <c r="AA60" s="361"/>
      <c r="AB60" s="361"/>
      <c r="AC60" s="352"/>
      <c r="AD60" s="361"/>
      <c r="AE60" s="361"/>
      <c r="AF60" s="361"/>
      <c r="AG60" s="361"/>
      <c r="AH60" s="361"/>
      <c r="AI60" s="361"/>
      <c r="AJ60" s="361"/>
      <c r="AK60" s="361"/>
      <c r="AL60" s="361"/>
      <c r="AM60" s="361"/>
      <c r="AN60" s="361"/>
      <c r="AO60" s="361"/>
      <c r="AP60" s="361"/>
      <c r="AQ60" s="361"/>
      <c r="AR60" s="361"/>
      <c r="AS60" s="361"/>
      <c r="AT60" s="361"/>
      <c r="AU60" s="361"/>
      <c r="AV60" s="361"/>
      <c r="AW60" s="361"/>
      <c r="AX60" s="361"/>
      <c r="AY60" s="361"/>
      <c r="AZ60" s="361"/>
      <c r="BA60" s="361"/>
      <c r="BB60" s="361"/>
      <c r="BC60" s="361"/>
      <c r="BD60" s="361"/>
      <c r="BE60" s="361"/>
      <c r="BF60" s="361"/>
      <c r="BG60" s="361"/>
      <c r="BH60" s="361"/>
      <c r="BI60" s="361"/>
      <c r="BJ60" s="361"/>
      <c r="BK60" s="361"/>
      <c r="BL60" s="361"/>
      <c r="BM60" s="361"/>
      <c r="BN60" s="361"/>
      <c r="BO60" s="361"/>
      <c r="BP60" s="361"/>
      <c r="BQ60" s="361"/>
      <c r="BR60" s="361"/>
      <c r="BS60" s="361"/>
      <c r="BT60" s="361"/>
      <c r="BU60" s="361"/>
      <c r="BV60" s="361"/>
      <c r="BW60" s="361"/>
      <c r="BX60" s="361"/>
      <c r="BY60" s="361"/>
      <c r="BZ60" s="361"/>
      <c r="CA60" s="361"/>
      <c r="CB60" s="361"/>
      <c r="CC60" s="361"/>
      <c r="CD60" s="361"/>
      <c r="CE60" s="361"/>
      <c r="CF60" s="361"/>
      <c r="CG60" s="361"/>
      <c r="CH60" s="361"/>
      <c r="CI60" s="361"/>
      <c r="CJ60" s="361"/>
      <c r="CK60" s="361"/>
      <c r="CL60" s="361"/>
      <c r="CM60" s="361"/>
      <c r="CN60" s="361"/>
      <c r="CO60" s="361"/>
      <c r="CP60" s="361"/>
      <c r="CQ60" s="361"/>
      <c r="CR60" s="361"/>
      <c r="CS60" s="361"/>
      <c r="CT60" s="361"/>
      <c r="CU60" s="361"/>
      <c r="CV60" s="361"/>
      <c r="CW60" s="361"/>
      <c r="CX60" s="361"/>
      <c r="CY60" s="361"/>
      <c r="CZ60" s="361"/>
      <c r="DA60" s="361"/>
      <c r="DB60" s="361"/>
      <c r="DC60" s="361"/>
      <c r="DD60" s="361"/>
      <c r="DE60" s="103">
        <f t="shared" si="18"/>
        <v>0</v>
      </c>
    </row>
    <row r="61" spans="1:109" s="68" customFormat="1" ht="12.75" hidden="1">
      <c r="A61" s="68">
        <f>'MEI Utilized by USP'!A64</f>
        <v>57</v>
      </c>
      <c r="B61" s="365">
        <f>'MEI Utilized by USP'!B64</f>
        <v>0</v>
      </c>
      <c r="C61" s="365">
        <f>'MEI Utilized by USP'!C64</f>
        <v>0</v>
      </c>
      <c r="D61" s="354">
        <f>'MEI Utilized by USP'!E64</f>
        <v>0</v>
      </c>
      <c r="E61" s="355">
        <f>'MEI Utilized by USP'!F64</f>
        <v>0</v>
      </c>
      <c r="F61" s="356">
        <f>'MEI Utilized by USP'!H64</f>
        <v>0</v>
      </c>
      <c r="G61" s="357" t="str">
        <f>'MEI Utilized by USP'!I64</f>
        <v/>
      </c>
      <c r="H61" s="358">
        <f>'MEI Utilized by USP'!J64</f>
        <v>0</v>
      </c>
      <c r="I61" s="359">
        <f t="shared" si="1"/>
        <v>0</v>
      </c>
      <c r="J61" s="359">
        <f t="shared" si="2"/>
        <v>0</v>
      </c>
      <c r="K61" s="359">
        <f t="shared" si="3"/>
        <v>0</v>
      </c>
      <c r="L61" s="359">
        <f t="shared" si="4"/>
        <v>0</v>
      </c>
      <c r="M61" s="359">
        <f t="shared" si="5"/>
        <v>0</v>
      </c>
      <c r="N61" s="359">
        <f t="shared" si="6"/>
        <v>0</v>
      </c>
      <c r="O61" s="359">
        <f t="shared" si="7"/>
        <v>0</v>
      </c>
      <c r="P61" s="359">
        <f t="shared" si="8"/>
        <v>0</v>
      </c>
      <c r="Q61" s="359">
        <f t="shared" si="9"/>
        <v>0</v>
      </c>
      <c r="R61" s="359">
        <f t="shared" si="10"/>
        <v>0</v>
      </c>
      <c r="S61" s="359">
        <f t="shared" si="11"/>
        <v>0</v>
      </c>
      <c r="T61" s="359">
        <f t="shared" si="12"/>
        <v>0</v>
      </c>
      <c r="U61" s="359">
        <f t="shared" si="13"/>
        <v>0</v>
      </c>
      <c r="V61" s="359">
        <f t="shared" si="14"/>
        <v>0</v>
      </c>
      <c r="W61" s="359">
        <f t="shared" si="19"/>
        <v>0</v>
      </c>
      <c r="X61" s="359">
        <f t="shared" si="16"/>
        <v>0</v>
      </c>
      <c r="Y61" s="359">
        <f t="shared" si="17"/>
        <v>0</v>
      </c>
      <c r="Z61" s="360"/>
      <c r="AA61" s="361"/>
      <c r="AB61" s="361"/>
      <c r="AC61" s="352"/>
      <c r="AD61" s="361"/>
      <c r="AE61" s="361"/>
      <c r="AF61" s="361"/>
      <c r="AG61" s="361"/>
      <c r="AH61" s="361"/>
      <c r="AI61" s="361"/>
      <c r="AJ61" s="361"/>
      <c r="AK61" s="361"/>
      <c r="AL61" s="361"/>
      <c r="AM61" s="361"/>
      <c r="AN61" s="361"/>
      <c r="AO61" s="361"/>
      <c r="AP61" s="361"/>
      <c r="AQ61" s="361"/>
      <c r="AR61" s="361"/>
      <c r="AS61" s="361"/>
      <c r="AT61" s="361"/>
      <c r="AU61" s="361"/>
      <c r="AV61" s="361"/>
      <c r="AW61" s="361"/>
      <c r="AX61" s="361"/>
      <c r="AY61" s="361"/>
      <c r="AZ61" s="361"/>
      <c r="BA61" s="361"/>
      <c r="BB61" s="361"/>
      <c r="BC61" s="361"/>
      <c r="BD61" s="361"/>
      <c r="BE61" s="361"/>
      <c r="BF61" s="361"/>
      <c r="BG61" s="361"/>
      <c r="BH61" s="361"/>
      <c r="BI61" s="361"/>
      <c r="BJ61" s="361"/>
      <c r="BK61" s="361"/>
      <c r="BL61" s="361"/>
      <c r="BM61" s="361"/>
      <c r="BN61" s="361"/>
      <c r="BO61" s="361"/>
      <c r="BP61" s="361"/>
      <c r="BQ61" s="361"/>
      <c r="BR61" s="361"/>
      <c r="BS61" s="361"/>
      <c r="BT61" s="361"/>
      <c r="BU61" s="361"/>
      <c r="BV61" s="361"/>
      <c r="BW61" s="361"/>
      <c r="BX61" s="361"/>
      <c r="BY61" s="361"/>
      <c r="BZ61" s="361"/>
      <c r="CA61" s="361"/>
      <c r="CB61" s="361"/>
      <c r="CC61" s="361"/>
      <c r="CD61" s="361"/>
      <c r="CE61" s="361"/>
      <c r="CF61" s="361"/>
      <c r="CG61" s="361"/>
      <c r="CH61" s="361"/>
      <c r="CI61" s="361"/>
      <c r="CJ61" s="361"/>
      <c r="CK61" s="361"/>
      <c r="CL61" s="361"/>
      <c r="CM61" s="361"/>
      <c r="CN61" s="361"/>
      <c r="CO61" s="361"/>
      <c r="CP61" s="361"/>
      <c r="CQ61" s="361"/>
      <c r="CR61" s="361"/>
      <c r="CS61" s="361"/>
      <c r="CT61" s="361"/>
      <c r="CU61" s="361"/>
      <c r="CV61" s="361"/>
      <c r="CW61" s="361"/>
      <c r="CX61" s="361"/>
      <c r="CY61" s="361"/>
      <c r="CZ61" s="361"/>
      <c r="DA61" s="361"/>
      <c r="DB61" s="361"/>
      <c r="DC61" s="361"/>
      <c r="DD61" s="361"/>
      <c r="DE61" s="103">
        <f t="shared" si="18"/>
        <v>0</v>
      </c>
    </row>
    <row r="62" spans="1:109" s="68" customFormat="1" ht="12.75" hidden="1">
      <c r="A62" s="68">
        <f>'MEI Utilized by USP'!A65</f>
        <v>58</v>
      </c>
      <c r="B62" s="365">
        <f>'MEI Utilized by USP'!B65</f>
        <v>0</v>
      </c>
      <c r="C62" s="365">
        <f>'MEI Utilized by USP'!C65</f>
        <v>0</v>
      </c>
      <c r="D62" s="354">
        <f>'MEI Utilized by USP'!E65</f>
        <v>0</v>
      </c>
      <c r="E62" s="355">
        <f>'MEI Utilized by USP'!F65</f>
        <v>0</v>
      </c>
      <c r="F62" s="356">
        <f>'MEI Utilized by USP'!H65</f>
        <v>0</v>
      </c>
      <c r="G62" s="357" t="str">
        <f>'MEI Utilized by USP'!I65</f>
        <v/>
      </c>
      <c r="H62" s="358">
        <f>'MEI Utilized by USP'!J65</f>
        <v>0</v>
      </c>
      <c r="I62" s="359">
        <f t="shared" si="1"/>
        <v>0</v>
      </c>
      <c r="J62" s="359">
        <f t="shared" si="2"/>
        <v>0</v>
      </c>
      <c r="K62" s="359">
        <f t="shared" si="3"/>
        <v>0</v>
      </c>
      <c r="L62" s="359">
        <f t="shared" si="4"/>
        <v>0</v>
      </c>
      <c r="M62" s="359">
        <f t="shared" si="5"/>
        <v>0</v>
      </c>
      <c r="N62" s="359">
        <f t="shared" si="6"/>
        <v>0</v>
      </c>
      <c r="O62" s="359">
        <f t="shared" si="7"/>
        <v>0</v>
      </c>
      <c r="P62" s="359">
        <f t="shared" si="8"/>
        <v>0</v>
      </c>
      <c r="Q62" s="359">
        <f t="shared" si="9"/>
        <v>0</v>
      </c>
      <c r="R62" s="359">
        <f t="shared" si="10"/>
        <v>0</v>
      </c>
      <c r="S62" s="359">
        <f t="shared" si="11"/>
        <v>0</v>
      </c>
      <c r="T62" s="359">
        <f t="shared" si="12"/>
        <v>0</v>
      </c>
      <c r="U62" s="359">
        <f t="shared" si="13"/>
        <v>0</v>
      </c>
      <c r="V62" s="359">
        <f t="shared" si="14"/>
        <v>0</v>
      </c>
      <c r="W62" s="359">
        <f t="shared" si="19"/>
        <v>0</v>
      </c>
      <c r="X62" s="359">
        <f t="shared" si="16"/>
        <v>0</v>
      </c>
      <c r="Y62" s="359">
        <f t="shared" si="17"/>
        <v>0</v>
      </c>
      <c r="Z62" s="360"/>
      <c r="AA62" s="361"/>
      <c r="AB62" s="361"/>
      <c r="AC62" s="352"/>
      <c r="AD62" s="361"/>
      <c r="AE62" s="361"/>
      <c r="AF62" s="361"/>
      <c r="AG62" s="361"/>
      <c r="AH62" s="361"/>
      <c r="AI62" s="361"/>
      <c r="AJ62" s="361"/>
      <c r="AK62" s="361"/>
      <c r="AL62" s="361"/>
      <c r="AM62" s="361"/>
      <c r="AN62" s="361"/>
      <c r="AO62" s="361"/>
      <c r="AP62" s="361"/>
      <c r="AQ62" s="361"/>
      <c r="AR62" s="361"/>
      <c r="AS62" s="361"/>
      <c r="AT62" s="361"/>
      <c r="AU62" s="361"/>
      <c r="AV62" s="361"/>
      <c r="AW62" s="361"/>
      <c r="AX62" s="361"/>
      <c r="AY62" s="361"/>
      <c r="AZ62" s="361"/>
      <c r="BA62" s="361"/>
      <c r="BB62" s="361"/>
      <c r="BC62" s="361"/>
      <c r="BD62" s="361"/>
      <c r="BE62" s="361"/>
      <c r="BF62" s="361"/>
      <c r="BG62" s="361"/>
      <c r="BH62" s="361"/>
      <c r="BI62" s="361"/>
      <c r="BJ62" s="361"/>
      <c r="BK62" s="361"/>
      <c r="BL62" s="361"/>
      <c r="BM62" s="361"/>
      <c r="BN62" s="361"/>
      <c r="BO62" s="361"/>
      <c r="BP62" s="361"/>
      <c r="BQ62" s="361"/>
      <c r="BR62" s="361"/>
      <c r="BS62" s="361"/>
      <c r="BT62" s="361"/>
      <c r="BU62" s="361"/>
      <c r="BV62" s="361"/>
      <c r="BW62" s="361"/>
      <c r="BX62" s="361"/>
      <c r="BY62" s="361"/>
      <c r="BZ62" s="361"/>
      <c r="CA62" s="361"/>
      <c r="CB62" s="361"/>
      <c r="CC62" s="361"/>
      <c r="CD62" s="361"/>
      <c r="CE62" s="361"/>
      <c r="CF62" s="361"/>
      <c r="CG62" s="361"/>
      <c r="CH62" s="361"/>
      <c r="CI62" s="361"/>
      <c r="CJ62" s="361"/>
      <c r="CK62" s="361"/>
      <c r="CL62" s="361"/>
      <c r="CM62" s="361"/>
      <c r="CN62" s="361"/>
      <c r="CO62" s="361"/>
      <c r="CP62" s="361"/>
      <c r="CQ62" s="361"/>
      <c r="CR62" s="361"/>
      <c r="CS62" s="361"/>
      <c r="CT62" s="361"/>
      <c r="CU62" s="361"/>
      <c r="CV62" s="361"/>
      <c r="CW62" s="361"/>
      <c r="CX62" s="361"/>
      <c r="CY62" s="361"/>
      <c r="CZ62" s="361"/>
      <c r="DA62" s="361"/>
      <c r="DB62" s="361"/>
      <c r="DC62" s="361"/>
      <c r="DD62" s="361"/>
      <c r="DE62" s="103">
        <f t="shared" si="18"/>
        <v>0</v>
      </c>
    </row>
    <row r="63" spans="1:109" s="68" customFormat="1" ht="12.75" hidden="1">
      <c r="A63" s="68">
        <f>'MEI Utilized by USP'!A66</f>
        <v>59</v>
      </c>
      <c r="B63" s="365">
        <f>'MEI Utilized by USP'!B66</f>
        <v>0</v>
      </c>
      <c r="C63" s="365">
        <f>'MEI Utilized by USP'!C66</f>
        <v>0</v>
      </c>
      <c r="D63" s="354">
        <f>'MEI Utilized by USP'!E66</f>
        <v>0</v>
      </c>
      <c r="E63" s="355">
        <f>'MEI Utilized by USP'!F66</f>
        <v>0</v>
      </c>
      <c r="F63" s="356">
        <f>'MEI Utilized by USP'!H66</f>
        <v>0</v>
      </c>
      <c r="G63" s="357" t="str">
        <f>'MEI Utilized by USP'!I66</f>
        <v/>
      </c>
      <c r="H63" s="358">
        <f>'MEI Utilized by USP'!J66</f>
        <v>0</v>
      </c>
      <c r="I63" s="359">
        <f t="shared" si="1"/>
        <v>0</v>
      </c>
      <c r="J63" s="359">
        <f t="shared" si="2"/>
        <v>0</v>
      </c>
      <c r="K63" s="359">
        <f t="shared" si="3"/>
        <v>0</v>
      </c>
      <c r="L63" s="359">
        <f t="shared" si="4"/>
        <v>0</v>
      </c>
      <c r="M63" s="359">
        <f t="shared" si="5"/>
        <v>0</v>
      </c>
      <c r="N63" s="359">
        <f t="shared" si="6"/>
        <v>0</v>
      </c>
      <c r="O63" s="359">
        <f t="shared" si="7"/>
        <v>0</v>
      </c>
      <c r="P63" s="359">
        <f t="shared" si="8"/>
        <v>0</v>
      </c>
      <c r="Q63" s="359">
        <f t="shared" si="9"/>
        <v>0</v>
      </c>
      <c r="R63" s="359">
        <f t="shared" si="10"/>
        <v>0</v>
      </c>
      <c r="S63" s="359">
        <f t="shared" si="11"/>
        <v>0</v>
      </c>
      <c r="T63" s="359">
        <f t="shared" si="12"/>
        <v>0</v>
      </c>
      <c r="U63" s="359">
        <f t="shared" si="13"/>
        <v>0</v>
      </c>
      <c r="V63" s="359">
        <f t="shared" si="14"/>
        <v>0</v>
      </c>
      <c r="W63" s="359">
        <f t="shared" si="19"/>
        <v>0</v>
      </c>
      <c r="X63" s="359">
        <f t="shared" si="16"/>
        <v>0</v>
      </c>
      <c r="Y63" s="359">
        <f t="shared" si="17"/>
        <v>0</v>
      </c>
      <c r="Z63" s="360"/>
      <c r="AA63" s="361"/>
      <c r="AB63" s="361"/>
      <c r="AC63" s="352"/>
      <c r="AD63" s="361"/>
      <c r="AE63" s="361"/>
      <c r="AF63" s="361"/>
      <c r="AG63" s="361"/>
      <c r="AH63" s="361"/>
      <c r="AI63" s="361"/>
      <c r="AJ63" s="361"/>
      <c r="AK63" s="361"/>
      <c r="AL63" s="361"/>
      <c r="AM63" s="361"/>
      <c r="AN63" s="361"/>
      <c r="AO63" s="361"/>
      <c r="AP63" s="361"/>
      <c r="AQ63" s="361"/>
      <c r="AR63" s="361"/>
      <c r="AS63" s="361"/>
      <c r="AT63" s="361"/>
      <c r="AU63" s="361"/>
      <c r="AV63" s="361"/>
      <c r="AW63" s="361"/>
      <c r="AX63" s="361"/>
      <c r="AY63" s="361"/>
      <c r="AZ63" s="361"/>
      <c r="BA63" s="361"/>
      <c r="BB63" s="361"/>
      <c r="BC63" s="361"/>
      <c r="BD63" s="361"/>
      <c r="BE63" s="361"/>
      <c r="BF63" s="361"/>
      <c r="BG63" s="361"/>
      <c r="BH63" s="361"/>
      <c r="BI63" s="361"/>
      <c r="BJ63" s="361"/>
      <c r="BK63" s="361"/>
      <c r="BL63" s="361"/>
      <c r="BM63" s="361"/>
      <c r="BN63" s="361"/>
      <c r="BO63" s="361"/>
      <c r="BP63" s="361"/>
      <c r="BQ63" s="361"/>
      <c r="BR63" s="361"/>
      <c r="BS63" s="361"/>
      <c r="BT63" s="361"/>
      <c r="BU63" s="361"/>
      <c r="BV63" s="361"/>
      <c r="BW63" s="361"/>
      <c r="BX63" s="361"/>
      <c r="BY63" s="361"/>
      <c r="BZ63" s="361"/>
      <c r="CA63" s="361"/>
      <c r="CB63" s="361"/>
      <c r="CC63" s="361"/>
      <c r="CD63" s="361"/>
      <c r="CE63" s="361"/>
      <c r="CF63" s="361"/>
      <c r="CG63" s="361"/>
      <c r="CH63" s="361"/>
      <c r="CI63" s="361"/>
      <c r="CJ63" s="361"/>
      <c r="CK63" s="361"/>
      <c r="CL63" s="361"/>
      <c r="CM63" s="361"/>
      <c r="CN63" s="361"/>
      <c r="CO63" s="361"/>
      <c r="CP63" s="361"/>
      <c r="CQ63" s="361"/>
      <c r="CR63" s="361"/>
      <c r="CS63" s="361"/>
      <c r="CT63" s="361"/>
      <c r="CU63" s="361"/>
      <c r="CV63" s="361"/>
      <c r="CW63" s="361"/>
      <c r="CX63" s="361"/>
      <c r="CY63" s="361"/>
      <c r="CZ63" s="361"/>
      <c r="DA63" s="361"/>
      <c r="DB63" s="361"/>
      <c r="DC63" s="361"/>
      <c r="DD63" s="361"/>
      <c r="DE63" s="103">
        <f t="shared" si="18"/>
        <v>0</v>
      </c>
    </row>
    <row r="64" spans="1:109" s="68" customFormat="1" ht="12.75" hidden="1">
      <c r="A64" s="68">
        <f>'MEI Utilized by USP'!A67</f>
        <v>60</v>
      </c>
      <c r="B64" s="365">
        <f>'MEI Utilized by USP'!B67</f>
        <v>0</v>
      </c>
      <c r="C64" s="365">
        <f>'MEI Utilized by USP'!C67</f>
        <v>0</v>
      </c>
      <c r="D64" s="354">
        <f>'MEI Utilized by USP'!E67</f>
        <v>0</v>
      </c>
      <c r="E64" s="355">
        <f>'MEI Utilized by USP'!F67</f>
        <v>0</v>
      </c>
      <c r="F64" s="356">
        <f>'MEI Utilized by USP'!H67</f>
        <v>0</v>
      </c>
      <c r="G64" s="357" t="str">
        <f>'MEI Utilized by USP'!I67</f>
        <v/>
      </c>
      <c r="H64" s="358">
        <f>'MEI Utilized by USP'!J67</f>
        <v>0</v>
      </c>
      <c r="I64" s="359">
        <f t="shared" si="1"/>
        <v>0</v>
      </c>
      <c r="J64" s="359">
        <f t="shared" si="2"/>
        <v>0</v>
      </c>
      <c r="K64" s="359">
        <f t="shared" si="3"/>
        <v>0</v>
      </c>
      <c r="L64" s="359">
        <f t="shared" si="4"/>
        <v>0</v>
      </c>
      <c r="M64" s="359">
        <f t="shared" si="5"/>
        <v>0</v>
      </c>
      <c r="N64" s="359">
        <f t="shared" si="6"/>
        <v>0</v>
      </c>
      <c r="O64" s="359">
        <f t="shared" si="7"/>
        <v>0</v>
      </c>
      <c r="P64" s="359">
        <f t="shared" si="8"/>
        <v>0</v>
      </c>
      <c r="Q64" s="359">
        <f t="shared" si="9"/>
        <v>0</v>
      </c>
      <c r="R64" s="359">
        <f t="shared" si="10"/>
        <v>0</v>
      </c>
      <c r="S64" s="359">
        <f t="shared" si="11"/>
        <v>0</v>
      </c>
      <c r="T64" s="359">
        <f t="shared" si="12"/>
        <v>0</v>
      </c>
      <c r="U64" s="359">
        <f t="shared" si="13"/>
        <v>0</v>
      </c>
      <c r="V64" s="359">
        <f t="shared" si="14"/>
        <v>0</v>
      </c>
      <c r="W64" s="359">
        <f t="shared" si="19"/>
        <v>0</v>
      </c>
      <c r="X64" s="359">
        <f t="shared" si="16"/>
        <v>0</v>
      </c>
      <c r="Y64" s="359">
        <f t="shared" si="17"/>
        <v>0</v>
      </c>
      <c r="Z64" s="360"/>
      <c r="AA64" s="361"/>
      <c r="AB64" s="361"/>
      <c r="AC64" s="352"/>
      <c r="AD64" s="361"/>
      <c r="AE64" s="361"/>
      <c r="AF64" s="361"/>
      <c r="AG64" s="361"/>
      <c r="AH64" s="361"/>
      <c r="AI64" s="361"/>
      <c r="AJ64" s="361"/>
      <c r="AK64" s="361"/>
      <c r="AL64" s="361"/>
      <c r="AM64" s="361"/>
      <c r="AN64" s="361"/>
      <c r="AO64" s="361"/>
      <c r="AP64" s="361"/>
      <c r="AQ64" s="361"/>
      <c r="AR64" s="361"/>
      <c r="AS64" s="361"/>
      <c r="AT64" s="361"/>
      <c r="AU64" s="361"/>
      <c r="AV64" s="361"/>
      <c r="AW64" s="361"/>
      <c r="AX64" s="361"/>
      <c r="AY64" s="361"/>
      <c r="AZ64" s="361"/>
      <c r="BA64" s="361"/>
      <c r="BB64" s="361"/>
      <c r="BC64" s="361"/>
      <c r="BD64" s="361"/>
      <c r="BE64" s="361"/>
      <c r="BF64" s="361"/>
      <c r="BG64" s="361"/>
      <c r="BH64" s="361"/>
      <c r="BI64" s="361"/>
      <c r="BJ64" s="361"/>
      <c r="BK64" s="361"/>
      <c r="BL64" s="361"/>
      <c r="BM64" s="361"/>
      <c r="BN64" s="361"/>
      <c r="BO64" s="361"/>
      <c r="BP64" s="361"/>
      <c r="BQ64" s="361"/>
      <c r="BR64" s="361"/>
      <c r="BS64" s="361"/>
      <c r="BT64" s="361"/>
      <c r="BU64" s="361"/>
      <c r="BV64" s="361"/>
      <c r="BW64" s="361"/>
      <c r="BX64" s="361"/>
      <c r="BY64" s="361"/>
      <c r="BZ64" s="361"/>
      <c r="CA64" s="361"/>
      <c r="CB64" s="361"/>
      <c r="CC64" s="361"/>
      <c r="CD64" s="361"/>
      <c r="CE64" s="361"/>
      <c r="CF64" s="361"/>
      <c r="CG64" s="361"/>
      <c r="CH64" s="361"/>
      <c r="CI64" s="361"/>
      <c r="CJ64" s="361"/>
      <c r="CK64" s="361"/>
      <c r="CL64" s="361"/>
      <c r="CM64" s="361"/>
      <c r="CN64" s="361"/>
      <c r="CO64" s="361"/>
      <c r="CP64" s="361"/>
      <c r="CQ64" s="361"/>
      <c r="CR64" s="361"/>
      <c r="CS64" s="361"/>
      <c r="CT64" s="361"/>
      <c r="CU64" s="361"/>
      <c r="CV64" s="361"/>
      <c r="CW64" s="361"/>
      <c r="CX64" s="361"/>
      <c r="CY64" s="361"/>
      <c r="CZ64" s="361"/>
      <c r="DA64" s="361"/>
      <c r="DB64" s="361"/>
      <c r="DC64" s="361"/>
      <c r="DD64" s="361"/>
      <c r="DE64" s="103">
        <f t="shared" si="18"/>
        <v>0</v>
      </c>
    </row>
    <row r="65" spans="1:109" s="68" customFormat="1" ht="12.75" hidden="1">
      <c r="A65" s="68">
        <f>'MEI Utilized by USP'!A68</f>
        <v>61</v>
      </c>
      <c r="B65" s="365">
        <f>'MEI Utilized by USP'!B68</f>
        <v>0</v>
      </c>
      <c r="C65" s="365">
        <f>'MEI Utilized by USP'!C68</f>
        <v>0</v>
      </c>
      <c r="D65" s="354">
        <f>'MEI Utilized by USP'!E68</f>
        <v>0</v>
      </c>
      <c r="E65" s="355">
        <f>'MEI Utilized by USP'!F68</f>
        <v>0</v>
      </c>
      <c r="F65" s="356">
        <f>'MEI Utilized by USP'!H68</f>
        <v>0</v>
      </c>
      <c r="G65" s="357" t="str">
        <f>'MEI Utilized by USP'!I68</f>
        <v/>
      </c>
      <c r="H65" s="358">
        <f>'MEI Utilized by USP'!J68</f>
        <v>0</v>
      </c>
      <c r="I65" s="359">
        <f t="shared" si="1"/>
        <v>0</v>
      </c>
      <c r="J65" s="359">
        <f t="shared" si="2"/>
        <v>0</v>
      </c>
      <c r="K65" s="359">
        <f t="shared" si="3"/>
        <v>0</v>
      </c>
      <c r="L65" s="359">
        <f t="shared" si="4"/>
        <v>0</v>
      </c>
      <c r="M65" s="359">
        <f t="shared" si="5"/>
        <v>0</v>
      </c>
      <c r="N65" s="359">
        <f t="shared" si="6"/>
        <v>0</v>
      </c>
      <c r="O65" s="359">
        <f t="shared" si="7"/>
        <v>0</v>
      </c>
      <c r="P65" s="359">
        <f t="shared" si="8"/>
        <v>0</v>
      </c>
      <c r="Q65" s="359">
        <f t="shared" si="9"/>
        <v>0</v>
      </c>
      <c r="R65" s="359">
        <f t="shared" si="10"/>
        <v>0</v>
      </c>
      <c r="S65" s="359">
        <f t="shared" si="11"/>
        <v>0</v>
      </c>
      <c r="T65" s="359">
        <f t="shared" si="12"/>
        <v>0</v>
      </c>
      <c r="U65" s="359">
        <f t="shared" si="13"/>
        <v>0</v>
      </c>
      <c r="V65" s="359">
        <f t="shared" si="14"/>
        <v>0</v>
      </c>
      <c r="W65" s="359">
        <f t="shared" si="19"/>
        <v>0</v>
      </c>
      <c r="X65" s="359">
        <f t="shared" si="16"/>
        <v>0</v>
      </c>
      <c r="Y65" s="359">
        <f t="shared" si="17"/>
        <v>0</v>
      </c>
      <c r="Z65" s="360"/>
      <c r="AA65" s="361"/>
      <c r="AB65" s="361"/>
      <c r="AC65" s="352"/>
      <c r="AD65" s="361"/>
      <c r="AE65" s="361"/>
      <c r="AF65" s="361"/>
      <c r="AG65" s="361"/>
      <c r="AH65" s="361"/>
      <c r="AI65" s="361"/>
      <c r="AJ65" s="361"/>
      <c r="AK65" s="361"/>
      <c r="AL65" s="361"/>
      <c r="AM65" s="361"/>
      <c r="AN65" s="361"/>
      <c r="AO65" s="361"/>
      <c r="AP65" s="361"/>
      <c r="AQ65" s="361"/>
      <c r="AR65" s="361"/>
      <c r="AS65" s="361"/>
      <c r="AT65" s="361"/>
      <c r="AU65" s="361"/>
      <c r="AV65" s="361"/>
      <c r="AW65" s="361"/>
      <c r="AX65" s="361"/>
      <c r="AY65" s="361"/>
      <c r="AZ65" s="361"/>
      <c r="BA65" s="361"/>
      <c r="BB65" s="361"/>
      <c r="BC65" s="361"/>
      <c r="BD65" s="361"/>
      <c r="BE65" s="361"/>
      <c r="BF65" s="361"/>
      <c r="BG65" s="361"/>
      <c r="BH65" s="361"/>
      <c r="BI65" s="361"/>
      <c r="BJ65" s="361"/>
      <c r="BK65" s="361"/>
      <c r="BL65" s="361"/>
      <c r="BM65" s="361"/>
      <c r="BN65" s="361"/>
      <c r="BO65" s="361"/>
      <c r="BP65" s="361"/>
      <c r="BQ65" s="361"/>
      <c r="BR65" s="361"/>
      <c r="BS65" s="361"/>
      <c r="BT65" s="361"/>
      <c r="BU65" s="361"/>
      <c r="BV65" s="361"/>
      <c r="BW65" s="361"/>
      <c r="BX65" s="361"/>
      <c r="BY65" s="361"/>
      <c r="BZ65" s="361"/>
      <c r="CA65" s="361"/>
      <c r="CB65" s="361"/>
      <c r="CC65" s="361"/>
      <c r="CD65" s="361"/>
      <c r="CE65" s="361"/>
      <c r="CF65" s="361"/>
      <c r="CG65" s="361"/>
      <c r="CH65" s="361"/>
      <c r="CI65" s="361"/>
      <c r="CJ65" s="361"/>
      <c r="CK65" s="361"/>
      <c r="CL65" s="361"/>
      <c r="CM65" s="361"/>
      <c r="CN65" s="361"/>
      <c r="CO65" s="361"/>
      <c r="CP65" s="361"/>
      <c r="CQ65" s="361"/>
      <c r="CR65" s="361"/>
      <c r="CS65" s="361"/>
      <c r="CT65" s="361"/>
      <c r="CU65" s="361"/>
      <c r="CV65" s="361"/>
      <c r="CW65" s="361"/>
      <c r="CX65" s="361"/>
      <c r="CY65" s="361"/>
      <c r="CZ65" s="361"/>
      <c r="DA65" s="361"/>
      <c r="DB65" s="361"/>
      <c r="DC65" s="361"/>
      <c r="DD65" s="361"/>
      <c r="DE65" s="103">
        <f t="shared" si="18"/>
        <v>0</v>
      </c>
    </row>
    <row r="66" spans="1:109" s="68" customFormat="1" ht="12.75" hidden="1">
      <c r="A66" s="68">
        <f>'MEI Utilized by USP'!A69</f>
        <v>62</v>
      </c>
      <c r="B66" s="365">
        <f>'MEI Utilized by USP'!B69</f>
        <v>0</v>
      </c>
      <c r="C66" s="365">
        <f>'MEI Utilized by USP'!C69</f>
        <v>0</v>
      </c>
      <c r="D66" s="354">
        <f>'MEI Utilized by USP'!E69</f>
        <v>0</v>
      </c>
      <c r="E66" s="355">
        <f>'MEI Utilized by USP'!F69</f>
        <v>0</v>
      </c>
      <c r="F66" s="356">
        <f>'MEI Utilized by USP'!H69</f>
        <v>0</v>
      </c>
      <c r="G66" s="357" t="str">
        <f>'MEI Utilized by USP'!I69</f>
        <v/>
      </c>
      <c r="H66" s="358">
        <f>'MEI Utilized by USP'!J69</f>
        <v>0</v>
      </c>
      <c r="I66" s="359">
        <f t="shared" si="1"/>
        <v>0</v>
      </c>
      <c r="J66" s="359">
        <f t="shared" si="2"/>
        <v>0</v>
      </c>
      <c r="K66" s="359">
        <f t="shared" si="3"/>
        <v>0</v>
      </c>
      <c r="L66" s="359">
        <f t="shared" si="4"/>
        <v>0</v>
      </c>
      <c r="M66" s="359">
        <f t="shared" si="5"/>
        <v>0</v>
      </c>
      <c r="N66" s="359">
        <f t="shared" si="6"/>
        <v>0</v>
      </c>
      <c r="O66" s="359">
        <f t="shared" si="7"/>
        <v>0</v>
      </c>
      <c r="P66" s="359">
        <f t="shared" si="8"/>
        <v>0</v>
      </c>
      <c r="Q66" s="359">
        <f t="shared" si="9"/>
        <v>0</v>
      </c>
      <c r="R66" s="359">
        <f t="shared" si="10"/>
        <v>0</v>
      </c>
      <c r="S66" s="359">
        <f t="shared" si="11"/>
        <v>0</v>
      </c>
      <c r="T66" s="359">
        <f t="shared" si="12"/>
        <v>0</v>
      </c>
      <c r="U66" s="359">
        <f t="shared" si="13"/>
        <v>0</v>
      </c>
      <c r="V66" s="359">
        <f t="shared" si="14"/>
        <v>0</v>
      </c>
      <c r="W66" s="359">
        <f t="shared" si="19"/>
        <v>0</v>
      </c>
      <c r="X66" s="359">
        <f t="shared" si="16"/>
        <v>0</v>
      </c>
      <c r="Y66" s="359">
        <f t="shared" si="17"/>
        <v>0</v>
      </c>
      <c r="Z66" s="360"/>
      <c r="AA66" s="361"/>
      <c r="AB66" s="361"/>
      <c r="AC66" s="352"/>
      <c r="AD66" s="361"/>
      <c r="AE66" s="361"/>
      <c r="AF66" s="361"/>
      <c r="AG66" s="361"/>
      <c r="AH66" s="361"/>
      <c r="AI66" s="361"/>
      <c r="AJ66" s="361"/>
      <c r="AK66" s="361"/>
      <c r="AL66" s="361"/>
      <c r="AM66" s="361"/>
      <c r="AN66" s="361"/>
      <c r="AO66" s="361"/>
      <c r="AP66" s="361"/>
      <c r="AQ66" s="361"/>
      <c r="AR66" s="361"/>
      <c r="AS66" s="361"/>
      <c r="AT66" s="361"/>
      <c r="AU66" s="361"/>
      <c r="AV66" s="361"/>
      <c r="AW66" s="361"/>
      <c r="AX66" s="361"/>
      <c r="AY66" s="361"/>
      <c r="AZ66" s="361"/>
      <c r="BA66" s="361"/>
      <c r="BB66" s="361"/>
      <c r="BC66" s="361"/>
      <c r="BD66" s="361"/>
      <c r="BE66" s="361"/>
      <c r="BF66" s="361"/>
      <c r="BG66" s="361"/>
      <c r="BH66" s="361"/>
      <c r="BI66" s="361"/>
      <c r="BJ66" s="361"/>
      <c r="BK66" s="361"/>
      <c r="BL66" s="361"/>
      <c r="BM66" s="361"/>
      <c r="BN66" s="361"/>
      <c r="BO66" s="361"/>
      <c r="BP66" s="361"/>
      <c r="BQ66" s="361"/>
      <c r="BR66" s="361"/>
      <c r="BS66" s="361"/>
      <c r="BT66" s="361"/>
      <c r="BU66" s="361"/>
      <c r="BV66" s="361"/>
      <c r="BW66" s="361"/>
      <c r="BX66" s="361"/>
      <c r="BY66" s="361"/>
      <c r="BZ66" s="361"/>
      <c r="CA66" s="361"/>
      <c r="CB66" s="361"/>
      <c r="CC66" s="361"/>
      <c r="CD66" s="361"/>
      <c r="CE66" s="361"/>
      <c r="CF66" s="361"/>
      <c r="CG66" s="361"/>
      <c r="CH66" s="361"/>
      <c r="CI66" s="361"/>
      <c r="CJ66" s="361"/>
      <c r="CK66" s="361"/>
      <c r="CL66" s="361"/>
      <c r="CM66" s="361"/>
      <c r="CN66" s="361"/>
      <c r="CO66" s="361"/>
      <c r="CP66" s="361"/>
      <c r="CQ66" s="361"/>
      <c r="CR66" s="361"/>
      <c r="CS66" s="361"/>
      <c r="CT66" s="361"/>
      <c r="CU66" s="361"/>
      <c r="CV66" s="361"/>
      <c r="CW66" s="361"/>
      <c r="CX66" s="361"/>
      <c r="CY66" s="361"/>
      <c r="CZ66" s="361"/>
      <c r="DA66" s="361"/>
      <c r="DB66" s="361"/>
      <c r="DC66" s="361"/>
      <c r="DD66" s="361"/>
      <c r="DE66" s="103">
        <f t="shared" si="18"/>
        <v>0</v>
      </c>
    </row>
    <row r="67" spans="1:109" s="68" customFormat="1" ht="12.75" hidden="1">
      <c r="A67" s="68">
        <f>'MEI Utilized by USP'!A70</f>
        <v>63</v>
      </c>
      <c r="B67" s="365">
        <f>'MEI Utilized by USP'!B70</f>
        <v>0</v>
      </c>
      <c r="C67" s="365">
        <f>'MEI Utilized by USP'!C70</f>
        <v>0</v>
      </c>
      <c r="D67" s="354">
        <f>'MEI Utilized by USP'!E70</f>
        <v>0</v>
      </c>
      <c r="E67" s="355">
        <f>'MEI Utilized by USP'!F70</f>
        <v>0</v>
      </c>
      <c r="F67" s="356">
        <f>'MEI Utilized by USP'!H70</f>
        <v>0</v>
      </c>
      <c r="G67" s="357" t="str">
        <f>'MEI Utilized by USP'!I70</f>
        <v/>
      </c>
      <c r="H67" s="358">
        <f>'MEI Utilized by USP'!J70</f>
        <v>0</v>
      </c>
      <c r="I67" s="359">
        <f t="shared" si="1"/>
        <v>0</v>
      </c>
      <c r="J67" s="359">
        <f t="shared" si="2"/>
        <v>0</v>
      </c>
      <c r="K67" s="359">
        <f t="shared" si="3"/>
        <v>0</v>
      </c>
      <c r="L67" s="359">
        <f t="shared" si="4"/>
        <v>0</v>
      </c>
      <c r="M67" s="359">
        <f t="shared" si="5"/>
        <v>0</v>
      </c>
      <c r="N67" s="359">
        <f t="shared" si="6"/>
        <v>0</v>
      </c>
      <c r="O67" s="359">
        <f t="shared" si="7"/>
        <v>0</v>
      </c>
      <c r="P67" s="359">
        <f t="shared" si="8"/>
        <v>0</v>
      </c>
      <c r="Q67" s="359">
        <f t="shared" si="9"/>
        <v>0</v>
      </c>
      <c r="R67" s="359">
        <f t="shared" si="10"/>
        <v>0</v>
      </c>
      <c r="S67" s="359">
        <f t="shared" si="11"/>
        <v>0</v>
      </c>
      <c r="T67" s="359">
        <f t="shared" si="12"/>
        <v>0</v>
      </c>
      <c r="U67" s="359">
        <f t="shared" si="13"/>
        <v>0</v>
      </c>
      <c r="V67" s="359">
        <f t="shared" si="14"/>
        <v>0</v>
      </c>
      <c r="W67" s="359">
        <f t="shared" si="19"/>
        <v>0</v>
      </c>
      <c r="X67" s="359">
        <f t="shared" si="16"/>
        <v>0</v>
      </c>
      <c r="Y67" s="359">
        <f t="shared" si="17"/>
        <v>0</v>
      </c>
      <c r="Z67" s="360"/>
      <c r="AA67" s="361"/>
      <c r="AB67" s="361"/>
      <c r="AC67" s="352"/>
      <c r="AD67" s="361"/>
      <c r="AE67" s="361"/>
      <c r="AF67" s="361"/>
      <c r="AG67" s="361"/>
      <c r="AH67" s="361"/>
      <c r="AI67" s="361"/>
      <c r="AJ67" s="361"/>
      <c r="AK67" s="361"/>
      <c r="AL67" s="361"/>
      <c r="AM67" s="361"/>
      <c r="AN67" s="361"/>
      <c r="AO67" s="361"/>
      <c r="AP67" s="361"/>
      <c r="AQ67" s="361"/>
      <c r="AR67" s="361"/>
      <c r="AS67" s="361"/>
      <c r="AT67" s="361"/>
      <c r="AU67" s="361"/>
      <c r="AV67" s="361"/>
      <c r="AW67" s="361"/>
      <c r="AX67" s="361"/>
      <c r="AY67" s="361"/>
      <c r="AZ67" s="361"/>
      <c r="BA67" s="361"/>
      <c r="BB67" s="361"/>
      <c r="BC67" s="361"/>
      <c r="BD67" s="361"/>
      <c r="BE67" s="361"/>
      <c r="BF67" s="361"/>
      <c r="BG67" s="361"/>
      <c r="BH67" s="361"/>
      <c r="BI67" s="361"/>
      <c r="BJ67" s="361"/>
      <c r="BK67" s="361"/>
      <c r="BL67" s="361"/>
      <c r="BM67" s="361"/>
      <c r="BN67" s="361"/>
      <c r="BO67" s="361"/>
      <c r="BP67" s="361"/>
      <c r="BQ67" s="361"/>
      <c r="BR67" s="361"/>
      <c r="BS67" s="361"/>
      <c r="BT67" s="361"/>
      <c r="BU67" s="361"/>
      <c r="BV67" s="361"/>
      <c r="BW67" s="361"/>
      <c r="BX67" s="361"/>
      <c r="BY67" s="361"/>
      <c r="BZ67" s="361"/>
      <c r="CA67" s="361"/>
      <c r="CB67" s="361"/>
      <c r="CC67" s="361"/>
      <c r="CD67" s="361"/>
      <c r="CE67" s="361"/>
      <c r="CF67" s="361"/>
      <c r="CG67" s="361"/>
      <c r="CH67" s="361"/>
      <c r="CI67" s="361"/>
      <c r="CJ67" s="361"/>
      <c r="CK67" s="361"/>
      <c r="CL67" s="361"/>
      <c r="CM67" s="361"/>
      <c r="CN67" s="361"/>
      <c r="CO67" s="361"/>
      <c r="CP67" s="361"/>
      <c r="CQ67" s="361"/>
      <c r="CR67" s="361"/>
      <c r="CS67" s="361"/>
      <c r="CT67" s="361"/>
      <c r="CU67" s="361"/>
      <c r="CV67" s="361"/>
      <c r="CW67" s="361"/>
      <c r="CX67" s="361"/>
      <c r="CY67" s="361"/>
      <c r="CZ67" s="361"/>
      <c r="DA67" s="361"/>
      <c r="DB67" s="361"/>
      <c r="DC67" s="361"/>
      <c r="DD67" s="361"/>
      <c r="DE67" s="103">
        <f t="shared" si="18"/>
        <v>0</v>
      </c>
    </row>
    <row r="68" spans="1:109" s="68" customFormat="1" ht="12.75" hidden="1">
      <c r="A68" s="68">
        <f>'MEI Utilized by USP'!A71</f>
        <v>64</v>
      </c>
      <c r="B68" s="365">
        <f>'MEI Utilized by USP'!B71</f>
        <v>0</v>
      </c>
      <c r="C68" s="365">
        <f>'MEI Utilized by USP'!C71</f>
        <v>0</v>
      </c>
      <c r="D68" s="354">
        <f>'MEI Utilized by USP'!E71</f>
        <v>0</v>
      </c>
      <c r="E68" s="355">
        <f>'MEI Utilized by USP'!F71</f>
        <v>0</v>
      </c>
      <c r="F68" s="356">
        <f>'MEI Utilized by USP'!H71</f>
        <v>0</v>
      </c>
      <c r="G68" s="357" t="str">
        <f>'MEI Utilized by USP'!I71</f>
        <v/>
      </c>
      <c r="H68" s="358">
        <f>'MEI Utilized by USP'!J71</f>
        <v>0</v>
      </c>
      <c r="I68" s="359">
        <f t="shared" si="1"/>
        <v>0</v>
      </c>
      <c r="J68" s="359">
        <f t="shared" si="2"/>
        <v>0</v>
      </c>
      <c r="K68" s="359">
        <f t="shared" si="3"/>
        <v>0</v>
      </c>
      <c r="L68" s="359">
        <f t="shared" si="4"/>
        <v>0</v>
      </c>
      <c r="M68" s="359">
        <f t="shared" si="5"/>
        <v>0</v>
      </c>
      <c r="N68" s="359">
        <f t="shared" si="6"/>
        <v>0</v>
      </c>
      <c r="O68" s="359">
        <f t="shared" si="7"/>
        <v>0</v>
      </c>
      <c r="P68" s="359">
        <f t="shared" si="8"/>
        <v>0</v>
      </c>
      <c r="Q68" s="359">
        <f t="shared" si="9"/>
        <v>0</v>
      </c>
      <c r="R68" s="359">
        <f t="shared" si="10"/>
        <v>0</v>
      </c>
      <c r="S68" s="359">
        <f t="shared" si="11"/>
        <v>0</v>
      </c>
      <c r="T68" s="359">
        <f t="shared" si="12"/>
        <v>0</v>
      </c>
      <c r="U68" s="359">
        <f t="shared" si="13"/>
        <v>0</v>
      </c>
      <c r="V68" s="359">
        <f t="shared" si="14"/>
        <v>0</v>
      </c>
      <c r="W68" s="359">
        <f t="shared" si="19"/>
        <v>0</v>
      </c>
      <c r="X68" s="359">
        <f t="shared" si="16"/>
        <v>0</v>
      </c>
      <c r="Y68" s="359">
        <f t="shared" si="17"/>
        <v>0</v>
      </c>
      <c r="Z68" s="360"/>
      <c r="AA68" s="361"/>
      <c r="AB68" s="361"/>
      <c r="AC68" s="352"/>
      <c r="AD68" s="361"/>
      <c r="AE68" s="361"/>
      <c r="AF68" s="361"/>
      <c r="AG68" s="361"/>
      <c r="AH68" s="361"/>
      <c r="AI68" s="361"/>
      <c r="AJ68" s="361"/>
      <c r="AK68" s="361"/>
      <c r="AL68" s="361"/>
      <c r="AM68" s="361"/>
      <c r="AN68" s="361"/>
      <c r="AO68" s="361"/>
      <c r="AP68" s="361"/>
      <c r="AQ68" s="361"/>
      <c r="AR68" s="361"/>
      <c r="AS68" s="361"/>
      <c r="AT68" s="361"/>
      <c r="AU68" s="361"/>
      <c r="AV68" s="361"/>
      <c r="AW68" s="361"/>
      <c r="AX68" s="361"/>
      <c r="AY68" s="361"/>
      <c r="AZ68" s="361"/>
      <c r="BA68" s="361"/>
      <c r="BB68" s="361"/>
      <c r="BC68" s="361"/>
      <c r="BD68" s="361"/>
      <c r="BE68" s="361"/>
      <c r="BF68" s="361"/>
      <c r="BG68" s="361"/>
      <c r="BH68" s="361"/>
      <c r="BI68" s="361"/>
      <c r="BJ68" s="361"/>
      <c r="BK68" s="361"/>
      <c r="BL68" s="361"/>
      <c r="BM68" s="361"/>
      <c r="BN68" s="361"/>
      <c r="BO68" s="361"/>
      <c r="BP68" s="361"/>
      <c r="BQ68" s="361"/>
      <c r="BR68" s="361"/>
      <c r="BS68" s="361"/>
      <c r="BT68" s="361"/>
      <c r="BU68" s="361"/>
      <c r="BV68" s="361"/>
      <c r="BW68" s="361"/>
      <c r="BX68" s="361"/>
      <c r="BY68" s="361"/>
      <c r="BZ68" s="361"/>
      <c r="CA68" s="361"/>
      <c r="CB68" s="361"/>
      <c r="CC68" s="361"/>
      <c r="CD68" s="361"/>
      <c r="CE68" s="361"/>
      <c r="CF68" s="361"/>
      <c r="CG68" s="361"/>
      <c r="CH68" s="361"/>
      <c r="CI68" s="361"/>
      <c r="CJ68" s="361"/>
      <c r="CK68" s="361"/>
      <c r="CL68" s="361"/>
      <c r="CM68" s="361"/>
      <c r="CN68" s="361"/>
      <c r="CO68" s="361"/>
      <c r="CP68" s="361"/>
      <c r="CQ68" s="361"/>
      <c r="CR68" s="361"/>
      <c r="CS68" s="361"/>
      <c r="CT68" s="361"/>
      <c r="CU68" s="361"/>
      <c r="CV68" s="361"/>
      <c r="CW68" s="361"/>
      <c r="CX68" s="361"/>
      <c r="CY68" s="361"/>
      <c r="CZ68" s="361"/>
      <c r="DA68" s="361"/>
      <c r="DB68" s="361"/>
      <c r="DC68" s="361"/>
      <c r="DD68" s="361"/>
      <c r="DE68" s="103">
        <f t="shared" si="18"/>
        <v>0</v>
      </c>
    </row>
    <row r="69" spans="1:109" s="68" customFormat="1" ht="12.75" hidden="1">
      <c r="A69" s="68">
        <f>'MEI Utilized by USP'!A72</f>
        <v>65</v>
      </c>
      <c r="B69" s="365">
        <f>'MEI Utilized by USP'!B72</f>
        <v>0</v>
      </c>
      <c r="C69" s="365">
        <f>'MEI Utilized by USP'!C72</f>
        <v>0</v>
      </c>
      <c r="D69" s="354">
        <f>'MEI Utilized by USP'!E72</f>
        <v>0</v>
      </c>
      <c r="E69" s="355">
        <f>'MEI Utilized by USP'!F72</f>
        <v>0</v>
      </c>
      <c r="F69" s="356">
        <f>'MEI Utilized by USP'!H72</f>
        <v>0</v>
      </c>
      <c r="G69" s="357" t="str">
        <f>'MEI Utilized by USP'!I72</f>
        <v/>
      </c>
      <c r="H69" s="358">
        <f>'MEI Utilized by USP'!J72</f>
        <v>0</v>
      </c>
      <c r="I69" s="359">
        <f t="shared" si="1"/>
        <v>0</v>
      </c>
      <c r="J69" s="359">
        <f t="shared" si="2"/>
        <v>0</v>
      </c>
      <c r="K69" s="359">
        <f t="shared" si="3"/>
        <v>0</v>
      </c>
      <c r="L69" s="359">
        <f t="shared" si="4"/>
        <v>0</v>
      </c>
      <c r="M69" s="359">
        <f t="shared" si="5"/>
        <v>0</v>
      </c>
      <c r="N69" s="359">
        <f t="shared" si="6"/>
        <v>0</v>
      </c>
      <c r="O69" s="359">
        <f t="shared" si="7"/>
        <v>0</v>
      </c>
      <c r="P69" s="359">
        <f t="shared" si="8"/>
        <v>0</v>
      </c>
      <c r="Q69" s="359">
        <f t="shared" si="9"/>
        <v>0</v>
      </c>
      <c r="R69" s="359">
        <f t="shared" si="10"/>
        <v>0</v>
      </c>
      <c r="S69" s="359">
        <f t="shared" si="11"/>
        <v>0</v>
      </c>
      <c r="T69" s="359">
        <f t="shared" si="12"/>
        <v>0</v>
      </c>
      <c r="U69" s="359">
        <f t="shared" si="13"/>
        <v>0</v>
      </c>
      <c r="V69" s="359">
        <f t="shared" si="14"/>
        <v>0</v>
      </c>
      <c r="W69" s="359">
        <f t="shared" si="19"/>
        <v>0</v>
      </c>
      <c r="X69" s="359">
        <f t="shared" si="16"/>
        <v>0</v>
      </c>
      <c r="Y69" s="359">
        <f t="shared" si="17"/>
        <v>0</v>
      </c>
      <c r="Z69" s="360"/>
      <c r="AA69" s="361"/>
      <c r="AB69" s="361"/>
      <c r="AC69" s="352"/>
      <c r="AD69" s="361"/>
      <c r="AE69" s="361"/>
      <c r="AF69" s="361"/>
      <c r="AG69" s="361"/>
      <c r="AH69" s="361"/>
      <c r="AI69" s="361"/>
      <c r="AJ69" s="361"/>
      <c r="AK69" s="361"/>
      <c r="AL69" s="361"/>
      <c r="AM69" s="361"/>
      <c r="AN69" s="361"/>
      <c r="AO69" s="361"/>
      <c r="AP69" s="361"/>
      <c r="AQ69" s="361"/>
      <c r="AR69" s="361"/>
      <c r="AS69" s="361"/>
      <c r="AT69" s="361"/>
      <c r="AU69" s="361"/>
      <c r="AV69" s="361"/>
      <c r="AW69" s="361"/>
      <c r="AX69" s="361"/>
      <c r="AY69" s="361"/>
      <c r="AZ69" s="361"/>
      <c r="BA69" s="361"/>
      <c r="BB69" s="361"/>
      <c r="BC69" s="361"/>
      <c r="BD69" s="361"/>
      <c r="BE69" s="361"/>
      <c r="BF69" s="361"/>
      <c r="BG69" s="361"/>
      <c r="BH69" s="361"/>
      <c r="BI69" s="361"/>
      <c r="BJ69" s="361"/>
      <c r="BK69" s="361"/>
      <c r="BL69" s="361"/>
      <c r="BM69" s="361"/>
      <c r="BN69" s="361"/>
      <c r="BO69" s="361"/>
      <c r="BP69" s="361"/>
      <c r="BQ69" s="361"/>
      <c r="BR69" s="361"/>
      <c r="BS69" s="361"/>
      <c r="BT69" s="361"/>
      <c r="BU69" s="361"/>
      <c r="BV69" s="361"/>
      <c r="BW69" s="361"/>
      <c r="BX69" s="361"/>
      <c r="BY69" s="361"/>
      <c r="BZ69" s="361"/>
      <c r="CA69" s="361"/>
      <c r="CB69" s="361"/>
      <c r="CC69" s="361"/>
      <c r="CD69" s="361"/>
      <c r="CE69" s="361"/>
      <c r="CF69" s="361"/>
      <c r="CG69" s="361"/>
      <c r="CH69" s="361"/>
      <c r="CI69" s="361"/>
      <c r="CJ69" s="361"/>
      <c r="CK69" s="361"/>
      <c r="CL69" s="361"/>
      <c r="CM69" s="361"/>
      <c r="CN69" s="361"/>
      <c r="CO69" s="361"/>
      <c r="CP69" s="361"/>
      <c r="CQ69" s="361"/>
      <c r="CR69" s="361"/>
      <c r="CS69" s="361"/>
      <c r="CT69" s="361"/>
      <c r="CU69" s="361"/>
      <c r="CV69" s="361"/>
      <c r="CW69" s="361"/>
      <c r="CX69" s="361"/>
      <c r="CY69" s="361"/>
      <c r="CZ69" s="361"/>
      <c r="DA69" s="361"/>
      <c r="DB69" s="361"/>
      <c r="DC69" s="361"/>
      <c r="DD69" s="361"/>
      <c r="DE69" s="103">
        <f t="shared" si="18"/>
        <v>0</v>
      </c>
    </row>
    <row r="70" spans="1:109" s="68" customFormat="1" ht="12.75" hidden="1">
      <c r="A70" s="68">
        <f>'MEI Utilized by USP'!A73</f>
        <v>66</v>
      </c>
      <c r="B70" s="365">
        <f>'MEI Utilized by USP'!B73</f>
        <v>0</v>
      </c>
      <c r="C70" s="365">
        <f>'MEI Utilized by USP'!C73</f>
        <v>0</v>
      </c>
      <c r="D70" s="354">
        <f>'MEI Utilized by USP'!E73</f>
        <v>0</v>
      </c>
      <c r="E70" s="355">
        <f>'MEI Utilized by USP'!F73</f>
        <v>0</v>
      </c>
      <c r="F70" s="356">
        <f>'MEI Utilized by USP'!H73</f>
        <v>0</v>
      </c>
      <c r="G70" s="357" t="str">
        <f>'MEI Utilized by USP'!I73</f>
        <v/>
      </c>
      <c r="H70" s="358">
        <f>'MEI Utilized by USP'!J73</f>
        <v>0</v>
      </c>
      <c r="I70" s="359">
        <f t="shared" ref="I70:I133" si="20">AA70*$F70</f>
        <v>0</v>
      </c>
      <c r="J70" s="359">
        <f t="shared" ref="J70:J133" si="21">AB70*$F70</f>
        <v>0</v>
      </c>
      <c r="K70" s="359">
        <f t="shared" ref="K70:K133" si="22">AC70*$F70</f>
        <v>0</v>
      </c>
      <c r="L70" s="359">
        <f t="shared" ref="L70:L133" si="23">AD70*$F70</f>
        <v>0</v>
      </c>
      <c r="M70" s="359">
        <f t="shared" ref="M70:M133" si="24">AE70*$F70</f>
        <v>0</v>
      </c>
      <c r="N70" s="359">
        <f t="shared" ref="N70:N133" si="25">AF70*$F70</f>
        <v>0</v>
      </c>
      <c r="O70" s="359">
        <f t="shared" ref="O70:O133" si="26">AG70*$F70</f>
        <v>0</v>
      </c>
      <c r="P70" s="359">
        <f t="shared" ref="P70:P133" si="27">AH70*$F70</f>
        <v>0</v>
      </c>
      <c r="Q70" s="359">
        <f t="shared" ref="Q70:Q133" si="28">AI70*$F70</f>
        <v>0</v>
      </c>
      <c r="R70" s="359">
        <f t="shared" ref="R70:R133" si="29">AJ70*$F70</f>
        <v>0</v>
      </c>
      <c r="S70" s="359">
        <f t="shared" ref="S70:S133" si="30">AK70*$F70</f>
        <v>0</v>
      </c>
      <c r="T70" s="359">
        <f t="shared" ref="T70:T133" si="31">AL70*$F70</f>
        <v>0</v>
      </c>
      <c r="U70" s="359">
        <f t="shared" ref="U70:U133" si="32">AM70*$F70</f>
        <v>0</v>
      </c>
      <c r="V70" s="359">
        <f t="shared" ref="V70:V133" si="33">AN70*$F70</f>
        <v>0</v>
      </c>
      <c r="W70" s="359">
        <f t="shared" si="19"/>
        <v>0</v>
      </c>
      <c r="X70" s="359">
        <f t="shared" ref="X70:X133" si="34">AP70*$F70</f>
        <v>0</v>
      </c>
      <c r="Y70" s="359">
        <f t="shared" ref="Y70:Y133" si="35">AQ70*$F70</f>
        <v>0</v>
      </c>
      <c r="Z70" s="360"/>
      <c r="AA70" s="361"/>
      <c r="AB70" s="361"/>
      <c r="AC70" s="352"/>
      <c r="AD70" s="361"/>
      <c r="AE70" s="361"/>
      <c r="AF70" s="361"/>
      <c r="AG70" s="361"/>
      <c r="AH70" s="361"/>
      <c r="AI70" s="361"/>
      <c r="AJ70" s="361"/>
      <c r="AK70" s="361"/>
      <c r="AL70" s="361"/>
      <c r="AM70" s="361"/>
      <c r="AN70" s="361"/>
      <c r="AO70" s="361"/>
      <c r="AP70" s="361"/>
      <c r="AQ70" s="361"/>
      <c r="AR70" s="361"/>
      <c r="AS70" s="361"/>
      <c r="AT70" s="361"/>
      <c r="AU70" s="361"/>
      <c r="AV70" s="361"/>
      <c r="AW70" s="361"/>
      <c r="AX70" s="361"/>
      <c r="AY70" s="361"/>
      <c r="AZ70" s="361"/>
      <c r="BA70" s="361"/>
      <c r="BB70" s="361"/>
      <c r="BC70" s="361"/>
      <c r="BD70" s="361"/>
      <c r="BE70" s="361"/>
      <c r="BF70" s="361"/>
      <c r="BG70" s="361"/>
      <c r="BH70" s="361"/>
      <c r="BI70" s="361"/>
      <c r="BJ70" s="361"/>
      <c r="BK70" s="361"/>
      <c r="BL70" s="361"/>
      <c r="BM70" s="361"/>
      <c r="BN70" s="361"/>
      <c r="BO70" s="361"/>
      <c r="BP70" s="361"/>
      <c r="BQ70" s="361"/>
      <c r="BR70" s="361"/>
      <c r="BS70" s="361"/>
      <c r="BT70" s="361"/>
      <c r="BU70" s="361"/>
      <c r="BV70" s="361"/>
      <c r="BW70" s="361"/>
      <c r="BX70" s="361"/>
      <c r="BY70" s="361"/>
      <c r="BZ70" s="361"/>
      <c r="CA70" s="361"/>
      <c r="CB70" s="361"/>
      <c r="CC70" s="361"/>
      <c r="CD70" s="361"/>
      <c r="CE70" s="361"/>
      <c r="CF70" s="361"/>
      <c r="CG70" s="361"/>
      <c r="CH70" s="361"/>
      <c r="CI70" s="361"/>
      <c r="CJ70" s="361"/>
      <c r="CK70" s="361"/>
      <c r="CL70" s="361"/>
      <c r="CM70" s="361"/>
      <c r="CN70" s="361"/>
      <c r="CO70" s="361"/>
      <c r="CP70" s="361"/>
      <c r="CQ70" s="361"/>
      <c r="CR70" s="361"/>
      <c r="CS70" s="361"/>
      <c r="CT70" s="361"/>
      <c r="CU70" s="361"/>
      <c r="CV70" s="361"/>
      <c r="CW70" s="361"/>
      <c r="CX70" s="361"/>
      <c r="CY70" s="361"/>
      <c r="CZ70" s="361"/>
      <c r="DA70" s="361"/>
      <c r="DB70" s="361"/>
      <c r="DC70" s="361"/>
      <c r="DD70" s="361"/>
      <c r="DE70" s="103">
        <f t="shared" ref="DE70:DE133" si="36">IF($G70&lt;2020, "No check", ROUND($E70-SUM($Z70:$DC70),2))</f>
        <v>0</v>
      </c>
    </row>
    <row r="71" spans="1:109" s="68" customFormat="1" ht="12.75" hidden="1">
      <c r="A71" s="68">
        <f>'MEI Utilized by USP'!A74</f>
        <v>67</v>
      </c>
      <c r="B71" s="365">
        <f>'MEI Utilized by USP'!B74</f>
        <v>0</v>
      </c>
      <c r="C71" s="365">
        <f>'MEI Utilized by USP'!C74</f>
        <v>0</v>
      </c>
      <c r="D71" s="354">
        <f>'MEI Utilized by USP'!E74</f>
        <v>0</v>
      </c>
      <c r="E71" s="355">
        <f>'MEI Utilized by USP'!F74</f>
        <v>0</v>
      </c>
      <c r="F71" s="356">
        <f>'MEI Utilized by USP'!H74</f>
        <v>0</v>
      </c>
      <c r="G71" s="357" t="str">
        <f>'MEI Utilized by USP'!I74</f>
        <v/>
      </c>
      <c r="H71" s="358">
        <f>'MEI Utilized by USP'!J74</f>
        <v>0</v>
      </c>
      <c r="I71" s="359">
        <f t="shared" si="20"/>
        <v>0</v>
      </c>
      <c r="J71" s="359">
        <f t="shared" si="21"/>
        <v>0</v>
      </c>
      <c r="K71" s="359">
        <f t="shared" si="22"/>
        <v>0</v>
      </c>
      <c r="L71" s="359">
        <f t="shared" si="23"/>
        <v>0</v>
      </c>
      <c r="M71" s="359">
        <f t="shared" si="24"/>
        <v>0</v>
      </c>
      <c r="N71" s="359">
        <f t="shared" si="25"/>
        <v>0</v>
      </c>
      <c r="O71" s="359">
        <f t="shared" si="26"/>
        <v>0</v>
      </c>
      <c r="P71" s="359">
        <f t="shared" si="27"/>
        <v>0</v>
      </c>
      <c r="Q71" s="359">
        <f t="shared" si="28"/>
        <v>0</v>
      </c>
      <c r="R71" s="359">
        <f t="shared" si="29"/>
        <v>0</v>
      </c>
      <c r="S71" s="359">
        <f t="shared" si="30"/>
        <v>0</v>
      </c>
      <c r="T71" s="359">
        <f t="shared" si="31"/>
        <v>0</v>
      </c>
      <c r="U71" s="359">
        <f t="shared" si="32"/>
        <v>0</v>
      </c>
      <c r="V71" s="359">
        <f t="shared" si="33"/>
        <v>0</v>
      </c>
      <c r="W71" s="359">
        <f t="shared" si="19"/>
        <v>0</v>
      </c>
      <c r="X71" s="359">
        <f t="shared" si="34"/>
        <v>0</v>
      </c>
      <c r="Y71" s="359">
        <f t="shared" si="35"/>
        <v>0</v>
      </c>
      <c r="Z71" s="360"/>
      <c r="AA71" s="361"/>
      <c r="AB71" s="361"/>
      <c r="AC71" s="352"/>
      <c r="AD71" s="361"/>
      <c r="AE71" s="361"/>
      <c r="AF71" s="361"/>
      <c r="AG71" s="361"/>
      <c r="AH71" s="361"/>
      <c r="AI71" s="361"/>
      <c r="AJ71" s="361"/>
      <c r="AK71" s="361"/>
      <c r="AL71" s="361"/>
      <c r="AM71" s="361"/>
      <c r="AN71" s="361"/>
      <c r="AO71" s="361"/>
      <c r="AP71" s="361"/>
      <c r="AQ71" s="361"/>
      <c r="AR71" s="361"/>
      <c r="AS71" s="361"/>
      <c r="AT71" s="361"/>
      <c r="AU71" s="361"/>
      <c r="AV71" s="361"/>
      <c r="AW71" s="361"/>
      <c r="AX71" s="361"/>
      <c r="AY71" s="361"/>
      <c r="AZ71" s="361"/>
      <c r="BA71" s="361"/>
      <c r="BB71" s="361"/>
      <c r="BC71" s="361"/>
      <c r="BD71" s="361"/>
      <c r="BE71" s="361"/>
      <c r="BF71" s="361"/>
      <c r="BG71" s="361"/>
      <c r="BH71" s="361"/>
      <c r="BI71" s="361"/>
      <c r="BJ71" s="361"/>
      <c r="BK71" s="361"/>
      <c r="BL71" s="361"/>
      <c r="BM71" s="361"/>
      <c r="BN71" s="361"/>
      <c r="BO71" s="361"/>
      <c r="BP71" s="361"/>
      <c r="BQ71" s="361"/>
      <c r="BR71" s="361"/>
      <c r="BS71" s="361"/>
      <c r="BT71" s="361"/>
      <c r="BU71" s="361"/>
      <c r="BV71" s="361"/>
      <c r="BW71" s="361"/>
      <c r="BX71" s="361"/>
      <c r="BY71" s="361"/>
      <c r="BZ71" s="361"/>
      <c r="CA71" s="361"/>
      <c r="CB71" s="361"/>
      <c r="CC71" s="361"/>
      <c r="CD71" s="361"/>
      <c r="CE71" s="361"/>
      <c r="CF71" s="361"/>
      <c r="CG71" s="361"/>
      <c r="CH71" s="361"/>
      <c r="CI71" s="361"/>
      <c r="CJ71" s="361"/>
      <c r="CK71" s="361"/>
      <c r="CL71" s="361"/>
      <c r="CM71" s="361"/>
      <c r="CN71" s="361"/>
      <c r="CO71" s="361"/>
      <c r="CP71" s="361"/>
      <c r="CQ71" s="361"/>
      <c r="CR71" s="361"/>
      <c r="CS71" s="361"/>
      <c r="CT71" s="361"/>
      <c r="CU71" s="361"/>
      <c r="CV71" s="361"/>
      <c r="CW71" s="361"/>
      <c r="CX71" s="361"/>
      <c r="CY71" s="361"/>
      <c r="CZ71" s="361"/>
      <c r="DA71" s="361"/>
      <c r="DB71" s="361"/>
      <c r="DC71" s="361"/>
      <c r="DD71" s="361"/>
      <c r="DE71" s="103">
        <f t="shared" si="36"/>
        <v>0</v>
      </c>
    </row>
    <row r="72" spans="1:109" s="68" customFormat="1" ht="12.75" hidden="1">
      <c r="A72" s="68">
        <f>'MEI Utilized by USP'!A75</f>
        <v>68</v>
      </c>
      <c r="B72" s="365">
        <f>'MEI Utilized by USP'!B75</f>
        <v>0</v>
      </c>
      <c r="C72" s="365">
        <f>'MEI Utilized by USP'!C75</f>
        <v>0</v>
      </c>
      <c r="D72" s="354">
        <f>'MEI Utilized by USP'!E75</f>
        <v>0</v>
      </c>
      <c r="E72" s="355">
        <f>'MEI Utilized by USP'!F75</f>
        <v>0</v>
      </c>
      <c r="F72" s="356">
        <f>'MEI Utilized by USP'!H75</f>
        <v>0</v>
      </c>
      <c r="G72" s="357" t="str">
        <f>'MEI Utilized by USP'!I75</f>
        <v/>
      </c>
      <c r="H72" s="358">
        <f>'MEI Utilized by USP'!J75</f>
        <v>0</v>
      </c>
      <c r="I72" s="359">
        <f t="shared" si="20"/>
        <v>0</v>
      </c>
      <c r="J72" s="359">
        <f t="shared" si="21"/>
        <v>0</v>
      </c>
      <c r="K72" s="359">
        <f t="shared" si="22"/>
        <v>0</v>
      </c>
      <c r="L72" s="359">
        <f t="shared" si="23"/>
        <v>0</v>
      </c>
      <c r="M72" s="359">
        <f t="shared" si="24"/>
        <v>0</v>
      </c>
      <c r="N72" s="359">
        <f t="shared" si="25"/>
        <v>0</v>
      </c>
      <c r="O72" s="359">
        <f t="shared" si="26"/>
        <v>0</v>
      </c>
      <c r="P72" s="359">
        <f t="shared" si="27"/>
        <v>0</v>
      </c>
      <c r="Q72" s="359">
        <f t="shared" si="28"/>
        <v>0</v>
      </c>
      <c r="R72" s="359">
        <f t="shared" si="29"/>
        <v>0</v>
      </c>
      <c r="S72" s="359">
        <f t="shared" si="30"/>
        <v>0</v>
      </c>
      <c r="T72" s="359">
        <f t="shared" si="31"/>
        <v>0</v>
      </c>
      <c r="U72" s="359">
        <f t="shared" si="32"/>
        <v>0</v>
      </c>
      <c r="V72" s="359">
        <f t="shared" si="33"/>
        <v>0</v>
      </c>
      <c r="W72" s="359">
        <f t="shared" si="19"/>
        <v>0</v>
      </c>
      <c r="X72" s="359">
        <f t="shared" si="34"/>
        <v>0</v>
      </c>
      <c r="Y72" s="359">
        <f t="shared" si="35"/>
        <v>0</v>
      </c>
      <c r="Z72" s="360"/>
      <c r="AA72" s="361"/>
      <c r="AB72" s="361"/>
      <c r="AC72" s="352"/>
      <c r="AD72" s="361"/>
      <c r="AE72" s="361"/>
      <c r="AF72" s="361"/>
      <c r="AG72" s="361"/>
      <c r="AH72" s="361"/>
      <c r="AI72" s="361"/>
      <c r="AJ72" s="361"/>
      <c r="AK72" s="361"/>
      <c r="AL72" s="361"/>
      <c r="AM72" s="361"/>
      <c r="AN72" s="361"/>
      <c r="AO72" s="361"/>
      <c r="AP72" s="361"/>
      <c r="AQ72" s="361"/>
      <c r="AR72" s="361"/>
      <c r="AS72" s="361"/>
      <c r="AT72" s="361"/>
      <c r="AU72" s="361"/>
      <c r="AV72" s="361"/>
      <c r="AW72" s="361"/>
      <c r="AX72" s="361"/>
      <c r="AY72" s="361"/>
      <c r="AZ72" s="361"/>
      <c r="BA72" s="361"/>
      <c r="BB72" s="361"/>
      <c r="BC72" s="361"/>
      <c r="BD72" s="361"/>
      <c r="BE72" s="361"/>
      <c r="BF72" s="361"/>
      <c r="BG72" s="361"/>
      <c r="BH72" s="361"/>
      <c r="BI72" s="361"/>
      <c r="BJ72" s="361"/>
      <c r="BK72" s="361"/>
      <c r="BL72" s="361"/>
      <c r="BM72" s="361"/>
      <c r="BN72" s="361"/>
      <c r="BO72" s="361"/>
      <c r="BP72" s="361"/>
      <c r="BQ72" s="361"/>
      <c r="BR72" s="361"/>
      <c r="BS72" s="361"/>
      <c r="BT72" s="361"/>
      <c r="BU72" s="361"/>
      <c r="BV72" s="361"/>
      <c r="BW72" s="361"/>
      <c r="BX72" s="361"/>
      <c r="BY72" s="361"/>
      <c r="BZ72" s="361"/>
      <c r="CA72" s="361"/>
      <c r="CB72" s="361"/>
      <c r="CC72" s="361"/>
      <c r="CD72" s="361"/>
      <c r="CE72" s="361"/>
      <c r="CF72" s="361"/>
      <c r="CG72" s="361"/>
      <c r="CH72" s="361"/>
      <c r="CI72" s="361"/>
      <c r="CJ72" s="361"/>
      <c r="CK72" s="361"/>
      <c r="CL72" s="361"/>
      <c r="CM72" s="361"/>
      <c r="CN72" s="361"/>
      <c r="CO72" s="361"/>
      <c r="CP72" s="361"/>
      <c r="CQ72" s="361"/>
      <c r="CR72" s="361"/>
      <c r="CS72" s="361"/>
      <c r="CT72" s="361"/>
      <c r="CU72" s="361"/>
      <c r="CV72" s="361"/>
      <c r="CW72" s="361"/>
      <c r="CX72" s="361"/>
      <c r="CY72" s="361"/>
      <c r="CZ72" s="361"/>
      <c r="DA72" s="361"/>
      <c r="DB72" s="361"/>
      <c r="DC72" s="361"/>
      <c r="DD72" s="361"/>
      <c r="DE72" s="103">
        <f t="shared" si="36"/>
        <v>0</v>
      </c>
    </row>
    <row r="73" spans="1:109" s="68" customFormat="1" ht="12.75" hidden="1">
      <c r="A73" s="68">
        <f>'MEI Utilized by USP'!A76</f>
        <v>69</v>
      </c>
      <c r="B73" s="365">
        <f>'MEI Utilized by USP'!B76</f>
        <v>0</v>
      </c>
      <c r="C73" s="365">
        <f>'MEI Utilized by USP'!C76</f>
        <v>0</v>
      </c>
      <c r="D73" s="354">
        <f>'MEI Utilized by USP'!E76</f>
        <v>0</v>
      </c>
      <c r="E73" s="355">
        <f>'MEI Utilized by USP'!F76</f>
        <v>0</v>
      </c>
      <c r="F73" s="356">
        <f>'MEI Utilized by USP'!H76</f>
        <v>0</v>
      </c>
      <c r="G73" s="357" t="str">
        <f>'MEI Utilized by USP'!I76</f>
        <v/>
      </c>
      <c r="H73" s="358">
        <f>'MEI Utilized by USP'!J76</f>
        <v>0</v>
      </c>
      <c r="I73" s="359">
        <f t="shared" si="20"/>
        <v>0</v>
      </c>
      <c r="J73" s="359">
        <f t="shared" si="21"/>
        <v>0</v>
      </c>
      <c r="K73" s="359">
        <f t="shared" si="22"/>
        <v>0</v>
      </c>
      <c r="L73" s="359">
        <f t="shared" si="23"/>
        <v>0</v>
      </c>
      <c r="M73" s="359">
        <f t="shared" si="24"/>
        <v>0</v>
      </c>
      <c r="N73" s="359">
        <f t="shared" si="25"/>
        <v>0</v>
      </c>
      <c r="O73" s="359">
        <f t="shared" si="26"/>
        <v>0</v>
      </c>
      <c r="P73" s="359">
        <f t="shared" si="27"/>
        <v>0</v>
      </c>
      <c r="Q73" s="359">
        <f t="shared" si="28"/>
        <v>0</v>
      </c>
      <c r="R73" s="359">
        <f t="shared" si="29"/>
        <v>0</v>
      </c>
      <c r="S73" s="359">
        <f t="shared" si="30"/>
        <v>0</v>
      </c>
      <c r="T73" s="359">
        <f t="shared" si="31"/>
        <v>0</v>
      </c>
      <c r="U73" s="359">
        <f t="shared" si="32"/>
        <v>0</v>
      </c>
      <c r="V73" s="359">
        <f t="shared" si="33"/>
        <v>0</v>
      </c>
      <c r="W73" s="359">
        <f t="shared" si="19"/>
        <v>0</v>
      </c>
      <c r="X73" s="359">
        <f t="shared" si="34"/>
        <v>0</v>
      </c>
      <c r="Y73" s="359">
        <f t="shared" si="35"/>
        <v>0</v>
      </c>
      <c r="Z73" s="360"/>
      <c r="AA73" s="361"/>
      <c r="AB73" s="361"/>
      <c r="AC73" s="352"/>
      <c r="AD73" s="361"/>
      <c r="AE73" s="361"/>
      <c r="AF73" s="361"/>
      <c r="AG73" s="361"/>
      <c r="AH73" s="361"/>
      <c r="AI73" s="361"/>
      <c r="AJ73" s="361"/>
      <c r="AK73" s="361"/>
      <c r="AL73" s="361"/>
      <c r="AM73" s="361"/>
      <c r="AN73" s="361"/>
      <c r="AO73" s="361"/>
      <c r="AP73" s="361"/>
      <c r="AQ73" s="361"/>
      <c r="AR73" s="361"/>
      <c r="AS73" s="361"/>
      <c r="AT73" s="361"/>
      <c r="AU73" s="361"/>
      <c r="AV73" s="361"/>
      <c r="AW73" s="361"/>
      <c r="AX73" s="361"/>
      <c r="AY73" s="361"/>
      <c r="AZ73" s="361"/>
      <c r="BA73" s="361"/>
      <c r="BB73" s="361"/>
      <c r="BC73" s="361"/>
      <c r="BD73" s="361"/>
      <c r="BE73" s="361"/>
      <c r="BF73" s="361"/>
      <c r="BG73" s="361"/>
      <c r="BH73" s="361"/>
      <c r="BI73" s="361"/>
      <c r="BJ73" s="361"/>
      <c r="BK73" s="361"/>
      <c r="BL73" s="361"/>
      <c r="BM73" s="361"/>
      <c r="BN73" s="361"/>
      <c r="BO73" s="361"/>
      <c r="BP73" s="361"/>
      <c r="BQ73" s="361"/>
      <c r="BR73" s="361"/>
      <c r="BS73" s="361"/>
      <c r="BT73" s="361"/>
      <c r="BU73" s="361"/>
      <c r="BV73" s="361"/>
      <c r="BW73" s="361"/>
      <c r="BX73" s="361"/>
      <c r="BY73" s="361"/>
      <c r="BZ73" s="361"/>
      <c r="CA73" s="361"/>
      <c r="CB73" s="361"/>
      <c r="CC73" s="361"/>
      <c r="CD73" s="361"/>
      <c r="CE73" s="361"/>
      <c r="CF73" s="361"/>
      <c r="CG73" s="361"/>
      <c r="CH73" s="361"/>
      <c r="CI73" s="361"/>
      <c r="CJ73" s="361"/>
      <c r="CK73" s="361"/>
      <c r="CL73" s="361"/>
      <c r="CM73" s="361"/>
      <c r="CN73" s="361"/>
      <c r="CO73" s="361"/>
      <c r="CP73" s="361"/>
      <c r="CQ73" s="361"/>
      <c r="CR73" s="361"/>
      <c r="CS73" s="361"/>
      <c r="CT73" s="361"/>
      <c r="CU73" s="361"/>
      <c r="CV73" s="361"/>
      <c r="CW73" s="361"/>
      <c r="CX73" s="361"/>
      <c r="CY73" s="361"/>
      <c r="CZ73" s="361"/>
      <c r="DA73" s="361"/>
      <c r="DB73" s="361"/>
      <c r="DC73" s="361"/>
      <c r="DD73" s="361"/>
      <c r="DE73" s="103">
        <f t="shared" si="36"/>
        <v>0</v>
      </c>
    </row>
    <row r="74" spans="1:109" s="68" customFormat="1" ht="12.75" hidden="1">
      <c r="A74" s="68">
        <f>'MEI Utilized by USP'!A77</f>
        <v>70</v>
      </c>
      <c r="B74" s="365">
        <f>'MEI Utilized by USP'!B77</f>
        <v>0</v>
      </c>
      <c r="C74" s="365">
        <f>'MEI Utilized by USP'!C77</f>
        <v>0</v>
      </c>
      <c r="D74" s="354">
        <f>'MEI Utilized by USP'!E77</f>
        <v>0</v>
      </c>
      <c r="E74" s="355">
        <f>'MEI Utilized by USP'!F77</f>
        <v>0</v>
      </c>
      <c r="F74" s="356">
        <f>'MEI Utilized by USP'!H77</f>
        <v>0</v>
      </c>
      <c r="G74" s="357" t="str">
        <f>'MEI Utilized by USP'!I77</f>
        <v/>
      </c>
      <c r="H74" s="358">
        <f>'MEI Utilized by USP'!J77</f>
        <v>0</v>
      </c>
      <c r="I74" s="359">
        <f t="shared" si="20"/>
        <v>0</v>
      </c>
      <c r="J74" s="359">
        <f t="shared" si="21"/>
        <v>0</v>
      </c>
      <c r="K74" s="359">
        <f t="shared" si="22"/>
        <v>0</v>
      </c>
      <c r="L74" s="359">
        <f t="shared" si="23"/>
        <v>0</v>
      </c>
      <c r="M74" s="359">
        <f t="shared" si="24"/>
        <v>0</v>
      </c>
      <c r="N74" s="359">
        <f t="shared" si="25"/>
        <v>0</v>
      </c>
      <c r="O74" s="359">
        <f t="shared" si="26"/>
        <v>0</v>
      </c>
      <c r="P74" s="359">
        <f t="shared" si="27"/>
        <v>0</v>
      </c>
      <c r="Q74" s="359">
        <f t="shared" si="28"/>
        <v>0</v>
      </c>
      <c r="R74" s="359">
        <f t="shared" si="29"/>
        <v>0</v>
      </c>
      <c r="S74" s="359">
        <f t="shared" si="30"/>
        <v>0</v>
      </c>
      <c r="T74" s="359">
        <f t="shared" si="31"/>
        <v>0</v>
      </c>
      <c r="U74" s="359">
        <f t="shared" si="32"/>
        <v>0</v>
      </c>
      <c r="V74" s="359">
        <f t="shared" si="33"/>
        <v>0</v>
      </c>
      <c r="W74" s="359">
        <f t="shared" si="19"/>
        <v>0</v>
      </c>
      <c r="X74" s="359">
        <f t="shared" si="34"/>
        <v>0</v>
      </c>
      <c r="Y74" s="359">
        <f t="shared" si="35"/>
        <v>0</v>
      </c>
      <c r="Z74" s="360"/>
      <c r="AA74" s="361"/>
      <c r="AB74" s="361"/>
      <c r="AC74" s="352"/>
      <c r="AD74" s="361"/>
      <c r="AE74" s="361"/>
      <c r="AF74" s="361"/>
      <c r="AG74" s="361"/>
      <c r="AH74" s="361"/>
      <c r="AI74" s="361"/>
      <c r="AJ74" s="361"/>
      <c r="AK74" s="361"/>
      <c r="AL74" s="361"/>
      <c r="AM74" s="361"/>
      <c r="AN74" s="361"/>
      <c r="AO74" s="361"/>
      <c r="AP74" s="361"/>
      <c r="AQ74" s="361"/>
      <c r="AR74" s="361"/>
      <c r="AS74" s="361"/>
      <c r="AT74" s="361"/>
      <c r="AU74" s="361"/>
      <c r="AV74" s="361"/>
      <c r="AW74" s="361"/>
      <c r="AX74" s="361"/>
      <c r="AY74" s="361"/>
      <c r="AZ74" s="361"/>
      <c r="BA74" s="361"/>
      <c r="BB74" s="361"/>
      <c r="BC74" s="361"/>
      <c r="BD74" s="361"/>
      <c r="BE74" s="361"/>
      <c r="BF74" s="361"/>
      <c r="BG74" s="361"/>
      <c r="BH74" s="361"/>
      <c r="BI74" s="361"/>
      <c r="BJ74" s="361"/>
      <c r="BK74" s="361"/>
      <c r="BL74" s="361"/>
      <c r="BM74" s="361"/>
      <c r="BN74" s="361"/>
      <c r="BO74" s="361"/>
      <c r="BP74" s="361"/>
      <c r="BQ74" s="361"/>
      <c r="BR74" s="361"/>
      <c r="BS74" s="361"/>
      <c r="BT74" s="361"/>
      <c r="BU74" s="361"/>
      <c r="BV74" s="361"/>
      <c r="BW74" s="361"/>
      <c r="BX74" s="361"/>
      <c r="BY74" s="361"/>
      <c r="BZ74" s="361"/>
      <c r="CA74" s="361"/>
      <c r="CB74" s="361"/>
      <c r="CC74" s="361"/>
      <c r="CD74" s="361"/>
      <c r="CE74" s="361"/>
      <c r="CF74" s="361"/>
      <c r="CG74" s="361"/>
      <c r="CH74" s="361"/>
      <c r="CI74" s="361"/>
      <c r="CJ74" s="361"/>
      <c r="CK74" s="361"/>
      <c r="CL74" s="361"/>
      <c r="CM74" s="361"/>
      <c r="CN74" s="361"/>
      <c r="CO74" s="361"/>
      <c r="CP74" s="361"/>
      <c r="CQ74" s="361"/>
      <c r="CR74" s="361"/>
      <c r="CS74" s="361"/>
      <c r="CT74" s="361"/>
      <c r="CU74" s="361"/>
      <c r="CV74" s="361"/>
      <c r="CW74" s="361"/>
      <c r="CX74" s="361"/>
      <c r="CY74" s="361"/>
      <c r="CZ74" s="361"/>
      <c r="DA74" s="361"/>
      <c r="DB74" s="361"/>
      <c r="DC74" s="361"/>
      <c r="DD74" s="361"/>
      <c r="DE74" s="103">
        <f t="shared" si="36"/>
        <v>0</v>
      </c>
    </row>
    <row r="75" spans="1:109" s="68" customFormat="1" ht="12.75" hidden="1">
      <c r="A75" s="68">
        <f>'MEI Utilized by USP'!A78</f>
        <v>71</v>
      </c>
      <c r="B75" s="365">
        <f>'MEI Utilized by USP'!B78</f>
        <v>0</v>
      </c>
      <c r="C75" s="365">
        <f>'MEI Utilized by USP'!C78</f>
        <v>0</v>
      </c>
      <c r="D75" s="354">
        <f>'MEI Utilized by USP'!E78</f>
        <v>0</v>
      </c>
      <c r="E75" s="355">
        <f>'MEI Utilized by USP'!F78</f>
        <v>0</v>
      </c>
      <c r="F75" s="356">
        <f>'MEI Utilized by USP'!H78</f>
        <v>0</v>
      </c>
      <c r="G75" s="357" t="str">
        <f>'MEI Utilized by USP'!I78</f>
        <v/>
      </c>
      <c r="H75" s="358">
        <f>'MEI Utilized by USP'!J78</f>
        <v>0</v>
      </c>
      <c r="I75" s="359">
        <f t="shared" si="20"/>
        <v>0</v>
      </c>
      <c r="J75" s="359">
        <f t="shared" si="21"/>
        <v>0</v>
      </c>
      <c r="K75" s="359">
        <f t="shared" si="22"/>
        <v>0</v>
      </c>
      <c r="L75" s="359">
        <f t="shared" si="23"/>
        <v>0</v>
      </c>
      <c r="M75" s="359">
        <f t="shared" si="24"/>
        <v>0</v>
      </c>
      <c r="N75" s="359">
        <f t="shared" si="25"/>
        <v>0</v>
      </c>
      <c r="O75" s="359">
        <f t="shared" si="26"/>
        <v>0</v>
      </c>
      <c r="P75" s="359">
        <f t="shared" si="27"/>
        <v>0</v>
      </c>
      <c r="Q75" s="359">
        <f t="shared" si="28"/>
        <v>0</v>
      </c>
      <c r="R75" s="359">
        <f t="shared" si="29"/>
        <v>0</v>
      </c>
      <c r="S75" s="359">
        <f t="shared" si="30"/>
        <v>0</v>
      </c>
      <c r="T75" s="359">
        <f t="shared" si="31"/>
        <v>0</v>
      </c>
      <c r="U75" s="359">
        <f t="shared" si="32"/>
        <v>0</v>
      </c>
      <c r="V75" s="359">
        <f t="shared" si="33"/>
        <v>0</v>
      </c>
      <c r="W75" s="359">
        <f t="shared" si="19"/>
        <v>0</v>
      </c>
      <c r="X75" s="359">
        <f t="shared" si="34"/>
        <v>0</v>
      </c>
      <c r="Y75" s="359">
        <f t="shared" si="35"/>
        <v>0</v>
      </c>
      <c r="Z75" s="360"/>
      <c r="AA75" s="361"/>
      <c r="AB75" s="361"/>
      <c r="AC75" s="352"/>
      <c r="AD75" s="361"/>
      <c r="AE75" s="361"/>
      <c r="AF75" s="361"/>
      <c r="AG75" s="361"/>
      <c r="AH75" s="361"/>
      <c r="AI75" s="361"/>
      <c r="AJ75" s="361"/>
      <c r="AK75" s="361"/>
      <c r="AL75" s="361"/>
      <c r="AM75" s="361"/>
      <c r="AN75" s="361"/>
      <c r="AO75" s="361"/>
      <c r="AP75" s="361"/>
      <c r="AQ75" s="361"/>
      <c r="AR75" s="361"/>
      <c r="AS75" s="361"/>
      <c r="AT75" s="361"/>
      <c r="AU75" s="361"/>
      <c r="AV75" s="361"/>
      <c r="AW75" s="361"/>
      <c r="AX75" s="361"/>
      <c r="AY75" s="361"/>
      <c r="AZ75" s="361"/>
      <c r="BA75" s="361"/>
      <c r="BB75" s="361"/>
      <c r="BC75" s="361"/>
      <c r="BD75" s="361"/>
      <c r="BE75" s="361"/>
      <c r="BF75" s="361"/>
      <c r="BG75" s="361"/>
      <c r="BH75" s="361"/>
      <c r="BI75" s="361"/>
      <c r="BJ75" s="361"/>
      <c r="BK75" s="361"/>
      <c r="BL75" s="361"/>
      <c r="BM75" s="361"/>
      <c r="BN75" s="361"/>
      <c r="BO75" s="361"/>
      <c r="BP75" s="361"/>
      <c r="BQ75" s="361"/>
      <c r="BR75" s="361"/>
      <c r="BS75" s="361"/>
      <c r="BT75" s="361"/>
      <c r="BU75" s="361"/>
      <c r="BV75" s="361"/>
      <c r="BW75" s="361"/>
      <c r="BX75" s="361"/>
      <c r="BY75" s="361"/>
      <c r="BZ75" s="361"/>
      <c r="CA75" s="361"/>
      <c r="CB75" s="361"/>
      <c r="CC75" s="361"/>
      <c r="CD75" s="361"/>
      <c r="CE75" s="361"/>
      <c r="CF75" s="361"/>
      <c r="CG75" s="361"/>
      <c r="CH75" s="361"/>
      <c r="CI75" s="361"/>
      <c r="CJ75" s="361"/>
      <c r="CK75" s="361"/>
      <c r="CL75" s="361"/>
      <c r="CM75" s="361"/>
      <c r="CN75" s="361"/>
      <c r="CO75" s="361"/>
      <c r="CP75" s="361"/>
      <c r="CQ75" s="361"/>
      <c r="CR75" s="361"/>
      <c r="CS75" s="361"/>
      <c r="CT75" s="361"/>
      <c r="CU75" s="361"/>
      <c r="CV75" s="361"/>
      <c r="CW75" s="361"/>
      <c r="CX75" s="361"/>
      <c r="CY75" s="361"/>
      <c r="CZ75" s="361"/>
      <c r="DA75" s="361"/>
      <c r="DB75" s="361"/>
      <c r="DC75" s="361"/>
      <c r="DD75" s="361"/>
      <c r="DE75" s="103">
        <f t="shared" si="36"/>
        <v>0</v>
      </c>
    </row>
    <row r="76" spans="1:109" s="68" customFormat="1" ht="12.75" hidden="1">
      <c r="A76" s="68">
        <f>'MEI Utilized by USP'!A79</f>
        <v>72</v>
      </c>
      <c r="B76" s="365">
        <f>'MEI Utilized by USP'!B79</f>
        <v>0</v>
      </c>
      <c r="C76" s="365">
        <f>'MEI Utilized by USP'!C79</f>
        <v>0</v>
      </c>
      <c r="D76" s="354">
        <f>'MEI Utilized by USP'!E79</f>
        <v>0</v>
      </c>
      <c r="E76" s="355">
        <f>'MEI Utilized by USP'!F79</f>
        <v>0</v>
      </c>
      <c r="F76" s="356">
        <f>'MEI Utilized by USP'!H79</f>
        <v>0</v>
      </c>
      <c r="G76" s="357" t="str">
        <f>'MEI Utilized by USP'!I79</f>
        <v/>
      </c>
      <c r="H76" s="358">
        <f>'MEI Utilized by USP'!J79</f>
        <v>0</v>
      </c>
      <c r="I76" s="359">
        <f t="shared" si="20"/>
        <v>0</v>
      </c>
      <c r="J76" s="359">
        <f t="shared" si="21"/>
        <v>0</v>
      </c>
      <c r="K76" s="359">
        <f t="shared" si="22"/>
        <v>0</v>
      </c>
      <c r="L76" s="359">
        <f t="shared" si="23"/>
        <v>0</v>
      </c>
      <c r="M76" s="359">
        <f t="shared" si="24"/>
        <v>0</v>
      </c>
      <c r="N76" s="359">
        <f t="shared" si="25"/>
        <v>0</v>
      </c>
      <c r="O76" s="359">
        <f t="shared" si="26"/>
        <v>0</v>
      </c>
      <c r="P76" s="359">
        <f t="shared" si="27"/>
        <v>0</v>
      </c>
      <c r="Q76" s="359">
        <f t="shared" si="28"/>
        <v>0</v>
      </c>
      <c r="R76" s="359">
        <f t="shared" si="29"/>
        <v>0</v>
      </c>
      <c r="S76" s="359">
        <f t="shared" si="30"/>
        <v>0</v>
      </c>
      <c r="T76" s="359">
        <f t="shared" si="31"/>
        <v>0</v>
      </c>
      <c r="U76" s="359">
        <f t="shared" si="32"/>
        <v>0</v>
      </c>
      <c r="V76" s="359">
        <f t="shared" si="33"/>
        <v>0</v>
      </c>
      <c r="W76" s="359">
        <f t="shared" si="19"/>
        <v>0</v>
      </c>
      <c r="X76" s="359">
        <f t="shared" si="34"/>
        <v>0</v>
      </c>
      <c r="Y76" s="359">
        <f t="shared" si="35"/>
        <v>0</v>
      </c>
      <c r="Z76" s="360"/>
      <c r="AA76" s="361"/>
      <c r="AB76" s="361"/>
      <c r="AC76" s="352"/>
      <c r="AD76" s="361"/>
      <c r="AE76" s="361"/>
      <c r="AF76" s="361"/>
      <c r="AG76" s="361"/>
      <c r="AH76" s="361"/>
      <c r="AI76" s="361"/>
      <c r="AJ76" s="361"/>
      <c r="AK76" s="361"/>
      <c r="AL76" s="361"/>
      <c r="AM76" s="361"/>
      <c r="AN76" s="361"/>
      <c r="AO76" s="361"/>
      <c r="AP76" s="361"/>
      <c r="AQ76" s="361"/>
      <c r="AR76" s="361"/>
      <c r="AS76" s="361"/>
      <c r="AT76" s="361"/>
      <c r="AU76" s="361"/>
      <c r="AV76" s="361"/>
      <c r="AW76" s="361"/>
      <c r="AX76" s="361"/>
      <c r="AY76" s="361"/>
      <c r="AZ76" s="361"/>
      <c r="BA76" s="361"/>
      <c r="BB76" s="361"/>
      <c r="BC76" s="361"/>
      <c r="BD76" s="361"/>
      <c r="BE76" s="361"/>
      <c r="BF76" s="361"/>
      <c r="BG76" s="361"/>
      <c r="BH76" s="361"/>
      <c r="BI76" s="361"/>
      <c r="BJ76" s="361"/>
      <c r="BK76" s="361"/>
      <c r="BL76" s="361"/>
      <c r="BM76" s="361"/>
      <c r="BN76" s="361"/>
      <c r="BO76" s="361"/>
      <c r="BP76" s="361"/>
      <c r="BQ76" s="361"/>
      <c r="BR76" s="361"/>
      <c r="BS76" s="361"/>
      <c r="BT76" s="361"/>
      <c r="BU76" s="361"/>
      <c r="BV76" s="361"/>
      <c r="BW76" s="361"/>
      <c r="BX76" s="361"/>
      <c r="BY76" s="361"/>
      <c r="BZ76" s="361"/>
      <c r="CA76" s="361"/>
      <c r="CB76" s="361"/>
      <c r="CC76" s="361"/>
      <c r="CD76" s="361"/>
      <c r="CE76" s="361"/>
      <c r="CF76" s="361"/>
      <c r="CG76" s="361"/>
      <c r="CH76" s="361"/>
      <c r="CI76" s="361"/>
      <c r="CJ76" s="361"/>
      <c r="CK76" s="361"/>
      <c r="CL76" s="361"/>
      <c r="CM76" s="361"/>
      <c r="CN76" s="361"/>
      <c r="CO76" s="361"/>
      <c r="CP76" s="361"/>
      <c r="CQ76" s="361"/>
      <c r="CR76" s="361"/>
      <c r="CS76" s="361"/>
      <c r="CT76" s="361"/>
      <c r="CU76" s="361"/>
      <c r="CV76" s="361"/>
      <c r="CW76" s="361"/>
      <c r="CX76" s="361"/>
      <c r="CY76" s="361"/>
      <c r="CZ76" s="361"/>
      <c r="DA76" s="361"/>
      <c r="DB76" s="361"/>
      <c r="DC76" s="361"/>
      <c r="DD76" s="361"/>
      <c r="DE76" s="103">
        <f t="shared" si="36"/>
        <v>0</v>
      </c>
    </row>
    <row r="77" spans="1:109" s="68" customFormat="1" ht="12.75" hidden="1">
      <c r="A77" s="68">
        <f>'MEI Utilized by USP'!A80</f>
        <v>73</v>
      </c>
      <c r="B77" s="365">
        <f>'MEI Utilized by USP'!B80</f>
        <v>0</v>
      </c>
      <c r="C77" s="365">
        <f>'MEI Utilized by USP'!C80</f>
        <v>0</v>
      </c>
      <c r="D77" s="354">
        <f>'MEI Utilized by USP'!E80</f>
        <v>0</v>
      </c>
      <c r="E77" s="355">
        <f>'MEI Utilized by USP'!F80</f>
        <v>0</v>
      </c>
      <c r="F77" s="356">
        <f>'MEI Utilized by USP'!H80</f>
        <v>0</v>
      </c>
      <c r="G77" s="357" t="str">
        <f>'MEI Utilized by USP'!I80</f>
        <v/>
      </c>
      <c r="H77" s="358">
        <f>'MEI Utilized by USP'!J80</f>
        <v>0</v>
      </c>
      <c r="I77" s="359">
        <f t="shared" si="20"/>
        <v>0</v>
      </c>
      <c r="J77" s="359">
        <f t="shared" si="21"/>
        <v>0</v>
      </c>
      <c r="K77" s="359">
        <f t="shared" si="22"/>
        <v>0</v>
      </c>
      <c r="L77" s="359">
        <f t="shared" si="23"/>
        <v>0</v>
      </c>
      <c r="M77" s="359">
        <f t="shared" si="24"/>
        <v>0</v>
      </c>
      <c r="N77" s="359">
        <f t="shared" si="25"/>
        <v>0</v>
      </c>
      <c r="O77" s="359">
        <f t="shared" si="26"/>
        <v>0</v>
      </c>
      <c r="P77" s="359">
        <f t="shared" si="27"/>
        <v>0</v>
      </c>
      <c r="Q77" s="359">
        <f t="shared" si="28"/>
        <v>0</v>
      </c>
      <c r="R77" s="359">
        <f t="shared" si="29"/>
        <v>0</v>
      </c>
      <c r="S77" s="359">
        <f t="shared" si="30"/>
        <v>0</v>
      </c>
      <c r="T77" s="359">
        <f t="shared" si="31"/>
        <v>0</v>
      </c>
      <c r="U77" s="359">
        <f t="shared" si="32"/>
        <v>0</v>
      </c>
      <c r="V77" s="359">
        <f t="shared" si="33"/>
        <v>0</v>
      </c>
      <c r="W77" s="359">
        <f t="shared" si="19"/>
        <v>0</v>
      </c>
      <c r="X77" s="359">
        <f t="shared" si="34"/>
        <v>0</v>
      </c>
      <c r="Y77" s="359">
        <f t="shared" si="35"/>
        <v>0</v>
      </c>
      <c r="Z77" s="360"/>
      <c r="AA77" s="361"/>
      <c r="AB77" s="361"/>
      <c r="AC77" s="352"/>
      <c r="AD77" s="361"/>
      <c r="AE77" s="361"/>
      <c r="AF77" s="361"/>
      <c r="AG77" s="361"/>
      <c r="AH77" s="361"/>
      <c r="AI77" s="361"/>
      <c r="AJ77" s="361"/>
      <c r="AK77" s="361"/>
      <c r="AL77" s="361"/>
      <c r="AM77" s="361"/>
      <c r="AN77" s="361"/>
      <c r="AO77" s="361"/>
      <c r="AP77" s="361"/>
      <c r="AQ77" s="361"/>
      <c r="AR77" s="361"/>
      <c r="AS77" s="361"/>
      <c r="AT77" s="361"/>
      <c r="AU77" s="361"/>
      <c r="AV77" s="361"/>
      <c r="AW77" s="361"/>
      <c r="AX77" s="361"/>
      <c r="AY77" s="361"/>
      <c r="AZ77" s="361"/>
      <c r="BA77" s="361"/>
      <c r="BB77" s="361"/>
      <c r="BC77" s="361"/>
      <c r="BD77" s="361"/>
      <c r="BE77" s="361"/>
      <c r="BF77" s="361"/>
      <c r="BG77" s="361"/>
      <c r="BH77" s="361"/>
      <c r="BI77" s="361"/>
      <c r="BJ77" s="361"/>
      <c r="BK77" s="361"/>
      <c r="BL77" s="361"/>
      <c r="BM77" s="361"/>
      <c r="BN77" s="361"/>
      <c r="BO77" s="361"/>
      <c r="BP77" s="361"/>
      <c r="BQ77" s="361"/>
      <c r="BR77" s="361"/>
      <c r="BS77" s="361"/>
      <c r="BT77" s="361"/>
      <c r="BU77" s="361"/>
      <c r="BV77" s="361"/>
      <c r="BW77" s="361"/>
      <c r="BX77" s="361"/>
      <c r="BY77" s="361"/>
      <c r="BZ77" s="361"/>
      <c r="CA77" s="361"/>
      <c r="CB77" s="361"/>
      <c r="CC77" s="361"/>
      <c r="CD77" s="361"/>
      <c r="CE77" s="361"/>
      <c r="CF77" s="361"/>
      <c r="CG77" s="361"/>
      <c r="CH77" s="361"/>
      <c r="CI77" s="361"/>
      <c r="CJ77" s="361"/>
      <c r="CK77" s="361"/>
      <c r="CL77" s="361"/>
      <c r="CM77" s="361"/>
      <c r="CN77" s="361"/>
      <c r="CO77" s="361"/>
      <c r="CP77" s="361"/>
      <c r="CQ77" s="361"/>
      <c r="CR77" s="361"/>
      <c r="CS77" s="361"/>
      <c r="CT77" s="361"/>
      <c r="CU77" s="361"/>
      <c r="CV77" s="361"/>
      <c r="CW77" s="361"/>
      <c r="CX77" s="361"/>
      <c r="CY77" s="361"/>
      <c r="CZ77" s="361"/>
      <c r="DA77" s="361"/>
      <c r="DB77" s="361"/>
      <c r="DC77" s="361"/>
      <c r="DD77" s="361"/>
      <c r="DE77" s="103">
        <f t="shared" si="36"/>
        <v>0</v>
      </c>
    </row>
    <row r="78" spans="1:109" s="68" customFormat="1" ht="12.75" hidden="1">
      <c r="A78" s="68">
        <f>'MEI Utilized by USP'!A81</f>
        <v>74</v>
      </c>
      <c r="B78" s="365">
        <f>'MEI Utilized by USP'!B81</f>
        <v>0</v>
      </c>
      <c r="C78" s="365">
        <f>'MEI Utilized by USP'!C81</f>
        <v>0</v>
      </c>
      <c r="D78" s="354">
        <f>'MEI Utilized by USP'!E81</f>
        <v>0</v>
      </c>
      <c r="E78" s="355">
        <f>'MEI Utilized by USP'!F81</f>
        <v>0</v>
      </c>
      <c r="F78" s="356">
        <f>'MEI Utilized by USP'!H81</f>
        <v>0</v>
      </c>
      <c r="G78" s="357" t="str">
        <f>'MEI Utilized by USP'!I81</f>
        <v/>
      </c>
      <c r="H78" s="358">
        <f>'MEI Utilized by USP'!J81</f>
        <v>0</v>
      </c>
      <c r="I78" s="359">
        <f t="shared" si="20"/>
        <v>0</v>
      </c>
      <c r="J78" s="359">
        <f t="shared" si="21"/>
        <v>0</v>
      </c>
      <c r="K78" s="359">
        <f t="shared" si="22"/>
        <v>0</v>
      </c>
      <c r="L78" s="359">
        <f t="shared" si="23"/>
        <v>0</v>
      </c>
      <c r="M78" s="359">
        <f t="shared" si="24"/>
        <v>0</v>
      </c>
      <c r="N78" s="359">
        <f t="shared" si="25"/>
        <v>0</v>
      </c>
      <c r="O78" s="359">
        <f t="shared" si="26"/>
        <v>0</v>
      </c>
      <c r="P78" s="359">
        <f t="shared" si="27"/>
        <v>0</v>
      </c>
      <c r="Q78" s="359">
        <f t="shared" si="28"/>
        <v>0</v>
      </c>
      <c r="R78" s="359">
        <f t="shared" si="29"/>
        <v>0</v>
      </c>
      <c r="S78" s="359">
        <f t="shared" si="30"/>
        <v>0</v>
      </c>
      <c r="T78" s="359">
        <f t="shared" si="31"/>
        <v>0</v>
      </c>
      <c r="U78" s="359">
        <f t="shared" si="32"/>
        <v>0</v>
      </c>
      <c r="V78" s="359">
        <f t="shared" si="33"/>
        <v>0</v>
      </c>
      <c r="W78" s="359">
        <f t="shared" ref="W78:W141" si="37">AO78*$F78</f>
        <v>0</v>
      </c>
      <c r="X78" s="359">
        <f t="shared" si="34"/>
        <v>0</v>
      </c>
      <c r="Y78" s="359">
        <f t="shared" si="35"/>
        <v>0</v>
      </c>
      <c r="Z78" s="360"/>
      <c r="AA78" s="361"/>
      <c r="AB78" s="361"/>
      <c r="AC78" s="352"/>
      <c r="AD78" s="361"/>
      <c r="AE78" s="361"/>
      <c r="AF78" s="361"/>
      <c r="AG78" s="361"/>
      <c r="AH78" s="361"/>
      <c r="AI78" s="361"/>
      <c r="AJ78" s="361"/>
      <c r="AK78" s="361"/>
      <c r="AL78" s="361"/>
      <c r="AM78" s="361"/>
      <c r="AN78" s="361"/>
      <c r="AO78" s="361"/>
      <c r="AP78" s="361"/>
      <c r="AQ78" s="361"/>
      <c r="AR78" s="361"/>
      <c r="AS78" s="361"/>
      <c r="AT78" s="361"/>
      <c r="AU78" s="361"/>
      <c r="AV78" s="361"/>
      <c r="AW78" s="361"/>
      <c r="AX78" s="361"/>
      <c r="AY78" s="361"/>
      <c r="AZ78" s="361"/>
      <c r="BA78" s="361"/>
      <c r="BB78" s="361"/>
      <c r="BC78" s="361"/>
      <c r="BD78" s="361"/>
      <c r="BE78" s="361"/>
      <c r="BF78" s="361"/>
      <c r="BG78" s="361"/>
      <c r="BH78" s="361"/>
      <c r="BI78" s="361"/>
      <c r="BJ78" s="361"/>
      <c r="BK78" s="361"/>
      <c r="BL78" s="361"/>
      <c r="BM78" s="361"/>
      <c r="BN78" s="361"/>
      <c r="BO78" s="361"/>
      <c r="BP78" s="361"/>
      <c r="BQ78" s="361"/>
      <c r="BR78" s="361"/>
      <c r="BS78" s="361"/>
      <c r="BT78" s="361"/>
      <c r="BU78" s="361"/>
      <c r="BV78" s="361"/>
      <c r="BW78" s="361"/>
      <c r="BX78" s="361"/>
      <c r="BY78" s="361"/>
      <c r="BZ78" s="361"/>
      <c r="CA78" s="361"/>
      <c r="CB78" s="361"/>
      <c r="CC78" s="361"/>
      <c r="CD78" s="361"/>
      <c r="CE78" s="361"/>
      <c r="CF78" s="361"/>
      <c r="CG78" s="361"/>
      <c r="CH78" s="361"/>
      <c r="CI78" s="361"/>
      <c r="CJ78" s="361"/>
      <c r="CK78" s="361"/>
      <c r="CL78" s="361"/>
      <c r="CM78" s="361"/>
      <c r="CN78" s="361"/>
      <c r="CO78" s="361"/>
      <c r="CP78" s="361"/>
      <c r="CQ78" s="361"/>
      <c r="CR78" s="361"/>
      <c r="CS78" s="361"/>
      <c r="CT78" s="361"/>
      <c r="CU78" s="361"/>
      <c r="CV78" s="361"/>
      <c r="CW78" s="361"/>
      <c r="CX78" s="361"/>
      <c r="CY78" s="361"/>
      <c r="CZ78" s="361"/>
      <c r="DA78" s="361"/>
      <c r="DB78" s="361"/>
      <c r="DC78" s="361"/>
      <c r="DD78" s="361"/>
      <c r="DE78" s="103">
        <f t="shared" si="36"/>
        <v>0</v>
      </c>
    </row>
    <row r="79" spans="1:109" s="68" customFormat="1" ht="12.75" hidden="1">
      <c r="A79" s="68">
        <f>'MEI Utilized by USP'!A82</f>
        <v>75</v>
      </c>
      <c r="B79" s="365">
        <f>'MEI Utilized by USP'!B82</f>
        <v>0</v>
      </c>
      <c r="C79" s="365">
        <f>'MEI Utilized by USP'!C82</f>
        <v>0</v>
      </c>
      <c r="D79" s="354">
        <f>'MEI Utilized by USP'!E82</f>
        <v>0</v>
      </c>
      <c r="E79" s="355">
        <f>'MEI Utilized by USP'!F82</f>
        <v>0</v>
      </c>
      <c r="F79" s="356">
        <f>'MEI Utilized by USP'!H82</f>
        <v>0</v>
      </c>
      <c r="G79" s="357" t="str">
        <f>'MEI Utilized by USP'!I82</f>
        <v/>
      </c>
      <c r="H79" s="358">
        <f>'MEI Utilized by USP'!J82</f>
        <v>0</v>
      </c>
      <c r="I79" s="359">
        <f t="shared" si="20"/>
        <v>0</v>
      </c>
      <c r="J79" s="359">
        <f t="shared" si="21"/>
        <v>0</v>
      </c>
      <c r="K79" s="359">
        <f t="shared" si="22"/>
        <v>0</v>
      </c>
      <c r="L79" s="359">
        <f t="shared" si="23"/>
        <v>0</v>
      </c>
      <c r="M79" s="359">
        <f t="shared" si="24"/>
        <v>0</v>
      </c>
      <c r="N79" s="359">
        <f t="shared" si="25"/>
        <v>0</v>
      </c>
      <c r="O79" s="359">
        <f t="shared" si="26"/>
        <v>0</v>
      </c>
      <c r="P79" s="359">
        <f t="shared" si="27"/>
        <v>0</v>
      </c>
      <c r="Q79" s="359">
        <f t="shared" si="28"/>
        <v>0</v>
      </c>
      <c r="R79" s="359">
        <f t="shared" si="29"/>
        <v>0</v>
      </c>
      <c r="S79" s="359">
        <f t="shared" si="30"/>
        <v>0</v>
      </c>
      <c r="T79" s="359">
        <f t="shared" si="31"/>
        <v>0</v>
      </c>
      <c r="U79" s="359">
        <f t="shared" si="32"/>
        <v>0</v>
      </c>
      <c r="V79" s="359">
        <f t="shared" si="33"/>
        <v>0</v>
      </c>
      <c r="W79" s="359">
        <f t="shared" si="37"/>
        <v>0</v>
      </c>
      <c r="X79" s="359">
        <f t="shared" si="34"/>
        <v>0</v>
      </c>
      <c r="Y79" s="359">
        <f t="shared" si="35"/>
        <v>0</v>
      </c>
      <c r="Z79" s="360"/>
      <c r="AA79" s="361"/>
      <c r="AB79" s="361"/>
      <c r="AC79" s="352"/>
      <c r="AD79" s="361"/>
      <c r="AE79" s="361"/>
      <c r="AF79" s="361"/>
      <c r="AG79" s="361"/>
      <c r="AH79" s="361"/>
      <c r="AI79" s="361"/>
      <c r="AJ79" s="361"/>
      <c r="AK79" s="361"/>
      <c r="AL79" s="361"/>
      <c r="AM79" s="361"/>
      <c r="AN79" s="361"/>
      <c r="AO79" s="361"/>
      <c r="AP79" s="361"/>
      <c r="AQ79" s="361"/>
      <c r="AR79" s="361"/>
      <c r="AS79" s="361"/>
      <c r="AT79" s="361"/>
      <c r="AU79" s="361"/>
      <c r="AV79" s="361"/>
      <c r="AW79" s="361"/>
      <c r="AX79" s="361"/>
      <c r="AY79" s="361"/>
      <c r="AZ79" s="361"/>
      <c r="BA79" s="361"/>
      <c r="BB79" s="361"/>
      <c r="BC79" s="361"/>
      <c r="BD79" s="361"/>
      <c r="BE79" s="361"/>
      <c r="BF79" s="361"/>
      <c r="BG79" s="361"/>
      <c r="BH79" s="361"/>
      <c r="BI79" s="361"/>
      <c r="BJ79" s="361"/>
      <c r="BK79" s="361"/>
      <c r="BL79" s="361"/>
      <c r="BM79" s="361"/>
      <c r="BN79" s="361"/>
      <c r="BO79" s="361"/>
      <c r="BP79" s="361"/>
      <c r="BQ79" s="361"/>
      <c r="BR79" s="361"/>
      <c r="BS79" s="361"/>
      <c r="BT79" s="361"/>
      <c r="BU79" s="361"/>
      <c r="BV79" s="361"/>
      <c r="BW79" s="361"/>
      <c r="BX79" s="361"/>
      <c r="BY79" s="361"/>
      <c r="BZ79" s="361"/>
      <c r="CA79" s="361"/>
      <c r="CB79" s="361"/>
      <c r="CC79" s="361"/>
      <c r="CD79" s="361"/>
      <c r="CE79" s="361"/>
      <c r="CF79" s="361"/>
      <c r="CG79" s="361"/>
      <c r="CH79" s="361"/>
      <c r="CI79" s="361"/>
      <c r="CJ79" s="361"/>
      <c r="CK79" s="361"/>
      <c r="CL79" s="361"/>
      <c r="CM79" s="361"/>
      <c r="CN79" s="361"/>
      <c r="CO79" s="361"/>
      <c r="CP79" s="361"/>
      <c r="CQ79" s="361"/>
      <c r="CR79" s="361"/>
      <c r="CS79" s="361"/>
      <c r="CT79" s="361"/>
      <c r="CU79" s="361"/>
      <c r="CV79" s="361"/>
      <c r="CW79" s="361"/>
      <c r="CX79" s="361"/>
      <c r="CY79" s="361"/>
      <c r="CZ79" s="361"/>
      <c r="DA79" s="361"/>
      <c r="DB79" s="361"/>
      <c r="DC79" s="361"/>
      <c r="DD79" s="361"/>
      <c r="DE79" s="103">
        <f t="shared" si="36"/>
        <v>0</v>
      </c>
    </row>
    <row r="80" spans="1:109" s="68" customFormat="1" ht="12.75" hidden="1">
      <c r="A80" s="68">
        <f>'MEI Utilized by USP'!A83</f>
        <v>76</v>
      </c>
      <c r="B80" s="365">
        <f>'MEI Utilized by USP'!B83</f>
        <v>0</v>
      </c>
      <c r="C80" s="365">
        <f>'MEI Utilized by USP'!C83</f>
        <v>0</v>
      </c>
      <c r="D80" s="354">
        <f>'MEI Utilized by USP'!E83</f>
        <v>0</v>
      </c>
      <c r="E80" s="355">
        <f>'MEI Utilized by USP'!F83</f>
        <v>0</v>
      </c>
      <c r="F80" s="356">
        <f>'MEI Utilized by USP'!H83</f>
        <v>0</v>
      </c>
      <c r="G80" s="357" t="str">
        <f>'MEI Utilized by USP'!I83</f>
        <v/>
      </c>
      <c r="H80" s="358">
        <f>'MEI Utilized by USP'!J83</f>
        <v>0</v>
      </c>
      <c r="I80" s="359">
        <f t="shared" si="20"/>
        <v>0</v>
      </c>
      <c r="J80" s="359">
        <f t="shared" si="21"/>
        <v>0</v>
      </c>
      <c r="K80" s="359">
        <f t="shared" si="22"/>
        <v>0</v>
      </c>
      <c r="L80" s="359">
        <f t="shared" si="23"/>
        <v>0</v>
      </c>
      <c r="M80" s="359">
        <f t="shared" si="24"/>
        <v>0</v>
      </c>
      <c r="N80" s="359">
        <f t="shared" si="25"/>
        <v>0</v>
      </c>
      <c r="O80" s="359">
        <f t="shared" si="26"/>
        <v>0</v>
      </c>
      <c r="P80" s="359">
        <f t="shared" si="27"/>
        <v>0</v>
      </c>
      <c r="Q80" s="359">
        <f t="shared" si="28"/>
        <v>0</v>
      </c>
      <c r="R80" s="359">
        <f t="shared" si="29"/>
        <v>0</v>
      </c>
      <c r="S80" s="359">
        <f t="shared" si="30"/>
        <v>0</v>
      </c>
      <c r="T80" s="359">
        <f t="shared" si="31"/>
        <v>0</v>
      </c>
      <c r="U80" s="359">
        <f t="shared" si="32"/>
        <v>0</v>
      </c>
      <c r="V80" s="359">
        <f t="shared" si="33"/>
        <v>0</v>
      </c>
      <c r="W80" s="359">
        <f t="shared" si="37"/>
        <v>0</v>
      </c>
      <c r="X80" s="359">
        <f t="shared" si="34"/>
        <v>0</v>
      </c>
      <c r="Y80" s="359">
        <f t="shared" si="35"/>
        <v>0</v>
      </c>
      <c r="Z80" s="360"/>
      <c r="AA80" s="361"/>
      <c r="AB80" s="361"/>
      <c r="AC80" s="352"/>
      <c r="AD80" s="361"/>
      <c r="AE80" s="361"/>
      <c r="AF80" s="361"/>
      <c r="AG80" s="361"/>
      <c r="AH80" s="361"/>
      <c r="AI80" s="361"/>
      <c r="AJ80" s="361"/>
      <c r="AK80" s="361"/>
      <c r="AL80" s="361"/>
      <c r="AM80" s="361"/>
      <c r="AN80" s="361"/>
      <c r="AO80" s="361"/>
      <c r="AP80" s="361"/>
      <c r="AQ80" s="361"/>
      <c r="AR80" s="361"/>
      <c r="AS80" s="361"/>
      <c r="AT80" s="361"/>
      <c r="AU80" s="361"/>
      <c r="AV80" s="361"/>
      <c r="AW80" s="361"/>
      <c r="AX80" s="361"/>
      <c r="AY80" s="361"/>
      <c r="AZ80" s="361"/>
      <c r="BA80" s="361"/>
      <c r="BB80" s="361"/>
      <c r="BC80" s="361"/>
      <c r="BD80" s="361"/>
      <c r="BE80" s="361"/>
      <c r="BF80" s="361"/>
      <c r="BG80" s="361"/>
      <c r="BH80" s="361"/>
      <c r="BI80" s="361"/>
      <c r="BJ80" s="361"/>
      <c r="BK80" s="361"/>
      <c r="BL80" s="361"/>
      <c r="BM80" s="361"/>
      <c r="BN80" s="361"/>
      <c r="BO80" s="361"/>
      <c r="BP80" s="361"/>
      <c r="BQ80" s="361"/>
      <c r="BR80" s="361"/>
      <c r="BS80" s="361"/>
      <c r="BT80" s="361"/>
      <c r="BU80" s="361"/>
      <c r="BV80" s="361"/>
      <c r="BW80" s="361"/>
      <c r="BX80" s="361"/>
      <c r="BY80" s="361"/>
      <c r="BZ80" s="361"/>
      <c r="CA80" s="361"/>
      <c r="CB80" s="361"/>
      <c r="CC80" s="361"/>
      <c r="CD80" s="361"/>
      <c r="CE80" s="361"/>
      <c r="CF80" s="361"/>
      <c r="CG80" s="361"/>
      <c r="CH80" s="361"/>
      <c r="CI80" s="361"/>
      <c r="CJ80" s="361"/>
      <c r="CK80" s="361"/>
      <c r="CL80" s="361"/>
      <c r="CM80" s="361"/>
      <c r="CN80" s="361"/>
      <c r="CO80" s="361"/>
      <c r="CP80" s="361"/>
      <c r="CQ80" s="361"/>
      <c r="CR80" s="361"/>
      <c r="CS80" s="361"/>
      <c r="CT80" s="361"/>
      <c r="CU80" s="361"/>
      <c r="CV80" s="361"/>
      <c r="CW80" s="361"/>
      <c r="CX80" s="361"/>
      <c r="CY80" s="361"/>
      <c r="CZ80" s="361"/>
      <c r="DA80" s="361"/>
      <c r="DB80" s="361"/>
      <c r="DC80" s="361"/>
      <c r="DD80" s="361"/>
      <c r="DE80" s="103">
        <f t="shared" si="36"/>
        <v>0</v>
      </c>
    </row>
    <row r="81" spans="1:109" s="68" customFormat="1" ht="12.75" hidden="1">
      <c r="A81" s="68">
        <f>'MEI Utilized by USP'!A84</f>
        <v>77</v>
      </c>
      <c r="B81" s="365">
        <f>'MEI Utilized by USP'!B84</f>
        <v>0</v>
      </c>
      <c r="C81" s="365">
        <f>'MEI Utilized by USP'!C84</f>
        <v>0</v>
      </c>
      <c r="D81" s="354">
        <f>'MEI Utilized by USP'!E84</f>
        <v>0</v>
      </c>
      <c r="E81" s="355">
        <f>'MEI Utilized by USP'!F84</f>
        <v>0</v>
      </c>
      <c r="F81" s="356">
        <f>'MEI Utilized by USP'!H84</f>
        <v>0</v>
      </c>
      <c r="G81" s="357" t="str">
        <f>'MEI Utilized by USP'!I84</f>
        <v/>
      </c>
      <c r="H81" s="358">
        <f>'MEI Utilized by USP'!J84</f>
        <v>0</v>
      </c>
      <c r="I81" s="359">
        <f t="shared" si="20"/>
        <v>0</v>
      </c>
      <c r="J81" s="359">
        <f t="shared" si="21"/>
        <v>0</v>
      </c>
      <c r="K81" s="359">
        <f t="shared" si="22"/>
        <v>0</v>
      </c>
      <c r="L81" s="359">
        <f t="shared" si="23"/>
        <v>0</v>
      </c>
      <c r="M81" s="359">
        <f t="shared" si="24"/>
        <v>0</v>
      </c>
      <c r="N81" s="359">
        <f t="shared" si="25"/>
        <v>0</v>
      </c>
      <c r="O81" s="359">
        <f t="shared" si="26"/>
        <v>0</v>
      </c>
      <c r="P81" s="359">
        <f t="shared" si="27"/>
        <v>0</v>
      </c>
      <c r="Q81" s="359">
        <f t="shared" si="28"/>
        <v>0</v>
      </c>
      <c r="R81" s="359">
        <f t="shared" si="29"/>
        <v>0</v>
      </c>
      <c r="S81" s="359">
        <f t="shared" si="30"/>
        <v>0</v>
      </c>
      <c r="T81" s="359">
        <f t="shared" si="31"/>
        <v>0</v>
      </c>
      <c r="U81" s="359">
        <f t="shared" si="32"/>
        <v>0</v>
      </c>
      <c r="V81" s="359">
        <f t="shared" si="33"/>
        <v>0</v>
      </c>
      <c r="W81" s="359">
        <f t="shared" si="37"/>
        <v>0</v>
      </c>
      <c r="X81" s="359">
        <f t="shared" si="34"/>
        <v>0</v>
      </c>
      <c r="Y81" s="359">
        <f t="shared" si="35"/>
        <v>0</v>
      </c>
      <c r="Z81" s="360"/>
      <c r="AA81" s="361"/>
      <c r="AB81" s="361"/>
      <c r="AC81" s="352"/>
      <c r="AD81" s="361"/>
      <c r="AE81" s="361"/>
      <c r="AF81" s="361"/>
      <c r="AG81" s="361"/>
      <c r="AH81" s="361"/>
      <c r="AI81" s="361"/>
      <c r="AJ81" s="361"/>
      <c r="AK81" s="361"/>
      <c r="AL81" s="361"/>
      <c r="AM81" s="361"/>
      <c r="AN81" s="361"/>
      <c r="AO81" s="361"/>
      <c r="AP81" s="361"/>
      <c r="AQ81" s="361"/>
      <c r="AR81" s="361"/>
      <c r="AS81" s="361"/>
      <c r="AT81" s="361"/>
      <c r="AU81" s="361"/>
      <c r="AV81" s="361"/>
      <c r="AW81" s="361"/>
      <c r="AX81" s="361"/>
      <c r="AY81" s="361"/>
      <c r="AZ81" s="361"/>
      <c r="BA81" s="361"/>
      <c r="BB81" s="361"/>
      <c r="BC81" s="361"/>
      <c r="BD81" s="361"/>
      <c r="BE81" s="361"/>
      <c r="BF81" s="361"/>
      <c r="BG81" s="361"/>
      <c r="BH81" s="361"/>
      <c r="BI81" s="361"/>
      <c r="BJ81" s="361"/>
      <c r="BK81" s="361"/>
      <c r="BL81" s="361"/>
      <c r="BM81" s="361"/>
      <c r="BN81" s="361"/>
      <c r="BO81" s="361"/>
      <c r="BP81" s="361"/>
      <c r="BQ81" s="361"/>
      <c r="BR81" s="361"/>
      <c r="BS81" s="361"/>
      <c r="BT81" s="361"/>
      <c r="BU81" s="361"/>
      <c r="BV81" s="361"/>
      <c r="BW81" s="361"/>
      <c r="BX81" s="361"/>
      <c r="BY81" s="361"/>
      <c r="BZ81" s="361"/>
      <c r="CA81" s="361"/>
      <c r="CB81" s="361"/>
      <c r="CC81" s="361"/>
      <c r="CD81" s="361"/>
      <c r="CE81" s="361"/>
      <c r="CF81" s="361"/>
      <c r="CG81" s="361"/>
      <c r="CH81" s="361"/>
      <c r="CI81" s="361"/>
      <c r="CJ81" s="361"/>
      <c r="CK81" s="361"/>
      <c r="CL81" s="361"/>
      <c r="CM81" s="361"/>
      <c r="CN81" s="361"/>
      <c r="CO81" s="361"/>
      <c r="CP81" s="361"/>
      <c r="CQ81" s="361"/>
      <c r="CR81" s="361"/>
      <c r="CS81" s="361"/>
      <c r="CT81" s="361"/>
      <c r="CU81" s="361"/>
      <c r="CV81" s="361"/>
      <c r="CW81" s="361"/>
      <c r="CX81" s="361"/>
      <c r="CY81" s="361"/>
      <c r="CZ81" s="361"/>
      <c r="DA81" s="361"/>
      <c r="DB81" s="361"/>
      <c r="DC81" s="361"/>
      <c r="DD81" s="361"/>
      <c r="DE81" s="103">
        <f t="shared" si="36"/>
        <v>0</v>
      </c>
    </row>
    <row r="82" spans="1:109" s="68" customFormat="1" ht="12.75" hidden="1">
      <c r="A82" s="68">
        <f>'MEI Utilized by USP'!A85</f>
        <v>78</v>
      </c>
      <c r="B82" s="365">
        <f>'MEI Utilized by USP'!B85</f>
        <v>0</v>
      </c>
      <c r="C82" s="365">
        <f>'MEI Utilized by USP'!C85</f>
        <v>0</v>
      </c>
      <c r="D82" s="354">
        <f>'MEI Utilized by USP'!E85</f>
        <v>0</v>
      </c>
      <c r="E82" s="355">
        <f>'MEI Utilized by USP'!F85</f>
        <v>0</v>
      </c>
      <c r="F82" s="356">
        <f>'MEI Utilized by USP'!H85</f>
        <v>0</v>
      </c>
      <c r="G82" s="357" t="str">
        <f>'MEI Utilized by USP'!I85</f>
        <v/>
      </c>
      <c r="H82" s="358">
        <f>'MEI Utilized by USP'!J85</f>
        <v>0</v>
      </c>
      <c r="I82" s="359">
        <f t="shared" si="20"/>
        <v>0</v>
      </c>
      <c r="J82" s="359">
        <f t="shared" si="21"/>
        <v>0</v>
      </c>
      <c r="K82" s="359">
        <f t="shared" si="22"/>
        <v>0</v>
      </c>
      <c r="L82" s="359">
        <f t="shared" si="23"/>
        <v>0</v>
      </c>
      <c r="M82" s="359">
        <f t="shared" si="24"/>
        <v>0</v>
      </c>
      <c r="N82" s="359">
        <f t="shared" si="25"/>
        <v>0</v>
      </c>
      <c r="O82" s="359">
        <f t="shared" si="26"/>
        <v>0</v>
      </c>
      <c r="P82" s="359">
        <f t="shared" si="27"/>
        <v>0</v>
      </c>
      <c r="Q82" s="359">
        <f t="shared" si="28"/>
        <v>0</v>
      </c>
      <c r="R82" s="359">
        <f t="shared" si="29"/>
        <v>0</v>
      </c>
      <c r="S82" s="359">
        <f t="shared" si="30"/>
        <v>0</v>
      </c>
      <c r="T82" s="359">
        <f t="shared" si="31"/>
        <v>0</v>
      </c>
      <c r="U82" s="359">
        <f t="shared" si="32"/>
        <v>0</v>
      </c>
      <c r="V82" s="359">
        <f t="shared" si="33"/>
        <v>0</v>
      </c>
      <c r="W82" s="359">
        <f t="shared" si="37"/>
        <v>0</v>
      </c>
      <c r="X82" s="359">
        <f t="shared" si="34"/>
        <v>0</v>
      </c>
      <c r="Y82" s="359">
        <f t="shared" si="35"/>
        <v>0</v>
      </c>
      <c r="Z82" s="360"/>
      <c r="AA82" s="361"/>
      <c r="AB82" s="361"/>
      <c r="AC82" s="352"/>
      <c r="AD82" s="361"/>
      <c r="AE82" s="361"/>
      <c r="AF82" s="361"/>
      <c r="AG82" s="361"/>
      <c r="AH82" s="361"/>
      <c r="AI82" s="361"/>
      <c r="AJ82" s="361"/>
      <c r="AK82" s="361"/>
      <c r="AL82" s="361"/>
      <c r="AM82" s="361"/>
      <c r="AN82" s="361"/>
      <c r="AO82" s="361"/>
      <c r="AP82" s="361"/>
      <c r="AQ82" s="361"/>
      <c r="AR82" s="361"/>
      <c r="AS82" s="361"/>
      <c r="AT82" s="361"/>
      <c r="AU82" s="361"/>
      <c r="AV82" s="361"/>
      <c r="AW82" s="361"/>
      <c r="AX82" s="361"/>
      <c r="AY82" s="361"/>
      <c r="AZ82" s="361"/>
      <c r="BA82" s="361"/>
      <c r="BB82" s="361"/>
      <c r="BC82" s="361"/>
      <c r="BD82" s="361"/>
      <c r="BE82" s="361"/>
      <c r="BF82" s="361"/>
      <c r="BG82" s="361"/>
      <c r="BH82" s="361"/>
      <c r="BI82" s="361"/>
      <c r="BJ82" s="361"/>
      <c r="BK82" s="361"/>
      <c r="BL82" s="361"/>
      <c r="BM82" s="361"/>
      <c r="BN82" s="361"/>
      <c r="BO82" s="361"/>
      <c r="BP82" s="361"/>
      <c r="BQ82" s="361"/>
      <c r="BR82" s="361"/>
      <c r="BS82" s="361"/>
      <c r="BT82" s="361"/>
      <c r="BU82" s="361"/>
      <c r="BV82" s="361"/>
      <c r="BW82" s="361"/>
      <c r="BX82" s="361"/>
      <c r="BY82" s="361"/>
      <c r="BZ82" s="361"/>
      <c r="CA82" s="361"/>
      <c r="CB82" s="361"/>
      <c r="CC82" s="361"/>
      <c r="CD82" s="361"/>
      <c r="CE82" s="361"/>
      <c r="CF82" s="361"/>
      <c r="CG82" s="361"/>
      <c r="CH82" s="361"/>
      <c r="CI82" s="361"/>
      <c r="CJ82" s="361"/>
      <c r="CK82" s="361"/>
      <c r="CL82" s="361"/>
      <c r="CM82" s="361"/>
      <c r="CN82" s="361"/>
      <c r="CO82" s="361"/>
      <c r="CP82" s="361"/>
      <c r="CQ82" s="361"/>
      <c r="CR82" s="361"/>
      <c r="CS82" s="361"/>
      <c r="CT82" s="361"/>
      <c r="CU82" s="361"/>
      <c r="CV82" s="361"/>
      <c r="CW82" s="361"/>
      <c r="CX82" s="361"/>
      <c r="CY82" s="361"/>
      <c r="CZ82" s="361"/>
      <c r="DA82" s="361"/>
      <c r="DB82" s="361"/>
      <c r="DC82" s="361"/>
      <c r="DD82" s="361"/>
      <c r="DE82" s="103">
        <f t="shared" si="36"/>
        <v>0</v>
      </c>
    </row>
    <row r="83" spans="1:109" s="68" customFormat="1" ht="12.75" hidden="1">
      <c r="A83" s="68">
        <f>'MEI Utilized by USP'!A86</f>
        <v>79</v>
      </c>
      <c r="B83" s="365">
        <f>'MEI Utilized by USP'!B86</f>
        <v>0</v>
      </c>
      <c r="C83" s="365">
        <f>'MEI Utilized by USP'!C86</f>
        <v>0</v>
      </c>
      <c r="D83" s="354">
        <f>'MEI Utilized by USP'!E86</f>
        <v>0</v>
      </c>
      <c r="E83" s="355">
        <f>'MEI Utilized by USP'!F86</f>
        <v>0</v>
      </c>
      <c r="F83" s="356">
        <f>'MEI Utilized by USP'!H86</f>
        <v>0</v>
      </c>
      <c r="G83" s="357" t="str">
        <f>'MEI Utilized by USP'!I86</f>
        <v/>
      </c>
      <c r="H83" s="358">
        <f>'MEI Utilized by USP'!J86</f>
        <v>0</v>
      </c>
      <c r="I83" s="359">
        <f t="shared" si="20"/>
        <v>0</v>
      </c>
      <c r="J83" s="359">
        <f t="shared" si="21"/>
        <v>0</v>
      </c>
      <c r="K83" s="359">
        <f t="shared" si="22"/>
        <v>0</v>
      </c>
      <c r="L83" s="359">
        <f t="shared" si="23"/>
        <v>0</v>
      </c>
      <c r="M83" s="359">
        <f t="shared" si="24"/>
        <v>0</v>
      </c>
      <c r="N83" s="359">
        <f t="shared" si="25"/>
        <v>0</v>
      </c>
      <c r="O83" s="359">
        <f t="shared" si="26"/>
        <v>0</v>
      </c>
      <c r="P83" s="359">
        <f t="shared" si="27"/>
        <v>0</v>
      </c>
      <c r="Q83" s="359">
        <f t="shared" si="28"/>
        <v>0</v>
      </c>
      <c r="R83" s="359">
        <f t="shared" si="29"/>
        <v>0</v>
      </c>
      <c r="S83" s="359">
        <f t="shared" si="30"/>
        <v>0</v>
      </c>
      <c r="T83" s="359">
        <f t="shared" si="31"/>
        <v>0</v>
      </c>
      <c r="U83" s="359">
        <f t="shared" si="32"/>
        <v>0</v>
      </c>
      <c r="V83" s="359">
        <f t="shared" si="33"/>
        <v>0</v>
      </c>
      <c r="W83" s="359">
        <f t="shared" si="37"/>
        <v>0</v>
      </c>
      <c r="X83" s="359">
        <f t="shared" si="34"/>
        <v>0</v>
      </c>
      <c r="Y83" s="359">
        <f t="shared" si="35"/>
        <v>0</v>
      </c>
      <c r="Z83" s="360"/>
      <c r="AA83" s="361"/>
      <c r="AB83" s="361"/>
      <c r="AC83" s="352"/>
      <c r="AD83" s="361"/>
      <c r="AE83" s="361"/>
      <c r="AF83" s="361"/>
      <c r="AG83" s="361"/>
      <c r="AH83" s="361"/>
      <c r="AI83" s="361"/>
      <c r="AJ83" s="361"/>
      <c r="AK83" s="361"/>
      <c r="AL83" s="361"/>
      <c r="AM83" s="361"/>
      <c r="AN83" s="361"/>
      <c r="AO83" s="361"/>
      <c r="AP83" s="361"/>
      <c r="AQ83" s="361"/>
      <c r="AR83" s="361"/>
      <c r="AS83" s="361"/>
      <c r="AT83" s="361"/>
      <c r="AU83" s="361"/>
      <c r="AV83" s="361"/>
      <c r="AW83" s="361"/>
      <c r="AX83" s="361"/>
      <c r="AY83" s="361"/>
      <c r="AZ83" s="361"/>
      <c r="BA83" s="361"/>
      <c r="BB83" s="361"/>
      <c r="BC83" s="361"/>
      <c r="BD83" s="361"/>
      <c r="BE83" s="361"/>
      <c r="BF83" s="361"/>
      <c r="BG83" s="361"/>
      <c r="BH83" s="361"/>
      <c r="BI83" s="361"/>
      <c r="BJ83" s="361"/>
      <c r="BK83" s="361"/>
      <c r="BL83" s="361"/>
      <c r="BM83" s="361"/>
      <c r="BN83" s="361"/>
      <c r="BO83" s="361"/>
      <c r="BP83" s="361"/>
      <c r="BQ83" s="361"/>
      <c r="BR83" s="361"/>
      <c r="BS83" s="361"/>
      <c r="BT83" s="361"/>
      <c r="BU83" s="361"/>
      <c r="BV83" s="361"/>
      <c r="BW83" s="361"/>
      <c r="BX83" s="361"/>
      <c r="BY83" s="361"/>
      <c r="BZ83" s="361"/>
      <c r="CA83" s="361"/>
      <c r="CB83" s="361"/>
      <c r="CC83" s="361"/>
      <c r="CD83" s="361"/>
      <c r="CE83" s="361"/>
      <c r="CF83" s="361"/>
      <c r="CG83" s="361"/>
      <c r="CH83" s="361"/>
      <c r="CI83" s="361"/>
      <c r="CJ83" s="361"/>
      <c r="CK83" s="361"/>
      <c r="CL83" s="361"/>
      <c r="CM83" s="361"/>
      <c r="CN83" s="361"/>
      <c r="CO83" s="361"/>
      <c r="CP83" s="361"/>
      <c r="CQ83" s="361"/>
      <c r="CR83" s="361"/>
      <c r="CS83" s="361"/>
      <c r="CT83" s="361"/>
      <c r="CU83" s="361"/>
      <c r="CV83" s="361"/>
      <c r="CW83" s="361"/>
      <c r="CX83" s="361"/>
      <c r="CY83" s="361"/>
      <c r="CZ83" s="361"/>
      <c r="DA83" s="361"/>
      <c r="DB83" s="361"/>
      <c r="DC83" s="361"/>
      <c r="DD83" s="361"/>
      <c r="DE83" s="103">
        <f t="shared" si="36"/>
        <v>0</v>
      </c>
    </row>
    <row r="84" spans="1:109" s="68" customFormat="1" ht="12.75" hidden="1">
      <c r="A84" s="68">
        <f>'MEI Utilized by USP'!A87</f>
        <v>80</v>
      </c>
      <c r="B84" s="365">
        <f>'MEI Utilized by USP'!B87</f>
        <v>0</v>
      </c>
      <c r="C84" s="365">
        <f>'MEI Utilized by USP'!C87</f>
        <v>0</v>
      </c>
      <c r="D84" s="354">
        <f>'MEI Utilized by USP'!E87</f>
        <v>0</v>
      </c>
      <c r="E84" s="355">
        <f>'MEI Utilized by USP'!F87</f>
        <v>0</v>
      </c>
      <c r="F84" s="356">
        <f>'MEI Utilized by USP'!H87</f>
        <v>0</v>
      </c>
      <c r="G84" s="357" t="str">
        <f>'MEI Utilized by USP'!I87</f>
        <v/>
      </c>
      <c r="H84" s="358">
        <f>'MEI Utilized by USP'!J87</f>
        <v>0</v>
      </c>
      <c r="I84" s="359">
        <f t="shared" si="20"/>
        <v>0</v>
      </c>
      <c r="J84" s="359">
        <f t="shared" si="21"/>
        <v>0</v>
      </c>
      <c r="K84" s="359">
        <f t="shared" si="22"/>
        <v>0</v>
      </c>
      <c r="L84" s="359">
        <f t="shared" si="23"/>
        <v>0</v>
      </c>
      <c r="M84" s="359">
        <f t="shared" si="24"/>
        <v>0</v>
      </c>
      <c r="N84" s="359">
        <f t="shared" si="25"/>
        <v>0</v>
      </c>
      <c r="O84" s="359">
        <f t="shared" si="26"/>
        <v>0</v>
      </c>
      <c r="P84" s="359">
        <f t="shared" si="27"/>
        <v>0</v>
      </c>
      <c r="Q84" s="359">
        <f t="shared" si="28"/>
        <v>0</v>
      </c>
      <c r="R84" s="359">
        <f t="shared" si="29"/>
        <v>0</v>
      </c>
      <c r="S84" s="359">
        <f t="shared" si="30"/>
        <v>0</v>
      </c>
      <c r="T84" s="359">
        <f t="shared" si="31"/>
        <v>0</v>
      </c>
      <c r="U84" s="359">
        <f t="shared" si="32"/>
        <v>0</v>
      </c>
      <c r="V84" s="359">
        <f t="shared" si="33"/>
        <v>0</v>
      </c>
      <c r="W84" s="359">
        <f t="shared" si="37"/>
        <v>0</v>
      </c>
      <c r="X84" s="359">
        <f t="shared" si="34"/>
        <v>0</v>
      </c>
      <c r="Y84" s="359">
        <f t="shared" si="35"/>
        <v>0</v>
      </c>
      <c r="Z84" s="360"/>
      <c r="AA84" s="361"/>
      <c r="AB84" s="361"/>
      <c r="AC84" s="352"/>
      <c r="AD84" s="361"/>
      <c r="AE84" s="361"/>
      <c r="AF84" s="361"/>
      <c r="AG84" s="361"/>
      <c r="AH84" s="361"/>
      <c r="AI84" s="361"/>
      <c r="AJ84" s="361"/>
      <c r="AK84" s="361"/>
      <c r="AL84" s="361"/>
      <c r="AM84" s="361"/>
      <c r="AN84" s="361"/>
      <c r="AO84" s="361"/>
      <c r="AP84" s="361"/>
      <c r="AQ84" s="361"/>
      <c r="AR84" s="361"/>
      <c r="AS84" s="361"/>
      <c r="AT84" s="361"/>
      <c r="AU84" s="361"/>
      <c r="AV84" s="361"/>
      <c r="AW84" s="361"/>
      <c r="AX84" s="361"/>
      <c r="AY84" s="361"/>
      <c r="AZ84" s="361"/>
      <c r="BA84" s="361"/>
      <c r="BB84" s="361"/>
      <c r="BC84" s="361"/>
      <c r="BD84" s="361"/>
      <c r="BE84" s="361"/>
      <c r="BF84" s="361"/>
      <c r="BG84" s="361"/>
      <c r="BH84" s="361"/>
      <c r="BI84" s="361"/>
      <c r="BJ84" s="361"/>
      <c r="BK84" s="361"/>
      <c r="BL84" s="361"/>
      <c r="BM84" s="361"/>
      <c r="BN84" s="361"/>
      <c r="BO84" s="361"/>
      <c r="BP84" s="361"/>
      <c r="BQ84" s="361"/>
      <c r="BR84" s="361"/>
      <c r="BS84" s="361"/>
      <c r="BT84" s="361"/>
      <c r="BU84" s="361"/>
      <c r="BV84" s="361"/>
      <c r="BW84" s="361"/>
      <c r="BX84" s="361"/>
      <c r="BY84" s="361"/>
      <c r="BZ84" s="361"/>
      <c r="CA84" s="361"/>
      <c r="CB84" s="361"/>
      <c r="CC84" s="361"/>
      <c r="CD84" s="361"/>
      <c r="CE84" s="361"/>
      <c r="CF84" s="361"/>
      <c r="CG84" s="361"/>
      <c r="CH84" s="361"/>
      <c r="CI84" s="361"/>
      <c r="CJ84" s="361"/>
      <c r="CK84" s="361"/>
      <c r="CL84" s="361"/>
      <c r="CM84" s="361"/>
      <c r="CN84" s="361"/>
      <c r="CO84" s="361"/>
      <c r="CP84" s="361"/>
      <c r="CQ84" s="361"/>
      <c r="CR84" s="361"/>
      <c r="CS84" s="361"/>
      <c r="CT84" s="361"/>
      <c r="CU84" s="361"/>
      <c r="CV84" s="361"/>
      <c r="CW84" s="361"/>
      <c r="CX84" s="361"/>
      <c r="CY84" s="361"/>
      <c r="CZ84" s="361"/>
      <c r="DA84" s="361"/>
      <c r="DB84" s="361"/>
      <c r="DC84" s="361"/>
      <c r="DD84" s="361"/>
      <c r="DE84" s="103">
        <f t="shared" si="36"/>
        <v>0</v>
      </c>
    </row>
    <row r="85" spans="1:109" s="68" customFormat="1" ht="12.75" hidden="1">
      <c r="A85" s="68">
        <f>'MEI Utilized by USP'!A88</f>
        <v>81</v>
      </c>
      <c r="B85" s="365">
        <f>'MEI Utilized by USP'!B88</f>
        <v>0</v>
      </c>
      <c r="C85" s="365">
        <f>'MEI Utilized by USP'!C88</f>
        <v>0</v>
      </c>
      <c r="D85" s="354">
        <f>'MEI Utilized by USP'!E88</f>
        <v>0</v>
      </c>
      <c r="E85" s="355">
        <f>'MEI Utilized by USP'!F88</f>
        <v>0</v>
      </c>
      <c r="F85" s="356">
        <f>'MEI Utilized by USP'!H88</f>
        <v>0</v>
      </c>
      <c r="G85" s="357" t="str">
        <f>'MEI Utilized by USP'!I88</f>
        <v/>
      </c>
      <c r="H85" s="358">
        <f>'MEI Utilized by USP'!J88</f>
        <v>0</v>
      </c>
      <c r="I85" s="359">
        <f t="shared" si="20"/>
        <v>0</v>
      </c>
      <c r="J85" s="359">
        <f t="shared" si="21"/>
        <v>0</v>
      </c>
      <c r="K85" s="359">
        <f t="shared" si="22"/>
        <v>0</v>
      </c>
      <c r="L85" s="359">
        <f t="shared" si="23"/>
        <v>0</v>
      </c>
      <c r="M85" s="359">
        <f t="shared" si="24"/>
        <v>0</v>
      </c>
      <c r="N85" s="359">
        <f t="shared" si="25"/>
        <v>0</v>
      </c>
      <c r="O85" s="359">
        <f t="shared" si="26"/>
        <v>0</v>
      </c>
      <c r="P85" s="359">
        <f t="shared" si="27"/>
        <v>0</v>
      </c>
      <c r="Q85" s="359">
        <f t="shared" si="28"/>
        <v>0</v>
      </c>
      <c r="R85" s="359">
        <f t="shared" si="29"/>
        <v>0</v>
      </c>
      <c r="S85" s="359">
        <f t="shared" si="30"/>
        <v>0</v>
      </c>
      <c r="T85" s="359">
        <f t="shared" si="31"/>
        <v>0</v>
      </c>
      <c r="U85" s="359">
        <f t="shared" si="32"/>
        <v>0</v>
      </c>
      <c r="V85" s="359">
        <f t="shared" si="33"/>
        <v>0</v>
      </c>
      <c r="W85" s="359">
        <f t="shared" si="37"/>
        <v>0</v>
      </c>
      <c r="X85" s="359">
        <f t="shared" si="34"/>
        <v>0</v>
      </c>
      <c r="Y85" s="359">
        <f t="shared" si="35"/>
        <v>0</v>
      </c>
      <c r="Z85" s="360"/>
      <c r="AA85" s="361"/>
      <c r="AB85" s="361"/>
      <c r="AC85" s="352"/>
      <c r="AD85" s="361"/>
      <c r="AE85" s="361"/>
      <c r="AF85" s="361"/>
      <c r="AG85" s="361"/>
      <c r="AH85" s="361"/>
      <c r="AI85" s="361"/>
      <c r="AJ85" s="361"/>
      <c r="AK85" s="361"/>
      <c r="AL85" s="361"/>
      <c r="AM85" s="361"/>
      <c r="AN85" s="361"/>
      <c r="AO85" s="361"/>
      <c r="AP85" s="361"/>
      <c r="AQ85" s="361"/>
      <c r="AR85" s="361"/>
      <c r="AS85" s="361"/>
      <c r="AT85" s="361"/>
      <c r="AU85" s="361"/>
      <c r="AV85" s="361"/>
      <c r="AW85" s="361"/>
      <c r="AX85" s="361"/>
      <c r="AY85" s="361"/>
      <c r="AZ85" s="361"/>
      <c r="BA85" s="361"/>
      <c r="BB85" s="361"/>
      <c r="BC85" s="361"/>
      <c r="BD85" s="361"/>
      <c r="BE85" s="361"/>
      <c r="BF85" s="361"/>
      <c r="BG85" s="361"/>
      <c r="BH85" s="361"/>
      <c r="BI85" s="361"/>
      <c r="BJ85" s="361"/>
      <c r="BK85" s="361"/>
      <c r="BL85" s="361"/>
      <c r="BM85" s="361"/>
      <c r="BN85" s="361"/>
      <c r="BO85" s="361"/>
      <c r="BP85" s="361"/>
      <c r="BQ85" s="361"/>
      <c r="BR85" s="361"/>
      <c r="BS85" s="361"/>
      <c r="BT85" s="361"/>
      <c r="BU85" s="361"/>
      <c r="BV85" s="361"/>
      <c r="BW85" s="361"/>
      <c r="BX85" s="361"/>
      <c r="BY85" s="361"/>
      <c r="BZ85" s="361"/>
      <c r="CA85" s="361"/>
      <c r="CB85" s="361"/>
      <c r="CC85" s="361"/>
      <c r="CD85" s="361"/>
      <c r="CE85" s="361"/>
      <c r="CF85" s="361"/>
      <c r="CG85" s="361"/>
      <c r="CH85" s="361"/>
      <c r="CI85" s="361"/>
      <c r="CJ85" s="361"/>
      <c r="CK85" s="361"/>
      <c r="CL85" s="361"/>
      <c r="CM85" s="361"/>
      <c r="CN85" s="361"/>
      <c r="CO85" s="361"/>
      <c r="CP85" s="361"/>
      <c r="CQ85" s="361"/>
      <c r="CR85" s="361"/>
      <c r="CS85" s="361"/>
      <c r="CT85" s="361"/>
      <c r="CU85" s="361"/>
      <c r="CV85" s="361"/>
      <c r="CW85" s="361"/>
      <c r="CX85" s="361"/>
      <c r="CY85" s="361"/>
      <c r="CZ85" s="361"/>
      <c r="DA85" s="361"/>
      <c r="DB85" s="361"/>
      <c r="DC85" s="361"/>
      <c r="DD85" s="361"/>
      <c r="DE85" s="103">
        <f t="shared" si="36"/>
        <v>0</v>
      </c>
    </row>
    <row r="86" spans="1:109" s="68" customFormat="1" ht="12.75" hidden="1">
      <c r="A86" s="68">
        <f>'MEI Utilized by USP'!A89</f>
        <v>82</v>
      </c>
      <c r="B86" s="365">
        <f>'MEI Utilized by USP'!B89</f>
        <v>0</v>
      </c>
      <c r="C86" s="365">
        <f>'MEI Utilized by USP'!C89</f>
        <v>0</v>
      </c>
      <c r="D86" s="354">
        <f>'MEI Utilized by USP'!E89</f>
        <v>0</v>
      </c>
      <c r="E86" s="355">
        <f>'MEI Utilized by USP'!F89</f>
        <v>0</v>
      </c>
      <c r="F86" s="356">
        <f>'MEI Utilized by USP'!H89</f>
        <v>0</v>
      </c>
      <c r="G86" s="357" t="str">
        <f>'MEI Utilized by USP'!I89</f>
        <v/>
      </c>
      <c r="H86" s="358">
        <f>'MEI Utilized by USP'!J89</f>
        <v>0</v>
      </c>
      <c r="I86" s="359">
        <f t="shared" si="20"/>
        <v>0</v>
      </c>
      <c r="J86" s="359">
        <f t="shared" si="21"/>
        <v>0</v>
      </c>
      <c r="K86" s="359">
        <f t="shared" si="22"/>
        <v>0</v>
      </c>
      <c r="L86" s="359">
        <f t="shared" si="23"/>
        <v>0</v>
      </c>
      <c r="M86" s="359">
        <f t="shared" si="24"/>
        <v>0</v>
      </c>
      <c r="N86" s="359">
        <f t="shared" si="25"/>
        <v>0</v>
      </c>
      <c r="O86" s="359">
        <f t="shared" si="26"/>
        <v>0</v>
      </c>
      <c r="P86" s="359">
        <f t="shared" si="27"/>
        <v>0</v>
      </c>
      <c r="Q86" s="359">
        <f t="shared" si="28"/>
        <v>0</v>
      </c>
      <c r="R86" s="359">
        <f t="shared" si="29"/>
        <v>0</v>
      </c>
      <c r="S86" s="359">
        <f t="shared" si="30"/>
        <v>0</v>
      </c>
      <c r="T86" s="359">
        <f t="shared" si="31"/>
        <v>0</v>
      </c>
      <c r="U86" s="359">
        <f t="shared" si="32"/>
        <v>0</v>
      </c>
      <c r="V86" s="359">
        <f t="shared" si="33"/>
        <v>0</v>
      </c>
      <c r="W86" s="359">
        <f t="shared" si="37"/>
        <v>0</v>
      </c>
      <c r="X86" s="359">
        <f t="shared" si="34"/>
        <v>0</v>
      </c>
      <c r="Y86" s="359">
        <f t="shared" si="35"/>
        <v>0</v>
      </c>
      <c r="Z86" s="360"/>
      <c r="AA86" s="361"/>
      <c r="AB86" s="361"/>
      <c r="AC86" s="352"/>
      <c r="AD86" s="361"/>
      <c r="AE86" s="361"/>
      <c r="AF86" s="361"/>
      <c r="AG86" s="361"/>
      <c r="AH86" s="361"/>
      <c r="AI86" s="361"/>
      <c r="AJ86" s="361"/>
      <c r="AK86" s="361"/>
      <c r="AL86" s="361"/>
      <c r="AM86" s="361"/>
      <c r="AN86" s="361"/>
      <c r="AO86" s="361"/>
      <c r="AP86" s="361"/>
      <c r="AQ86" s="361"/>
      <c r="AR86" s="361"/>
      <c r="AS86" s="361"/>
      <c r="AT86" s="361"/>
      <c r="AU86" s="361"/>
      <c r="AV86" s="361"/>
      <c r="AW86" s="361"/>
      <c r="AX86" s="361"/>
      <c r="AY86" s="361"/>
      <c r="AZ86" s="361"/>
      <c r="BA86" s="361"/>
      <c r="BB86" s="361"/>
      <c r="BC86" s="361"/>
      <c r="BD86" s="361"/>
      <c r="BE86" s="361"/>
      <c r="BF86" s="361"/>
      <c r="BG86" s="361"/>
      <c r="BH86" s="361"/>
      <c r="BI86" s="361"/>
      <c r="BJ86" s="361"/>
      <c r="BK86" s="361"/>
      <c r="BL86" s="361"/>
      <c r="BM86" s="361"/>
      <c r="BN86" s="361"/>
      <c r="BO86" s="361"/>
      <c r="BP86" s="361"/>
      <c r="BQ86" s="361"/>
      <c r="BR86" s="361"/>
      <c r="BS86" s="361"/>
      <c r="BT86" s="361"/>
      <c r="BU86" s="361"/>
      <c r="BV86" s="361"/>
      <c r="BW86" s="361"/>
      <c r="BX86" s="361"/>
      <c r="BY86" s="361"/>
      <c r="BZ86" s="361"/>
      <c r="CA86" s="361"/>
      <c r="CB86" s="361"/>
      <c r="CC86" s="361"/>
      <c r="CD86" s="361"/>
      <c r="CE86" s="361"/>
      <c r="CF86" s="361"/>
      <c r="CG86" s="361"/>
      <c r="CH86" s="361"/>
      <c r="CI86" s="361"/>
      <c r="CJ86" s="361"/>
      <c r="CK86" s="361"/>
      <c r="CL86" s="361"/>
      <c r="CM86" s="361"/>
      <c r="CN86" s="361"/>
      <c r="CO86" s="361"/>
      <c r="CP86" s="361"/>
      <c r="CQ86" s="361"/>
      <c r="CR86" s="361"/>
      <c r="CS86" s="361"/>
      <c r="CT86" s="361"/>
      <c r="CU86" s="361"/>
      <c r="CV86" s="361"/>
      <c r="CW86" s="361"/>
      <c r="CX86" s="361"/>
      <c r="CY86" s="361"/>
      <c r="CZ86" s="361"/>
      <c r="DA86" s="361"/>
      <c r="DB86" s="361"/>
      <c r="DC86" s="361"/>
      <c r="DD86" s="361"/>
      <c r="DE86" s="103">
        <f t="shared" si="36"/>
        <v>0</v>
      </c>
    </row>
    <row r="87" spans="1:109" s="68" customFormat="1" ht="12.75" hidden="1">
      <c r="A87" s="68">
        <f>'MEI Utilized by USP'!A90</f>
        <v>83</v>
      </c>
      <c r="B87" s="365">
        <f>'MEI Utilized by USP'!B90</f>
        <v>0</v>
      </c>
      <c r="C87" s="365">
        <f>'MEI Utilized by USP'!C90</f>
        <v>0</v>
      </c>
      <c r="D87" s="354">
        <f>'MEI Utilized by USP'!E90</f>
        <v>0</v>
      </c>
      <c r="E87" s="355">
        <f>'MEI Utilized by USP'!F90</f>
        <v>0</v>
      </c>
      <c r="F87" s="356">
        <f>'MEI Utilized by USP'!H90</f>
        <v>0</v>
      </c>
      <c r="G87" s="357" t="str">
        <f>'MEI Utilized by USP'!I90</f>
        <v/>
      </c>
      <c r="H87" s="358">
        <f>'MEI Utilized by USP'!J90</f>
        <v>0</v>
      </c>
      <c r="I87" s="359">
        <f t="shared" si="20"/>
        <v>0</v>
      </c>
      <c r="J87" s="359">
        <f t="shared" si="21"/>
        <v>0</v>
      </c>
      <c r="K87" s="359">
        <f t="shared" si="22"/>
        <v>0</v>
      </c>
      <c r="L87" s="359">
        <f t="shared" si="23"/>
        <v>0</v>
      </c>
      <c r="M87" s="359">
        <f t="shared" si="24"/>
        <v>0</v>
      </c>
      <c r="N87" s="359">
        <f t="shared" si="25"/>
        <v>0</v>
      </c>
      <c r="O87" s="359">
        <f t="shared" si="26"/>
        <v>0</v>
      </c>
      <c r="P87" s="359">
        <f t="shared" si="27"/>
        <v>0</v>
      </c>
      <c r="Q87" s="359">
        <f t="shared" si="28"/>
        <v>0</v>
      </c>
      <c r="R87" s="359">
        <f t="shared" si="29"/>
        <v>0</v>
      </c>
      <c r="S87" s="359">
        <f t="shared" si="30"/>
        <v>0</v>
      </c>
      <c r="T87" s="359">
        <f t="shared" si="31"/>
        <v>0</v>
      </c>
      <c r="U87" s="359">
        <f t="shared" si="32"/>
        <v>0</v>
      </c>
      <c r="V87" s="359">
        <f t="shared" si="33"/>
        <v>0</v>
      </c>
      <c r="W87" s="359">
        <f t="shared" si="37"/>
        <v>0</v>
      </c>
      <c r="X87" s="359">
        <f t="shared" si="34"/>
        <v>0</v>
      </c>
      <c r="Y87" s="359">
        <f t="shared" si="35"/>
        <v>0</v>
      </c>
      <c r="Z87" s="360"/>
      <c r="AA87" s="361"/>
      <c r="AB87" s="361"/>
      <c r="AC87" s="352"/>
      <c r="AD87" s="361"/>
      <c r="AE87" s="361"/>
      <c r="AF87" s="361"/>
      <c r="AG87" s="361"/>
      <c r="AH87" s="361"/>
      <c r="AI87" s="361"/>
      <c r="AJ87" s="361"/>
      <c r="AK87" s="361"/>
      <c r="AL87" s="361"/>
      <c r="AM87" s="361"/>
      <c r="AN87" s="361"/>
      <c r="AO87" s="361"/>
      <c r="AP87" s="361"/>
      <c r="AQ87" s="361"/>
      <c r="AR87" s="361"/>
      <c r="AS87" s="361"/>
      <c r="AT87" s="361"/>
      <c r="AU87" s="361"/>
      <c r="AV87" s="361"/>
      <c r="AW87" s="361"/>
      <c r="AX87" s="361"/>
      <c r="AY87" s="361"/>
      <c r="AZ87" s="361"/>
      <c r="BA87" s="361"/>
      <c r="BB87" s="361"/>
      <c r="BC87" s="361"/>
      <c r="BD87" s="361"/>
      <c r="BE87" s="361"/>
      <c r="BF87" s="361"/>
      <c r="BG87" s="361"/>
      <c r="BH87" s="361"/>
      <c r="BI87" s="361"/>
      <c r="BJ87" s="361"/>
      <c r="BK87" s="361"/>
      <c r="BL87" s="361"/>
      <c r="BM87" s="361"/>
      <c r="BN87" s="361"/>
      <c r="BO87" s="361"/>
      <c r="BP87" s="361"/>
      <c r="BQ87" s="361"/>
      <c r="BR87" s="361"/>
      <c r="BS87" s="361"/>
      <c r="BT87" s="361"/>
      <c r="BU87" s="361"/>
      <c r="BV87" s="361"/>
      <c r="BW87" s="361"/>
      <c r="BX87" s="361"/>
      <c r="BY87" s="361"/>
      <c r="BZ87" s="361"/>
      <c r="CA87" s="361"/>
      <c r="CB87" s="361"/>
      <c r="CC87" s="361"/>
      <c r="CD87" s="361"/>
      <c r="CE87" s="361"/>
      <c r="CF87" s="361"/>
      <c r="CG87" s="361"/>
      <c r="CH87" s="361"/>
      <c r="CI87" s="361"/>
      <c r="CJ87" s="361"/>
      <c r="CK87" s="361"/>
      <c r="CL87" s="361"/>
      <c r="CM87" s="361"/>
      <c r="CN87" s="361"/>
      <c r="CO87" s="361"/>
      <c r="CP87" s="361"/>
      <c r="CQ87" s="361"/>
      <c r="CR87" s="361"/>
      <c r="CS87" s="361"/>
      <c r="CT87" s="361"/>
      <c r="CU87" s="361"/>
      <c r="CV87" s="361"/>
      <c r="CW87" s="361"/>
      <c r="CX87" s="361"/>
      <c r="CY87" s="361"/>
      <c r="CZ87" s="361"/>
      <c r="DA87" s="361"/>
      <c r="DB87" s="361"/>
      <c r="DC87" s="361"/>
      <c r="DD87" s="361"/>
      <c r="DE87" s="103">
        <f t="shared" si="36"/>
        <v>0</v>
      </c>
    </row>
    <row r="88" spans="1:109" s="68" customFormat="1" ht="12.75" hidden="1">
      <c r="A88" s="68">
        <f>'MEI Utilized by USP'!A91</f>
        <v>84</v>
      </c>
      <c r="B88" s="365">
        <f>'MEI Utilized by USP'!B91</f>
        <v>0</v>
      </c>
      <c r="C88" s="365">
        <f>'MEI Utilized by USP'!C91</f>
        <v>0</v>
      </c>
      <c r="D88" s="354">
        <f>'MEI Utilized by USP'!E91</f>
        <v>0</v>
      </c>
      <c r="E88" s="355">
        <f>'MEI Utilized by USP'!F91</f>
        <v>0</v>
      </c>
      <c r="F88" s="356">
        <f>'MEI Utilized by USP'!H91</f>
        <v>0</v>
      </c>
      <c r="G88" s="357" t="str">
        <f>'MEI Utilized by USP'!I91</f>
        <v/>
      </c>
      <c r="H88" s="358">
        <f>'MEI Utilized by USP'!J91</f>
        <v>0</v>
      </c>
      <c r="I88" s="359">
        <f t="shared" si="20"/>
        <v>0</v>
      </c>
      <c r="J88" s="359">
        <f t="shared" si="21"/>
        <v>0</v>
      </c>
      <c r="K88" s="359">
        <f t="shared" si="22"/>
        <v>0</v>
      </c>
      <c r="L88" s="359">
        <f t="shared" si="23"/>
        <v>0</v>
      </c>
      <c r="M88" s="359">
        <f t="shared" si="24"/>
        <v>0</v>
      </c>
      <c r="N88" s="359">
        <f t="shared" si="25"/>
        <v>0</v>
      </c>
      <c r="O88" s="359">
        <f t="shared" si="26"/>
        <v>0</v>
      </c>
      <c r="P88" s="359">
        <f t="shared" si="27"/>
        <v>0</v>
      </c>
      <c r="Q88" s="359">
        <f t="shared" si="28"/>
        <v>0</v>
      </c>
      <c r="R88" s="359">
        <f t="shared" si="29"/>
        <v>0</v>
      </c>
      <c r="S88" s="359">
        <f t="shared" si="30"/>
        <v>0</v>
      </c>
      <c r="T88" s="359">
        <f t="shared" si="31"/>
        <v>0</v>
      </c>
      <c r="U88" s="359">
        <f t="shared" si="32"/>
        <v>0</v>
      </c>
      <c r="V88" s="359">
        <f t="shared" si="33"/>
        <v>0</v>
      </c>
      <c r="W88" s="359">
        <f t="shared" si="37"/>
        <v>0</v>
      </c>
      <c r="X88" s="359">
        <f t="shared" si="34"/>
        <v>0</v>
      </c>
      <c r="Y88" s="359">
        <f t="shared" si="35"/>
        <v>0</v>
      </c>
      <c r="Z88" s="360"/>
      <c r="AA88" s="361"/>
      <c r="AB88" s="361"/>
      <c r="AC88" s="352"/>
      <c r="AD88" s="361"/>
      <c r="AE88" s="361"/>
      <c r="AF88" s="361"/>
      <c r="AG88" s="361"/>
      <c r="AH88" s="361"/>
      <c r="AI88" s="361"/>
      <c r="AJ88" s="361"/>
      <c r="AK88" s="361"/>
      <c r="AL88" s="361"/>
      <c r="AM88" s="361"/>
      <c r="AN88" s="361"/>
      <c r="AO88" s="361"/>
      <c r="AP88" s="361"/>
      <c r="AQ88" s="361"/>
      <c r="AR88" s="361"/>
      <c r="AS88" s="361"/>
      <c r="AT88" s="361"/>
      <c r="AU88" s="361"/>
      <c r="AV88" s="361"/>
      <c r="AW88" s="361"/>
      <c r="AX88" s="361"/>
      <c r="AY88" s="361"/>
      <c r="AZ88" s="361"/>
      <c r="BA88" s="361"/>
      <c r="BB88" s="361"/>
      <c r="BC88" s="361"/>
      <c r="BD88" s="361"/>
      <c r="BE88" s="361"/>
      <c r="BF88" s="361"/>
      <c r="BG88" s="361"/>
      <c r="BH88" s="361"/>
      <c r="BI88" s="361"/>
      <c r="BJ88" s="361"/>
      <c r="BK88" s="361"/>
      <c r="BL88" s="361"/>
      <c r="BM88" s="361"/>
      <c r="BN88" s="361"/>
      <c r="BO88" s="361"/>
      <c r="BP88" s="361"/>
      <c r="BQ88" s="361"/>
      <c r="BR88" s="361"/>
      <c r="BS88" s="361"/>
      <c r="BT88" s="361"/>
      <c r="BU88" s="361"/>
      <c r="BV88" s="361"/>
      <c r="BW88" s="361"/>
      <c r="BX88" s="361"/>
      <c r="BY88" s="361"/>
      <c r="BZ88" s="361"/>
      <c r="CA88" s="361"/>
      <c r="CB88" s="361"/>
      <c r="CC88" s="361"/>
      <c r="CD88" s="361"/>
      <c r="CE88" s="361"/>
      <c r="CF88" s="361"/>
      <c r="CG88" s="361"/>
      <c r="CH88" s="361"/>
      <c r="CI88" s="361"/>
      <c r="CJ88" s="361"/>
      <c r="CK88" s="361"/>
      <c r="CL88" s="361"/>
      <c r="CM88" s="361"/>
      <c r="CN88" s="361"/>
      <c r="CO88" s="361"/>
      <c r="CP88" s="361"/>
      <c r="CQ88" s="361"/>
      <c r="CR88" s="361"/>
      <c r="CS88" s="361"/>
      <c r="CT88" s="361"/>
      <c r="CU88" s="361"/>
      <c r="CV88" s="361"/>
      <c r="CW88" s="361"/>
      <c r="CX88" s="361"/>
      <c r="CY88" s="361"/>
      <c r="CZ88" s="361"/>
      <c r="DA88" s="361"/>
      <c r="DB88" s="361"/>
      <c r="DC88" s="361"/>
      <c r="DD88" s="361"/>
      <c r="DE88" s="103">
        <f t="shared" si="36"/>
        <v>0</v>
      </c>
    </row>
    <row r="89" spans="1:109" s="68" customFormat="1" ht="12.75" hidden="1">
      <c r="A89" s="68">
        <f>'MEI Utilized by USP'!A92</f>
        <v>85</v>
      </c>
      <c r="B89" s="365">
        <f>'MEI Utilized by USP'!B92</f>
        <v>0</v>
      </c>
      <c r="C89" s="365">
        <f>'MEI Utilized by USP'!C92</f>
        <v>0</v>
      </c>
      <c r="D89" s="354">
        <f>'MEI Utilized by USP'!E92</f>
        <v>0</v>
      </c>
      <c r="E89" s="355">
        <f>'MEI Utilized by USP'!F92</f>
        <v>0</v>
      </c>
      <c r="F89" s="356">
        <f>'MEI Utilized by USP'!H92</f>
        <v>0</v>
      </c>
      <c r="G89" s="357" t="str">
        <f>'MEI Utilized by USP'!I92</f>
        <v/>
      </c>
      <c r="H89" s="358">
        <f>'MEI Utilized by USP'!J92</f>
        <v>0</v>
      </c>
      <c r="I89" s="359">
        <f t="shared" si="20"/>
        <v>0</v>
      </c>
      <c r="J89" s="359">
        <f t="shared" si="21"/>
        <v>0</v>
      </c>
      <c r="K89" s="359">
        <f t="shared" si="22"/>
        <v>0</v>
      </c>
      <c r="L89" s="359">
        <f t="shared" si="23"/>
        <v>0</v>
      </c>
      <c r="M89" s="359">
        <f t="shared" si="24"/>
        <v>0</v>
      </c>
      <c r="N89" s="359">
        <f t="shared" si="25"/>
        <v>0</v>
      </c>
      <c r="O89" s="359">
        <f t="shared" si="26"/>
        <v>0</v>
      </c>
      <c r="P89" s="359">
        <f t="shared" si="27"/>
        <v>0</v>
      </c>
      <c r="Q89" s="359">
        <f t="shared" si="28"/>
        <v>0</v>
      </c>
      <c r="R89" s="359">
        <f t="shared" si="29"/>
        <v>0</v>
      </c>
      <c r="S89" s="359">
        <f t="shared" si="30"/>
        <v>0</v>
      </c>
      <c r="T89" s="359">
        <f t="shared" si="31"/>
        <v>0</v>
      </c>
      <c r="U89" s="359">
        <f t="shared" si="32"/>
        <v>0</v>
      </c>
      <c r="V89" s="359">
        <f t="shared" si="33"/>
        <v>0</v>
      </c>
      <c r="W89" s="359">
        <f t="shared" si="37"/>
        <v>0</v>
      </c>
      <c r="X89" s="359">
        <f t="shared" si="34"/>
        <v>0</v>
      </c>
      <c r="Y89" s="359">
        <f t="shared" si="35"/>
        <v>0</v>
      </c>
      <c r="Z89" s="360"/>
      <c r="AA89" s="361"/>
      <c r="AB89" s="361"/>
      <c r="AC89" s="352"/>
      <c r="AD89" s="361"/>
      <c r="AE89" s="361"/>
      <c r="AF89" s="361"/>
      <c r="AG89" s="361"/>
      <c r="AH89" s="361"/>
      <c r="AI89" s="361"/>
      <c r="AJ89" s="361"/>
      <c r="AK89" s="361"/>
      <c r="AL89" s="361"/>
      <c r="AM89" s="361"/>
      <c r="AN89" s="361"/>
      <c r="AO89" s="361"/>
      <c r="AP89" s="361"/>
      <c r="AQ89" s="361"/>
      <c r="AR89" s="361"/>
      <c r="AS89" s="361"/>
      <c r="AT89" s="361"/>
      <c r="AU89" s="361"/>
      <c r="AV89" s="361"/>
      <c r="AW89" s="361"/>
      <c r="AX89" s="361"/>
      <c r="AY89" s="361"/>
      <c r="AZ89" s="361"/>
      <c r="BA89" s="361"/>
      <c r="BB89" s="361"/>
      <c r="BC89" s="361"/>
      <c r="BD89" s="361"/>
      <c r="BE89" s="361"/>
      <c r="BF89" s="361"/>
      <c r="BG89" s="361"/>
      <c r="BH89" s="361"/>
      <c r="BI89" s="361"/>
      <c r="BJ89" s="361"/>
      <c r="BK89" s="361"/>
      <c r="BL89" s="361"/>
      <c r="BM89" s="361"/>
      <c r="BN89" s="361"/>
      <c r="BO89" s="361"/>
      <c r="BP89" s="361"/>
      <c r="BQ89" s="361"/>
      <c r="BR89" s="361"/>
      <c r="BS89" s="361"/>
      <c r="BT89" s="361"/>
      <c r="BU89" s="361"/>
      <c r="BV89" s="361"/>
      <c r="BW89" s="361"/>
      <c r="BX89" s="361"/>
      <c r="BY89" s="361"/>
      <c r="BZ89" s="361"/>
      <c r="CA89" s="361"/>
      <c r="CB89" s="361"/>
      <c r="CC89" s="361"/>
      <c r="CD89" s="361"/>
      <c r="CE89" s="361"/>
      <c r="CF89" s="361"/>
      <c r="CG89" s="361"/>
      <c r="CH89" s="361"/>
      <c r="CI89" s="361"/>
      <c r="CJ89" s="361"/>
      <c r="CK89" s="361"/>
      <c r="CL89" s="361"/>
      <c r="CM89" s="361"/>
      <c r="CN89" s="361"/>
      <c r="CO89" s="361"/>
      <c r="CP89" s="361"/>
      <c r="CQ89" s="361"/>
      <c r="CR89" s="361"/>
      <c r="CS89" s="361"/>
      <c r="CT89" s="361"/>
      <c r="CU89" s="361"/>
      <c r="CV89" s="361"/>
      <c r="CW89" s="361"/>
      <c r="CX89" s="361"/>
      <c r="CY89" s="361"/>
      <c r="CZ89" s="361"/>
      <c r="DA89" s="361"/>
      <c r="DB89" s="361"/>
      <c r="DC89" s="361"/>
      <c r="DD89" s="361"/>
      <c r="DE89" s="103">
        <f t="shared" si="36"/>
        <v>0</v>
      </c>
    </row>
    <row r="90" spans="1:109" s="68" customFormat="1" ht="12.75" hidden="1">
      <c r="A90" s="68">
        <f>'MEI Utilized by USP'!A93</f>
        <v>86</v>
      </c>
      <c r="B90" s="365">
        <f>'MEI Utilized by USP'!B93</f>
        <v>0</v>
      </c>
      <c r="C90" s="365">
        <f>'MEI Utilized by USP'!C93</f>
        <v>0</v>
      </c>
      <c r="D90" s="354">
        <f>'MEI Utilized by USP'!E93</f>
        <v>0</v>
      </c>
      <c r="E90" s="355">
        <f>'MEI Utilized by USP'!F93</f>
        <v>0</v>
      </c>
      <c r="F90" s="356">
        <f>'MEI Utilized by USP'!H93</f>
        <v>0</v>
      </c>
      <c r="G90" s="357" t="str">
        <f>'MEI Utilized by USP'!I93</f>
        <v/>
      </c>
      <c r="H90" s="358">
        <f>'MEI Utilized by USP'!J93</f>
        <v>0</v>
      </c>
      <c r="I90" s="359">
        <f t="shared" si="20"/>
        <v>0</v>
      </c>
      <c r="J90" s="359">
        <f t="shared" si="21"/>
        <v>0</v>
      </c>
      <c r="K90" s="359">
        <f t="shared" si="22"/>
        <v>0</v>
      </c>
      <c r="L90" s="359">
        <f t="shared" si="23"/>
        <v>0</v>
      </c>
      <c r="M90" s="359">
        <f t="shared" si="24"/>
        <v>0</v>
      </c>
      <c r="N90" s="359">
        <f t="shared" si="25"/>
        <v>0</v>
      </c>
      <c r="O90" s="359">
        <f t="shared" si="26"/>
        <v>0</v>
      </c>
      <c r="P90" s="359">
        <f t="shared" si="27"/>
        <v>0</v>
      </c>
      <c r="Q90" s="359">
        <f t="shared" si="28"/>
        <v>0</v>
      </c>
      <c r="R90" s="359">
        <f t="shared" si="29"/>
        <v>0</v>
      </c>
      <c r="S90" s="359">
        <f t="shared" si="30"/>
        <v>0</v>
      </c>
      <c r="T90" s="359">
        <f t="shared" si="31"/>
        <v>0</v>
      </c>
      <c r="U90" s="359">
        <f t="shared" si="32"/>
        <v>0</v>
      </c>
      <c r="V90" s="359">
        <f t="shared" si="33"/>
        <v>0</v>
      </c>
      <c r="W90" s="359">
        <f t="shared" si="37"/>
        <v>0</v>
      </c>
      <c r="X90" s="359">
        <f t="shared" si="34"/>
        <v>0</v>
      </c>
      <c r="Y90" s="359">
        <f t="shared" si="35"/>
        <v>0</v>
      </c>
      <c r="Z90" s="360"/>
      <c r="AA90" s="361"/>
      <c r="AB90" s="361"/>
      <c r="AC90" s="352"/>
      <c r="AD90" s="361"/>
      <c r="AE90" s="361"/>
      <c r="AF90" s="361"/>
      <c r="AG90" s="361"/>
      <c r="AH90" s="361"/>
      <c r="AI90" s="361"/>
      <c r="AJ90" s="361"/>
      <c r="AK90" s="361"/>
      <c r="AL90" s="361"/>
      <c r="AM90" s="361"/>
      <c r="AN90" s="361"/>
      <c r="AO90" s="361"/>
      <c r="AP90" s="361"/>
      <c r="AQ90" s="361"/>
      <c r="AR90" s="361"/>
      <c r="AS90" s="361"/>
      <c r="AT90" s="361"/>
      <c r="AU90" s="361"/>
      <c r="AV90" s="361"/>
      <c r="AW90" s="361"/>
      <c r="AX90" s="361"/>
      <c r="AY90" s="361"/>
      <c r="AZ90" s="361"/>
      <c r="BA90" s="361"/>
      <c r="BB90" s="361"/>
      <c r="BC90" s="361"/>
      <c r="BD90" s="361"/>
      <c r="BE90" s="361"/>
      <c r="BF90" s="361"/>
      <c r="BG90" s="361"/>
      <c r="BH90" s="361"/>
      <c r="BI90" s="361"/>
      <c r="BJ90" s="361"/>
      <c r="BK90" s="361"/>
      <c r="BL90" s="361"/>
      <c r="BM90" s="361"/>
      <c r="BN90" s="361"/>
      <c r="BO90" s="361"/>
      <c r="BP90" s="361"/>
      <c r="BQ90" s="361"/>
      <c r="BR90" s="361"/>
      <c r="BS90" s="361"/>
      <c r="BT90" s="361"/>
      <c r="BU90" s="361"/>
      <c r="BV90" s="361"/>
      <c r="BW90" s="361"/>
      <c r="BX90" s="361"/>
      <c r="BY90" s="361"/>
      <c r="BZ90" s="361"/>
      <c r="CA90" s="361"/>
      <c r="CB90" s="361"/>
      <c r="CC90" s="361"/>
      <c r="CD90" s="361"/>
      <c r="CE90" s="361"/>
      <c r="CF90" s="361"/>
      <c r="CG90" s="361"/>
      <c r="CH90" s="361"/>
      <c r="CI90" s="361"/>
      <c r="CJ90" s="361"/>
      <c r="CK90" s="361"/>
      <c r="CL90" s="361"/>
      <c r="CM90" s="361"/>
      <c r="CN90" s="361"/>
      <c r="CO90" s="361"/>
      <c r="CP90" s="361"/>
      <c r="CQ90" s="361"/>
      <c r="CR90" s="361"/>
      <c r="CS90" s="361"/>
      <c r="CT90" s="361"/>
      <c r="CU90" s="361"/>
      <c r="CV90" s="361"/>
      <c r="CW90" s="361"/>
      <c r="CX90" s="361"/>
      <c r="CY90" s="361"/>
      <c r="CZ90" s="361"/>
      <c r="DA90" s="361"/>
      <c r="DB90" s="361"/>
      <c r="DC90" s="361"/>
      <c r="DD90" s="361"/>
      <c r="DE90" s="103">
        <f t="shared" si="36"/>
        <v>0</v>
      </c>
    </row>
    <row r="91" spans="1:109" s="68" customFormat="1" ht="12.75" hidden="1">
      <c r="A91" s="68">
        <f>'MEI Utilized by USP'!A94</f>
        <v>87</v>
      </c>
      <c r="B91" s="365">
        <f>'MEI Utilized by USP'!B94</f>
        <v>0</v>
      </c>
      <c r="C91" s="365">
        <f>'MEI Utilized by USP'!C94</f>
        <v>0</v>
      </c>
      <c r="D91" s="354">
        <f>'MEI Utilized by USP'!E94</f>
        <v>0</v>
      </c>
      <c r="E91" s="355">
        <f>'MEI Utilized by USP'!F94</f>
        <v>0</v>
      </c>
      <c r="F91" s="356">
        <f>'MEI Utilized by USP'!H94</f>
        <v>0</v>
      </c>
      <c r="G91" s="357" t="str">
        <f>'MEI Utilized by USP'!I94</f>
        <v/>
      </c>
      <c r="H91" s="358">
        <f>'MEI Utilized by USP'!J94</f>
        <v>0</v>
      </c>
      <c r="I91" s="359">
        <f t="shared" si="20"/>
        <v>0</v>
      </c>
      <c r="J91" s="359">
        <f t="shared" si="21"/>
        <v>0</v>
      </c>
      <c r="K91" s="359">
        <f t="shared" si="22"/>
        <v>0</v>
      </c>
      <c r="L91" s="359">
        <f t="shared" si="23"/>
        <v>0</v>
      </c>
      <c r="M91" s="359">
        <f t="shared" si="24"/>
        <v>0</v>
      </c>
      <c r="N91" s="359">
        <f t="shared" si="25"/>
        <v>0</v>
      </c>
      <c r="O91" s="359">
        <f t="shared" si="26"/>
        <v>0</v>
      </c>
      <c r="P91" s="359">
        <f t="shared" si="27"/>
        <v>0</v>
      </c>
      <c r="Q91" s="359">
        <f t="shared" si="28"/>
        <v>0</v>
      </c>
      <c r="R91" s="359">
        <f t="shared" si="29"/>
        <v>0</v>
      </c>
      <c r="S91" s="359">
        <f t="shared" si="30"/>
        <v>0</v>
      </c>
      <c r="T91" s="359">
        <f t="shared" si="31"/>
        <v>0</v>
      </c>
      <c r="U91" s="359">
        <f t="shared" si="32"/>
        <v>0</v>
      </c>
      <c r="V91" s="359">
        <f t="shared" si="33"/>
        <v>0</v>
      </c>
      <c r="W91" s="359">
        <f t="shared" si="37"/>
        <v>0</v>
      </c>
      <c r="X91" s="359">
        <f t="shared" si="34"/>
        <v>0</v>
      </c>
      <c r="Y91" s="359">
        <f t="shared" si="35"/>
        <v>0</v>
      </c>
      <c r="Z91" s="360"/>
      <c r="AA91" s="361"/>
      <c r="AB91" s="361"/>
      <c r="AC91" s="352"/>
      <c r="AD91" s="361"/>
      <c r="AE91" s="361"/>
      <c r="AF91" s="361"/>
      <c r="AG91" s="361"/>
      <c r="AH91" s="361"/>
      <c r="AI91" s="361"/>
      <c r="AJ91" s="361"/>
      <c r="AK91" s="361"/>
      <c r="AL91" s="361"/>
      <c r="AM91" s="361"/>
      <c r="AN91" s="361"/>
      <c r="AO91" s="361"/>
      <c r="AP91" s="361"/>
      <c r="AQ91" s="361"/>
      <c r="AR91" s="361"/>
      <c r="AS91" s="361"/>
      <c r="AT91" s="361"/>
      <c r="AU91" s="361"/>
      <c r="AV91" s="361"/>
      <c r="AW91" s="361"/>
      <c r="AX91" s="361"/>
      <c r="AY91" s="361"/>
      <c r="AZ91" s="361"/>
      <c r="BA91" s="361"/>
      <c r="BB91" s="361"/>
      <c r="BC91" s="361"/>
      <c r="BD91" s="361"/>
      <c r="BE91" s="361"/>
      <c r="BF91" s="361"/>
      <c r="BG91" s="361"/>
      <c r="BH91" s="361"/>
      <c r="BI91" s="361"/>
      <c r="BJ91" s="361"/>
      <c r="BK91" s="361"/>
      <c r="BL91" s="361"/>
      <c r="BM91" s="361"/>
      <c r="BN91" s="361"/>
      <c r="BO91" s="361"/>
      <c r="BP91" s="361"/>
      <c r="BQ91" s="361"/>
      <c r="BR91" s="361"/>
      <c r="BS91" s="361"/>
      <c r="BT91" s="361"/>
      <c r="BU91" s="361"/>
      <c r="BV91" s="361"/>
      <c r="BW91" s="361"/>
      <c r="BX91" s="361"/>
      <c r="BY91" s="361"/>
      <c r="BZ91" s="361"/>
      <c r="CA91" s="361"/>
      <c r="CB91" s="361"/>
      <c r="CC91" s="361"/>
      <c r="CD91" s="361"/>
      <c r="CE91" s="361"/>
      <c r="CF91" s="361"/>
      <c r="CG91" s="361"/>
      <c r="CH91" s="361"/>
      <c r="CI91" s="361"/>
      <c r="CJ91" s="361"/>
      <c r="CK91" s="361"/>
      <c r="CL91" s="361"/>
      <c r="CM91" s="361"/>
      <c r="CN91" s="361"/>
      <c r="CO91" s="361"/>
      <c r="CP91" s="361"/>
      <c r="CQ91" s="361"/>
      <c r="CR91" s="361"/>
      <c r="CS91" s="361"/>
      <c r="CT91" s="361"/>
      <c r="CU91" s="361"/>
      <c r="CV91" s="361"/>
      <c r="CW91" s="361"/>
      <c r="CX91" s="361"/>
      <c r="CY91" s="361"/>
      <c r="CZ91" s="361"/>
      <c r="DA91" s="361"/>
      <c r="DB91" s="361"/>
      <c r="DC91" s="361"/>
      <c r="DD91" s="361"/>
      <c r="DE91" s="103">
        <f t="shared" si="36"/>
        <v>0</v>
      </c>
    </row>
    <row r="92" spans="1:109" s="68" customFormat="1" ht="12.75" hidden="1">
      <c r="A92" s="68">
        <f>'MEI Utilized by USP'!A95</f>
        <v>88</v>
      </c>
      <c r="B92" s="365">
        <f>'MEI Utilized by USP'!B95</f>
        <v>0</v>
      </c>
      <c r="C92" s="365">
        <f>'MEI Utilized by USP'!C95</f>
        <v>0</v>
      </c>
      <c r="D92" s="354">
        <f>'MEI Utilized by USP'!E95</f>
        <v>0</v>
      </c>
      <c r="E92" s="355">
        <f>'MEI Utilized by USP'!F95</f>
        <v>0</v>
      </c>
      <c r="F92" s="356">
        <f>'MEI Utilized by USP'!H95</f>
        <v>0</v>
      </c>
      <c r="G92" s="357" t="str">
        <f>'MEI Utilized by USP'!I95</f>
        <v/>
      </c>
      <c r="H92" s="358">
        <f>'MEI Utilized by USP'!J95</f>
        <v>0</v>
      </c>
      <c r="I92" s="359">
        <f t="shared" si="20"/>
        <v>0</v>
      </c>
      <c r="J92" s="359">
        <f t="shared" si="21"/>
        <v>0</v>
      </c>
      <c r="K92" s="359">
        <f t="shared" si="22"/>
        <v>0</v>
      </c>
      <c r="L92" s="359">
        <f t="shared" si="23"/>
        <v>0</v>
      </c>
      <c r="M92" s="359">
        <f t="shared" si="24"/>
        <v>0</v>
      </c>
      <c r="N92" s="359">
        <f t="shared" si="25"/>
        <v>0</v>
      </c>
      <c r="O92" s="359">
        <f t="shared" si="26"/>
        <v>0</v>
      </c>
      <c r="P92" s="359">
        <f t="shared" si="27"/>
        <v>0</v>
      </c>
      <c r="Q92" s="359">
        <f t="shared" si="28"/>
        <v>0</v>
      </c>
      <c r="R92" s="359">
        <f t="shared" si="29"/>
        <v>0</v>
      </c>
      <c r="S92" s="359">
        <f t="shared" si="30"/>
        <v>0</v>
      </c>
      <c r="T92" s="359">
        <f t="shared" si="31"/>
        <v>0</v>
      </c>
      <c r="U92" s="359">
        <f t="shared" si="32"/>
        <v>0</v>
      </c>
      <c r="V92" s="359">
        <f t="shared" si="33"/>
        <v>0</v>
      </c>
      <c r="W92" s="359">
        <f t="shared" si="37"/>
        <v>0</v>
      </c>
      <c r="X92" s="359">
        <f t="shared" si="34"/>
        <v>0</v>
      </c>
      <c r="Y92" s="359">
        <f t="shared" si="35"/>
        <v>0</v>
      </c>
      <c r="Z92" s="360"/>
      <c r="AA92" s="361"/>
      <c r="AB92" s="361"/>
      <c r="AC92" s="352"/>
      <c r="AD92" s="361"/>
      <c r="AE92" s="361"/>
      <c r="AF92" s="361"/>
      <c r="AG92" s="361"/>
      <c r="AH92" s="361"/>
      <c r="AI92" s="361"/>
      <c r="AJ92" s="361"/>
      <c r="AK92" s="361"/>
      <c r="AL92" s="361"/>
      <c r="AM92" s="361"/>
      <c r="AN92" s="361"/>
      <c r="AO92" s="361"/>
      <c r="AP92" s="361"/>
      <c r="AQ92" s="361"/>
      <c r="AR92" s="361"/>
      <c r="AS92" s="361"/>
      <c r="AT92" s="361"/>
      <c r="AU92" s="361"/>
      <c r="AV92" s="361"/>
      <c r="AW92" s="361"/>
      <c r="AX92" s="361"/>
      <c r="AY92" s="361"/>
      <c r="AZ92" s="361"/>
      <c r="BA92" s="361"/>
      <c r="BB92" s="361"/>
      <c r="BC92" s="361"/>
      <c r="BD92" s="361"/>
      <c r="BE92" s="361"/>
      <c r="BF92" s="361"/>
      <c r="BG92" s="361"/>
      <c r="BH92" s="361"/>
      <c r="BI92" s="361"/>
      <c r="BJ92" s="361"/>
      <c r="BK92" s="361"/>
      <c r="BL92" s="361"/>
      <c r="BM92" s="361"/>
      <c r="BN92" s="361"/>
      <c r="BO92" s="361"/>
      <c r="BP92" s="361"/>
      <c r="BQ92" s="361"/>
      <c r="BR92" s="361"/>
      <c r="BS92" s="361"/>
      <c r="BT92" s="361"/>
      <c r="BU92" s="361"/>
      <c r="BV92" s="361"/>
      <c r="BW92" s="361"/>
      <c r="BX92" s="361"/>
      <c r="BY92" s="361"/>
      <c r="BZ92" s="361"/>
      <c r="CA92" s="361"/>
      <c r="CB92" s="361"/>
      <c r="CC92" s="361"/>
      <c r="CD92" s="361"/>
      <c r="CE92" s="361"/>
      <c r="CF92" s="361"/>
      <c r="CG92" s="361"/>
      <c r="CH92" s="361"/>
      <c r="CI92" s="361"/>
      <c r="CJ92" s="361"/>
      <c r="CK92" s="361"/>
      <c r="CL92" s="361"/>
      <c r="CM92" s="361"/>
      <c r="CN92" s="361"/>
      <c r="CO92" s="361"/>
      <c r="CP92" s="361"/>
      <c r="CQ92" s="361"/>
      <c r="CR92" s="361"/>
      <c r="CS92" s="361"/>
      <c r="CT92" s="361"/>
      <c r="CU92" s="361"/>
      <c r="CV92" s="361"/>
      <c r="CW92" s="361"/>
      <c r="CX92" s="361"/>
      <c r="CY92" s="361"/>
      <c r="CZ92" s="361"/>
      <c r="DA92" s="361"/>
      <c r="DB92" s="361"/>
      <c r="DC92" s="361"/>
      <c r="DD92" s="361"/>
      <c r="DE92" s="103">
        <f t="shared" si="36"/>
        <v>0</v>
      </c>
    </row>
    <row r="93" spans="1:109" s="68" customFormat="1" ht="12.75" hidden="1">
      <c r="A93" s="68">
        <f>'MEI Utilized by USP'!A96</f>
        <v>89</v>
      </c>
      <c r="B93" s="365">
        <f>'MEI Utilized by USP'!B96</f>
        <v>0</v>
      </c>
      <c r="C93" s="365">
        <f>'MEI Utilized by USP'!C96</f>
        <v>0</v>
      </c>
      <c r="D93" s="354">
        <f>'MEI Utilized by USP'!E96</f>
        <v>0</v>
      </c>
      <c r="E93" s="355">
        <f>'MEI Utilized by USP'!F96</f>
        <v>0</v>
      </c>
      <c r="F93" s="356">
        <f>'MEI Utilized by USP'!H96</f>
        <v>0</v>
      </c>
      <c r="G93" s="357" t="str">
        <f>'MEI Utilized by USP'!I96</f>
        <v/>
      </c>
      <c r="H93" s="358">
        <f>'MEI Utilized by USP'!J96</f>
        <v>0</v>
      </c>
      <c r="I93" s="359">
        <f t="shared" si="20"/>
        <v>0</v>
      </c>
      <c r="J93" s="359">
        <f t="shared" si="21"/>
        <v>0</v>
      </c>
      <c r="K93" s="359">
        <f t="shared" si="22"/>
        <v>0</v>
      </c>
      <c r="L93" s="359">
        <f t="shared" si="23"/>
        <v>0</v>
      </c>
      <c r="M93" s="359">
        <f t="shared" si="24"/>
        <v>0</v>
      </c>
      <c r="N93" s="359">
        <f t="shared" si="25"/>
        <v>0</v>
      </c>
      <c r="O93" s="359">
        <f t="shared" si="26"/>
        <v>0</v>
      </c>
      <c r="P93" s="359">
        <f t="shared" si="27"/>
        <v>0</v>
      </c>
      <c r="Q93" s="359">
        <f t="shared" si="28"/>
        <v>0</v>
      </c>
      <c r="R93" s="359">
        <f t="shared" si="29"/>
        <v>0</v>
      </c>
      <c r="S93" s="359">
        <f t="shared" si="30"/>
        <v>0</v>
      </c>
      <c r="T93" s="359">
        <f t="shared" si="31"/>
        <v>0</v>
      </c>
      <c r="U93" s="359">
        <f t="shared" si="32"/>
        <v>0</v>
      </c>
      <c r="V93" s="359">
        <f t="shared" si="33"/>
        <v>0</v>
      </c>
      <c r="W93" s="359">
        <f t="shared" si="37"/>
        <v>0</v>
      </c>
      <c r="X93" s="359">
        <f t="shared" si="34"/>
        <v>0</v>
      </c>
      <c r="Y93" s="359">
        <f t="shared" si="35"/>
        <v>0</v>
      </c>
      <c r="Z93" s="360"/>
      <c r="AA93" s="361"/>
      <c r="AB93" s="361"/>
      <c r="AC93" s="352"/>
      <c r="AD93" s="361"/>
      <c r="AE93" s="361"/>
      <c r="AF93" s="361"/>
      <c r="AG93" s="361"/>
      <c r="AH93" s="361"/>
      <c r="AI93" s="361"/>
      <c r="AJ93" s="361"/>
      <c r="AK93" s="361"/>
      <c r="AL93" s="361"/>
      <c r="AM93" s="361"/>
      <c r="AN93" s="361"/>
      <c r="AO93" s="361"/>
      <c r="AP93" s="361"/>
      <c r="AQ93" s="361"/>
      <c r="AR93" s="361"/>
      <c r="AS93" s="361"/>
      <c r="AT93" s="361"/>
      <c r="AU93" s="361"/>
      <c r="AV93" s="361"/>
      <c r="AW93" s="361"/>
      <c r="AX93" s="361"/>
      <c r="AY93" s="361"/>
      <c r="AZ93" s="361"/>
      <c r="BA93" s="361"/>
      <c r="BB93" s="361"/>
      <c r="BC93" s="361"/>
      <c r="BD93" s="361"/>
      <c r="BE93" s="361"/>
      <c r="BF93" s="361"/>
      <c r="BG93" s="361"/>
      <c r="BH93" s="361"/>
      <c r="BI93" s="361"/>
      <c r="BJ93" s="361"/>
      <c r="BK93" s="361"/>
      <c r="BL93" s="361"/>
      <c r="BM93" s="361"/>
      <c r="BN93" s="361"/>
      <c r="BO93" s="361"/>
      <c r="BP93" s="361"/>
      <c r="BQ93" s="361"/>
      <c r="BR93" s="361"/>
      <c r="BS93" s="361"/>
      <c r="BT93" s="361"/>
      <c r="BU93" s="361"/>
      <c r="BV93" s="361"/>
      <c r="BW93" s="361"/>
      <c r="BX93" s="361"/>
      <c r="BY93" s="361"/>
      <c r="BZ93" s="361"/>
      <c r="CA93" s="361"/>
      <c r="CB93" s="361"/>
      <c r="CC93" s="361"/>
      <c r="CD93" s="361"/>
      <c r="CE93" s="361"/>
      <c r="CF93" s="361"/>
      <c r="CG93" s="361"/>
      <c r="CH93" s="361"/>
      <c r="CI93" s="361"/>
      <c r="CJ93" s="361"/>
      <c r="CK93" s="361"/>
      <c r="CL93" s="361"/>
      <c r="CM93" s="361"/>
      <c r="CN93" s="361"/>
      <c r="CO93" s="361"/>
      <c r="CP93" s="361"/>
      <c r="CQ93" s="361"/>
      <c r="CR93" s="361"/>
      <c r="CS93" s="361"/>
      <c r="CT93" s="361"/>
      <c r="CU93" s="361"/>
      <c r="CV93" s="361"/>
      <c r="CW93" s="361"/>
      <c r="CX93" s="361"/>
      <c r="CY93" s="361"/>
      <c r="CZ93" s="361"/>
      <c r="DA93" s="361"/>
      <c r="DB93" s="361"/>
      <c r="DC93" s="361"/>
      <c r="DD93" s="361"/>
      <c r="DE93" s="103">
        <f t="shared" si="36"/>
        <v>0</v>
      </c>
    </row>
    <row r="94" spans="1:109" s="68" customFormat="1" ht="12.75" hidden="1">
      <c r="A94" s="68">
        <f>'MEI Utilized by USP'!A97</f>
        <v>90</v>
      </c>
      <c r="B94" s="365">
        <f>'MEI Utilized by USP'!B97</f>
        <v>0</v>
      </c>
      <c r="C94" s="365">
        <f>'MEI Utilized by USP'!C97</f>
        <v>0</v>
      </c>
      <c r="D94" s="354">
        <f>'MEI Utilized by USP'!E97</f>
        <v>0</v>
      </c>
      <c r="E94" s="355">
        <f>'MEI Utilized by USP'!F97</f>
        <v>0</v>
      </c>
      <c r="F94" s="356">
        <f>'MEI Utilized by USP'!H97</f>
        <v>0</v>
      </c>
      <c r="G94" s="357" t="str">
        <f>'MEI Utilized by USP'!I97</f>
        <v/>
      </c>
      <c r="H94" s="358">
        <f>'MEI Utilized by USP'!J97</f>
        <v>0</v>
      </c>
      <c r="I94" s="359">
        <f t="shared" si="20"/>
        <v>0</v>
      </c>
      <c r="J94" s="359">
        <f t="shared" si="21"/>
        <v>0</v>
      </c>
      <c r="K94" s="359">
        <f t="shared" si="22"/>
        <v>0</v>
      </c>
      <c r="L94" s="359">
        <f t="shared" si="23"/>
        <v>0</v>
      </c>
      <c r="M94" s="359">
        <f t="shared" si="24"/>
        <v>0</v>
      </c>
      <c r="N94" s="359">
        <f t="shared" si="25"/>
        <v>0</v>
      </c>
      <c r="O94" s="359">
        <f t="shared" si="26"/>
        <v>0</v>
      </c>
      <c r="P94" s="359">
        <f t="shared" si="27"/>
        <v>0</v>
      </c>
      <c r="Q94" s="359">
        <f t="shared" si="28"/>
        <v>0</v>
      </c>
      <c r="R94" s="359">
        <f t="shared" si="29"/>
        <v>0</v>
      </c>
      <c r="S94" s="359">
        <f t="shared" si="30"/>
        <v>0</v>
      </c>
      <c r="T94" s="359">
        <f t="shared" si="31"/>
        <v>0</v>
      </c>
      <c r="U94" s="359">
        <f t="shared" si="32"/>
        <v>0</v>
      </c>
      <c r="V94" s="359">
        <f t="shared" si="33"/>
        <v>0</v>
      </c>
      <c r="W94" s="359">
        <f t="shared" si="37"/>
        <v>0</v>
      </c>
      <c r="X94" s="359">
        <f t="shared" si="34"/>
        <v>0</v>
      </c>
      <c r="Y94" s="359">
        <f t="shared" si="35"/>
        <v>0</v>
      </c>
      <c r="Z94" s="360"/>
      <c r="AA94" s="361"/>
      <c r="AB94" s="361"/>
      <c r="AC94" s="352"/>
      <c r="AD94" s="361"/>
      <c r="AE94" s="361"/>
      <c r="AF94" s="361"/>
      <c r="AG94" s="361"/>
      <c r="AH94" s="361"/>
      <c r="AI94" s="361"/>
      <c r="AJ94" s="361"/>
      <c r="AK94" s="361"/>
      <c r="AL94" s="361"/>
      <c r="AM94" s="361"/>
      <c r="AN94" s="361"/>
      <c r="AO94" s="361"/>
      <c r="AP94" s="361"/>
      <c r="AQ94" s="361"/>
      <c r="AR94" s="361"/>
      <c r="AS94" s="361"/>
      <c r="AT94" s="361"/>
      <c r="AU94" s="361"/>
      <c r="AV94" s="361"/>
      <c r="AW94" s="361"/>
      <c r="AX94" s="361"/>
      <c r="AY94" s="361"/>
      <c r="AZ94" s="361"/>
      <c r="BA94" s="361"/>
      <c r="BB94" s="361"/>
      <c r="BC94" s="361"/>
      <c r="BD94" s="361"/>
      <c r="BE94" s="361"/>
      <c r="BF94" s="361"/>
      <c r="BG94" s="361"/>
      <c r="BH94" s="361"/>
      <c r="BI94" s="361"/>
      <c r="BJ94" s="361"/>
      <c r="BK94" s="361"/>
      <c r="BL94" s="361"/>
      <c r="BM94" s="361"/>
      <c r="BN94" s="361"/>
      <c r="BO94" s="361"/>
      <c r="BP94" s="361"/>
      <c r="BQ94" s="361"/>
      <c r="BR94" s="361"/>
      <c r="BS94" s="361"/>
      <c r="BT94" s="361"/>
      <c r="BU94" s="361"/>
      <c r="BV94" s="361"/>
      <c r="BW94" s="361"/>
      <c r="BX94" s="361"/>
      <c r="BY94" s="361"/>
      <c r="BZ94" s="361"/>
      <c r="CA94" s="361"/>
      <c r="CB94" s="361"/>
      <c r="CC94" s="361"/>
      <c r="CD94" s="361"/>
      <c r="CE94" s="361"/>
      <c r="CF94" s="361"/>
      <c r="CG94" s="361"/>
      <c r="CH94" s="361"/>
      <c r="CI94" s="361"/>
      <c r="CJ94" s="361"/>
      <c r="CK94" s="361"/>
      <c r="CL94" s="361"/>
      <c r="CM94" s="361"/>
      <c r="CN94" s="361"/>
      <c r="CO94" s="361"/>
      <c r="CP94" s="361"/>
      <c r="CQ94" s="361"/>
      <c r="CR94" s="361"/>
      <c r="CS94" s="361"/>
      <c r="CT94" s="361"/>
      <c r="CU94" s="361"/>
      <c r="CV94" s="361"/>
      <c r="CW94" s="361"/>
      <c r="CX94" s="361"/>
      <c r="CY94" s="361"/>
      <c r="CZ94" s="361"/>
      <c r="DA94" s="361"/>
      <c r="DB94" s="361"/>
      <c r="DC94" s="361"/>
      <c r="DD94" s="361"/>
      <c r="DE94" s="103">
        <f t="shared" si="36"/>
        <v>0</v>
      </c>
    </row>
    <row r="95" spans="1:109" s="68" customFormat="1" ht="12.75" hidden="1">
      <c r="A95" s="68">
        <f>'MEI Utilized by USP'!A98</f>
        <v>91</v>
      </c>
      <c r="B95" s="365">
        <f>'MEI Utilized by USP'!B98</f>
        <v>0</v>
      </c>
      <c r="C95" s="365">
        <f>'MEI Utilized by USP'!C98</f>
        <v>0</v>
      </c>
      <c r="D95" s="354">
        <f>'MEI Utilized by USP'!E98</f>
        <v>0</v>
      </c>
      <c r="E95" s="355">
        <f>'MEI Utilized by USP'!F98</f>
        <v>0</v>
      </c>
      <c r="F95" s="356">
        <f>'MEI Utilized by USP'!H98</f>
        <v>0</v>
      </c>
      <c r="G95" s="357" t="str">
        <f>'MEI Utilized by USP'!I98</f>
        <v/>
      </c>
      <c r="H95" s="358">
        <f>'MEI Utilized by USP'!J98</f>
        <v>0</v>
      </c>
      <c r="I95" s="359">
        <f t="shared" si="20"/>
        <v>0</v>
      </c>
      <c r="J95" s="359">
        <f t="shared" si="21"/>
        <v>0</v>
      </c>
      <c r="K95" s="359">
        <f t="shared" si="22"/>
        <v>0</v>
      </c>
      <c r="L95" s="359">
        <f t="shared" si="23"/>
        <v>0</v>
      </c>
      <c r="M95" s="359">
        <f t="shared" si="24"/>
        <v>0</v>
      </c>
      <c r="N95" s="359">
        <f t="shared" si="25"/>
        <v>0</v>
      </c>
      <c r="O95" s="359">
        <f t="shared" si="26"/>
        <v>0</v>
      </c>
      <c r="P95" s="359">
        <f t="shared" si="27"/>
        <v>0</v>
      </c>
      <c r="Q95" s="359">
        <f t="shared" si="28"/>
        <v>0</v>
      </c>
      <c r="R95" s="359">
        <f t="shared" si="29"/>
        <v>0</v>
      </c>
      <c r="S95" s="359">
        <f t="shared" si="30"/>
        <v>0</v>
      </c>
      <c r="T95" s="359">
        <f t="shared" si="31"/>
        <v>0</v>
      </c>
      <c r="U95" s="359">
        <f t="shared" si="32"/>
        <v>0</v>
      </c>
      <c r="V95" s="359">
        <f t="shared" si="33"/>
        <v>0</v>
      </c>
      <c r="W95" s="359">
        <f t="shared" si="37"/>
        <v>0</v>
      </c>
      <c r="X95" s="359">
        <f t="shared" si="34"/>
        <v>0</v>
      </c>
      <c r="Y95" s="359">
        <f t="shared" si="35"/>
        <v>0</v>
      </c>
      <c r="Z95" s="360"/>
      <c r="AA95" s="361"/>
      <c r="AB95" s="361"/>
      <c r="AC95" s="352"/>
      <c r="AD95" s="361"/>
      <c r="AE95" s="361"/>
      <c r="AF95" s="361"/>
      <c r="AG95" s="361"/>
      <c r="AH95" s="361"/>
      <c r="AI95" s="361"/>
      <c r="AJ95" s="361"/>
      <c r="AK95" s="361"/>
      <c r="AL95" s="361"/>
      <c r="AM95" s="361"/>
      <c r="AN95" s="361"/>
      <c r="AO95" s="361"/>
      <c r="AP95" s="361"/>
      <c r="AQ95" s="361"/>
      <c r="AR95" s="361"/>
      <c r="AS95" s="361"/>
      <c r="AT95" s="361"/>
      <c r="AU95" s="361"/>
      <c r="AV95" s="361"/>
      <c r="AW95" s="361"/>
      <c r="AX95" s="361"/>
      <c r="AY95" s="361"/>
      <c r="AZ95" s="361"/>
      <c r="BA95" s="361"/>
      <c r="BB95" s="361"/>
      <c r="BC95" s="361"/>
      <c r="BD95" s="361"/>
      <c r="BE95" s="361"/>
      <c r="BF95" s="361"/>
      <c r="BG95" s="361"/>
      <c r="BH95" s="361"/>
      <c r="BI95" s="361"/>
      <c r="BJ95" s="361"/>
      <c r="BK95" s="361"/>
      <c r="BL95" s="361"/>
      <c r="BM95" s="361"/>
      <c r="BN95" s="361"/>
      <c r="BO95" s="361"/>
      <c r="BP95" s="361"/>
      <c r="BQ95" s="361"/>
      <c r="BR95" s="361"/>
      <c r="BS95" s="361"/>
      <c r="BT95" s="361"/>
      <c r="BU95" s="361"/>
      <c r="BV95" s="361"/>
      <c r="BW95" s="361"/>
      <c r="BX95" s="361"/>
      <c r="BY95" s="361"/>
      <c r="BZ95" s="361"/>
      <c r="CA95" s="361"/>
      <c r="CB95" s="361"/>
      <c r="CC95" s="361"/>
      <c r="CD95" s="361"/>
      <c r="CE95" s="361"/>
      <c r="CF95" s="361"/>
      <c r="CG95" s="361"/>
      <c r="CH95" s="361"/>
      <c r="CI95" s="361"/>
      <c r="CJ95" s="361"/>
      <c r="CK95" s="361"/>
      <c r="CL95" s="361"/>
      <c r="CM95" s="361"/>
      <c r="CN95" s="361"/>
      <c r="CO95" s="361"/>
      <c r="CP95" s="361"/>
      <c r="CQ95" s="361"/>
      <c r="CR95" s="361"/>
      <c r="CS95" s="361"/>
      <c r="CT95" s="361"/>
      <c r="CU95" s="361"/>
      <c r="CV95" s="361"/>
      <c r="CW95" s="361"/>
      <c r="CX95" s="361"/>
      <c r="CY95" s="361"/>
      <c r="CZ95" s="361"/>
      <c r="DA95" s="361"/>
      <c r="DB95" s="361"/>
      <c r="DC95" s="361"/>
      <c r="DD95" s="361"/>
      <c r="DE95" s="103">
        <f t="shared" si="36"/>
        <v>0</v>
      </c>
    </row>
    <row r="96" spans="1:109" s="68" customFormat="1" ht="12.75" hidden="1">
      <c r="A96" s="68">
        <f>'MEI Utilized by USP'!A99</f>
        <v>92</v>
      </c>
      <c r="B96" s="365">
        <f>'MEI Utilized by USP'!B99</f>
        <v>0</v>
      </c>
      <c r="C96" s="365">
        <f>'MEI Utilized by USP'!C99</f>
        <v>0</v>
      </c>
      <c r="D96" s="354">
        <f>'MEI Utilized by USP'!E99</f>
        <v>0</v>
      </c>
      <c r="E96" s="355">
        <f>'MEI Utilized by USP'!F99</f>
        <v>0</v>
      </c>
      <c r="F96" s="356">
        <f>'MEI Utilized by USP'!H99</f>
        <v>0</v>
      </c>
      <c r="G96" s="357" t="str">
        <f>'MEI Utilized by USP'!I99</f>
        <v/>
      </c>
      <c r="H96" s="358">
        <f>'MEI Utilized by USP'!J99</f>
        <v>0</v>
      </c>
      <c r="I96" s="359">
        <f t="shared" si="20"/>
        <v>0</v>
      </c>
      <c r="J96" s="359">
        <f t="shared" si="21"/>
        <v>0</v>
      </c>
      <c r="K96" s="359">
        <f t="shared" si="22"/>
        <v>0</v>
      </c>
      <c r="L96" s="359">
        <f t="shared" si="23"/>
        <v>0</v>
      </c>
      <c r="M96" s="359">
        <f t="shared" si="24"/>
        <v>0</v>
      </c>
      <c r="N96" s="359">
        <f t="shared" si="25"/>
        <v>0</v>
      </c>
      <c r="O96" s="359">
        <f t="shared" si="26"/>
        <v>0</v>
      </c>
      <c r="P96" s="359">
        <f t="shared" si="27"/>
        <v>0</v>
      </c>
      <c r="Q96" s="359">
        <f t="shared" si="28"/>
        <v>0</v>
      </c>
      <c r="R96" s="359">
        <f t="shared" si="29"/>
        <v>0</v>
      </c>
      <c r="S96" s="359">
        <f t="shared" si="30"/>
        <v>0</v>
      </c>
      <c r="T96" s="359">
        <f t="shared" si="31"/>
        <v>0</v>
      </c>
      <c r="U96" s="359">
        <f t="shared" si="32"/>
        <v>0</v>
      </c>
      <c r="V96" s="359">
        <f t="shared" si="33"/>
        <v>0</v>
      </c>
      <c r="W96" s="359">
        <f t="shared" si="37"/>
        <v>0</v>
      </c>
      <c r="X96" s="359">
        <f t="shared" si="34"/>
        <v>0</v>
      </c>
      <c r="Y96" s="359">
        <f t="shared" si="35"/>
        <v>0</v>
      </c>
      <c r="Z96" s="360"/>
      <c r="AA96" s="361"/>
      <c r="AB96" s="361"/>
      <c r="AC96" s="352"/>
      <c r="AD96" s="361"/>
      <c r="AE96" s="361"/>
      <c r="AF96" s="361"/>
      <c r="AG96" s="361"/>
      <c r="AH96" s="361"/>
      <c r="AI96" s="361"/>
      <c r="AJ96" s="361"/>
      <c r="AK96" s="361"/>
      <c r="AL96" s="361"/>
      <c r="AM96" s="361"/>
      <c r="AN96" s="361"/>
      <c r="AO96" s="361"/>
      <c r="AP96" s="361"/>
      <c r="AQ96" s="361"/>
      <c r="AR96" s="361"/>
      <c r="AS96" s="361"/>
      <c r="AT96" s="361"/>
      <c r="AU96" s="361"/>
      <c r="AV96" s="361"/>
      <c r="AW96" s="361"/>
      <c r="AX96" s="361"/>
      <c r="AY96" s="361"/>
      <c r="AZ96" s="361"/>
      <c r="BA96" s="361"/>
      <c r="BB96" s="361"/>
      <c r="BC96" s="361"/>
      <c r="BD96" s="361"/>
      <c r="BE96" s="361"/>
      <c r="BF96" s="361"/>
      <c r="BG96" s="361"/>
      <c r="BH96" s="361"/>
      <c r="BI96" s="361"/>
      <c r="BJ96" s="361"/>
      <c r="BK96" s="361"/>
      <c r="BL96" s="361"/>
      <c r="BM96" s="361"/>
      <c r="BN96" s="361"/>
      <c r="BO96" s="361"/>
      <c r="BP96" s="361"/>
      <c r="BQ96" s="361"/>
      <c r="BR96" s="361"/>
      <c r="BS96" s="361"/>
      <c r="BT96" s="361"/>
      <c r="BU96" s="361"/>
      <c r="BV96" s="361"/>
      <c r="BW96" s="361"/>
      <c r="BX96" s="361"/>
      <c r="BY96" s="361"/>
      <c r="BZ96" s="361"/>
      <c r="CA96" s="361"/>
      <c r="CB96" s="361"/>
      <c r="CC96" s="361"/>
      <c r="CD96" s="361"/>
      <c r="CE96" s="361"/>
      <c r="CF96" s="361"/>
      <c r="CG96" s="361"/>
      <c r="CH96" s="361"/>
      <c r="CI96" s="361"/>
      <c r="CJ96" s="361"/>
      <c r="CK96" s="361"/>
      <c r="CL96" s="361"/>
      <c r="CM96" s="361"/>
      <c r="CN96" s="361"/>
      <c r="CO96" s="361"/>
      <c r="CP96" s="361"/>
      <c r="CQ96" s="361"/>
      <c r="CR96" s="361"/>
      <c r="CS96" s="361"/>
      <c r="CT96" s="361"/>
      <c r="CU96" s="361"/>
      <c r="CV96" s="361"/>
      <c r="CW96" s="361"/>
      <c r="CX96" s="361"/>
      <c r="CY96" s="361"/>
      <c r="CZ96" s="361"/>
      <c r="DA96" s="361"/>
      <c r="DB96" s="361"/>
      <c r="DC96" s="361"/>
      <c r="DD96" s="361"/>
      <c r="DE96" s="103">
        <f t="shared" si="36"/>
        <v>0</v>
      </c>
    </row>
    <row r="97" spans="1:109" s="68" customFormat="1" ht="12.75" hidden="1">
      <c r="A97" s="68">
        <f>'MEI Utilized by USP'!A100</f>
        <v>93</v>
      </c>
      <c r="B97" s="365">
        <f>'MEI Utilized by USP'!B100</f>
        <v>0</v>
      </c>
      <c r="C97" s="365">
        <f>'MEI Utilized by USP'!C100</f>
        <v>0</v>
      </c>
      <c r="D97" s="354">
        <f>'MEI Utilized by USP'!E100</f>
        <v>0</v>
      </c>
      <c r="E97" s="355">
        <f>'MEI Utilized by USP'!F100</f>
        <v>0</v>
      </c>
      <c r="F97" s="356">
        <f>'MEI Utilized by USP'!H100</f>
        <v>0</v>
      </c>
      <c r="G97" s="357" t="str">
        <f>'MEI Utilized by USP'!I100</f>
        <v/>
      </c>
      <c r="H97" s="358">
        <f>'MEI Utilized by USP'!J100</f>
        <v>0</v>
      </c>
      <c r="I97" s="359">
        <f t="shared" si="20"/>
        <v>0</v>
      </c>
      <c r="J97" s="359">
        <f t="shared" si="21"/>
        <v>0</v>
      </c>
      <c r="K97" s="359">
        <f t="shared" si="22"/>
        <v>0</v>
      </c>
      <c r="L97" s="359">
        <f t="shared" si="23"/>
        <v>0</v>
      </c>
      <c r="M97" s="359">
        <f t="shared" si="24"/>
        <v>0</v>
      </c>
      <c r="N97" s="359">
        <f t="shared" si="25"/>
        <v>0</v>
      </c>
      <c r="O97" s="359">
        <f t="shared" si="26"/>
        <v>0</v>
      </c>
      <c r="P97" s="359">
        <f t="shared" si="27"/>
        <v>0</v>
      </c>
      <c r="Q97" s="359">
        <f t="shared" si="28"/>
        <v>0</v>
      </c>
      <c r="R97" s="359">
        <f t="shared" si="29"/>
        <v>0</v>
      </c>
      <c r="S97" s="359">
        <f t="shared" si="30"/>
        <v>0</v>
      </c>
      <c r="T97" s="359">
        <f t="shared" si="31"/>
        <v>0</v>
      </c>
      <c r="U97" s="359">
        <f t="shared" si="32"/>
        <v>0</v>
      </c>
      <c r="V97" s="359">
        <f t="shared" si="33"/>
        <v>0</v>
      </c>
      <c r="W97" s="359">
        <f t="shared" si="37"/>
        <v>0</v>
      </c>
      <c r="X97" s="359">
        <f t="shared" si="34"/>
        <v>0</v>
      </c>
      <c r="Y97" s="359">
        <f t="shared" si="35"/>
        <v>0</v>
      </c>
      <c r="Z97" s="360"/>
      <c r="AA97" s="361"/>
      <c r="AB97" s="361"/>
      <c r="AC97" s="352"/>
      <c r="AD97" s="361"/>
      <c r="AE97" s="361"/>
      <c r="AF97" s="361"/>
      <c r="AG97" s="361"/>
      <c r="AH97" s="361"/>
      <c r="AI97" s="361"/>
      <c r="AJ97" s="361"/>
      <c r="AK97" s="361"/>
      <c r="AL97" s="361"/>
      <c r="AM97" s="361"/>
      <c r="AN97" s="361"/>
      <c r="AO97" s="361"/>
      <c r="AP97" s="361"/>
      <c r="AQ97" s="361"/>
      <c r="AR97" s="361"/>
      <c r="AS97" s="361"/>
      <c r="AT97" s="361"/>
      <c r="AU97" s="361"/>
      <c r="AV97" s="361"/>
      <c r="AW97" s="361"/>
      <c r="AX97" s="361"/>
      <c r="AY97" s="361"/>
      <c r="AZ97" s="361"/>
      <c r="BA97" s="361"/>
      <c r="BB97" s="361"/>
      <c r="BC97" s="361"/>
      <c r="BD97" s="361"/>
      <c r="BE97" s="361"/>
      <c r="BF97" s="361"/>
      <c r="BG97" s="361"/>
      <c r="BH97" s="361"/>
      <c r="BI97" s="361"/>
      <c r="BJ97" s="361"/>
      <c r="BK97" s="361"/>
      <c r="BL97" s="361"/>
      <c r="BM97" s="361"/>
      <c r="BN97" s="361"/>
      <c r="BO97" s="361"/>
      <c r="BP97" s="361"/>
      <c r="BQ97" s="361"/>
      <c r="BR97" s="361"/>
      <c r="BS97" s="361"/>
      <c r="BT97" s="361"/>
      <c r="BU97" s="361"/>
      <c r="BV97" s="361"/>
      <c r="BW97" s="361"/>
      <c r="BX97" s="361"/>
      <c r="BY97" s="361"/>
      <c r="BZ97" s="361"/>
      <c r="CA97" s="361"/>
      <c r="CB97" s="361"/>
      <c r="CC97" s="361"/>
      <c r="CD97" s="361"/>
      <c r="CE97" s="361"/>
      <c r="CF97" s="361"/>
      <c r="CG97" s="361"/>
      <c r="CH97" s="361"/>
      <c r="CI97" s="361"/>
      <c r="CJ97" s="361"/>
      <c r="CK97" s="361"/>
      <c r="CL97" s="361"/>
      <c r="CM97" s="361"/>
      <c r="CN97" s="361"/>
      <c r="CO97" s="361"/>
      <c r="CP97" s="361"/>
      <c r="CQ97" s="361"/>
      <c r="CR97" s="361"/>
      <c r="CS97" s="361"/>
      <c r="CT97" s="361"/>
      <c r="CU97" s="361"/>
      <c r="CV97" s="361"/>
      <c r="CW97" s="361"/>
      <c r="CX97" s="361"/>
      <c r="CY97" s="361"/>
      <c r="CZ97" s="361"/>
      <c r="DA97" s="361"/>
      <c r="DB97" s="361"/>
      <c r="DC97" s="361"/>
      <c r="DD97" s="361"/>
      <c r="DE97" s="103">
        <f t="shared" si="36"/>
        <v>0</v>
      </c>
    </row>
    <row r="98" spans="1:109" s="68" customFormat="1" ht="12.75" hidden="1">
      <c r="A98" s="68">
        <f>'MEI Utilized by USP'!A101</f>
        <v>94</v>
      </c>
      <c r="B98" s="365">
        <f>'MEI Utilized by USP'!B101</f>
        <v>0</v>
      </c>
      <c r="C98" s="365">
        <f>'MEI Utilized by USP'!C101</f>
        <v>0</v>
      </c>
      <c r="D98" s="354">
        <f>'MEI Utilized by USP'!E101</f>
        <v>0</v>
      </c>
      <c r="E98" s="355">
        <f>'MEI Utilized by USP'!F101</f>
        <v>0</v>
      </c>
      <c r="F98" s="356">
        <f>'MEI Utilized by USP'!H101</f>
        <v>0</v>
      </c>
      <c r="G98" s="357" t="str">
        <f>'MEI Utilized by USP'!I101</f>
        <v/>
      </c>
      <c r="H98" s="358">
        <f>'MEI Utilized by USP'!J101</f>
        <v>0</v>
      </c>
      <c r="I98" s="359">
        <f t="shared" si="20"/>
        <v>0</v>
      </c>
      <c r="J98" s="359">
        <f t="shared" si="21"/>
        <v>0</v>
      </c>
      <c r="K98" s="359">
        <f t="shared" si="22"/>
        <v>0</v>
      </c>
      <c r="L98" s="359">
        <f t="shared" si="23"/>
        <v>0</v>
      </c>
      <c r="M98" s="359">
        <f t="shared" si="24"/>
        <v>0</v>
      </c>
      <c r="N98" s="359">
        <f t="shared" si="25"/>
        <v>0</v>
      </c>
      <c r="O98" s="359">
        <f t="shared" si="26"/>
        <v>0</v>
      </c>
      <c r="P98" s="359">
        <f t="shared" si="27"/>
        <v>0</v>
      </c>
      <c r="Q98" s="359">
        <f t="shared" si="28"/>
        <v>0</v>
      </c>
      <c r="R98" s="359">
        <f t="shared" si="29"/>
        <v>0</v>
      </c>
      <c r="S98" s="359">
        <f t="shared" si="30"/>
        <v>0</v>
      </c>
      <c r="T98" s="359">
        <f t="shared" si="31"/>
        <v>0</v>
      </c>
      <c r="U98" s="359">
        <f t="shared" si="32"/>
        <v>0</v>
      </c>
      <c r="V98" s="359">
        <f t="shared" si="33"/>
        <v>0</v>
      </c>
      <c r="W98" s="359">
        <f t="shared" si="37"/>
        <v>0</v>
      </c>
      <c r="X98" s="359">
        <f t="shared" si="34"/>
        <v>0</v>
      </c>
      <c r="Y98" s="359">
        <f t="shared" si="35"/>
        <v>0</v>
      </c>
      <c r="Z98" s="360"/>
      <c r="AA98" s="361"/>
      <c r="AB98" s="361"/>
      <c r="AC98" s="352"/>
      <c r="AD98" s="361"/>
      <c r="AE98" s="361"/>
      <c r="AF98" s="361"/>
      <c r="AG98" s="361"/>
      <c r="AH98" s="361"/>
      <c r="AI98" s="361"/>
      <c r="AJ98" s="361"/>
      <c r="AK98" s="361"/>
      <c r="AL98" s="361"/>
      <c r="AM98" s="361"/>
      <c r="AN98" s="361"/>
      <c r="AO98" s="361"/>
      <c r="AP98" s="361"/>
      <c r="AQ98" s="361"/>
      <c r="AR98" s="361"/>
      <c r="AS98" s="361"/>
      <c r="AT98" s="361"/>
      <c r="AU98" s="361"/>
      <c r="AV98" s="361"/>
      <c r="AW98" s="361"/>
      <c r="AX98" s="361"/>
      <c r="AY98" s="361"/>
      <c r="AZ98" s="361"/>
      <c r="BA98" s="361"/>
      <c r="BB98" s="361"/>
      <c r="BC98" s="361"/>
      <c r="BD98" s="361"/>
      <c r="BE98" s="361"/>
      <c r="BF98" s="361"/>
      <c r="BG98" s="361"/>
      <c r="BH98" s="361"/>
      <c r="BI98" s="361"/>
      <c r="BJ98" s="361"/>
      <c r="BK98" s="361"/>
      <c r="BL98" s="361"/>
      <c r="BM98" s="361"/>
      <c r="BN98" s="361"/>
      <c r="BO98" s="361"/>
      <c r="BP98" s="361"/>
      <c r="BQ98" s="361"/>
      <c r="BR98" s="361"/>
      <c r="BS98" s="361"/>
      <c r="BT98" s="361"/>
      <c r="BU98" s="361"/>
      <c r="BV98" s="361"/>
      <c r="BW98" s="361"/>
      <c r="BX98" s="361"/>
      <c r="BY98" s="361"/>
      <c r="BZ98" s="361"/>
      <c r="CA98" s="361"/>
      <c r="CB98" s="361"/>
      <c r="CC98" s="361"/>
      <c r="CD98" s="361"/>
      <c r="CE98" s="361"/>
      <c r="CF98" s="361"/>
      <c r="CG98" s="361"/>
      <c r="CH98" s="361"/>
      <c r="CI98" s="361"/>
      <c r="CJ98" s="361"/>
      <c r="CK98" s="361"/>
      <c r="CL98" s="361"/>
      <c r="CM98" s="361"/>
      <c r="CN98" s="361"/>
      <c r="CO98" s="361"/>
      <c r="CP98" s="361"/>
      <c r="CQ98" s="361"/>
      <c r="CR98" s="361"/>
      <c r="CS98" s="361"/>
      <c r="CT98" s="361"/>
      <c r="CU98" s="361"/>
      <c r="CV98" s="361"/>
      <c r="CW98" s="361"/>
      <c r="CX98" s="361"/>
      <c r="CY98" s="361"/>
      <c r="CZ98" s="361"/>
      <c r="DA98" s="361"/>
      <c r="DB98" s="361"/>
      <c r="DC98" s="361"/>
      <c r="DD98" s="361"/>
      <c r="DE98" s="103">
        <f t="shared" si="36"/>
        <v>0</v>
      </c>
    </row>
    <row r="99" spans="1:109" s="68" customFormat="1" ht="12.75" hidden="1">
      <c r="A99" s="68">
        <f>'MEI Utilized by USP'!A102</f>
        <v>95</v>
      </c>
      <c r="B99" s="365">
        <f>'MEI Utilized by USP'!B102</f>
        <v>0</v>
      </c>
      <c r="C99" s="365">
        <f>'MEI Utilized by USP'!C102</f>
        <v>0</v>
      </c>
      <c r="D99" s="354">
        <f>'MEI Utilized by USP'!E102</f>
        <v>0</v>
      </c>
      <c r="E99" s="355">
        <f>'MEI Utilized by USP'!F102</f>
        <v>0</v>
      </c>
      <c r="F99" s="356">
        <f>'MEI Utilized by USP'!H102</f>
        <v>0</v>
      </c>
      <c r="G99" s="357" t="str">
        <f>'MEI Utilized by USP'!I102</f>
        <v/>
      </c>
      <c r="H99" s="358">
        <f>'MEI Utilized by USP'!J102</f>
        <v>0</v>
      </c>
      <c r="I99" s="359">
        <f t="shared" si="20"/>
        <v>0</v>
      </c>
      <c r="J99" s="359">
        <f t="shared" si="21"/>
        <v>0</v>
      </c>
      <c r="K99" s="359">
        <f t="shared" si="22"/>
        <v>0</v>
      </c>
      <c r="L99" s="359">
        <f t="shared" si="23"/>
        <v>0</v>
      </c>
      <c r="M99" s="359">
        <f t="shared" si="24"/>
        <v>0</v>
      </c>
      <c r="N99" s="359">
        <f t="shared" si="25"/>
        <v>0</v>
      </c>
      <c r="O99" s="359">
        <f t="shared" si="26"/>
        <v>0</v>
      </c>
      <c r="P99" s="359">
        <f t="shared" si="27"/>
        <v>0</v>
      </c>
      <c r="Q99" s="359">
        <f t="shared" si="28"/>
        <v>0</v>
      </c>
      <c r="R99" s="359">
        <f t="shared" si="29"/>
        <v>0</v>
      </c>
      <c r="S99" s="359">
        <f t="shared" si="30"/>
        <v>0</v>
      </c>
      <c r="T99" s="359">
        <f t="shared" si="31"/>
        <v>0</v>
      </c>
      <c r="U99" s="359">
        <f t="shared" si="32"/>
        <v>0</v>
      </c>
      <c r="V99" s="359">
        <f t="shared" si="33"/>
        <v>0</v>
      </c>
      <c r="W99" s="359">
        <f t="shared" si="37"/>
        <v>0</v>
      </c>
      <c r="X99" s="359">
        <f t="shared" si="34"/>
        <v>0</v>
      </c>
      <c r="Y99" s="359">
        <f t="shared" si="35"/>
        <v>0</v>
      </c>
      <c r="Z99" s="360"/>
      <c r="AA99" s="361"/>
      <c r="AB99" s="361"/>
      <c r="AC99" s="352"/>
      <c r="AD99" s="361"/>
      <c r="AE99" s="361"/>
      <c r="AF99" s="361"/>
      <c r="AG99" s="361"/>
      <c r="AH99" s="361"/>
      <c r="AI99" s="361"/>
      <c r="AJ99" s="361"/>
      <c r="AK99" s="361"/>
      <c r="AL99" s="361"/>
      <c r="AM99" s="361"/>
      <c r="AN99" s="361"/>
      <c r="AO99" s="361"/>
      <c r="AP99" s="361"/>
      <c r="AQ99" s="361"/>
      <c r="AR99" s="361"/>
      <c r="AS99" s="361"/>
      <c r="AT99" s="361"/>
      <c r="AU99" s="361"/>
      <c r="AV99" s="361"/>
      <c r="AW99" s="361"/>
      <c r="AX99" s="361"/>
      <c r="AY99" s="361"/>
      <c r="AZ99" s="361"/>
      <c r="BA99" s="361"/>
      <c r="BB99" s="361"/>
      <c r="BC99" s="361"/>
      <c r="BD99" s="361"/>
      <c r="BE99" s="361"/>
      <c r="BF99" s="361"/>
      <c r="BG99" s="361"/>
      <c r="BH99" s="361"/>
      <c r="BI99" s="361"/>
      <c r="BJ99" s="361"/>
      <c r="BK99" s="361"/>
      <c r="BL99" s="361"/>
      <c r="BM99" s="361"/>
      <c r="BN99" s="361"/>
      <c r="BO99" s="361"/>
      <c r="BP99" s="361"/>
      <c r="BQ99" s="361"/>
      <c r="BR99" s="361"/>
      <c r="BS99" s="361"/>
      <c r="BT99" s="361"/>
      <c r="BU99" s="361"/>
      <c r="BV99" s="361"/>
      <c r="BW99" s="361"/>
      <c r="BX99" s="361"/>
      <c r="BY99" s="361"/>
      <c r="BZ99" s="361"/>
      <c r="CA99" s="361"/>
      <c r="CB99" s="361"/>
      <c r="CC99" s="361"/>
      <c r="CD99" s="361"/>
      <c r="CE99" s="361"/>
      <c r="CF99" s="361"/>
      <c r="CG99" s="361"/>
      <c r="CH99" s="361"/>
      <c r="CI99" s="361"/>
      <c r="CJ99" s="361"/>
      <c r="CK99" s="361"/>
      <c r="CL99" s="361"/>
      <c r="CM99" s="361"/>
      <c r="CN99" s="361"/>
      <c r="CO99" s="361"/>
      <c r="CP99" s="361"/>
      <c r="CQ99" s="361"/>
      <c r="CR99" s="361"/>
      <c r="CS99" s="361"/>
      <c r="CT99" s="361"/>
      <c r="CU99" s="361"/>
      <c r="CV99" s="361"/>
      <c r="CW99" s="361"/>
      <c r="CX99" s="361"/>
      <c r="CY99" s="361"/>
      <c r="CZ99" s="361"/>
      <c r="DA99" s="361"/>
      <c r="DB99" s="361"/>
      <c r="DC99" s="361"/>
      <c r="DD99" s="361"/>
      <c r="DE99" s="103">
        <f t="shared" si="36"/>
        <v>0</v>
      </c>
    </row>
    <row r="100" spans="1:109" s="68" customFormat="1" ht="12.75" hidden="1">
      <c r="A100" s="68">
        <f>'MEI Utilized by USP'!A103</f>
        <v>96</v>
      </c>
      <c r="B100" s="365">
        <f>'MEI Utilized by USP'!B103</f>
        <v>0</v>
      </c>
      <c r="C100" s="365">
        <f>'MEI Utilized by USP'!C103</f>
        <v>0</v>
      </c>
      <c r="D100" s="354">
        <f>'MEI Utilized by USP'!E103</f>
        <v>0</v>
      </c>
      <c r="E100" s="355">
        <f>'MEI Utilized by USP'!F103</f>
        <v>0</v>
      </c>
      <c r="F100" s="356">
        <f>'MEI Utilized by USP'!H103</f>
        <v>0</v>
      </c>
      <c r="G100" s="357" t="str">
        <f>'MEI Utilized by USP'!I103</f>
        <v/>
      </c>
      <c r="H100" s="358">
        <f>'MEI Utilized by USP'!J103</f>
        <v>0</v>
      </c>
      <c r="I100" s="359">
        <f t="shared" si="20"/>
        <v>0</v>
      </c>
      <c r="J100" s="359">
        <f t="shared" si="21"/>
        <v>0</v>
      </c>
      <c r="K100" s="359">
        <f t="shared" si="22"/>
        <v>0</v>
      </c>
      <c r="L100" s="359">
        <f t="shared" si="23"/>
        <v>0</v>
      </c>
      <c r="M100" s="359">
        <f t="shared" si="24"/>
        <v>0</v>
      </c>
      <c r="N100" s="359">
        <f t="shared" si="25"/>
        <v>0</v>
      </c>
      <c r="O100" s="359">
        <f t="shared" si="26"/>
        <v>0</v>
      </c>
      <c r="P100" s="359">
        <f t="shared" si="27"/>
        <v>0</v>
      </c>
      <c r="Q100" s="359">
        <f t="shared" si="28"/>
        <v>0</v>
      </c>
      <c r="R100" s="359">
        <f t="shared" si="29"/>
        <v>0</v>
      </c>
      <c r="S100" s="359">
        <f t="shared" si="30"/>
        <v>0</v>
      </c>
      <c r="T100" s="359">
        <f t="shared" si="31"/>
        <v>0</v>
      </c>
      <c r="U100" s="359">
        <f t="shared" si="32"/>
        <v>0</v>
      </c>
      <c r="V100" s="359">
        <f t="shared" si="33"/>
        <v>0</v>
      </c>
      <c r="W100" s="359">
        <f t="shared" si="37"/>
        <v>0</v>
      </c>
      <c r="X100" s="359">
        <f t="shared" si="34"/>
        <v>0</v>
      </c>
      <c r="Y100" s="359">
        <f t="shared" si="35"/>
        <v>0</v>
      </c>
      <c r="Z100" s="360"/>
      <c r="AA100" s="361"/>
      <c r="AB100" s="361"/>
      <c r="AC100" s="352"/>
      <c r="AD100" s="361"/>
      <c r="AE100" s="361"/>
      <c r="AF100" s="361"/>
      <c r="AG100" s="361"/>
      <c r="AH100" s="361"/>
      <c r="AI100" s="361"/>
      <c r="AJ100" s="361"/>
      <c r="AK100" s="361"/>
      <c r="AL100" s="361"/>
      <c r="AM100" s="361"/>
      <c r="AN100" s="361"/>
      <c r="AO100" s="361"/>
      <c r="AP100" s="361"/>
      <c r="AQ100" s="361"/>
      <c r="AR100" s="361"/>
      <c r="AS100" s="361"/>
      <c r="AT100" s="361"/>
      <c r="AU100" s="361"/>
      <c r="AV100" s="361"/>
      <c r="AW100" s="361"/>
      <c r="AX100" s="361"/>
      <c r="AY100" s="361"/>
      <c r="AZ100" s="361"/>
      <c r="BA100" s="361"/>
      <c r="BB100" s="361"/>
      <c r="BC100" s="361"/>
      <c r="BD100" s="361"/>
      <c r="BE100" s="361"/>
      <c r="BF100" s="361"/>
      <c r="BG100" s="361"/>
      <c r="BH100" s="361"/>
      <c r="BI100" s="361"/>
      <c r="BJ100" s="361"/>
      <c r="BK100" s="361"/>
      <c r="BL100" s="361"/>
      <c r="BM100" s="361"/>
      <c r="BN100" s="361"/>
      <c r="BO100" s="361"/>
      <c r="BP100" s="361"/>
      <c r="BQ100" s="361"/>
      <c r="BR100" s="361"/>
      <c r="BS100" s="361"/>
      <c r="BT100" s="361"/>
      <c r="BU100" s="361"/>
      <c r="BV100" s="361"/>
      <c r="BW100" s="361"/>
      <c r="BX100" s="361"/>
      <c r="BY100" s="361"/>
      <c r="BZ100" s="361"/>
      <c r="CA100" s="361"/>
      <c r="CB100" s="361"/>
      <c r="CC100" s="361"/>
      <c r="CD100" s="361"/>
      <c r="CE100" s="361"/>
      <c r="CF100" s="361"/>
      <c r="CG100" s="361"/>
      <c r="CH100" s="361"/>
      <c r="CI100" s="361"/>
      <c r="CJ100" s="361"/>
      <c r="CK100" s="361"/>
      <c r="CL100" s="361"/>
      <c r="CM100" s="361"/>
      <c r="CN100" s="361"/>
      <c r="CO100" s="361"/>
      <c r="CP100" s="361"/>
      <c r="CQ100" s="361"/>
      <c r="CR100" s="361"/>
      <c r="CS100" s="361"/>
      <c r="CT100" s="361"/>
      <c r="CU100" s="361"/>
      <c r="CV100" s="361"/>
      <c r="CW100" s="361"/>
      <c r="CX100" s="361"/>
      <c r="CY100" s="361"/>
      <c r="CZ100" s="361"/>
      <c r="DA100" s="361"/>
      <c r="DB100" s="361"/>
      <c r="DC100" s="361"/>
      <c r="DD100" s="361"/>
      <c r="DE100" s="103">
        <f t="shared" si="36"/>
        <v>0</v>
      </c>
    </row>
    <row r="101" spans="1:109" s="68" customFormat="1" ht="12.75" hidden="1">
      <c r="A101" s="68">
        <f>'MEI Utilized by USP'!A104</f>
        <v>97</v>
      </c>
      <c r="B101" s="365">
        <f>'MEI Utilized by USP'!B104</f>
        <v>0</v>
      </c>
      <c r="C101" s="365">
        <f>'MEI Utilized by USP'!C104</f>
        <v>0</v>
      </c>
      <c r="D101" s="354">
        <f>'MEI Utilized by USP'!E104</f>
        <v>0</v>
      </c>
      <c r="E101" s="355">
        <f>'MEI Utilized by USP'!F104</f>
        <v>0</v>
      </c>
      <c r="F101" s="356">
        <f>'MEI Utilized by USP'!H104</f>
        <v>0</v>
      </c>
      <c r="G101" s="357" t="str">
        <f>'MEI Utilized by USP'!I104</f>
        <v/>
      </c>
      <c r="H101" s="358">
        <f>'MEI Utilized by USP'!J104</f>
        <v>0</v>
      </c>
      <c r="I101" s="359">
        <f t="shared" si="20"/>
        <v>0</v>
      </c>
      <c r="J101" s="359">
        <f t="shared" si="21"/>
        <v>0</v>
      </c>
      <c r="K101" s="359">
        <f t="shared" si="22"/>
        <v>0</v>
      </c>
      <c r="L101" s="359">
        <f t="shared" si="23"/>
        <v>0</v>
      </c>
      <c r="M101" s="359">
        <f t="shared" si="24"/>
        <v>0</v>
      </c>
      <c r="N101" s="359">
        <f t="shared" si="25"/>
        <v>0</v>
      </c>
      <c r="O101" s="359">
        <f t="shared" si="26"/>
        <v>0</v>
      </c>
      <c r="P101" s="359">
        <f t="shared" si="27"/>
        <v>0</v>
      </c>
      <c r="Q101" s="359">
        <f t="shared" si="28"/>
        <v>0</v>
      </c>
      <c r="R101" s="359">
        <f t="shared" si="29"/>
        <v>0</v>
      </c>
      <c r="S101" s="359">
        <f t="shared" si="30"/>
        <v>0</v>
      </c>
      <c r="T101" s="359">
        <f t="shared" si="31"/>
        <v>0</v>
      </c>
      <c r="U101" s="359">
        <f t="shared" si="32"/>
        <v>0</v>
      </c>
      <c r="V101" s="359">
        <f t="shared" si="33"/>
        <v>0</v>
      </c>
      <c r="W101" s="359">
        <f t="shared" si="37"/>
        <v>0</v>
      </c>
      <c r="X101" s="359">
        <f t="shared" si="34"/>
        <v>0</v>
      </c>
      <c r="Y101" s="359">
        <f t="shared" si="35"/>
        <v>0</v>
      </c>
      <c r="Z101" s="360"/>
      <c r="AA101" s="361"/>
      <c r="AB101" s="361"/>
      <c r="AC101" s="352"/>
      <c r="AD101" s="361"/>
      <c r="AE101" s="361"/>
      <c r="AF101" s="361"/>
      <c r="AG101" s="361"/>
      <c r="AH101" s="361"/>
      <c r="AI101" s="361"/>
      <c r="AJ101" s="361"/>
      <c r="AK101" s="361"/>
      <c r="AL101" s="361"/>
      <c r="AM101" s="361"/>
      <c r="AN101" s="361"/>
      <c r="AO101" s="361"/>
      <c r="AP101" s="361"/>
      <c r="AQ101" s="361"/>
      <c r="AR101" s="361"/>
      <c r="AS101" s="361"/>
      <c r="AT101" s="361"/>
      <c r="AU101" s="361"/>
      <c r="AV101" s="361"/>
      <c r="AW101" s="361"/>
      <c r="AX101" s="361"/>
      <c r="AY101" s="361"/>
      <c r="AZ101" s="361"/>
      <c r="BA101" s="361"/>
      <c r="BB101" s="361"/>
      <c r="BC101" s="361"/>
      <c r="BD101" s="361"/>
      <c r="BE101" s="361"/>
      <c r="BF101" s="361"/>
      <c r="BG101" s="361"/>
      <c r="BH101" s="361"/>
      <c r="BI101" s="361"/>
      <c r="BJ101" s="361"/>
      <c r="BK101" s="361"/>
      <c r="BL101" s="361"/>
      <c r="BM101" s="361"/>
      <c r="BN101" s="361"/>
      <c r="BO101" s="361"/>
      <c r="BP101" s="361"/>
      <c r="BQ101" s="361"/>
      <c r="BR101" s="361"/>
      <c r="BS101" s="361"/>
      <c r="BT101" s="361"/>
      <c r="BU101" s="361"/>
      <c r="BV101" s="361"/>
      <c r="BW101" s="361"/>
      <c r="BX101" s="361"/>
      <c r="BY101" s="361"/>
      <c r="BZ101" s="361"/>
      <c r="CA101" s="361"/>
      <c r="CB101" s="361"/>
      <c r="CC101" s="361"/>
      <c r="CD101" s="361"/>
      <c r="CE101" s="361"/>
      <c r="CF101" s="361"/>
      <c r="CG101" s="361"/>
      <c r="CH101" s="361"/>
      <c r="CI101" s="361"/>
      <c r="CJ101" s="361"/>
      <c r="CK101" s="361"/>
      <c r="CL101" s="361"/>
      <c r="CM101" s="361"/>
      <c r="CN101" s="361"/>
      <c r="CO101" s="361"/>
      <c r="CP101" s="361"/>
      <c r="CQ101" s="361"/>
      <c r="CR101" s="361"/>
      <c r="CS101" s="361"/>
      <c r="CT101" s="361"/>
      <c r="CU101" s="361"/>
      <c r="CV101" s="361"/>
      <c r="CW101" s="361"/>
      <c r="CX101" s="361"/>
      <c r="CY101" s="361"/>
      <c r="CZ101" s="361"/>
      <c r="DA101" s="361"/>
      <c r="DB101" s="361"/>
      <c r="DC101" s="361"/>
      <c r="DD101" s="361"/>
      <c r="DE101" s="103">
        <f t="shared" si="36"/>
        <v>0</v>
      </c>
    </row>
    <row r="102" spans="1:109" s="68" customFormat="1" ht="12.75" hidden="1">
      <c r="A102" s="68">
        <f>'MEI Utilized by USP'!A105</f>
        <v>98</v>
      </c>
      <c r="B102" s="365">
        <f>'MEI Utilized by USP'!B105</f>
        <v>0</v>
      </c>
      <c r="C102" s="365">
        <f>'MEI Utilized by USP'!C105</f>
        <v>0</v>
      </c>
      <c r="D102" s="354">
        <f>'MEI Utilized by USP'!E105</f>
        <v>0</v>
      </c>
      <c r="E102" s="355">
        <f>'MEI Utilized by USP'!F105</f>
        <v>0</v>
      </c>
      <c r="F102" s="356">
        <f>'MEI Utilized by USP'!H105</f>
        <v>0</v>
      </c>
      <c r="G102" s="357" t="str">
        <f>'MEI Utilized by USP'!I105</f>
        <v/>
      </c>
      <c r="H102" s="358">
        <f>'MEI Utilized by USP'!J105</f>
        <v>0</v>
      </c>
      <c r="I102" s="359">
        <f t="shared" si="20"/>
        <v>0</v>
      </c>
      <c r="J102" s="359">
        <f t="shared" si="21"/>
        <v>0</v>
      </c>
      <c r="K102" s="359">
        <f t="shared" si="22"/>
        <v>0</v>
      </c>
      <c r="L102" s="359">
        <f t="shared" si="23"/>
        <v>0</v>
      </c>
      <c r="M102" s="359">
        <f t="shared" si="24"/>
        <v>0</v>
      </c>
      <c r="N102" s="359">
        <f t="shared" si="25"/>
        <v>0</v>
      </c>
      <c r="O102" s="359">
        <f t="shared" si="26"/>
        <v>0</v>
      </c>
      <c r="P102" s="359">
        <f t="shared" si="27"/>
        <v>0</v>
      </c>
      <c r="Q102" s="359">
        <f t="shared" si="28"/>
        <v>0</v>
      </c>
      <c r="R102" s="359">
        <f t="shared" si="29"/>
        <v>0</v>
      </c>
      <c r="S102" s="359">
        <f t="shared" si="30"/>
        <v>0</v>
      </c>
      <c r="T102" s="359">
        <f t="shared" si="31"/>
        <v>0</v>
      </c>
      <c r="U102" s="359">
        <f t="shared" si="32"/>
        <v>0</v>
      </c>
      <c r="V102" s="359">
        <f t="shared" si="33"/>
        <v>0</v>
      </c>
      <c r="W102" s="359">
        <f t="shared" si="37"/>
        <v>0</v>
      </c>
      <c r="X102" s="359">
        <f t="shared" si="34"/>
        <v>0</v>
      </c>
      <c r="Y102" s="359">
        <f t="shared" si="35"/>
        <v>0</v>
      </c>
      <c r="Z102" s="360"/>
      <c r="AA102" s="361"/>
      <c r="AB102" s="361"/>
      <c r="AC102" s="352"/>
      <c r="AD102" s="361"/>
      <c r="AE102" s="361"/>
      <c r="AF102" s="361"/>
      <c r="AG102" s="361"/>
      <c r="AH102" s="361"/>
      <c r="AI102" s="361"/>
      <c r="AJ102" s="361"/>
      <c r="AK102" s="361"/>
      <c r="AL102" s="361"/>
      <c r="AM102" s="361"/>
      <c r="AN102" s="361"/>
      <c r="AO102" s="361"/>
      <c r="AP102" s="361"/>
      <c r="AQ102" s="361"/>
      <c r="AR102" s="361"/>
      <c r="AS102" s="361"/>
      <c r="AT102" s="361"/>
      <c r="AU102" s="361"/>
      <c r="AV102" s="361"/>
      <c r="AW102" s="361"/>
      <c r="AX102" s="361"/>
      <c r="AY102" s="361"/>
      <c r="AZ102" s="361"/>
      <c r="BA102" s="361"/>
      <c r="BB102" s="361"/>
      <c r="BC102" s="361"/>
      <c r="BD102" s="361"/>
      <c r="BE102" s="361"/>
      <c r="BF102" s="361"/>
      <c r="BG102" s="361"/>
      <c r="BH102" s="361"/>
      <c r="BI102" s="361"/>
      <c r="BJ102" s="361"/>
      <c r="BK102" s="361"/>
      <c r="BL102" s="361"/>
      <c r="BM102" s="361"/>
      <c r="BN102" s="361"/>
      <c r="BO102" s="361"/>
      <c r="BP102" s="361"/>
      <c r="BQ102" s="361"/>
      <c r="BR102" s="361"/>
      <c r="BS102" s="361"/>
      <c r="BT102" s="361"/>
      <c r="BU102" s="361"/>
      <c r="BV102" s="361"/>
      <c r="BW102" s="361"/>
      <c r="BX102" s="361"/>
      <c r="BY102" s="361"/>
      <c r="BZ102" s="361"/>
      <c r="CA102" s="361"/>
      <c r="CB102" s="361"/>
      <c r="CC102" s="361"/>
      <c r="CD102" s="361"/>
      <c r="CE102" s="361"/>
      <c r="CF102" s="361"/>
      <c r="CG102" s="361"/>
      <c r="CH102" s="361"/>
      <c r="CI102" s="361"/>
      <c r="CJ102" s="361"/>
      <c r="CK102" s="361"/>
      <c r="CL102" s="361"/>
      <c r="CM102" s="361"/>
      <c r="CN102" s="361"/>
      <c r="CO102" s="361"/>
      <c r="CP102" s="361"/>
      <c r="CQ102" s="361"/>
      <c r="CR102" s="361"/>
      <c r="CS102" s="361"/>
      <c r="CT102" s="361"/>
      <c r="CU102" s="361"/>
      <c r="CV102" s="361"/>
      <c r="CW102" s="361"/>
      <c r="CX102" s="361"/>
      <c r="CY102" s="361"/>
      <c r="CZ102" s="361"/>
      <c r="DA102" s="361"/>
      <c r="DB102" s="361"/>
      <c r="DC102" s="361"/>
      <c r="DD102" s="361"/>
      <c r="DE102" s="103">
        <f t="shared" si="36"/>
        <v>0</v>
      </c>
    </row>
    <row r="103" spans="1:109" s="68" customFormat="1" ht="12.75" hidden="1">
      <c r="A103" s="68">
        <f>'MEI Utilized by USP'!A106</f>
        <v>99</v>
      </c>
      <c r="B103" s="365">
        <f>'MEI Utilized by USP'!B106</f>
        <v>0</v>
      </c>
      <c r="C103" s="365">
        <f>'MEI Utilized by USP'!C106</f>
        <v>0</v>
      </c>
      <c r="D103" s="354">
        <f>'MEI Utilized by USP'!E106</f>
        <v>0</v>
      </c>
      <c r="E103" s="355">
        <f>'MEI Utilized by USP'!F106</f>
        <v>0</v>
      </c>
      <c r="F103" s="356">
        <f>'MEI Utilized by USP'!H106</f>
        <v>0</v>
      </c>
      <c r="G103" s="357" t="str">
        <f>'MEI Utilized by USP'!I106</f>
        <v/>
      </c>
      <c r="H103" s="358">
        <f>'MEI Utilized by USP'!J106</f>
        <v>0</v>
      </c>
      <c r="I103" s="359">
        <f t="shared" si="20"/>
        <v>0</v>
      </c>
      <c r="J103" s="359">
        <f t="shared" si="21"/>
        <v>0</v>
      </c>
      <c r="K103" s="359">
        <f t="shared" si="22"/>
        <v>0</v>
      </c>
      <c r="L103" s="359">
        <f t="shared" si="23"/>
        <v>0</v>
      </c>
      <c r="M103" s="359">
        <f t="shared" si="24"/>
        <v>0</v>
      </c>
      <c r="N103" s="359">
        <f t="shared" si="25"/>
        <v>0</v>
      </c>
      <c r="O103" s="359">
        <f t="shared" si="26"/>
        <v>0</v>
      </c>
      <c r="P103" s="359">
        <f t="shared" si="27"/>
        <v>0</v>
      </c>
      <c r="Q103" s="359">
        <f t="shared" si="28"/>
        <v>0</v>
      </c>
      <c r="R103" s="359">
        <f t="shared" si="29"/>
        <v>0</v>
      </c>
      <c r="S103" s="359">
        <f t="shared" si="30"/>
        <v>0</v>
      </c>
      <c r="T103" s="359">
        <f t="shared" si="31"/>
        <v>0</v>
      </c>
      <c r="U103" s="359">
        <f t="shared" si="32"/>
        <v>0</v>
      </c>
      <c r="V103" s="359">
        <f t="shared" si="33"/>
        <v>0</v>
      </c>
      <c r="W103" s="359">
        <f t="shared" si="37"/>
        <v>0</v>
      </c>
      <c r="X103" s="359">
        <f t="shared" si="34"/>
        <v>0</v>
      </c>
      <c r="Y103" s="359">
        <f t="shared" si="35"/>
        <v>0</v>
      </c>
      <c r="Z103" s="360"/>
      <c r="AA103" s="361"/>
      <c r="AB103" s="361"/>
      <c r="AC103" s="352"/>
      <c r="AD103" s="361"/>
      <c r="AE103" s="361"/>
      <c r="AF103" s="361"/>
      <c r="AG103" s="361"/>
      <c r="AH103" s="361"/>
      <c r="AI103" s="361"/>
      <c r="AJ103" s="361"/>
      <c r="AK103" s="361"/>
      <c r="AL103" s="361"/>
      <c r="AM103" s="361"/>
      <c r="AN103" s="361"/>
      <c r="AO103" s="361"/>
      <c r="AP103" s="361"/>
      <c r="AQ103" s="361"/>
      <c r="AR103" s="361"/>
      <c r="AS103" s="361"/>
      <c r="AT103" s="361"/>
      <c r="AU103" s="361"/>
      <c r="AV103" s="361"/>
      <c r="AW103" s="361"/>
      <c r="AX103" s="361"/>
      <c r="AY103" s="361"/>
      <c r="AZ103" s="361"/>
      <c r="BA103" s="361"/>
      <c r="BB103" s="361"/>
      <c r="BC103" s="361"/>
      <c r="BD103" s="361"/>
      <c r="BE103" s="361"/>
      <c r="BF103" s="361"/>
      <c r="BG103" s="361"/>
      <c r="BH103" s="361"/>
      <c r="BI103" s="361"/>
      <c r="BJ103" s="361"/>
      <c r="BK103" s="361"/>
      <c r="BL103" s="361"/>
      <c r="BM103" s="361"/>
      <c r="BN103" s="361"/>
      <c r="BO103" s="361"/>
      <c r="BP103" s="361"/>
      <c r="BQ103" s="361"/>
      <c r="BR103" s="361"/>
      <c r="BS103" s="361"/>
      <c r="BT103" s="361"/>
      <c r="BU103" s="361"/>
      <c r="BV103" s="361"/>
      <c r="BW103" s="361"/>
      <c r="BX103" s="361"/>
      <c r="BY103" s="361"/>
      <c r="BZ103" s="361"/>
      <c r="CA103" s="361"/>
      <c r="CB103" s="361"/>
      <c r="CC103" s="361"/>
      <c r="CD103" s="361"/>
      <c r="CE103" s="361"/>
      <c r="CF103" s="361"/>
      <c r="CG103" s="361"/>
      <c r="CH103" s="361"/>
      <c r="CI103" s="361"/>
      <c r="CJ103" s="361"/>
      <c r="CK103" s="361"/>
      <c r="CL103" s="361"/>
      <c r="CM103" s="361"/>
      <c r="CN103" s="361"/>
      <c r="CO103" s="361"/>
      <c r="CP103" s="361"/>
      <c r="CQ103" s="361"/>
      <c r="CR103" s="361"/>
      <c r="CS103" s="361"/>
      <c r="CT103" s="361"/>
      <c r="CU103" s="361"/>
      <c r="CV103" s="361"/>
      <c r="CW103" s="361"/>
      <c r="CX103" s="361"/>
      <c r="CY103" s="361"/>
      <c r="CZ103" s="361"/>
      <c r="DA103" s="361"/>
      <c r="DB103" s="361"/>
      <c r="DC103" s="361"/>
      <c r="DD103" s="361"/>
      <c r="DE103" s="103">
        <f t="shared" si="36"/>
        <v>0</v>
      </c>
    </row>
    <row r="104" spans="1:109" s="68" customFormat="1" ht="12.75" hidden="1">
      <c r="A104" s="68">
        <f>'MEI Utilized by USP'!A107</f>
        <v>100</v>
      </c>
      <c r="B104" s="365">
        <f>'MEI Utilized by USP'!B107</f>
        <v>0</v>
      </c>
      <c r="C104" s="365">
        <f>'MEI Utilized by USP'!C107</f>
        <v>0</v>
      </c>
      <c r="D104" s="354">
        <f>'MEI Utilized by USP'!E107</f>
        <v>0</v>
      </c>
      <c r="E104" s="355">
        <f>'MEI Utilized by USP'!F107</f>
        <v>0</v>
      </c>
      <c r="F104" s="356">
        <f>'MEI Utilized by USP'!H107</f>
        <v>0</v>
      </c>
      <c r="G104" s="357" t="str">
        <f>'MEI Utilized by USP'!I107</f>
        <v/>
      </c>
      <c r="H104" s="358">
        <f>'MEI Utilized by USP'!J107</f>
        <v>0</v>
      </c>
      <c r="I104" s="359">
        <f t="shared" si="20"/>
        <v>0</v>
      </c>
      <c r="J104" s="359">
        <f t="shared" si="21"/>
        <v>0</v>
      </c>
      <c r="K104" s="359">
        <f t="shared" si="22"/>
        <v>0</v>
      </c>
      <c r="L104" s="359">
        <f t="shared" si="23"/>
        <v>0</v>
      </c>
      <c r="M104" s="359">
        <f t="shared" si="24"/>
        <v>0</v>
      </c>
      <c r="N104" s="359">
        <f t="shared" si="25"/>
        <v>0</v>
      </c>
      <c r="O104" s="359">
        <f t="shared" si="26"/>
        <v>0</v>
      </c>
      <c r="P104" s="359">
        <f t="shared" si="27"/>
        <v>0</v>
      </c>
      <c r="Q104" s="359">
        <f t="shared" si="28"/>
        <v>0</v>
      </c>
      <c r="R104" s="359">
        <f t="shared" si="29"/>
        <v>0</v>
      </c>
      <c r="S104" s="359">
        <f t="shared" si="30"/>
        <v>0</v>
      </c>
      <c r="T104" s="359">
        <f t="shared" si="31"/>
        <v>0</v>
      </c>
      <c r="U104" s="359">
        <f t="shared" si="32"/>
        <v>0</v>
      </c>
      <c r="V104" s="359">
        <f t="shared" si="33"/>
        <v>0</v>
      </c>
      <c r="W104" s="359">
        <f t="shared" si="37"/>
        <v>0</v>
      </c>
      <c r="X104" s="359">
        <f t="shared" si="34"/>
        <v>0</v>
      </c>
      <c r="Y104" s="359">
        <f t="shared" si="35"/>
        <v>0</v>
      </c>
      <c r="Z104" s="360"/>
      <c r="AA104" s="361"/>
      <c r="AB104" s="361"/>
      <c r="AC104" s="352"/>
      <c r="AD104" s="361"/>
      <c r="AE104" s="361"/>
      <c r="AF104" s="361"/>
      <c r="AG104" s="361"/>
      <c r="AH104" s="361"/>
      <c r="AI104" s="361"/>
      <c r="AJ104" s="361"/>
      <c r="AK104" s="361"/>
      <c r="AL104" s="361"/>
      <c r="AM104" s="361"/>
      <c r="AN104" s="361"/>
      <c r="AO104" s="361"/>
      <c r="AP104" s="361"/>
      <c r="AQ104" s="361"/>
      <c r="AR104" s="361"/>
      <c r="AS104" s="361"/>
      <c r="AT104" s="361"/>
      <c r="AU104" s="361"/>
      <c r="AV104" s="361"/>
      <c r="AW104" s="361"/>
      <c r="AX104" s="361"/>
      <c r="AY104" s="361"/>
      <c r="AZ104" s="361"/>
      <c r="BA104" s="361"/>
      <c r="BB104" s="361"/>
      <c r="BC104" s="361"/>
      <c r="BD104" s="361"/>
      <c r="BE104" s="361"/>
      <c r="BF104" s="361"/>
      <c r="BG104" s="361"/>
      <c r="BH104" s="361"/>
      <c r="BI104" s="361"/>
      <c r="BJ104" s="361"/>
      <c r="BK104" s="361"/>
      <c r="BL104" s="361"/>
      <c r="BM104" s="361"/>
      <c r="BN104" s="361"/>
      <c r="BO104" s="361"/>
      <c r="BP104" s="361"/>
      <c r="BQ104" s="361"/>
      <c r="BR104" s="361"/>
      <c r="BS104" s="361"/>
      <c r="BT104" s="361"/>
      <c r="BU104" s="361"/>
      <c r="BV104" s="361"/>
      <c r="BW104" s="361"/>
      <c r="BX104" s="361"/>
      <c r="BY104" s="361"/>
      <c r="BZ104" s="361"/>
      <c r="CA104" s="361"/>
      <c r="CB104" s="361"/>
      <c r="CC104" s="361"/>
      <c r="CD104" s="361"/>
      <c r="CE104" s="361"/>
      <c r="CF104" s="361"/>
      <c r="CG104" s="361"/>
      <c r="CH104" s="361"/>
      <c r="CI104" s="361"/>
      <c r="CJ104" s="361"/>
      <c r="CK104" s="361"/>
      <c r="CL104" s="361"/>
      <c r="CM104" s="361"/>
      <c r="CN104" s="361"/>
      <c r="CO104" s="361"/>
      <c r="CP104" s="361"/>
      <c r="CQ104" s="361"/>
      <c r="CR104" s="361"/>
      <c r="CS104" s="361"/>
      <c r="CT104" s="361"/>
      <c r="CU104" s="361"/>
      <c r="CV104" s="361"/>
      <c r="CW104" s="361"/>
      <c r="CX104" s="361"/>
      <c r="CY104" s="361"/>
      <c r="CZ104" s="361"/>
      <c r="DA104" s="361"/>
      <c r="DB104" s="361"/>
      <c r="DC104" s="361"/>
      <c r="DD104" s="361"/>
      <c r="DE104" s="103">
        <f t="shared" si="36"/>
        <v>0</v>
      </c>
    </row>
    <row r="105" spans="1:109" s="68" customFormat="1" ht="12.75" hidden="1">
      <c r="A105" s="68">
        <f>'MEI Utilized by USP'!A108</f>
        <v>101</v>
      </c>
      <c r="B105" s="365">
        <f>'MEI Utilized by USP'!B108</f>
        <v>0</v>
      </c>
      <c r="C105" s="365">
        <f>'MEI Utilized by USP'!C108</f>
        <v>0</v>
      </c>
      <c r="D105" s="354">
        <f>'MEI Utilized by USP'!E108</f>
        <v>0</v>
      </c>
      <c r="E105" s="355">
        <f>'MEI Utilized by USP'!F108</f>
        <v>0</v>
      </c>
      <c r="F105" s="356">
        <f>'MEI Utilized by USP'!H108</f>
        <v>0</v>
      </c>
      <c r="G105" s="357" t="str">
        <f>'MEI Utilized by USP'!I108</f>
        <v/>
      </c>
      <c r="H105" s="358">
        <f>'MEI Utilized by USP'!J108</f>
        <v>0</v>
      </c>
      <c r="I105" s="359">
        <f t="shared" si="20"/>
        <v>0</v>
      </c>
      <c r="J105" s="359">
        <f t="shared" si="21"/>
        <v>0</v>
      </c>
      <c r="K105" s="359">
        <f t="shared" si="22"/>
        <v>0</v>
      </c>
      <c r="L105" s="359">
        <f t="shared" si="23"/>
        <v>0</v>
      </c>
      <c r="M105" s="359">
        <f t="shared" si="24"/>
        <v>0</v>
      </c>
      <c r="N105" s="359">
        <f t="shared" si="25"/>
        <v>0</v>
      </c>
      <c r="O105" s="359">
        <f t="shared" si="26"/>
        <v>0</v>
      </c>
      <c r="P105" s="359">
        <f t="shared" si="27"/>
        <v>0</v>
      </c>
      <c r="Q105" s="359">
        <f t="shared" si="28"/>
        <v>0</v>
      </c>
      <c r="R105" s="359">
        <f t="shared" si="29"/>
        <v>0</v>
      </c>
      <c r="S105" s="359">
        <f t="shared" si="30"/>
        <v>0</v>
      </c>
      <c r="T105" s="359">
        <f t="shared" si="31"/>
        <v>0</v>
      </c>
      <c r="U105" s="359">
        <f t="shared" si="32"/>
        <v>0</v>
      </c>
      <c r="V105" s="359">
        <f t="shared" si="33"/>
        <v>0</v>
      </c>
      <c r="W105" s="359">
        <f t="shared" si="37"/>
        <v>0</v>
      </c>
      <c r="X105" s="359">
        <f t="shared" si="34"/>
        <v>0</v>
      </c>
      <c r="Y105" s="359">
        <f t="shared" si="35"/>
        <v>0</v>
      </c>
      <c r="Z105" s="360"/>
      <c r="AA105" s="361"/>
      <c r="AB105" s="361"/>
      <c r="AC105" s="352"/>
      <c r="AD105" s="361"/>
      <c r="AE105" s="361"/>
      <c r="AF105" s="361"/>
      <c r="AG105" s="361"/>
      <c r="AH105" s="361"/>
      <c r="AI105" s="361"/>
      <c r="AJ105" s="361"/>
      <c r="AK105" s="361"/>
      <c r="AL105" s="361"/>
      <c r="AM105" s="361"/>
      <c r="AN105" s="361"/>
      <c r="AO105" s="361"/>
      <c r="AP105" s="361"/>
      <c r="AQ105" s="361"/>
      <c r="AR105" s="361"/>
      <c r="AS105" s="361"/>
      <c r="AT105" s="361"/>
      <c r="AU105" s="361"/>
      <c r="AV105" s="361"/>
      <c r="AW105" s="361"/>
      <c r="AX105" s="361"/>
      <c r="AY105" s="361"/>
      <c r="AZ105" s="361"/>
      <c r="BA105" s="361"/>
      <c r="BB105" s="361"/>
      <c r="BC105" s="361"/>
      <c r="BD105" s="361"/>
      <c r="BE105" s="361"/>
      <c r="BF105" s="361"/>
      <c r="BG105" s="361"/>
      <c r="BH105" s="361"/>
      <c r="BI105" s="361"/>
      <c r="BJ105" s="361"/>
      <c r="BK105" s="361"/>
      <c r="BL105" s="361"/>
      <c r="BM105" s="361"/>
      <c r="BN105" s="361"/>
      <c r="BO105" s="361"/>
      <c r="BP105" s="361"/>
      <c r="BQ105" s="361"/>
      <c r="BR105" s="361"/>
      <c r="BS105" s="361"/>
      <c r="BT105" s="361"/>
      <c r="BU105" s="361"/>
      <c r="BV105" s="361"/>
      <c r="BW105" s="361"/>
      <c r="BX105" s="361"/>
      <c r="BY105" s="361"/>
      <c r="BZ105" s="361"/>
      <c r="CA105" s="361"/>
      <c r="CB105" s="361"/>
      <c r="CC105" s="361"/>
      <c r="CD105" s="361"/>
      <c r="CE105" s="361"/>
      <c r="CF105" s="361"/>
      <c r="CG105" s="361"/>
      <c r="CH105" s="361"/>
      <c r="CI105" s="361"/>
      <c r="CJ105" s="361"/>
      <c r="CK105" s="361"/>
      <c r="CL105" s="361"/>
      <c r="CM105" s="361"/>
      <c r="CN105" s="361"/>
      <c r="CO105" s="361"/>
      <c r="CP105" s="361"/>
      <c r="CQ105" s="361"/>
      <c r="CR105" s="361"/>
      <c r="CS105" s="361"/>
      <c r="CT105" s="361"/>
      <c r="CU105" s="361"/>
      <c r="CV105" s="361"/>
      <c r="CW105" s="361"/>
      <c r="CX105" s="361"/>
      <c r="CY105" s="361"/>
      <c r="CZ105" s="361"/>
      <c r="DA105" s="361"/>
      <c r="DB105" s="361"/>
      <c r="DC105" s="361"/>
      <c r="DD105" s="361"/>
      <c r="DE105" s="103">
        <f t="shared" si="36"/>
        <v>0</v>
      </c>
    </row>
    <row r="106" spans="1:109" s="68" customFormat="1" ht="12.75" hidden="1">
      <c r="A106" s="68">
        <f>'MEI Utilized by USP'!A109</f>
        <v>102</v>
      </c>
      <c r="B106" s="365">
        <f>'MEI Utilized by USP'!B109</f>
        <v>0</v>
      </c>
      <c r="C106" s="365">
        <f>'MEI Utilized by USP'!C109</f>
        <v>0</v>
      </c>
      <c r="D106" s="354">
        <f>'MEI Utilized by USP'!E109</f>
        <v>0</v>
      </c>
      <c r="E106" s="355">
        <f>'MEI Utilized by USP'!F109</f>
        <v>0</v>
      </c>
      <c r="F106" s="356">
        <f>'MEI Utilized by USP'!H109</f>
        <v>0</v>
      </c>
      <c r="G106" s="357" t="str">
        <f>'MEI Utilized by USP'!I109</f>
        <v/>
      </c>
      <c r="H106" s="358">
        <f>'MEI Utilized by USP'!J109</f>
        <v>0</v>
      </c>
      <c r="I106" s="359">
        <f t="shared" si="20"/>
        <v>0</v>
      </c>
      <c r="J106" s="359">
        <f t="shared" si="21"/>
        <v>0</v>
      </c>
      <c r="K106" s="359">
        <f t="shared" si="22"/>
        <v>0</v>
      </c>
      <c r="L106" s="359">
        <f t="shared" si="23"/>
        <v>0</v>
      </c>
      <c r="M106" s="359">
        <f t="shared" si="24"/>
        <v>0</v>
      </c>
      <c r="N106" s="359">
        <f t="shared" si="25"/>
        <v>0</v>
      </c>
      <c r="O106" s="359">
        <f t="shared" si="26"/>
        <v>0</v>
      </c>
      <c r="P106" s="359">
        <f t="shared" si="27"/>
        <v>0</v>
      </c>
      <c r="Q106" s="359">
        <f t="shared" si="28"/>
        <v>0</v>
      </c>
      <c r="R106" s="359">
        <f t="shared" si="29"/>
        <v>0</v>
      </c>
      <c r="S106" s="359">
        <f t="shared" si="30"/>
        <v>0</v>
      </c>
      <c r="T106" s="359">
        <f t="shared" si="31"/>
        <v>0</v>
      </c>
      <c r="U106" s="359">
        <f t="shared" si="32"/>
        <v>0</v>
      </c>
      <c r="V106" s="359">
        <f t="shared" si="33"/>
        <v>0</v>
      </c>
      <c r="W106" s="359">
        <f t="shared" si="37"/>
        <v>0</v>
      </c>
      <c r="X106" s="359">
        <f t="shared" si="34"/>
        <v>0</v>
      </c>
      <c r="Y106" s="359">
        <f t="shared" si="35"/>
        <v>0</v>
      </c>
      <c r="Z106" s="360"/>
      <c r="AA106" s="361"/>
      <c r="AB106" s="361"/>
      <c r="AC106" s="352"/>
      <c r="AD106" s="361"/>
      <c r="AE106" s="361"/>
      <c r="AF106" s="361"/>
      <c r="AG106" s="361"/>
      <c r="AH106" s="361"/>
      <c r="AI106" s="361"/>
      <c r="AJ106" s="361"/>
      <c r="AK106" s="361"/>
      <c r="AL106" s="361"/>
      <c r="AM106" s="361"/>
      <c r="AN106" s="361"/>
      <c r="AO106" s="361"/>
      <c r="AP106" s="361"/>
      <c r="AQ106" s="361"/>
      <c r="AR106" s="361"/>
      <c r="AS106" s="361"/>
      <c r="AT106" s="361"/>
      <c r="AU106" s="361"/>
      <c r="AV106" s="361"/>
      <c r="AW106" s="361"/>
      <c r="AX106" s="361"/>
      <c r="AY106" s="361"/>
      <c r="AZ106" s="361"/>
      <c r="BA106" s="361"/>
      <c r="BB106" s="361"/>
      <c r="BC106" s="361"/>
      <c r="BD106" s="361"/>
      <c r="BE106" s="361"/>
      <c r="BF106" s="361"/>
      <c r="BG106" s="361"/>
      <c r="BH106" s="361"/>
      <c r="BI106" s="361"/>
      <c r="BJ106" s="361"/>
      <c r="BK106" s="361"/>
      <c r="BL106" s="361"/>
      <c r="BM106" s="361"/>
      <c r="BN106" s="361"/>
      <c r="BO106" s="361"/>
      <c r="BP106" s="361"/>
      <c r="BQ106" s="361"/>
      <c r="BR106" s="361"/>
      <c r="BS106" s="361"/>
      <c r="BT106" s="361"/>
      <c r="BU106" s="361"/>
      <c r="BV106" s="361"/>
      <c r="BW106" s="361"/>
      <c r="BX106" s="361"/>
      <c r="BY106" s="361"/>
      <c r="BZ106" s="361"/>
      <c r="CA106" s="361"/>
      <c r="CB106" s="361"/>
      <c r="CC106" s="361"/>
      <c r="CD106" s="361"/>
      <c r="CE106" s="361"/>
      <c r="CF106" s="361"/>
      <c r="CG106" s="361"/>
      <c r="CH106" s="361"/>
      <c r="CI106" s="361"/>
      <c r="CJ106" s="361"/>
      <c r="CK106" s="361"/>
      <c r="CL106" s="361"/>
      <c r="CM106" s="361"/>
      <c r="CN106" s="361"/>
      <c r="CO106" s="361"/>
      <c r="CP106" s="361"/>
      <c r="CQ106" s="361"/>
      <c r="CR106" s="361"/>
      <c r="CS106" s="361"/>
      <c r="CT106" s="361"/>
      <c r="CU106" s="361"/>
      <c r="CV106" s="361"/>
      <c r="CW106" s="361"/>
      <c r="CX106" s="361"/>
      <c r="CY106" s="361"/>
      <c r="CZ106" s="361"/>
      <c r="DA106" s="361"/>
      <c r="DB106" s="361"/>
      <c r="DC106" s="361"/>
      <c r="DD106" s="361"/>
      <c r="DE106" s="103">
        <f t="shared" si="36"/>
        <v>0</v>
      </c>
    </row>
    <row r="107" spans="1:109" s="68" customFormat="1" ht="12.75" hidden="1">
      <c r="A107" s="68">
        <f>'MEI Utilized by USP'!A110</f>
        <v>103</v>
      </c>
      <c r="B107" s="365">
        <f>'MEI Utilized by USP'!B110</f>
        <v>0</v>
      </c>
      <c r="C107" s="365">
        <f>'MEI Utilized by USP'!C110</f>
        <v>0</v>
      </c>
      <c r="D107" s="354">
        <f>'MEI Utilized by USP'!E110</f>
        <v>0</v>
      </c>
      <c r="E107" s="355">
        <f>'MEI Utilized by USP'!F110</f>
        <v>0</v>
      </c>
      <c r="F107" s="356">
        <f>'MEI Utilized by USP'!H110</f>
        <v>0</v>
      </c>
      <c r="G107" s="357" t="str">
        <f>'MEI Utilized by USP'!I110</f>
        <v/>
      </c>
      <c r="H107" s="358">
        <f>'MEI Utilized by USP'!J110</f>
        <v>0</v>
      </c>
      <c r="I107" s="359">
        <f t="shared" si="20"/>
        <v>0</v>
      </c>
      <c r="J107" s="359">
        <f t="shared" si="21"/>
        <v>0</v>
      </c>
      <c r="K107" s="359">
        <f t="shared" si="22"/>
        <v>0</v>
      </c>
      <c r="L107" s="359">
        <f t="shared" si="23"/>
        <v>0</v>
      </c>
      <c r="M107" s="359">
        <f t="shared" si="24"/>
        <v>0</v>
      </c>
      <c r="N107" s="359">
        <f t="shared" si="25"/>
        <v>0</v>
      </c>
      <c r="O107" s="359">
        <f t="shared" si="26"/>
        <v>0</v>
      </c>
      <c r="P107" s="359">
        <f t="shared" si="27"/>
        <v>0</v>
      </c>
      <c r="Q107" s="359">
        <f t="shared" si="28"/>
        <v>0</v>
      </c>
      <c r="R107" s="359">
        <f t="shared" si="29"/>
        <v>0</v>
      </c>
      <c r="S107" s="359">
        <f t="shared" si="30"/>
        <v>0</v>
      </c>
      <c r="T107" s="359">
        <f t="shared" si="31"/>
        <v>0</v>
      </c>
      <c r="U107" s="359">
        <f t="shared" si="32"/>
        <v>0</v>
      </c>
      <c r="V107" s="359">
        <f t="shared" si="33"/>
        <v>0</v>
      </c>
      <c r="W107" s="359">
        <f t="shared" si="37"/>
        <v>0</v>
      </c>
      <c r="X107" s="359">
        <f t="shared" si="34"/>
        <v>0</v>
      </c>
      <c r="Y107" s="359">
        <f t="shared" si="35"/>
        <v>0</v>
      </c>
      <c r="Z107" s="360"/>
      <c r="AA107" s="361"/>
      <c r="AB107" s="361"/>
      <c r="AC107" s="352"/>
      <c r="AD107" s="361"/>
      <c r="AE107" s="361"/>
      <c r="AF107" s="361"/>
      <c r="AG107" s="361"/>
      <c r="AH107" s="361"/>
      <c r="AI107" s="361"/>
      <c r="AJ107" s="361"/>
      <c r="AK107" s="361"/>
      <c r="AL107" s="361"/>
      <c r="AM107" s="361"/>
      <c r="AN107" s="361"/>
      <c r="AO107" s="361"/>
      <c r="AP107" s="361"/>
      <c r="AQ107" s="361"/>
      <c r="AR107" s="361"/>
      <c r="AS107" s="361"/>
      <c r="AT107" s="361"/>
      <c r="AU107" s="361"/>
      <c r="AV107" s="361"/>
      <c r="AW107" s="361"/>
      <c r="AX107" s="361"/>
      <c r="AY107" s="361"/>
      <c r="AZ107" s="361"/>
      <c r="BA107" s="361"/>
      <c r="BB107" s="361"/>
      <c r="BC107" s="361"/>
      <c r="BD107" s="361"/>
      <c r="BE107" s="361"/>
      <c r="BF107" s="361"/>
      <c r="BG107" s="361"/>
      <c r="BH107" s="361"/>
      <c r="BI107" s="361"/>
      <c r="BJ107" s="361"/>
      <c r="BK107" s="361"/>
      <c r="BL107" s="361"/>
      <c r="BM107" s="361"/>
      <c r="BN107" s="361"/>
      <c r="BO107" s="361"/>
      <c r="BP107" s="361"/>
      <c r="BQ107" s="361"/>
      <c r="BR107" s="361"/>
      <c r="BS107" s="361"/>
      <c r="BT107" s="361"/>
      <c r="BU107" s="361"/>
      <c r="BV107" s="361"/>
      <c r="BW107" s="361"/>
      <c r="BX107" s="361"/>
      <c r="BY107" s="361"/>
      <c r="BZ107" s="361"/>
      <c r="CA107" s="361"/>
      <c r="CB107" s="361"/>
      <c r="CC107" s="361"/>
      <c r="CD107" s="361"/>
      <c r="CE107" s="361"/>
      <c r="CF107" s="361"/>
      <c r="CG107" s="361"/>
      <c r="CH107" s="361"/>
      <c r="CI107" s="361"/>
      <c r="CJ107" s="361"/>
      <c r="CK107" s="361"/>
      <c r="CL107" s="361"/>
      <c r="CM107" s="361"/>
      <c r="CN107" s="361"/>
      <c r="CO107" s="361"/>
      <c r="CP107" s="361"/>
      <c r="CQ107" s="361"/>
      <c r="CR107" s="361"/>
      <c r="CS107" s="361"/>
      <c r="CT107" s="361"/>
      <c r="CU107" s="361"/>
      <c r="CV107" s="361"/>
      <c r="CW107" s="361"/>
      <c r="CX107" s="361"/>
      <c r="CY107" s="361"/>
      <c r="CZ107" s="361"/>
      <c r="DA107" s="361"/>
      <c r="DB107" s="361"/>
      <c r="DC107" s="361"/>
      <c r="DD107" s="361"/>
      <c r="DE107" s="103">
        <f t="shared" si="36"/>
        <v>0</v>
      </c>
    </row>
    <row r="108" spans="1:109" s="68" customFormat="1" ht="12.75" hidden="1">
      <c r="A108" s="68">
        <f>'MEI Utilized by USP'!A111</f>
        <v>104</v>
      </c>
      <c r="B108" s="365">
        <f>'MEI Utilized by USP'!B111</f>
        <v>0</v>
      </c>
      <c r="C108" s="365">
        <f>'MEI Utilized by USP'!C111</f>
        <v>0</v>
      </c>
      <c r="D108" s="354">
        <f>'MEI Utilized by USP'!E111</f>
        <v>0</v>
      </c>
      <c r="E108" s="355">
        <f>'MEI Utilized by USP'!F111</f>
        <v>0</v>
      </c>
      <c r="F108" s="356">
        <f>'MEI Utilized by USP'!H111</f>
        <v>0</v>
      </c>
      <c r="G108" s="357" t="str">
        <f>'MEI Utilized by USP'!I111</f>
        <v/>
      </c>
      <c r="H108" s="358">
        <f>'MEI Utilized by USP'!J111</f>
        <v>0</v>
      </c>
      <c r="I108" s="359">
        <f t="shared" si="20"/>
        <v>0</v>
      </c>
      <c r="J108" s="359">
        <f t="shared" si="21"/>
        <v>0</v>
      </c>
      <c r="K108" s="359">
        <f t="shared" si="22"/>
        <v>0</v>
      </c>
      <c r="L108" s="359">
        <f t="shared" si="23"/>
        <v>0</v>
      </c>
      <c r="M108" s="359">
        <f t="shared" si="24"/>
        <v>0</v>
      </c>
      <c r="N108" s="359">
        <f t="shared" si="25"/>
        <v>0</v>
      </c>
      <c r="O108" s="359">
        <f t="shared" si="26"/>
        <v>0</v>
      </c>
      <c r="P108" s="359">
        <f t="shared" si="27"/>
        <v>0</v>
      </c>
      <c r="Q108" s="359">
        <f t="shared" si="28"/>
        <v>0</v>
      </c>
      <c r="R108" s="359">
        <f t="shared" si="29"/>
        <v>0</v>
      </c>
      <c r="S108" s="359">
        <f t="shared" si="30"/>
        <v>0</v>
      </c>
      <c r="T108" s="359">
        <f t="shared" si="31"/>
        <v>0</v>
      </c>
      <c r="U108" s="359">
        <f t="shared" si="32"/>
        <v>0</v>
      </c>
      <c r="V108" s="359">
        <f t="shared" si="33"/>
        <v>0</v>
      </c>
      <c r="W108" s="359">
        <f t="shared" si="37"/>
        <v>0</v>
      </c>
      <c r="X108" s="359">
        <f t="shared" si="34"/>
        <v>0</v>
      </c>
      <c r="Y108" s="359">
        <f t="shared" si="35"/>
        <v>0</v>
      </c>
      <c r="Z108" s="360"/>
      <c r="AA108" s="361"/>
      <c r="AB108" s="361"/>
      <c r="AC108" s="352"/>
      <c r="AD108" s="361"/>
      <c r="AE108" s="361"/>
      <c r="AF108" s="361"/>
      <c r="AG108" s="361"/>
      <c r="AH108" s="361"/>
      <c r="AI108" s="361"/>
      <c r="AJ108" s="361"/>
      <c r="AK108" s="361"/>
      <c r="AL108" s="361"/>
      <c r="AM108" s="361"/>
      <c r="AN108" s="361"/>
      <c r="AO108" s="361"/>
      <c r="AP108" s="361"/>
      <c r="AQ108" s="361"/>
      <c r="AR108" s="361"/>
      <c r="AS108" s="361"/>
      <c r="AT108" s="361"/>
      <c r="AU108" s="361"/>
      <c r="AV108" s="361"/>
      <c r="AW108" s="361"/>
      <c r="AX108" s="361"/>
      <c r="AY108" s="361"/>
      <c r="AZ108" s="361"/>
      <c r="BA108" s="361"/>
      <c r="BB108" s="361"/>
      <c r="BC108" s="361"/>
      <c r="BD108" s="361"/>
      <c r="BE108" s="361"/>
      <c r="BF108" s="361"/>
      <c r="BG108" s="361"/>
      <c r="BH108" s="361"/>
      <c r="BI108" s="361"/>
      <c r="BJ108" s="361"/>
      <c r="BK108" s="361"/>
      <c r="BL108" s="361"/>
      <c r="BM108" s="361"/>
      <c r="BN108" s="361"/>
      <c r="BO108" s="361"/>
      <c r="BP108" s="361"/>
      <c r="BQ108" s="361"/>
      <c r="BR108" s="361"/>
      <c r="BS108" s="361"/>
      <c r="BT108" s="361"/>
      <c r="BU108" s="361"/>
      <c r="BV108" s="361"/>
      <c r="BW108" s="361"/>
      <c r="BX108" s="361"/>
      <c r="BY108" s="361"/>
      <c r="BZ108" s="361"/>
      <c r="CA108" s="361"/>
      <c r="CB108" s="361"/>
      <c r="CC108" s="361"/>
      <c r="CD108" s="361"/>
      <c r="CE108" s="361"/>
      <c r="CF108" s="361"/>
      <c r="CG108" s="361"/>
      <c r="CH108" s="361"/>
      <c r="CI108" s="361"/>
      <c r="CJ108" s="361"/>
      <c r="CK108" s="361"/>
      <c r="CL108" s="361"/>
      <c r="CM108" s="361"/>
      <c r="CN108" s="361"/>
      <c r="CO108" s="361"/>
      <c r="CP108" s="361"/>
      <c r="CQ108" s="361"/>
      <c r="CR108" s="361"/>
      <c r="CS108" s="361"/>
      <c r="CT108" s="361"/>
      <c r="CU108" s="361"/>
      <c r="CV108" s="361"/>
      <c r="CW108" s="361"/>
      <c r="CX108" s="361"/>
      <c r="CY108" s="361"/>
      <c r="CZ108" s="361"/>
      <c r="DA108" s="361"/>
      <c r="DB108" s="361"/>
      <c r="DC108" s="361"/>
      <c r="DD108" s="361"/>
      <c r="DE108" s="103">
        <f t="shared" si="36"/>
        <v>0</v>
      </c>
    </row>
    <row r="109" spans="1:109" s="68" customFormat="1" ht="12.75" hidden="1">
      <c r="A109" s="68">
        <f>'MEI Utilized by USP'!A112</f>
        <v>105</v>
      </c>
      <c r="B109" s="365">
        <f>'MEI Utilized by USP'!B112</f>
        <v>0</v>
      </c>
      <c r="C109" s="365">
        <f>'MEI Utilized by USP'!C112</f>
        <v>0</v>
      </c>
      <c r="D109" s="354">
        <f>'MEI Utilized by USP'!E112</f>
        <v>0</v>
      </c>
      <c r="E109" s="355">
        <f>'MEI Utilized by USP'!F112</f>
        <v>0</v>
      </c>
      <c r="F109" s="356">
        <f>'MEI Utilized by USP'!H112</f>
        <v>0</v>
      </c>
      <c r="G109" s="357" t="str">
        <f>'MEI Utilized by USP'!I112</f>
        <v/>
      </c>
      <c r="H109" s="358">
        <f>'MEI Utilized by USP'!J112</f>
        <v>0</v>
      </c>
      <c r="I109" s="359">
        <f t="shared" si="20"/>
        <v>0</v>
      </c>
      <c r="J109" s="359">
        <f t="shared" si="21"/>
        <v>0</v>
      </c>
      <c r="K109" s="359">
        <f t="shared" si="22"/>
        <v>0</v>
      </c>
      <c r="L109" s="359">
        <f t="shared" si="23"/>
        <v>0</v>
      </c>
      <c r="M109" s="359">
        <f t="shared" si="24"/>
        <v>0</v>
      </c>
      <c r="N109" s="359">
        <f t="shared" si="25"/>
        <v>0</v>
      </c>
      <c r="O109" s="359">
        <f t="shared" si="26"/>
        <v>0</v>
      </c>
      <c r="P109" s="359">
        <f t="shared" si="27"/>
        <v>0</v>
      </c>
      <c r="Q109" s="359">
        <f t="shared" si="28"/>
        <v>0</v>
      </c>
      <c r="R109" s="359">
        <f t="shared" si="29"/>
        <v>0</v>
      </c>
      <c r="S109" s="359">
        <f t="shared" si="30"/>
        <v>0</v>
      </c>
      <c r="T109" s="359">
        <f t="shared" si="31"/>
        <v>0</v>
      </c>
      <c r="U109" s="359">
        <f t="shared" si="32"/>
        <v>0</v>
      </c>
      <c r="V109" s="359">
        <f t="shared" si="33"/>
        <v>0</v>
      </c>
      <c r="W109" s="359">
        <f t="shared" si="37"/>
        <v>0</v>
      </c>
      <c r="X109" s="359">
        <f t="shared" si="34"/>
        <v>0</v>
      </c>
      <c r="Y109" s="359">
        <f t="shared" si="35"/>
        <v>0</v>
      </c>
      <c r="Z109" s="360"/>
      <c r="AA109" s="361"/>
      <c r="AB109" s="361"/>
      <c r="AC109" s="352"/>
      <c r="AD109" s="361"/>
      <c r="AE109" s="361"/>
      <c r="AF109" s="361"/>
      <c r="AG109" s="361"/>
      <c r="AH109" s="361"/>
      <c r="AI109" s="361"/>
      <c r="AJ109" s="361"/>
      <c r="AK109" s="361"/>
      <c r="AL109" s="361"/>
      <c r="AM109" s="361"/>
      <c r="AN109" s="361"/>
      <c r="AO109" s="361"/>
      <c r="AP109" s="361"/>
      <c r="AQ109" s="361"/>
      <c r="AR109" s="361"/>
      <c r="AS109" s="361"/>
      <c r="AT109" s="361"/>
      <c r="AU109" s="361"/>
      <c r="AV109" s="361"/>
      <c r="AW109" s="361"/>
      <c r="AX109" s="361"/>
      <c r="AY109" s="361"/>
      <c r="AZ109" s="361"/>
      <c r="BA109" s="361"/>
      <c r="BB109" s="361"/>
      <c r="BC109" s="361"/>
      <c r="BD109" s="361"/>
      <c r="BE109" s="361"/>
      <c r="BF109" s="361"/>
      <c r="BG109" s="361"/>
      <c r="BH109" s="361"/>
      <c r="BI109" s="361"/>
      <c r="BJ109" s="361"/>
      <c r="BK109" s="361"/>
      <c r="BL109" s="361"/>
      <c r="BM109" s="361"/>
      <c r="BN109" s="361"/>
      <c r="BO109" s="361"/>
      <c r="BP109" s="361"/>
      <c r="BQ109" s="361"/>
      <c r="BR109" s="361"/>
      <c r="BS109" s="361"/>
      <c r="BT109" s="361"/>
      <c r="BU109" s="361"/>
      <c r="BV109" s="361"/>
      <c r="BW109" s="361"/>
      <c r="BX109" s="361"/>
      <c r="BY109" s="361"/>
      <c r="BZ109" s="361"/>
      <c r="CA109" s="361"/>
      <c r="CB109" s="361"/>
      <c r="CC109" s="361"/>
      <c r="CD109" s="361"/>
      <c r="CE109" s="361"/>
      <c r="CF109" s="361"/>
      <c r="CG109" s="361"/>
      <c r="CH109" s="361"/>
      <c r="CI109" s="361"/>
      <c r="CJ109" s="361"/>
      <c r="CK109" s="361"/>
      <c r="CL109" s="361"/>
      <c r="CM109" s="361"/>
      <c r="CN109" s="361"/>
      <c r="CO109" s="361"/>
      <c r="CP109" s="361"/>
      <c r="CQ109" s="361"/>
      <c r="CR109" s="361"/>
      <c r="CS109" s="361"/>
      <c r="CT109" s="361"/>
      <c r="CU109" s="361"/>
      <c r="CV109" s="361"/>
      <c r="CW109" s="361"/>
      <c r="CX109" s="361"/>
      <c r="CY109" s="361"/>
      <c r="CZ109" s="361"/>
      <c r="DA109" s="361"/>
      <c r="DB109" s="361"/>
      <c r="DC109" s="361"/>
      <c r="DD109" s="361"/>
      <c r="DE109" s="103">
        <f t="shared" si="36"/>
        <v>0</v>
      </c>
    </row>
    <row r="110" spans="1:109" s="68" customFormat="1" ht="12.75" hidden="1">
      <c r="A110" s="68">
        <f>'MEI Utilized by USP'!A113</f>
        <v>106</v>
      </c>
      <c r="B110" s="365">
        <f>'MEI Utilized by USP'!B113</f>
        <v>0</v>
      </c>
      <c r="C110" s="365">
        <f>'MEI Utilized by USP'!C113</f>
        <v>0</v>
      </c>
      <c r="D110" s="354">
        <f>'MEI Utilized by USP'!E113</f>
        <v>0</v>
      </c>
      <c r="E110" s="355">
        <f>'MEI Utilized by USP'!F113</f>
        <v>0</v>
      </c>
      <c r="F110" s="356">
        <f>'MEI Utilized by USP'!H113</f>
        <v>0</v>
      </c>
      <c r="G110" s="357" t="str">
        <f>'MEI Utilized by USP'!I113</f>
        <v/>
      </c>
      <c r="H110" s="358">
        <f>'MEI Utilized by USP'!J113</f>
        <v>0</v>
      </c>
      <c r="I110" s="359">
        <f t="shared" si="20"/>
        <v>0</v>
      </c>
      <c r="J110" s="359">
        <f t="shared" si="21"/>
        <v>0</v>
      </c>
      <c r="K110" s="359">
        <f t="shared" si="22"/>
        <v>0</v>
      </c>
      <c r="L110" s="359">
        <f t="shared" si="23"/>
        <v>0</v>
      </c>
      <c r="M110" s="359">
        <f t="shared" si="24"/>
        <v>0</v>
      </c>
      <c r="N110" s="359">
        <f t="shared" si="25"/>
        <v>0</v>
      </c>
      <c r="O110" s="359">
        <f t="shared" si="26"/>
        <v>0</v>
      </c>
      <c r="P110" s="359">
        <f t="shared" si="27"/>
        <v>0</v>
      </c>
      <c r="Q110" s="359">
        <f t="shared" si="28"/>
        <v>0</v>
      </c>
      <c r="R110" s="359">
        <f t="shared" si="29"/>
        <v>0</v>
      </c>
      <c r="S110" s="359">
        <f t="shared" si="30"/>
        <v>0</v>
      </c>
      <c r="T110" s="359">
        <f t="shared" si="31"/>
        <v>0</v>
      </c>
      <c r="U110" s="359">
        <f t="shared" si="32"/>
        <v>0</v>
      </c>
      <c r="V110" s="359">
        <f t="shared" si="33"/>
        <v>0</v>
      </c>
      <c r="W110" s="359">
        <f t="shared" si="37"/>
        <v>0</v>
      </c>
      <c r="X110" s="359">
        <f t="shared" si="34"/>
        <v>0</v>
      </c>
      <c r="Y110" s="359">
        <f t="shared" si="35"/>
        <v>0</v>
      </c>
      <c r="Z110" s="360"/>
      <c r="AA110" s="361"/>
      <c r="AB110" s="361"/>
      <c r="AC110" s="352"/>
      <c r="AD110" s="361"/>
      <c r="AE110" s="361"/>
      <c r="AF110" s="361"/>
      <c r="AG110" s="361"/>
      <c r="AH110" s="361"/>
      <c r="AI110" s="361"/>
      <c r="AJ110" s="361"/>
      <c r="AK110" s="361"/>
      <c r="AL110" s="361"/>
      <c r="AM110" s="361"/>
      <c r="AN110" s="361"/>
      <c r="AO110" s="361"/>
      <c r="AP110" s="361"/>
      <c r="AQ110" s="361"/>
      <c r="AR110" s="361"/>
      <c r="AS110" s="361"/>
      <c r="AT110" s="361"/>
      <c r="AU110" s="361"/>
      <c r="AV110" s="361"/>
      <c r="AW110" s="361"/>
      <c r="AX110" s="361"/>
      <c r="AY110" s="361"/>
      <c r="AZ110" s="361"/>
      <c r="BA110" s="361"/>
      <c r="BB110" s="361"/>
      <c r="BC110" s="361"/>
      <c r="BD110" s="361"/>
      <c r="BE110" s="361"/>
      <c r="BF110" s="361"/>
      <c r="BG110" s="361"/>
      <c r="BH110" s="361"/>
      <c r="BI110" s="361"/>
      <c r="BJ110" s="361"/>
      <c r="BK110" s="361"/>
      <c r="BL110" s="361"/>
      <c r="BM110" s="361"/>
      <c r="BN110" s="361"/>
      <c r="BO110" s="361"/>
      <c r="BP110" s="361"/>
      <c r="BQ110" s="361"/>
      <c r="BR110" s="361"/>
      <c r="BS110" s="361"/>
      <c r="BT110" s="361"/>
      <c r="BU110" s="361"/>
      <c r="BV110" s="361"/>
      <c r="BW110" s="361"/>
      <c r="BX110" s="361"/>
      <c r="BY110" s="361"/>
      <c r="BZ110" s="361"/>
      <c r="CA110" s="361"/>
      <c r="CB110" s="361"/>
      <c r="CC110" s="361"/>
      <c r="CD110" s="361"/>
      <c r="CE110" s="361"/>
      <c r="CF110" s="361"/>
      <c r="CG110" s="361"/>
      <c r="CH110" s="361"/>
      <c r="CI110" s="361"/>
      <c r="CJ110" s="361"/>
      <c r="CK110" s="361"/>
      <c r="CL110" s="361"/>
      <c r="CM110" s="361"/>
      <c r="CN110" s="361"/>
      <c r="CO110" s="361"/>
      <c r="CP110" s="361"/>
      <c r="CQ110" s="361"/>
      <c r="CR110" s="361"/>
      <c r="CS110" s="361"/>
      <c r="CT110" s="361"/>
      <c r="CU110" s="361"/>
      <c r="CV110" s="361"/>
      <c r="CW110" s="361"/>
      <c r="CX110" s="361"/>
      <c r="CY110" s="361"/>
      <c r="CZ110" s="361"/>
      <c r="DA110" s="361"/>
      <c r="DB110" s="361"/>
      <c r="DC110" s="361"/>
      <c r="DD110" s="361"/>
      <c r="DE110" s="103">
        <f t="shared" si="36"/>
        <v>0</v>
      </c>
    </row>
    <row r="111" spans="1:109" s="68" customFormat="1" ht="12.75" hidden="1">
      <c r="A111" s="68">
        <f>'MEI Utilized by USP'!A114</f>
        <v>107</v>
      </c>
      <c r="B111" s="365">
        <f>'MEI Utilized by USP'!B114</f>
        <v>0</v>
      </c>
      <c r="C111" s="365">
        <f>'MEI Utilized by USP'!C114</f>
        <v>0</v>
      </c>
      <c r="D111" s="354">
        <f>'MEI Utilized by USP'!E114</f>
        <v>0</v>
      </c>
      <c r="E111" s="355">
        <f>'MEI Utilized by USP'!F114</f>
        <v>0</v>
      </c>
      <c r="F111" s="356">
        <f>'MEI Utilized by USP'!H114</f>
        <v>0</v>
      </c>
      <c r="G111" s="357" t="str">
        <f>'MEI Utilized by USP'!I114</f>
        <v/>
      </c>
      <c r="H111" s="358">
        <f>'MEI Utilized by USP'!J114</f>
        <v>0</v>
      </c>
      <c r="I111" s="359">
        <f t="shared" si="20"/>
        <v>0</v>
      </c>
      <c r="J111" s="359">
        <f t="shared" si="21"/>
        <v>0</v>
      </c>
      <c r="K111" s="359">
        <f t="shared" si="22"/>
        <v>0</v>
      </c>
      <c r="L111" s="359">
        <f t="shared" si="23"/>
        <v>0</v>
      </c>
      <c r="M111" s="359">
        <f t="shared" si="24"/>
        <v>0</v>
      </c>
      <c r="N111" s="359">
        <f t="shared" si="25"/>
        <v>0</v>
      </c>
      <c r="O111" s="359">
        <f t="shared" si="26"/>
        <v>0</v>
      </c>
      <c r="P111" s="359">
        <f t="shared" si="27"/>
        <v>0</v>
      </c>
      <c r="Q111" s="359">
        <f t="shared" si="28"/>
        <v>0</v>
      </c>
      <c r="R111" s="359">
        <f t="shared" si="29"/>
        <v>0</v>
      </c>
      <c r="S111" s="359">
        <f t="shared" si="30"/>
        <v>0</v>
      </c>
      <c r="T111" s="359">
        <f t="shared" si="31"/>
        <v>0</v>
      </c>
      <c r="U111" s="359">
        <f t="shared" si="32"/>
        <v>0</v>
      </c>
      <c r="V111" s="359">
        <f t="shared" si="33"/>
        <v>0</v>
      </c>
      <c r="W111" s="359">
        <f t="shared" si="37"/>
        <v>0</v>
      </c>
      <c r="X111" s="359">
        <f t="shared" si="34"/>
        <v>0</v>
      </c>
      <c r="Y111" s="359">
        <f t="shared" si="35"/>
        <v>0</v>
      </c>
      <c r="Z111" s="360"/>
      <c r="AA111" s="361"/>
      <c r="AB111" s="361"/>
      <c r="AC111" s="352"/>
      <c r="AD111" s="361"/>
      <c r="AE111" s="361"/>
      <c r="AF111" s="361"/>
      <c r="AG111" s="361"/>
      <c r="AH111" s="361"/>
      <c r="AI111" s="361"/>
      <c r="AJ111" s="361"/>
      <c r="AK111" s="361"/>
      <c r="AL111" s="361"/>
      <c r="AM111" s="361"/>
      <c r="AN111" s="361"/>
      <c r="AO111" s="361"/>
      <c r="AP111" s="361"/>
      <c r="AQ111" s="361"/>
      <c r="AR111" s="361"/>
      <c r="AS111" s="361"/>
      <c r="AT111" s="361"/>
      <c r="AU111" s="361"/>
      <c r="AV111" s="361"/>
      <c r="AW111" s="361"/>
      <c r="AX111" s="361"/>
      <c r="AY111" s="361"/>
      <c r="AZ111" s="361"/>
      <c r="BA111" s="361"/>
      <c r="BB111" s="361"/>
      <c r="BC111" s="361"/>
      <c r="BD111" s="361"/>
      <c r="BE111" s="361"/>
      <c r="BF111" s="361"/>
      <c r="BG111" s="361"/>
      <c r="BH111" s="361"/>
      <c r="BI111" s="361"/>
      <c r="BJ111" s="361"/>
      <c r="BK111" s="361"/>
      <c r="BL111" s="361"/>
      <c r="BM111" s="361"/>
      <c r="BN111" s="361"/>
      <c r="BO111" s="361"/>
      <c r="BP111" s="361"/>
      <c r="BQ111" s="361"/>
      <c r="BR111" s="361"/>
      <c r="BS111" s="361"/>
      <c r="BT111" s="361"/>
      <c r="BU111" s="361"/>
      <c r="BV111" s="361"/>
      <c r="BW111" s="361"/>
      <c r="BX111" s="361"/>
      <c r="BY111" s="361"/>
      <c r="BZ111" s="361"/>
      <c r="CA111" s="361"/>
      <c r="CB111" s="361"/>
      <c r="CC111" s="361"/>
      <c r="CD111" s="361"/>
      <c r="CE111" s="361"/>
      <c r="CF111" s="361"/>
      <c r="CG111" s="361"/>
      <c r="CH111" s="361"/>
      <c r="CI111" s="361"/>
      <c r="CJ111" s="361"/>
      <c r="CK111" s="361"/>
      <c r="CL111" s="361"/>
      <c r="CM111" s="361"/>
      <c r="CN111" s="361"/>
      <c r="CO111" s="361"/>
      <c r="CP111" s="361"/>
      <c r="CQ111" s="361"/>
      <c r="CR111" s="361"/>
      <c r="CS111" s="361"/>
      <c r="CT111" s="361"/>
      <c r="CU111" s="361"/>
      <c r="CV111" s="361"/>
      <c r="CW111" s="361"/>
      <c r="CX111" s="361"/>
      <c r="CY111" s="361"/>
      <c r="CZ111" s="361"/>
      <c r="DA111" s="361"/>
      <c r="DB111" s="361"/>
      <c r="DC111" s="361"/>
      <c r="DD111" s="361"/>
      <c r="DE111" s="103">
        <f t="shared" si="36"/>
        <v>0</v>
      </c>
    </row>
    <row r="112" spans="1:109" s="68" customFormat="1" ht="12.75" hidden="1">
      <c r="A112" s="68">
        <f>'MEI Utilized by USP'!A115</f>
        <v>108</v>
      </c>
      <c r="B112" s="365">
        <f>'MEI Utilized by USP'!B115</f>
        <v>0</v>
      </c>
      <c r="C112" s="365">
        <f>'MEI Utilized by USP'!C115</f>
        <v>0</v>
      </c>
      <c r="D112" s="354">
        <f>'MEI Utilized by USP'!E115</f>
        <v>0</v>
      </c>
      <c r="E112" s="355">
        <f>'MEI Utilized by USP'!F115</f>
        <v>0</v>
      </c>
      <c r="F112" s="356">
        <f>'MEI Utilized by USP'!H115</f>
        <v>0</v>
      </c>
      <c r="G112" s="357" t="str">
        <f>'MEI Utilized by USP'!I115</f>
        <v/>
      </c>
      <c r="H112" s="358">
        <f>'MEI Utilized by USP'!J115</f>
        <v>0</v>
      </c>
      <c r="I112" s="359">
        <f t="shared" si="20"/>
        <v>0</v>
      </c>
      <c r="J112" s="359">
        <f t="shared" si="21"/>
        <v>0</v>
      </c>
      <c r="K112" s="359">
        <f t="shared" si="22"/>
        <v>0</v>
      </c>
      <c r="L112" s="359">
        <f t="shared" si="23"/>
        <v>0</v>
      </c>
      <c r="M112" s="359">
        <f t="shared" si="24"/>
        <v>0</v>
      </c>
      <c r="N112" s="359">
        <f t="shared" si="25"/>
        <v>0</v>
      </c>
      <c r="O112" s="359">
        <f t="shared" si="26"/>
        <v>0</v>
      </c>
      <c r="P112" s="359">
        <f t="shared" si="27"/>
        <v>0</v>
      </c>
      <c r="Q112" s="359">
        <f t="shared" si="28"/>
        <v>0</v>
      </c>
      <c r="R112" s="359">
        <f t="shared" si="29"/>
        <v>0</v>
      </c>
      <c r="S112" s="359">
        <f t="shared" si="30"/>
        <v>0</v>
      </c>
      <c r="T112" s="359">
        <f t="shared" si="31"/>
        <v>0</v>
      </c>
      <c r="U112" s="359">
        <f t="shared" si="32"/>
        <v>0</v>
      </c>
      <c r="V112" s="359">
        <f t="shared" si="33"/>
        <v>0</v>
      </c>
      <c r="W112" s="359">
        <f t="shared" si="37"/>
        <v>0</v>
      </c>
      <c r="X112" s="359">
        <f t="shared" si="34"/>
        <v>0</v>
      </c>
      <c r="Y112" s="359">
        <f t="shared" si="35"/>
        <v>0</v>
      </c>
      <c r="Z112" s="360"/>
      <c r="AA112" s="361"/>
      <c r="AB112" s="361"/>
      <c r="AC112" s="352"/>
      <c r="AD112" s="361"/>
      <c r="AE112" s="361"/>
      <c r="AF112" s="361"/>
      <c r="AG112" s="361"/>
      <c r="AH112" s="361"/>
      <c r="AI112" s="361"/>
      <c r="AJ112" s="361"/>
      <c r="AK112" s="361"/>
      <c r="AL112" s="361"/>
      <c r="AM112" s="361"/>
      <c r="AN112" s="361"/>
      <c r="AO112" s="361"/>
      <c r="AP112" s="361"/>
      <c r="AQ112" s="361"/>
      <c r="AR112" s="361"/>
      <c r="AS112" s="361"/>
      <c r="AT112" s="361"/>
      <c r="AU112" s="361"/>
      <c r="AV112" s="361"/>
      <c r="AW112" s="361"/>
      <c r="AX112" s="361"/>
      <c r="AY112" s="361"/>
      <c r="AZ112" s="361"/>
      <c r="BA112" s="361"/>
      <c r="BB112" s="361"/>
      <c r="BC112" s="361"/>
      <c r="BD112" s="361"/>
      <c r="BE112" s="361"/>
      <c r="BF112" s="361"/>
      <c r="BG112" s="361"/>
      <c r="BH112" s="361"/>
      <c r="BI112" s="361"/>
      <c r="BJ112" s="361"/>
      <c r="BK112" s="361"/>
      <c r="BL112" s="361"/>
      <c r="BM112" s="361"/>
      <c r="BN112" s="361"/>
      <c r="BO112" s="361"/>
      <c r="BP112" s="361"/>
      <c r="BQ112" s="361"/>
      <c r="BR112" s="361"/>
      <c r="BS112" s="361"/>
      <c r="BT112" s="361"/>
      <c r="BU112" s="361"/>
      <c r="BV112" s="361"/>
      <c r="BW112" s="361"/>
      <c r="BX112" s="361"/>
      <c r="BY112" s="361"/>
      <c r="BZ112" s="361"/>
      <c r="CA112" s="361"/>
      <c r="CB112" s="361"/>
      <c r="CC112" s="361"/>
      <c r="CD112" s="361"/>
      <c r="CE112" s="361"/>
      <c r="CF112" s="361"/>
      <c r="CG112" s="361"/>
      <c r="CH112" s="361"/>
      <c r="CI112" s="361"/>
      <c r="CJ112" s="361"/>
      <c r="CK112" s="361"/>
      <c r="CL112" s="361"/>
      <c r="CM112" s="361"/>
      <c r="CN112" s="361"/>
      <c r="CO112" s="361"/>
      <c r="CP112" s="361"/>
      <c r="CQ112" s="361"/>
      <c r="CR112" s="361"/>
      <c r="CS112" s="361"/>
      <c r="CT112" s="361"/>
      <c r="CU112" s="361"/>
      <c r="CV112" s="361"/>
      <c r="CW112" s="361"/>
      <c r="CX112" s="361"/>
      <c r="CY112" s="361"/>
      <c r="CZ112" s="361"/>
      <c r="DA112" s="361"/>
      <c r="DB112" s="361"/>
      <c r="DC112" s="361"/>
      <c r="DD112" s="361"/>
      <c r="DE112" s="103">
        <f t="shared" si="36"/>
        <v>0</v>
      </c>
    </row>
    <row r="113" spans="1:109" s="68" customFormat="1" ht="12.75" hidden="1">
      <c r="A113" s="68">
        <f>'MEI Utilized by USP'!A116</f>
        <v>109</v>
      </c>
      <c r="B113" s="365">
        <f>'MEI Utilized by USP'!B116</f>
        <v>0</v>
      </c>
      <c r="C113" s="365">
        <f>'MEI Utilized by USP'!C116</f>
        <v>0</v>
      </c>
      <c r="D113" s="354">
        <f>'MEI Utilized by USP'!E116</f>
        <v>0</v>
      </c>
      <c r="E113" s="355">
        <f>'MEI Utilized by USP'!F116</f>
        <v>0</v>
      </c>
      <c r="F113" s="356">
        <f>'MEI Utilized by USP'!H116</f>
        <v>0</v>
      </c>
      <c r="G113" s="357" t="str">
        <f>'MEI Utilized by USP'!I116</f>
        <v/>
      </c>
      <c r="H113" s="358">
        <f>'MEI Utilized by USP'!J116</f>
        <v>0</v>
      </c>
      <c r="I113" s="359">
        <f t="shared" si="20"/>
        <v>0</v>
      </c>
      <c r="J113" s="359">
        <f t="shared" si="21"/>
        <v>0</v>
      </c>
      <c r="K113" s="359">
        <f t="shared" si="22"/>
        <v>0</v>
      </c>
      <c r="L113" s="359">
        <f t="shared" si="23"/>
        <v>0</v>
      </c>
      <c r="M113" s="359">
        <f t="shared" si="24"/>
        <v>0</v>
      </c>
      <c r="N113" s="359">
        <f t="shared" si="25"/>
        <v>0</v>
      </c>
      <c r="O113" s="359">
        <f t="shared" si="26"/>
        <v>0</v>
      </c>
      <c r="P113" s="359">
        <f t="shared" si="27"/>
        <v>0</v>
      </c>
      <c r="Q113" s="359">
        <f t="shared" si="28"/>
        <v>0</v>
      </c>
      <c r="R113" s="359">
        <f t="shared" si="29"/>
        <v>0</v>
      </c>
      <c r="S113" s="359">
        <f t="shared" si="30"/>
        <v>0</v>
      </c>
      <c r="T113" s="359">
        <f t="shared" si="31"/>
        <v>0</v>
      </c>
      <c r="U113" s="359">
        <f t="shared" si="32"/>
        <v>0</v>
      </c>
      <c r="V113" s="359">
        <f t="shared" si="33"/>
        <v>0</v>
      </c>
      <c r="W113" s="359">
        <f t="shared" si="37"/>
        <v>0</v>
      </c>
      <c r="X113" s="359">
        <f t="shared" si="34"/>
        <v>0</v>
      </c>
      <c r="Y113" s="359">
        <f t="shared" si="35"/>
        <v>0</v>
      </c>
      <c r="Z113" s="360"/>
      <c r="AA113" s="361"/>
      <c r="AB113" s="361"/>
      <c r="AC113" s="352"/>
      <c r="AD113" s="361"/>
      <c r="AE113" s="361"/>
      <c r="AF113" s="361"/>
      <c r="AG113" s="361"/>
      <c r="AH113" s="361"/>
      <c r="AI113" s="361"/>
      <c r="AJ113" s="361"/>
      <c r="AK113" s="361"/>
      <c r="AL113" s="361"/>
      <c r="AM113" s="361"/>
      <c r="AN113" s="361"/>
      <c r="AO113" s="361"/>
      <c r="AP113" s="361"/>
      <c r="AQ113" s="361"/>
      <c r="AR113" s="361"/>
      <c r="AS113" s="361"/>
      <c r="AT113" s="361"/>
      <c r="AU113" s="361"/>
      <c r="AV113" s="361"/>
      <c r="AW113" s="361"/>
      <c r="AX113" s="361"/>
      <c r="AY113" s="361"/>
      <c r="AZ113" s="361"/>
      <c r="BA113" s="361"/>
      <c r="BB113" s="361"/>
      <c r="BC113" s="361"/>
      <c r="BD113" s="361"/>
      <c r="BE113" s="361"/>
      <c r="BF113" s="361"/>
      <c r="BG113" s="361"/>
      <c r="BH113" s="361"/>
      <c r="BI113" s="361"/>
      <c r="BJ113" s="361"/>
      <c r="BK113" s="361"/>
      <c r="BL113" s="361"/>
      <c r="BM113" s="361"/>
      <c r="BN113" s="361"/>
      <c r="BO113" s="361"/>
      <c r="BP113" s="361"/>
      <c r="BQ113" s="361"/>
      <c r="BR113" s="361"/>
      <c r="BS113" s="361"/>
      <c r="BT113" s="361"/>
      <c r="BU113" s="361"/>
      <c r="BV113" s="361"/>
      <c r="BW113" s="361"/>
      <c r="BX113" s="361"/>
      <c r="BY113" s="361"/>
      <c r="BZ113" s="361"/>
      <c r="CA113" s="361"/>
      <c r="CB113" s="361"/>
      <c r="CC113" s="361"/>
      <c r="CD113" s="361"/>
      <c r="CE113" s="361"/>
      <c r="CF113" s="361"/>
      <c r="CG113" s="361"/>
      <c r="CH113" s="361"/>
      <c r="CI113" s="361"/>
      <c r="CJ113" s="361"/>
      <c r="CK113" s="361"/>
      <c r="CL113" s="361"/>
      <c r="CM113" s="361"/>
      <c r="CN113" s="361"/>
      <c r="CO113" s="361"/>
      <c r="CP113" s="361"/>
      <c r="CQ113" s="361"/>
      <c r="CR113" s="361"/>
      <c r="CS113" s="361"/>
      <c r="CT113" s="361"/>
      <c r="CU113" s="361"/>
      <c r="CV113" s="361"/>
      <c r="CW113" s="361"/>
      <c r="CX113" s="361"/>
      <c r="CY113" s="361"/>
      <c r="CZ113" s="361"/>
      <c r="DA113" s="361"/>
      <c r="DB113" s="361"/>
      <c r="DC113" s="361"/>
      <c r="DD113" s="361"/>
      <c r="DE113" s="103">
        <f t="shared" si="36"/>
        <v>0</v>
      </c>
    </row>
    <row r="114" spans="1:109" s="68" customFormat="1" ht="12.75" hidden="1">
      <c r="A114" s="68">
        <f>'MEI Utilized by USP'!A117</f>
        <v>110</v>
      </c>
      <c r="B114" s="365">
        <f>'MEI Utilized by USP'!B117</f>
        <v>0</v>
      </c>
      <c r="C114" s="365">
        <f>'MEI Utilized by USP'!C117</f>
        <v>0</v>
      </c>
      <c r="D114" s="354">
        <f>'MEI Utilized by USP'!E117</f>
        <v>0</v>
      </c>
      <c r="E114" s="355">
        <f>'MEI Utilized by USP'!F117</f>
        <v>0</v>
      </c>
      <c r="F114" s="356">
        <f>'MEI Utilized by USP'!H117</f>
        <v>0</v>
      </c>
      <c r="G114" s="357" t="str">
        <f>'MEI Utilized by USP'!I117</f>
        <v/>
      </c>
      <c r="H114" s="358">
        <f>'MEI Utilized by USP'!J117</f>
        <v>0</v>
      </c>
      <c r="I114" s="359">
        <f t="shared" si="20"/>
        <v>0</v>
      </c>
      <c r="J114" s="359">
        <f t="shared" si="21"/>
        <v>0</v>
      </c>
      <c r="K114" s="359">
        <f t="shared" si="22"/>
        <v>0</v>
      </c>
      <c r="L114" s="359">
        <f t="shared" si="23"/>
        <v>0</v>
      </c>
      <c r="M114" s="359">
        <f t="shared" si="24"/>
        <v>0</v>
      </c>
      <c r="N114" s="359">
        <f t="shared" si="25"/>
        <v>0</v>
      </c>
      <c r="O114" s="359">
        <f t="shared" si="26"/>
        <v>0</v>
      </c>
      <c r="P114" s="359">
        <f t="shared" si="27"/>
        <v>0</v>
      </c>
      <c r="Q114" s="359">
        <f t="shared" si="28"/>
        <v>0</v>
      </c>
      <c r="R114" s="359">
        <f t="shared" si="29"/>
        <v>0</v>
      </c>
      <c r="S114" s="359">
        <f t="shared" si="30"/>
        <v>0</v>
      </c>
      <c r="T114" s="359">
        <f t="shared" si="31"/>
        <v>0</v>
      </c>
      <c r="U114" s="359">
        <f t="shared" si="32"/>
        <v>0</v>
      </c>
      <c r="V114" s="359">
        <f t="shared" si="33"/>
        <v>0</v>
      </c>
      <c r="W114" s="359">
        <f t="shared" si="37"/>
        <v>0</v>
      </c>
      <c r="X114" s="359">
        <f t="shared" si="34"/>
        <v>0</v>
      </c>
      <c r="Y114" s="359">
        <f t="shared" si="35"/>
        <v>0</v>
      </c>
      <c r="Z114" s="360"/>
      <c r="AA114" s="361"/>
      <c r="AB114" s="361"/>
      <c r="AC114" s="352"/>
      <c r="AD114" s="361"/>
      <c r="AE114" s="361"/>
      <c r="AF114" s="361"/>
      <c r="AG114" s="361"/>
      <c r="AH114" s="361"/>
      <c r="AI114" s="361"/>
      <c r="AJ114" s="361"/>
      <c r="AK114" s="361"/>
      <c r="AL114" s="361"/>
      <c r="AM114" s="361"/>
      <c r="AN114" s="361"/>
      <c r="AO114" s="361"/>
      <c r="AP114" s="361"/>
      <c r="AQ114" s="361"/>
      <c r="AR114" s="361"/>
      <c r="AS114" s="361"/>
      <c r="AT114" s="361"/>
      <c r="AU114" s="361"/>
      <c r="AV114" s="361"/>
      <c r="AW114" s="361"/>
      <c r="AX114" s="361"/>
      <c r="AY114" s="361"/>
      <c r="AZ114" s="361"/>
      <c r="BA114" s="361"/>
      <c r="BB114" s="361"/>
      <c r="BC114" s="361"/>
      <c r="BD114" s="361"/>
      <c r="BE114" s="361"/>
      <c r="BF114" s="361"/>
      <c r="BG114" s="361"/>
      <c r="BH114" s="361"/>
      <c r="BI114" s="361"/>
      <c r="BJ114" s="361"/>
      <c r="BK114" s="361"/>
      <c r="BL114" s="361"/>
      <c r="BM114" s="361"/>
      <c r="BN114" s="361"/>
      <c r="BO114" s="361"/>
      <c r="BP114" s="361"/>
      <c r="BQ114" s="361"/>
      <c r="BR114" s="361"/>
      <c r="BS114" s="361"/>
      <c r="BT114" s="361"/>
      <c r="BU114" s="361"/>
      <c r="BV114" s="361"/>
      <c r="BW114" s="361"/>
      <c r="BX114" s="361"/>
      <c r="BY114" s="361"/>
      <c r="BZ114" s="361"/>
      <c r="CA114" s="361"/>
      <c r="CB114" s="361"/>
      <c r="CC114" s="361"/>
      <c r="CD114" s="361"/>
      <c r="CE114" s="361"/>
      <c r="CF114" s="361"/>
      <c r="CG114" s="361"/>
      <c r="CH114" s="361"/>
      <c r="CI114" s="361"/>
      <c r="CJ114" s="361"/>
      <c r="CK114" s="361"/>
      <c r="CL114" s="361"/>
      <c r="CM114" s="361"/>
      <c r="CN114" s="361"/>
      <c r="CO114" s="361"/>
      <c r="CP114" s="361"/>
      <c r="CQ114" s="361"/>
      <c r="CR114" s="361"/>
      <c r="CS114" s="361"/>
      <c r="CT114" s="361"/>
      <c r="CU114" s="361"/>
      <c r="CV114" s="361"/>
      <c r="CW114" s="361"/>
      <c r="CX114" s="361"/>
      <c r="CY114" s="361"/>
      <c r="CZ114" s="361"/>
      <c r="DA114" s="361"/>
      <c r="DB114" s="361"/>
      <c r="DC114" s="361"/>
      <c r="DD114" s="361"/>
      <c r="DE114" s="103">
        <f t="shared" si="36"/>
        <v>0</v>
      </c>
    </row>
    <row r="115" spans="1:109" s="68" customFormat="1" ht="12.75" hidden="1">
      <c r="A115" s="68">
        <f>'MEI Utilized by USP'!A118</f>
        <v>111</v>
      </c>
      <c r="B115" s="365">
        <f>'MEI Utilized by USP'!B118</f>
        <v>0</v>
      </c>
      <c r="C115" s="365">
        <f>'MEI Utilized by USP'!C118</f>
        <v>0</v>
      </c>
      <c r="D115" s="354">
        <f>'MEI Utilized by USP'!E118</f>
        <v>0</v>
      </c>
      <c r="E115" s="355">
        <f>'MEI Utilized by USP'!F118</f>
        <v>0</v>
      </c>
      <c r="F115" s="356">
        <f>'MEI Utilized by USP'!H118</f>
        <v>0</v>
      </c>
      <c r="G115" s="357" t="str">
        <f>'MEI Utilized by USP'!I118</f>
        <v/>
      </c>
      <c r="H115" s="358">
        <f>'MEI Utilized by USP'!J118</f>
        <v>0</v>
      </c>
      <c r="I115" s="359">
        <f t="shared" si="20"/>
        <v>0</v>
      </c>
      <c r="J115" s="359">
        <f t="shared" si="21"/>
        <v>0</v>
      </c>
      <c r="K115" s="359">
        <f t="shared" si="22"/>
        <v>0</v>
      </c>
      <c r="L115" s="359">
        <f t="shared" si="23"/>
        <v>0</v>
      </c>
      <c r="M115" s="359">
        <f t="shared" si="24"/>
        <v>0</v>
      </c>
      <c r="N115" s="359">
        <f t="shared" si="25"/>
        <v>0</v>
      </c>
      <c r="O115" s="359">
        <f t="shared" si="26"/>
        <v>0</v>
      </c>
      <c r="P115" s="359">
        <f t="shared" si="27"/>
        <v>0</v>
      </c>
      <c r="Q115" s="359">
        <f t="shared" si="28"/>
        <v>0</v>
      </c>
      <c r="R115" s="359">
        <f t="shared" si="29"/>
        <v>0</v>
      </c>
      <c r="S115" s="359">
        <f t="shared" si="30"/>
        <v>0</v>
      </c>
      <c r="T115" s="359">
        <f t="shared" si="31"/>
        <v>0</v>
      </c>
      <c r="U115" s="359">
        <f t="shared" si="32"/>
        <v>0</v>
      </c>
      <c r="V115" s="359">
        <f t="shared" si="33"/>
        <v>0</v>
      </c>
      <c r="W115" s="359">
        <f t="shared" si="37"/>
        <v>0</v>
      </c>
      <c r="X115" s="359">
        <f t="shared" si="34"/>
        <v>0</v>
      </c>
      <c r="Y115" s="359">
        <f t="shared" si="35"/>
        <v>0</v>
      </c>
      <c r="Z115" s="360"/>
      <c r="AA115" s="361"/>
      <c r="AB115" s="361"/>
      <c r="AC115" s="352"/>
      <c r="AD115" s="361"/>
      <c r="AE115" s="361"/>
      <c r="AF115" s="361"/>
      <c r="AG115" s="361"/>
      <c r="AH115" s="361"/>
      <c r="AI115" s="361"/>
      <c r="AJ115" s="361"/>
      <c r="AK115" s="361"/>
      <c r="AL115" s="361"/>
      <c r="AM115" s="361"/>
      <c r="AN115" s="361"/>
      <c r="AO115" s="361"/>
      <c r="AP115" s="361"/>
      <c r="AQ115" s="361"/>
      <c r="AR115" s="361"/>
      <c r="AS115" s="361"/>
      <c r="AT115" s="361"/>
      <c r="AU115" s="361"/>
      <c r="AV115" s="361"/>
      <c r="AW115" s="361"/>
      <c r="AX115" s="361"/>
      <c r="AY115" s="361"/>
      <c r="AZ115" s="361"/>
      <c r="BA115" s="361"/>
      <c r="BB115" s="361"/>
      <c r="BC115" s="361"/>
      <c r="BD115" s="361"/>
      <c r="BE115" s="361"/>
      <c r="BF115" s="361"/>
      <c r="BG115" s="361"/>
      <c r="BH115" s="361"/>
      <c r="BI115" s="361"/>
      <c r="BJ115" s="361"/>
      <c r="BK115" s="361"/>
      <c r="BL115" s="361"/>
      <c r="BM115" s="361"/>
      <c r="BN115" s="361"/>
      <c r="BO115" s="361"/>
      <c r="BP115" s="361"/>
      <c r="BQ115" s="361"/>
      <c r="BR115" s="361"/>
      <c r="BS115" s="361"/>
      <c r="BT115" s="361"/>
      <c r="BU115" s="361"/>
      <c r="BV115" s="361"/>
      <c r="BW115" s="361"/>
      <c r="BX115" s="361"/>
      <c r="BY115" s="361"/>
      <c r="BZ115" s="361"/>
      <c r="CA115" s="361"/>
      <c r="CB115" s="361"/>
      <c r="CC115" s="361"/>
      <c r="CD115" s="361"/>
      <c r="CE115" s="361"/>
      <c r="CF115" s="361"/>
      <c r="CG115" s="361"/>
      <c r="CH115" s="361"/>
      <c r="CI115" s="361"/>
      <c r="CJ115" s="361"/>
      <c r="CK115" s="361"/>
      <c r="CL115" s="361"/>
      <c r="CM115" s="361"/>
      <c r="CN115" s="361"/>
      <c r="CO115" s="361"/>
      <c r="CP115" s="361"/>
      <c r="CQ115" s="361"/>
      <c r="CR115" s="361"/>
      <c r="CS115" s="361"/>
      <c r="CT115" s="361"/>
      <c r="CU115" s="361"/>
      <c r="CV115" s="361"/>
      <c r="CW115" s="361"/>
      <c r="CX115" s="361"/>
      <c r="CY115" s="361"/>
      <c r="CZ115" s="361"/>
      <c r="DA115" s="361"/>
      <c r="DB115" s="361"/>
      <c r="DC115" s="361"/>
      <c r="DD115" s="361"/>
      <c r="DE115" s="103">
        <f t="shared" si="36"/>
        <v>0</v>
      </c>
    </row>
    <row r="116" spans="1:109" s="68" customFormat="1" ht="12.75" hidden="1">
      <c r="A116" s="68">
        <f>'MEI Utilized by USP'!A119</f>
        <v>112</v>
      </c>
      <c r="B116" s="365">
        <f>'MEI Utilized by USP'!B119</f>
        <v>0</v>
      </c>
      <c r="C116" s="365">
        <f>'MEI Utilized by USP'!C119</f>
        <v>0</v>
      </c>
      <c r="D116" s="354">
        <f>'MEI Utilized by USP'!E119</f>
        <v>0</v>
      </c>
      <c r="E116" s="355">
        <f>'MEI Utilized by USP'!F119</f>
        <v>0</v>
      </c>
      <c r="F116" s="356">
        <f>'MEI Utilized by USP'!H119</f>
        <v>0</v>
      </c>
      <c r="G116" s="357" t="str">
        <f>'MEI Utilized by USP'!I119</f>
        <v/>
      </c>
      <c r="H116" s="358">
        <f>'MEI Utilized by USP'!J119</f>
        <v>0</v>
      </c>
      <c r="I116" s="359">
        <f t="shared" si="20"/>
        <v>0</v>
      </c>
      <c r="J116" s="359">
        <f t="shared" si="21"/>
        <v>0</v>
      </c>
      <c r="K116" s="359">
        <f t="shared" si="22"/>
        <v>0</v>
      </c>
      <c r="L116" s="359">
        <f t="shared" si="23"/>
        <v>0</v>
      </c>
      <c r="M116" s="359">
        <f t="shared" si="24"/>
        <v>0</v>
      </c>
      <c r="N116" s="359">
        <f t="shared" si="25"/>
        <v>0</v>
      </c>
      <c r="O116" s="359">
        <f t="shared" si="26"/>
        <v>0</v>
      </c>
      <c r="P116" s="359">
        <f t="shared" si="27"/>
        <v>0</v>
      </c>
      <c r="Q116" s="359">
        <f t="shared" si="28"/>
        <v>0</v>
      </c>
      <c r="R116" s="359">
        <f t="shared" si="29"/>
        <v>0</v>
      </c>
      <c r="S116" s="359">
        <f t="shared" si="30"/>
        <v>0</v>
      </c>
      <c r="T116" s="359">
        <f t="shared" si="31"/>
        <v>0</v>
      </c>
      <c r="U116" s="359">
        <f t="shared" si="32"/>
        <v>0</v>
      </c>
      <c r="V116" s="359">
        <f t="shared" si="33"/>
        <v>0</v>
      </c>
      <c r="W116" s="359">
        <f t="shared" si="37"/>
        <v>0</v>
      </c>
      <c r="X116" s="359">
        <f t="shared" si="34"/>
        <v>0</v>
      </c>
      <c r="Y116" s="359">
        <f t="shared" si="35"/>
        <v>0</v>
      </c>
      <c r="Z116" s="360"/>
      <c r="AA116" s="361"/>
      <c r="AB116" s="361"/>
      <c r="AC116" s="352"/>
      <c r="AD116" s="361"/>
      <c r="AE116" s="361"/>
      <c r="AF116" s="361"/>
      <c r="AG116" s="361"/>
      <c r="AH116" s="361"/>
      <c r="AI116" s="361"/>
      <c r="AJ116" s="361"/>
      <c r="AK116" s="361"/>
      <c r="AL116" s="361"/>
      <c r="AM116" s="361"/>
      <c r="AN116" s="361"/>
      <c r="AO116" s="361"/>
      <c r="AP116" s="361"/>
      <c r="AQ116" s="361"/>
      <c r="AR116" s="361"/>
      <c r="AS116" s="361"/>
      <c r="AT116" s="361"/>
      <c r="AU116" s="361"/>
      <c r="AV116" s="361"/>
      <c r="AW116" s="361"/>
      <c r="AX116" s="361"/>
      <c r="AY116" s="361"/>
      <c r="AZ116" s="361"/>
      <c r="BA116" s="361"/>
      <c r="BB116" s="361"/>
      <c r="BC116" s="361"/>
      <c r="BD116" s="361"/>
      <c r="BE116" s="361"/>
      <c r="BF116" s="361"/>
      <c r="BG116" s="361"/>
      <c r="BH116" s="361"/>
      <c r="BI116" s="361"/>
      <c r="BJ116" s="361"/>
      <c r="BK116" s="361"/>
      <c r="BL116" s="361"/>
      <c r="BM116" s="361"/>
      <c r="BN116" s="361"/>
      <c r="BO116" s="361"/>
      <c r="BP116" s="361"/>
      <c r="BQ116" s="361"/>
      <c r="BR116" s="361"/>
      <c r="BS116" s="361"/>
      <c r="BT116" s="361"/>
      <c r="BU116" s="361"/>
      <c r="BV116" s="361"/>
      <c r="BW116" s="361"/>
      <c r="BX116" s="361"/>
      <c r="BY116" s="361"/>
      <c r="BZ116" s="361"/>
      <c r="CA116" s="361"/>
      <c r="CB116" s="361"/>
      <c r="CC116" s="361"/>
      <c r="CD116" s="361"/>
      <c r="CE116" s="361"/>
      <c r="CF116" s="361"/>
      <c r="CG116" s="361"/>
      <c r="CH116" s="361"/>
      <c r="CI116" s="361"/>
      <c r="CJ116" s="361"/>
      <c r="CK116" s="361"/>
      <c r="CL116" s="361"/>
      <c r="CM116" s="361"/>
      <c r="CN116" s="361"/>
      <c r="CO116" s="361"/>
      <c r="CP116" s="361"/>
      <c r="CQ116" s="361"/>
      <c r="CR116" s="361"/>
      <c r="CS116" s="361"/>
      <c r="CT116" s="361"/>
      <c r="CU116" s="361"/>
      <c r="CV116" s="361"/>
      <c r="CW116" s="361"/>
      <c r="CX116" s="361"/>
      <c r="CY116" s="361"/>
      <c r="CZ116" s="361"/>
      <c r="DA116" s="361"/>
      <c r="DB116" s="361"/>
      <c r="DC116" s="361"/>
      <c r="DD116" s="361"/>
      <c r="DE116" s="103">
        <f t="shared" si="36"/>
        <v>0</v>
      </c>
    </row>
    <row r="117" spans="1:109" s="68" customFormat="1" ht="12.75" hidden="1">
      <c r="A117" s="68">
        <f>'MEI Utilized by USP'!A120</f>
        <v>113</v>
      </c>
      <c r="B117" s="365">
        <f>'MEI Utilized by USP'!B120</f>
        <v>0</v>
      </c>
      <c r="C117" s="365">
        <f>'MEI Utilized by USP'!C120</f>
        <v>0</v>
      </c>
      <c r="D117" s="354">
        <f>'MEI Utilized by USP'!E120</f>
        <v>0</v>
      </c>
      <c r="E117" s="355">
        <f>'MEI Utilized by USP'!F120</f>
        <v>0</v>
      </c>
      <c r="F117" s="356">
        <f>'MEI Utilized by USP'!H120</f>
        <v>0</v>
      </c>
      <c r="G117" s="357" t="str">
        <f>'MEI Utilized by USP'!I120</f>
        <v/>
      </c>
      <c r="H117" s="358">
        <f>'MEI Utilized by USP'!J120</f>
        <v>0</v>
      </c>
      <c r="I117" s="359">
        <f t="shared" si="20"/>
        <v>0</v>
      </c>
      <c r="J117" s="359">
        <f t="shared" si="21"/>
        <v>0</v>
      </c>
      <c r="K117" s="359">
        <f t="shared" si="22"/>
        <v>0</v>
      </c>
      <c r="L117" s="359">
        <f t="shared" si="23"/>
        <v>0</v>
      </c>
      <c r="M117" s="359">
        <f t="shared" si="24"/>
        <v>0</v>
      </c>
      <c r="N117" s="359">
        <f t="shared" si="25"/>
        <v>0</v>
      </c>
      <c r="O117" s="359">
        <f t="shared" si="26"/>
        <v>0</v>
      </c>
      <c r="P117" s="359">
        <f t="shared" si="27"/>
        <v>0</v>
      </c>
      <c r="Q117" s="359">
        <f t="shared" si="28"/>
        <v>0</v>
      </c>
      <c r="R117" s="359">
        <f t="shared" si="29"/>
        <v>0</v>
      </c>
      <c r="S117" s="359">
        <f t="shared" si="30"/>
        <v>0</v>
      </c>
      <c r="T117" s="359">
        <f t="shared" si="31"/>
        <v>0</v>
      </c>
      <c r="U117" s="359">
        <f t="shared" si="32"/>
        <v>0</v>
      </c>
      <c r="V117" s="359">
        <f t="shared" si="33"/>
        <v>0</v>
      </c>
      <c r="W117" s="359">
        <f t="shared" si="37"/>
        <v>0</v>
      </c>
      <c r="X117" s="359">
        <f t="shared" si="34"/>
        <v>0</v>
      </c>
      <c r="Y117" s="359">
        <f t="shared" si="35"/>
        <v>0</v>
      </c>
      <c r="Z117" s="360"/>
      <c r="AA117" s="361"/>
      <c r="AB117" s="361"/>
      <c r="AC117" s="352"/>
      <c r="AD117" s="361"/>
      <c r="AE117" s="361"/>
      <c r="AF117" s="361"/>
      <c r="AG117" s="361"/>
      <c r="AH117" s="361"/>
      <c r="AI117" s="361"/>
      <c r="AJ117" s="361"/>
      <c r="AK117" s="361"/>
      <c r="AL117" s="361"/>
      <c r="AM117" s="361"/>
      <c r="AN117" s="361"/>
      <c r="AO117" s="361"/>
      <c r="AP117" s="361"/>
      <c r="AQ117" s="361"/>
      <c r="AR117" s="361"/>
      <c r="AS117" s="361"/>
      <c r="AT117" s="361"/>
      <c r="AU117" s="361"/>
      <c r="AV117" s="361"/>
      <c r="AW117" s="361"/>
      <c r="AX117" s="361"/>
      <c r="AY117" s="361"/>
      <c r="AZ117" s="361"/>
      <c r="BA117" s="361"/>
      <c r="BB117" s="361"/>
      <c r="BC117" s="361"/>
      <c r="BD117" s="361"/>
      <c r="BE117" s="361"/>
      <c r="BF117" s="361"/>
      <c r="BG117" s="361"/>
      <c r="BH117" s="361"/>
      <c r="BI117" s="361"/>
      <c r="BJ117" s="361"/>
      <c r="BK117" s="361"/>
      <c r="BL117" s="361"/>
      <c r="BM117" s="361"/>
      <c r="BN117" s="361"/>
      <c r="BO117" s="361"/>
      <c r="BP117" s="361"/>
      <c r="BQ117" s="361"/>
      <c r="BR117" s="361"/>
      <c r="BS117" s="361"/>
      <c r="BT117" s="361"/>
      <c r="BU117" s="361"/>
      <c r="BV117" s="361"/>
      <c r="BW117" s="361"/>
      <c r="BX117" s="361"/>
      <c r="BY117" s="361"/>
      <c r="BZ117" s="361"/>
      <c r="CA117" s="361"/>
      <c r="CB117" s="361"/>
      <c r="CC117" s="361"/>
      <c r="CD117" s="361"/>
      <c r="CE117" s="361"/>
      <c r="CF117" s="361"/>
      <c r="CG117" s="361"/>
      <c r="CH117" s="361"/>
      <c r="CI117" s="361"/>
      <c r="CJ117" s="361"/>
      <c r="CK117" s="361"/>
      <c r="CL117" s="361"/>
      <c r="CM117" s="361"/>
      <c r="CN117" s="361"/>
      <c r="CO117" s="361"/>
      <c r="CP117" s="361"/>
      <c r="CQ117" s="361"/>
      <c r="CR117" s="361"/>
      <c r="CS117" s="361"/>
      <c r="CT117" s="361"/>
      <c r="CU117" s="361"/>
      <c r="CV117" s="361"/>
      <c r="CW117" s="361"/>
      <c r="CX117" s="361"/>
      <c r="CY117" s="361"/>
      <c r="CZ117" s="361"/>
      <c r="DA117" s="361"/>
      <c r="DB117" s="361"/>
      <c r="DC117" s="361"/>
      <c r="DD117" s="361"/>
      <c r="DE117" s="103">
        <f t="shared" si="36"/>
        <v>0</v>
      </c>
    </row>
    <row r="118" spans="1:109" s="68" customFormat="1" ht="12.75" hidden="1">
      <c r="A118" s="68">
        <f>'MEI Utilized by USP'!A121</f>
        <v>114</v>
      </c>
      <c r="B118" s="365">
        <f>'MEI Utilized by USP'!B121</f>
        <v>0</v>
      </c>
      <c r="C118" s="365">
        <f>'MEI Utilized by USP'!C121</f>
        <v>0</v>
      </c>
      <c r="D118" s="354">
        <f>'MEI Utilized by USP'!E121</f>
        <v>0</v>
      </c>
      <c r="E118" s="355">
        <f>'MEI Utilized by USP'!F121</f>
        <v>0</v>
      </c>
      <c r="F118" s="356">
        <f>'MEI Utilized by USP'!H121</f>
        <v>0</v>
      </c>
      <c r="G118" s="357" t="str">
        <f>'MEI Utilized by USP'!I121</f>
        <v/>
      </c>
      <c r="H118" s="358">
        <f>'MEI Utilized by USP'!J121</f>
        <v>0</v>
      </c>
      <c r="I118" s="359">
        <f t="shared" si="20"/>
        <v>0</v>
      </c>
      <c r="J118" s="359">
        <f t="shared" si="21"/>
        <v>0</v>
      </c>
      <c r="K118" s="359">
        <f t="shared" si="22"/>
        <v>0</v>
      </c>
      <c r="L118" s="359">
        <f t="shared" si="23"/>
        <v>0</v>
      </c>
      <c r="M118" s="359">
        <f t="shared" si="24"/>
        <v>0</v>
      </c>
      <c r="N118" s="359">
        <f t="shared" si="25"/>
        <v>0</v>
      </c>
      <c r="O118" s="359">
        <f t="shared" si="26"/>
        <v>0</v>
      </c>
      <c r="P118" s="359">
        <f t="shared" si="27"/>
        <v>0</v>
      </c>
      <c r="Q118" s="359">
        <f t="shared" si="28"/>
        <v>0</v>
      </c>
      <c r="R118" s="359">
        <f t="shared" si="29"/>
        <v>0</v>
      </c>
      <c r="S118" s="359">
        <f t="shared" si="30"/>
        <v>0</v>
      </c>
      <c r="T118" s="359">
        <f t="shared" si="31"/>
        <v>0</v>
      </c>
      <c r="U118" s="359">
        <f t="shared" si="32"/>
        <v>0</v>
      </c>
      <c r="V118" s="359">
        <f t="shared" si="33"/>
        <v>0</v>
      </c>
      <c r="W118" s="359">
        <f t="shared" si="37"/>
        <v>0</v>
      </c>
      <c r="X118" s="359">
        <f t="shared" si="34"/>
        <v>0</v>
      </c>
      <c r="Y118" s="359">
        <f t="shared" si="35"/>
        <v>0</v>
      </c>
      <c r="Z118" s="360"/>
      <c r="AA118" s="361"/>
      <c r="AB118" s="361"/>
      <c r="AC118" s="352"/>
      <c r="AD118" s="361"/>
      <c r="AE118" s="361"/>
      <c r="AF118" s="361"/>
      <c r="AG118" s="361"/>
      <c r="AH118" s="361"/>
      <c r="AI118" s="361"/>
      <c r="AJ118" s="361"/>
      <c r="AK118" s="361"/>
      <c r="AL118" s="361"/>
      <c r="AM118" s="361"/>
      <c r="AN118" s="361"/>
      <c r="AO118" s="361"/>
      <c r="AP118" s="361"/>
      <c r="AQ118" s="361"/>
      <c r="AR118" s="361"/>
      <c r="AS118" s="361"/>
      <c r="AT118" s="361"/>
      <c r="AU118" s="361"/>
      <c r="AV118" s="361"/>
      <c r="AW118" s="361"/>
      <c r="AX118" s="361"/>
      <c r="AY118" s="361"/>
      <c r="AZ118" s="361"/>
      <c r="BA118" s="361"/>
      <c r="BB118" s="361"/>
      <c r="BC118" s="361"/>
      <c r="BD118" s="361"/>
      <c r="BE118" s="361"/>
      <c r="BF118" s="361"/>
      <c r="BG118" s="361"/>
      <c r="BH118" s="361"/>
      <c r="BI118" s="361"/>
      <c r="BJ118" s="361"/>
      <c r="BK118" s="361"/>
      <c r="BL118" s="361"/>
      <c r="BM118" s="361"/>
      <c r="BN118" s="361"/>
      <c r="BO118" s="361"/>
      <c r="BP118" s="361"/>
      <c r="BQ118" s="361"/>
      <c r="BR118" s="361"/>
      <c r="BS118" s="361"/>
      <c r="BT118" s="361"/>
      <c r="BU118" s="361"/>
      <c r="BV118" s="361"/>
      <c r="BW118" s="361"/>
      <c r="BX118" s="361"/>
      <c r="BY118" s="361"/>
      <c r="BZ118" s="361"/>
      <c r="CA118" s="361"/>
      <c r="CB118" s="361"/>
      <c r="CC118" s="361"/>
      <c r="CD118" s="361"/>
      <c r="CE118" s="361"/>
      <c r="CF118" s="361"/>
      <c r="CG118" s="361"/>
      <c r="CH118" s="361"/>
      <c r="CI118" s="361"/>
      <c r="CJ118" s="361"/>
      <c r="CK118" s="361"/>
      <c r="CL118" s="361"/>
      <c r="CM118" s="361"/>
      <c r="CN118" s="361"/>
      <c r="CO118" s="361"/>
      <c r="CP118" s="361"/>
      <c r="CQ118" s="361"/>
      <c r="CR118" s="361"/>
      <c r="CS118" s="361"/>
      <c r="CT118" s="361"/>
      <c r="CU118" s="361"/>
      <c r="CV118" s="361"/>
      <c r="CW118" s="361"/>
      <c r="CX118" s="361"/>
      <c r="CY118" s="361"/>
      <c r="CZ118" s="361"/>
      <c r="DA118" s="361"/>
      <c r="DB118" s="361"/>
      <c r="DC118" s="361"/>
      <c r="DD118" s="361"/>
      <c r="DE118" s="103">
        <f t="shared" si="36"/>
        <v>0</v>
      </c>
    </row>
    <row r="119" spans="1:109" s="68" customFormat="1" ht="12.75" hidden="1">
      <c r="A119" s="68">
        <f>'MEI Utilized by USP'!A122</f>
        <v>115</v>
      </c>
      <c r="B119" s="365">
        <f>'MEI Utilized by USP'!B122</f>
        <v>0</v>
      </c>
      <c r="C119" s="365">
        <f>'MEI Utilized by USP'!C122</f>
        <v>0</v>
      </c>
      <c r="D119" s="354">
        <f>'MEI Utilized by USP'!E122</f>
        <v>0</v>
      </c>
      <c r="E119" s="355">
        <f>'MEI Utilized by USP'!F122</f>
        <v>0</v>
      </c>
      <c r="F119" s="356">
        <f>'MEI Utilized by USP'!H122</f>
        <v>0</v>
      </c>
      <c r="G119" s="357" t="str">
        <f>'MEI Utilized by USP'!I122</f>
        <v/>
      </c>
      <c r="H119" s="358">
        <f>'MEI Utilized by USP'!J122</f>
        <v>0</v>
      </c>
      <c r="I119" s="359">
        <f t="shared" si="20"/>
        <v>0</v>
      </c>
      <c r="J119" s="359">
        <f t="shared" si="21"/>
        <v>0</v>
      </c>
      <c r="K119" s="359">
        <f t="shared" si="22"/>
        <v>0</v>
      </c>
      <c r="L119" s="359">
        <f t="shared" si="23"/>
        <v>0</v>
      </c>
      <c r="M119" s="359">
        <f t="shared" si="24"/>
        <v>0</v>
      </c>
      <c r="N119" s="359">
        <f t="shared" si="25"/>
        <v>0</v>
      </c>
      <c r="O119" s="359">
        <f t="shared" si="26"/>
        <v>0</v>
      </c>
      <c r="P119" s="359">
        <f t="shared" si="27"/>
        <v>0</v>
      </c>
      <c r="Q119" s="359">
        <f t="shared" si="28"/>
        <v>0</v>
      </c>
      <c r="R119" s="359">
        <f t="shared" si="29"/>
        <v>0</v>
      </c>
      <c r="S119" s="359">
        <f t="shared" si="30"/>
        <v>0</v>
      </c>
      <c r="T119" s="359">
        <f t="shared" si="31"/>
        <v>0</v>
      </c>
      <c r="U119" s="359">
        <f t="shared" si="32"/>
        <v>0</v>
      </c>
      <c r="V119" s="359">
        <f t="shared" si="33"/>
        <v>0</v>
      </c>
      <c r="W119" s="359">
        <f t="shared" si="37"/>
        <v>0</v>
      </c>
      <c r="X119" s="359">
        <f t="shared" si="34"/>
        <v>0</v>
      </c>
      <c r="Y119" s="359">
        <f t="shared" si="35"/>
        <v>0</v>
      </c>
      <c r="Z119" s="360"/>
      <c r="AA119" s="361"/>
      <c r="AB119" s="361"/>
      <c r="AC119" s="352"/>
      <c r="AD119" s="361"/>
      <c r="AE119" s="361"/>
      <c r="AF119" s="361"/>
      <c r="AG119" s="361"/>
      <c r="AH119" s="361"/>
      <c r="AI119" s="361"/>
      <c r="AJ119" s="361"/>
      <c r="AK119" s="361"/>
      <c r="AL119" s="361"/>
      <c r="AM119" s="361"/>
      <c r="AN119" s="361"/>
      <c r="AO119" s="361"/>
      <c r="AP119" s="361"/>
      <c r="AQ119" s="361"/>
      <c r="AR119" s="361"/>
      <c r="AS119" s="361"/>
      <c r="AT119" s="361"/>
      <c r="AU119" s="361"/>
      <c r="AV119" s="361"/>
      <c r="AW119" s="361"/>
      <c r="AX119" s="361"/>
      <c r="AY119" s="361"/>
      <c r="AZ119" s="361"/>
      <c r="BA119" s="361"/>
      <c r="BB119" s="361"/>
      <c r="BC119" s="361"/>
      <c r="BD119" s="361"/>
      <c r="BE119" s="361"/>
      <c r="BF119" s="361"/>
      <c r="BG119" s="361"/>
      <c r="BH119" s="361"/>
      <c r="BI119" s="361"/>
      <c r="BJ119" s="361"/>
      <c r="BK119" s="361"/>
      <c r="BL119" s="361"/>
      <c r="BM119" s="361"/>
      <c r="BN119" s="361"/>
      <c r="BO119" s="361"/>
      <c r="BP119" s="361"/>
      <c r="BQ119" s="361"/>
      <c r="BR119" s="361"/>
      <c r="BS119" s="361"/>
      <c r="BT119" s="361"/>
      <c r="BU119" s="361"/>
      <c r="BV119" s="361"/>
      <c r="BW119" s="361"/>
      <c r="BX119" s="361"/>
      <c r="BY119" s="361"/>
      <c r="BZ119" s="361"/>
      <c r="CA119" s="361"/>
      <c r="CB119" s="361"/>
      <c r="CC119" s="361"/>
      <c r="CD119" s="361"/>
      <c r="CE119" s="361"/>
      <c r="CF119" s="361"/>
      <c r="CG119" s="361"/>
      <c r="CH119" s="361"/>
      <c r="CI119" s="361"/>
      <c r="CJ119" s="361"/>
      <c r="CK119" s="361"/>
      <c r="CL119" s="361"/>
      <c r="CM119" s="361"/>
      <c r="CN119" s="361"/>
      <c r="CO119" s="361"/>
      <c r="CP119" s="361"/>
      <c r="CQ119" s="361"/>
      <c r="CR119" s="361"/>
      <c r="CS119" s="361"/>
      <c r="CT119" s="361"/>
      <c r="CU119" s="361"/>
      <c r="CV119" s="361"/>
      <c r="CW119" s="361"/>
      <c r="CX119" s="361"/>
      <c r="CY119" s="361"/>
      <c r="CZ119" s="361"/>
      <c r="DA119" s="361"/>
      <c r="DB119" s="361"/>
      <c r="DC119" s="361"/>
      <c r="DD119" s="361"/>
      <c r="DE119" s="103">
        <f t="shared" si="36"/>
        <v>0</v>
      </c>
    </row>
    <row r="120" spans="1:109" s="68" customFormat="1" ht="12.75" hidden="1">
      <c r="A120" s="68">
        <f>'MEI Utilized by USP'!A123</f>
        <v>116</v>
      </c>
      <c r="B120" s="365">
        <f>'MEI Utilized by USP'!B123</f>
        <v>0</v>
      </c>
      <c r="C120" s="365">
        <f>'MEI Utilized by USP'!C123</f>
        <v>0</v>
      </c>
      <c r="D120" s="354">
        <f>'MEI Utilized by USP'!E123</f>
        <v>0</v>
      </c>
      <c r="E120" s="355">
        <f>'MEI Utilized by USP'!F123</f>
        <v>0</v>
      </c>
      <c r="F120" s="356">
        <f>'MEI Utilized by USP'!H123</f>
        <v>0</v>
      </c>
      <c r="G120" s="357" t="str">
        <f>'MEI Utilized by USP'!I123</f>
        <v/>
      </c>
      <c r="H120" s="358">
        <f>'MEI Utilized by USP'!J123</f>
        <v>0</v>
      </c>
      <c r="I120" s="359">
        <f t="shared" si="20"/>
        <v>0</v>
      </c>
      <c r="J120" s="359">
        <f t="shared" si="21"/>
        <v>0</v>
      </c>
      <c r="K120" s="359">
        <f t="shared" si="22"/>
        <v>0</v>
      </c>
      <c r="L120" s="359">
        <f t="shared" si="23"/>
        <v>0</v>
      </c>
      <c r="M120" s="359">
        <f t="shared" si="24"/>
        <v>0</v>
      </c>
      <c r="N120" s="359">
        <f t="shared" si="25"/>
        <v>0</v>
      </c>
      <c r="O120" s="359">
        <f t="shared" si="26"/>
        <v>0</v>
      </c>
      <c r="P120" s="359">
        <f t="shared" si="27"/>
        <v>0</v>
      </c>
      <c r="Q120" s="359">
        <f t="shared" si="28"/>
        <v>0</v>
      </c>
      <c r="R120" s="359">
        <f t="shared" si="29"/>
        <v>0</v>
      </c>
      <c r="S120" s="359">
        <f t="shared" si="30"/>
        <v>0</v>
      </c>
      <c r="T120" s="359">
        <f t="shared" si="31"/>
        <v>0</v>
      </c>
      <c r="U120" s="359">
        <f t="shared" si="32"/>
        <v>0</v>
      </c>
      <c r="V120" s="359">
        <f t="shared" si="33"/>
        <v>0</v>
      </c>
      <c r="W120" s="359">
        <f t="shared" si="37"/>
        <v>0</v>
      </c>
      <c r="X120" s="359">
        <f t="shared" si="34"/>
        <v>0</v>
      </c>
      <c r="Y120" s="359">
        <f t="shared" si="35"/>
        <v>0</v>
      </c>
      <c r="Z120" s="360"/>
      <c r="AA120" s="361"/>
      <c r="AB120" s="361"/>
      <c r="AC120" s="352"/>
      <c r="AD120" s="361"/>
      <c r="AE120" s="361"/>
      <c r="AF120" s="361"/>
      <c r="AG120" s="361"/>
      <c r="AH120" s="361"/>
      <c r="AI120" s="361"/>
      <c r="AJ120" s="361"/>
      <c r="AK120" s="361"/>
      <c r="AL120" s="361"/>
      <c r="AM120" s="361"/>
      <c r="AN120" s="361"/>
      <c r="AO120" s="361"/>
      <c r="AP120" s="361"/>
      <c r="AQ120" s="361"/>
      <c r="AR120" s="361"/>
      <c r="AS120" s="361"/>
      <c r="AT120" s="361"/>
      <c r="AU120" s="361"/>
      <c r="AV120" s="361"/>
      <c r="AW120" s="361"/>
      <c r="AX120" s="361"/>
      <c r="AY120" s="361"/>
      <c r="AZ120" s="361"/>
      <c r="BA120" s="361"/>
      <c r="BB120" s="361"/>
      <c r="BC120" s="361"/>
      <c r="BD120" s="361"/>
      <c r="BE120" s="361"/>
      <c r="BF120" s="361"/>
      <c r="BG120" s="361"/>
      <c r="BH120" s="361"/>
      <c r="BI120" s="361"/>
      <c r="BJ120" s="361"/>
      <c r="BK120" s="361"/>
      <c r="BL120" s="361"/>
      <c r="BM120" s="361"/>
      <c r="BN120" s="361"/>
      <c r="BO120" s="361"/>
      <c r="BP120" s="361"/>
      <c r="BQ120" s="361"/>
      <c r="BR120" s="361"/>
      <c r="BS120" s="361"/>
      <c r="BT120" s="361"/>
      <c r="BU120" s="361"/>
      <c r="BV120" s="361"/>
      <c r="BW120" s="361"/>
      <c r="BX120" s="361"/>
      <c r="BY120" s="361"/>
      <c r="BZ120" s="361"/>
      <c r="CA120" s="361"/>
      <c r="CB120" s="361"/>
      <c r="CC120" s="361"/>
      <c r="CD120" s="361"/>
      <c r="CE120" s="361"/>
      <c r="CF120" s="361"/>
      <c r="CG120" s="361"/>
      <c r="CH120" s="361"/>
      <c r="CI120" s="361"/>
      <c r="CJ120" s="361"/>
      <c r="CK120" s="361"/>
      <c r="CL120" s="361"/>
      <c r="CM120" s="361"/>
      <c r="CN120" s="361"/>
      <c r="CO120" s="361"/>
      <c r="CP120" s="361"/>
      <c r="CQ120" s="361"/>
      <c r="CR120" s="361"/>
      <c r="CS120" s="361"/>
      <c r="CT120" s="361"/>
      <c r="CU120" s="361"/>
      <c r="CV120" s="361"/>
      <c r="CW120" s="361"/>
      <c r="CX120" s="361"/>
      <c r="CY120" s="361"/>
      <c r="CZ120" s="361"/>
      <c r="DA120" s="361"/>
      <c r="DB120" s="361"/>
      <c r="DC120" s="361"/>
      <c r="DD120" s="361"/>
      <c r="DE120" s="103">
        <f t="shared" si="36"/>
        <v>0</v>
      </c>
    </row>
    <row r="121" spans="1:109" s="68" customFormat="1" ht="12.75" hidden="1">
      <c r="A121" s="68">
        <f>'MEI Utilized by USP'!A124</f>
        <v>117</v>
      </c>
      <c r="B121" s="365">
        <f>'MEI Utilized by USP'!B124</f>
        <v>0</v>
      </c>
      <c r="C121" s="365">
        <f>'MEI Utilized by USP'!C124</f>
        <v>0</v>
      </c>
      <c r="D121" s="354">
        <f>'MEI Utilized by USP'!E124</f>
        <v>0</v>
      </c>
      <c r="E121" s="355">
        <f>'MEI Utilized by USP'!F124</f>
        <v>0</v>
      </c>
      <c r="F121" s="356">
        <f>'MEI Utilized by USP'!H124</f>
        <v>0</v>
      </c>
      <c r="G121" s="357" t="str">
        <f>'MEI Utilized by USP'!I124</f>
        <v/>
      </c>
      <c r="H121" s="358">
        <f>'MEI Utilized by USP'!J124</f>
        <v>0</v>
      </c>
      <c r="I121" s="359">
        <f t="shared" si="20"/>
        <v>0</v>
      </c>
      <c r="J121" s="359">
        <f t="shared" si="21"/>
        <v>0</v>
      </c>
      <c r="K121" s="359">
        <f t="shared" si="22"/>
        <v>0</v>
      </c>
      <c r="L121" s="359">
        <f t="shared" si="23"/>
        <v>0</v>
      </c>
      <c r="M121" s="359">
        <f t="shared" si="24"/>
        <v>0</v>
      </c>
      <c r="N121" s="359">
        <f t="shared" si="25"/>
        <v>0</v>
      </c>
      <c r="O121" s="359">
        <f t="shared" si="26"/>
        <v>0</v>
      </c>
      <c r="P121" s="359">
        <f t="shared" si="27"/>
        <v>0</v>
      </c>
      <c r="Q121" s="359">
        <f t="shared" si="28"/>
        <v>0</v>
      </c>
      <c r="R121" s="359">
        <f t="shared" si="29"/>
        <v>0</v>
      </c>
      <c r="S121" s="359">
        <f t="shared" si="30"/>
        <v>0</v>
      </c>
      <c r="T121" s="359">
        <f t="shared" si="31"/>
        <v>0</v>
      </c>
      <c r="U121" s="359">
        <f t="shared" si="32"/>
        <v>0</v>
      </c>
      <c r="V121" s="359">
        <f t="shared" si="33"/>
        <v>0</v>
      </c>
      <c r="W121" s="359">
        <f t="shared" si="37"/>
        <v>0</v>
      </c>
      <c r="X121" s="359">
        <f t="shared" si="34"/>
        <v>0</v>
      </c>
      <c r="Y121" s="359">
        <f t="shared" si="35"/>
        <v>0</v>
      </c>
      <c r="Z121" s="360"/>
      <c r="AA121" s="361"/>
      <c r="AB121" s="361"/>
      <c r="AC121" s="352"/>
      <c r="AD121" s="361"/>
      <c r="AE121" s="361"/>
      <c r="AF121" s="361"/>
      <c r="AG121" s="361"/>
      <c r="AH121" s="361"/>
      <c r="AI121" s="361"/>
      <c r="AJ121" s="361"/>
      <c r="AK121" s="361"/>
      <c r="AL121" s="361"/>
      <c r="AM121" s="361"/>
      <c r="AN121" s="361"/>
      <c r="AO121" s="361"/>
      <c r="AP121" s="361"/>
      <c r="AQ121" s="361"/>
      <c r="AR121" s="361"/>
      <c r="AS121" s="361"/>
      <c r="AT121" s="361"/>
      <c r="AU121" s="361"/>
      <c r="AV121" s="361"/>
      <c r="AW121" s="361"/>
      <c r="AX121" s="361"/>
      <c r="AY121" s="361"/>
      <c r="AZ121" s="361"/>
      <c r="BA121" s="361"/>
      <c r="BB121" s="361"/>
      <c r="BC121" s="361"/>
      <c r="BD121" s="361"/>
      <c r="BE121" s="361"/>
      <c r="BF121" s="361"/>
      <c r="BG121" s="361"/>
      <c r="BH121" s="361"/>
      <c r="BI121" s="361"/>
      <c r="BJ121" s="361"/>
      <c r="BK121" s="361"/>
      <c r="BL121" s="361"/>
      <c r="BM121" s="361"/>
      <c r="BN121" s="361"/>
      <c r="BO121" s="361"/>
      <c r="BP121" s="361"/>
      <c r="BQ121" s="361"/>
      <c r="BR121" s="361"/>
      <c r="BS121" s="361"/>
      <c r="BT121" s="361"/>
      <c r="BU121" s="361"/>
      <c r="BV121" s="361"/>
      <c r="BW121" s="361"/>
      <c r="BX121" s="361"/>
      <c r="BY121" s="361"/>
      <c r="BZ121" s="361"/>
      <c r="CA121" s="361"/>
      <c r="CB121" s="361"/>
      <c r="CC121" s="361"/>
      <c r="CD121" s="361"/>
      <c r="CE121" s="361"/>
      <c r="CF121" s="361"/>
      <c r="CG121" s="361"/>
      <c r="CH121" s="361"/>
      <c r="CI121" s="361"/>
      <c r="CJ121" s="361"/>
      <c r="CK121" s="361"/>
      <c r="CL121" s="361"/>
      <c r="CM121" s="361"/>
      <c r="CN121" s="361"/>
      <c r="CO121" s="361"/>
      <c r="CP121" s="361"/>
      <c r="CQ121" s="361"/>
      <c r="CR121" s="361"/>
      <c r="CS121" s="361"/>
      <c r="CT121" s="361"/>
      <c r="CU121" s="361"/>
      <c r="CV121" s="361"/>
      <c r="CW121" s="361"/>
      <c r="CX121" s="361"/>
      <c r="CY121" s="361"/>
      <c r="CZ121" s="361"/>
      <c r="DA121" s="361"/>
      <c r="DB121" s="361"/>
      <c r="DC121" s="361"/>
      <c r="DD121" s="361"/>
      <c r="DE121" s="103">
        <f t="shared" si="36"/>
        <v>0</v>
      </c>
    </row>
    <row r="122" spans="1:109" s="68" customFormat="1" ht="12.75" hidden="1">
      <c r="A122" s="68">
        <f>'MEI Utilized by USP'!A125</f>
        <v>118</v>
      </c>
      <c r="B122" s="365">
        <f>'MEI Utilized by USP'!B125</f>
        <v>0</v>
      </c>
      <c r="C122" s="365">
        <f>'MEI Utilized by USP'!C125</f>
        <v>0</v>
      </c>
      <c r="D122" s="354">
        <f>'MEI Utilized by USP'!E125</f>
        <v>0</v>
      </c>
      <c r="E122" s="355">
        <f>'MEI Utilized by USP'!F125</f>
        <v>0</v>
      </c>
      <c r="F122" s="356">
        <f>'MEI Utilized by USP'!H125</f>
        <v>0</v>
      </c>
      <c r="G122" s="357" t="str">
        <f>'MEI Utilized by USP'!I125</f>
        <v/>
      </c>
      <c r="H122" s="358">
        <f>'MEI Utilized by USP'!J125</f>
        <v>0</v>
      </c>
      <c r="I122" s="359">
        <f t="shared" si="20"/>
        <v>0</v>
      </c>
      <c r="J122" s="359">
        <f t="shared" si="21"/>
        <v>0</v>
      </c>
      <c r="K122" s="359">
        <f t="shared" si="22"/>
        <v>0</v>
      </c>
      <c r="L122" s="359">
        <f t="shared" si="23"/>
        <v>0</v>
      </c>
      <c r="M122" s="359">
        <f t="shared" si="24"/>
        <v>0</v>
      </c>
      <c r="N122" s="359">
        <f t="shared" si="25"/>
        <v>0</v>
      </c>
      <c r="O122" s="359">
        <f t="shared" si="26"/>
        <v>0</v>
      </c>
      <c r="P122" s="359">
        <f t="shared" si="27"/>
        <v>0</v>
      </c>
      <c r="Q122" s="359">
        <f t="shared" si="28"/>
        <v>0</v>
      </c>
      <c r="R122" s="359">
        <f t="shared" si="29"/>
        <v>0</v>
      </c>
      <c r="S122" s="359">
        <f t="shared" si="30"/>
        <v>0</v>
      </c>
      <c r="T122" s="359">
        <f t="shared" si="31"/>
        <v>0</v>
      </c>
      <c r="U122" s="359">
        <f t="shared" si="32"/>
        <v>0</v>
      </c>
      <c r="V122" s="359">
        <f t="shared" si="33"/>
        <v>0</v>
      </c>
      <c r="W122" s="359">
        <f t="shared" si="37"/>
        <v>0</v>
      </c>
      <c r="X122" s="359">
        <f t="shared" si="34"/>
        <v>0</v>
      </c>
      <c r="Y122" s="359">
        <f t="shared" si="35"/>
        <v>0</v>
      </c>
      <c r="Z122" s="360"/>
      <c r="AA122" s="361"/>
      <c r="AB122" s="361"/>
      <c r="AC122" s="352"/>
      <c r="AD122" s="361"/>
      <c r="AE122" s="361"/>
      <c r="AF122" s="361"/>
      <c r="AG122" s="361"/>
      <c r="AH122" s="361"/>
      <c r="AI122" s="361"/>
      <c r="AJ122" s="361"/>
      <c r="AK122" s="361"/>
      <c r="AL122" s="361"/>
      <c r="AM122" s="361"/>
      <c r="AN122" s="361"/>
      <c r="AO122" s="361"/>
      <c r="AP122" s="361"/>
      <c r="AQ122" s="361"/>
      <c r="AR122" s="361"/>
      <c r="AS122" s="361"/>
      <c r="AT122" s="361"/>
      <c r="AU122" s="361"/>
      <c r="AV122" s="361"/>
      <c r="AW122" s="361"/>
      <c r="AX122" s="361"/>
      <c r="AY122" s="361"/>
      <c r="AZ122" s="361"/>
      <c r="BA122" s="361"/>
      <c r="BB122" s="361"/>
      <c r="BC122" s="361"/>
      <c r="BD122" s="361"/>
      <c r="BE122" s="361"/>
      <c r="BF122" s="361"/>
      <c r="BG122" s="361"/>
      <c r="BH122" s="361"/>
      <c r="BI122" s="361"/>
      <c r="BJ122" s="361"/>
      <c r="BK122" s="361"/>
      <c r="BL122" s="361"/>
      <c r="BM122" s="361"/>
      <c r="BN122" s="361"/>
      <c r="BO122" s="361"/>
      <c r="BP122" s="361"/>
      <c r="BQ122" s="361"/>
      <c r="BR122" s="361"/>
      <c r="BS122" s="361"/>
      <c r="BT122" s="361"/>
      <c r="BU122" s="361"/>
      <c r="BV122" s="361"/>
      <c r="BW122" s="361"/>
      <c r="BX122" s="361"/>
      <c r="BY122" s="361"/>
      <c r="BZ122" s="361"/>
      <c r="CA122" s="361"/>
      <c r="CB122" s="361"/>
      <c r="CC122" s="361"/>
      <c r="CD122" s="361"/>
      <c r="CE122" s="361"/>
      <c r="CF122" s="361"/>
      <c r="CG122" s="361"/>
      <c r="CH122" s="361"/>
      <c r="CI122" s="361"/>
      <c r="CJ122" s="361"/>
      <c r="CK122" s="361"/>
      <c r="CL122" s="361"/>
      <c r="CM122" s="361"/>
      <c r="CN122" s="361"/>
      <c r="CO122" s="361"/>
      <c r="CP122" s="361"/>
      <c r="CQ122" s="361"/>
      <c r="CR122" s="361"/>
      <c r="CS122" s="361"/>
      <c r="CT122" s="361"/>
      <c r="CU122" s="361"/>
      <c r="CV122" s="361"/>
      <c r="CW122" s="361"/>
      <c r="CX122" s="361"/>
      <c r="CY122" s="361"/>
      <c r="CZ122" s="361"/>
      <c r="DA122" s="361"/>
      <c r="DB122" s="361"/>
      <c r="DC122" s="361"/>
      <c r="DD122" s="361"/>
      <c r="DE122" s="103">
        <f t="shared" si="36"/>
        <v>0</v>
      </c>
    </row>
    <row r="123" spans="1:109" s="68" customFormat="1" ht="12.75" hidden="1">
      <c r="A123" s="68">
        <f>'MEI Utilized by USP'!A126</f>
        <v>119</v>
      </c>
      <c r="B123" s="365">
        <f>'MEI Utilized by USP'!B126</f>
        <v>0</v>
      </c>
      <c r="C123" s="365">
        <f>'MEI Utilized by USP'!C126</f>
        <v>0</v>
      </c>
      <c r="D123" s="354">
        <f>'MEI Utilized by USP'!E126</f>
        <v>0</v>
      </c>
      <c r="E123" s="355">
        <f>'MEI Utilized by USP'!F126</f>
        <v>0</v>
      </c>
      <c r="F123" s="356">
        <f>'MEI Utilized by USP'!H126</f>
        <v>0</v>
      </c>
      <c r="G123" s="357" t="str">
        <f>'MEI Utilized by USP'!I126</f>
        <v/>
      </c>
      <c r="H123" s="358">
        <f>'MEI Utilized by USP'!J126</f>
        <v>0</v>
      </c>
      <c r="I123" s="359">
        <f t="shared" si="20"/>
        <v>0</v>
      </c>
      <c r="J123" s="359">
        <f t="shared" si="21"/>
        <v>0</v>
      </c>
      <c r="K123" s="359">
        <f t="shared" si="22"/>
        <v>0</v>
      </c>
      <c r="L123" s="359">
        <f t="shared" si="23"/>
        <v>0</v>
      </c>
      <c r="M123" s="359">
        <f t="shared" si="24"/>
        <v>0</v>
      </c>
      <c r="N123" s="359">
        <f t="shared" si="25"/>
        <v>0</v>
      </c>
      <c r="O123" s="359">
        <f t="shared" si="26"/>
        <v>0</v>
      </c>
      <c r="P123" s="359">
        <f t="shared" si="27"/>
        <v>0</v>
      </c>
      <c r="Q123" s="359">
        <f t="shared" si="28"/>
        <v>0</v>
      </c>
      <c r="R123" s="359">
        <f t="shared" si="29"/>
        <v>0</v>
      </c>
      <c r="S123" s="359">
        <f t="shared" si="30"/>
        <v>0</v>
      </c>
      <c r="T123" s="359">
        <f t="shared" si="31"/>
        <v>0</v>
      </c>
      <c r="U123" s="359">
        <f t="shared" si="32"/>
        <v>0</v>
      </c>
      <c r="V123" s="359">
        <f t="shared" si="33"/>
        <v>0</v>
      </c>
      <c r="W123" s="359">
        <f t="shared" si="37"/>
        <v>0</v>
      </c>
      <c r="X123" s="359">
        <f t="shared" si="34"/>
        <v>0</v>
      </c>
      <c r="Y123" s="359">
        <f t="shared" si="35"/>
        <v>0</v>
      </c>
      <c r="Z123" s="360"/>
      <c r="AA123" s="361"/>
      <c r="AB123" s="361"/>
      <c r="AC123" s="352"/>
      <c r="AD123" s="361"/>
      <c r="AE123" s="361"/>
      <c r="AF123" s="361"/>
      <c r="AG123" s="361"/>
      <c r="AH123" s="361"/>
      <c r="AI123" s="361"/>
      <c r="AJ123" s="361"/>
      <c r="AK123" s="361"/>
      <c r="AL123" s="361"/>
      <c r="AM123" s="361"/>
      <c r="AN123" s="361"/>
      <c r="AO123" s="361"/>
      <c r="AP123" s="361"/>
      <c r="AQ123" s="361"/>
      <c r="AR123" s="361"/>
      <c r="AS123" s="361"/>
      <c r="AT123" s="361"/>
      <c r="AU123" s="361"/>
      <c r="AV123" s="361"/>
      <c r="AW123" s="361"/>
      <c r="AX123" s="361"/>
      <c r="AY123" s="361"/>
      <c r="AZ123" s="361"/>
      <c r="BA123" s="361"/>
      <c r="BB123" s="361"/>
      <c r="BC123" s="361"/>
      <c r="BD123" s="361"/>
      <c r="BE123" s="361"/>
      <c r="BF123" s="361"/>
      <c r="BG123" s="361"/>
      <c r="BH123" s="361"/>
      <c r="BI123" s="361"/>
      <c r="BJ123" s="361"/>
      <c r="BK123" s="361"/>
      <c r="BL123" s="361"/>
      <c r="BM123" s="361"/>
      <c r="BN123" s="361"/>
      <c r="BO123" s="361"/>
      <c r="BP123" s="361"/>
      <c r="BQ123" s="361"/>
      <c r="BR123" s="361"/>
      <c r="BS123" s="361"/>
      <c r="BT123" s="361"/>
      <c r="BU123" s="361"/>
      <c r="BV123" s="361"/>
      <c r="BW123" s="361"/>
      <c r="BX123" s="361"/>
      <c r="BY123" s="361"/>
      <c r="BZ123" s="361"/>
      <c r="CA123" s="361"/>
      <c r="CB123" s="361"/>
      <c r="CC123" s="361"/>
      <c r="CD123" s="361"/>
      <c r="CE123" s="361"/>
      <c r="CF123" s="361"/>
      <c r="CG123" s="361"/>
      <c r="CH123" s="361"/>
      <c r="CI123" s="361"/>
      <c r="CJ123" s="361"/>
      <c r="CK123" s="361"/>
      <c r="CL123" s="361"/>
      <c r="CM123" s="361"/>
      <c r="CN123" s="361"/>
      <c r="CO123" s="361"/>
      <c r="CP123" s="361"/>
      <c r="CQ123" s="361"/>
      <c r="CR123" s="361"/>
      <c r="CS123" s="361"/>
      <c r="CT123" s="361"/>
      <c r="CU123" s="361"/>
      <c r="CV123" s="361"/>
      <c r="CW123" s="361"/>
      <c r="CX123" s="361"/>
      <c r="CY123" s="361"/>
      <c r="CZ123" s="361"/>
      <c r="DA123" s="361"/>
      <c r="DB123" s="361"/>
      <c r="DC123" s="361"/>
      <c r="DD123" s="361"/>
      <c r="DE123" s="103">
        <f t="shared" si="36"/>
        <v>0</v>
      </c>
    </row>
    <row r="124" spans="1:109" s="68" customFormat="1" ht="12.75" hidden="1">
      <c r="A124" s="68">
        <f>'MEI Utilized by USP'!A127</f>
        <v>120</v>
      </c>
      <c r="B124" s="365">
        <f>'MEI Utilized by USP'!B127</f>
        <v>0</v>
      </c>
      <c r="C124" s="365">
        <f>'MEI Utilized by USP'!C127</f>
        <v>0</v>
      </c>
      <c r="D124" s="354">
        <f>'MEI Utilized by USP'!E127</f>
        <v>0</v>
      </c>
      <c r="E124" s="355">
        <f>'MEI Utilized by USP'!F127</f>
        <v>0</v>
      </c>
      <c r="F124" s="356">
        <f>'MEI Utilized by USP'!H127</f>
        <v>0</v>
      </c>
      <c r="G124" s="357" t="str">
        <f>'MEI Utilized by USP'!I127</f>
        <v/>
      </c>
      <c r="H124" s="358">
        <f>'MEI Utilized by USP'!J127</f>
        <v>0</v>
      </c>
      <c r="I124" s="359">
        <f t="shared" si="20"/>
        <v>0</v>
      </c>
      <c r="J124" s="359">
        <f t="shared" si="21"/>
        <v>0</v>
      </c>
      <c r="K124" s="359">
        <f t="shared" si="22"/>
        <v>0</v>
      </c>
      <c r="L124" s="359">
        <f t="shared" si="23"/>
        <v>0</v>
      </c>
      <c r="M124" s="359">
        <f t="shared" si="24"/>
        <v>0</v>
      </c>
      <c r="N124" s="359">
        <f t="shared" si="25"/>
        <v>0</v>
      </c>
      <c r="O124" s="359">
        <f t="shared" si="26"/>
        <v>0</v>
      </c>
      <c r="P124" s="359">
        <f t="shared" si="27"/>
        <v>0</v>
      </c>
      <c r="Q124" s="359">
        <f t="shared" si="28"/>
        <v>0</v>
      </c>
      <c r="R124" s="359">
        <f t="shared" si="29"/>
        <v>0</v>
      </c>
      <c r="S124" s="359">
        <f t="shared" si="30"/>
        <v>0</v>
      </c>
      <c r="T124" s="359">
        <f t="shared" si="31"/>
        <v>0</v>
      </c>
      <c r="U124" s="359">
        <f t="shared" si="32"/>
        <v>0</v>
      </c>
      <c r="V124" s="359">
        <f t="shared" si="33"/>
        <v>0</v>
      </c>
      <c r="W124" s="359">
        <f t="shared" si="37"/>
        <v>0</v>
      </c>
      <c r="X124" s="359">
        <f t="shared" si="34"/>
        <v>0</v>
      </c>
      <c r="Y124" s="359">
        <f t="shared" si="35"/>
        <v>0</v>
      </c>
      <c r="Z124" s="360"/>
      <c r="AA124" s="361"/>
      <c r="AB124" s="361"/>
      <c r="AC124" s="352"/>
      <c r="AD124" s="361"/>
      <c r="AE124" s="361"/>
      <c r="AF124" s="361"/>
      <c r="AG124" s="361"/>
      <c r="AH124" s="361"/>
      <c r="AI124" s="361"/>
      <c r="AJ124" s="361"/>
      <c r="AK124" s="361"/>
      <c r="AL124" s="361"/>
      <c r="AM124" s="361"/>
      <c r="AN124" s="361"/>
      <c r="AO124" s="361"/>
      <c r="AP124" s="361"/>
      <c r="AQ124" s="361"/>
      <c r="AR124" s="361"/>
      <c r="AS124" s="361"/>
      <c r="AT124" s="361"/>
      <c r="AU124" s="361"/>
      <c r="AV124" s="361"/>
      <c r="AW124" s="361"/>
      <c r="AX124" s="361"/>
      <c r="AY124" s="361"/>
      <c r="AZ124" s="361"/>
      <c r="BA124" s="361"/>
      <c r="BB124" s="361"/>
      <c r="BC124" s="361"/>
      <c r="BD124" s="361"/>
      <c r="BE124" s="361"/>
      <c r="BF124" s="361"/>
      <c r="BG124" s="361"/>
      <c r="BH124" s="361"/>
      <c r="BI124" s="361"/>
      <c r="BJ124" s="361"/>
      <c r="BK124" s="361"/>
      <c r="BL124" s="361"/>
      <c r="BM124" s="361"/>
      <c r="BN124" s="361"/>
      <c r="BO124" s="361"/>
      <c r="BP124" s="361"/>
      <c r="BQ124" s="361"/>
      <c r="BR124" s="361"/>
      <c r="BS124" s="361"/>
      <c r="BT124" s="361"/>
      <c r="BU124" s="361"/>
      <c r="BV124" s="361"/>
      <c r="BW124" s="361"/>
      <c r="BX124" s="361"/>
      <c r="BY124" s="361"/>
      <c r="BZ124" s="361"/>
      <c r="CA124" s="361"/>
      <c r="CB124" s="361"/>
      <c r="CC124" s="361"/>
      <c r="CD124" s="361"/>
      <c r="CE124" s="361"/>
      <c r="CF124" s="361"/>
      <c r="CG124" s="361"/>
      <c r="CH124" s="361"/>
      <c r="CI124" s="361"/>
      <c r="CJ124" s="361"/>
      <c r="CK124" s="361"/>
      <c r="CL124" s="361"/>
      <c r="CM124" s="361"/>
      <c r="CN124" s="361"/>
      <c r="CO124" s="361"/>
      <c r="CP124" s="361"/>
      <c r="CQ124" s="361"/>
      <c r="CR124" s="361"/>
      <c r="CS124" s="361"/>
      <c r="CT124" s="361"/>
      <c r="CU124" s="361"/>
      <c r="CV124" s="361"/>
      <c r="CW124" s="361"/>
      <c r="CX124" s="361"/>
      <c r="CY124" s="361"/>
      <c r="CZ124" s="361"/>
      <c r="DA124" s="361"/>
      <c r="DB124" s="361"/>
      <c r="DC124" s="361"/>
      <c r="DD124" s="361"/>
      <c r="DE124" s="103">
        <f t="shared" si="36"/>
        <v>0</v>
      </c>
    </row>
    <row r="125" spans="1:109" s="68" customFormat="1" ht="12.75" hidden="1">
      <c r="A125" s="68">
        <f>'MEI Utilized by USP'!A128</f>
        <v>121</v>
      </c>
      <c r="B125" s="365">
        <f>'MEI Utilized by USP'!B128</f>
        <v>0</v>
      </c>
      <c r="C125" s="365">
        <f>'MEI Utilized by USP'!C128</f>
        <v>0</v>
      </c>
      <c r="D125" s="354">
        <f>'MEI Utilized by USP'!E128</f>
        <v>0</v>
      </c>
      <c r="E125" s="355">
        <f>'MEI Utilized by USP'!F128</f>
        <v>0</v>
      </c>
      <c r="F125" s="356">
        <f>'MEI Utilized by USP'!H128</f>
        <v>0</v>
      </c>
      <c r="G125" s="357" t="str">
        <f>'MEI Utilized by USP'!I128</f>
        <v/>
      </c>
      <c r="H125" s="358">
        <f>'MEI Utilized by USP'!J128</f>
        <v>0</v>
      </c>
      <c r="I125" s="359">
        <f t="shared" si="20"/>
        <v>0</v>
      </c>
      <c r="J125" s="359">
        <f t="shared" si="21"/>
        <v>0</v>
      </c>
      <c r="K125" s="359">
        <f t="shared" si="22"/>
        <v>0</v>
      </c>
      <c r="L125" s="359">
        <f t="shared" si="23"/>
        <v>0</v>
      </c>
      <c r="M125" s="359">
        <f t="shared" si="24"/>
        <v>0</v>
      </c>
      <c r="N125" s="359">
        <f t="shared" si="25"/>
        <v>0</v>
      </c>
      <c r="O125" s="359">
        <f t="shared" si="26"/>
        <v>0</v>
      </c>
      <c r="P125" s="359">
        <f t="shared" si="27"/>
        <v>0</v>
      </c>
      <c r="Q125" s="359">
        <f t="shared" si="28"/>
        <v>0</v>
      </c>
      <c r="R125" s="359">
        <f t="shared" si="29"/>
        <v>0</v>
      </c>
      <c r="S125" s="359">
        <f t="shared" si="30"/>
        <v>0</v>
      </c>
      <c r="T125" s="359">
        <f t="shared" si="31"/>
        <v>0</v>
      </c>
      <c r="U125" s="359">
        <f t="shared" si="32"/>
        <v>0</v>
      </c>
      <c r="V125" s="359">
        <f t="shared" si="33"/>
        <v>0</v>
      </c>
      <c r="W125" s="359">
        <f t="shared" si="37"/>
        <v>0</v>
      </c>
      <c r="X125" s="359">
        <f t="shared" si="34"/>
        <v>0</v>
      </c>
      <c r="Y125" s="359">
        <f t="shared" si="35"/>
        <v>0</v>
      </c>
      <c r="Z125" s="360"/>
      <c r="AA125" s="361"/>
      <c r="AB125" s="361"/>
      <c r="AC125" s="352"/>
      <c r="AD125" s="361"/>
      <c r="AE125" s="361"/>
      <c r="AF125" s="361"/>
      <c r="AG125" s="361"/>
      <c r="AH125" s="361"/>
      <c r="AI125" s="361"/>
      <c r="AJ125" s="361"/>
      <c r="AK125" s="361"/>
      <c r="AL125" s="361"/>
      <c r="AM125" s="361"/>
      <c r="AN125" s="361"/>
      <c r="AO125" s="361"/>
      <c r="AP125" s="361"/>
      <c r="AQ125" s="361"/>
      <c r="AR125" s="361"/>
      <c r="AS125" s="361"/>
      <c r="AT125" s="361"/>
      <c r="AU125" s="361"/>
      <c r="AV125" s="361"/>
      <c r="AW125" s="361"/>
      <c r="AX125" s="361"/>
      <c r="AY125" s="361"/>
      <c r="AZ125" s="361"/>
      <c r="BA125" s="361"/>
      <c r="BB125" s="361"/>
      <c r="BC125" s="361"/>
      <c r="BD125" s="361"/>
      <c r="BE125" s="361"/>
      <c r="BF125" s="361"/>
      <c r="BG125" s="361"/>
      <c r="BH125" s="361"/>
      <c r="BI125" s="361"/>
      <c r="BJ125" s="361"/>
      <c r="BK125" s="361"/>
      <c r="BL125" s="361"/>
      <c r="BM125" s="361"/>
      <c r="BN125" s="361"/>
      <c r="BO125" s="361"/>
      <c r="BP125" s="361"/>
      <c r="BQ125" s="361"/>
      <c r="BR125" s="361"/>
      <c r="BS125" s="361"/>
      <c r="BT125" s="361"/>
      <c r="BU125" s="361"/>
      <c r="BV125" s="361"/>
      <c r="BW125" s="361"/>
      <c r="BX125" s="361"/>
      <c r="BY125" s="361"/>
      <c r="BZ125" s="361"/>
      <c r="CA125" s="361"/>
      <c r="CB125" s="361"/>
      <c r="CC125" s="361"/>
      <c r="CD125" s="361"/>
      <c r="CE125" s="361"/>
      <c r="CF125" s="361"/>
      <c r="CG125" s="361"/>
      <c r="CH125" s="361"/>
      <c r="CI125" s="361"/>
      <c r="CJ125" s="361"/>
      <c r="CK125" s="361"/>
      <c r="CL125" s="361"/>
      <c r="CM125" s="361"/>
      <c r="CN125" s="361"/>
      <c r="CO125" s="361"/>
      <c r="CP125" s="361"/>
      <c r="CQ125" s="361"/>
      <c r="CR125" s="361"/>
      <c r="CS125" s="361"/>
      <c r="CT125" s="361"/>
      <c r="CU125" s="361"/>
      <c r="CV125" s="361"/>
      <c r="CW125" s="361"/>
      <c r="CX125" s="361"/>
      <c r="CY125" s="361"/>
      <c r="CZ125" s="361"/>
      <c r="DA125" s="361"/>
      <c r="DB125" s="361"/>
      <c r="DC125" s="361"/>
      <c r="DD125" s="361"/>
      <c r="DE125" s="103">
        <f t="shared" si="36"/>
        <v>0</v>
      </c>
    </row>
    <row r="126" spans="1:109" s="68" customFormat="1" ht="12.75" hidden="1">
      <c r="A126" s="68">
        <f>'MEI Utilized by USP'!A129</f>
        <v>122</v>
      </c>
      <c r="B126" s="365">
        <f>'MEI Utilized by USP'!B129</f>
        <v>0</v>
      </c>
      <c r="C126" s="365">
        <f>'MEI Utilized by USP'!C129</f>
        <v>0</v>
      </c>
      <c r="D126" s="354">
        <f>'MEI Utilized by USP'!E129</f>
        <v>0</v>
      </c>
      <c r="E126" s="355">
        <f>'MEI Utilized by USP'!F129</f>
        <v>0</v>
      </c>
      <c r="F126" s="356">
        <f>'MEI Utilized by USP'!H129</f>
        <v>0</v>
      </c>
      <c r="G126" s="357" t="str">
        <f>'MEI Utilized by USP'!I129</f>
        <v/>
      </c>
      <c r="H126" s="358">
        <f>'MEI Utilized by USP'!J129</f>
        <v>0</v>
      </c>
      <c r="I126" s="359">
        <f t="shared" si="20"/>
        <v>0</v>
      </c>
      <c r="J126" s="359">
        <f t="shared" si="21"/>
        <v>0</v>
      </c>
      <c r="K126" s="359">
        <f t="shared" si="22"/>
        <v>0</v>
      </c>
      <c r="L126" s="359">
        <f t="shared" si="23"/>
        <v>0</v>
      </c>
      <c r="M126" s="359">
        <f t="shared" si="24"/>
        <v>0</v>
      </c>
      <c r="N126" s="359">
        <f t="shared" si="25"/>
        <v>0</v>
      </c>
      <c r="O126" s="359">
        <f t="shared" si="26"/>
        <v>0</v>
      </c>
      <c r="P126" s="359">
        <f t="shared" si="27"/>
        <v>0</v>
      </c>
      <c r="Q126" s="359">
        <f t="shared" si="28"/>
        <v>0</v>
      </c>
      <c r="R126" s="359">
        <f t="shared" si="29"/>
        <v>0</v>
      </c>
      <c r="S126" s="359">
        <f t="shared" si="30"/>
        <v>0</v>
      </c>
      <c r="T126" s="359">
        <f t="shared" si="31"/>
        <v>0</v>
      </c>
      <c r="U126" s="359">
        <f t="shared" si="32"/>
        <v>0</v>
      </c>
      <c r="V126" s="359">
        <f t="shared" si="33"/>
        <v>0</v>
      </c>
      <c r="W126" s="359">
        <f t="shared" si="37"/>
        <v>0</v>
      </c>
      <c r="X126" s="359">
        <f t="shared" si="34"/>
        <v>0</v>
      </c>
      <c r="Y126" s="359">
        <f t="shared" si="35"/>
        <v>0</v>
      </c>
      <c r="Z126" s="360"/>
      <c r="AA126" s="361"/>
      <c r="AB126" s="361"/>
      <c r="AC126" s="352"/>
      <c r="AD126" s="361"/>
      <c r="AE126" s="361"/>
      <c r="AF126" s="361"/>
      <c r="AG126" s="361"/>
      <c r="AH126" s="361"/>
      <c r="AI126" s="361"/>
      <c r="AJ126" s="361"/>
      <c r="AK126" s="361"/>
      <c r="AL126" s="361"/>
      <c r="AM126" s="361"/>
      <c r="AN126" s="361"/>
      <c r="AO126" s="361"/>
      <c r="AP126" s="361"/>
      <c r="AQ126" s="361"/>
      <c r="AR126" s="361"/>
      <c r="AS126" s="361"/>
      <c r="AT126" s="361"/>
      <c r="AU126" s="361"/>
      <c r="AV126" s="361"/>
      <c r="AW126" s="361"/>
      <c r="AX126" s="361"/>
      <c r="AY126" s="361"/>
      <c r="AZ126" s="361"/>
      <c r="BA126" s="361"/>
      <c r="BB126" s="361"/>
      <c r="BC126" s="361"/>
      <c r="BD126" s="361"/>
      <c r="BE126" s="361"/>
      <c r="BF126" s="361"/>
      <c r="BG126" s="361"/>
      <c r="BH126" s="361"/>
      <c r="BI126" s="361"/>
      <c r="BJ126" s="361"/>
      <c r="BK126" s="361"/>
      <c r="BL126" s="361"/>
      <c r="BM126" s="361"/>
      <c r="BN126" s="361"/>
      <c r="BO126" s="361"/>
      <c r="BP126" s="361"/>
      <c r="BQ126" s="361"/>
      <c r="BR126" s="361"/>
      <c r="BS126" s="361"/>
      <c r="BT126" s="361"/>
      <c r="BU126" s="361"/>
      <c r="BV126" s="361"/>
      <c r="BW126" s="361"/>
      <c r="BX126" s="361"/>
      <c r="BY126" s="361"/>
      <c r="BZ126" s="361"/>
      <c r="CA126" s="361"/>
      <c r="CB126" s="361"/>
      <c r="CC126" s="361"/>
      <c r="CD126" s="361"/>
      <c r="CE126" s="361"/>
      <c r="CF126" s="361"/>
      <c r="CG126" s="361"/>
      <c r="CH126" s="361"/>
      <c r="CI126" s="361"/>
      <c r="CJ126" s="361"/>
      <c r="CK126" s="361"/>
      <c r="CL126" s="361"/>
      <c r="CM126" s="361"/>
      <c r="CN126" s="361"/>
      <c r="CO126" s="361"/>
      <c r="CP126" s="361"/>
      <c r="CQ126" s="361"/>
      <c r="CR126" s="361"/>
      <c r="CS126" s="361"/>
      <c r="CT126" s="361"/>
      <c r="CU126" s="361"/>
      <c r="CV126" s="361"/>
      <c r="CW126" s="361"/>
      <c r="CX126" s="361"/>
      <c r="CY126" s="361"/>
      <c r="CZ126" s="361"/>
      <c r="DA126" s="361"/>
      <c r="DB126" s="361"/>
      <c r="DC126" s="361"/>
      <c r="DD126" s="361"/>
      <c r="DE126" s="103">
        <f t="shared" si="36"/>
        <v>0</v>
      </c>
    </row>
    <row r="127" spans="1:109" s="68" customFormat="1" ht="12.75" hidden="1">
      <c r="A127" s="68">
        <f>'MEI Utilized by USP'!A130</f>
        <v>123</v>
      </c>
      <c r="B127" s="365">
        <f>'MEI Utilized by USP'!B130</f>
        <v>0</v>
      </c>
      <c r="C127" s="365">
        <f>'MEI Utilized by USP'!C130</f>
        <v>0</v>
      </c>
      <c r="D127" s="354">
        <f>'MEI Utilized by USP'!E130</f>
        <v>0</v>
      </c>
      <c r="E127" s="355">
        <f>'MEI Utilized by USP'!F130</f>
        <v>0</v>
      </c>
      <c r="F127" s="356">
        <f>'MEI Utilized by USP'!H130</f>
        <v>0</v>
      </c>
      <c r="G127" s="357" t="str">
        <f>'MEI Utilized by USP'!I130</f>
        <v/>
      </c>
      <c r="H127" s="358">
        <f>'MEI Utilized by USP'!J130</f>
        <v>0</v>
      </c>
      <c r="I127" s="359">
        <f t="shared" si="20"/>
        <v>0</v>
      </c>
      <c r="J127" s="359">
        <f t="shared" si="21"/>
        <v>0</v>
      </c>
      <c r="K127" s="359">
        <f t="shared" si="22"/>
        <v>0</v>
      </c>
      <c r="L127" s="359">
        <f t="shared" si="23"/>
        <v>0</v>
      </c>
      <c r="M127" s="359">
        <f t="shared" si="24"/>
        <v>0</v>
      </c>
      <c r="N127" s="359">
        <f t="shared" si="25"/>
        <v>0</v>
      </c>
      <c r="O127" s="359">
        <f t="shared" si="26"/>
        <v>0</v>
      </c>
      <c r="P127" s="359">
        <f t="shared" si="27"/>
        <v>0</v>
      </c>
      <c r="Q127" s="359">
        <f t="shared" si="28"/>
        <v>0</v>
      </c>
      <c r="R127" s="359">
        <f t="shared" si="29"/>
        <v>0</v>
      </c>
      <c r="S127" s="359">
        <f t="shared" si="30"/>
        <v>0</v>
      </c>
      <c r="T127" s="359">
        <f t="shared" si="31"/>
        <v>0</v>
      </c>
      <c r="U127" s="359">
        <f t="shared" si="32"/>
        <v>0</v>
      </c>
      <c r="V127" s="359">
        <f t="shared" si="33"/>
        <v>0</v>
      </c>
      <c r="W127" s="359">
        <f t="shared" si="37"/>
        <v>0</v>
      </c>
      <c r="X127" s="359">
        <f t="shared" si="34"/>
        <v>0</v>
      </c>
      <c r="Y127" s="359">
        <f t="shared" si="35"/>
        <v>0</v>
      </c>
      <c r="Z127" s="360"/>
      <c r="AA127" s="361"/>
      <c r="AB127" s="361"/>
      <c r="AC127" s="352"/>
      <c r="AD127" s="361"/>
      <c r="AE127" s="361"/>
      <c r="AF127" s="361"/>
      <c r="AG127" s="361"/>
      <c r="AH127" s="361"/>
      <c r="AI127" s="361"/>
      <c r="AJ127" s="361"/>
      <c r="AK127" s="361"/>
      <c r="AL127" s="361"/>
      <c r="AM127" s="361"/>
      <c r="AN127" s="361"/>
      <c r="AO127" s="361"/>
      <c r="AP127" s="361"/>
      <c r="AQ127" s="361"/>
      <c r="AR127" s="361"/>
      <c r="AS127" s="361"/>
      <c r="AT127" s="361"/>
      <c r="AU127" s="361"/>
      <c r="AV127" s="361"/>
      <c r="AW127" s="361"/>
      <c r="AX127" s="361"/>
      <c r="AY127" s="361"/>
      <c r="AZ127" s="361"/>
      <c r="BA127" s="361"/>
      <c r="BB127" s="361"/>
      <c r="BC127" s="361"/>
      <c r="BD127" s="361"/>
      <c r="BE127" s="361"/>
      <c r="BF127" s="361"/>
      <c r="BG127" s="361"/>
      <c r="BH127" s="361"/>
      <c r="BI127" s="361"/>
      <c r="BJ127" s="361"/>
      <c r="BK127" s="361"/>
      <c r="BL127" s="361"/>
      <c r="BM127" s="361"/>
      <c r="BN127" s="361"/>
      <c r="BO127" s="361"/>
      <c r="BP127" s="361"/>
      <c r="BQ127" s="361"/>
      <c r="BR127" s="361"/>
      <c r="BS127" s="361"/>
      <c r="BT127" s="361"/>
      <c r="BU127" s="361"/>
      <c r="BV127" s="361"/>
      <c r="BW127" s="361"/>
      <c r="BX127" s="361"/>
      <c r="BY127" s="361"/>
      <c r="BZ127" s="361"/>
      <c r="CA127" s="361"/>
      <c r="CB127" s="361"/>
      <c r="CC127" s="361"/>
      <c r="CD127" s="361"/>
      <c r="CE127" s="361"/>
      <c r="CF127" s="361"/>
      <c r="CG127" s="361"/>
      <c r="CH127" s="361"/>
      <c r="CI127" s="361"/>
      <c r="CJ127" s="361"/>
      <c r="CK127" s="361"/>
      <c r="CL127" s="361"/>
      <c r="CM127" s="361"/>
      <c r="CN127" s="361"/>
      <c r="CO127" s="361"/>
      <c r="CP127" s="361"/>
      <c r="CQ127" s="361"/>
      <c r="CR127" s="361"/>
      <c r="CS127" s="361"/>
      <c r="CT127" s="361"/>
      <c r="CU127" s="361"/>
      <c r="CV127" s="361"/>
      <c r="CW127" s="361"/>
      <c r="CX127" s="361"/>
      <c r="CY127" s="361"/>
      <c r="CZ127" s="361"/>
      <c r="DA127" s="361"/>
      <c r="DB127" s="361"/>
      <c r="DC127" s="361"/>
      <c r="DD127" s="361"/>
      <c r="DE127" s="103">
        <f t="shared" si="36"/>
        <v>0</v>
      </c>
    </row>
    <row r="128" spans="1:109" s="68" customFormat="1" ht="12.75" hidden="1">
      <c r="A128" s="68">
        <f>'MEI Utilized by USP'!A131</f>
        <v>124</v>
      </c>
      <c r="B128" s="365">
        <f>'MEI Utilized by USP'!B131</f>
        <v>0</v>
      </c>
      <c r="C128" s="365">
        <f>'MEI Utilized by USP'!C131</f>
        <v>0</v>
      </c>
      <c r="D128" s="354">
        <f>'MEI Utilized by USP'!E131</f>
        <v>0</v>
      </c>
      <c r="E128" s="355">
        <f>'MEI Utilized by USP'!F131</f>
        <v>0</v>
      </c>
      <c r="F128" s="356">
        <f>'MEI Utilized by USP'!H131</f>
        <v>0</v>
      </c>
      <c r="G128" s="357" t="str">
        <f>'MEI Utilized by USP'!I131</f>
        <v/>
      </c>
      <c r="H128" s="358">
        <f>'MEI Utilized by USP'!J131</f>
        <v>0</v>
      </c>
      <c r="I128" s="359">
        <f t="shared" si="20"/>
        <v>0</v>
      </c>
      <c r="J128" s="359">
        <f t="shared" si="21"/>
        <v>0</v>
      </c>
      <c r="K128" s="359">
        <f t="shared" si="22"/>
        <v>0</v>
      </c>
      <c r="L128" s="359">
        <f t="shared" si="23"/>
        <v>0</v>
      </c>
      <c r="M128" s="359">
        <f t="shared" si="24"/>
        <v>0</v>
      </c>
      <c r="N128" s="359">
        <f t="shared" si="25"/>
        <v>0</v>
      </c>
      <c r="O128" s="359">
        <f t="shared" si="26"/>
        <v>0</v>
      </c>
      <c r="P128" s="359">
        <f t="shared" si="27"/>
        <v>0</v>
      </c>
      <c r="Q128" s="359">
        <f t="shared" si="28"/>
        <v>0</v>
      </c>
      <c r="R128" s="359">
        <f t="shared" si="29"/>
        <v>0</v>
      </c>
      <c r="S128" s="359">
        <f t="shared" si="30"/>
        <v>0</v>
      </c>
      <c r="T128" s="359">
        <f t="shared" si="31"/>
        <v>0</v>
      </c>
      <c r="U128" s="359">
        <f t="shared" si="32"/>
        <v>0</v>
      </c>
      <c r="V128" s="359">
        <f t="shared" si="33"/>
        <v>0</v>
      </c>
      <c r="W128" s="359">
        <f t="shared" si="37"/>
        <v>0</v>
      </c>
      <c r="X128" s="359">
        <f t="shared" si="34"/>
        <v>0</v>
      </c>
      <c r="Y128" s="359">
        <f t="shared" si="35"/>
        <v>0</v>
      </c>
      <c r="Z128" s="360"/>
      <c r="AA128" s="361"/>
      <c r="AB128" s="361"/>
      <c r="AC128" s="352"/>
      <c r="AD128" s="361"/>
      <c r="AE128" s="361"/>
      <c r="AF128" s="361"/>
      <c r="AG128" s="361"/>
      <c r="AH128" s="361"/>
      <c r="AI128" s="361"/>
      <c r="AJ128" s="361"/>
      <c r="AK128" s="361"/>
      <c r="AL128" s="361"/>
      <c r="AM128" s="361"/>
      <c r="AN128" s="361"/>
      <c r="AO128" s="361"/>
      <c r="AP128" s="361"/>
      <c r="AQ128" s="361"/>
      <c r="AR128" s="361"/>
      <c r="AS128" s="361"/>
      <c r="AT128" s="361"/>
      <c r="AU128" s="361"/>
      <c r="AV128" s="361"/>
      <c r="AW128" s="361"/>
      <c r="AX128" s="361"/>
      <c r="AY128" s="361"/>
      <c r="AZ128" s="361"/>
      <c r="BA128" s="361"/>
      <c r="BB128" s="361"/>
      <c r="BC128" s="361"/>
      <c r="BD128" s="361"/>
      <c r="BE128" s="361"/>
      <c r="BF128" s="361"/>
      <c r="BG128" s="361"/>
      <c r="BH128" s="361"/>
      <c r="BI128" s="361"/>
      <c r="BJ128" s="361"/>
      <c r="BK128" s="361"/>
      <c r="BL128" s="361"/>
      <c r="BM128" s="361"/>
      <c r="BN128" s="361"/>
      <c r="BO128" s="361"/>
      <c r="BP128" s="361"/>
      <c r="BQ128" s="361"/>
      <c r="BR128" s="361"/>
      <c r="BS128" s="361"/>
      <c r="BT128" s="361"/>
      <c r="BU128" s="361"/>
      <c r="BV128" s="361"/>
      <c r="BW128" s="361"/>
      <c r="BX128" s="361"/>
      <c r="BY128" s="361"/>
      <c r="BZ128" s="361"/>
      <c r="CA128" s="361"/>
      <c r="CB128" s="361"/>
      <c r="CC128" s="361"/>
      <c r="CD128" s="361"/>
      <c r="CE128" s="361"/>
      <c r="CF128" s="361"/>
      <c r="CG128" s="361"/>
      <c r="CH128" s="361"/>
      <c r="CI128" s="361"/>
      <c r="CJ128" s="361"/>
      <c r="CK128" s="361"/>
      <c r="CL128" s="361"/>
      <c r="CM128" s="361"/>
      <c r="CN128" s="361"/>
      <c r="CO128" s="361"/>
      <c r="CP128" s="361"/>
      <c r="CQ128" s="361"/>
      <c r="CR128" s="361"/>
      <c r="CS128" s="361"/>
      <c r="CT128" s="361"/>
      <c r="CU128" s="361"/>
      <c r="CV128" s="361"/>
      <c r="CW128" s="361"/>
      <c r="CX128" s="361"/>
      <c r="CY128" s="361"/>
      <c r="CZ128" s="361"/>
      <c r="DA128" s="361"/>
      <c r="DB128" s="361"/>
      <c r="DC128" s="361"/>
      <c r="DD128" s="361"/>
      <c r="DE128" s="103">
        <f t="shared" si="36"/>
        <v>0</v>
      </c>
    </row>
    <row r="129" spans="1:109" s="68" customFormat="1" ht="12.75" hidden="1">
      <c r="A129" s="68">
        <f>'MEI Utilized by USP'!A132</f>
        <v>125</v>
      </c>
      <c r="B129" s="365">
        <f>'MEI Utilized by USP'!B132</f>
        <v>0</v>
      </c>
      <c r="C129" s="365">
        <f>'MEI Utilized by USP'!C132</f>
        <v>0</v>
      </c>
      <c r="D129" s="354">
        <f>'MEI Utilized by USP'!E132</f>
        <v>0</v>
      </c>
      <c r="E129" s="355">
        <f>'MEI Utilized by USP'!F132</f>
        <v>0</v>
      </c>
      <c r="F129" s="356">
        <f>'MEI Utilized by USP'!H132</f>
        <v>0</v>
      </c>
      <c r="G129" s="357" t="str">
        <f>'MEI Utilized by USP'!I132</f>
        <v/>
      </c>
      <c r="H129" s="358">
        <f>'MEI Utilized by USP'!J132</f>
        <v>0</v>
      </c>
      <c r="I129" s="359">
        <f t="shared" si="20"/>
        <v>0</v>
      </c>
      <c r="J129" s="359">
        <f t="shared" si="21"/>
        <v>0</v>
      </c>
      <c r="K129" s="359">
        <f t="shared" si="22"/>
        <v>0</v>
      </c>
      <c r="L129" s="359">
        <f t="shared" si="23"/>
        <v>0</v>
      </c>
      <c r="M129" s="359">
        <f t="shared" si="24"/>
        <v>0</v>
      </c>
      <c r="N129" s="359">
        <f t="shared" si="25"/>
        <v>0</v>
      </c>
      <c r="O129" s="359">
        <f t="shared" si="26"/>
        <v>0</v>
      </c>
      <c r="P129" s="359">
        <f t="shared" si="27"/>
        <v>0</v>
      </c>
      <c r="Q129" s="359">
        <f t="shared" si="28"/>
        <v>0</v>
      </c>
      <c r="R129" s="359">
        <f t="shared" si="29"/>
        <v>0</v>
      </c>
      <c r="S129" s="359">
        <f t="shared" si="30"/>
        <v>0</v>
      </c>
      <c r="T129" s="359">
        <f t="shared" si="31"/>
        <v>0</v>
      </c>
      <c r="U129" s="359">
        <f t="shared" si="32"/>
        <v>0</v>
      </c>
      <c r="V129" s="359">
        <f t="shared" si="33"/>
        <v>0</v>
      </c>
      <c r="W129" s="359">
        <f t="shared" si="37"/>
        <v>0</v>
      </c>
      <c r="X129" s="359">
        <f t="shared" si="34"/>
        <v>0</v>
      </c>
      <c r="Y129" s="359">
        <f t="shared" si="35"/>
        <v>0</v>
      </c>
      <c r="Z129" s="360"/>
      <c r="AA129" s="361"/>
      <c r="AB129" s="361"/>
      <c r="AC129" s="352"/>
      <c r="AD129" s="361"/>
      <c r="AE129" s="361"/>
      <c r="AF129" s="361"/>
      <c r="AG129" s="361"/>
      <c r="AH129" s="361"/>
      <c r="AI129" s="361"/>
      <c r="AJ129" s="361"/>
      <c r="AK129" s="361"/>
      <c r="AL129" s="361"/>
      <c r="AM129" s="361"/>
      <c r="AN129" s="361"/>
      <c r="AO129" s="361"/>
      <c r="AP129" s="361"/>
      <c r="AQ129" s="361"/>
      <c r="AR129" s="361"/>
      <c r="AS129" s="361"/>
      <c r="AT129" s="361"/>
      <c r="AU129" s="361"/>
      <c r="AV129" s="361"/>
      <c r="AW129" s="361"/>
      <c r="AX129" s="361"/>
      <c r="AY129" s="361"/>
      <c r="AZ129" s="361"/>
      <c r="BA129" s="361"/>
      <c r="BB129" s="361"/>
      <c r="BC129" s="361"/>
      <c r="BD129" s="361"/>
      <c r="BE129" s="361"/>
      <c r="BF129" s="361"/>
      <c r="BG129" s="361"/>
      <c r="BH129" s="361"/>
      <c r="BI129" s="361"/>
      <c r="BJ129" s="361"/>
      <c r="BK129" s="361"/>
      <c r="BL129" s="361"/>
      <c r="BM129" s="361"/>
      <c r="BN129" s="361"/>
      <c r="BO129" s="361"/>
      <c r="BP129" s="361"/>
      <c r="BQ129" s="361"/>
      <c r="BR129" s="361"/>
      <c r="BS129" s="361"/>
      <c r="BT129" s="361"/>
      <c r="BU129" s="361"/>
      <c r="BV129" s="361"/>
      <c r="BW129" s="361"/>
      <c r="BX129" s="361"/>
      <c r="BY129" s="361"/>
      <c r="BZ129" s="361"/>
      <c r="CA129" s="361"/>
      <c r="CB129" s="361"/>
      <c r="CC129" s="361"/>
      <c r="CD129" s="361"/>
      <c r="CE129" s="361"/>
      <c r="CF129" s="361"/>
      <c r="CG129" s="361"/>
      <c r="CH129" s="361"/>
      <c r="CI129" s="361"/>
      <c r="CJ129" s="361"/>
      <c r="CK129" s="361"/>
      <c r="CL129" s="361"/>
      <c r="CM129" s="361"/>
      <c r="CN129" s="361"/>
      <c r="CO129" s="361"/>
      <c r="CP129" s="361"/>
      <c r="CQ129" s="361"/>
      <c r="CR129" s="361"/>
      <c r="CS129" s="361"/>
      <c r="CT129" s="361"/>
      <c r="CU129" s="361"/>
      <c r="CV129" s="361"/>
      <c r="CW129" s="361"/>
      <c r="CX129" s="361"/>
      <c r="CY129" s="361"/>
      <c r="CZ129" s="361"/>
      <c r="DA129" s="361"/>
      <c r="DB129" s="361"/>
      <c r="DC129" s="361"/>
      <c r="DD129" s="361"/>
      <c r="DE129" s="103">
        <f t="shared" si="36"/>
        <v>0</v>
      </c>
    </row>
    <row r="130" spans="1:109" s="68" customFormat="1" ht="12.75" hidden="1">
      <c r="A130" s="68">
        <f>'MEI Utilized by USP'!A133</f>
        <v>126</v>
      </c>
      <c r="B130" s="365">
        <f>'MEI Utilized by USP'!B133</f>
        <v>0</v>
      </c>
      <c r="C130" s="365">
        <f>'MEI Utilized by USP'!C133</f>
        <v>0</v>
      </c>
      <c r="D130" s="354">
        <f>'MEI Utilized by USP'!E133</f>
        <v>0</v>
      </c>
      <c r="E130" s="355">
        <f>'MEI Utilized by USP'!F133</f>
        <v>0</v>
      </c>
      <c r="F130" s="356">
        <f>'MEI Utilized by USP'!H133</f>
        <v>0</v>
      </c>
      <c r="G130" s="357" t="str">
        <f>'MEI Utilized by USP'!I133</f>
        <v/>
      </c>
      <c r="H130" s="358">
        <f>'MEI Utilized by USP'!J133</f>
        <v>0</v>
      </c>
      <c r="I130" s="359">
        <f t="shared" si="20"/>
        <v>0</v>
      </c>
      <c r="J130" s="359">
        <f t="shared" si="21"/>
        <v>0</v>
      </c>
      <c r="K130" s="359">
        <f t="shared" si="22"/>
        <v>0</v>
      </c>
      <c r="L130" s="359">
        <f t="shared" si="23"/>
        <v>0</v>
      </c>
      <c r="M130" s="359">
        <f t="shared" si="24"/>
        <v>0</v>
      </c>
      <c r="N130" s="359">
        <f t="shared" si="25"/>
        <v>0</v>
      </c>
      <c r="O130" s="359">
        <f t="shared" si="26"/>
        <v>0</v>
      </c>
      <c r="P130" s="359">
        <f t="shared" si="27"/>
        <v>0</v>
      </c>
      <c r="Q130" s="359">
        <f t="shared" si="28"/>
        <v>0</v>
      </c>
      <c r="R130" s="359">
        <f t="shared" si="29"/>
        <v>0</v>
      </c>
      <c r="S130" s="359">
        <f t="shared" si="30"/>
        <v>0</v>
      </c>
      <c r="T130" s="359">
        <f t="shared" si="31"/>
        <v>0</v>
      </c>
      <c r="U130" s="359">
        <f t="shared" si="32"/>
        <v>0</v>
      </c>
      <c r="V130" s="359">
        <f t="shared" si="33"/>
        <v>0</v>
      </c>
      <c r="W130" s="359">
        <f t="shared" si="37"/>
        <v>0</v>
      </c>
      <c r="X130" s="359">
        <f t="shared" si="34"/>
        <v>0</v>
      </c>
      <c r="Y130" s="359">
        <f t="shared" si="35"/>
        <v>0</v>
      </c>
      <c r="Z130" s="360"/>
      <c r="AA130" s="361"/>
      <c r="AB130" s="361"/>
      <c r="AC130" s="352"/>
      <c r="AD130" s="361"/>
      <c r="AE130" s="361"/>
      <c r="AF130" s="361"/>
      <c r="AG130" s="361"/>
      <c r="AH130" s="361"/>
      <c r="AI130" s="361"/>
      <c r="AJ130" s="361"/>
      <c r="AK130" s="361"/>
      <c r="AL130" s="361"/>
      <c r="AM130" s="361"/>
      <c r="AN130" s="361"/>
      <c r="AO130" s="361"/>
      <c r="AP130" s="361"/>
      <c r="AQ130" s="361"/>
      <c r="AR130" s="361"/>
      <c r="AS130" s="361"/>
      <c r="AT130" s="361"/>
      <c r="AU130" s="361"/>
      <c r="AV130" s="361"/>
      <c r="AW130" s="361"/>
      <c r="AX130" s="361"/>
      <c r="AY130" s="361"/>
      <c r="AZ130" s="361"/>
      <c r="BA130" s="361"/>
      <c r="BB130" s="361"/>
      <c r="BC130" s="361"/>
      <c r="BD130" s="361"/>
      <c r="BE130" s="361"/>
      <c r="BF130" s="361"/>
      <c r="BG130" s="361"/>
      <c r="BH130" s="361"/>
      <c r="BI130" s="361"/>
      <c r="BJ130" s="361"/>
      <c r="BK130" s="361"/>
      <c r="BL130" s="361"/>
      <c r="BM130" s="361"/>
      <c r="BN130" s="361"/>
      <c r="BO130" s="361"/>
      <c r="BP130" s="361"/>
      <c r="BQ130" s="361"/>
      <c r="BR130" s="361"/>
      <c r="BS130" s="361"/>
      <c r="BT130" s="361"/>
      <c r="BU130" s="361"/>
      <c r="BV130" s="361"/>
      <c r="BW130" s="361"/>
      <c r="BX130" s="361"/>
      <c r="BY130" s="361"/>
      <c r="BZ130" s="361"/>
      <c r="CA130" s="361"/>
      <c r="CB130" s="361"/>
      <c r="CC130" s="361"/>
      <c r="CD130" s="361"/>
      <c r="CE130" s="361"/>
      <c r="CF130" s="361"/>
      <c r="CG130" s="361"/>
      <c r="CH130" s="361"/>
      <c r="CI130" s="361"/>
      <c r="CJ130" s="361"/>
      <c r="CK130" s="361"/>
      <c r="CL130" s="361"/>
      <c r="CM130" s="361"/>
      <c r="CN130" s="361"/>
      <c r="CO130" s="361"/>
      <c r="CP130" s="361"/>
      <c r="CQ130" s="361"/>
      <c r="CR130" s="361"/>
      <c r="CS130" s="361"/>
      <c r="CT130" s="361"/>
      <c r="CU130" s="361"/>
      <c r="CV130" s="361"/>
      <c r="CW130" s="361"/>
      <c r="CX130" s="361"/>
      <c r="CY130" s="361"/>
      <c r="CZ130" s="361"/>
      <c r="DA130" s="361"/>
      <c r="DB130" s="361"/>
      <c r="DC130" s="361"/>
      <c r="DD130" s="361"/>
      <c r="DE130" s="103">
        <f t="shared" si="36"/>
        <v>0</v>
      </c>
    </row>
    <row r="131" spans="1:109" s="68" customFormat="1" ht="12.75" hidden="1">
      <c r="A131" s="68">
        <f>'MEI Utilized by USP'!A134</f>
        <v>127</v>
      </c>
      <c r="B131" s="365">
        <f>'MEI Utilized by USP'!B134</f>
        <v>0</v>
      </c>
      <c r="C131" s="365">
        <f>'MEI Utilized by USP'!C134</f>
        <v>0</v>
      </c>
      <c r="D131" s="354">
        <f>'MEI Utilized by USP'!E134</f>
        <v>0</v>
      </c>
      <c r="E131" s="355">
        <f>'MEI Utilized by USP'!F134</f>
        <v>0</v>
      </c>
      <c r="F131" s="356">
        <f>'MEI Utilized by USP'!H134</f>
        <v>0</v>
      </c>
      <c r="G131" s="357" t="str">
        <f>'MEI Utilized by USP'!I134</f>
        <v/>
      </c>
      <c r="H131" s="358">
        <f>'MEI Utilized by USP'!J134</f>
        <v>0</v>
      </c>
      <c r="I131" s="359">
        <f t="shared" si="20"/>
        <v>0</v>
      </c>
      <c r="J131" s="359">
        <f t="shared" si="21"/>
        <v>0</v>
      </c>
      <c r="K131" s="359">
        <f t="shared" si="22"/>
        <v>0</v>
      </c>
      <c r="L131" s="359">
        <f t="shared" si="23"/>
        <v>0</v>
      </c>
      <c r="M131" s="359">
        <f t="shared" si="24"/>
        <v>0</v>
      </c>
      <c r="N131" s="359">
        <f t="shared" si="25"/>
        <v>0</v>
      </c>
      <c r="O131" s="359">
        <f t="shared" si="26"/>
        <v>0</v>
      </c>
      <c r="P131" s="359">
        <f t="shared" si="27"/>
        <v>0</v>
      </c>
      <c r="Q131" s="359">
        <f t="shared" si="28"/>
        <v>0</v>
      </c>
      <c r="R131" s="359">
        <f t="shared" si="29"/>
        <v>0</v>
      </c>
      <c r="S131" s="359">
        <f t="shared" si="30"/>
        <v>0</v>
      </c>
      <c r="T131" s="359">
        <f t="shared" si="31"/>
        <v>0</v>
      </c>
      <c r="U131" s="359">
        <f t="shared" si="32"/>
        <v>0</v>
      </c>
      <c r="V131" s="359">
        <f t="shared" si="33"/>
        <v>0</v>
      </c>
      <c r="W131" s="359">
        <f t="shared" si="37"/>
        <v>0</v>
      </c>
      <c r="X131" s="359">
        <f t="shared" si="34"/>
        <v>0</v>
      </c>
      <c r="Y131" s="359">
        <f t="shared" si="35"/>
        <v>0</v>
      </c>
      <c r="Z131" s="360"/>
      <c r="AA131" s="361"/>
      <c r="AB131" s="361"/>
      <c r="AC131" s="352"/>
      <c r="AD131" s="361"/>
      <c r="AE131" s="361"/>
      <c r="AF131" s="361"/>
      <c r="AG131" s="361"/>
      <c r="AH131" s="361"/>
      <c r="AI131" s="361"/>
      <c r="AJ131" s="361"/>
      <c r="AK131" s="361"/>
      <c r="AL131" s="361"/>
      <c r="AM131" s="361"/>
      <c r="AN131" s="361"/>
      <c r="AO131" s="361"/>
      <c r="AP131" s="361"/>
      <c r="AQ131" s="361"/>
      <c r="AR131" s="361"/>
      <c r="AS131" s="361"/>
      <c r="AT131" s="361"/>
      <c r="AU131" s="361"/>
      <c r="AV131" s="361"/>
      <c r="AW131" s="361"/>
      <c r="AX131" s="361"/>
      <c r="AY131" s="361"/>
      <c r="AZ131" s="361"/>
      <c r="BA131" s="361"/>
      <c r="BB131" s="361"/>
      <c r="BC131" s="361"/>
      <c r="BD131" s="361"/>
      <c r="BE131" s="361"/>
      <c r="BF131" s="361"/>
      <c r="BG131" s="361"/>
      <c r="BH131" s="361"/>
      <c r="BI131" s="361"/>
      <c r="BJ131" s="361"/>
      <c r="BK131" s="361"/>
      <c r="BL131" s="361"/>
      <c r="BM131" s="361"/>
      <c r="BN131" s="361"/>
      <c r="BO131" s="361"/>
      <c r="BP131" s="361"/>
      <c r="BQ131" s="361"/>
      <c r="BR131" s="361"/>
      <c r="BS131" s="361"/>
      <c r="BT131" s="361"/>
      <c r="BU131" s="361"/>
      <c r="BV131" s="361"/>
      <c r="BW131" s="361"/>
      <c r="BX131" s="361"/>
      <c r="BY131" s="361"/>
      <c r="BZ131" s="361"/>
      <c r="CA131" s="361"/>
      <c r="CB131" s="361"/>
      <c r="CC131" s="361"/>
      <c r="CD131" s="361"/>
      <c r="CE131" s="361"/>
      <c r="CF131" s="361"/>
      <c r="CG131" s="361"/>
      <c r="CH131" s="361"/>
      <c r="CI131" s="361"/>
      <c r="CJ131" s="361"/>
      <c r="CK131" s="361"/>
      <c r="CL131" s="361"/>
      <c r="CM131" s="361"/>
      <c r="CN131" s="361"/>
      <c r="CO131" s="361"/>
      <c r="CP131" s="361"/>
      <c r="CQ131" s="361"/>
      <c r="CR131" s="361"/>
      <c r="CS131" s="361"/>
      <c r="CT131" s="361"/>
      <c r="CU131" s="361"/>
      <c r="CV131" s="361"/>
      <c r="CW131" s="361"/>
      <c r="CX131" s="361"/>
      <c r="CY131" s="361"/>
      <c r="CZ131" s="361"/>
      <c r="DA131" s="361"/>
      <c r="DB131" s="361"/>
      <c r="DC131" s="361"/>
      <c r="DD131" s="361"/>
      <c r="DE131" s="103">
        <f t="shared" si="36"/>
        <v>0</v>
      </c>
    </row>
    <row r="132" spans="1:109" s="68" customFormat="1" ht="12.75" hidden="1">
      <c r="A132" s="68">
        <f>'MEI Utilized by USP'!A135</f>
        <v>128</v>
      </c>
      <c r="B132" s="365">
        <f>'MEI Utilized by USP'!B135</f>
        <v>0</v>
      </c>
      <c r="C132" s="365">
        <f>'MEI Utilized by USP'!C135</f>
        <v>0</v>
      </c>
      <c r="D132" s="354">
        <f>'MEI Utilized by USP'!E135</f>
        <v>0</v>
      </c>
      <c r="E132" s="355">
        <f>'MEI Utilized by USP'!F135</f>
        <v>0</v>
      </c>
      <c r="F132" s="356">
        <f>'MEI Utilized by USP'!H135</f>
        <v>0</v>
      </c>
      <c r="G132" s="357" t="str">
        <f>'MEI Utilized by USP'!I135</f>
        <v/>
      </c>
      <c r="H132" s="358">
        <f>'MEI Utilized by USP'!J135</f>
        <v>0</v>
      </c>
      <c r="I132" s="359">
        <f t="shared" si="20"/>
        <v>0</v>
      </c>
      <c r="J132" s="359">
        <f t="shared" si="21"/>
        <v>0</v>
      </c>
      <c r="K132" s="359">
        <f t="shared" si="22"/>
        <v>0</v>
      </c>
      <c r="L132" s="359">
        <f t="shared" si="23"/>
        <v>0</v>
      </c>
      <c r="M132" s="359">
        <f t="shared" si="24"/>
        <v>0</v>
      </c>
      <c r="N132" s="359">
        <f t="shared" si="25"/>
        <v>0</v>
      </c>
      <c r="O132" s="359">
        <f t="shared" si="26"/>
        <v>0</v>
      </c>
      <c r="P132" s="359">
        <f t="shared" si="27"/>
        <v>0</v>
      </c>
      <c r="Q132" s="359">
        <f t="shared" si="28"/>
        <v>0</v>
      </c>
      <c r="R132" s="359">
        <f t="shared" si="29"/>
        <v>0</v>
      </c>
      <c r="S132" s="359">
        <f t="shared" si="30"/>
        <v>0</v>
      </c>
      <c r="T132" s="359">
        <f t="shared" si="31"/>
        <v>0</v>
      </c>
      <c r="U132" s="359">
        <f t="shared" si="32"/>
        <v>0</v>
      </c>
      <c r="V132" s="359">
        <f t="shared" si="33"/>
        <v>0</v>
      </c>
      <c r="W132" s="359">
        <f t="shared" si="37"/>
        <v>0</v>
      </c>
      <c r="X132" s="359">
        <f t="shared" si="34"/>
        <v>0</v>
      </c>
      <c r="Y132" s="359">
        <f t="shared" si="35"/>
        <v>0</v>
      </c>
      <c r="Z132" s="360"/>
      <c r="AA132" s="361"/>
      <c r="AB132" s="361"/>
      <c r="AC132" s="352"/>
      <c r="AD132" s="361"/>
      <c r="AE132" s="361"/>
      <c r="AF132" s="361"/>
      <c r="AG132" s="361"/>
      <c r="AH132" s="361"/>
      <c r="AI132" s="361"/>
      <c r="AJ132" s="361"/>
      <c r="AK132" s="361"/>
      <c r="AL132" s="361"/>
      <c r="AM132" s="361"/>
      <c r="AN132" s="361"/>
      <c r="AO132" s="361"/>
      <c r="AP132" s="361"/>
      <c r="AQ132" s="361"/>
      <c r="AR132" s="361"/>
      <c r="AS132" s="361"/>
      <c r="AT132" s="361"/>
      <c r="AU132" s="361"/>
      <c r="AV132" s="361"/>
      <c r="AW132" s="361"/>
      <c r="AX132" s="361"/>
      <c r="AY132" s="361"/>
      <c r="AZ132" s="361"/>
      <c r="BA132" s="361"/>
      <c r="BB132" s="361"/>
      <c r="BC132" s="361"/>
      <c r="BD132" s="361"/>
      <c r="BE132" s="361"/>
      <c r="BF132" s="361"/>
      <c r="BG132" s="361"/>
      <c r="BH132" s="361"/>
      <c r="BI132" s="361"/>
      <c r="BJ132" s="361"/>
      <c r="BK132" s="361"/>
      <c r="BL132" s="361"/>
      <c r="BM132" s="361"/>
      <c r="BN132" s="361"/>
      <c r="BO132" s="361"/>
      <c r="BP132" s="361"/>
      <c r="BQ132" s="361"/>
      <c r="BR132" s="361"/>
      <c r="BS132" s="361"/>
      <c r="BT132" s="361"/>
      <c r="BU132" s="361"/>
      <c r="BV132" s="361"/>
      <c r="BW132" s="361"/>
      <c r="BX132" s="361"/>
      <c r="BY132" s="361"/>
      <c r="BZ132" s="361"/>
      <c r="CA132" s="361"/>
      <c r="CB132" s="361"/>
      <c r="CC132" s="361"/>
      <c r="CD132" s="361"/>
      <c r="CE132" s="361"/>
      <c r="CF132" s="361"/>
      <c r="CG132" s="361"/>
      <c r="CH132" s="361"/>
      <c r="CI132" s="361"/>
      <c r="CJ132" s="361"/>
      <c r="CK132" s="361"/>
      <c r="CL132" s="361"/>
      <c r="CM132" s="361"/>
      <c r="CN132" s="361"/>
      <c r="CO132" s="361"/>
      <c r="CP132" s="361"/>
      <c r="CQ132" s="361"/>
      <c r="CR132" s="361"/>
      <c r="CS132" s="361"/>
      <c r="CT132" s="361"/>
      <c r="CU132" s="361"/>
      <c r="CV132" s="361"/>
      <c r="CW132" s="361"/>
      <c r="CX132" s="361"/>
      <c r="CY132" s="361"/>
      <c r="CZ132" s="361"/>
      <c r="DA132" s="361"/>
      <c r="DB132" s="361"/>
      <c r="DC132" s="361"/>
      <c r="DD132" s="361"/>
      <c r="DE132" s="103">
        <f t="shared" si="36"/>
        <v>0</v>
      </c>
    </row>
    <row r="133" spans="1:109" s="68" customFormat="1" ht="12.75" hidden="1">
      <c r="A133" s="68">
        <f>'MEI Utilized by USP'!A136</f>
        <v>129</v>
      </c>
      <c r="B133" s="365">
        <f>'MEI Utilized by USP'!B136</f>
        <v>0</v>
      </c>
      <c r="C133" s="365">
        <f>'MEI Utilized by USP'!C136</f>
        <v>0</v>
      </c>
      <c r="D133" s="354">
        <f>'MEI Utilized by USP'!E136</f>
        <v>0</v>
      </c>
      <c r="E133" s="355">
        <f>'MEI Utilized by USP'!F136</f>
        <v>0</v>
      </c>
      <c r="F133" s="356">
        <f>'MEI Utilized by USP'!H136</f>
        <v>0</v>
      </c>
      <c r="G133" s="357" t="str">
        <f>'MEI Utilized by USP'!I136</f>
        <v/>
      </c>
      <c r="H133" s="358">
        <f>'MEI Utilized by USP'!J136</f>
        <v>0</v>
      </c>
      <c r="I133" s="359">
        <f t="shared" si="20"/>
        <v>0</v>
      </c>
      <c r="J133" s="359">
        <f t="shared" si="21"/>
        <v>0</v>
      </c>
      <c r="K133" s="359">
        <f t="shared" si="22"/>
        <v>0</v>
      </c>
      <c r="L133" s="359">
        <f t="shared" si="23"/>
        <v>0</v>
      </c>
      <c r="M133" s="359">
        <f t="shared" si="24"/>
        <v>0</v>
      </c>
      <c r="N133" s="359">
        <f t="shared" si="25"/>
        <v>0</v>
      </c>
      <c r="O133" s="359">
        <f t="shared" si="26"/>
        <v>0</v>
      </c>
      <c r="P133" s="359">
        <f t="shared" si="27"/>
        <v>0</v>
      </c>
      <c r="Q133" s="359">
        <f t="shared" si="28"/>
        <v>0</v>
      </c>
      <c r="R133" s="359">
        <f t="shared" si="29"/>
        <v>0</v>
      </c>
      <c r="S133" s="359">
        <f t="shared" si="30"/>
        <v>0</v>
      </c>
      <c r="T133" s="359">
        <f t="shared" si="31"/>
        <v>0</v>
      </c>
      <c r="U133" s="359">
        <f t="shared" si="32"/>
        <v>0</v>
      </c>
      <c r="V133" s="359">
        <f t="shared" si="33"/>
        <v>0</v>
      </c>
      <c r="W133" s="359">
        <f t="shared" si="37"/>
        <v>0</v>
      </c>
      <c r="X133" s="359">
        <f t="shared" si="34"/>
        <v>0</v>
      </c>
      <c r="Y133" s="359">
        <f t="shared" si="35"/>
        <v>0</v>
      </c>
      <c r="Z133" s="360"/>
      <c r="AA133" s="361"/>
      <c r="AB133" s="361"/>
      <c r="AC133" s="352"/>
      <c r="AD133" s="361"/>
      <c r="AE133" s="361"/>
      <c r="AF133" s="361"/>
      <c r="AG133" s="361"/>
      <c r="AH133" s="361"/>
      <c r="AI133" s="361"/>
      <c r="AJ133" s="361"/>
      <c r="AK133" s="361"/>
      <c r="AL133" s="361"/>
      <c r="AM133" s="361"/>
      <c r="AN133" s="361"/>
      <c r="AO133" s="361"/>
      <c r="AP133" s="361"/>
      <c r="AQ133" s="361"/>
      <c r="AR133" s="361"/>
      <c r="AS133" s="361"/>
      <c r="AT133" s="361"/>
      <c r="AU133" s="361"/>
      <c r="AV133" s="361"/>
      <c r="AW133" s="361"/>
      <c r="AX133" s="361"/>
      <c r="AY133" s="361"/>
      <c r="AZ133" s="361"/>
      <c r="BA133" s="361"/>
      <c r="BB133" s="361"/>
      <c r="BC133" s="361"/>
      <c r="BD133" s="361"/>
      <c r="BE133" s="361"/>
      <c r="BF133" s="361"/>
      <c r="BG133" s="361"/>
      <c r="BH133" s="361"/>
      <c r="BI133" s="361"/>
      <c r="BJ133" s="361"/>
      <c r="BK133" s="361"/>
      <c r="BL133" s="361"/>
      <c r="BM133" s="361"/>
      <c r="BN133" s="361"/>
      <c r="BO133" s="361"/>
      <c r="BP133" s="361"/>
      <c r="BQ133" s="361"/>
      <c r="BR133" s="361"/>
      <c r="BS133" s="361"/>
      <c r="BT133" s="361"/>
      <c r="BU133" s="361"/>
      <c r="BV133" s="361"/>
      <c r="BW133" s="361"/>
      <c r="BX133" s="361"/>
      <c r="BY133" s="361"/>
      <c r="BZ133" s="361"/>
      <c r="CA133" s="361"/>
      <c r="CB133" s="361"/>
      <c r="CC133" s="361"/>
      <c r="CD133" s="361"/>
      <c r="CE133" s="361"/>
      <c r="CF133" s="361"/>
      <c r="CG133" s="361"/>
      <c r="CH133" s="361"/>
      <c r="CI133" s="361"/>
      <c r="CJ133" s="361"/>
      <c r="CK133" s="361"/>
      <c r="CL133" s="361"/>
      <c r="CM133" s="361"/>
      <c r="CN133" s="361"/>
      <c r="CO133" s="361"/>
      <c r="CP133" s="361"/>
      <c r="CQ133" s="361"/>
      <c r="CR133" s="361"/>
      <c r="CS133" s="361"/>
      <c r="CT133" s="361"/>
      <c r="CU133" s="361"/>
      <c r="CV133" s="361"/>
      <c r="CW133" s="361"/>
      <c r="CX133" s="361"/>
      <c r="CY133" s="361"/>
      <c r="CZ133" s="361"/>
      <c r="DA133" s="361"/>
      <c r="DB133" s="361"/>
      <c r="DC133" s="361"/>
      <c r="DD133" s="361"/>
      <c r="DE133" s="103">
        <f t="shared" si="36"/>
        <v>0</v>
      </c>
    </row>
    <row r="134" spans="1:109" s="68" customFormat="1" ht="12.75" hidden="1">
      <c r="A134" s="68">
        <f>'MEI Utilized by USP'!A137</f>
        <v>130</v>
      </c>
      <c r="B134" s="365">
        <f>'MEI Utilized by USP'!B137</f>
        <v>0</v>
      </c>
      <c r="C134" s="365">
        <f>'MEI Utilized by USP'!C137</f>
        <v>0</v>
      </c>
      <c r="D134" s="354">
        <f>'MEI Utilized by USP'!E137</f>
        <v>0</v>
      </c>
      <c r="E134" s="355">
        <f>'MEI Utilized by USP'!F137</f>
        <v>0</v>
      </c>
      <c r="F134" s="356">
        <f>'MEI Utilized by USP'!H137</f>
        <v>0</v>
      </c>
      <c r="G134" s="357" t="str">
        <f>'MEI Utilized by USP'!I137</f>
        <v/>
      </c>
      <c r="H134" s="358">
        <f>'MEI Utilized by USP'!J137</f>
        <v>0</v>
      </c>
      <c r="I134" s="359">
        <f t="shared" ref="I134:I197" si="38">AA134*$F134</f>
        <v>0</v>
      </c>
      <c r="J134" s="359">
        <f t="shared" ref="J134:J197" si="39">AB134*$F134</f>
        <v>0</v>
      </c>
      <c r="K134" s="359">
        <f t="shared" ref="K134:K197" si="40">AC134*$F134</f>
        <v>0</v>
      </c>
      <c r="L134" s="359">
        <f t="shared" ref="L134:L197" si="41">AD134*$F134</f>
        <v>0</v>
      </c>
      <c r="M134" s="359">
        <f t="shared" ref="M134:M197" si="42">AE134*$F134</f>
        <v>0</v>
      </c>
      <c r="N134" s="359">
        <f t="shared" ref="N134:N197" si="43">AF134*$F134</f>
        <v>0</v>
      </c>
      <c r="O134" s="359">
        <f t="shared" ref="O134:O197" si="44">AG134*$F134</f>
        <v>0</v>
      </c>
      <c r="P134" s="359">
        <f t="shared" ref="P134:P197" si="45">AH134*$F134</f>
        <v>0</v>
      </c>
      <c r="Q134" s="359">
        <f t="shared" ref="Q134:Q197" si="46">AI134*$F134</f>
        <v>0</v>
      </c>
      <c r="R134" s="359">
        <f t="shared" ref="R134:R197" si="47">AJ134*$F134</f>
        <v>0</v>
      </c>
      <c r="S134" s="359">
        <f t="shared" ref="S134:S197" si="48">AK134*$F134</f>
        <v>0</v>
      </c>
      <c r="T134" s="359">
        <f t="shared" ref="T134:T197" si="49">AL134*$F134</f>
        <v>0</v>
      </c>
      <c r="U134" s="359">
        <f t="shared" ref="U134:U197" si="50">AM134*$F134</f>
        <v>0</v>
      </c>
      <c r="V134" s="359">
        <f t="shared" ref="V134:V197" si="51">AN134*$F134</f>
        <v>0</v>
      </c>
      <c r="W134" s="359">
        <f t="shared" si="37"/>
        <v>0</v>
      </c>
      <c r="X134" s="359">
        <f t="shared" ref="X134:X197" si="52">AP134*$F134</f>
        <v>0</v>
      </c>
      <c r="Y134" s="359">
        <f t="shared" ref="Y134:Y197" si="53">AQ134*$F134</f>
        <v>0</v>
      </c>
      <c r="Z134" s="360"/>
      <c r="AA134" s="361"/>
      <c r="AB134" s="361"/>
      <c r="AC134" s="352"/>
      <c r="AD134" s="361"/>
      <c r="AE134" s="361"/>
      <c r="AF134" s="361"/>
      <c r="AG134" s="361"/>
      <c r="AH134" s="361"/>
      <c r="AI134" s="361"/>
      <c r="AJ134" s="361"/>
      <c r="AK134" s="361"/>
      <c r="AL134" s="361"/>
      <c r="AM134" s="361"/>
      <c r="AN134" s="361"/>
      <c r="AO134" s="361"/>
      <c r="AP134" s="361"/>
      <c r="AQ134" s="361"/>
      <c r="AR134" s="361"/>
      <c r="AS134" s="361"/>
      <c r="AT134" s="361"/>
      <c r="AU134" s="361"/>
      <c r="AV134" s="361"/>
      <c r="AW134" s="361"/>
      <c r="AX134" s="361"/>
      <c r="AY134" s="361"/>
      <c r="AZ134" s="361"/>
      <c r="BA134" s="361"/>
      <c r="BB134" s="361"/>
      <c r="BC134" s="361"/>
      <c r="BD134" s="361"/>
      <c r="BE134" s="361"/>
      <c r="BF134" s="361"/>
      <c r="BG134" s="361"/>
      <c r="BH134" s="361"/>
      <c r="BI134" s="361"/>
      <c r="BJ134" s="361"/>
      <c r="BK134" s="361"/>
      <c r="BL134" s="361"/>
      <c r="BM134" s="361"/>
      <c r="BN134" s="361"/>
      <c r="BO134" s="361"/>
      <c r="BP134" s="361"/>
      <c r="BQ134" s="361"/>
      <c r="BR134" s="361"/>
      <c r="BS134" s="361"/>
      <c r="BT134" s="361"/>
      <c r="BU134" s="361"/>
      <c r="BV134" s="361"/>
      <c r="BW134" s="361"/>
      <c r="BX134" s="361"/>
      <c r="BY134" s="361"/>
      <c r="BZ134" s="361"/>
      <c r="CA134" s="361"/>
      <c r="CB134" s="361"/>
      <c r="CC134" s="361"/>
      <c r="CD134" s="361"/>
      <c r="CE134" s="361"/>
      <c r="CF134" s="361"/>
      <c r="CG134" s="361"/>
      <c r="CH134" s="361"/>
      <c r="CI134" s="361"/>
      <c r="CJ134" s="361"/>
      <c r="CK134" s="361"/>
      <c r="CL134" s="361"/>
      <c r="CM134" s="361"/>
      <c r="CN134" s="361"/>
      <c r="CO134" s="361"/>
      <c r="CP134" s="361"/>
      <c r="CQ134" s="361"/>
      <c r="CR134" s="361"/>
      <c r="CS134" s="361"/>
      <c r="CT134" s="361"/>
      <c r="CU134" s="361"/>
      <c r="CV134" s="361"/>
      <c r="CW134" s="361"/>
      <c r="CX134" s="361"/>
      <c r="CY134" s="361"/>
      <c r="CZ134" s="361"/>
      <c r="DA134" s="361"/>
      <c r="DB134" s="361"/>
      <c r="DC134" s="361"/>
      <c r="DD134" s="361"/>
      <c r="DE134" s="103">
        <f t="shared" ref="DE134:DE197" si="54">IF($G134&lt;2020, "No check", ROUND($E134-SUM($Z134:$DC134),2))</f>
        <v>0</v>
      </c>
    </row>
    <row r="135" spans="1:109" s="68" customFormat="1" ht="12.75" hidden="1">
      <c r="A135" s="68">
        <f>'MEI Utilized by USP'!A138</f>
        <v>131</v>
      </c>
      <c r="B135" s="365">
        <f>'MEI Utilized by USP'!B138</f>
        <v>0</v>
      </c>
      <c r="C135" s="365">
        <f>'MEI Utilized by USP'!C138</f>
        <v>0</v>
      </c>
      <c r="D135" s="354">
        <f>'MEI Utilized by USP'!E138</f>
        <v>0</v>
      </c>
      <c r="E135" s="355">
        <f>'MEI Utilized by USP'!F138</f>
        <v>0</v>
      </c>
      <c r="F135" s="356">
        <f>'MEI Utilized by USP'!H138</f>
        <v>0</v>
      </c>
      <c r="G135" s="357" t="str">
        <f>'MEI Utilized by USP'!I138</f>
        <v/>
      </c>
      <c r="H135" s="358">
        <f>'MEI Utilized by USP'!J138</f>
        <v>0</v>
      </c>
      <c r="I135" s="359">
        <f t="shared" si="38"/>
        <v>0</v>
      </c>
      <c r="J135" s="359">
        <f t="shared" si="39"/>
        <v>0</v>
      </c>
      <c r="K135" s="359">
        <f t="shared" si="40"/>
        <v>0</v>
      </c>
      <c r="L135" s="359">
        <f t="shared" si="41"/>
        <v>0</v>
      </c>
      <c r="M135" s="359">
        <f t="shared" si="42"/>
        <v>0</v>
      </c>
      <c r="N135" s="359">
        <f t="shared" si="43"/>
        <v>0</v>
      </c>
      <c r="O135" s="359">
        <f t="shared" si="44"/>
        <v>0</v>
      </c>
      <c r="P135" s="359">
        <f t="shared" si="45"/>
        <v>0</v>
      </c>
      <c r="Q135" s="359">
        <f t="shared" si="46"/>
        <v>0</v>
      </c>
      <c r="R135" s="359">
        <f t="shared" si="47"/>
        <v>0</v>
      </c>
      <c r="S135" s="359">
        <f t="shared" si="48"/>
        <v>0</v>
      </c>
      <c r="T135" s="359">
        <f t="shared" si="49"/>
        <v>0</v>
      </c>
      <c r="U135" s="359">
        <f t="shared" si="50"/>
        <v>0</v>
      </c>
      <c r="V135" s="359">
        <f t="shared" si="51"/>
        <v>0</v>
      </c>
      <c r="W135" s="359">
        <f t="shared" si="37"/>
        <v>0</v>
      </c>
      <c r="X135" s="359">
        <f t="shared" si="52"/>
        <v>0</v>
      </c>
      <c r="Y135" s="359">
        <f t="shared" si="53"/>
        <v>0</v>
      </c>
      <c r="Z135" s="360"/>
      <c r="AA135" s="361"/>
      <c r="AB135" s="361"/>
      <c r="AC135" s="352"/>
      <c r="AD135" s="361"/>
      <c r="AE135" s="361"/>
      <c r="AF135" s="361"/>
      <c r="AG135" s="361"/>
      <c r="AH135" s="361"/>
      <c r="AI135" s="361"/>
      <c r="AJ135" s="361"/>
      <c r="AK135" s="361"/>
      <c r="AL135" s="361"/>
      <c r="AM135" s="361"/>
      <c r="AN135" s="361"/>
      <c r="AO135" s="361"/>
      <c r="AP135" s="361"/>
      <c r="AQ135" s="361"/>
      <c r="AR135" s="361"/>
      <c r="AS135" s="361"/>
      <c r="AT135" s="361"/>
      <c r="AU135" s="361"/>
      <c r="AV135" s="361"/>
      <c r="AW135" s="361"/>
      <c r="AX135" s="361"/>
      <c r="AY135" s="361"/>
      <c r="AZ135" s="361"/>
      <c r="BA135" s="361"/>
      <c r="BB135" s="361"/>
      <c r="BC135" s="361"/>
      <c r="BD135" s="361"/>
      <c r="BE135" s="361"/>
      <c r="BF135" s="361"/>
      <c r="BG135" s="361"/>
      <c r="BH135" s="361"/>
      <c r="BI135" s="361"/>
      <c r="BJ135" s="361"/>
      <c r="BK135" s="361"/>
      <c r="BL135" s="361"/>
      <c r="BM135" s="361"/>
      <c r="BN135" s="361"/>
      <c r="BO135" s="361"/>
      <c r="BP135" s="361"/>
      <c r="BQ135" s="361"/>
      <c r="BR135" s="361"/>
      <c r="BS135" s="361"/>
      <c r="BT135" s="361"/>
      <c r="BU135" s="361"/>
      <c r="BV135" s="361"/>
      <c r="BW135" s="361"/>
      <c r="BX135" s="361"/>
      <c r="BY135" s="361"/>
      <c r="BZ135" s="361"/>
      <c r="CA135" s="361"/>
      <c r="CB135" s="361"/>
      <c r="CC135" s="361"/>
      <c r="CD135" s="361"/>
      <c r="CE135" s="361"/>
      <c r="CF135" s="361"/>
      <c r="CG135" s="361"/>
      <c r="CH135" s="361"/>
      <c r="CI135" s="361"/>
      <c r="CJ135" s="361"/>
      <c r="CK135" s="361"/>
      <c r="CL135" s="361"/>
      <c r="CM135" s="361"/>
      <c r="CN135" s="361"/>
      <c r="CO135" s="361"/>
      <c r="CP135" s="361"/>
      <c r="CQ135" s="361"/>
      <c r="CR135" s="361"/>
      <c r="CS135" s="361"/>
      <c r="CT135" s="361"/>
      <c r="CU135" s="361"/>
      <c r="CV135" s="361"/>
      <c r="CW135" s="361"/>
      <c r="CX135" s="361"/>
      <c r="CY135" s="361"/>
      <c r="CZ135" s="361"/>
      <c r="DA135" s="361"/>
      <c r="DB135" s="361"/>
      <c r="DC135" s="361"/>
      <c r="DD135" s="361"/>
      <c r="DE135" s="103">
        <f t="shared" si="54"/>
        <v>0</v>
      </c>
    </row>
    <row r="136" spans="1:109" s="68" customFormat="1" ht="12.75" hidden="1">
      <c r="A136" s="68">
        <f>'MEI Utilized by USP'!A139</f>
        <v>132</v>
      </c>
      <c r="B136" s="365">
        <f>'MEI Utilized by USP'!B139</f>
        <v>0</v>
      </c>
      <c r="C136" s="365">
        <f>'MEI Utilized by USP'!C139</f>
        <v>0</v>
      </c>
      <c r="D136" s="354">
        <f>'MEI Utilized by USP'!E139</f>
        <v>0</v>
      </c>
      <c r="E136" s="355">
        <f>'MEI Utilized by USP'!F139</f>
        <v>0</v>
      </c>
      <c r="F136" s="356">
        <f>'MEI Utilized by USP'!H139</f>
        <v>0</v>
      </c>
      <c r="G136" s="357" t="str">
        <f>'MEI Utilized by USP'!I139</f>
        <v/>
      </c>
      <c r="H136" s="358">
        <f>'MEI Utilized by USP'!J139</f>
        <v>0</v>
      </c>
      <c r="I136" s="359">
        <f t="shared" si="38"/>
        <v>0</v>
      </c>
      <c r="J136" s="359">
        <f t="shared" si="39"/>
        <v>0</v>
      </c>
      <c r="K136" s="359">
        <f t="shared" si="40"/>
        <v>0</v>
      </c>
      <c r="L136" s="359">
        <f t="shared" si="41"/>
        <v>0</v>
      </c>
      <c r="M136" s="359">
        <f t="shared" si="42"/>
        <v>0</v>
      </c>
      <c r="N136" s="359">
        <f t="shared" si="43"/>
        <v>0</v>
      </c>
      <c r="O136" s="359">
        <f t="shared" si="44"/>
        <v>0</v>
      </c>
      <c r="P136" s="359">
        <f t="shared" si="45"/>
        <v>0</v>
      </c>
      <c r="Q136" s="359">
        <f t="shared" si="46"/>
        <v>0</v>
      </c>
      <c r="R136" s="359">
        <f t="shared" si="47"/>
        <v>0</v>
      </c>
      <c r="S136" s="359">
        <f t="shared" si="48"/>
        <v>0</v>
      </c>
      <c r="T136" s="359">
        <f t="shared" si="49"/>
        <v>0</v>
      </c>
      <c r="U136" s="359">
        <f t="shared" si="50"/>
        <v>0</v>
      </c>
      <c r="V136" s="359">
        <f t="shared" si="51"/>
        <v>0</v>
      </c>
      <c r="W136" s="359">
        <f t="shared" si="37"/>
        <v>0</v>
      </c>
      <c r="X136" s="359">
        <f t="shared" si="52"/>
        <v>0</v>
      </c>
      <c r="Y136" s="359">
        <f t="shared" si="53"/>
        <v>0</v>
      </c>
      <c r="Z136" s="360"/>
      <c r="AA136" s="361"/>
      <c r="AB136" s="361"/>
      <c r="AC136" s="352"/>
      <c r="AD136" s="361"/>
      <c r="AE136" s="361"/>
      <c r="AF136" s="361"/>
      <c r="AG136" s="361"/>
      <c r="AH136" s="361"/>
      <c r="AI136" s="361"/>
      <c r="AJ136" s="361"/>
      <c r="AK136" s="361"/>
      <c r="AL136" s="361"/>
      <c r="AM136" s="361"/>
      <c r="AN136" s="361"/>
      <c r="AO136" s="361"/>
      <c r="AP136" s="361"/>
      <c r="AQ136" s="361"/>
      <c r="AR136" s="361"/>
      <c r="AS136" s="361"/>
      <c r="AT136" s="361"/>
      <c r="AU136" s="361"/>
      <c r="AV136" s="361"/>
      <c r="AW136" s="361"/>
      <c r="AX136" s="361"/>
      <c r="AY136" s="361"/>
      <c r="AZ136" s="361"/>
      <c r="BA136" s="361"/>
      <c r="BB136" s="361"/>
      <c r="BC136" s="361"/>
      <c r="BD136" s="361"/>
      <c r="BE136" s="361"/>
      <c r="BF136" s="361"/>
      <c r="BG136" s="361"/>
      <c r="BH136" s="361"/>
      <c r="BI136" s="361"/>
      <c r="BJ136" s="361"/>
      <c r="BK136" s="361"/>
      <c r="BL136" s="361"/>
      <c r="BM136" s="361"/>
      <c r="BN136" s="361"/>
      <c r="BO136" s="361"/>
      <c r="BP136" s="361"/>
      <c r="BQ136" s="361"/>
      <c r="BR136" s="361"/>
      <c r="BS136" s="361"/>
      <c r="BT136" s="361"/>
      <c r="BU136" s="361"/>
      <c r="BV136" s="361"/>
      <c r="BW136" s="361"/>
      <c r="BX136" s="361"/>
      <c r="BY136" s="361"/>
      <c r="BZ136" s="361"/>
      <c r="CA136" s="361"/>
      <c r="CB136" s="361"/>
      <c r="CC136" s="361"/>
      <c r="CD136" s="361"/>
      <c r="CE136" s="361"/>
      <c r="CF136" s="361"/>
      <c r="CG136" s="361"/>
      <c r="CH136" s="361"/>
      <c r="CI136" s="361"/>
      <c r="CJ136" s="361"/>
      <c r="CK136" s="361"/>
      <c r="CL136" s="361"/>
      <c r="CM136" s="361"/>
      <c r="CN136" s="361"/>
      <c r="CO136" s="361"/>
      <c r="CP136" s="361"/>
      <c r="CQ136" s="361"/>
      <c r="CR136" s="361"/>
      <c r="CS136" s="361"/>
      <c r="CT136" s="361"/>
      <c r="CU136" s="361"/>
      <c r="CV136" s="361"/>
      <c r="CW136" s="361"/>
      <c r="CX136" s="361"/>
      <c r="CY136" s="361"/>
      <c r="CZ136" s="361"/>
      <c r="DA136" s="361"/>
      <c r="DB136" s="361"/>
      <c r="DC136" s="361"/>
      <c r="DD136" s="361"/>
      <c r="DE136" s="103">
        <f t="shared" si="54"/>
        <v>0</v>
      </c>
    </row>
    <row r="137" spans="1:109" s="68" customFormat="1" ht="12.75" hidden="1">
      <c r="A137" s="68">
        <f>'MEI Utilized by USP'!A140</f>
        <v>133</v>
      </c>
      <c r="B137" s="365">
        <f>'MEI Utilized by USP'!B140</f>
        <v>0</v>
      </c>
      <c r="C137" s="365">
        <f>'MEI Utilized by USP'!C140</f>
        <v>0</v>
      </c>
      <c r="D137" s="354">
        <f>'MEI Utilized by USP'!E140</f>
        <v>0</v>
      </c>
      <c r="E137" s="355">
        <f>'MEI Utilized by USP'!F140</f>
        <v>0</v>
      </c>
      <c r="F137" s="356">
        <f>'MEI Utilized by USP'!H140</f>
        <v>0</v>
      </c>
      <c r="G137" s="357" t="str">
        <f>'MEI Utilized by USP'!I140</f>
        <v/>
      </c>
      <c r="H137" s="358">
        <f>'MEI Utilized by USP'!J140</f>
        <v>0</v>
      </c>
      <c r="I137" s="359">
        <f t="shared" si="38"/>
        <v>0</v>
      </c>
      <c r="J137" s="359">
        <f t="shared" si="39"/>
        <v>0</v>
      </c>
      <c r="K137" s="359">
        <f t="shared" si="40"/>
        <v>0</v>
      </c>
      <c r="L137" s="359">
        <f t="shared" si="41"/>
        <v>0</v>
      </c>
      <c r="M137" s="359">
        <f t="shared" si="42"/>
        <v>0</v>
      </c>
      <c r="N137" s="359">
        <f t="shared" si="43"/>
        <v>0</v>
      </c>
      <c r="O137" s="359">
        <f t="shared" si="44"/>
        <v>0</v>
      </c>
      <c r="P137" s="359">
        <f t="shared" si="45"/>
        <v>0</v>
      </c>
      <c r="Q137" s="359">
        <f t="shared" si="46"/>
        <v>0</v>
      </c>
      <c r="R137" s="359">
        <f t="shared" si="47"/>
        <v>0</v>
      </c>
      <c r="S137" s="359">
        <f t="shared" si="48"/>
        <v>0</v>
      </c>
      <c r="T137" s="359">
        <f t="shared" si="49"/>
        <v>0</v>
      </c>
      <c r="U137" s="359">
        <f t="shared" si="50"/>
        <v>0</v>
      </c>
      <c r="V137" s="359">
        <f t="shared" si="51"/>
        <v>0</v>
      </c>
      <c r="W137" s="359">
        <f t="shared" si="37"/>
        <v>0</v>
      </c>
      <c r="X137" s="359">
        <f t="shared" si="52"/>
        <v>0</v>
      </c>
      <c r="Y137" s="359">
        <f t="shared" si="53"/>
        <v>0</v>
      </c>
      <c r="Z137" s="360"/>
      <c r="AA137" s="361"/>
      <c r="AB137" s="361"/>
      <c r="AC137" s="352"/>
      <c r="AD137" s="361"/>
      <c r="AE137" s="361"/>
      <c r="AF137" s="361"/>
      <c r="AG137" s="361"/>
      <c r="AH137" s="361"/>
      <c r="AI137" s="361"/>
      <c r="AJ137" s="361"/>
      <c r="AK137" s="361"/>
      <c r="AL137" s="361"/>
      <c r="AM137" s="361"/>
      <c r="AN137" s="361"/>
      <c r="AO137" s="361"/>
      <c r="AP137" s="361"/>
      <c r="AQ137" s="361"/>
      <c r="AR137" s="361"/>
      <c r="AS137" s="361"/>
      <c r="AT137" s="361"/>
      <c r="AU137" s="361"/>
      <c r="AV137" s="361"/>
      <c r="AW137" s="361"/>
      <c r="AX137" s="361"/>
      <c r="AY137" s="361"/>
      <c r="AZ137" s="361"/>
      <c r="BA137" s="361"/>
      <c r="BB137" s="361"/>
      <c r="BC137" s="361"/>
      <c r="BD137" s="361"/>
      <c r="BE137" s="361"/>
      <c r="BF137" s="361"/>
      <c r="BG137" s="361"/>
      <c r="BH137" s="361"/>
      <c r="BI137" s="361"/>
      <c r="BJ137" s="361"/>
      <c r="BK137" s="361"/>
      <c r="BL137" s="361"/>
      <c r="BM137" s="361"/>
      <c r="BN137" s="361"/>
      <c r="BO137" s="361"/>
      <c r="BP137" s="361"/>
      <c r="BQ137" s="361"/>
      <c r="BR137" s="361"/>
      <c r="BS137" s="361"/>
      <c r="BT137" s="361"/>
      <c r="BU137" s="361"/>
      <c r="BV137" s="361"/>
      <c r="BW137" s="361"/>
      <c r="BX137" s="361"/>
      <c r="BY137" s="361"/>
      <c r="BZ137" s="361"/>
      <c r="CA137" s="361"/>
      <c r="CB137" s="361"/>
      <c r="CC137" s="361"/>
      <c r="CD137" s="361"/>
      <c r="CE137" s="361"/>
      <c r="CF137" s="361"/>
      <c r="CG137" s="361"/>
      <c r="CH137" s="361"/>
      <c r="CI137" s="361"/>
      <c r="CJ137" s="361"/>
      <c r="CK137" s="361"/>
      <c r="CL137" s="361"/>
      <c r="CM137" s="361"/>
      <c r="CN137" s="361"/>
      <c r="CO137" s="361"/>
      <c r="CP137" s="361"/>
      <c r="CQ137" s="361"/>
      <c r="CR137" s="361"/>
      <c r="CS137" s="361"/>
      <c r="CT137" s="361"/>
      <c r="CU137" s="361"/>
      <c r="CV137" s="361"/>
      <c r="CW137" s="361"/>
      <c r="CX137" s="361"/>
      <c r="CY137" s="361"/>
      <c r="CZ137" s="361"/>
      <c r="DA137" s="361"/>
      <c r="DB137" s="361"/>
      <c r="DC137" s="361"/>
      <c r="DD137" s="361"/>
      <c r="DE137" s="103">
        <f t="shared" si="54"/>
        <v>0</v>
      </c>
    </row>
    <row r="138" spans="1:109" s="68" customFormat="1" ht="12.75" hidden="1">
      <c r="A138" s="68">
        <f>'MEI Utilized by USP'!A141</f>
        <v>134</v>
      </c>
      <c r="B138" s="365">
        <f>'MEI Utilized by USP'!B141</f>
        <v>0</v>
      </c>
      <c r="C138" s="365">
        <f>'MEI Utilized by USP'!C141</f>
        <v>0</v>
      </c>
      <c r="D138" s="354">
        <f>'MEI Utilized by USP'!E141</f>
        <v>0</v>
      </c>
      <c r="E138" s="355">
        <f>'MEI Utilized by USP'!F141</f>
        <v>0</v>
      </c>
      <c r="F138" s="356">
        <f>'MEI Utilized by USP'!H141</f>
        <v>0</v>
      </c>
      <c r="G138" s="357" t="str">
        <f>'MEI Utilized by USP'!I141</f>
        <v/>
      </c>
      <c r="H138" s="358">
        <f>'MEI Utilized by USP'!J141</f>
        <v>0</v>
      </c>
      <c r="I138" s="359">
        <f t="shared" si="38"/>
        <v>0</v>
      </c>
      <c r="J138" s="359">
        <f t="shared" si="39"/>
        <v>0</v>
      </c>
      <c r="K138" s="359">
        <f t="shared" si="40"/>
        <v>0</v>
      </c>
      <c r="L138" s="359">
        <f t="shared" si="41"/>
        <v>0</v>
      </c>
      <c r="M138" s="359">
        <f t="shared" si="42"/>
        <v>0</v>
      </c>
      <c r="N138" s="359">
        <f t="shared" si="43"/>
        <v>0</v>
      </c>
      <c r="O138" s="359">
        <f t="shared" si="44"/>
        <v>0</v>
      </c>
      <c r="P138" s="359">
        <f t="shared" si="45"/>
        <v>0</v>
      </c>
      <c r="Q138" s="359">
        <f t="shared" si="46"/>
        <v>0</v>
      </c>
      <c r="R138" s="359">
        <f t="shared" si="47"/>
        <v>0</v>
      </c>
      <c r="S138" s="359">
        <f t="shared" si="48"/>
        <v>0</v>
      </c>
      <c r="T138" s="359">
        <f t="shared" si="49"/>
        <v>0</v>
      </c>
      <c r="U138" s="359">
        <f t="shared" si="50"/>
        <v>0</v>
      </c>
      <c r="V138" s="359">
        <f t="shared" si="51"/>
        <v>0</v>
      </c>
      <c r="W138" s="359">
        <f t="shared" si="37"/>
        <v>0</v>
      </c>
      <c r="X138" s="359">
        <f t="shared" si="52"/>
        <v>0</v>
      </c>
      <c r="Y138" s="359">
        <f t="shared" si="53"/>
        <v>0</v>
      </c>
      <c r="Z138" s="360"/>
      <c r="AA138" s="361"/>
      <c r="AB138" s="361"/>
      <c r="AC138" s="352"/>
      <c r="AD138" s="361"/>
      <c r="AE138" s="361"/>
      <c r="AF138" s="361"/>
      <c r="AG138" s="361"/>
      <c r="AH138" s="361"/>
      <c r="AI138" s="361"/>
      <c r="AJ138" s="361"/>
      <c r="AK138" s="361"/>
      <c r="AL138" s="361"/>
      <c r="AM138" s="361"/>
      <c r="AN138" s="361"/>
      <c r="AO138" s="361"/>
      <c r="AP138" s="361"/>
      <c r="AQ138" s="361"/>
      <c r="AR138" s="361"/>
      <c r="AS138" s="361"/>
      <c r="AT138" s="361"/>
      <c r="AU138" s="361"/>
      <c r="AV138" s="361"/>
      <c r="AW138" s="361"/>
      <c r="AX138" s="361"/>
      <c r="AY138" s="361"/>
      <c r="AZ138" s="361"/>
      <c r="BA138" s="361"/>
      <c r="BB138" s="361"/>
      <c r="BC138" s="361"/>
      <c r="BD138" s="361"/>
      <c r="BE138" s="361"/>
      <c r="BF138" s="361"/>
      <c r="BG138" s="361"/>
      <c r="BH138" s="361"/>
      <c r="BI138" s="361"/>
      <c r="BJ138" s="361"/>
      <c r="BK138" s="361"/>
      <c r="BL138" s="361"/>
      <c r="BM138" s="361"/>
      <c r="BN138" s="361"/>
      <c r="BO138" s="361"/>
      <c r="BP138" s="361"/>
      <c r="BQ138" s="361"/>
      <c r="BR138" s="361"/>
      <c r="BS138" s="361"/>
      <c r="BT138" s="361"/>
      <c r="BU138" s="361"/>
      <c r="BV138" s="361"/>
      <c r="BW138" s="361"/>
      <c r="BX138" s="361"/>
      <c r="BY138" s="361"/>
      <c r="BZ138" s="361"/>
      <c r="CA138" s="361"/>
      <c r="CB138" s="361"/>
      <c r="CC138" s="361"/>
      <c r="CD138" s="361"/>
      <c r="CE138" s="361"/>
      <c r="CF138" s="361"/>
      <c r="CG138" s="361"/>
      <c r="CH138" s="361"/>
      <c r="CI138" s="361"/>
      <c r="CJ138" s="361"/>
      <c r="CK138" s="361"/>
      <c r="CL138" s="361"/>
      <c r="CM138" s="361"/>
      <c r="CN138" s="361"/>
      <c r="CO138" s="361"/>
      <c r="CP138" s="361"/>
      <c r="CQ138" s="361"/>
      <c r="CR138" s="361"/>
      <c r="CS138" s="361"/>
      <c r="CT138" s="361"/>
      <c r="CU138" s="361"/>
      <c r="CV138" s="361"/>
      <c r="CW138" s="361"/>
      <c r="CX138" s="361"/>
      <c r="CY138" s="361"/>
      <c r="CZ138" s="361"/>
      <c r="DA138" s="361"/>
      <c r="DB138" s="361"/>
      <c r="DC138" s="361"/>
      <c r="DD138" s="361"/>
      <c r="DE138" s="103">
        <f t="shared" si="54"/>
        <v>0</v>
      </c>
    </row>
    <row r="139" spans="1:109" s="68" customFormat="1" ht="12.75" hidden="1">
      <c r="A139" s="68">
        <f>'MEI Utilized by USP'!A142</f>
        <v>135</v>
      </c>
      <c r="B139" s="365">
        <f>'MEI Utilized by USP'!B142</f>
        <v>0</v>
      </c>
      <c r="C139" s="365">
        <f>'MEI Utilized by USP'!C142</f>
        <v>0</v>
      </c>
      <c r="D139" s="354">
        <f>'MEI Utilized by USP'!E142</f>
        <v>0</v>
      </c>
      <c r="E139" s="355">
        <f>'MEI Utilized by USP'!F142</f>
        <v>0</v>
      </c>
      <c r="F139" s="356">
        <f>'MEI Utilized by USP'!H142</f>
        <v>0</v>
      </c>
      <c r="G139" s="357" t="str">
        <f>'MEI Utilized by USP'!I142</f>
        <v/>
      </c>
      <c r="H139" s="358">
        <f>'MEI Utilized by USP'!J142</f>
        <v>0</v>
      </c>
      <c r="I139" s="359">
        <f t="shared" si="38"/>
        <v>0</v>
      </c>
      <c r="J139" s="359">
        <f t="shared" si="39"/>
        <v>0</v>
      </c>
      <c r="K139" s="359">
        <f t="shared" si="40"/>
        <v>0</v>
      </c>
      <c r="L139" s="359">
        <f t="shared" si="41"/>
        <v>0</v>
      </c>
      <c r="M139" s="359">
        <f t="shared" si="42"/>
        <v>0</v>
      </c>
      <c r="N139" s="359">
        <f t="shared" si="43"/>
        <v>0</v>
      </c>
      <c r="O139" s="359">
        <f t="shared" si="44"/>
        <v>0</v>
      </c>
      <c r="P139" s="359">
        <f t="shared" si="45"/>
        <v>0</v>
      </c>
      <c r="Q139" s="359">
        <f t="shared" si="46"/>
        <v>0</v>
      </c>
      <c r="R139" s="359">
        <f t="shared" si="47"/>
        <v>0</v>
      </c>
      <c r="S139" s="359">
        <f t="shared" si="48"/>
        <v>0</v>
      </c>
      <c r="T139" s="359">
        <f t="shared" si="49"/>
        <v>0</v>
      </c>
      <c r="U139" s="359">
        <f t="shared" si="50"/>
        <v>0</v>
      </c>
      <c r="V139" s="359">
        <f t="shared" si="51"/>
        <v>0</v>
      </c>
      <c r="W139" s="359">
        <f t="shared" si="37"/>
        <v>0</v>
      </c>
      <c r="X139" s="359">
        <f t="shared" si="52"/>
        <v>0</v>
      </c>
      <c r="Y139" s="359">
        <f t="shared" si="53"/>
        <v>0</v>
      </c>
      <c r="Z139" s="360"/>
      <c r="AA139" s="361"/>
      <c r="AB139" s="361"/>
      <c r="AC139" s="352"/>
      <c r="AD139" s="361"/>
      <c r="AE139" s="361"/>
      <c r="AF139" s="361"/>
      <c r="AG139" s="361"/>
      <c r="AH139" s="361"/>
      <c r="AI139" s="361"/>
      <c r="AJ139" s="361"/>
      <c r="AK139" s="361"/>
      <c r="AL139" s="361"/>
      <c r="AM139" s="361"/>
      <c r="AN139" s="361"/>
      <c r="AO139" s="361"/>
      <c r="AP139" s="361"/>
      <c r="AQ139" s="361"/>
      <c r="AR139" s="361"/>
      <c r="AS139" s="361"/>
      <c r="AT139" s="361"/>
      <c r="AU139" s="361"/>
      <c r="AV139" s="361"/>
      <c r="AW139" s="361"/>
      <c r="AX139" s="361"/>
      <c r="AY139" s="361"/>
      <c r="AZ139" s="361"/>
      <c r="BA139" s="361"/>
      <c r="BB139" s="361"/>
      <c r="BC139" s="361"/>
      <c r="BD139" s="361"/>
      <c r="BE139" s="361"/>
      <c r="BF139" s="361"/>
      <c r="BG139" s="361"/>
      <c r="BH139" s="361"/>
      <c r="BI139" s="361"/>
      <c r="BJ139" s="361"/>
      <c r="BK139" s="361"/>
      <c r="BL139" s="361"/>
      <c r="BM139" s="361"/>
      <c r="BN139" s="361"/>
      <c r="BO139" s="361"/>
      <c r="BP139" s="361"/>
      <c r="BQ139" s="361"/>
      <c r="BR139" s="361"/>
      <c r="BS139" s="361"/>
      <c r="BT139" s="361"/>
      <c r="BU139" s="361"/>
      <c r="BV139" s="361"/>
      <c r="BW139" s="361"/>
      <c r="BX139" s="361"/>
      <c r="BY139" s="361"/>
      <c r="BZ139" s="361"/>
      <c r="CA139" s="361"/>
      <c r="CB139" s="361"/>
      <c r="CC139" s="361"/>
      <c r="CD139" s="361"/>
      <c r="CE139" s="361"/>
      <c r="CF139" s="361"/>
      <c r="CG139" s="361"/>
      <c r="CH139" s="361"/>
      <c r="CI139" s="361"/>
      <c r="CJ139" s="361"/>
      <c r="CK139" s="361"/>
      <c r="CL139" s="361"/>
      <c r="CM139" s="361"/>
      <c r="CN139" s="361"/>
      <c r="CO139" s="361"/>
      <c r="CP139" s="361"/>
      <c r="CQ139" s="361"/>
      <c r="CR139" s="361"/>
      <c r="CS139" s="361"/>
      <c r="CT139" s="361"/>
      <c r="CU139" s="361"/>
      <c r="CV139" s="361"/>
      <c r="CW139" s="361"/>
      <c r="CX139" s="361"/>
      <c r="CY139" s="361"/>
      <c r="CZ139" s="361"/>
      <c r="DA139" s="361"/>
      <c r="DB139" s="361"/>
      <c r="DC139" s="361"/>
      <c r="DD139" s="361"/>
      <c r="DE139" s="103">
        <f t="shared" si="54"/>
        <v>0</v>
      </c>
    </row>
    <row r="140" spans="1:109" s="68" customFormat="1" ht="12.75" hidden="1">
      <c r="A140" s="68">
        <f>'MEI Utilized by USP'!A143</f>
        <v>136</v>
      </c>
      <c r="B140" s="365">
        <f>'MEI Utilized by USP'!B143</f>
        <v>0</v>
      </c>
      <c r="C140" s="365">
        <f>'MEI Utilized by USP'!C143</f>
        <v>0</v>
      </c>
      <c r="D140" s="354">
        <f>'MEI Utilized by USP'!E143</f>
        <v>0</v>
      </c>
      <c r="E140" s="355">
        <f>'MEI Utilized by USP'!F143</f>
        <v>0</v>
      </c>
      <c r="F140" s="356">
        <f>'MEI Utilized by USP'!H143</f>
        <v>0</v>
      </c>
      <c r="G140" s="357" t="str">
        <f>'MEI Utilized by USP'!I143</f>
        <v/>
      </c>
      <c r="H140" s="358">
        <f>'MEI Utilized by USP'!J143</f>
        <v>0</v>
      </c>
      <c r="I140" s="359">
        <f t="shared" si="38"/>
        <v>0</v>
      </c>
      <c r="J140" s="359">
        <f t="shared" si="39"/>
        <v>0</v>
      </c>
      <c r="K140" s="359">
        <f t="shared" si="40"/>
        <v>0</v>
      </c>
      <c r="L140" s="359">
        <f t="shared" si="41"/>
        <v>0</v>
      </c>
      <c r="M140" s="359">
        <f t="shared" si="42"/>
        <v>0</v>
      </c>
      <c r="N140" s="359">
        <f t="shared" si="43"/>
        <v>0</v>
      </c>
      <c r="O140" s="359">
        <f t="shared" si="44"/>
        <v>0</v>
      </c>
      <c r="P140" s="359">
        <f t="shared" si="45"/>
        <v>0</v>
      </c>
      <c r="Q140" s="359">
        <f t="shared" si="46"/>
        <v>0</v>
      </c>
      <c r="R140" s="359">
        <f t="shared" si="47"/>
        <v>0</v>
      </c>
      <c r="S140" s="359">
        <f t="shared" si="48"/>
        <v>0</v>
      </c>
      <c r="T140" s="359">
        <f t="shared" si="49"/>
        <v>0</v>
      </c>
      <c r="U140" s="359">
        <f t="shared" si="50"/>
        <v>0</v>
      </c>
      <c r="V140" s="359">
        <f t="shared" si="51"/>
        <v>0</v>
      </c>
      <c r="W140" s="359">
        <f t="shared" si="37"/>
        <v>0</v>
      </c>
      <c r="X140" s="359">
        <f t="shared" si="52"/>
        <v>0</v>
      </c>
      <c r="Y140" s="359">
        <f t="shared" si="53"/>
        <v>0</v>
      </c>
      <c r="Z140" s="360"/>
      <c r="AA140" s="361"/>
      <c r="AB140" s="361"/>
      <c r="AC140" s="352"/>
      <c r="AD140" s="361"/>
      <c r="AE140" s="361"/>
      <c r="AF140" s="361"/>
      <c r="AG140" s="361"/>
      <c r="AH140" s="361"/>
      <c r="AI140" s="361"/>
      <c r="AJ140" s="361"/>
      <c r="AK140" s="361"/>
      <c r="AL140" s="361"/>
      <c r="AM140" s="361"/>
      <c r="AN140" s="361"/>
      <c r="AO140" s="361"/>
      <c r="AP140" s="361"/>
      <c r="AQ140" s="361"/>
      <c r="AR140" s="361"/>
      <c r="AS140" s="361"/>
      <c r="AT140" s="361"/>
      <c r="AU140" s="361"/>
      <c r="AV140" s="361"/>
      <c r="AW140" s="361"/>
      <c r="AX140" s="361"/>
      <c r="AY140" s="361"/>
      <c r="AZ140" s="361"/>
      <c r="BA140" s="361"/>
      <c r="BB140" s="361"/>
      <c r="BC140" s="361"/>
      <c r="BD140" s="361"/>
      <c r="BE140" s="361"/>
      <c r="BF140" s="361"/>
      <c r="BG140" s="361"/>
      <c r="BH140" s="361"/>
      <c r="BI140" s="361"/>
      <c r="BJ140" s="361"/>
      <c r="BK140" s="361"/>
      <c r="BL140" s="361"/>
      <c r="BM140" s="361"/>
      <c r="BN140" s="361"/>
      <c r="BO140" s="361"/>
      <c r="BP140" s="361"/>
      <c r="BQ140" s="361"/>
      <c r="BR140" s="361"/>
      <c r="BS140" s="361"/>
      <c r="BT140" s="361"/>
      <c r="BU140" s="361"/>
      <c r="BV140" s="361"/>
      <c r="BW140" s="361"/>
      <c r="BX140" s="361"/>
      <c r="BY140" s="361"/>
      <c r="BZ140" s="361"/>
      <c r="CA140" s="361"/>
      <c r="CB140" s="361"/>
      <c r="CC140" s="361"/>
      <c r="CD140" s="361"/>
      <c r="CE140" s="361"/>
      <c r="CF140" s="361"/>
      <c r="CG140" s="361"/>
      <c r="CH140" s="361"/>
      <c r="CI140" s="361"/>
      <c r="CJ140" s="361"/>
      <c r="CK140" s="361"/>
      <c r="CL140" s="361"/>
      <c r="CM140" s="361"/>
      <c r="CN140" s="361"/>
      <c r="CO140" s="361"/>
      <c r="CP140" s="361"/>
      <c r="CQ140" s="361"/>
      <c r="CR140" s="361"/>
      <c r="CS140" s="361"/>
      <c r="CT140" s="361"/>
      <c r="CU140" s="361"/>
      <c r="CV140" s="361"/>
      <c r="CW140" s="361"/>
      <c r="CX140" s="361"/>
      <c r="CY140" s="361"/>
      <c r="CZ140" s="361"/>
      <c r="DA140" s="361"/>
      <c r="DB140" s="361"/>
      <c r="DC140" s="361"/>
      <c r="DD140" s="361"/>
      <c r="DE140" s="103">
        <f t="shared" si="54"/>
        <v>0</v>
      </c>
    </row>
    <row r="141" spans="1:109" s="68" customFormat="1" ht="12.75" hidden="1">
      <c r="A141" s="68">
        <f>'MEI Utilized by USP'!A144</f>
        <v>137</v>
      </c>
      <c r="B141" s="365">
        <f>'MEI Utilized by USP'!B144</f>
        <v>0</v>
      </c>
      <c r="C141" s="365">
        <f>'MEI Utilized by USP'!C144</f>
        <v>0</v>
      </c>
      <c r="D141" s="354">
        <f>'MEI Utilized by USP'!E144</f>
        <v>0</v>
      </c>
      <c r="E141" s="355">
        <f>'MEI Utilized by USP'!F144</f>
        <v>0</v>
      </c>
      <c r="F141" s="356">
        <f>'MEI Utilized by USP'!H144</f>
        <v>0</v>
      </c>
      <c r="G141" s="357" t="str">
        <f>'MEI Utilized by USP'!I144</f>
        <v/>
      </c>
      <c r="H141" s="358">
        <f>'MEI Utilized by USP'!J144</f>
        <v>0</v>
      </c>
      <c r="I141" s="359">
        <f t="shared" si="38"/>
        <v>0</v>
      </c>
      <c r="J141" s="359">
        <f t="shared" si="39"/>
        <v>0</v>
      </c>
      <c r="K141" s="359">
        <f t="shared" si="40"/>
        <v>0</v>
      </c>
      <c r="L141" s="359">
        <f t="shared" si="41"/>
        <v>0</v>
      </c>
      <c r="M141" s="359">
        <f t="shared" si="42"/>
        <v>0</v>
      </c>
      <c r="N141" s="359">
        <f t="shared" si="43"/>
        <v>0</v>
      </c>
      <c r="O141" s="359">
        <f t="shared" si="44"/>
        <v>0</v>
      </c>
      <c r="P141" s="359">
        <f t="shared" si="45"/>
        <v>0</v>
      </c>
      <c r="Q141" s="359">
        <f t="shared" si="46"/>
        <v>0</v>
      </c>
      <c r="R141" s="359">
        <f t="shared" si="47"/>
        <v>0</v>
      </c>
      <c r="S141" s="359">
        <f t="shared" si="48"/>
        <v>0</v>
      </c>
      <c r="T141" s="359">
        <f t="shared" si="49"/>
        <v>0</v>
      </c>
      <c r="U141" s="359">
        <f t="shared" si="50"/>
        <v>0</v>
      </c>
      <c r="V141" s="359">
        <f t="shared" si="51"/>
        <v>0</v>
      </c>
      <c r="W141" s="359">
        <f t="shared" si="37"/>
        <v>0</v>
      </c>
      <c r="X141" s="359">
        <f t="shared" si="52"/>
        <v>0</v>
      </c>
      <c r="Y141" s="359">
        <f t="shared" si="53"/>
        <v>0</v>
      </c>
      <c r="Z141" s="360"/>
      <c r="AA141" s="361"/>
      <c r="AB141" s="361"/>
      <c r="AC141" s="352"/>
      <c r="AD141" s="361"/>
      <c r="AE141" s="361"/>
      <c r="AF141" s="361"/>
      <c r="AG141" s="361"/>
      <c r="AH141" s="361"/>
      <c r="AI141" s="361"/>
      <c r="AJ141" s="361"/>
      <c r="AK141" s="361"/>
      <c r="AL141" s="361"/>
      <c r="AM141" s="361"/>
      <c r="AN141" s="361"/>
      <c r="AO141" s="361"/>
      <c r="AP141" s="361"/>
      <c r="AQ141" s="361"/>
      <c r="AR141" s="361"/>
      <c r="AS141" s="361"/>
      <c r="AT141" s="361"/>
      <c r="AU141" s="361"/>
      <c r="AV141" s="361"/>
      <c r="AW141" s="361"/>
      <c r="AX141" s="361"/>
      <c r="AY141" s="361"/>
      <c r="AZ141" s="361"/>
      <c r="BA141" s="361"/>
      <c r="BB141" s="361"/>
      <c r="BC141" s="361"/>
      <c r="BD141" s="361"/>
      <c r="BE141" s="361"/>
      <c r="BF141" s="361"/>
      <c r="BG141" s="361"/>
      <c r="BH141" s="361"/>
      <c r="BI141" s="361"/>
      <c r="BJ141" s="361"/>
      <c r="BK141" s="361"/>
      <c r="BL141" s="361"/>
      <c r="BM141" s="361"/>
      <c r="BN141" s="361"/>
      <c r="BO141" s="361"/>
      <c r="BP141" s="361"/>
      <c r="BQ141" s="361"/>
      <c r="BR141" s="361"/>
      <c r="BS141" s="361"/>
      <c r="BT141" s="361"/>
      <c r="BU141" s="361"/>
      <c r="BV141" s="361"/>
      <c r="BW141" s="361"/>
      <c r="BX141" s="361"/>
      <c r="BY141" s="361"/>
      <c r="BZ141" s="361"/>
      <c r="CA141" s="361"/>
      <c r="CB141" s="361"/>
      <c r="CC141" s="361"/>
      <c r="CD141" s="361"/>
      <c r="CE141" s="361"/>
      <c r="CF141" s="361"/>
      <c r="CG141" s="361"/>
      <c r="CH141" s="361"/>
      <c r="CI141" s="361"/>
      <c r="CJ141" s="361"/>
      <c r="CK141" s="361"/>
      <c r="CL141" s="361"/>
      <c r="CM141" s="361"/>
      <c r="CN141" s="361"/>
      <c r="CO141" s="361"/>
      <c r="CP141" s="361"/>
      <c r="CQ141" s="361"/>
      <c r="CR141" s="361"/>
      <c r="CS141" s="361"/>
      <c r="CT141" s="361"/>
      <c r="CU141" s="361"/>
      <c r="CV141" s="361"/>
      <c r="CW141" s="361"/>
      <c r="CX141" s="361"/>
      <c r="CY141" s="361"/>
      <c r="CZ141" s="361"/>
      <c r="DA141" s="361"/>
      <c r="DB141" s="361"/>
      <c r="DC141" s="361"/>
      <c r="DD141" s="361"/>
      <c r="DE141" s="103">
        <f t="shared" si="54"/>
        <v>0</v>
      </c>
    </row>
    <row r="142" spans="1:109" s="68" customFormat="1" ht="12.75" hidden="1">
      <c r="A142" s="68">
        <f>'MEI Utilized by USP'!A145</f>
        <v>138</v>
      </c>
      <c r="B142" s="365">
        <f>'MEI Utilized by USP'!B145</f>
        <v>0</v>
      </c>
      <c r="C142" s="365">
        <f>'MEI Utilized by USP'!C145</f>
        <v>0</v>
      </c>
      <c r="D142" s="354">
        <f>'MEI Utilized by USP'!E145</f>
        <v>0</v>
      </c>
      <c r="E142" s="355">
        <f>'MEI Utilized by USP'!F145</f>
        <v>0</v>
      </c>
      <c r="F142" s="356">
        <f>'MEI Utilized by USP'!H145</f>
        <v>0</v>
      </c>
      <c r="G142" s="357" t="str">
        <f>'MEI Utilized by USP'!I145</f>
        <v/>
      </c>
      <c r="H142" s="358">
        <f>'MEI Utilized by USP'!J145</f>
        <v>0</v>
      </c>
      <c r="I142" s="359">
        <f t="shared" si="38"/>
        <v>0</v>
      </c>
      <c r="J142" s="359">
        <f t="shared" si="39"/>
        <v>0</v>
      </c>
      <c r="K142" s="359">
        <f t="shared" si="40"/>
        <v>0</v>
      </c>
      <c r="L142" s="359">
        <f t="shared" si="41"/>
        <v>0</v>
      </c>
      <c r="M142" s="359">
        <f t="shared" si="42"/>
        <v>0</v>
      </c>
      <c r="N142" s="359">
        <f t="shared" si="43"/>
        <v>0</v>
      </c>
      <c r="O142" s="359">
        <f t="shared" si="44"/>
        <v>0</v>
      </c>
      <c r="P142" s="359">
        <f t="shared" si="45"/>
        <v>0</v>
      </c>
      <c r="Q142" s="359">
        <f t="shared" si="46"/>
        <v>0</v>
      </c>
      <c r="R142" s="359">
        <f t="shared" si="47"/>
        <v>0</v>
      </c>
      <c r="S142" s="359">
        <f t="shared" si="48"/>
        <v>0</v>
      </c>
      <c r="T142" s="359">
        <f t="shared" si="49"/>
        <v>0</v>
      </c>
      <c r="U142" s="359">
        <f t="shared" si="50"/>
        <v>0</v>
      </c>
      <c r="V142" s="359">
        <f t="shared" si="51"/>
        <v>0</v>
      </c>
      <c r="W142" s="359">
        <f t="shared" ref="W142:W204" si="55">AO142*$F142</f>
        <v>0</v>
      </c>
      <c r="X142" s="359">
        <f t="shared" si="52"/>
        <v>0</v>
      </c>
      <c r="Y142" s="359">
        <f t="shared" si="53"/>
        <v>0</v>
      </c>
      <c r="Z142" s="360"/>
      <c r="AA142" s="361"/>
      <c r="AB142" s="361"/>
      <c r="AC142" s="352"/>
      <c r="AD142" s="361"/>
      <c r="AE142" s="361"/>
      <c r="AF142" s="361"/>
      <c r="AG142" s="361"/>
      <c r="AH142" s="361"/>
      <c r="AI142" s="361"/>
      <c r="AJ142" s="361"/>
      <c r="AK142" s="361"/>
      <c r="AL142" s="361"/>
      <c r="AM142" s="361"/>
      <c r="AN142" s="361"/>
      <c r="AO142" s="361"/>
      <c r="AP142" s="361"/>
      <c r="AQ142" s="361"/>
      <c r="AR142" s="361"/>
      <c r="AS142" s="361"/>
      <c r="AT142" s="361"/>
      <c r="AU142" s="361"/>
      <c r="AV142" s="361"/>
      <c r="AW142" s="361"/>
      <c r="AX142" s="361"/>
      <c r="AY142" s="361"/>
      <c r="AZ142" s="361"/>
      <c r="BA142" s="361"/>
      <c r="BB142" s="361"/>
      <c r="BC142" s="361"/>
      <c r="BD142" s="361"/>
      <c r="BE142" s="361"/>
      <c r="BF142" s="361"/>
      <c r="BG142" s="361"/>
      <c r="BH142" s="361"/>
      <c r="BI142" s="361"/>
      <c r="BJ142" s="361"/>
      <c r="BK142" s="361"/>
      <c r="BL142" s="361"/>
      <c r="BM142" s="361"/>
      <c r="BN142" s="361"/>
      <c r="BO142" s="361"/>
      <c r="BP142" s="361"/>
      <c r="BQ142" s="361"/>
      <c r="BR142" s="361"/>
      <c r="BS142" s="361"/>
      <c r="BT142" s="361"/>
      <c r="BU142" s="361"/>
      <c r="BV142" s="361"/>
      <c r="BW142" s="361"/>
      <c r="BX142" s="361"/>
      <c r="BY142" s="361"/>
      <c r="BZ142" s="361"/>
      <c r="CA142" s="361"/>
      <c r="CB142" s="361"/>
      <c r="CC142" s="361"/>
      <c r="CD142" s="361"/>
      <c r="CE142" s="361"/>
      <c r="CF142" s="361"/>
      <c r="CG142" s="361"/>
      <c r="CH142" s="361"/>
      <c r="CI142" s="361"/>
      <c r="CJ142" s="361"/>
      <c r="CK142" s="361"/>
      <c r="CL142" s="361"/>
      <c r="CM142" s="361"/>
      <c r="CN142" s="361"/>
      <c r="CO142" s="361"/>
      <c r="CP142" s="361"/>
      <c r="CQ142" s="361"/>
      <c r="CR142" s="361"/>
      <c r="CS142" s="361"/>
      <c r="CT142" s="361"/>
      <c r="CU142" s="361"/>
      <c r="CV142" s="361"/>
      <c r="CW142" s="361"/>
      <c r="CX142" s="361"/>
      <c r="CY142" s="361"/>
      <c r="CZ142" s="361"/>
      <c r="DA142" s="361"/>
      <c r="DB142" s="361"/>
      <c r="DC142" s="361"/>
      <c r="DD142" s="361"/>
      <c r="DE142" s="103">
        <f t="shared" si="54"/>
        <v>0</v>
      </c>
    </row>
    <row r="143" spans="1:109" s="68" customFormat="1" ht="12.75" hidden="1">
      <c r="A143" s="68">
        <f>'MEI Utilized by USP'!A146</f>
        <v>139</v>
      </c>
      <c r="B143" s="365">
        <f>'MEI Utilized by USP'!B146</f>
        <v>0</v>
      </c>
      <c r="C143" s="365">
        <f>'MEI Utilized by USP'!C146</f>
        <v>0</v>
      </c>
      <c r="D143" s="354">
        <f>'MEI Utilized by USP'!E146</f>
        <v>0</v>
      </c>
      <c r="E143" s="355">
        <f>'MEI Utilized by USP'!F146</f>
        <v>0</v>
      </c>
      <c r="F143" s="356">
        <f>'MEI Utilized by USP'!H146</f>
        <v>0</v>
      </c>
      <c r="G143" s="357" t="str">
        <f>'MEI Utilized by USP'!I146</f>
        <v/>
      </c>
      <c r="H143" s="358">
        <f>'MEI Utilized by USP'!J146</f>
        <v>0</v>
      </c>
      <c r="I143" s="359">
        <f t="shared" si="38"/>
        <v>0</v>
      </c>
      <c r="J143" s="359">
        <f t="shared" si="39"/>
        <v>0</v>
      </c>
      <c r="K143" s="359">
        <f t="shared" si="40"/>
        <v>0</v>
      </c>
      <c r="L143" s="359">
        <f t="shared" si="41"/>
        <v>0</v>
      </c>
      <c r="M143" s="359">
        <f t="shared" si="42"/>
        <v>0</v>
      </c>
      <c r="N143" s="359">
        <f t="shared" si="43"/>
        <v>0</v>
      </c>
      <c r="O143" s="359">
        <f t="shared" si="44"/>
        <v>0</v>
      </c>
      <c r="P143" s="359">
        <f t="shared" si="45"/>
        <v>0</v>
      </c>
      <c r="Q143" s="359">
        <f t="shared" si="46"/>
        <v>0</v>
      </c>
      <c r="R143" s="359">
        <f t="shared" si="47"/>
        <v>0</v>
      </c>
      <c r="S143" s="359">
        <f t="shared" si="48"/>
        <v>0</v>
      </c>
      <c r="T143" s="359">
        <f t="shared" si="49"/>
        <v>0</v>
      </c>
      <c r="U143" s="359">
        <f t="shared" si="50"/>
        <v>0</v>
      </c>
      <c r="V143" s="359">
        <f t="shared" si="51"/>
        <v>0</v>
      </c>
      <c r="W143" s="359">
        <f t="shared" si="55"/>
        <v>0</v>
      </c>
      <c r="X143" s="359">
        <f t="shared" si="52"/>
        <v>0</v>
      </c>
      <c r="Y143" s="359">
        <f t="shared" si="53"/>
        <v>0</v>
      </c>
      <c r="Z143" s="360"/>
      <c r="AA143" s="361"/>
      <c r="AB143" s="361"/>
      <c r="AC143" s="352"/>
      <c r="AD143" s="361"/>
      <c r="AE143" s="361"/>
      <c r="AF143" s="361"/>
      <c r="AG143" s="361"/>
      <c r="AH143" s="361"/>
      <c r="AI143" s="361"/>
      <c r="AJ143" s="361"/>
      <c r="AK143" s="361"/>
      <c r="AL143" s="361"/>
      <c r="AM143" s="361"/>
      <c r="AN143" s="361"/>
      <c r="AO143" s="361"/>
      <c r="AP143" s="361"/>
      <c r="AQ143" s="361"/>
      <c r="AR143" s="361"/>
      <c r="AS143" s="361"/>
      <c r="AT143" s="361"/>
      <c r="AU143" s="361"/>
      <c r="AV143" s="361"/>
      <c r="AW143" s="361"/>
      <c r="AX143" s="361"/>
      <c r="AY143" s="361"/>
      <c r="AZ143" s="361"/>
      <c r="BA143" s="361"/>
      <c r="BB143" s="361"/>
      <c r="BC143" s="361"/>
      <c r="BD143" s="361"/>
      <c r="BE143" s="361"/>
      <c r="BF143" s="361"/>
      <c r="BG143" s="361"/>
      <c r="BH143" s="361"/>
      <c r="BI143" s="361"/>
      <c r="BJ143" s="361"/>
      <c r="BK143" s="361"/>
      <c r="BL143" s="361"/>
      <c r="BM143" s="361"/>
      <c r="BN143" s="361"/>
      <c r="BO143" s="361"/>
      <c r="BP143" s="361"/>
      <c r="BQ143" s="361"/>
      <c r="BR143" s="361"/>
      <c r="BS143" s="361"/>
      <c r="BT143" s="361"/>
      <c r="BU143" s="361"/>
      <c r="BV143" s="361"/>
      <c r="BW143" s="361"/>
      <c r="BX143" s="361"/>
      <c r="BY143" s="361"/>
      <c r="BZ143" s="361"/>
      <c r="CA143" s="361"/>
      <c r="CB143" s="361"/>
      <c r="CC143" s="361"/>
      <c r="CD143" s="361"/>
      <c r="CE143" s="361"/>
      <c r="CF143" s="361"/>
      <c r="CG143" s="361"/>
      <c r="CH143" s="361"/>
      <c r="CI143" s="361"/>
      <c r="CJ143" s="361"/>
      <c r="CK143" s="361"/>
      <c r="CL143" s="361"/>
      <c r="CM143" s="361"/>
      <c r="CN143" s="361"/>
      <c r="CO143" s="361"/>
      <c r="CP143" s="361"/>
      <c r="CQ143" s="361"/>
      <c r="CR143" s="361"/>
      <c r="CS143" s="361"/>
      <c r="CT143" s="361"/>
      <c r="CU143" s="361"/>
      <c r="CV143" s="361"/>
      <c r="CW143" s="361"/>
      <c r="CX143" s="361"/>
      <c r="CY143" s="361"/>
      <c r="CZ143" s="361"/>
      <c r="DA143" s="361"/>
      <c r="DB143" s="361"/>
      <c r="DC143" s="361"/>
      <c r="DD143" s="361"/>
      <c r="DE143" s="103">
        <f t="shared" si="54"/>
        <v>0</v>
      </c>
    </row>
    <row r="144" spans="1:109" s="68" customFormat="1" ht="12.75" hidden="1">
      <c r="A144" s="68">
        <f>'MEI Utilized by USP'!A147</f>
        <v>140</v>
      </c>
      <c r="B144" s="365">
        <f>'MEI Utilized by USP'!B147</f>
        <v>0</v>
      </c>
      <c r="C144" s="365">
        <f>'MEI Utilized by USP'!C147</f>
        <v>0</v>
      </c>
      <c r="D144" s="354">
        <f>'MEI Utilized by USP'!E147</f>
        <v>0</v>
      </c>
      <c r="E144" s="355">
        <f>'MEI Utilized by USP'!F147</f>
        <v>0</v>
      </c>
      <c r="F144" s="356">
        <f>'MEI Utilized by USP'!H147</f>
        <v>0</v>
      </c>
      <c r="G144" s="357" t="str">
        <f>'MEI Utilized by USP'!I147</f>
        <v/>
      </c>
      <c r="H144" s="358">
        <f>'MEI Utilized by USP'!J147</f>
        <v>0</v>
      </c>
      <c r="I144" s="359">
        <f t="shared" si="38"/>
        <v>0</v>
      </c>
      <c r="J144" s="359">
        <f t="shared" si="39"/>
        <v>0</v>
      </c>
      <c r="K144" s="359">
        <f t="shared" si="40"/>
        <v>0</v>
      </c>
      <c r="L144" s="359">
        <f t="shared" si="41"/>
        <v>0</v>
      </c>
      <c r="M144" s="359">
        <f t="shared" si="42"/>
        <v>0</v>
      </c>
      <c r="N144" s="359">
        <f t="shared" si="43"/>
        <v>0</v>
      </c>
      <c r="O144" s="359">
        <f t="shared" si="44"/>
        <v>0</v>
      </c>
      <c r="P144" s="359">
        <f t="shared" si="45"/>
        <v>0</v>
      </c>
      <c r="Q144" s="359">
        <f t="shared" si="46"/>
        <v>0</v>
      </c>
      <c r="R144" s="359">
        <f t="shared" si="47"/>
        <v>0</v>
      </c>
      <c r="S144" s="359">
        <f t="shared" si="48"/>
        <v>0</v>
      </c>
      <c r="T144" s="359">
        <f t="shared" si="49"/>
        <v>0</v>
      </c>
      <c r="U144" s="359">
        <f t="shared" si="50"/>
        <v>0</v>
      </c>
      <c r="V144" s="359">
        <f t="shared" si="51"/>
        <v>0</v>
      </c>
      <c r="W144" s="359">
        <f t="shared" si="55"/>
        <v>0</v>
      </c>
      <c r="X144" s="359">
        <f t="shared" si="52"/>
        <v>0</v>
      </c>
      <c r="Y144" s="359">
        <f t="shared" si="53"/>
        <v>0</v>
      </c>
      <c r="Z144" s="360"/>
      <c r="AA144" s="361"/>
      <c r="AB144" s="361"/>
      <c r="AC144" s="352"/>
      <c r="AD144" s="361"/>
      <c r="AE144" s="361"/>
      <c r="AF144" s="361"/>
      <c r="AG144" s="361"/>
      <c r="AH144" s="361"/>
      <c r="AI144" s="361"/>
      <c r="AJ144" s="361"/>
      <c r="AK144" s="361"/>
      <c r="AL144" s="361"/>
      <c r="AM144" s="361"/>
      <c r="AN144" s="361"/>
      <c r="AO144" s="361"/>
      <c r="AP144" s="361"/>
      <c r="AQ144" s="361"/>
      <c r="AR144" s="361"/>
      <c r="AS144" s="361"/>
      <c r="AT144" s="361"/>
      <c r="AU144" s="361"/>
      <c r="AV144" s="361"/>
      <c r="AW144" s="361"/>
      <c r="AX144" s="361"/>
      <c r="AY144" s="361"/>
      <c r="AZ144" s="361"/>
      <c r="BA144" s="361"/>
      <c r="BB144" s="361"/>
      <c r="BC144" s="361"/>
      <c r="BD144" s="361"/>
      <c r="BE144" s="361"/>
      <c r="BF144" s="361"/>
      <c r="BG144" s="361"/>
      <c r="BH144" s="361"/>
      <c r="BI144" s="361"/>
      <c r="BJ144" s="361"/>
      <c r="BK144" s="361"/>
      <c r="BL144" s="361"/>
      <c r="BM144" s="361"/>
      <c r="BN144" s="361"/>
      <c r="BO144" s="361"/>
      <c r="BP144" s="361"/>
      <c r="BQ144" s="361"/>
      <c r="BR144" s="361"/>
      <c r="BS144" s="361"/>
      <c r="BT144" s="361"/>
      <c r="BU144" s="361"/>
      <c r="BV144" s="361"/>
      <c r="BW144" s="361"/>
      <c r="BX144" s="361"/>
      <c r="BY144" s="361"/>
      <c r="BZ144" s="361"/>
      <c r="CA144" s="361"/>
      <c r="CB144" s="361"/>
      <c r="CC144" s="361"/>
      <c r="CD144" s="361"/>
      <c r="CE144" s="361"/>
      <c r="CF144" s="361"/>
      <c r="CG144" s="361"/>
      <c r="CH144" s="361"/>
      <c r="CI144" s="361"/>
      <c r="CJ144" s="361"/>
      <c r="CK144" s="361"/>
      <c r="CL144" s="361"/>
      <c r="CM144" s="361"/>
      <c r="CN144" s="361"/>
      <c r="CO144" s="361"/>
      <c r="CP144" s="361"/>
      <c r="CQ144" s="361"/>
      <c r="CR144" s="361"/>
      <c r="CS144" s="361"/>
      <c r="CT144" s="361"/>
      <c r="CU144" s="361"/>
      <c r="CV144" s="361"/>
      <c r="CW144" s="361"/>
      <c r="CX144" s="361"/>
      <c r="CY144" s="361"/>
      <c r="CZ144" s="361"/>
      <c r="DA144" s="361"/>
      <c r="DB144" s="361"/>
      <c r="DC144" s="361"/>
      <c r="DD144" s="361"/>
      <c r="DE144" s="103">
        <f t="shared" si="54"/>
        <v>0</v>
      </c>
    </row>
    <row r="145" spans="1:109" s="68" customFormat="1" ht="12.75" hidden="1">
      <c r="A145" s="68">
        <f>'MEI Utilized by USP'!A148</f>
        <v>141</v>
      </c>
      <c r="B145" s="365">
        <f>'MEI Utilized by USP'!B148</f>
        <v>0</v>
      </c>
      <c r="C145" s="365">
        <f>'MEI Utilized by USP'!C148</f>
        <v>0</v>
      </c>
      <c r="D145" s="354">
        <f>'MEI Utilized by USP'!E148</f>
        <v>0</v>
      </c>
      <c r="E145" s="355">
        <f>'MEI Utilized by USP'!F148</f>
        <v>0</v>
      </c>
      <c r="F145" s="356">
        <f>'MEI Utilized by USP'!H148</f>
        <v>0</v>
      </c>
      <c r="G145" s="357" t="str">
        <f>'MEI Utilized by USP'!I148</f>
        <v/>
      </c>
      <c r="H145" s="358">
        <f>'MEI Utilized by USP'!J148</f>
        <v>0</v>
      </c>
      <c r="I145" s="359">
        <f t="shared" si="38"/>
        <v>0</v>
      </c>
      <c r="J145" s="359">
        <f t="shared" si="39"/>
        <v>0</v>
      </c>
      <c r="K145" s="359">
        <f t="shared" si="40"/>
        <v>0</v>
      </c>
      <c r="L145" s="359">
        <f t="shared" si="41"/>
        <v>0</v>
      </c>
      <c r="M145" s="359">
        <f t="shared" si="42"/>
        <v>0</v>
      </c>
      <c r="N145" s="359">
        <f t="shared" si="43"/>
        <v>0</v>
      </c>
      <c r="O145" s="359">
        <f t="shared" si="44"/>
        <v>0</v>
      </c>
      <c r="P145" s="359">
        <f t="shared" si="45"/>
        <v>0</v>
      </c>
      <c r="Q145" s="359">
        <f t="shared" si="46"/>
        <v>0</v>
      </c>
      <c r="R145" s="359">
        <f t="shared" si="47"/>
        <v>0</v>
      </c>
      <c r="S145" s="359">
        <f t="shared" si="48"/>
        <v>0</v>
      </c>
      <c r="T145" s="359">
        <f t="shared" si="49"/>
        <v>0</v>
      </c>
      <c r="U145" s="359">
        <f t="shared" si="50"/>
        <v>0</v>
      </c>
      <c r="V145" s="359">
        <f t="shared" si="51"/>
        <v>0</v>
      </c>
      <c r="W145" s="359">
        <f t="shared" si="55"/>
        <v>0</v>
      </c>
      <c r="X145" s="359">
        <f t="shared" si="52"/>
        <v>0</v>
      </c>
      <c r="Y145" s="359">
        <f t="shared" si="53"/>
        <v>0</v>
      </c>
      <c r="Z145" s="360"/>
      <c r="AA145" s="361"/>
      <c r="AB145" s="361"/>
      <c r="AC145" s="352"/>
      <c r="AD145" s="361"/>
      <c r="AE145" s="361"/>
      <c r="AF145" s="361"/>
      <c r="AG145" s="361"/>
      <c r="AH145" s="361"/>
      <c r="AI145" s="361"/>
      <c r="AJ145" s="361"/>
      <c r="AK145" s="361"/>
      <c r="AL145" s="361"/>
      <c r="AM145" s="361"/>
      <c r="AN145" s="361"/>
      <c r="AO145" s="361"/>
      <c r="AP145" s="361"/>
      <c r="AQ145" s="361"/>
      <c r="AR145" s="361"/>
      <c r="AS145" s="361"/>
      <c r="AT145" s="361"/>
      <c r="AU145" s="361"/>
      <c r="AV145" s="361"/>
      <c r="AW145" s="361"/>
      <c r="AX145" s="361"/>
      <c r="AY145" s="361"/>
      <c r="AZ145" s="361"/>
      <c r="BA145" s="361"/>
      <c r="BB145" s="361"/>
      <c r="BC145" s="361"/>
      <c r="BD145" s="361"/>
      <c r="BE145" s="361"/>
      <c r="BF145" s="361"/>
      <c r="BG145" s="361"/>
      <c r="BH145" s="361"/>
      <c r="BI145" s="361"/>
      <c r="BJ145" s="361"/>
      <c r="BK145" s="361"/>
      <c r="BL145" s="361"/>
      <c r="BM145" s="361"/>
      <c r="BN145" s="361"/>
      <c r="BO145" s="361"/>
      <c r="BP145" s="361"/>
      <c r="BQ145" s="361"/>
      <c r="BR145" s="361"/>
      <c r="BS145" s="361"/>
      <c r="BT145" s="361"/>
      <c r="BU145" s="361"/>
      <c r="BV145" s="361"/>
      <c r="BW145" s="361"/>
      <c r="BX145" s="361"/>
      <c r="BY145" s="361"/>
      <c r="BZ145" s="361"/>
      <c r="CA145" s="361"/>
      <c r="CB145" s="361"/>
      <c r="CC145" s="361"/>
      <c r="CD145" s="361"/>
      <c r="CE145" s="361"/>
      <c r="CF145" s="361"/>
      <c r="CG145" s="361"/>
      <c r="CH145" s="361"/>
      <c r="CI145" s="361"/>
      <c r="CJ145" s="361"/>
      <c r="CK145" s="361"/>
      <c r="CL145" s="361"/>
      <c r="CM145" s="361"/>
      <c r="CN145" s="361"/>
      <c r="CO145" s="361"/>
      <c r="CP145" s="361"/>
      <c r="CQ145" s="361"/>
      <c r="CR145" s="361"/>
      <c r="CS145" s="361"/>
      <c r="CT145" s="361"/>
      <c r="CU145" s="361"/>
      <c r="CV145" s="361"/>
      <c r="CW145" s="361"/>
      <c r="CX145" s="361"/>
      <c r="CY145" s="361"/>
      <c r="CZ145" s="361"/>
      <c r="DA145" s="361"/>
      <c r="DB145" s="361"/>
      <c r="DC145" s="361"/>
      <c r="DD145" s="361"/>
      <c r="DE145" s="103">
        <f t="shared" si="54"/>
        <v>0</v>
      </c>
    </row>
    <row r="146" spans="1:109" s="68" customFormat="1" ht="12.75" hidden="1">
      <c r="A146" s="68">
        <f>'MEI Utilized by USP'!A149</f>
        <v>142</v>
      </c>
      <c r="B146" s="365">
        <f>'MEI Utilized by USP'!B149</f>
        <v>0</v>
      </c>
      <c r="C146" s="365">
        <f>'MEI Utilized by USP'!C149</f>
        <v>0</v>
      </c>
      <c r="D146" s="354">
        <f>'MEI Utilized by USP'!E149</f>
        <v>0</v>
      </c>
      <c r="E146" s="355">
        <f>'MEI Utilized by USP'!F149</f>
        <v>0</v>
      </c>
      <c r="F146" s="356">
        <f>'MEI Utilized by USP'!H149</f>
        <v>0</v>
      </c>
      <c r="G146" s="357" t="str">
        <f>'MEI Utilized by USP'!I149</f>
        <v/>
      </c>
      <c r="H146" s="358">
        <f>'MEI Utilized by USP'!J149</f>
        <v>0</v>
      </c>
      <c r="I146" s="359">
        <f t="shared" si="38"/>
        <v>0</v>
      </c>
      <c r="J146" s="359">
        <f t="shared" si="39"/>
        <v>0</v>
      </c>
      <c r="K146" s="359">
        <f t="shared" si="40"/>
        <v>0</v>
      </c>
      <c r="L146" s="359">
        <f t="shared" si="41"/>
        <v>0</v>
      </c>
      <c r="M146" s="359">
        <f t="shared" si="42"/>
        <v>0</v>
      </c>
      <c r="N146" s="359">
        <f t="shared" si="43"/>
        <v>0</v>
      </c>
      <c r="O146" s="359">
        <f t="shared" si="44"/>
        <v>0</v>
      </c>
      <c r="P146" s="359">
        <f t="shared" si="45"/>
        <v>0</v>
      </c>
      <c r="Q146" s="359">
        <f t="shared" si="46"/>
        <v>0</v>
      </c>
      <c r="R146" s="359">
        <f t="shared" si="47"/>
        <v>0</v>
      </c>
      <c r="S146" s="359">
        <f t="shared" si="48"/>
        <v>0</v>
      </c>
      <c r="T146" s="359">
        <f t="shared" si="49"/>
        <v>0</v>
      </c>
      <c r="U146" s="359">
        <f t="shared" si="50"/>
        <v>0</v>
      </c>
      <c r="V146" s="359">
        <f t="shared" si="51"/>
        <v>0</v>
      </c>
      <c r="W146" s="359">
        <f t="shared" si="55"/>
        <v>0</v>
      </c>
      <c r="X146" s="359">
        <f t="shared" si="52"/>
        <v>0</v>
      </c>
      <c r="Y146" s="359">
        <f t="shared" si="53"/>
        <v>0</v>
      </c>
      <c r="Z146" s="360"/>
      <c r="AA146" s="361"/>
      <c r="AB146" s="361"/>
      <c r="AC146" s="352"/>
      <c r="AD146" s="361"/>
      <c r="AE146" s="361"/>
      <c r="AF146" s="361"/>
      <c r="AG146" s="361"/>
      <c r="AH146" s="361"/>
      <c r="AI146" s="361"/>
      <c r="AJ146" s="361"/>
      <c r="AK146" s="361"/>
      <c r="AL146" s="361"/>
      <c r="AM146" s="361"/>
      <c r="AN146" s="361"/>
      <c r="AO146" s="361"/>
      <c r="AP146" s="361"/>
      <c r="AQ146" s="361"/>
      <c r="AR146" s="361"/>
      <c r="AS146" s="361"/>
      <c r="AT146" s="361"/>
      <c r="AU146" s="361"/>
      <c r="AV146" s="361"/>
      <c r="AW146" s="361"/>
      <c r="AX146" s="361"/>
      <c r="AY146" s="361"/>
      <c r="AZ146" s="361"/>
      <c r="BA146" s="361"/>
      <c r="BB146" s="361"/>
      <c r="BC146" s="361"/>
      <c r="BD146" s="361"/>
      <c r="BE146" s="361"/>
      <c r="BF146" s="361"/>
      <c r="BG146" s="361"/>
      <c r="BH146" s="361"/>
      <c r="BI146" s="361"/>
      <c r="BJ146" s="361"/>
      <c r="BK146" s="361"/>
      <c r="BL146" s="361"/>
      <c r="BM146" s="361"/>
      <c r="BN146" s="361"/>
      <c r="BO146" s="361"/>
      <c r="BP146" s="361"/>
      <c r="BQ146" s="361"/>
      <c r="BR146" s="361"/>
      <c r="BS146" s="361"/>
      <c r="BT146" s="361"/>
      <c r="BU146" s="361"/>
      <c r="BV146" s="361"/>
      <c r="BW146" s="361"/>
      <c r="BX146" s="361"/>
      <c r="BY146" s="361"/>
      <c r="BZ146" s="361"/>
      <c r="CA146" s="361"/>
      <c r="CB146" s="361"/>
      <c r="CC146" s="361"/>
      <c r="CD146" s="361"/>
      <c r="CE146" s="361"/>
      <c r="CF146" s="361"/>
      <c r="CG146" s="361"/>
      <c r="CH146" s="361"/>
      <c r="CI146" s="361"/>
      <c r="CJ146" s="361"/>
      <c r="CK146" s="361"/>
      <c r="CL146" s="361"/>
      <c r="CM146" s="361"/>
      <c r="CN146" s="361"/>
      <c r="CO146" s="361"/>
      <c r="CP146" s="361"/>
      <c r="CQ146" s="361"/>
      <c r="CR146" s="361"/>
      <c r="CS146" s="361"/>
      <c r="CT146" s="361"/>
      <c r="CU146" s="361"/>
      <c r="CV146" s="361"/>
      <c r="CW146" s="361"/>
      <c r="CX146" s="361"/>
      <c r="CY146" s="361"/>
      <c r="CZ146" s="361"/>
      <c r="DA146" s="361"/>
      <c r="DB146" s="361"/>
      <c r="DC146" s="361"/>
      <c r="DD146" s="361"/>
      <c r="DE146" s="103">
        <f t="shared" si="54"/>
        <v>0</v>
      </c>
    </row>
    <row r="147" spans="1:109" s="68" customFormat="1" ht="12.75" hidden="1">
      <c r="A147" s="68">
        <f>'MEI Utilized by USP'!A150</f>
        <v>143</v>
      </c>
      <c r="B147" s="365">
        <f>'MEI Utilized by USP'!B150</f>
        <v>0</v>
      </c>
      <c r="C147" s="365">
        <f>'MEI Utilized by USP'!C150</f>
        <v>0</v>
      </c>
      <c r="D147" s="354">
        <f>'MEI Utilized by USP'!E150</f>
        <v>0</v>
      </c>
      <c r="E147" s="355">
        <f>'MEI Utilized by USP'!F150</f>
        <v>0</v>
      </c>
      <c r="F147" s="356">
        <f>'MEI Utilized by USP'!H150</f>
        <v>0</v>
      </c>
      <c r="G147" s="357" t="str">
        <f>'MEI Utilized by USP'!I150</f>
        <v/>
      </c>
      <c r="H147" s="358">
        <f>'MEI Utilized by USP'!J150</f>
        <v>0</v>
      </c>
      <c r="I147" s="359">
        <f t="shared" si="38"/>
        <v>0</v>
      </c>
      <c r="J147" s="359">
        <f t="shared" si="39"/>
        <v>0</v>
      </c>
      <c r="K147" s="359">
        <f t="shared" si="40"/>
        <v>0</v>
      </c>
      <c r="L147" s="359">
        <f t="shared" si="41"/>
        <v>0</v>
      </c>
      <c r="M147" s="359">
        <f t="shared" si="42"/>
        <v>0</v>
      </c>
      <c r="N147" s="359">
        <f t="shared" si="43"/>
        <v>0</v>
      </c>
      <c r="O147" s="359">
        <f t="shared" si="44"/>
        <v>0</v>
      </c>
      <c r="P147" s="359">
        <f t="shared" si="45"/>
        <v>0</v>
      </c>
      <c r="Q147" s="359">
        <f t="shared" si="46"/>
        <v>0</v>
      </c>
      <c r="R147" s="359">
        <f t="shared" si="47"/>
        <v>0</v>
      </c>
      <c r="S147" s="359">
        <f t="shared" si="48"/>
        <v>0</v>
      </c>
      <c r="T147" s="359">
        <f t="shared" si="49"/>
        <v>0</v>
      </c>
      <c r="U147" s="359">
        <f t="shared" si="50"/>
        <v>0</v>
      </c>
      <c r="V147" s="359">
        <f t="shared" si="51"/>
        <v>0</v>
      </c>
      <c r="W147" s="359">
        <f t="shared" si="55"/>
        <v>0</v>
      </c>
      <c r="X147" s="359">
        <f t="shared" si="52"/>
        <v>0</v>
      </c>
      <c r="Y147" s="359">
        <f t="shared" si="53"/>
        <v>0</v>
      </c>
      <c r="Z147" s="360"/>
      <c r="AA147" s="361"/>
      <c r="AB147" s="361"/>
      <c r="AC147" s="352"/>
      <c r="AD147" s="361"/>
      <c r="AE147" s="361"/>
      <c r="AF147" s="361"/>
      <c r="AG147" s="361"/>
      <c r="AH147" s="361"/>
      <c r="AI147" s="361"/>
      <c r="AJ147" s="361"/>
      <c r="AK147" s="361"/>
      <c r="AL147" s="361"/>
      <c r="AM147" s="361"/>
      <c r="AN147" s="361"/>
      <c r="AO147" s="361"/>
      <c r="AP147" s="361"/>
      <c r="AQ147" s="361"/>
      <c r="AR147" s="361"/>
      <c r="AS147" s="361"/>
      <c r="AT147" s="361"/>
      <c r="AU147" s="361"/>
      <c r="AV147" s="361"/>
      <c r="AW147" s="361"/>
      <c r="AX147" s="361"/>
      <c r="AY147" s="361"/>
      <c r="AZ147" s="361"/>
      <c r="BA147" s="361"/>
      <c r="BB147" s="361"/>
      <c r="BC147" s="361"/>
      <c r="BD147" s="361"/>
      <c r="BE147" s="361"/>
      <c r="BF147" s="361"/>
      <c r="BG147" s="361"/>
      <c r="BH147" s="361"/>
      <c r="BI147" s="361"/>
      <c r="BJ147" s="361"/>
      <c r="BK147" s="361"/>
      <c r="BL147" s="361"/>
      <c r="BM147" s="361"/>
      <c r="BN147" s="361"/>
      <c r="BO147" s="361"/>
      <c r="BP147" s="361"/>
      <c r="BQ147" s="361"/>
      <c r="BR147" s="361"/>
      <c r="BS147" s="361"/>
      <c r="BT147" s="361"/>
      <c r="BU147" s="361"/>
      <c r="BV147" s="361"/>
      <c r="BW147" s="361"/>
      <c r="BX147" s="361"/>
      <c r="BY147" s="361"/>
      <c r="BZ147" s="361"/>
      <c r="CA147" s="361"/>
      <c r="CB147" s="361"/>
      <c r="CC147" s="361"/>
      <c r="CD147" s="361"/>
      <c r="CE147" s="361"/>
      <c r="CF147" s="361"/>
      <c r="CG147" s="361"/>
      <c r="CH147" s="361"/>
      <c r="CI147" s="361"/>
      <c r="CJ147" s="361"/>
      <c r="CK147" s="361"/>
      <c r="CL147" s="361"/>
      <c r="CM147" s="361"/>
      <c r="CN147" s="361"/>
      <c r="CO147" s="361"/>
      <c r="CP147" s="361"/>
      <c r="CQ147" s="361"/>
      <c r="CR147" s="361"/>
      <c r="CS147" s="361"/>
      <c r="CT147" s="361"/>
      <c r="CU147" s="361"/>
      <c r="CV147" s="361"/>
      <c r="CW147" s="361"/>
      <c r="CX147" s="361"/>
      <c r="CY147" s="361"/>
      <c r="CZ147" s="361"/>
      <c r="DA147" s="361"/>
      <c r="DB147" s="361"/>
      <c r="DC147" s="361"/>
      <c r="DD147" s="361"/>
      <c r="DE147" s="103">
        <f t="shared" si="54"/>
        <v>0</v>
      </c>
    </row>
    <row r="148" spans="1:109" s="68" customFormat="1" ht="12.75" hidden="1">
      <c r="A148" s="68">
        <f>'MEI Utilized by USP'!A151</f>
        <v>144</v>
      </c>
      <c r="B148" s="365">
        <f>'MEI Utilized by USP'!B151</f>
        <v>0</v>
      </c>
      <c r="C148" s="365">
        <f>'MEI Utilized by USP'!C151</f>
        <v>0</v>
      </c>
      <c r="D148" s="354">
        <f>'MEI Utilized by USP'!E151</f>
        <v>0</v>
      </c>
      <c r="E148" s="355">
        <f>'MEI Utilized by USP'!F151</f>
        <v>0</v>
      </c>
      <c r="F148" s="356">
        <f>'MEI Utilized by USP'!H151</f>
        <v>0</v>
      </c>
      <c r="G148" s="357" t="str">
        <f>'MEI Utilized by USP'!I151</f>
        <v/>
      </c>
      <c r="H148" s="358">
        <f>'MEI Utilized by USP'!J151</f>
        <v>0</v>
      </c>
      <c r="I148" s="359">
        <f t="shared" si="38"/>
        <v>0</v>
      </c>
      <c r="J148" s="359">
        <f t="shared" si="39"/>
        <v>0</v>
      </c>
      <c r="K148" s="359">
        <f t="shared" si="40"/>
        <v>0</v>
      </c>
      <c r="L148" s="359">
        <f t="shared" si="41"/>
        <v>0</v>
      </c>
      <c r="M148" s="359">
        <f t="shared" si="42"/>
        <v>0</v>
      </c>
      <c r="N148" s="359">
        <f t="shared" si="43"/>
        <v>0</v>
      </c>
      <c r="O148" s="359">
        <f t="shared" si="44"/>
        <v>0</v>
      </c>
      <c r="P148" s="359">
        <f t="shared" si="45"/>
        <v>0</v>
      </c>
      <c r="Q148" s="359">
        <f t="shared" si="46"/>
        <v>0</v>
      </c>
      <c r="R148" s="359">
        <f t="shared" si="47"/>
        <v>0</v>
      </c>
      <c r="S148" s="359">
        <f t="shared" si="48"/>
        <v>0</v>
      </c>
      <c r="T148" s="359">
        <f t="shared" si="49"/>
        <v>0</v>
      </c>
      <c r="U148" s="359">
        <f t="shared" si="50"/>
        <v>0</v>
      </c>
      <c r="V148" s="359">
        <f t="shared" si="51"/>
        <v>0</v>
      </c>
      <c r="W148" s="359">
        <f t="shared" si="55"/>
        <v>0</v>
      </c>
      <c r="X148" s="359">
        <f t="shared" si="52"/>
        <v>0</v>
      </c>
      <c r="Y148" s="359">
        <f t="shared" si="53"/>
        <v>0</v>
      </c>
      <c r="Z148" s="360"/>
      <c r="AA148" s="361"/>
      <c r="AB148" s="361"/>
      <c r="AC148" s="352"/>
      <c r="AD148" s="361"/>
      <c r="AE148" s="361"/>
      <c r="AF148" s="361"/>
      <c r="AG148" s="361"/>
      <c r="AH148" s="361"/>
      <c r="AI148" s="361"/>
      <c r="AJ148" s="361"/>
      <c r="AK148" s="361"/>
      <c r="AL148" s="361"/>
      <c r="AM148" s="361"/>
      <c r="AN148" s="361"/>
      <c r="AO148" s="361"/>
      <c r="AP148" s="361"/>
      <c r="AQ148" s="361"/>
      <c r="AR148" s="361"/>
      <c r="AS148" s="361"/>
      <c r="AT148" s="361"/>
      <c r="AU148" s="361"/>
      <c r="AV148" s="361"/>
      <c r="AW148" s="361"/>
      <c r="AX148" s="361"/>
      <c r="AY148" s="361"/>
      <c r="AZ148" s="361"/>
      <c r="BA148" s="361"/>
      <c r="BB148" s="361"/>
      <c r="BC148" s="361"/>
      <c r="BD148" s="361"/>
      <c r="BE148" s="361"/>
      <c r="BF148" s="361"/>
      <c r="BG148" s="361"/>
      <c r="BH148" s="361"/>
      <c r="BI148" s="361"/>
      <c r="BJ148" s="361"/>
      <c r="BK148" s="361"/>
      <c r="BL148" s="361"/>
      <c r="BM148" s="361"/>
      <c r="BN148" s="361"/>
      <c r="BO148" s="361"/>
      <c r="BP148" s="361"/>
      <c r="BQ148" s="361"/>
      <c r="BR148" s="361"/>
      <c r="BS148" s="361"/>
      <c r="BT148" s="361"/>
      <c r="BU148" s="361"/>
      <c r="BV148" s="361"/>
      <c r="BW148" s="361"/>
      <c r="BX148" s="361"/>
      <c r="BY148" s="361"/>
      <c r="BZ148" s="361"/>
      <c r="CA148" s="361"/>
      <c r="CB148" s="361"/>
      <c r="CC148" s="361"/>
      <c r="CD148" s="361"/>
      <c r="CE148" s="361"/>
      <c r="CF148" s="361"/>
      <c r="CG148" s="361"/>
      <c r="CH148" s="361"/>
      <c r="CI148" s="361"/>
      <c r="CJ148" s="361"/>
      <c r="CK148" s="361"/>
      <c r="CL148" s="361"/>
      <c r="CM148" s="361"/>
      <c r="CN148" s="361"/>
      <c r="CO148" s="361"/>
      <c r="CP148" s="361"/>
      <c r="CQ148" s="361"/>
      <c r="CR148" s="361"/>
      <c r="CS148" s="361"/>
      <c r="CT148" s="361"/>
      <c r="CU148" s="361"/>
      <c r="CV148" s="361"/>
      <c r="CW148" s="361"/>
      <c r="CX148" s="361"/>
      <c r="CY148" s="361"/>
      <c r="CZ148" s="361"/>
      <c r="DA148" s="361"/>
      <c r="DB148" s="361"/>
      <c r="DC148" s="361"/>
      <c r="DD148" s="361"/>
      <c r="DE148" s="103">
        <f t="shared" si="54"/>
        <v>0</v>
      </c>
    </row>
    <row r="149" spans="1:109" s="68" customFormat="1" ht="12.75" hidden="1">
      <c r="A149" s="68">
        <f>'MEI Utilized by USP'!A152</f>
        <v>145</v>
      </c>
      <c r="B149" s="365">
        <f>'MEI Utilized by USP'!B152</f>
        <v>0</v>
      </c>
      <c r="C149" s="365">
        <f>'MEI Utilized by USP'!C152</f>
        <v>0</v>
      </c>
      <c r="D149" s="354">
        <f>'MEI Utilized by USP'!E152</f>
        <v>0</v>
      </c>
      <c r="E149" s="355">
        <f>'MEI Utilized by USP'!F152</f>
        <v>0</v>
      </c>
      <c r="F149" s="356">
        <f>'MEI Utilized by USP'!H152</f>
        <v>0</v>
      </c>
      <c r="G149" s="357" t="str">
        <f>'MEI Utilized by USP'!I152</f>
        <v/>
      </c>
      <c r="H149" s="358">
        <f>'MEI Utilized by USP'!J152</f>
        <v>0</v>
      </c>
      <c r="I149" s="359">
        <f t="shared" si="38"/>
        <v>0</v>
      </c>
      <c r="J149" s="359">
        <f t="shared" si="39"/>
        <v>0</v>
      </c>
      <c r="K149" s="359">
        <f t="shared" si="40"/>
        <v>0</v>
      </c>
      <c r="L149" s="359">
        <f t="shared" si="41"/>
        <v>0</v>
      </c>
      <c r="M149" s="359">
        <f t="shared" si="42"/>
        <v>0</v>
      </c>
      <c r="N149" s="359">
        <f t="shared" si="43"/>
        <v>0</v>
      </c>
      <c r="O149" s="359">
        <f t="shared" si="44"/>
        <v>0</v>
      </c>
      <c r="P149" s="359">
        <f t="shared" si="45"/>
        <v>0</v>
      </c>
      <c r="Q149" s="359">
        <f t="shared" si="46"/>
        <v>0</v>
      </c>
      <c r="R149" s="359">
        <f t="shared" si="47"/>
        <v>0</v>
      </c>
      <c r="S149" s="359">
        <f t="shared" si="48"/>
        <v>0</v>
      </c>
      <c r="T149" s="359">
        <f t="shared" si="49"/>
        <v>0</v>
      </c>
      <c r="U149" s="359">
        <f t="shared" si="50"/>
        <v>0</v>
      </c>
      <c r="V149" s="359">
        <f t="shared" si="51"/>
        <v>0</v>
      </c>
      <c r="W149" s="359">
        <f t="shared" si="55"/>
        <v>0</v>
      </c>
      <c r="X149" s="359">
        <f t="shared" si="52"/>
        <v>0</v>
      </c>
      <c r="Y149" s="359">
        <f t="shared" si="53"/>
        <v>0</v>
      </c>
      <c r="Z149" s="360"/>
      <c r="AA149" s="361"/>
      <c r="AB149" s="361"/>
      <c r="AC149" s="352"/>
      <c r="AD149" s="361"/>
      <c r="AE149" s="361"/>
      <c r="AF149" s="361"/>
      <c r="AG149" s="361"/>
      <c r="AH149" s="361"/>
      <c r="AI149" s="361"/>
      <c r="AJ149" s="361"/>
      <c r="AK149" s="361"/>
      <c r="AL149" s="361"/>
      <c r="AM149" s="361"/>
      <c r="AN149" s="361"/>
      <c r="AO149" s="361"/>
      <c r="AP149" s="361"/>
      <c r="AQ149" s="361"/>
      <c r="AR149" s="361"/>
      <c r="AS149" s="361"/>
      <c r="AT149" s="361"/>
      <c r="AU149" s="361"/>
      <c r="AV149" s="361"/>
      <c r="AW149" s="361"/>
      <c r="AX149" s="361"/>
      <c r="AY149" s="361"/>
      <c r="AZ149" s="361"/>
      <c r="BA149" s="361"/>
      <c r="BB149" s="361"/>
      <c r="BC149" s="361"/>
      <c r="BD149" s="361"/>
      <c r="BE149" s="361"/>
      <c r="BF149" s="361"/>
      <c r="BG149" s="361"/>
      <c r="BH149" s="361"/>
      <c r="BI149" s="361"/>
      <c r="BJ149" s="361"/>
      <c r="BK149" s="361"/>
      <c r="BL149" s="361"/>
      <c r="BM149" s="361"/>
      <c r="BN149" s="361"/>
      <c r="BO149" s="361"/>
      <c r="BP149" s="361"/>
      <c r="BQ149" s="361"/>
      <c r="BR149" s="361"/>
      <c r="BS149" s="361"/>
      <c r="BT149" s="361"/>
      <c r="BU149" s="361"/>
      <c r="BV149" s="361"/>
      <c r="BW149" s="361"/>
      <c r="BX149" s="361"/>
      <c r="BY149" s="361"/>
      <c r="BZ149" s="361"/>
      <c r="CA149" s="361"/>
      <c r="CB149" s="361"/>
      <c r="CC149" s="361"/>
      <c r="CD149" s="361"/>
      <c r="CE149" s="361"/>
      <c r="CF149" s="361"/>
      <c r="CG149" s="361"/>
      <c r="CH149" s="361"/>
      <c r="CI149" s="361"/>
      <c r="CJ149" s="361"/>
      <c r="CK149" s="361"/>
      <c r="CL149" s="361"/>
      <c r="CM149" s="361"/>
      <c r="CN149" s="361"/>
      <c r="CO149" s="361"/>
      <c r="CP149" s="361"/>
      <c r="CQ149" s="361"/>
      <c r="CR149" s="361"/>
      <c r="CS149" s="361"/>
      <c r="CT149" s="361"/>
      <c r="CU149" s="361"/>
      <c r="CV149" s="361"/>
      <c r="CW149" s="361"/>
      <c r="CX149" s="361"/>
      <c r="CY149" s="361"/>
      <c r="CZ149" s="361"/>
      <c r="DA149" s="361"/>
      <c r="DB149" s="361"/>
      <c r="DC149" s="361"/>
      <c r="DD149" s="361"/>
      <c r="DE149" s="103">
        <f t="shared" si="54"/>
        <v>0</v>
      </c>
    </row>
    <row r="150" spans="1:109" s="68" customFormat="1" ht="12.75" hidden="1">
      <c r="A150" s="68">
        <f>'MEI Utilized by USP'!A153</f>
        <v>146</v>
      </c>
      <c r="B150" s="365">
        <f>'MEI Utilized by USP'!B153</f>
        <v>0</v>
      </c>
      <c r="C150" s="365">
        <f>'MEI Utilized by USP'!C153</f>
        <v>0</v>
      </c>
      <c r="D150" s="354">
        <f>'MEI Utilized by USP'!E153</f>
        <v>0</v>
      </c>
      <c r="E150" s="355">
        <f>'MEI Utilized by USP'!F153</f>
        <v>0</v>
      </c>
      <c r="F150" s="356">
        <f>'MEI Utilized by USP'!H153</f>
        <v>0</v>
      </c>
      <c r="G150" s="357" t="str">
        <f>'MEI Utilized by USP'!I153</f>
        <v/>
      </c>
      <c r="H150" s="358">
        <f>'MEI Utilized by USP'!J153</f>
        <v>0</v>
      </c>
      <c r="I150" s="359">
        <f t="shared" si="38"/>
        <v>0</v>
      </c>
      <c r="J150" s="359">
        <f t="shared" si="39"/>
        <v>0</v>
      </c>
      <c r="K150" s="359">
        <f t="shared" si="40"/>
        <v>0</v>
      </c>
      <c r="L150" s="359">
        <f t="shared" si="41"/>
        <v>0</v>
      </c>
      <c r="M150" s="359">
        <f t="shared" si="42"/>
        <v>0</v>
      </c>
      <c r="N150" s="359">
        <f t="shared" si="43"/>
        <v>0</v>
      </c>
      <c r="O150" s="359">
        <f t="shared" si="44"/>
        <v>0</v>
      </c>
      <c r="P150" s="359">
        <f t="shared" si="45"/>
        <v>0</v>
      </c>
      <c r="Q150" s="359">
        <f t="shared" si="46"/>
        <v>0</v>
      </c>
      <c r="R150" s="359">
        <f t="shared" si="47"/>
        <v>0</v>
      </c>
      <c r="S150" s="359">
        <f t="shared" si="48"/>
        <v>0</v>
      </c>
      <c r="T150" s="359">
        <f t="shared" si="49"/>
        <v>0</v>
      </c>
      <c r="U150" s="359">
        <f t="shared" si="50"/>
        <v>0</v>
      </c>
      <c r="V150" s="359">
        <f t="shared" si="51"/>
        <v>0</v>
      </c>
      <c r="W150" s="359">
        <f t="shared" si="55"/>
        <v>0</v>
      </c>
      <c r="X150" s="359">
        <f t="shared" si="52"/>
        <v>0</v>
      </c>
      <c r="Y150" s="359">
        <f t="shared" si="53"/>
        <v>0</v>
      </c>
      <c r="Z150" s="360"/>
      <c r="AA150" s="361"/>
      <c r="AB150" s="361"/>
      <c r="AC150" s="352"/>
      <c r="AD150" s="361"/>
      <c r="AE150" s="361"/>
      <c r="AF150" s="361"/>
      <c r="AG150" s="361"/>
      <c r="AH150" s="361"/>
      <c r="AI150" s="361"/>
      <c r="AJ150" s="361"/>
      <c r="AK150" s="361"/>
      <c r="AL150" s="361"/>
      <c r="AM150" s="361"/>
      <c r="AN150" s="361"/>
      <c r="AO150" s="361"/>
      <c r="AP150" s="361"/>
      <c r="AQ150" s="361"/>
      <c r="AR150" s="361"/>
      <c r="AS150" s="361"/>
      <c r="AT150" s="361"/>
      <c r="AU150" s="361"/>
      <c r="AV150" s="361"/>
      <c r="AW150" s="361"/>
      <c r="AX150" s="361"/>
      <c r="AY150" s="361"/>
      <c r="AZ150" s="361"/>
      <c r="BA150" s="361"/>
      <c r="BB150" s="361"/>
      <c r="BC150" s="361"/>
      <c r="BD150" s="361"/>
      <c r="BE150" s="361"/>
      <c r="BF150" s="361"/>
      <c r="BG150" s="361"/>
      <c r="BH150" s="361"/>
      <c r="BI150" s="361"/>
      <c r="BJ150" s="361"/>
      <c r="BK150" s="361"/>
      <c r="BL150" s="361"/>
      <c r="BM150" s="361"/>
      <c r="BN150" s="361"/>
      <c r="BO150" s="361"/>
      <c r="BP150" s="361"/>
      <c r="BQ150" s="361"/>
      <c r="BR150" s="361"/>
      <c r="BS150" s="361"/>
      <c r="BT150" s="361"/>
      <c r="BU150" s="361"/>
      <c r="BV150" s="361"/>
      <c r="BW150" s="361"/>
      <c r="BX150" s="361"/>
      <c r="BY150" s="361"/>
      <c r="BZ150" s="361"/>
      <c r="CA150" s="361"/>
      <c r="CB150" s="361"/>
      <c r="CC150" s="361"/>
      <c r="CD150" s="361"/>
      <c r="CE150" s="361"/>
      <c r="CF150" s="361"/>
      <c r="CG150" s="361"/>
      <c r="CH150" s="361"/>
      <c r="CI150" s="361"/>
      <c r="CJ150" s="361"/>
      <c r="CK150" s="361"/>
      <c r="CL150" s="361"/>
      <c r="CM150" s="361"/>
      <c r="CN150" s="361"/>
      <c r="CO150" s="361"/>
      <c r="CP150" s="361"/>
      <c r="CQ150" s="361"/>
      <c r="CR150" s="361"/>
      <c r="CS150" s="361"/>
      <c r="CT150" s="361"/>
      <c r="CU150" s="361"/>
      <c r="CV150" s="361"/>
      <c r="CW150" s="361"/>
      <c r="CX150" s="361"/>
      <c r="CY150" s="361"/>
      <c r="CZ150" s="361"/>
      <c r="DA150" s="361"/>
      <c r="DB150" s="361"/>
      <c r="DC150" s="361"/>
      <c r="DD150" s="361"/>
      <c r="DE150" s="103">
        <f t="shared" si="54"/>
        <v>0</v>
      </c>
    </row>
    <row r="151" spans="1:109" s="68" customFormat="1" ht="12.75" hidden="1">
      <c r="A151" s="68">
        <f>'MEI Utilized by USP'!A154</f>
        <v>147</v>
      </c>
      <c r="B151" s="365">
        <f>'MEI Utilized by USP'!B154</f>
        <v>0</v>
      </c>
      <c r="C151" s="365">
        <f>'MEI Utilized by USP'!C154</f>
        <v>0</v>
      </c>
      <c r="D151" s="354">
        <f>'MEI Utilized by USP'!E154</f>
        <v>0</v>
      </c>
      <c r="E151" s="355">
        <f>'MEI Utilized by USP'!F154</f>
        <v>0</v>
      </c>
      <c r="F151" s="356">
        <f>'MEI Utilized by USP'!H154</f>
        <v>0</v>
      </c>
      <c r="G151" s="357" t="str">
        <f>'MEI Utilized by USP'!I154</f>
        <v/>
      </c>
      <c r="H151" s="358">
        <f>'MEI Utilized by USP'!J154</f>
        <v>0</v>
      </c>
      <c r="I151" s="359">
        <f t="shared" si="38"/>
        <v>0</v>
      </c>
      <c r="J151" s="359">
        <f t="shared" si="39"/>
        <v>0</v>
      </c>
      <c r="K151" s="359">
        <f t="shared" si="40"/>
        <v>0</v>
      </c>
      <c r="L151" s="359">
        <f t="shared" si="41"/>
        <v>0</v>
      </c>
      <c r="M151" s="359">
        <f t="shared" si="42"/>
        <v>0</v>
      </c>
      <c r="N151" s="359">
        <f t="shared" si="43"/>
        <v>0</v>
      </c>
      <c r="O151" s="359">
        <f t="shared" si="44"/>
        <v>0</v>
      </c>
      <c r="P151" s="359">
        <f t="shared" si="45"/>
        <v>0</v>
      </c>
      <c r="Q151" s="359">
        <f t="shared" si="46"/>
        <v>0</v>
      </c>
      <c r="R151" s="359">
        <f t="shared" si="47"/>
        <v>0</v>
      </c>
      <c r="S151" s="359">
        <f t="shared" si="48"/>
        <v>0</v>
      </c>
      <c r="T151" s="359">
        <f t="shared" si="49"/>
        <v>0</v>
      </c>
      <c r="U151" s="359">
        <f t="shared" si="50"/>
        <v>0</v>
      </c>
      <c r="V151" s="359">
        <f t="shared" si="51"/>
        <v>0</v>
      </c>
      <c r="W151" s="359">
        <f t="shared" si="55"/>
        <v>0</v>
      </c>
      <c r="X151" s="359">
        <f t="shared" si="52"/>
        <v>0</v>
      </c>
      <c r="Y151" s="359">
        <f t="shared" si="53"/>
        <v>0</v>
      </c>
      <c r="Z151" s="360"/>
      <c r="AA151" s="361"/>
      <c r="AB151" s="361"/>
      <c r="AC151" s="352"/>
      <c r="AD151" s="361"/>
      <c r="AE151" s="361"/>
      <c r="AF151" s="361"/>
      <c r="AG151" s="361"/>
      <c r="AH151" s="361"/>
      <c r="AI151" s="361"/>
      <c r="AJ151" s="361"/>
      <c r="AK151" s="361"/>
      <c r="AL151" s="361"/>
      <c r="AM151" s="361"/>
      <c r="AN151" s="361"/>
      <c r="AO151" s="361"/>
      <c r="AP151" s="361"/>
      <c r="AQ151" s="361"/>
      <c r="AR151" s="361"/>
      <c r="AS151" s="361"/>
      <c r="AT151" s="361"/>
      <c r="AU151" s="361"/>
      <c r="AV151" s="361"/>
      <c r="AW151" s="361"/>
      <c r="AX151" s="361"/>
      <c r="AY151" s="361"/>
      <c r="AZ151" s="361"/>
      <c r="BA151" s="361"/>
      <c r="BB151" s="361"/>
      <c r="BC151" s="361"/>
      <c r="BD151" s="361"/>
      <c r="BE151" s="361"/>
      <c r="BF151" s="361"/>
      <c r="BG151" s="361"/>
      <c r="BH151" s="361"/>
      <c r="BI151" s="361"/>
      <c r="BJ151" s="361"/>
      <c r="BK151" s="361"/>
      <c r="BL151" s="361"/>
      <c r="BM151" s="361"/>
      <c r="BN151" s="361"/>
      <c r="BO151" s="361"/>
      <c r="BP151" s="361"/>
      <c r="BQ151" s="361"/>
      <c r="BR151" s="361"/>
      <c r="BS151" s="361"/>
      <c r="BT151" s="361"/>
      <c r="BU151" s="361"/>
      <c r="BV151" s="361"/>
      <c r="BW151" s="361"/>
      <c r="BX151" s="361"/>
      <c r="BY151" s="361"/>
      <c r="BZ151" s="361"/>
      <c r="CA151" s="361"/>
      <c r="CB151" s="361"/>
      <c r="CC151" s="361"/>
      <c r="CD151" s="361"/>
      <c r="CE151" s="361"/>
      <c r="CF151" s="361"/>
      <c r="CG151" s="361"/>
      <c r="CH151" s="361"/>
      <c r="CI151" s="361"/>
      <c r="CJ151" s="361"/>
      <c r="CK151" s="361"/>
      <c r="CL151" s="361"/>
      <c r="CM151" s="361"/>
      <c r="CN151" s="361"/>
      <c r="CO151" s="361"/>
      <c r="CP151" s="361"/>
      <c r="CQ151" s="361"/>
      <c r="CR151" s="361"/>
      <c r="CS151" s="361"/>
      <c r="CT151" s="361"/>
      <c r="CU151" s="361"/>
      <c r="CV151" s="361"/>
      <c r="CW151" s="361"/>
      <c r="CX151" s="361"/>
      <c r="CY151" s="361"/>
      <c r="CZ151" s="361"/>
      <c r="DA151" s="361"/>
      <c r="DB151" s="361"/>
      <c r="DC151" s="361"/>
      <c r="DD151" s="361"/>
      <c r="DE151" s="103">
        <f t="shared" si="54"/>
        <v>0</v>
      </c>
    </row>
    <row r="152" spans="1:109" s="68" customFormat="1" ht="12.75" hidden="1">
      <c r="A152" s="68">
        <f>'MEI Utilized by USP'!A155</f>
        <v>148</v>
      </c>
      <c r="B152" s="365">
        <f>'MEI Utilized by USP'!B155</f>
        <v>0</v>
      </c>
      <c r="C152" s="365">
        <f>'MEI Utilized by USP'!C155</f>
        <v>0</v>
      </c>
      <c r="D152" s="354">
        <f>'MEI Utilized by USP'!E155</f>
        <v>0</v>
      </c>
      <c r="E152" s="355">
        <f>'MEI Utilized by USP'!F155</f>
        <v>0</v>
      </c>
      <c r="F152" s="356">
        <f>'MEI Utilized by USP'!H155</f>
        <v>0</v>
      </c>
      <c r="G152" s="357" t="str">
        <f>'MEI Utilized by USP'!I155</f>
        <v/>
      </c>
      <c r="H152" s="358">
        <f>'MEI Utilized by USP'!J155</f>
        <v>0</v>
      </c>
      <c r="I152" s="359">
        <f t="shared" si="38"/>
        <v>0</v>
      </c>
      <c r="J152" s="359">
        <f t="shared" si="39"/>
        <v>0</v>
      </c>
      <c r="K152" s="359">
        <f t="shared" si="40"/>
        <v>0</v>
      </c>
      <c r="L152" s="359">
        <f t="shared" si="41"/>
        <v>0</v>
      </c>
      <c r="M152" s="359">
        <f t="shared" si="42"/>
        <v>0</v>
      </c>
      <c r="N152" s="359">
        <f t="shared" si="43"/>
        <v>0</v>
      </c>
      <c r="O152" s="359">
        <f t="shared" si="44"/>
        <v>0</v>
      </c>
      <c r="P152" s="359">
        <f t="shared" si="45"/>
        <v>0</v>
      </c>
      <c r="Q152" s="359">
        <f t="shared" si="46"/>
        <v>0</v>
      </c>
      <c r="R152" s="359">
        <f t="shared" si="47"/>
        <v>0</v>
      </c>
      <c r="S152" s="359">
        <f t="shared" si="48"/>
        <v>0</v>
      </c>
      <c r="T152" s="359">
        <f t="shared" si="49"/>
        <v>0</v>
      </c>
      <c r="U152" s="359">
        <f t="shared" si="50"/>
        <v>0</v>
      </c>
      <c r="V152" s="359">
        <f t="shared" si="51"/>
        <v>0</v>
      </c>
      <c r="W152" s="359">
        <f t="shared" si="55"/>
        <v>0</v>
      </c>
      <c r="X152" s="359">
        <f t="shared" si="52"/>
        <v>0</v>
      </c>
      <c r="Y152" s="359">
        <f t="shared" si="53"/>
        <v>0</v>
      </c>
      <c r="Z152" s="360"/>
      <c r="AA152" s="361"/>
      <c r="AB152" s="361"/>
      <c r="AC152" s="352"/>
      <c r="AD152" s="361"/>
      <c r="AE152" s="361"/>
      <c r="AF152" s="361"/>
      <c r="AG152" s="361"/>
      <c r="AH152" s="361"/>
      <c r="AI152" s="361"/>
      <c r="AJ152" s="361"/>
      <c r="AK152" s="361"/>
      <c r="AL152" s="361"/>
      <c r="AM152" s="361"/>
      <c r="AN152" s="361"/>
      <c r="AO152" s="361"/>
      <c r="AP152" s="361"/>
      <c r="AQ152" s="361"/>
      <c r="AR152" s="361"/>
      <c r="AS152" s="361"/>
      <c r="AT152" s="361"/>
      <c r="AU152" s="361"/>
      <c r="AV152" s="361"/>
      <c r="AW152" s="361"/>
      <c r="AX152" s="361"/>
      <c r="AY152" s="361"/>
      <c r="AZ152" s="361"/>
      <c r="BA152" s="361"/>
      <c r="BB152" s="361"/>
      <c r="BC152" s="361"/>
      <c r="BD152" s="361"/>
      <c r="BE152" s="361"/>
      <c r="BF152" s="361"/>
      <c r="BG152" s="361"/>
      <c r="BH152" s="361"/>
      <c r="BI152" s="361"/>
      <c r="BJ152" s="361"/>
      <c r="BK152" s="361"/>
      <c r="BL152" s="361"/>
      <c r="BM152" s="361"/>
      <c r="BN152" s="361"/>
      <c r="BO152" s="361"/>
      <c r="BP152" s="361"/>
      <c r="BQ152" s="361"/>
      <c r="BR152" s="361"/>
      <c r="BS152" s="361"/>
      <c r="BT152" s="361"/>
      <c r="BU152" s="361"/>
      <c r="BV152" s="361"/>
      <c r="BW152" s="361"/>
      <c r="BX152" s="361"/>
      <c r="BY152" s="361"/>
      <c r="BZ152" s="361"/>
      <c r="CA152" s="361"/>
      <c r="CB152" s="361"/>
      <c r="CC152" s="361"/>
      <c r="CD152" s="361"/>
      <c r="CE152" s="361"/>
      <c r="CF152" s="361"/>
      <c r="CG152" s="361"/>
      <c r="CH152" s="361"/>
      <c r="CI152" s="361"/>
      <c r="CJ152" s="361"/>
      <c r="CK152" s="361"/>
      <c r="CL152" s="361"/>
      <c r="CM152" s="361"/>
      <c r="CN152" s="361"/>
      <c r="CO152" s="361"/>
      <c r="CP152" s="361"/>
      <c r="CQ152" s="361"/>
      <c r="CR152" s="361"/>
      <c r="CS152" s="361"/>
      <c r="CT152" s="361"/>
      <c r="CU152" s="361"/>
      <c r="CV152" s="361"/>
      <c r="CW152" s="361"/>
      <c r="CX152" s="361"/>
      <c r="CY152" s="361"/>
      <c r="CZ152" s="361"/>
      <c r="DA152" s="361"/>
      <c r="DB152" s="361"/>
      <c r="DC152" s="361"/>
      <c r="DD152" s="361"/>
      <c r="DE152" s="103">
        <f t="shared" si="54"/>
        <v>0</v>
      </c>
    </row>
    <row r="153" spans="1:109" s="68" customFormat="1" ht="12.75" hidden="1">
      <c r="A153" s="68">
        <f>'MEI Utilized by USP'!A156</f>
        <v>149</v>
      </c>
      <c r="B153" s="365">
        <f>'MEI Utilized by USP'!B156</f>
        <v>0</v>
      </c>
      <c r="C153" s="365">
        <f>'MEI Utilized by USP'!C156</f>
        <v>0</v>
      </c>
      <c r="D153" s="354">
        <f>'MEI Utilized by USP'!E156</f>
        <v>0</v>
      </c>
      <c r="E153" s="355">
        <f>'MEI Utilized by USP'!F156</f>
        <v>0</v>
      </c>
      <c r="F153" s="356">
        <f>'MEI Utilized by USP'!H156</f>
        <v>0</v>
      </c>
      <c r="G153" s="357" t="str">
        <f>'MEI Utilized by USP'!I156</f>
        <v/>
      </c>
      <c r="H153" s="358">
        <f>'MEI Utilized by USP'!J156</f>
        <v>0</v>
      </c>
      <c r="I153" s="359">
        <f t="shared" si="38"/>
        <v>0</v>
      </c>
      <c r="J153" s="359">
        <f t="shared" si="39"/>
        <v>0</v>
      </c>
      <c r="K153" s="359">
        <f t="shared" si="40"/>
        <v>0</v>
      </c>
      <c r="L153" s="359">
        <f t="shared" si="41"/>
        <v>0</v>
      </c>
      <c r="M153" s="359">
        <f t="shared" si="42"/>
        <v>0</v>
      </c>
      <c r="N153" s="359">
        <f t="shared" si="43"/>
        <v>0</v>
      </c>
      <c r="O153" s="359">
        <f t="shared" si="44"/>
        <v>0</v>
      </c>
      <c r="P153" s="359">
        <f t="shared" si="45"/>
        <v>0</v>
      </c>
      <c r="Q153" s="359">
        <f t="shared" si="46"/>
        <v>0</v>
      </c>
      <c r="R153" s="359">
        <f t="shared" si="47"/>
        <v>0</v>
      </c>
      <c r="S153" s="359">
        <f t="shared" si="48"/>
        <v>0</v>
      </c>
      <c r="T153" s="359">
        <f t="shared" si="49"/>
        <v>0</v>
      </c>
      <c r="U153" s="359">
        <f t="shared" si="50"/>
        <v>0</v>
      </c>
      <c r="V153" s="359">
        <f t="shared" si="51"/>
        <v>0</v>
      </c>
      <c r="W153" s="359">
        <f t="shared" si="55"/>
        <v>0</v>
      </c>
      <c r="X153" s="359">
        <f t="shared" si="52"/>
        <v>0</v>
      </c>
      <c r="Y153" s="359">
        <f t="shared" si="53"/>
        <v>0</v>
      </c>
      <c r="Z153" s="360"/>
      <c r="AA153" s="361"/>
      <c r="AB153" s="361"/>
      <c r="AC153" s="352"/>
      <c r="AD153" s="361"/>
      <c r="AE153" s="361"/>
      <c r="AF153" s="361"/>
      <c r="AG153" s="361"/>
      <c r="AH153" s="361"/>
      <c r="AI153" s="361"/>
      <c r="AJ153" s="361"/>
      <c r="AK153" s="361"/>
      <c r="AL153" s="361"/>
      <c r="AM153" s="361"/>
      <c r="AN153" s="361"/>
      <c r="AO153" s="361"/>
      <c r="AP153" s="361"/>
      <c r="AQ153" s="361"/>
      <c r="AR153" s="361"/>
      <c r="AS153" s="361"/>
      <c r="AT153" s="361"/>
      <c r="AU153" s="361"/>
      <c r="AV153" s="361"/>
      <c r="AW153" s="361"/>
      <c r="AX153" s="361"/>
      <c r="AY153" s="361"/>
      <c r="AZ153" s="361"/>
      <c r="BA153" s="361"/>
      <c r="BB153" s="361"/>
      <c r="BC153" s="361"/>
      <c r="BD153" s="361"/>
      <c r="BE153" s="361"/>
      <c r="BF153" s="361"/>
      <c r="BG153" s="361"/>
      <c r="BH153" s="361"/>
      <c r="BI153" s="361"/>
      <c r="BJ153" s="361"/>
      <c r="BK153" s="361"/>
      <c r="BL153" s="361"/>
      <c r="BM153" s="361"/>
      <c r="BN153" s="361"/>
      <c r="BO153" s="361"/>
      <c r="BP153" s="361"/>
      <c r="BQ153" s="361"/>
      <c r="BR153" s="361"/>
      <c r="BS153" s="361"/>
      <c r="BT153" s="361"/>
      <c r="BU153" s="361"/>
      <c r="BV153" s="361"/>
      <c r="BW153" s="361"/>
      <c r="BX153" s="361"/>
      <c r="BY153" s="361"/>
      <c r="BZ153" s="361"/>
      <c r="CA153" s="361"/>
      <c r="CB153" s="361"/>
      <c r="CC153" s="361"/>
      <c r="CD153" s="361"/>
      <c r="CE153" s="361"/>
      <c r="CF153" s="361"/>
      <c r="CG153" s="361"/>
      <c r="CH153" s="361"/>
      <c r="CI153" s="361"/>
      <c r="CJ153" s="361"/>
      <c r="CK153" s="361"/>
      <c r="CL153" s="361"/>
      <c r="CM153" s="361"/>
      <c r="CN153" s="361"/>
      <c r="CO153" s="361"/>
      <c r="CP153" s="361"/>
      <c r="CQ153" s="361"/>
      <c r="CR153" s="361"/>
      <c r="CS153" s="361"/>
      <c r="CT153" s="361"/>
      <c r="CU153" s="361"/>
      <c r="CV153" s="361"/>
      <c r="CW153" s="361"/>
      <c r="CX153" s="361"/>
      <c r="CY153" s="361"/>
      <c r="CZ153" s="361"/>
      <c r="DA153" s="361"/>
      <c r="DB153" s="361"/>
      <c r="DC153" s="361"/>
      <c r="DD153" s="361"/>
      <c r="DE153" s="103">
        <f t="shared" si="54"/>
        <v>0</v>
      </c>
    </row>
    <row r="154" spans="1:109" s="68" customFormat="1" ht="12.75" hidden="1">
      <c r="A154" s="68">
        <f>'MEI Utilized by USP'!A157</f>
        <v>150</v>
      </c>
      <c r="B154" s="365">
        <f>'MEI Utilized by USP'!B157</f>
        <v>0</v>
      </c>
      <c r="C154" s="365">
        <f>'MEI Utilized by USP'!C157</f>
        <v>0</v>
      </c>
      <c r="D154" s="354">
        <f>'MEI Utilized by USP'!E157</f>
        <v>0</v>
      </c>
      <c r="E154" s="355">
        <f>'MEI Utilized by USP'!F157</f>
        <v>0</v>
      </c>
      <c r="F154" s="356">
        <f>'MEI Utilized by USP'!H157</f>
        <v>0</v>
      </c>
      <c r="G154" s="357" t="str">
        <f>'MEI Utilized by USP'!I157</f>
        <v/>
      </c>
      <c r="H154" s="358">
        <f>'MEI Utilized by USP'!J157</f>
        <v>0</v>
      </c>
      <c r="I154" s="359">
        <f t="shared" si="38"/>
        <v>0</v>
      </c>
      <c r="J154" s="359">
        <f t="shared" si="39"/>
        <v>0</v>
      </c>
      <c r="K154" s="359">
        <f t="shared" si="40"/>
        <v>0</v>
      </c>
      <c r="L154" s="359">
        <f t="shared" si="41"/>
        <v>0</v>
      </c>
      <c r="M154" s="359">
        <f t="shared" si="42"/>
        <v>0</v>
      </c>
      <c r="N154" s="359">
        <f t="shared" si="43"/>
        <v>0</v>
      </c>
      <c r="O154" s="359">
        <f t="shared" si="44"/>
        <v>0</v>
      </c>
      <c r="P154" s="359">
        <f t="shared" si="45"/>
        <v>0</v>
      </c>
      <c r="Q154" s="359">
        <f t="shared" si="46"/>
        <v>0</v>
      </c>
      <c r="R154" s="359">
        <f t="shared" si="47"/>
        <v>0</v>
      </c>
      <c r="S154" s="359">
        <f t="shared" si="48"/>
        <v>0</v>
      </c>
      <c r="T154" s="359">
        <f t="shared" si="49"/>
        <v>0</v>
      </c>
      <c r="U154" s="359">
        <f t="shared" si="50"/>
        <v>0</v>
      </c>
      <c r="V154" s="359">
        <f t="shared" si="51"/>
        <v>0</v>
      </c>
      <c r="W154" s="359">
        <f t="shared" si="55"/>
        <v>0</v>
      </c>
      <c r="X154" s="359">
        <f t="shared" si="52"/>
        <v>0</v>
      </c>
      <c r="Y154" s="359">
        <f t="shared" si="53"/>
        <v>0</v>
      </c>
      <c r="Z154" s="360"/>
      <c r="AA154" s="361"/>
      <c r="AB154" s="361"/>
      <c r="AC154" s="352"/>
      <c r="AD154" s="361"/>
      <c r="AE154" s="361"/>
      <c r="AF154" s="361"/>
      <c r="AG154" s="361"/>
      <c r="AH154" s="361"/>
      <c r="AI154" s="361"/>
      <c r="AJ154" s="361"/>
      <c r="AK154" s="361"/>
      <c r="AL154" s="361"/>
      <c r="AM154" s="361"/>
      <c r="AN154" s="361"/>
      <c r="AO154" s="361"/>
      <c r="AP154" s="361"/>
      <c r="AQ154" s="361"/>
      <c r="AR154" s="361"/>
      <c r="AS154" s="361"/>
      <c r="AT154" s="361"/>
      <c r="AU154" s="361"/>
      <c r="AV154" s="361"/>
      <c r="AW154" s="361"/>
      <c r="AX154" s="361"/>
      <c r="AY154" s="361"/>
      <c r="AZ154" s="361"/>
      <c r="BA154" s="361"/>
      <c r="BB154" s="361"/>
      <c r="BC154" s="361"/>
      <c r="BD154" s="361"/>
      <c r="BE154" s="361"/>
      <c r="BF154" s="361"/>
      <c r="BG154" s="361"/>
      <c r="BH154" s="361"/>
      <c r="BI154" s="361"/>
      <c r="BJ154" s="361"/>
      <c r="BK154" s="361"/>
      <c r="BL154" s="361"/>
      <c r="BM154" s="361"/>
      <c r="BN154" s="361"/>
      <c r="BO154" s="361"/>
      <c r="BP154" s="361"/>
      <c r="BQ154" s="361"/>
      <c r="BR154" s="361"/>
      <c r="BS154" s="361"/>
      <c r="BT154" s="361"/>
      <c r="BU154" s="361"/>
      <c r="BV154" s="361"/>
      <c r="BW154" s="361"/>
      <c r="BX154" s="361"/>
      <c r="BY154" s="361"/>
      <c r="BZ154" s="361"/>
      <c r="CA154" s="361"/>
      <c r="CB154" s="361"/>
      <c r="CC154" s="361"/>
      <c r="CD154" s="361"/>
      <c r="CE154" s="361"/>
      <c r="CF154" s="361"/>
      <c r="CG154" s="361"/>
      <c r="CH154" s="361"/>
      <c r="CI154" s="361"/>
      <c r="CJ154" s="361"/>
      <c r="CK154" s="361"/>
      <c r="CL154" s="361"/>
      <c r="CM154" s="361"/>
      <c r="CN154" s="361"/>
      <c r="CO154" s="361"/>
      <c r="CP154" s="361"/>
      <c r="CQ154" s="361"/>
      <c r="CR154" s="361"/>
      <c r="CS154" s="361"/>
      <c r="CT154" s="361"/>
      <c r="CU154" s="361"/>
      <c r="CV154" s="361"/>
      <c r="CW154" s="361"/>
      <c r="CX154" s="361"/>
      <c r="CY154" s="361"/>
      <c r="CZ154" s="361"/>
      <c r="DA154" s="361"/>
      <c r="DB154" s="361"/>
      <c r="DC154" s="361"/>
      <c r="DD154" s="361"/>
      <c r="DE154" s="103">
        <f t="shared" si="54"/>
        <v>0</v>
      </c>
    </row>
    <row r="155" spans="1:109" s="68" customFormat="1" ht="12.75" hidden="1">
      <c r="A155" s="68">
        <f>'MEI Utilized by USP'!A158</f>
        <v>151</v>
      </c>
      <c r="B155" s="365">
        <f>'MEI Utilized by USP'!B158</f>
        <v>0</v>
      </c>
      <c r="C155" s="365">
        <f>'MEI Utilized by USP'!C158</f>
        <v>0</v>
      </c>
      <c r="D155" s="354">
        <f>'MEI Utilized by USP'!E158</f>
        <v>0</v>
      </c>
      <c r="E155" s="355">
        <f>'MEI Utilized by USP'!F158</f>
        <v>0</v>
      </c>
      <c r="F155" s="356">
        <f>'MEI Utilized by USP'!H158</f>
        <v>0</v>
      </c>
      <c r="G155" s="357" t="str">
        <f>'MEI Utilized by USP'!I158</f>
        <v/>
      </c>
      <c r="H155" s="358">
        <f>'MEI Utilized by USP'!J158</f>
        <v>0</v>
      </c>
      <c r="I155" s="359">
        <f t="shared" si="38"/>
        <v>0</v>
      </c>
      <c r="J155" s="359">
        <f t="shared" si="39"/>
        <v>0</v>
      </c>
      <c r="K155" s="359">
        <f t="shared" si="40"/>
        <v>0</v>
      </c>
      <c r="L155" s="359">
        <f t="shared" si="41"/>
        <v>0</v>
      </c>
      <c r="M155" s="359">
        <f t="shared" si="42"/>
        <v>0</v>
      </c>
      <c r="N155" s="359">
        <f t="shared" si="43"/>
        <v>0</v>
      </c>
      <c r="O155" s="359">
        <f t="shared" si="44"/>
        <v>0</v>
      </c>
      <c r="P155" s="359">
        <f t="shared" si="45"/>
        <v>0</v>
      </c>
      <c r="Q155" s="359">
        <f t="shared" si="46"/>
        <v>0</v>
      </c>
      <c r="R155" s="359">
        <f t="shared" si="47"/>
        <v>0</v>
      </c>
      <c r="S155" s="359">
        <f t="shared" si="48"/>
        <v>0</v>
      </c>
      <c r="T155" s="359">
        <f t="shared" si="49"/>
        <v>0</v>
      </c>
      <c r="U155" s="359">
        <f t="shared" si="50"/>
        <v>0</v>
      </c>
      <c r="V155" s="359">
        <f t="shared" si="51"/>
        <v>0</v>
      </c>
      <c r="W155" s="359">
        <f t="shared" si="55"/>
        <v>0</v>
      </c>
      <c r="X155" s="359">
        <f t="shared" si="52"/>
        <v>0</v>
      </c>
      <c r="Y155" s="359">
        <f t="shared" si="53"/>
        <v>0</v>
      </c>
      <c r="Z155" s="360"/>
      <c r="AA155" s="361"/>
      <c r="AB155" s="361"/>
      <c r="AC155" s="352"/>
      <c r="AD155" s="361"/>
      <c r="AE155" s="361"/>
      <c r="AF155" s="361"/>
      <c r="AG155" s="361"/>
      <c r="AH155" s="361"/>
      <c r="AI155" s="361"/>
      <c r="AJ155" s="361"/>
      <c r="AK155" s="361"/>
      <c r="AL155" s="361"/>
      <c r="AM155" s="361"/>
      <c r="AN155" s="361"/>
      <c r="AO155" s="361"/>
      <c r="AP155" s="361"/>
      <c r="AQ155" s="361"/>
      <c r="AR155" s="361"/>
      <c r="AS155" s="361"/>
      <c r="AT155" s="361"/>
      <c r="AU155" s="361"/>
      <c r="AV155" s="361"/>
      <c r="AW155" s="361"/>
      <c r="AX155" s="361"/>
      <c r="AY155" s="361"/>
      <c r="AZ155" s="361"/>
      <c r="BA155" s="361"/>
      <c r="BB155" s="361"/>
      <c r="BC155" s="361"/>
      <c r="BD155" s="361"/>
      <c r="BE155" s="361"/>
      <c r="BF155" s="361"/>
      <c r="BG155" s="361"/>
      <c r="BH155" s="361"/>
      <c r="BI155" s="361"/>
      <c r="BJ155" s="361"/>
      <c r="BK155" s="361"/>
      <c r="BL155" s="361"/>
      <c r="BM155" s="361"/>
      <c r="BN155" s="361"/>
      <c r="BO155" s="361"/>
      <c r="BP155" s="361"/>
      <c r="BQ155" s="361"/>
      <c r="BR155" s="361"/>
      <c r="BS155" s="361"/>
      <c r="BT155" s="361"/>
      <c r="BU155" s="361"/>
      <c r="BV155" s="361"/>
      <c r="BW155" s="361"/>
      <c r="BX155" s="361"/>
      <c r="BY155" s="361"/>
      <c r="BZ155" s="361"/>
      <c r="CA155" s="361"/>
      <c r="CB155" s="361"/>
      <c r="CC155" s="361"/>
      <c r="CD155" s="361"/>
      <c r="CE155" s="361"/>
      <c r="CF155" s="361"/>
      <c r="CG155" s="361"/>
      <c r="CH155" s="361"/>
      <c r="CI155" s="361"/>
      <c r="CJ155" s="361"/>
      <c r="CK155" s="361"/>
      <c r="CL155" s="361"/>
      <c r="CM155" s="361"/>
      <c r="CN155" s="361"/>
      <c r="CO155" s="361"/>
      <c r="CP155" s="361"/>
      <c r="CQ155" s="361"/>
      <c r="CR155" s="361"/>
      <c r="CS155" s="361"/>
      <c r="CT155" s="361"/>
      <c r="CU155" s="361"/>
      <c r="CV155" s="361"/>
      <c r="CW155" s="361"/>
      <c r="CX155" s="361"/>
      <c r="CY155" s="361"/>
      <c r="CZ155" s="361"/>
      <c r="DA155" s="361"/>
      <c r="DB155" s="361"/>
      <c r="DC155" s="361"/>
      <c r="DD155" s="361"/>
      <c r="DE155" s="103">
        <f t="shared" si="54"/>
        <v>0</v>
      </c>
    </row>
    <row r="156" spans="1:109" s="68" customFormat="1" ht="12.75" hidden="1">
      <c r="A156" s="68">
        <f>'MEI Utilized by USP'!A159</f>
        <v>152</v>
      </c>
      <c r="B156" s="365">
        <f>'MEI Utilized by USP'!B159</f>
        <v>0</v>
      </c>
      <c r="C156" s="365">
        <f>'MEI Utilized by USP'!C159</f>
        <v>0</v>
      </c>
      <c r="D156" s="354">
        <f>'MEI Utilized by USP'!E159</f>
        <v>0</v>
      </c>
      <c r="E156" s="355">
        <f>'MEI Utilized by USP'!F159</f>
        <v>0</v>
      </c>
      <c r="F156" s="356">
        <f>'MEI Utilized by USP'!H159</f>
        <v>0</v>
      </c>
      <c r="G156" s="357" t="str">
        <f>'MEI Utilized by USP'!I159</f>
        <v/>
      </c>
      <c r="H156" s="358">
        <f>'MEI Utilized by USP'!J159</f>
        <v>0</v>
      </c>
      <c r="I156" s="359">
        <f t="shared" si="38"/>
        <v>0</v>
      </c>
      <c r="J156" s="359">
        <f t="shared" si="39"/>
        <v>0</v>
      </c>
      <c r="K156" s="359">
        <f t="shared" si="40"/>
        <v>0</v>
      </c>
      <c r="L156" s="359">
        <f t="shared" si="41"/>
        <v>0</v>
      </c>
      <c r="M156" s="359">
        <f t="shared" si="42"/>
        <v>0</v>
      </c>
      <c r="N156" s="359">
        <f t="shared" si="43"/>
        <v>0</v>
      </c>
      <c r="O156" s="359">
        <f t="shared" si="44"/>
        <v>0</v>
      </c>
      <c r="P156" s="359">
        <f t="shared" si="45"/>
        <v>0</v>
      </c>
      <c r="Q156" s="359">
        <f t="shared" si="46"/>
        <v>0</v>
      </c>
      <c r="R156" s="359">
        <f t="shared" si="47"/>
        <v>0</v>
      </c>
      <c r="S156" s="359">
        <f t="shared" si="48"/>
        <v>0</v>
      </c>
      <c r="T156" s="359">
        <f t="shared" si="49"/>
        <v>0</v>
      </c>
      <c r="U156" s="359">
        <f t="shared" si="50"/>
        <v>0</v>
      </c>
      <c r="V156" s="359">
        <f t="shared" si="51"/>
        <v>0</v>
      </c>
      <c r="W156" s="359">
        <f t="shared" si="55"/>
        <v>0</v>
      </c>
      <c r="X156" s="359">
        <f t="shared" si="52"/>
        <v>0</v>
      </c>
      <c r="Y156" s="359">
        <f t="shared" si="53"/>
        <v>0</v>
      </c>
      <c r="Z156" s="360"/>
      <c r="AA156" s="361"/>
      <c r="AB156" s="361"/>
      <c r="AC156" s="352"/>
      <c r="AD156" s="361"/>
      <c r="AE156" s="361"/>
      <c r="AF156" s="361"/>
      <c r="AG156" s="361"/>
      <c r="AH156" s="361"/>
      <c r="AI156" s="361"/>
      <c r="AJ156" s="361"/>
      <c r="AK156" s="361"/>
      <c r="AL156" s="361"/>
      <c r="AM156" s="361"/>
      <c r="AN156" s="361"/>
      <c r="AO156" s="361"/>
      <c r="AP156" s="361"/>
      <c r="AQ156" s="361"/>
      <c r="AR156" s="361"/>
      <c r="AS156" s="361"/>
      <c r="AT156" s="361"/>
      <c r="AU156" s="361"/>
      <c r="AV156" s="361"/>
      <c r="AW156" s="361"/>
      <c r="AX156" s="361"/>
      <c r="AY156" s="361"/>
      <c r="AZ156" s="361"/>
      <c r="BA156" s="361"/>
      <c r="BB156" s="361"/>
      <c r="BC156" s="361"/>
      <c r="BD156" s="361"/>
      <c r="BE156" s="361"/>
      <c r="BF156" s="361"/>
      <c r="BG156" s="361"/>
      <c r="BH156" s="361"/>
      <c r="BI156" s="361"/>
      <c r="BJ156" s="361"/>
      <c r="BK156" s="361"/>
      <c r="BL156" s="361"/>
      <c r="BM156" s="361"/>
      <c r="BN156" s="361"/>
      <c r="BO156" s="361"/>
      <c r="BP156" s="361"/>
      <c r="BQ156" s="361"/>
      <c r="BR156" s="361"/>
      <c r="BS156" s="361"/>
      <c r="BT156" s="361"/>
      <c r="BU156" s="361"/>
      <c r="BV156" s="361"/>
      <c r="BW156" s="361"/>
      <c r="BX156" s="361"/>
      <c r="BY156" s="361"/>
      <c r="BZ156" s="361"/>
      <c r="CA156" s="361"/>
      <c r="CB156" s="361"/>
      <c r="CC156" s="361"/>
      <c r="CD156" s="361"/>
      <c r="CE156" s="361"/>
      <c r="CF156" s="361"/>
      <c r="CG156" s="361"/>
      <c r="CH156" s="361"/>
      <c r="CI156" s="361"/>
      <c r="CJ156" s="361"/>
      <c r="CK156" s="361"/>
      <c r="CL156" s="361"/>
      <c r="CM156" s="361"/>
      <c r="CN156" s="361"/>
      <c r="CO156" s="361"/>
      <c r="CP156" s="361"/>
      <c r="CQ156" s="361"/>
      <c r="CR156" s="361"/>
      <c r="CS156" s="361"/>
      <c r="CT156" s="361"/>
      <c r="CU156" s="361"/>
      <c r="CV156" s="361"/>
      <c r="CW156" s="361"/>
      <c r="CX156" s="361"/>
      <c r="CY156" s="361"/>
      <c r="CZ156" s="361"/>
      <c r="DA156" s="361"/>
      <c r="DB156" s="361"/>
      <c r="DC156" s="361"/>
      <c r="DD156" s="361"/>
      <c r="DE156" s="103">
        <f t="shared" si="54"/>
        <v>0</v>
      </c>
    </row>
    <row r="157" spans="1:109" s="68" customFormat="1" ht="12.75" hidden="1">
      <c r="A157" s="68">
        <f>'MEI Utilized by USP'!A160</f>
        <v>153</v>
      </c>
      <c r="B157" s="365">
        <f>'MEI Utilized by USP'!B160</f>
        <v>0</v>
      </c>
      <c r="C157" s="365">
        <f>'MEI Utilized by USP'!C160</f>
        <v>0</v>
      </c>
      <c r="D157" s="354">
        <f>'MEI Utilized by USP'!E160</f>
        <v>0</v>
      </c>
      <c r="E157" s="355">
        <f>'MEI Utilized by USP'!F160</f>
        <v>0</v>
      </c>
      <c r="F157" s="356">
        <f>'MEI Utilized by USP'!H160</f>
        <v>0</v>
      </c>
      <c r="G157" s="357" t="str">
        <f>'MEI Utilized by USP'!I160</f>
        <v/>
      </c>
      <c r="H157" s="358">
        <f>'MEI Utilized by USP'!J160</f>
        <v>0</v>
      </c>
      <c r="I157" s="359">
        <f t="shared" si="38"/>
        <v>0</v>
      </c>
      <c r="J157" s="359">
        <f t="shared" si="39"/>
        <v>0</v>
      </c>
      <c r="K157" s="359">
        <f t="shared" si="40"/>
        <v>0</v>
      </c>
      <c r="L157" s="359">
        <f t="shared" si="41"/>
        <v>0</v>
      </c>
      <c r="M157" s="359">
        <f t="shared" si="42"/>
        <v>0</v>
      </c>
      <c r="N157" s="359">
        <f t="shared" si="43"/>
        <v>0</v>
      </c>
      <c r="O157" s="359">
        <f t="shared" si="44"/>
        <v>0</v>
      </c>
      <c r="P157" s="359">
        <f t="shared" si="45"/>
        <v>0</v>
      </c>
      <c r="Q157" s="359">
        <f t="shared" si="46"/>
        <v>0</v>
      </c>
      <c r="R157" s="359">
        <f t="shared" si="47"/>
        <v>0</v>
      </c>
      <c r="S157" s="359">
        <f t="shared" si="48"/>
        <v>0</v>
      </c>
      <c r="T157" s="359">
        <f t="shared" si="49"/>
        <v>0</v>
      </c>
      <c r="U157" s="359">
        <f t="shared" si="50"/>
        <v>0</v>
      </c>
      <c r="V157" s="359">
        <f t="shared" si="51"/>
        <v>0</v>
      </c>
      <c r="W157" s="359">
        <f t="shared" si="55"/>
        <v>0</v>
      </c>
      <c r="X157" s="359">
        <f t="shared" si="52"/>
        <v>0</v>
      </c>
      <c r="Y157" s="359">
        <f t="shared" si="53"/>
        <v>0</v>
      </c>
      <c r="Z157" s="360"/>
      <c r="AA157" s="361"/>
      <c r="AB157" s="361"/>
      <c r="AC157" s="352"/>
      <c r="AD157" s="361"/>
      <c r="AE157" s="361"/>
      <c r="AF157" s="361"/>
      <c r="AG157" s="361"/>
      <c r="AH157" s="361"/>
      <c r="AI157" s="361"/>
      <c r="AJ157" s="361"/>
      <c r="AK157" s="361"/>
      <c r="AL157" s="361"/>
      <c r="AM157" s="361"/>
      <c r="AN157" s="361"/>
      <c r="AO157" s="361"/>
      <c r="AP157" s="361"/>
      <c r="AQ157" s="361"/>
      <c r="AR157" s="361"/>
      <c r="AS157" s="361"/>
      <c r="AT157" s="361"/>
      <c r="AU157" s="361"/>
      <c r="AV157" s="361"/>
      <c r="AW157" s="361"/>
      <c r="AX157" s="361"/>
      <c r="AY157" s="361"/>
      <c r="AZ157" s="361"/>
      <c r="BA157" s="361"/>
      <c r="BB157" s="361"/>
      <c r="BC157" s="361"/>
      <c r="BD157" s="361"/>
      <c r="BE157" s="361"/>
      <c r="BF157" s="361"/>
      <c r="BG157" s="361"/>
      <c r="BH157" s="361"/>
      <c r="BI157" s="361"/>
      <c r="BJ157" s="361"/>
      <c r="BK157" s="361"/>
      <c r="BL157" s="361"/>
      <c r="BM157" s="361"/>
      <c r="BN157" s="361"/>
      <c r="BO157" s="361"/>
      <c r="BP157" s="361"/>
      <c r="BQ157" s="361"/>
      <c r="BR157" s="361"/>
      <c r="BS157" s="361"/>
      <c r="BT157" s="361"/>
      <c r="BU157" s="361"/>
      <c r="BV157" s="361"/>
      <c r="BW157" s="361"/>
      <c r="BX157" s="361"/>
      <c r="BY157" s="361"/>
      <c r="BZ157" s="361"/>
      <c r="CA157" s="361"/>
      <c r="CB157" s="361"/>
      <c r="CC157" s="361"/>
      <c r="CD157" s="361"/>
      <c r="CE157" s="361"/>
      <c r="CF157" s="361"/>
      <c r="CG157" s="361"/>
      <c r="CH157" s="361"/>
      <c r="CI157" s="361"/>
      <c r="CJ157" s="361"/>
      <c r="CK157" s="361"/>
      <c r="CL157" s="361"/>
      <c r="CM157" s="361"/>
      <c r="CN157" s="361"/>
      <c r="CO157" s="361"/>
      <c r="CP157" s="361"/>
      <c r="CQ157" s="361"/>
      <c r="CR157" s="361"/>
      <c r="CS157" s="361"/>
      <c r="CT157" s="361"/>
      <c r="CU157" s="361"/>
      <c r="CV157" s="361"/>
      <c r="CW157" s="361"/>
      <c r="CX157" s="361"/>
      <c r="CY157" s="361"/>
      <c r="CZ157" s="361"/>
      <c r="DA157" s="361"/>
      <c r="DB157" s="361"/>
      <c r="DC157" s="361"/>
      <c r="DD157" s="361"/>
      <c r="DE157" s="103">
        <f t="shared" si="54"/>
        <v>0</v>
      </c>
    </row>
    <row r="158" spans="1:109" s="68" customFormat="1" ht="12.75" hidden="1">
      <c r="A158" s="68">
        <f>'MEI Utilized by USP'!A161</f>
        <v>154</v>
      </c>
      <c r="B158" s="365">
        <f>'MEI Utilized by USP'!B161</f>
        <v>0</v>
      </c>
      <c r="C158" s="365">
        <f>'MEI Utilized by USP'!C161</f>
        <v>0</v>
      </c>
      <c r="D158" s="354">
        <f>'MEI Utilized by USP'!E161</f>
        <v>0</v>
      </c>
      <c r="E158" s="355">
        <f>'MEI Utilized by USP'!F161</f>
        <v>0</v>
      </c>
      <c r="F158" s="356">
        <f>'MEI Utilized by USP'!H161</f>
        <v>0</v>
      </c>
      <c r="G158" s="357" t="str">
        <f>'MEI Utilized by USP'!I161</f>
        <v/>
      </c>
      <c r="H158" s="358">
        <f>'MEI Utilized by USP'!J161</f>
        <v>0</v>
      </c>
      <c r="I158" s="359">
        <f t="shared" si="38"/>
        <v>0</v>
      </c>
      <c r="J158" s="359">
        <f t="shared" si="39"/>
        <v>0</v>
      </c>
      <c r="K158" s="359">
        <f t="shared" si="40"/>
        <v>0</v>
      </c>
      <c r="L158" s="359">
        <f t="shared" si="41"/>
        <v>0</v>
      </c>
      <c r="M158" s="359">
        <f t="shared" si="42"/>
        <v>0</v>
      </c>
      <c r="N158" s="359">
        <f t="shared" si="43"/>
        <v>0</v>
      </c>
      <c r="O158" s="359">
        <f t="shared" si="44"/>
        <v>0</v>
      </c>
      <c r="P158" s="359">
        <f t="shared" si="45"/>
        <v>0</v>
      </c>
      <c r="Q158" s="359">
        <f t="shared" si="46"/>
        <v>0</v>
      </c>
      <c r="R158" s="359">
        <f t="shared" si="47"/>
        <v>0</v>
      </c>
      <c r="S158" s="359">
        <f t="shared" si="48"/>
        <v>0</v>
      </c>
      <c r="T158" s="359">
        <f t="shared" si="49"/>
        <v>0</v>
      </c>
      <c r="U158" s="359">
        <f t="shared" si="50"/>
        <v>0</v>
      </c>
      <c r="V158" s="359">
        <f t="shared" si="51"/>
        <v>0</v>
      </c>
      <c r="W158" s="359">
        <f t="shared" si="55"/>
        <v>0</v>
      </c>
      <c r="X158" s="359">
        <f t="shared" si="52"/>
        <v>0</v>
      </c>
      <c r="Y158" s="359">
        <f t="shared" si="53"/>
        <v>0</v>
      </c>
      <c r="Z158" s="360"/>
      <c r="AA158" s="361"/>
      <c r="AB158" s="361"/>
      <c r="AC158" s="352"/>
      <c r="AD158" s="361"/>
      <c r="AE158" s="361"/>
      <c r="AF158" s="361"/>
      <c r="AG158" s="361"/>
      <c r="AH158" s="361"/>
      <c r="AI158" s="361"/>
      <c r="AJ158" s="361"/>
      <c r="AK158" s="361"/>
      <c r="AL158" s="361"/>
      <c r="AM158" s="361"/>
      <c r="AN158" s="361"/>
      <c r="AO158" s="361"/>
      <c r="AP158" s="361"/>
      <c r="AQ158" s="361"/>
      <c r="AR158" s="361"/>
      <c r="AS158" s="361"/>
      <c r="AT158" s="361"/>
      <c r="AU158" s="361"/>
      <c r="AV158" s="361"/>
      <c r="AW158" s="361"/>
      <c r="AX158" s="361"/>
      <c r="AY158" s="361"/>
      <c r="AZ158" s="361"/>
      <c r="BA158" s="361"/>
      <c r="BB158" s="361"/>
      <c r="BC158" s="361"/>
      <c r="BD158" s="361"/>
      <c r="BE158" s="361"/>
      <c r="BF158" s="361"/>
      <c r="BG158" s="361"/>
      <c r="BH158" s="361"/>
      <c r="BI158" s="361"/>
      <c r="BJ158" s="361"/>
      <c r="BK158" s="361"/>
      <c r="BL158" s="361"/>
      <c r="BM158" s="361"/>
      <c r="BN158" s="361"/>
      <c r="BO158" s="361"/>
      <c r="BP158" s="361"/>
      <c r="BQ158" s="361"/>
      <c r="BR158" s="361"/>
      <c r="BS158" s="361"/>
      <c r="BT158" s="361"/>
      <c r="BU158" s="361"/>
      <c r="BV158" s="361"/>
      <c r="BW158" s="361"/>
      <c r="BX158" s="361"/>
      <c r="BY158" s="361"/>
      <c r="BZ158" s="361"/>
      <c r="CA158" s="361"/>
      <c r="CB158" s="361"/>
      <c r="CC158" s="361"/>
      <c r="CD158" s="361"/>
      <c r="CE158" s="361"/>
      <c r="CF158" s="361"/>
      <c r="CG158" s="361"/>
      <c r="CH158" s="361"/>
      <c r="CI158" s="361"/>
      <c r="CJ158" s="361"/>
      <c r="CK158" s="361"/>
      <c r="CL158" s="361"/>
      <c r="CM158" s="361"/>
      <c r="CN158" s="361"/>
      <c r="CO158" s="361"/>
      <c r="CP158" s="361"/>
      <c r="CQ158" s="361"/>
      <c r="CR158" s="361"/>
      <c r="CS158" s="361"/>
      <c r="CT158" s="361"/>
      <c r="CU158" s="361"/>
      <c r="CV158" s="361"/>
      <c r="CW158" s="361"/>
      <c r="CX158" s="361"/>
      <c r="CY158" s="361"/>
      <c r="CZ158" s="361"/>
      <c r="DA158" s="361"/>
      <c r="DB158" s="361"/>
      <c r="DC158" s="361"/>
      <c r="DD158" s="361"/>
      <c r="DE158" s="103">
        <f t="shared" si="54"/>
        <v>0</v>
      </c>
    </row>
    <row r="159" spans="1:109" s="68" customFormat="1" ht="12.75" hidden="1">
      <c r="A159" s="68">
        <f>'MEI Utilized by USP'!A162</f>
        <v>155</v>
      </c>
      <c r="B159" s="365">
        <f>'MEI Utilized by USP'!B162</f>
        <v>0</v>
      </c>
      <c r="C159" s="365">
        <f>'MEI Utilized by USP'!C162</f>
        <v>0</v>
      </c>
      <c r="D159" s="354">
        <f>'MEI Utilized by USP'!E162</f>
        <v>0</v>
      </c>
      <c r="E159" s="355">
        <f>'MEI Utilized by USP'!F162</f>
        <v>0</v>
      </c>
      <c r="F159" s="356">
        <f>'MEI Utilized by USP'!H162</f>
        <v>0</v>
      </c>
      <c r="G159" s="357" t="str">
        <f>'MEI Utilized by USP'!I162</f>
        <v/>
      </c>
      <c r="H159" s="358">
        <f>'MEI Utilized by USP'!J162</f>
        <v>0</v>
      </c>
      <c r="I159" s="359">
        <f t="shared" si="38"/>
        <v>0</v>
      </c>
      <c r="J159" s="359">
        <f t="shared" si="39"/>
        <v>0</v>
      </c>
      <c r="K159" s="359">
        <f t="shared" si="40"/>
        <v>0</v>
      </c>
      <c r="L159" s="359">
        <f t="shared" si="41"/>
        <v>0</v>
      </c>
      <c r="M159" s="359">
        <f t="shared" si="42"/>
        <v>0</v>
      </c>
      <c r="N159" s="359">
        <f t="shared" si="43"/>
        <v>0</v>
      </c>
      <c r="O159" s="359">
        <f t="shared" si="44"/>
        <v>0</v>
      </c>
      <c r="P159" s="359">
        <f t="shared" si="45"/>
        <v>0</v>
      </c>
      <c r="Q159" s="359">
        <f t="shared" si="46"/>
        <v>0</v>
      </c>
      <c r="R159" s="359">
        <f t="shared" si="47"/>
        <v>0</v>
      </c>
      <c r="S159" s="359">
        <f t="shared" si="48"/>
        <v>0</v>
      </c>
      <c r="T159" s="359">
        <f t="shared" si="49"/>
        <v>0</v>
      </c>
      <c r="U159" s="359">
        <f t="shared" si="50"/>
        <v>0</v>
      </c>
      <c r="V159" s="359">
        <f t="shared" si="51"/>
        <v>0</v>
      </c>
      <c r="W159" s="359">
        <f t="shared" si="55"/>
        <v>0</v>
      </c>
      <c r="X159" s="359">
        <f t="shared" si="52"/>
        <v>0</v>
      </c>
      <c r="Y159" s="359">
        <f t="shared" si="53"/>
        <v>0</v>
      </c>
      <c r="Z159" s="360"/>
      <c r="AA159" s="361"/>
      <c r="AB159" s="361"/>
      <c r="AC159" s="352"/>
      <c r="AD159" s="361"/>
      <c r="AE159" s="361"/>
      <c r="AF159" s="361"/>
      <c r="AG159" s="361"/>
      <c r="AH159" s="361"/>
      <c r="AI159" s="361"/>
      <c r="AJ159" s="361"/>
      <c r="AK159" s="361"/>
      <c r="AL159" s="361"/>
      <c r="AM159" s="361"/>
      <c r="AN159" s="361"/>
      <c r="AO159" s="361"/>
      <c r="AP159" s="361"/>
      <c r="AQ159" s="361"/>
      <c r="AR159" s="361"/>
      <c r="AS159" s="361"/>
      <c r="AT159" s="361"/>
      <c r="AU159" s="361"/>
      <c r="AV159" s="361"/>
      <c r="AW159" s="361"/>
      <c r="AX159" s="361"/>
      <c r="AY159" s="361"/>
      <c r="AZ159" s="361"/>
      <c r="BA159" s="361"/>
      <c r="BB159" s="361"/>
      <c r="BC159" s="361"/>
      <c r="BD159" s="361"/>
      <c r="BE159" s="361"/>
      <c r="BF159" s="361"/>
      <c r="BG159" s="361"/>
      <c r="BH159" s="361"/>
      <c r="BI159" s="361"/>
      <c r="BJ159" s="361"/>
      <c r="BK159" s="361"/>
      <c r="BL159" s="361"/>
      <c r="BM159" s="361"/>
      <c r="BN159" s="361"/>
      <c r="BO159" s="361"/>
      <c r="BP159" s="361"/>
      <c r="BQ159" s="361"/>
      <c r="BR159" s="361"/>
      <c r="BS159" s="361"/>
      <c r="BT159" s="361"/>
      <c r="BU159" s="361"/>
      <c r="BV159" s="361"/>
      <c r="BW159" s="361"/>
      <c r="BX159" s="361"/>
      <c r="BY159" s="361"/>
      <c r="BZ159" s="361"/>
      <c r="CA159" s="361"/>
      <c r="CB159" s="361"/>
      <c r="CC159" s="361"/>
      <c r="CD159" s="361"/>
      <c r="CE159" s="361"/>
      <c r="CF159" s="361"/>
      <c r="CG159" s="361"/>
      <c r="CH159" s="361"/>
      <c r="CI159" s="361"/>
      <c r="CJ159" s="361"/>
      <c r="CK159" s="361"/>
      <c r="CL159" s="361"/>
      <c r="CM159" s="361"/>
      <c r="CN159" s="361"/>
      <c r="CO159" s="361"/>
      <c r="CP159" s="361"/>
      <c r="CQ159" s="361"/>
      <c r="CR159" s="361"/>
      <c r="CS159" s="361"/>
      <c r="CT159" s="361"/>
      <c r="CU159" s="361"/>
      <c r="CV159" s="361"/>
      <c r="CW159" s="361"/>
      <c r="CX159" s="361"/>
      <c r="CY159" s="361"/>
      <c r="CZ159" s="361"/>
      <c r="DA159" s="361"/>
      <c r="DB159" s="361"/>
      <c r="DC159" s="361"/>
      <c r="DD159" s="361"/>
      <c r="DE159" s="103">
        <f t="shared" si="54"/>
        <v>0</v>
      </c>
    </row>
    <row r="160" spans="1:109" s="68" customFormat="1" ht="12.75" hidden="1">
      <c r="A160" s="68">
        <f>'MEI Utilized by USP'!A163</f>
        <v>156</v>
      </c>
      <c r="B160" s="365">
        <f>'MEI Utilized by USP'!B163</f>
        <v>0</v>
      </c>
      <c r="C160" s="365">
        <f>'MEI Utilized by USP'!C163</f>
        <v>0</v>
      </c>
      <c r="D160" s="354">
        <f>'MEI Utilized by USP'!E163</f>
        <v>0</v>
      </c>
      <c r="E160" s="355">
        <f>'MEI Utilized by USP'!F163</f>
        <v>0</v>
      </c>
      <c r="F160" s="356">
        <f>'MEI Utilized by USP'!H163</f>
        <v>0</v>
      </c>
      <c r="G160" s="357" t="str">
        <f>'MEI Utilized by USP'!I163</f>
        <v/>
      </c>
      <c r="H160" s="358">
        <f>'MEI Utilized by USP'!J163</f>
        <v>0</v>
      </c>
      <c r="I160" s="359">
        <f t="shared" si="38"/>
        <v>0</v>
      </c>
      <c r="J160" s="359">
        <f t="shared" si="39"/>
        <v>0</v>
      </c>
      <c r="K160" s="359">
        <f t="shared" si="40"/>
        <v>0</v>
      </c>
      <c r="L160" s="359">
        <f t="shared" si="41"/>
        <v>0</v>
      </c>
      <c r="M160" s="359">
        <f t="shared" si="42"/>
        <v>0</v>
      </c>
      <c r="N160" s="359">
        <f t="shared" si="43"/>
        <v>0</v>
      </c>
      <c r="O160" s="359">
        <f t="shared" si="44"/>
        <v>0</v>
      </c>
      <c r="P160" s="359">
        <f t="shared" si="45"/>
        <v>0</v>
      </c>
      <c r="Q160" s="359">
        <f t="shared" si="46"/>
        <v>0</v>
      </c>
      <c r="R160" s="359">
        <f t="shared" si="47"/>
        <v>0</v>
      </c>
      <c r="S160" s="359">
        <f t="shared" si="48"/>
        <v>0</v>
      </c>
      <c r="T160" s="359">
        <f t="shared" si="49"/>
        <v>0</v>
      </c>
      <c r="U160" s="359">
        <f t="shared" si="50"/>
        <v>0</v>
      </c>
      <c r="V160" s="359">
        <f t="shared" si="51"/>
        <v>0</v>
      </c>
      <c r="W160" s="359">
        <f t="shared" si="55"/>
        <v>0</v>
      </c>
      <c r="X160" s="359">
        <f t="shared" si="52"/>
        <v>0</v>
      </c>
      <c r="Y160" s="359">
        <f t="shared" si="53"/>
        <v>0</v>
      </c>
      <c r="Z160" s="360"/>
      <c r="AA160" s="361"/>
      <c r="AB160" s="361"/>
      <c r="AC160" s="352"/>
      <c r="AD160" s="361"/>
      <c r="AE160" s="361"/>
      <c r="AF160" s="361"/>
      <c r="AG160" s="361"/>
      <c r="AH160" s="361"/>
      <c r="AI160" s="361"/>
      <c r="AJ160" s="361"/>
      <c r="AK160" s="361"/>
      <c r="AL160" s="361"/>
      <c r="AM160" s="361"/>
      <c r="AN160" s="361"/>
      <c r="AO160" s="361"/>
      <c r="AP160" s="361"/>
      <c r="AQ160" s="361"/>
      <c r="AR160" s="361"/>
      <c r="AS160" s="361"/>
      <c r="AT160" s="361"/>
      <c r="AU160" s="361"/>
      <c r="AV160" s="361"/>
      <c r="AW160" s="361"/>
      <c r="AX160" s="361"/>
      <c r="AY160" s="361"/>
      <c r="AZ160" s="361"/>
      <c r="BA160" s="361"/>
      <c r="BB160" s="361"/>
      <c r="BC160" s="361"/>
      <c r="BD160" s="361"/>
      <c r="BE160" s="361"/>
      <c r="BF160" s="361"/>
      <c r="BG160" s="361"/>
      <c r="BH160" s="361"/>
      <c r="BI160" s="361"/>
      <c r="BJ160" s="361"/>
      <c r="BK160" s="361"/>
      <c r="BL160" s="361"/>
      <c r="BM160" s="361"/>
      <c r="BN160" s="361"/>
      <c r="BO160" s="361"/>
      <c r="BP160" s="361"/>
      <c r="BQ160" s="361"/>
      <c r="BR160" s="361"/>
      <c r="BS160" s="361"/>
      <c r="BT160" s="361"/>
      <c r="BU160" s="361"/>
      <c r="BV160" s="361"/>
      <c r="BW160" s="361"/>
      <c r="BX160" s="361"/>
      <c r="BY160" s="361"/>
      <c r="BZ160" s="361"/>
      <c r="CA160" s="361"/>
      <c r="CB160" s="361"/>
      <c r="CC160" s="361"/>
      <c r="CD160" s="361"/>
      <c r="CE160" s="361"/>
      <c r="CF160" s="361"/>
      <c r="CG160" s="361"/>
      <c r="CH160" s="361"/>
      <c r="CI160" s="361"/>
      <c r="CJ160" s="361"/>
      <c r="CK160" s="361"/>
      <c r="CL160" s="361"/>
      <c r="CM160" s="361"/>
      <c r="CN160" s="361"/>
      <c r="CO160" s="361"/>
      <c r="CP160" s="361"/>
      <c r="CQ160" s="361"/>
      <c r="CR160" s="361"/>
      <c r="CS160" s="361"/>
      <c r="CT160" s="361"/>
      <c r="CU160" s="361"/>
      <c r="CV160" s="361"/>
      <c r="CW160" s="361"/>
      <c r="CX160" s="361"/>
      <c r="CY160" s="361"/>
      <c r="CZ160" s="361"/>
      <c r="DA160" s="361"/>
      <c r="DB160" s="361"/>
      <c r="DC160" s="361"/>
      <c r="DD160" s="361"/>
      <c r="DE160" s="103">
        <f t="shared" si="54"/>
        <v>0</v>
      </c>
    </row>
    <row r="161" spans="1:109" s="68" customFormat="1" ht="12.75" hidden="1">
      <c r="A161" s="68">
        <f>'MEI Utilized by USP'!A164</f>
        <v>157</v>
      </c>
      <c r="B161" s="365">
        <f>'MEI Utilized by USP'!B164</f>
        <v>0</v>
      </c>
      <c r="C161" s="365">
        <f>'MEI Utilized by USP'!C164</f>
        <v>0</v>
      </c>
      <c r="D161" s="354">
        <f>'MEI Utilized by USP'!E164</f>
        <v>0</v>
      </c>
      <c r="E161" s="355">
        <f>'MEI Utilized by USP'!F164</f>
        <v>0</v>
      </c>
      <c r="F161" s="356">
        <f>'MEI Utilized by USP'!H164</f>
        <v>0</v>
      </c>
      <c r="G161" s="357" t="str">
        <f>'MEI Utilized by USP'!I164</f>
        <v/>
      </c>
      <c r="H161" s="358">
        <f>'MEI Utilized by USP'!J164</f>
        <v>0</v>
      </c>
      <c r="I161" s="359">
        <f t="shared" si="38"/>
        <v>0</v>
      </c>
      <c r="J161" s="359">
        <f t="shared" si="39"/>
        <v>0</v>
      </c>
      <c r="K161" s="359">
        <f t="shared" si="40"/>
        <v>0</v>
      </c>
      <c r="L161" s="359">
        <f t="shared" si="41"/>
        <v>0</v>
      </c>
      <c r="M161" s="359">
        <f t="shared" si="42"/>
        <v>0</v>
      </c>
      <c r="N161" s="359">
        <f t="shared" si="43"/>
        <v>0</v>
      </c>
      <c r="O161" s="359">
        <f t="shared" si="44"/>
        <v>0</v>
      </c>
      <c r="P161" s="359">
        <f t="shared" si="45"/>
        <v>0</v>
      </c>
      <c r="Q161" s="359">
        <f t="shared" si="46"/>
        <v>0</v>
      </c>
      <c r="R161" s="359">
        <f t="shared" si="47"/>
        <v>0</v>
      </c>
      <c r="S161" s="359">
        <f t="shared" si="48"/>
        <v>0</v>
      </c>
      <c r="T161" s="359">
        <f t="shared" si="49"/>
        <v>0</v>
      </c>
      <c r="U161" s="359">
        <f t="shared" si="50"/>
        <v>0</v>
      </c>
      <c r="V161" s="359">
        <f t="shared" si="51"/>
        <v>0</v>
      </c>
      <c r="W161" s="359">
        <f t="shared" si="55"/>
        <v>0</v>
      </c>
      <c r="X161" s="359">
        <f t="shared" si="52"/>
        <v>0</v>
      </c>
      <c r="Y161" s="359">
        <f t="shared" si="53"/>
        <v>0</v>
      </c>
      <c r="Z161" s="360"/>
      <c r="AA161" s="361"/>
      <c r="AB161" s="361"/>
      <c r="AC161" s="352"/>
      <c r="AD161" s="361"/>
      <c r="AE161" s="361"/>
      <c r="AF161" s="361"/>
      <c r="AG161" s="361"/>
      <c r="AH161" s="361"/>
      <c r="AI161" s="361"/>
      <c r="AJ161" s="361"/>
      <c r="AK161" s="361"/>
      <c r="AL161" s="361"/>
      <c r="AM161" s="361"/>
      <c r="AN161" s="361"/>
      <c r="AO161" s="361"/>
      <c r="AP161" s="361"/>
      <c r="AQ161" s="361"/>
      <c r="AR161" s="361"/>
      <c r="AS161" s="361"/>
      <c r="AT161" s="361"/>
      <c r="AU161" s="361"/>
      <c r="AV161" s="361"/>
      <c r="AW161" s="361"/>
      <c r="AX161" s="361"/>
      <c r="AY161" s="361"/>
      <c r="AZ161" s="361"/>
      <c r="BA161" s="361"/>
      <c r="BB161" s="361"/>
      <c r="BC161" s="361"/>
      <c r="BD161" s="361"/>
      <c r="BE161" s="361"/>
      <c r="BF161" s="361"/>
      <c r="BG161" s="361"/>
      <c r="BH161" s="361"/>
      <c r="BI161" s="361"/>
      <c r="BJ161" s="361"/>
      <c r="BK161" s="361"/>
      <c r="BL161" s="361"/>
      <c r="BM161" s="361"/>
      <c r="BN161" s="361"/>
      <c r="BO161" s="361"/>
      <c r="BP161" s="361"/>
      <c r="BQ161" s="361"/>
      <c r="BR161" s="361"/>
      <c r="BS161" s="361"/>
      <c r="BT161" s="361"/>
      <c r="BU161" s="361"/>
      <c r="BV161" s="361"/>
      <c r="BW161" s="361"/>
      <c r="BX161" s="361"/>
      <c r="BY161" s="361"/>
      <c r="BZ161" s="361"/>
      <c r="CA161" s="361"/>
      <c r="CB161" s="361"/>
      <c r="CC161" s="361"/>
      <c r="CD161" s="361"/>
      <c r="CE161" s="361"/>
      <c r="CF161" s="361"/>
      <c r="CG161" s="361"/>
      <c r="CH161" s="361"/>
      <c r="CI161" s="361"/>
      <c r="CJ161" s="361"/>
      <c r="CK161" s="361"/>
      <c r="CL161" s="361"/>
      <c r="CM161" s="361"/>
      <c r="CN161" s="361"/>
      <c r="CO161" s="361"/>
      <c r="CP161" s="361"/>
      <c r="CQ161" s="361"/>
      <c r="CR161" s="361"/>
      <c r="CS161" s="361"/>
      <c r="CT161" s="361"/>
      <c r="CU161" s="361"/>
      <c r="CV161" s="361"/>
      <c r="CW161" s="361"/>
      <c r="CX161" s="361"/>
      <c r="CY161" s="361"/>
      <c r="CZ161" s="361"/>
      <c r="DA161" s="361"/>
      <c r="DB161" s="361"/>
      <c r="DC161" s="361"/>
      <c r="DD161" s="361"/>
      <c r="DE161" s="103">
        <f t="shared" si="54"/>
        <v>0</v>
      </c>
    </row>
    <row r="162" spans="1:109" s="68" customFormat="1" ht="12.75" hidden="1">
      <c r="A162" s="68">
        <f>'MEI Utilized by USP'!A165</f>
        <v>158</v>
      </c>
      <c r="B162" s="365">
        <f>'MEI Utilized by USP'!B165</f>
        <v>0</v>
      </c>
      <c r="C162" s="365">
        <f>'MEI Utilized by USP'!C165</f>
        <v>0</v>
      </c>
      <c r="D162" s="354">
        <f>'MEI Utilized by USP'!E165</f>
        <v>0</v>
      </c>
      <c r="E162" s="355">
        <f>'MEI Utilized by USP'!F165</f>
        <v>0</v>
      </c>
      <c r="F162" s="356">
        <f>'MEI Utilized by USP'!H165</f>
        <v>0</v>
      </c>
      <c r="G162" s="357" t="str">
        <f>'MEI Utilized by USP'!I165</f>
        <v/>
      </c>
      <c r="H162" s="358">
        <f>'MEI Utilized by USP'!J165</f>
        <v>0</v>
      </c>
      <c r="I162" s="359">
        <f t="shared" si="38"/>
        <v>0</v>
      </c>
      <c r="J162" s="359">
        <f t="shared" si="39"/>
        <v>0</v>
      </c>
      <c r="K162" s="359">
        <f t="shared" si="40"/>
        <v>0</v>
      </c>
      <c r="L162" s="359">
        <f t="shared" si="41"/>
        <v>0</v>
      </c>
      <c r="M162" s="359">
        <f t="shared" si="42"/>
        <v>0</v>
      </c>
      <c r="N162" s="359">
        <f t="shared" si="43"/>
        <v>0</v>
      </c>
      <c r="O162" s="359">
        <f t="shared" si="44"/>
        <v>0</v>
      </c>
      <c r="P162" s="359">
        <f t="shared" si="45"/>
        <v>0</v>
      </c>
      <c r="Q162" s="359">
        <f t="shared" si="46"/>
        <v>0</v>
      </c>
      <c r="R162" s="359">
        <f t="shared" si="47"/>
        <v>0</v>
      </c>
      <c r="S162" s="359">
        <f t="shared" si="48"/>
        <v>0</v>
      </c>
      <c r="T162" s="359">
        <f t="shared" si="49"/>
        <v>0</v>
      </c>
      <c r="U162" s="359">
        <f t="shared" si="50"/>
        <v>0</v>
      </c>
      <c r="V162" s="359">
        <f t="shared" si="51"/>
        <v>0</v>
      </c>
      <c r="W162" s="359">
        <f t="shared" si="55"/>
        <v>0</v>
      </c>
      <c r="X162" s="359">
        <f t="shared" si="52"/>
        <v>0</v>
      </c>
      <c r="Y162" s="359">
        <f t="shared" si="53"/>
        <v>0</v>
      </c>
      <c r="Z162" s="360"/>
      <c r="AA162" s="361"/>
      <c r="AB162" s="361"/>
      <c r="AC162" s="352"/>
      <c r="AD162" s="361"/>
      <c r="AE162" s="361"/>
      <c r="AF162" s="361"/>
      <c r="AG162" s="361"/>
      <c r="AH162" s="361"/>
      <c r="AI162" s="361"/>
      <c r="AJ162" s="361"/>
      <c r="AK162" s="361"/>
      <c r="AL162" s="361"/>
      <c r="AM162" s="361"/>
      <c r="AN162" s="361"/>
      <c r="AO162" s="361"/>
      <c r="AP162" s="361"/>
      <c r="AQ162" s="361"/>
      <c r="AR162" s="361"/>
      <c r="AS162" s="361"/>
      <c r="AT162" s="361"/>
      <c r="AU162" s="361"/>
      <c r="AV162" s="361"/>
      <c r="AW162" s="361"/>
      <c r="AX162" s="361"/>
      <c r="AY162" s="361"/>
      <c r="AZ162" s="361"/>
      <c r="BA162" s="361"/>
      <c r="BB162" s="361"/>
      <c r="BC162" s="361"/>
      <c r="BD162" s="361"/>
      <c r="BE162" s="361"/>
      <c r="BF162" s="361"/>
      <c r="BG162" s="361"/>
      <c r="BH162" s="361"/>
      <c r="BI162" s="361"/>
      <c r="BJ162" s="361"/>
      <c r="BK162" s="361"/>
      <c r="BL162" s="361"/>
      <c r="BM162" s="361"/>
      <c r="BN162" s="361"/>
      <c r="BO162" s="361"/>
      <c r="BP162" s="361"/>
      <c r="BQ162" s="361"/>
      <c r="BR162" s="361"/>
      <c r="BS162" s="361"/>
      <c r="BT162" s="361"/>
      <c r="BU162" s="361"/>
      <c r="BV162" s="361"/>
      <c r="BW162" s="361"/>
      <c r="BX162" s="361"/>
      <c r="BY162" s="361"/>
      <c r="BZ162" s="361"/>
      <c r="CA162" s="361"/>
      <c r="CB162" s="361"/>
      <c r="CC162" s="361"/>
      <c r="CD162" s="361"/>
      <c r="CE162" s="361"/>
      <c r="CF162" s="361"/>
      <c r="CG162" s="361"/>
      <c r="CH162" s="361"/>
      <c r="CI162" s="361"/>
      <c r="CJ162" s="361"/>
      <c r="CK162" s="361"/>
      <c r="CL162" s="361"/>
      <c r="CM162" s="361"/>
      <c r="CN162" s="361"/>
      <c r="CO162" s="361"/>
      <c r="CP162" s="361"/>
      <c r="CQ162" s="361"/>
      <c r="CR162" s="361"/>
      <c r="CS162" s="361"/>
      <c r="CT162" s="361"/>
      <c r="CU162" s="361"/>
      <c r="CV162" s="361"/>
      <c r="CW162" s="361"/>
      <c r="CX162" s="361"/>
      <c r="CY162" s="361"/>
      <c r="CZ162" s="361"/>
      <c r="DA162" s="361"/>
      <c r="DB162" s="361"/>
      <c r="DC162" s="361"/>
      <c r="DD162" s="361"/>
      <c r="DE162" s="103">
        <f t="shared" si="54"/>
        <v>0</v>
      </c>
    </row>
    <row r="163" spans="1:109" s="68" customFormat="1" ht="12.75" hidden="1">
      <c r="A163" s="68">
        <f>'MEI Utilized by USP'!A166</f>
        <v>159</v>
      </c>
      <c r="B163" s="365">
        <f>'MEI Utilized by USP'!B166</f>
        <v>0</v>
      </c>
      <c r="C163" s="365">
        <f>'MEI Utilized by USP'!C166</f>
        <v>0</v>
      </c>
      <c r="D163" s="354">
        <f>'MEI Utilized by USP'!E166</f>
        <v>0</v>
      </c>
      <c r="E163" s="355">
        <f>'MEI Utilized by USP'!F166</f>
        <v>0</v>
      </c>
      <c r="F163" s="356">
        <f>'MEI Utilized by USP'!H166</f>
        <v>0</v>
      </c>
      <c r="G163" s="357" t="str">
        <f>'MEI Utilized by USP'!I166</f>
        <v/>
      </c>
      <c r="H163" s="358">
        <f>'MEI Utilized by USP'!J166</f>
        <v>0</v>
      </c>
      <c r="I163" s="359">
        <f t="shared" si="38"/>
        <v>0</v>
      </c>
      <c r="J163" s="359">
        <f t="shared" si="39"/>
        <v>0</v>
      </c>
      <c r="K163" s="359">
        <f t="shared" si="40"/>
        <v>0</v>
      </c>
      <c r="L163" s="359">
        <f t="shared" si="41"/>
        <v>0</v>
      </c>
      <c r="M163" s="359">
        <f t="shared" si="42"/>
        <v>0</v>
      </c>
      <c r="N163" s="359">
        <f t="shared" si="43"/>
        <v>0</v>
      </c>
      <c r="O163" s="359">
        <f t="shared" si="44"/>
        <v>0</v>
      </c>
      <c r="P163" s="359">
        <f t="shared" si="45"/>
        <v>0</v>
      </c>
      <c r="Q163" s="359">
        <f t="shared" si="46"/>
        <v>0</v>
      </c>
      <c r="R163" s="359">
        <f t="shared" si="47"/>
        <v>0</v>
      </c>
      <c r="S163" s="359">
        <f t="shared" si="48"/>
        <v>0</v>
      </c>
      <c r="T163" s="359">
        <f t="shared" si="49"/>
        <v>0</v>
      </c>
      <c r="U163" s="359">
        <f t="shared" si="50"/>
        <v>0</v>
      </c>
      <c r="V163" s="359">
        <f t="shared" si="51"/>
        <v>0</v>
      </c>
      <c r="W163" s="359">
        <f t="shared" si="55"/>
        <v>0</v>
      </c>
      <c r="X163" s="359">
        <f t="shared" si="52"/>
        <v>0</v>
      </c>
      <c r="Y163" s="359">
        <f t="shared" si="53"/>
        <v>0</v>
      </c>
      <c r="Z163" s="360"/>
      <c r="AA163" s="361"/>
      <c r="AB163" s="361"/>
      <c r="AC163" s="352"/>
      <c r="AD163" s="361"/>
      <c r="AE163" s="361"/>
      <c r="AF163" s="361"/>
      <c r="AG163" s="361"/>
      <c r="AH163" s="361"/>
      <c r="AI163" s="361"/>
      <c r="AJ163" s="361"/>
      <c r="AK163" s="361"/>
      <c r="AL163" s="361"/>
      <c r="AM163" s="361"/>
      <c r="AN163" s="361"/>
      <c r="AO163" s="361"/>
      <c r="AP163" s="361"/>
      <c r="AQ163" s="361"/>
      <c r="AR163" s="361"/>
      <c r="AS163" s="361"/>
      <c r="AT163" s="361"/>
      <c r="AU163" s="361"/>
      <c r="AV163" s="361"/>
      <c r="AW163" s="361"/>
      <c r="AX163" s="361"/>
      <c r="AY163" s="361"/>
      <c r="AZ163" s="361"/>
      <c r="BA163" s="361"/>
      <c r="BB163" s="361"/>
      <c r="BC163" s="361"/>
      <c r="BD163" s="361"/>
      <c r="BE163" s="361"/>
      <c r="BF163" s="361"/>
      <c r="BG163" s="361"/>
      <c r="BH163" s="361"/>
      <c r="BI163" s="361"/>
      <c r="BJ163" s="361"/>
      <c r="BK163" s="361"/>
      <c r="BL163" s="361"/>
      <c r="BM163" s="361"/>
      <c r="BN163" s="361"/>
      <c r="BO163" s="361"/>
      <c r="BP163" s="361"/>
      <c r="BQ163" s="361"/>
      <c r="BR163" s="361"/>
      <c r="BS163" s="361"/>
      <c r="BT163" s="361"/>
      <c r="BU163" s="361"/>
      <c r="BV163" s="361"/>
      <c r="BW163" s="361"/>
      <c r="BX163" s="361"/>
      <c r="BY163" s="361"/>
      <c r="BZ163" s="361"/>
      <c r="CA163" s="361"/>
      <c r="CB163" s="361"/>
      <c r="CC163" s="361"/>
      <c r="CD163" s="361"/>
      <c r="CE163" s="361"/>
      <c r="CF163" s="361"/>
      <c r="CG163" s="361"/>
      <c r="CH163" s="361"/>
      <c r="CI163" s="361"/>
      <c r="CJ163" s="361"/>
      <c r="CK163" s="361"/>
      <c r="CL163" s="361"/>
      <c r="CM163" s="361"/>
      <c r="CN163" s="361"/>
      <c r="CO163" s="361"/>
      <c r="CP163" s="361"/>
      <c r="CQ163" s="361"/>
      <c r="CR163" s="361"/>
      <c r="CS163" s="361"/>
      <c r="CT163" s="361"/>
      <c r="CU163" s="361"/>
      <c r="CV163" s="361"/>
      <c r="CW163" s="361"/>
      <c r="CX163" s="361"/>
      <c r="CY163" s="361"/>
      <c r="CZ163" s="361"/>
      <c r="DA163" s="361"/>
      <c r="DB163" s="361"/>
      <c r="DC163" s="361"/>
      <c r="DD163" s="361"/>
      <c r="DE163" s="103">
        <f t="shared" si="54"/>
        <v>0</v>
      </c>
    </row>
    <row r="164" spans="1:109" s="68" customFormat="1" ht="12.75" hidden="1">
      <c r="A164" s="68">
        <f>'MEI Utilized by USP'!A167</f>
        <v>160</v>
      </c>
      <c r="B164" s="365">
        <f>'MEI Utilized by USP'!B167</f>
        <v>0</v>
      </c>
      <c r="C164" s="365">
        <f>'MEI Utilized by USP'!C167</f>
        <v>0</v>
      </c>
      <c r="D164" s="354">
        <f>'MEI Utilized by USP'!E167</f>
        <v>0</v>
      </c>
      <c r="E164" s="355">
        <f>'MEI Utilized by USP'!F167</f>
        <v>0</v>
      </c>
      <c r="F164" s="356">
        <f>'MEI Utilized by USP'!H167</f>
        <v>0</v>
      </c>
      <c r="G164" s="357" t="str">
        <f>'MEI Utilized by USP'!I167</f>
        <v/>
      </c>
      <c r="H164" s="358">
        <f>'MEI Utilized by USP'!J167</f>
        <v>0</v>
      </c>
      <c r="I164" s="359">
        <f t="shared" si="38"/>
        <v>0</v>
      </c>
      <c r="J164" s="359">
        <f t="shared" si="39"/>
        <v>0</v>
      </c>
      <c r="K164" s="359">
        <f t="shared" si="40"/>
        <v>0</v>
      </c>
      <c r="L164" s="359">
        <f t="shared" si="41"/>
        <v>0</v>
      </c>
      <c r="M164" s="359">
        <f t="shared" si="42"/>
        <v>0</v>
      </c>
      <c r="N164" s="359">
        <f t="shared" si="43"/>
        <v>0</v>
      </c>
      <c r="O164" s="359">
        <f t="shared" si="44"/>
        <v>0</v>
      </c>
      <c r="P164" s="359">
        <f t="shared" si="45"/>
        <v>0</v>
      </c>
      <c r="Q164" s="359">
        <f t="shared" si="46"/>
        <v>0</v>
      </c>
      <c r="R164" s="359">
        <f t="shared" si="47"/>
        <v>0</v>
      </c>
      <c r="S164" s="359">
        <f t="shared" si="48"/>
        <v>0</v>
      </c>
      <c r="T164" s="359">
        <f t="shared" si="49"/>
        <v>0</v>
      </c>
      <c r="U164" s="359">
        <f t="shared" si="50"/>
        <v>0</v>
      </c>
      <c r="V164" s="359">
        <f t="shared" si="51"/>
        <v>0</v>
      </c>
      <c r="W164" s="359">
        <f t="shared" si="55"/>
        <v>0</v>
      </c>
      <c r="X164" s="359">
        <f t="shared" si="52"/>
        <v>0</v>
      </c>
      <c r="Y164" s="359">
        <f t="shared" si="53"/>
        <v>0</v>
      </c>
      <c r="Z164" s="360"/>
      <c r="AA164" s="361"/>
      <c r="AB164" s="361"/>
      <c r="AC164" s="352"/>
      <c r="AD164" s="361"/>
      <c r="AE164" s="361"/>
      <c r="AF164" s="361"/>
      <c r="AG164" s="361"/>
      <c r="AH164" s="361"/>
      <c r="AI164" s="361"/>
      <c r="AJ164" s="361"/>
      <c r="AK164" s="361"/>
      <c r="AL164" s="361"/>
      <c r="AM164" s="361"/>
      <c r="AN164" s="361"/>
      <c r="AO164" s="361"/>
      <c r="AP164" s="361"/>
      <c r="AQ164" s="361"/>
      <c r="AR164" s="361"/>
      <c r="AS164" s="361"/>
      <c r="AT164" s="361"/>
      <c r="AU164" s="361"/>
      <c r="AV164" s="361"/>
      <c r="AW164" s="361"/>
      <c r="AX164" s="361"/>
      <c r="AY164" s="361"/>
      <c r="AZ164" s="361"/>
      <c r="BA164" s="361"/>
      <c r="BB164" s="361"/>
      <c r="BC164" s="361"/>
      <c r="BD164" s="361"/>
      <c r="BE164" s="361"/>
      <c r="BF164" s="361"/>
      <c r="BG164" s="361"/>
      <c r="BH164" s="361"/>
      <c r="BI164" s="361"/>
      <c r="BJ164" s="361"/>
      <c r="BK164" s="361"/>
      <c r="BL164" s="361"/>
      <c r="BM164" s="361"/>
      <c r="BN164" s="361"/>
      <c r="BO164" s="361"/>
      <c r="BP164" s="361"/>
      <c r="BQ164" s="361"/>
      <c r="BR164" s="361"/>
      <c r="BS164" s="361"/>
      <c r="BT164" s="361"/>
      <c r="BU164" s="361"/>
      <c r="BV164" s="361"/>
      <c r="BW164" s="361"/>
      <c r="BX164" s="361"/>
      <c r="BY164" s="361"/>
      <c r="BZ164" s="361"/>
      <c r="CA164" s="361"/>
      <c r="CB164" s="361"/>
      <c r="CC164" s="361"/>
      <c r="CD164" s="361"/>
      <c r="CE164" s="361"/>
      <c r="CF164" s="361"/>
      <c r="CG164" s="361"/>
      <c r="CH164" s="361"/>
      <c r="CI164" s="361"/>
      <c r="CJ164" s="361"/>
      <c r="CK164" s="361"/>
      <c r="CL164" s="361"/>
      <c r="CM164" s="361"/>
      <c r="CN164" s="361"/>
      <c r="CO164" s="361"/>
      <c r="CP164" s="361"/>
      <c r="CQ164" s="361"/>
      <c r="CR164" s="361"/>
      <c r="CS164" s="361"/>
      <c r="CT164" s="361"/>
      <c r="CU164" s="361"/>
      <c r="CV164" s="361"/>
      <c r="CW164" s="361"/>
      <c r="CX164" s="361"/>
      <c r="CY164" s="361"/>
      <c r="CZ164" s="361"/>
      <c r="DA164" s="361"/>
      <c r="DB164" s="361"/>
      <c r="DC164" s="361"/>
      <c r="DD164" s="361"/>
      <c r="DE164" s="103">
        <f t="shared" si="54"/>
        <v>0</v>
      </c>
    </row>
    <row r="165" spans="1:109" s="68" customFormat="1" ht="12.75" hidden="1">
      <c r="A165" s="68">
        <f>'MEI Utilized by USP'!A168</f>
        <v>161</v>
      </c>
      <c r="B165" s="365">
        <f>'MEI Utilized by USP'!B168</f>
        <v>0</v>
      </c>
      <c r="C165" s="365">
        <f>'MEI Utilized by USP'!C168</f>
        <v>0</v>
      </c>
      <c r="D165" s="354">
        <f>'MEI Utilized by USP'!E168</f>
        <v>0</v>
      </c>
      <c r="E165" s="355">
        <f>'MEI Utilized by USP'!F168</f>
        <v>0</v>
      </c>
      <c r="F165" s="356">
        <f>'MEI Utilized by USP'!H168</f>
        <v>0</v>
      </c>
      <c r="G165" s="357" t="str">
        <f>'MEI Utilized by USP'!I168</f>
        <v/>
      </c>
      <c r="H165" s="358">
        <f>'MEI Utilized by USP'!J168</f>
        <v>0</v>
      </c>
      <c r="I165" s="359">
        <f t="shared" si="38"/>
        <v>0</v>
      </c>
      <c r="J165" s="359">
        <f t="shared" si="39"/>
        <v>0</v>
      </c>
      <c r="K165" s="359">
        <f t="shared" si="40"/>
        <v>0</v>
      </c>
      <c r="L165" s="359">
        <f t="shared" si="41"/>
        <v>0</v>
      </c>
      <c r="M165" s="359">
        <f t="shared" si="42"/>
        <v>0</v>
      </c>
      <c r="N165" s="359">
        <f t="shared" si="43"/>
        <v>0</v>
      </c>
      <c r="O165" s="359">
        <f t="shared" si="44"/>
        <v>0</v>
      </c>
      <c r="P165" s="359">
        <f t="shared" si="45"/>
        <v>0</v>
      </c>
      <c r="Q165" s="359">
        <f t="shared" si="46"/>
        <v>0</v>
      </c>
      <c r="R165" s="359">
        <f t="shared" si="47"/>
        <v>0</v>
      </c>
      <c r="S165" s="359">
        <f t="shared" si="48"/>
        <v>0</v>
      </c>
      <c r="T165" s="359">
        <f t="shared" si="49"/>
        <v>0</v>
      </c>
      <c r="U165" s="359">
        <f t="shared" si="50"/>
        <v>0</v>
      </c>
      <c r="V165" s="359">
        <f t="shared" si="51"/>
        <v>0</v>
      </c>
      <c r="W165" s="359">
        <f t="shared" si="55"/>
        <v>0</v>
      </c>
      <c r="X165" s="359">
        <f t="shared" si="52"/>
        <v>0</v>
      </c>
      <c r="Y165" s="359">
        <f t="shared" si="53"/>
        <v>0</v>
      </c>
      <c r="Z165" s="360"/>
      <c r="AA165" s="361"/>
      <c r="AB165" s="361"/>
      <c r="AC165" s="352"/>
      <c r="AD165" s="361"/>
      <c r="AE165" s="361"/>
      <c r="AF165" s="361"/>
      <c r="AG165" s="361"/>
      <c r="AH165" s="361"/>
      <c r="AI165" s="361"/>
      <c r="AJ165" s="361"/>
      <c r="AK165" s="361"/>
      <c r="AL165" s="361"/>
      <c r="AM165" s="361"/>
      <c r="AN165" s="361"/>
      <c r="AO165" s="361"/>
      <c r="AP165" s="361"/>
      <c r="AQ165" s="361"/>
      <c r="AR165" s="361"/>
      <c r="AS165" s="361"/>
      <c r="AT165" s="361"/>
      <c r="AU165" s="361"/>
      <c r="AV165" s="361"/>
      <c r="AW165" s="361"/>
      <c r="AX165" s="361"/>
      <c r="AY165" s="361"/>
      <c r="AZ165" s="361"/>
      <c r="BA165" s="361"/>
      <c r="BB165" s="361"/>
      <c r="BC165" s="361"/>
      <c r="BD165" s="361"/>
      <c r="BE165" s="361"/>
      <c r="BF165" s="361"/>
      <c r="BG165" s="361"/>
      <c r="BH165" s="361"/>
      <c r="BI165" s="361"/>
      <c r="BJ165" s="361"/>
      <c r="BK165" s="361"/>
      <c r="BL165" s="361"/>
      <c r="BM165" s="361"/>
      <c r="BN165" s="361"/>
      <c r="BO165" s="361"/>
      <c r="BP165" s="361"/>
      <c r="BQ165" s="361"/>
      <c r="BR165" s="361"/>
      <c r="BS165" s="361"/>
      <c r="BT165" s="361"/>
      <c r="BU165" s="361"/>
      <c r="BV165" s="361"/>
      <c r="BW165" s="361"/>
      <c r="BX165" s="361"/>
      <c r="BY165" s="361"/>
      <c r="BZ165" s="361"/>
      <c r="CA165" s="361"/>
      <c r="CB165" s="361"/>
      <c r="CC165" s="361"/>
      <c r="CD165" s="361"/>
      <c r="CE165" s="361"/>
      <c r="CF165" s="361"/>
      <c r="CG165" s="361"/>
      <c r="CH165" s="361"/>
      <c r="CI165" s="361"/>
      <c r="CJ165" s="361"/>
      <c r="CK165" s="361"/>
      <c r="CL165" s="361"/>
      <c r="CM165" s="361"/>
      <c r="CN165" s="361"/>
      <c r="CO165" s="361"/>
      <c r="CP165" s="361"/>
      <c r="CQ165" s="361"/>
      <c r="CR165" s="361"/>
      <c r="CS165" s="361"/>
      <c r="CT165" s="361"/>
      <c r="CU165" s="361"/>
      <c r="CV165" s="361"/>
      <c r="CW165" s="361"/>
      <c r="CX165" s="361"/>
      <c r="CY165" s="361"/>
      <c r="CZ165" s="361"/>
      <c r="DA165" s="361"/>
      <c r="DB165" s="361"/>
      <c r="DC165" s="361"/>
      <c r="DD165" s="361"/>
      <c r="DE165" s="103">
        <f t="shared" si="54"/>
        <v>0</v>
      </c>
    </row>
    <row r="166" spans="1:109" s="68" customFormat="1" ht="12.75" hidden="1">
      <c r="A166" s="68">
        <f>'MEI Utilized by USP'!A169</f>
        <v>162</v>
      </c>
      <c r="B166" s="365">
        <f>'MEI Utilized by USP'!B169</f>
        <v>0</v>
      </c>
      <c r="C166" s="365">
        <f>'MEI Utilized by USP'!C169</f>
        <v>0</v>
      </c>
      <c r="D166" s="354">
        <f>'MEI Utilized by USP'!E169</f>
        <v>0</v>
      </c>
      <c r="E166" s="355">
        <f>'MEI Utilized by USP'!F169</f>
        <v>0</v>
      </c>
      <c r="F166" s="356">
        <f>'MEI Utilized by USP'!H169</f>
        <v>0</v>
      </c>
      <c r="G166" s="357" t="str">
        <f>'MEI Utilized by USP'!I169</f>
        <v/>
      </c>
      <c r="H166" s="358">
        <f>'MEI Utilized by USP'!J169</f>
        <v>0</v>
      </c>
      <c r="I166" s="359">
        <f t="shared" si="38"/>
        <v>0</v>
      </c>
      <c r="J166" s="359">
        <f t="shared" si="39"/>
        <v>0</v>
      </c>
      <c r="K166" s="359">
        <f t="shared" si="40"/>
        <v>0</v>
      </c>
      <c r="L166" s="359">
        <f t="shared" si="41"/>
        <v>0</v>
      </c>
      <c r="M166" s="359">
        <f t="shared" si="42"/>
        <v>0</v>
      </c>
      <c r="N166" s="359">
        <f t="shared" si="43"/>
        <v>0</v>
      </c>
      <c r="O166" s="359">
        <f t="shared" si="44"/>
        <v>0</v>
      </c>
      <c r="P166" s="359">
        <f t="shared" si="45"/>
        <v>0</v>
      </c>
      <c r="Q166" s="359">
        <f t="shared" si="46"/>
        <v>0</v>
      </c>
      <c r="R166" s="359">
        <f t="shared" si="47"/>
        <v>0</v>
      </c>
      <c r="S166" s="359">
        <f t="shared" si="48"/>
        <v>0</v>
      </c>
      <c r="T166" s="359">
        <f t="shared" si="49"/>
        <v>0</v>
      </c>
      <c r="U166" s="359">
        <f t="shared" si="50"/>
        <v>0</v>
      </c>
      <c r="V166" s="359">
        <f t="shared" si="51"/>
        <v>0</v>
      </c>
      <c r="W166" s="359">
        <f t="shared" si="55"/>
        <v>0</v>
      </c>
      <c r="X166" s="359">
        <f t="shared" si="52"/>
        <v>0</v>
      </c>
      <c r="Y166" s="359">
        <f t="shared" si="53"/>
        <v>0</v>
      </c>
      <c r="Z166" s="360"/>
      <c r="AA166" s="361"/>
      <c r="AB166" s="361"/>
      <c r="AC166" s="352"/>
      <c r="AD166" s="361"/>
      <c r="AE166" s="361"/>
      <c r="AF166" s="361"/>
      <c r="AG166" s="361"/>
      <c r="AH166" s="361"/>
      <c r="AI166" s="361"/>
      <c r="AJ166" s="361"/>
      <c r="AK166" s="361"/>
      <c r="AL166" s="361"/>
      <c r="AM166" s="361"/>
      <c r="AN166" s="361"/>
      <c r="AO166" s="361"/>
      <c r="AP166" s="361"/>
      <c r="AQ166" s="361"/>
      <c r="AR166" s="361"/>
      <c r="AS166" s="361"/>
      <c r="AT166" s="361"/>
      <c r="AU166" s="361"/>
      <c r="AV166" s="361"/>
      <c r="AW166" s="361"/>
      <c r="AX166" s="361"/>
      <c r="AY166" s="361"/>
      <c r="AZ166" s="361"/>
      <c r="BA166" s="361"/>
      <c r="BB166" s="361"/>
      <c r="BC166" s="361"/>
      <c r="BD166" s="361"/>
      <c r="BE166" s="361"/>
      <c r="BF166" s="361"/>
      <c r="BG166" s="361"/>
      <c r="BH166" s="361"/>
      <c r="BI166" s="361"/>
      <c r="BJ166" s="361"/>
      <c r="BK166" s="361"/>
      <c r="BL166" s="361"/>
      <c r="BM166" s="361"/>
      <c r="BN166" s="361"/>
      <c r="BO166" s="361"/>
      <c r="BP166" s="361"/>
      <c r="BQ166" s="361"/>
      <c r="BR166" s="361"/>
      <c r="BS166" s="361"/>
      <c r="BT166" s="361"/>
      <c r="BU166" s="361"/>
      <c r="BV166" s="361"/>
      <c r="BW166" s="361"/>
      <c r="BX166" s="361"/>
      <c r="BY166" s="361"/>
      <c r="BZ166" s="361"/>
      <c r="CA166" s="361"/>
      <c r="CB166" s="361"/>
      <c r="CC166" s="361"/>
      <c r="CD166" s="361"/>
      <c r="CE166" s="361"/>
      <c r="CF166" s="361"/>
      <c r="CG166" s="361"/>
      <c r="CH166" s="361"/>
      <c r="CI166" s="361"/>
      <c r="CJ166" s="361"/>
      <c r="CK166" s="361"/>
      <c r="CL166" s="361"/>
      <c r="CM166" s="361"/>
      <c r="CN166" s="361"/>
      <c r="CO166" s="361"/>
      <c r="CP166" s="361"/>
      <c r="CQ166" s="361"/>
      <c r="CR166" s="361"/>
      <c r="CS166" s="361"/>
      <c r="CT166" s="361"/>
      <c r="CU166" s="361"/>
      <c r="CV166" s="361"/>
      <c r="CW166" s="361"/>
      <c r="CX166" s="361"/>
      <c r="CY166" s="361"/>
      <c r="CZ166" s="361"/>
      <c r="DA166" s="361"/>
      <c r="DB166" s="361"/>
      <c r="DC166" s="361"/>
      <c r="DD166" s="361"/>
      <c r="DE166" s="103">
        <f t="shared" si="54"/>
        <v>0</v>
      </c>
    </row>
    <row r="167" spans="1:109" s="68" customFormat="1" ht="12.75" hidden="1">
      <c r="A167" s="68">
        <f>'MEI Utilized by USP'!A170</f>
        <v>163</v>
      </c>
      <c r="B167" s="365">
        <f>'MEI Utilized by USP'!B170</f>
        <v>0</v>
      </c>
      <c r="C167" s="365">
        <f>'MEI Utilized by USP'!C170</f>
        <v>0</v>
      </c>
      <c r="D167" s="354">
        <f>'MEI Utilized by USP'!E170</f>
        <v>0</v>
      </c>
      <c r="E167" s="355">
        <f>'MEI Utilized by USP'!F170</f>
        <v>0</v>
      </c>
      <c r="F167" s="356">
        <f>'MEI Utilized by USP'!H170</f>
        <v>0</v>
      </c>
      <c r="G167" s="357" t="str">
        <f>'MEI Utilized by USP'!I170</f>
        <v/>
      </c>
      <c r="H167" s="358">
        <f>'MEI Utilized by USP'!J170</f>
        <v>0</v>
      </c>
      <c r="I167" s="359">
        <f t="shared" si="38"/>
        <v>0</v>
      </c>
      <c r="J167" s="359">
        <f t="shared" si="39"/>
        <v>0</v>
      </c>
      <c r="K167" s="359">
        <f t="shared" si="40"/>
        <v>0</v>
      </c>
      <c r="L167" s="359">
        <f t="shared" si="41"/>
        <v>0</v>
      </c>
      <c r="M167" s="359">
        <f t="shared" si="42"/>
        <v>0</v>
      </c>
      <c r="N167" s="359">
        <f t="shared" si="43"/>
        <v>0</v>
      </c>
      <c r="O167" s="359">
        <f t="shared" si="44"/>
        <v>0</v>
      </c>
      <c r="P167" s="359">
        <f t="shared" si="45"/>
        <v>0</v>
      </c>
      <c r="Q167" s="359">
        <f t="shared" si="46"/>
        <v>0</v>
      </c>
      <c r="R167" s="359">
        <f t="shared" si="47"/>
        <v>0</v>
      </c>
      <c r="S167" s="359">
        <f t="shared" si="48"/>
        <v>0</v>
      </c>
      <c r="T167" s="359">
        <f t="shared" si="49"/>
        <v>0</v>
      </c>
      <c r="U167" s="359">
        <f t="shared" si="50"/>
        <v>0</v>
      </c>
      <c r="V167" s="359">
        <f t="shared" si="51"/>
        <v>0</v>
      </c>
      <c r="W167" s="359">
        <f t="shared" si="55"/>
        <v>0</v>
      </c>
      <c r="X167" s="359">
        <f t="shared" si="52"/>
        <v>0</v>
      </c>
      <c r="Y167" s="359">
        <f t="shared" si="53"/>
        <v>0</v>
      </c>
      <c r="Z167" s="360"/>
      <c r="AA167" s="361"/>
      <c r="AB167" s="361"/>
      <c r="AC167" s="352"/>
      <c r="AD167" s="361"/>
      <c r="AE167" s="361"/>
      <c r="AF167" s="361"/>
      <c r="AG167" s="361"/>
      <c r="AH167" s="361"/>
      <c r="AI167" s="361"/>
      <c r="AJ167" s="361"/>
      <c r="AK167" s="361"/>
      <c r="AL167" s="361"/>
      <c r="AM167" s="361"/>
      <c r="AN167" s="361"/>
      <c r="AO167" s="361"/>
      <c r="AP167" s="361"/>
      <c r="AQ167" s="361"/>
      <c r="AR167" s="361"/>
      <c r="AS167" s="361"/>
      <c r="AT167" s="361"/>
      <c r="AU167" s="361"/>
      <c r="AV167" s="361"/>
      <c r="AW167" s="361"/>
      <c r="AX167" s="361"/>
      <c r="AY167" s="361"/>
      <c r="AZ167" s="361"/>
      <c r="BA167" s="361"/>
      <c r="BB167" s="361"/>
      <c r="BC167" s="361"/>
      <c r="BD167" s="361"/>
      <c r="BE167" s="361"/>
      <c r="BF167" s="361"/>
      <c r="BG167" s="361"/>
      <c r="BH167" s="361"/>
      <c r="BI167" s="361"/>
      <c r="BJ167" s="361"/>
      <c r="BK167" s="361"/>
      <c r="BL167" s="361"/>
      <c r="BM167" s="361"/>
      <c r="BN167" s="361"/>
      <c r="BO167" s="361"/>
      <c r="BP167" s="361"/>
      <c r="BQ167" s="361"/>
      <c r="BR167" s="361"/>
      <c r="BS167" s="361"/>
      <c r="BT167" s="361"/>
      <c r="BU167" s="361"/>
      <c r="BV167" s="361"/>
      <c r="BW167" s="361"/>
      <c r="BX167" s="361"/>
      <c r="BY167" s="361"/>
      <c r="BZ167" s="361"/>
      <c r="CA167" s="361"/>
      <c r="CB167" s="361"/>
      <c r="CC167" s="361"/>
      <c r="CD167" s="361"/>
      <c r="CE167" s="361"/>
      <c r="CF167" s="361"/>
      <c r="CG167" s="361"/>
      <c r="CH167" s="361"/>
      <c r="CI167" s="361"/>
      <c r="CJ167" s="361"/>
      <c r="CK167" s="361"/>
      <c r="CL167" s="361"/>
      <c r="CM167" s="361"/>
      <c r="CN167" s="361"/>
      <c r="CO167" s="361"/>
      <c r="CP167" s="361"/>
      <c r="CQ167" s="361"/>
      <c r="CR167" s="361"/>
      <c r="CS167" s="361"/>
      <c r="CT167" s="361"/>
      <c r="CU167" s="361"/>
      <c r="CV167" s="361"/>
      <c r="CW167" s="361"/>
      <c r="CX167" s="361"/>
      <c r="CY167" s="361"/>
      <c r="CZ167" s="361"/>
      <c r="DA167" s="361"/>
      <c r="DB167" s="361"/>
      <c r="DC167" s="361"/>
      <c r="DD167" s="361"/>
      <c r="DE167" s="103">
        <f t="shared" si="54"/>
        <v>0</v>
      </c>
    </row>
    <row r="168" spans="1:109" s="68" customFormat="1" ht="12.75" hidden="1">
      <c r="A168" s="68">
        <f>'MEI Utilized by USP'!A171</f>
        <v>164</v>
      </c>
      <c r="B168" s="365">
        <f>'MEI Utilized by USP'!B171</f>
        <v>0</v>
      </c>
      <c r="C168" s="365">
        <f>'MEI Utilized by USP'!C171</f>
        <v>0</v>
      </c>
      <c r="D168" s="354">
        <f>'MEI Utilized by USP'!E171</f>
        <v>0</v>
      </c>
      <c r="E168" s="355">
        <f>'MEI Utilized by USP'!F171</f>
        <v>0</v>
      </c>
      <c r="F168" s="356">
        <f>'MEI Utilized by USP'!H171</f>
        <v>0</v>
      </c>
      <c r="G168" s="357" t="str">
        <f>'MEI Utilized by USP'!I171</f>
        <v/>
      </c>
      <c r="H168" s="358">
        <f>'MEI Utilized by USP'!J171</f>
        <v>0</v>
      </c>
      <c r="I168" s="359">
        <f t="shared" si="38"/>
        <v>0</v>
      </c>
      <c r="J168" s="359">
        <f t="shared" si="39"/>
        <v>0</v>
      </c>
      <c r="K168" s="359">
        <f t="shared" si="40"/>
        <v>0</v>
      </c>
      <c r="L168" s="359">
        <f t="shared" si="41"/>
        <v>0</v>
      </c>
      <c r="M168" s="359">
        <f t="shared" si="42"/>
        <v>0</v>
      </c>
      <c r="N168" s="359">
        <f t="shared" si="43"/>
        <v>0</v>
      </c>
      <c r="O168" s="359">
        <f t="shared" si="44"/>
        <v>0</v>
      </c>
      <c r="P168" s="359">
        <f t="shared" si="45"/>
        <v>0</v>
      </c>
      <c r="Q168" s="359">
        <f t="shared" si="46"/>
        <v>0</v>
      </c>
      <c r="R168" s="359">
        <f t="shared" si="47"/>
        <v>0</v>
      </c>
      <c r="S168" s="359">
        <f t="shared" si="48"/>
        <v>0</v>
      </c>
      <c r="T168" s="359">
        <f t="shared" si="49"/>
        <v>0</v>
      </c>
      <c r="U168" s="359">
        <f t="shared" si="50"/>
        <v>0</v>
      </c>
      <c r="V168" s="359">
        <f t="shared" si="51"/>
        <v>0</v>
      </c>
      <c r="W168" s="359">
        <f t="shared" si="55"/>
        <v>0</v>
      </c>
      <c r="X168" s="359">
        <f t="shared" si="52"/>
        <v>0</v>
      </c>
      <c r="Y168" s="359">
        <f t="shared" si="53"/>
        <v>0</v>
      </c>
      <c r="Z168" s="360"/>
      <c r="AA168" s="361"/>
      <c r="AB168" s="361"/>
      <c r="AC168" s="352"/>
      <c r="AD168" s="361"/>
      <c r="AE168" s="361"/>
      <c r="AF168" s="361"/>
      <c r="AG168" s="361"/>
      <c r="AH168" s="361"/>
      <c r="AI168" s="361"/>
      <c r="AJ168" s="361"/>
      <c r="AK168" s="361"/>
      <c r="AL168" s="361"/>
      <c r="AM168" s="361"/>
      <c r="AN168" s="361"/>
      <c r="AO168" s="361"/>
      <c r="AP168" s="361"/>
      <c r="AQ168" s="361"/>
      <c r="AR168" s="361"/>
      <c r="AS168" s="361"/>
      <c r="AT168" s="361"/>
      <c r="AU168" s="361"/>
      <c r="AV168" s="361"/>
      <c r="AW168" s="361"/>
      <c r="AX168" s="361"/>
      <c r="AY168" s="361"/>
      <c r="AZ168" s="361"/>
      <c r="BA168" s="361"/>
      <c r="BB168" s="361"/>
      <c r="BC168" s="361"/>
      <c r="BD168" s="361"/>
      <c r="BE168" s="361"/>
      <c r="BF168" s="361"/>
      <c r="BG168" s="361"/>
      <c r="BH168" s="361"/>
      <c r="BI168" s="361"/>
      <c r="BJ168" s="361"/>
      <c r="BK168" s="361"/>
      <c r="BL168" s="361"/>
      <c r="BM168" s="361"/>
      <c r="BN168" s="361"/>
      <c r="BO168" s="361"/>
      <c r="BP168" s="361"/>
      <c r="BQ168" s="361"/>
      <c r="BR168" s="361"/>
      <c r="BS168" s="361"/>
      <c r="BT168" s="361"/>
      <c r="BU168" s="361"/>
      <c r="BV168" s="361"/>
      <c r="BW168" s="361"/>
      <c r="BX168" s="361"/>
      <c r="BY168" s="361"/>
      <c r="BZ168" s="361"/>
      <c r="CA168" s="361"/>
      <c r="CB168" s="361"/>
      <c r="CC168" s="361"/>
      <c r="CD168" s="361"/>
      <c r="CE168" s="361"/>
      <c r="CF168" s="361"/>
      <c r="CG168" s="361"/>
      <c r="CH168" s="361"/>
      <c r="CI168" s="361"/>
      <c r="CJ168" s="361"/>
      <c r="CK168" s="361"/>
      <c r="CL168" s="361"/>
      <c r="CM168" s="361"/>
      <c r="CN168" s="361"/>
      <c r="CO168" s="361"/>
      <c r="CP168" s="361"/>
      <c r="CQ168" s="361"/>
      <c r="CR168" s="361"/>
      <c r="CS168" s="361"/>
      <c r="CT168" s="361"/>
      <c r="CU168" s="361"/>
      <c r="CV168" s="361"/>
      <c r="CW168" s="361"/>
      <c r="CX168" s="361"/>
      <c r="CY168" s="361"/>
      <c r="CZ168" s="361"/>
      <c r="DA168" s="361"/>
      <c r="DB168" s="361"/>
      <c r="DC168" s="361"/>
      <c r="DD168" s="361"/>
      <c r="DE168" s="103">
        <f t="shared" si="54"/>
        <v>0</v>
      </c>
    </row>
    <row r="169" spans="1:109" s="68" customFormat="1" ht="12.75" hidden="1">
      <c r="A169" s="68">
        <f>'MEI Utilized by USP'!A172</f>
        <v>165</v>
      </c>
      <c r="B169" s="365">
        <f>'MEI Utilized by USP'!B172</f>
        <v>0</v>
      </c>
      <c r="C169" s="365">
        <f>'MEI Utilized by USP'!C172</f>
        <v>0</v>
      </c>
      <c r="D169" s="354">
        <f>'MEI Utilized by USP'!E172</f>
        <v>0</v>
      </c>
      <c r="E169" s="355">
        <f>'MEI Utilized by USP'!F172</f>
        <v>0</v>
      </c>
      <c r="F169" s="356">
        <f>'MEI Utilized by USP'!H172</f>
        <v>0</v>
      </c>
      <c r="G169" s="357" t="str">
        <f>'MEI Utilized by USP'!I172</f>
        <v/>
      </c>
      <c r="H169" s="358">
        <f>'MEI Utilized by USP'!J172</f>
        <v>0</v>
      </c>
      <c r="I169" s="359">
        <f t="shared" si="38"/>
        <v>0</v>
      </c>
      <c r="J169" s="359">
        <f t="shared" si="39"/>
        <v>0</v>
      </c>
      <c r="K169" s="359">
        <f t="shared" si="40"/>
        <v>0</v>
      </c>
      <c r="L169" s="359">
        <f t="shared" si="41"/>
        <v>0</v>
      </c>
      <c r="M169" s="359">
        <f t="shared" si="42"/>
        <v>0</v>
      </c>
      <c r="N169" s="359">
        <f t="shared" si="43"/>
        <v>0</v>
      </c>
      <c r="O169" s="359">
        <f t="shared" si="44"/>
        <v>0</v>
      </c>
      <c r="P169" s="359">
        <f t="shared" si="45"/>
        <v>0</v>
      </c>
      <c r="Q169" s="359">
        <f t="shared" si="46"/>
        <v>0</v>
      </c>
      <c r="R169" s="359">
        <f t="shared" si="47"/>
        <v>0</v>
      </c>
      <c r="S169" s="359">
        <f t="shared" si="48"/>
        <v>0</v>
      </c>
      <c r="T169" s="359">
        <f t="shared" si="49"/>
        <v>0</v>
      </c>
      <c r="U169" s="359">
        <f t="shared" si="50"/>
        <v>0</v>
      </c>
      <c r="V169" s="359">
        <f t="shared" si="51"/>
        <v>0</v>
      </c>
      <c r="W169" s="359">
        <f t="shared" si="55"/>
        <v>0</v>
      </c>
      <c r="X169" s="359">
        <f t="shared" si="52"/>
        <v>0</v>
      </c>
      <c r="Y169" s="359">
        <f t="shared" si="53"/>
        <v>0</v>
      </c>
      <c r="Z169" s="360"/>
      <c r="AA169" s="361"/>
      <c r="AB169" s="361"/>
      <c r="AC169" s="352"/>
      <c r="AD169" s="361"/>
      <c r="AE169" s="361"/>
      <c r="AF169" s="361"/>
      <c r="AG169" s="361"/>
      <c r="AH169" s="361"/>
      <c r="AI169" s="361"/>
      <c r="AJ169" s="361"/>
      <c r="AK169" s="361"/>
      <c r="AL169" s="361"/>
      <c r="AM169" s="361"/>
      <c r="AN169" s="361"/>
      <c r="AO169" s="361"/>
      <c r="AP169" s="361"/>
      <c r="AQ169" s="361"/>
      <c r="AR169" s="361"/>
      <c r="AS169" s="361"/>
      <c r="AT169" s="361"/>
      <c r="AU169" s="361"/>
      <c r="AV169" s="361"/>
      <c r="AW169" s="361"/>
      <c r="AX169" s="361"/>
      <c r="AY169" s="361"/>
      <c r="AZ169" s="361"/>
      <c r="BA169" s="361"/>
      <c r="BB169" s="361"/>
      <c r="BC169" s="361"/>
      <c r="BD169" s="361"/>
      <c r="BE169" s="361"/>
      <c r="BF169" s="361"/>
      <c r="BG169" s="361"/>
      <c r="BH169" s="361"/>
      <c r="BI169" s="361"/>
      <c r="BJ169" s="361"/>
      <c r="BK169" s="361"/>
      <c r="BL169" s="361"/>
      <c r="BM169" s="361"/>
      <c r="BN169" s="361"/>
      <c r="BO169" s="361"/>
      <c r="BP169" s="361"/>
      <c r="BQ169" s="361"/>
      <c r="BR169" s="361"/>
      <c r="BS169" s="361"/>
      <c r="BT169" s="361"/>
      <c r="BU169" s="361"/>
      <c r="BV169" s="361"/>
      <c r="BW169" s="361"/>
      <c r="BX169" s="361"/>
      <c r="BY169" s="361"/>
      <c r="BZ169" s="361"/>
      <c r="CA169" s="361"/>
      <c r="CB169" s="361"/>
      <c r="CC169" s="361"/>
      <c r="CD169" s="361"/>
      <c r="CE169" s="361"/>
      <c r="CF169" s="361"/>
      <c r="CG169" s="361"/>
      <c r="CH169" s="361"/>
      <c r="CI169" s="361"/>
      <c r="CJ169" s="361"/>
      <c r="CK169" s="361"/>
      <c r="CL169" s="361"/>
      <c r="CM169" s="361"/>
      <c r="CN169" s="361"/>
      <c r="CO169" s="361"/>
      <c r="CP169" s="361"/>
      <c r="CQ169" s="361"/>
      <c r="CR169" s="361"/>
      <c r="CS169" s="361"/>
      <c r="CT169" s="361"/>
      <c r="CU169" s="361"/>
      <c r="CV169" s="361"/>
      <c r="CW169" s="361"/>
      <c r="CX169" s="361"/>
      <c r="CY169" s="361"/>
      <c r="CZ169" s="361"/>
      <c r="DA169" s="361"/>
      <c r="DB169" s="361"/>
      <c r="DC169" s="361"/>
      <c r="DD169" s="361"/>
      <c r="DE169" s="103">
        <f t="shared" si="54"/>
        <v>0</v>
      </c>
    </row>
    <row r="170" spans="1:109" s="68" customFormat="1" ht="12.75" hidden="1">
      <c r="A170" s="68">
        <f>'MEI Utilized by USP'!A173</f>
        <v>166</v>
      </c>
      <c r="B170" s="365">
        <f>'MEI Utilized by USP'!B173</f>
        <v>0</v>
      </c>
      <c r="C170" s="365">
        <f>'MEI Utilized by USP'!C173</f>
        <v>0</v>
      </c>
      <c r="D170" s="354">
        <f>'MEI Utilized by USP'!E173</f>
        <v>0</v>
      </c>
      <c r="E170" s="355">
        <f>'MEI Utilized by USP'!F173</f>
        <v>0</v>
      </c>
      <c r="F170" s="356">
        <f>'MEI Utilized by USP'!H173</f>
        <v>0</v>
      </c>
      <c r="G170" s="357" t="str">
        <f>'MEI Utilized by USP'!I173</f>
        <v/>
      </c>
      <c r="H170" s="358">
        <f>'MEI Utilized by USP'!J173</f>
        <v>0</v>
      </c>
      <c r="I170" s="359">
        <f t="shared" si="38"/>
        <v>0</v>
      </c>
      <c r="J170" s="359">
        <f t="shared" si="39"/>
        <v>0</v>
      </c>
      <c r="K170" s="359">
        <f t="shared" si="40"/>
        <v>0</v>
      </c>
      <c r="L170" s="359">
        <f t="shared" si="41"/>
        <v>0</v>
      </c>
      <c r="M170" s="359">
        <f t="shared" si="42"/>
        <v>0</v>
      </c>
      <c r="N170" s="359">
        <f t="shared" si="43"/>
        <v>0</v>
      </c>
      <c r="O170" s="359">
        <f t="shared" si="44"/>
        <v>0</v>
      </c>
      <c r="P170" s="359">
        <f t="shared" si="45"/>
        <v>0</v>
      </c>
      <c r="Q170" s="359">
        <f t="shared" si="46"/>
        <v>0</v>
      </c>
      <c r="R170" s="359">
        <f t="shared" si="47"/>
        <v>0</v>
      </c>
      <c r="S170" s="359">
        <f t="shared" si="48"/>
        <v>0</v>
      </c>
      <c r="T170" s="359">
        <f t="shared" si="49"/>
        <v>0</v>
      </c>
      <c r="U170" s="359">
        <f t="shared" si="50"/>
        <v>0</v>
      </c>
      <c r="V170" s="359">
        <f t="shared" si="51"/>
        <v>0</v>
      </c>
      <c r="W170" s="359">
        <f t="shared" si="55"/>
        <v>0</v>
      </c>
      <c r="X170" s="359">
        <f t="shared" si="52"/>
        <v>0</v>
      </c>
      <c r="Y170" s="359">
        <f t="shared" si="53"/>
        <v>0</v>
      </c>
      <c r="Z170" s="360"/>
      <c r="AA170" s="361"/>
      <c r="AB170" s="361"/>
      <c r="AC170" s="352"/>
      <c r="AD170" s="361"/>
      <c r="AE170" s="361"/>
      <c r="AF170" s="361"/>
      <c r="AG170" s="361"/>
      <c r="AH170" s="361"/>
      <c r="AI170" s="361"/>
      <c r="AJ170" s="361"/>
      <c r="AK170" s="361"/>
      <c r="AL170" s="361"/>
      <c r="AM170" s="361"/>
      <c r="AN170" s="361"/>
      <c r="AO170" s="361"/>
      <c r="AP170" s="361"/>
      <c r="AQ170" s="361"/>
      <c r="AR170" s="361"/>
      <c r="AS170" s="361"/>
      <c r="AT170" s="361"/>
      <c r="AU170" s="361"/>
      <c r="AV170" s="361"/>
      <c r="AW170" s="361"/>
      <c r="AX170" s="361"/>
      <c r="AY170" s="361"/>
      <c r="AZ170" s="361"/>
      <c r="BA170" s="361"/>
      <c r="BB170" s="361"/>
      <c r="BC170" s="361"/>
      <c r="BD170" s="361"/>
      <c r="BE170" s="361"/>
      <c r="BF170" s="361"/>
      <c r="BG170" s="361"/>
      <c r="BH170" s="361"/>
      <c r="BI170" s="361"/>
      <c r="BJ170" s="361"/>
      <c r="BK170" s="361"/>
      <c r="BL170" s="361"/>
      <c r="BM170" s="361"/>
      <c r="BN170" s="361"/>
      <c r="BO170" s="361"/>
      <c r="BP170" s="361"/>
      <c r="BQ170" s="361"/>
      <c r="BR170" s="361"/>
      <c r="BS170" s="361"/>
      <c r="BT170" s="361"/>
      <c r="BU170" s="361"/>
      <c r="BV170" s="361"/>
      <c r="BW170" s="361"/>
      <c r="BX170" s="361"/>
      <c r="BY170" s="361"/>
      <c r="BZ170" s="361"/>
      <c r="CA170" s="361"/>
      <c r="CB170" s="361"/>
      <c r="CC170" s="361"/>
      <c r="CD170" s="361"/>
      <c r="CE170" s="361"/>
      <c r="CF170" s="361"/>
      <c r="CG170" s="361"/>
      <c r="CH170" s="361"/>
      <c r="CI170" s="361"/>
      <c r="CJ170" s="361"/>
      <c r="CK170" s="361"/>
      <c r="CL170" s="361"/>
      <c r="CM170" s="361"/>
      <c r="CN170" s="361"/>
      <c r="CO170" s="361"/>
      <c r="CP170" s="361"/>
      <c r="CQ170" s="361"/>
      <c r="CR170" s="361"/>
      <c r="CS170" s="361"/>
      <c r="CT170" s="361"/>
      <c r="CU170" s="361"/>
      <c r="CV170" s="361"/>
      <c r="CW170" s="361"/>
      <c r="CX170" s="361"/>
      <c r="CY170" s="361"/>
      <c r="CZ170" s="361"/>
      <c r="DA170" s="361"/>
      <c r="DB170" s="361"/>
      <c r="DC170" s="361"/>
      <c r="DD170" s="361"/>
      <c r="DE170" s="103">
        <f t="shared" si="54"/>
        <v>0</v>
      </c>
    </row>
    <row r="171" spans="1:109" s="68" customFormat="1" ht="12.75" hidden="1">
      <c r="A171" s="68">
        <f>'MEI Utilized by USP'!A174</f>
        <v>167</v>
      </c>
      <c r="B171" s="365">
        <f>'MEI Utilized by USP'!B174</f>
        <v>0</v>
      </c>
      <c r="C171" s="365">
        <f>'MEI Utilized by USP'!C174</f>
        <v>0</v>
      </c>
      <c r="D171" s="354">
        <f>'MEI Utilized by USP'!E174</f>
        <v>0</v>
      </c>
      <c r="E171" s="355">
        <f>'MEI Utilized by USP'!F174</f>
        <v>0</v>
      </c>
      <c r="F171" s="356">
        <f>'MEI Utilized by USP'!H174</f>
        <v>0</v>
      </c>
      <c r="G171" s="357" t="str">
        <f>'MEI Utilized by USP'!I174</f>
        <v/>
      </c>
      <c r="H171" s="358">
        <f>'MEI Utilized by USP'!J174</f>
        <v>0</v>
      </c>
      <c r="I171" s="359">
        <f t="shared" si="38"/>
        <v>0</v>
      </c>
      <c r="J171" s="359">
        <f t="shared" si="39"/>
        <v>0</v>
      </c>
      <c r="K171" s="359">
        <f t="shared" si="40"/>
        <v>0</v>
      </c>
      <c r="L171" s="359">
        <f t="shared" si="41"/>
        <v>0</v>
      </c>
      <c r="M171" s="359">
        <f t="shared" si="42"/>
        <v>0</v>
      </c>
      <c r="N171" s="359">
        <f t="shared" si="43"/>
        <v>0</v>
      </c>
      <c r="O171" s="359">
        <f t="shared" si="44"/>
        <v>0</v>
      </c>
      <c r="P171" s="359">
        <f t="shared" si="45"/>
        <v>0</v>
      </c>
      <c r="Q171" s="359">
        <f t="shared" si="46"/>
        <v>0</v>
      </c>
      <c r="R171" s="359">
        <f t="shared" si="47"/>
        <v>0</v>
      </c>
      <c r="S171" s="359">
        <f t="shared" si="48"/>
        <v>0</v>
      </c>
      <c r="T171" s="359">
        <f t="shared" si="49"/>
        <v>0</v>
      </c>
      <c r="U171" s="359">
        <f t="shared" si="50"/>
        <v>0</v>
      </c>
      <c r="V171" s="359">
        <f t="shared" si="51"/>
        <v>0</v>
      </c>
      <c r="W171" s="359">
        <f t="shared" si="55"/>
        <v>0</v>
      </c>
      <c r="X171" s="359">
        <f t="shared" si="52"/>
        <v>0</v>
      </c>
      <c r="Y171" s="359">
        <f t="shared" si="53"/>
        <v>0</v>
      </c>
      <c r="Z171" s="360"/>
      <c r="AA171" s="361"/>
      <c r="AB171" s="361"/>
      <c r="AC171" s="352"/>
      <c r="AD171" s="361"/>
      <c r="AE171" s="361"/>
      <c r="AF171" s="361"/>
      <c r="AG171" s="361"/>
      <c r="AH171" s="361"/>
      <c r="AI171" s="361"/>
      <c r="AJ171" s="361"/>
      <c r="AK171" s="361"/>
      <c r="AL171" s="361"/>
      <c r="AM171" s="361"/>
      <c r="AN171" s="361"/>
      <c r="AO171" s="361"/>
      <c r="AP171" s="361"/>
      <c r="AQ171" s="361"/>
      <c r="AR171" s="361"/>
      <c r="AS171" s="361"/>
      <c r="AT171" s="361"/>
      <c r="AU171" s="361"/>
      <c r="AV171" s="361"/>
      <c r="AW171" s="361"/>
      <c r="AX171" s="361"/>
      <c r="AY171" s="361"/>
      <c r="AZ171" s="361"/>
      <c r="BA171" s="361"/>
      <c r="BB171" s="361"/>
      <c r="BC171" s="361"/>
      <c r="BD171" s="361"/>
      <c r="BE171" s="361"/>
      <c r="BF171" s="361"/>
      <c r="BG171" s="361"/>
      <c r="BH171" s="361"/>
      <c r="BI171" s="361"/>
      <c r="BJ171" s="361"/>
      <c r="BK171" s="361"/>
      <c r="BL171" s="361"/>
      <c r="BM171" s="361"/>
      <c r="BN171" s="361"/>
      <c r="BO171" s="361"/>
      <c r="BP171" s="361"/>
      <c r="BQ171" s="361"/>
      <c r="BR171" s="361"/>
      <c r="BS171" s="361"/>
      <c r="BT171" s="361"/>
      <c r="BU171" s="361"/>
      <c r="BV171" s="361"/>
      <c r="BW171" s="361"/>
      <c r="BX171" s="361"/>
      <c r="BY171" s="361"/>
      <c r="BZ171" s="361"/>
      <c r="CA171" s="361"/>
      <c r="CB171" s="361"/>
      <c r="CC171" s="361"/>
      <c r="CD171" s="361"/>
      <c r="CE171" s="361"/>
      <c r="CF171" s="361"/>
      <c r="CG171" s="361"/>
      <c r="CH171" s="361"/>
      <c r="CI171" s="361"/>
      <c r="CJ171" s="361"/>
      <c r="CK171" s="361"/>
      <c r="CL171" s="361"/>
      <c r="CM171" s="361"/>
      <c r="CN171" s="361"/>
      <c r="CO171" s="361"/>
      <c r="CP171" s="361"/>
      <c r="CQ171" s="361"/>
      <c r="CR171" s="361"/>
      <c r="CS171" s="361"/>
      <c r="CT171" s="361"/>
      <c r="CU171" s="361"/>
      <c r="CV171" s="361"/>
      <c r="CW171" s="361"/>
      <c r="CX171" s="361"/>
      <c r="CY171" s="361"/>
      <c r="CZ171" s="361"/>
      <c r="DA171" s="361"/>
      <c r="DB171" s="361"/>
      <c r="DC171" s="361"/>
      <c r="DD171" s="361"/>
      <c r="DE171" s="103">
        <f t="shared" si="54"/>
        <v>0</v>
      </c>
    </row>
    <row r="172" spans="1:109" s="68" customFormat="1" ht="12.75" hidden="1">
      <c r="A172" s="68">
        <f>'MEI Utilized by USP'!A175</f>
        <v>168</v>
      </c>
      <c r="B172" s="365">
        <f>'MEI Utilized by USP'!B175</f>
        <v>0</v>
      </c>
      <c r="C172" s="365">
        <f>'MEI Utilized by USP'!C175</f>
        <v>0</v>
      </c>
      <c r="D172" s="354">
        <f>'MEI Utilized by USP'!E175</f>
        <v>0</v>
      </c>
      <c r="E172" s="355">
        <f>'MEI Utilized by USP'!F175</f>
        <v>0</v>
      </c>
      <c r="F172" s="356">
        <f>'MEI Utilized by USP'!H175</f>
        <v>0</v>
      </c>
      <c r="G172" s="357" t="str">
        <f>'MEI Utilized by USP'!I175</f>
        <v/>
      </c>
      <c r="H172" s="358">
        <f>'MEI Utilized by USP'!J175</f>
        <v>0</v>
      </c>
      <c r="I172" s="359">
        <f t="shared" si="38"/>
        <v>0</v>
      </c>
      <c r="J172" s="359">
        <f t="shared" si="39"/>
        <v>0</v>
      </c>
      <c r="K172" s="359">
        <f t="shared" si="40"/>
        <v>0</v>
      </c>
      <c r="L172" s="359">
        <f t="shared" si="41"/>
        <v>0</v>
      </c>
      <c r="M172" s="359">
        <f t="shared" si="42"/>
        <v>0</v>
      </c>
      <c r="N172" s="359">
        <f t="shared" si="43"/>
        <v>0</v>
      </c>
      <c r="O172" s="359">
        <f t="shared" si="44"/>
        <v>0</v>
      </c>
      <c r="P172" s="359">
        <f t="shared" si="45"/>
        <v>0</v>
      </c>
      <c r="Q172" s="359">
        <f t="shared" si="46"/>
        <v>0</v>
      </c>
      <c r="R172" s="359">
        <f t="shared" si="47"/>
        <v>0</v>
      </c>
      <c r="S172" s="359">
        <f t="shared" si="48"/>
        <v>0</v>
      </c>
      <c r="T172" s="359">
        <f t="shared" si="49"/>
        <v>0</v>
      </c>
      <c r="U172" s="359">
        <f t="shared" si="50"/>
        <v>0</v>
      </c>
      <c r="V172" s="359">
        <f t="shared" si="51"/>
        <v>0</v>
      </c>
      <c r="W172" s="359">
        <f t="shared" si="55"/>
        <v>0</v>
      </c>
      <c r="X172" s="359">
        <f t="shared" si="52"/>
        <v>0</v>
      </c>
      <c r="Y172" s="359">
        <f t="shared" si="53"/>
        <v>0</v>
      </c>
      <c r="Z172" s="360"/>
      <c r="AA172" s="361"/>
      <c r="AB172" s="361"/>
      <c r="AC172" s="352"/>
      <c r="AD172" s="361"/>
      <c r="AE172" s="361"/>
      <c r="AF172" s="361"/>
      <c r="AG172" s="361"/>
      <c r="AH172" s="361"/>
      <c r="AI172" s="361"/>
      <c r="AJ172" s="361"/>
      <c r="AK172" s="361"/>
      <c r="AL172" s="361"/>
      <c r="AM172" s="361"/>
      <c r="AN172" s="361"/>
      <c r="AO172" s="361"/>
      <c r="AP172" s="361"/>
      <c r="AQ172" s="361"/>
      <c r="AR172" s="361"/>
      <c r="AS172" s="361"/>
      <c r="AT172" s="361"/>
      <c r="AU172" s="361"/>
      <c r="AV172" s="361"/>
      <c r="AW172" s="361"/>
      <c r="AX172" s="361"/>
      <c r="AY172" s="361"/>
      <c r="AZ172" s="361"/>
      <c r="BA172" s="361"/>
      <c r="BB172" s="361"/>
      <c r="BC172" s="361"/>
      <c r="BD172" s="361"/>
      <c r="BE172" s="361"/>
      <c r="BF172" s="361"/>
      <c r="BG172" s="361"/>
      <c r="BH172" s="361"/>
      <c r="BI172" s="361"/>
      <c r="BJ172" s="361"/>
      <c r="BK172" s="361"/>
      <c r="BL172" s="361"/>
      <c r="BM172" s="361"/>
      <c r="BN172" s="361"/>
      <c r="BO172" s="361"/>
      <c r="BP172" s="361"/>
      <c r="BQ172" s="361"/>
      <c r="BR172" s="361"/>
      <c r="BS172" s="361"/>
      <c r="BT172" s="361"/>
      <c r="BU172" s="361"/>
      <c r="BV172" s="361"/>
      <c r="BW172" s="361"/>
      <c r="BX172" s="361"/>
      <c r="BY172" s="361"/>
      <c r="BZ172" s="361"/>
      <c r="CA172" s="361"/>
      <c r="CB172" s="361"/>
      <c r="CC172" s="361"/>
      <c r="CD172" s="361"/>
      <c r="CE172" s="361"/>
      <c r="CF172" s="361"/>
      <c r="CG172" s="361"/>
      <c r="CH172" s="361"/>
      <c r="CI172" s="361"/>
      <c r="CJ172" s="361"/>
      <c r="CK172" s="361"/>
      <c r="CL172" s="361"/>
      <c r="CM172" s="361"/>
      <c r="CN172" s="361"/>
      <c r="CO172" s="361"/>
      <c r="CP172" s="361"/>
      <c r="CQ172" s="361"/>
      <c r="CR172" s="361"/>
      <c r="CS172" s="361"/>
      <c r="CT172" s="361"/>
      <c r="CU172" s="361"/>
      <c r="CV172" s="361"/>
      <c r="CW172" s="361"/>
      <c r="CX172" s="361"/>
      <c r="CY172" s="361"/>
      <c r="CZ172" s="361"/>
      <c r="DA172" s="361"/>
      <c r="DB172" s="361"/>
      <c r="DC172" s="361"/>
      <c r="DD172" s="361"/>
      <c r="DE172" s="103">
        <f t="shared" si="54"/>
        <v>0</v>
      </c>
    </row>
    <row r="173" spans="1:109" s="68" customFormat="1" ht="12.75" hidden="1">
      <c r="A173" s="68">
        <f>'MEI Utilized by USP'!A176</f>
        <v>169</v>
      </c>
      <c r="B173" s="365">
        <f>'MEI Utilized by USP'!B176</f>
        <v>0</v>
      </c>
      <c r="C173" s="365">
        <f>'MEI Utilized by USP'!C176</f>
        <v>0</v>
      </c>
      <c r="D173" s="354">
        <f>'MEI Utilized by USP'!E176</f>
        <v>0</v>
      </c>
      <c r="E173" s="355">
        <f>'MEI Utilized by USP'!F176</f>
        <v>0</v>
      </c>
      <c r="F173" s="356">
        <f>'MEI Utilized by USP'!H176</f>
        <v>0</v>
      </c>
      <c r="G173" s="357" t="str">
        <f>'MEI Utilized by USP'!I176</f>
        <v/>
      </c>
      <c r="H173" s="358">
        <f>'MEI Utilized by USP'!J176</f>
        <v>0</v>
      </c>
      <c r="I173" s="359">
        <f t="shared" si="38"/>
        <v>0</v>
      </c>
      <c r="J173" s="359">
        <f t="shared" si="39"/>
        <v>0</v>
      </c>
      <c r="K173" s="359">
        <f t="shared" si="40"/>
        <v>0</v>
      </c>
      <c r="L173" s="359">
        <f t="shared" si="41"/>
        <v>0</v>
      </c>
      <c r="M173" s="359">
        <f t="shared" si="42"/>
        <v>0</v>
      </c>
      <c r="N173" s="359">
        <f t="shared" si="43"/>
        <v>0</v>
      </c>
      <c r="O173" s="359">
        <f t="shared" si="44"/>
        <v>0</v>
      </c>
      <c r="P173" s="359">
        <f t="shared" si="45"/>
        <v>0</v>
      </c>
      <c r="Q173" s="359">
        <f t="shared" si="46"/>
        <v>0</v>
      </c>
      <c r="R173" s="359">
        <f t="shared" si="47"/>
        <v>0</v>
      </c>
      <c r="S173" s="359">
        <f t="shared" si="48"/>
        <v>0</v>
      </c>
      <c r="T173" s="359">
        <f t="shared" si="49"/>
        <v>0</v>
      </c>
      <c r="U173" s="359">
        <f t="shared" si="50"/>
        <v>0</v>
      </c>
      <c r="V173" s="359">
        <f t="shared" si="51"/>
        <v>0</v>
      </c>
      <c r="W173" s="359">
        <f t="shared" si="55"/>
        <v>0</v>
      </c>
      <c r="X173" s="359">
        <f t="shared" si="52"/>
        <v>0</v>
      </c>
      <c r="Y173" s="359">
        <f t="shared" si="53"/>
        <v>0</v>
      </c>
      <c r="Z173" s="360"/>
      <c r="AA173" s="361"/>
      <c r="AB173" s="361"/>
      <c r="AC173" s="352"/>
      <c r="AD173" s="361"/>
      <c r="AE173" s="361"/>
      <c r="AF173" s="361"/>
      <c r="AG173" s="361"/>
      <c r="AH173" s="361"/>
      <c r="AI173" s="361"/>
      <c r="AJ173" s="361"/>
      <c r="AK173" s="361"/>
      <c r="AL173" s="361"/>
      <c r="AM173" s="361"/>
      <c r="AN173" s="361"/>
      <c r="AO173" s="361"/>
      <c r="AP173" s="361"/>
      <c r="AQ173" s="361"/>
      <c r="AR173" s="361"/>
      <c r="AS173" s="361"/>
      <c r="AT173" s="361"/>
      <c r="AU173" s="361"/>
      <c r="AV173" s="361"/>
      <c r="AW173" s="361"/>
      <c r="AX173" s="361"/>
      <c r="AY173" s="361"/>
      <c r="AZ173" s="361"/>
      <c r="BA173" s="361"/>
      <c r="BB173" s="361"/>
      <c r="BC173" s="361"/>
      <c r="BD173" s="361"/>
      <c r="BE173" s="361"/>
      <c r="BF173" s="361"/>
      <c r="BG173" s="361"/>
      <c r="BH173" s="361"/>
      <c r="BI173" s="361"/>
      <c r="BJ173" s="361"/>
      <c r="BK173" s="361"/>
      <c r="BL173" s="361"/>
      <c r="BM173" s="361"/>
      <c r="BN173" s="361"/>
      <c r="BO173" s="361"/>
      <c r="BP173" s="361"/>
      <c r="BQ173" s="361"/>
      <c r="BR173" s="361"/>
      <c r="BS173" s="361"/>
      <c r="BT173" s="361"/>
      <c r="BU173" s="361"/>
      <c r="BV173" s="361"/>
      <c r="BW173" s="361"/>
      <c r="BX173" s="361"/>
      <c r="BY173" s="361"/>
      <c r="BZ173" s="361"/>
      <c r="CA173" s="361"/>
      <c r="CB173" s="361"/>
      <c r="CC173" s="361"/>
      <c r="CD173" s="361"/>
      <c r="CE173" s="361"/>
      <c r="CF173" s="361"/>
      <c r="CG173" s="361"/>
      <c r="CH173" s="361"/>
      <c r="CI173" s="361"/>
      <c r="CJ173" s="361"/>
      <c r="CK173" s="361"/>
      <c r="CL173" s="361"/>
      <c r="CM173" s="361"/>
      <c r="CN173" s="361"/>
      <c r="CO173" s="361"/>
      <c r="CP173" s="361"/>
      <c r="CQ173" s="361"/>
      <c r="CR173" s="361"/>
      <c r="CS173" s="361"/>
      <c r="CT173" s="361"/>
      <c r="CU173" s="361"/>
      <c r="CV173" s="361"/>
      <c r="CW173" s="361"/>
      <c r="CX173" s="361"/>
      <c r="CY173" s="361"/>
      <c r="CZ173" s="361"/>
      <c r="DA173" s="361"/>
      <c r="DB173" s="361"/>
      <c r="DC173" s="361"/>
      <c r="DD173" s="361"/>
      <c r="DE173" s="103">
        <f t="shared" si="54"/>
        <v>0</v>
      </c>
    </row>
    <row r="174" spans="1:109" s="68" customFormat="1" ht="12.75" hidden="1">
      <c r="A174" s="68">
        <f>'MEI Utilized by USP'!A177</f>
        <v>170</v>
      </c>
      <c r="B174" s="365">
        <f>'MEI Utilized by USP'!B177</f>
        <v>0</v>
      </c>
      <c r="C174" s="365">
        <f>'MEI Utilized by USP'!C177</f>
        <v>0</v>
      </c>
      <c r="D174" s="354">
        <f>'MEI Utilized by USP'!E177</f>
        <v>0</v>
      </c>
      <c r="E174" s="355">
        <f>'MEI Utilized by USP'!F177</f>
        <v>0</v>
      </c>
      <c r="F174" s="356">
        <f>'MEI Utilized by USP'!H177</f>
        <v>0</v>
      </c>
      <c r="G174" s="357" t="str">
        <f>'MEI Utilized by USP'!I177</f>
        <v/>
      </c>
      <c r="H174" s="358">
        <f>'MEI Utilized by USP'!J177</f>
        <v>0</v>
      </c>
      <c r="I174" s="359">
        <f t="shared" si="38"/>
        <v>0</v>
      </c>
      <c r="J174" s="359">
        <f t="shared" si="39"/>
        <v>0</v>
      </c>
      <c r="K174" s="359">
        <f t="shared" si="40"/>
        <v>0</v>
      </c>
      <c r="L174" s="359">
        <f t="shared" si="41"/>
        <v>0</v>
      </c>
      <c r="M174" s="359">
        <f t="shared" si="42"/>
        <v>0</v>
      </c>
      <c r="N174" s="359">
        <f t="shared" si="43"/>
        <v>0</v>
      </c>
      <c r="O174" s="359">
        <f t="shared" si="44"/>
        <v>0</v>
      </c>
      <c r="P174" s="359">
        <f t="shared" si="45"/>
        <v>0</v>
      </c>
      <c r="Q174" s="359">
        <f t="shared" si="46"/>
        <v>0</v>
      </c>
      <c r="R174" s="359">
        <f t="shared" si="47"/>
        <v>0</v>
      </c>
      <c r="S174" s="359">
        <f t="shared" si="48"/>
        <v>0</v>
      </c>
      <c r="T174" s="359">
        <f t="shared" si="49"/>
        <v>0</v>
      </c>
      <c r="U174" s="359">
        <f t="shared" si="50"/>
        <v>0</v>
      </c>
      <c r="V174" s="359">
        <f t="shared" si="51"/>
        <v>0</v>
      </c>
      <c r="W174" s="359">
        <f t="shared" si="55"/>
        <v>0</v>
      </c>
      <c r="X174" s="359">
        <f t="shared" si="52"/>
        <v>0</v>
      </c>
      <c r="Y174" s="359">
        <f t="shared" si="53"/>
        <v>0</v>
      </c>
      <c r="Z174" s="360"/>
      <c r="AA174" s="361"/>
      <c r="AB174" s="361"/>
      <c r="AC174" s="352"/>
      <c r="AD174" s="361"/>
      <c r="AE174" s="361"/>
      <c r="AF174" s="361"/>
      <c r="AG174" s="361"/>
      <c r="AH174" s="361"/>
      <c r="AI174" s="361"/>
      <c r="AJ174" s="361"/>
      <c r="AK174" s="361"/>
      <c r="AL174" s="361"/>
      <c r="AM174" s="361"/>
      <c r="AN174" s="361"/>
      <c r="AO174" s="361"/>
      <c r="AP174" s="361"/>
      <c r="AQ174" s="361"/>
      <c r="AR174" s="361"/>
      <c r="AS174" s="361"/>
      <c r="AT174" s="361"/>
      <c r="AU174" s="361"/>
      <c r="AV174" s="361"/>
      <c r="AW174" s="361"/>
      <c r="AX174" s="361"/>
      <c r="AY174" s="361"/>
      <c r="AZ174" s="361"/>
      <c r="BA174" s="361"/>
      <c r="BB174" s="361"/>
      <c r="BC174" s="361"/>
      <c r="BD174" s="361"/>
      <c r="BE174" s="361"/>
      <c r="BF174" s="361"/>
      <c r="BG174" s="361"/>
      <c r="BH174" s="361"/>
      <c r="BI174" s="361"/>
      <c r="BJ174" s="361"/>
      <c r="BK174" s="361"/>
      <c r="BL174" s="361"/>
      <c r="BM174" s="361"/>
      <c r="BN174" s="361"/>
      <c r="BO174" s="361"/>
      <c r="BP174" s="361"/>
      <c r="BQ174" s="361"/>
      <c r="BR174" s="361"/>
      <c r="BS174" s="361"/>
      <c r="BT174" s="361"/>
      <c r="BU174" s="361"/>
      <c r="BV174" s="361"/>
      <c r="BW174" s="361"/>
      <c r="BX174" s="361"/>
      <c r="BY174" s="361"/>
      <c r="BZ174" s="361"/>
      <c r="CA174" s="361"/>
      <c r="CB174" s="361"/>
      <c r="CC174" s="361"/>
      <c r="CD174" s="361"/>
      <c r="CE174" s="361"/>
      <c r="CF174" s="361"/>
      <c r="CG174" s="361"/>
      <c r="CH174" s="361"/>
      <c r="CI174" s="361"/>
      <c r="CJ174" s="361"/>
      <c r="CK174" s="361"/>
      <c r="CL174" s="361"/>
      <c r="CM174" s="361"/>
      <c r="CN174" s="361"/>
      <c r="CO174" s="361"/>
      <c r="CP174" s="361"/>
      <c r="CQ174" s="361"/>
      <c r="CR174" s="361"/>
      <c r="CS174" s="361"/>
      <c r="CT174" s="361"/>
      <c r="CU174" s="361"/>
      <c r="CV174" s="361"/>
      <c r="CW174" s="361"/>
      <c r="CX174" s="361"/>
      <c r="CY174" s="361"/>
      <c r="CZ174" s="361"/>
      <c r="DA174" s="361"/>
      <c r="DB174" s="361"/>
      <c r="DC174" s="361"/>
      <c r="DD174" s="361"/>
      <c r="DE174" s="103">
        <f t="shared" si="54"/>
        <v>0</v>
      </c>
    </row>
    <row r="175" spans="1:109" s="68" customFormat="1" ht="12.75" hidden="1">
      <c r="A175" s="68">
        <f>'MEI Utilized by USP'!A178</f>
        <v>171</v>
      </c>
      <c r="B175" s="365">
        <f>'MEI Utilized by USP'!B178</f>
        <v>0</v>
      </c>
      <c r="C175" s="365">
        <f>'MEI Utilized by USP'!C178</f>
        <v>0</v>
      </c>
      <c r="D175" s="354">
        <f>'MEI Utilized by USP'!E178</f>
        <v>0</v>
      </c>
      <c r="E175" s="355">
        <f>'MEI Utilized by USP'!F178</f>
        <v>0</v>
      </c>
      <c r="F175" s="356">
        <f>'MEI Utilized by USP'!H178</f>
        <v>0</v>
      </c>
      <c r="G175" s="357" t="str">
        <f>'MEI Utilized by USP'!I178</f>
        <v/>
      </c>
      <c r="H175" s="358">
        <f>'MEI Utilized by USP'!J178</f>
        <v>0</v>
      </c>
      <c r="I175" s="359">
        <f t="shared" si="38"/>
        <v>0</v>
      </c>
      <c r="J175" s="359">
        <f t="shared" si="39"/>
        <v>0</v>
      </c>
      <c r="K175" s="359">
        <f t="shared" si="40"/>
        <v>0</v>
      </c>
      <c r="L175" s="359">
        <f t="shared" si="41"/>
        <v>0</v>
      </c>
      <c r="M175" s="359">
        <f t="shared" si="42"/>
        <v>0</v>
      </c>
      <c r="N175" s="359">
        <f t="shared" si="43"/>
        <v>0</v>
      </c>
      <c r="O175" s="359">
        <f t="shared" si="44"/>
        <v>0</v>
      </c>
      <c r="P175" s="359">
        <f t="shared" si="45"/>
        <v>0</v>
      </c>
      <c r="Q175" s="359">
        <f t="shared" si="46"/>
        <v>0</v>
      </c>
      <c r="R175" s="359">
        <f t="shared" si="47"/>
        <v>0</v>
      </c>
      <c r="S175" s="359">
        <f t="shared" si="48"/>
        <v>0</v>
      </c>
      <c r="T175" s="359">
        <f t="shared" si="49"/>
        <v>0</v>
      </c>
      <c r="U175" s="359">
        <f t="shared" si="50"/>
        <v>0</v>
      </c>
      <c r="V175" s="359">
        <f t="shared" si="51"/>
        <v>0</v>
      </c>
      <c r="W175" s="359">
        <f t="shared" si="55"/>
        <v>0</v>
      </c>
      <c r="X175" s="359">
        <f t="shared" si="52"/>
        <v>0</v>
      </c>
      <c r="Y175" s="359">
        <f t="shared" si="53"/>
        <v>0</v>
      </c>
      <c r="Z175" s="360"/>
      <c r="AA175" s="361"/>
      <c r="AB175" s="361"/>
      <c r="AC175" s="352"/>
      <c r="AD175" s="361"/>
      <c r="AE175" s="361"/>
      <c r="AF175" s="361"/>
      <c r="AG175" s="361"/>
      <c r="AH175" s="361"/>
      <c r="AI175" s="361"/>
      <c r="AJ175" s="361"/>
      <c r="AK175" s="361"/>
      <c r="AL175" s="361"/>
      <c r="AM175" s="361"/>
      <c r="AN175" s="361"/>
      <c r="AO175" s="361"/>
      <c r="AP175" s="361"/>
      <c r="AQ175" s="361"/>
      <c r="AR175" s="361"/>
      <c r="AS175" s="361"/>
      <c r="AT175" s="361"/>
      <c r="AU175" s="361"/>
      <c r="AV175" s="361"/>
      <c r="AW175" s="361"/>
      <c r="AX175" s="361"/>
      <c r="AY175" s="361"/>
      <c r="AZ175" s="361"/>
      <c r="BA175" s="361"/>
      <c r="BB175" s="361"/>
      <c r="BC175" s="361"/>
      <c r="BD175" s="361"/>
      <c r="BE175" s="361"/>
      <c r="BF175" s="361"/>
      <c r="BG175" s="361"/>
      <c r="BH175" s="361"/>
      <c r="BI175" s="361"/>
      <c r="BJ175" s="361"/>
      <c r="BK175" s="361"/>
      <c r="BL175" s="361"/>
      <c r="BM175" s="361"/>
      <c r="BN175" s="361"/>
      <c r="BO175" s="361"/>
      <c r="BP175" s="361"/>
      <c r="BQ175" s="361"/>
      <c r="BR175" s="361"/>
      <c r="BS175" s="361"/>
      <c r="BT175" s="361"/>
      <c r="BU175" s="361"/>
      <c r="BV175" s="361"/>
      <c r="BW175" s="361"/>
      <c r="BX175" s="361"/>
      <c r="BY175" s="361"/>
      <c r="BZ175" s="361"/>
      <c r="CA175" s="361"/>
      <c r="CB175" s="361"/>
      <c r="CC175" s="361"/>
      <c r="CD175" s="361"/>
      <c r="CE175" s="361"/>
      <c r="CF175" s="361"/>
      <c r="CG175" s="361"/>
      <c r="CH175" s="361"/>
      <c r="CI175" s="361"/>
      <c r="CJ175" s="361"/>
      <c r="CK175" s="361"/>
      <c r="CL175" s="361"/>
      <c r="CM175" s="361"/>
      <c r="CN175" s="361"/>
      <c r="CO175" s="361"/>
      <c r="CP175" s="361"/>
      <c r="CQ175" s="361"/>
      <c r="CR175" s="361"/>
      <c r="CS175" s="361"/>
      <c r="CT175" s="361"/>
      <c r="CU175" s="361"/>
      <c r="CV175" s="361"/>
      <c r="CW175" s="361"/>
      <c r="CX175" s="361"/>
      <c r="CY175" s="361"/>
      <c r="CZ175" s="361"/>
      <c r="DA175" s="361"/>
      <c r="DB175" s="361"/>
      <c r="DC175" s="361"/>
      <c r="DD175" s="361"/>
      <c r="DE175" s="103">
        <f t="shared" si="54"/>
        <v>0</v>
      </c>
    </row>
    <row r="176" spans="1:109" s="68" customFormat="1" ht="12.75" hidden="1">
      <c r="A176" s="68">
        <f>'MEI Utilized by USP'!A179</f>
        <v>172</v>
      </c>
      <c r="B176" s="365">
        <f>'MEI Utilized by USP'!B179</f>
        <v>0</v>
      </c>
      <c r="C176" s="365">
        <f>'MEI Utilized by USP'!C179</f>
        <v>0</v>
      </c>
      <c r="D176" s="354">
        <f>'MEI Utilized by USP'!E179</f>
        <v>0</v>
      </c>
      <c r="E176" s="355">
        <f>'MEI Utilized by USP'!F179</f>
        <v>0</v>
      </c>
      <c r="F176" s="356">
        <f>'MEI Utilized by USP'!H179</f>
        <v>0</v>
      </c>
      <c r="G176" s="357" t="str">
        <f>'MEI Utilized by USP'!I179</f>
        <v/>
      </c>
      <c r="H176" s="358">
        <f>'MEI Utilized by USP'!J179</f>
        <v>0</v>
      </c>
      <c r="I176" s="359">
        <f t="shared" si="38"/>
        <v>0</v>
      </c>
      <c r="J176" s="359">
        <f t="shared" si="39"/>
        <v>0</v>
      </c>
      <c r="K176" s="359">
        <f t="shared" si="40"/>
        <v>0</v>
      </c>
      <c r="L176" s="359">
        <f t="shared" si="41"/>
        <v>0</v>
      </c>
      <c r="M176" s="359">
        <f t="shared" si="42"/>
        <v>0</v>
      </c>
      <c r="N176" s="359">
        <f t="shared" si="43"/>
        <v>0</v>
      </c>
      <c r="O176" s="359">
        <f t="shared" si="44"/>
        <v>0</v>
      </c>
      <c r="P176" s="359">
        <f t="shared" si="45"/>
        <v>0</v>
      </c>
      <c r="Q176" s="359">
        <f t="shared" si="46"/>
        <v>0</v>
      </c>
      <c r="R176" s="359">
        <f t="shared" si="47"/>
        <v>0</v>
      </c>
      <c r="S176" s="359">
        <f t="shared" si="48"/>
        <v>0</v>
      </c>
      <c r="T176" s="359">
        <f t="shared" si="49"/>
        <v>0</v>
      </c>
      <c r="U176" s="359">
        <f t="shared" si="50"/>
        <v>0</v>
      </c>
      <c r="V176" s="359">
        <f t="shared" si="51"/>
        <v>0</v>
      </c>
      <c r="W176" s="359">
        <f t="shared" si="55"/>
        <v>0</v>
      </c>
      <c r="X176" s="359">
        <f t="shared" si="52"/>
        <v>0</v>
      </c>
      <c r="Y176" s="359">
        <f t="shared" si="53"/>
        <v>0</v>
      </c>
      <c r="Z176" s="360"/>
      <c r="AA176" s="361"/>
      <c r="AB176" s="361"/>
      <c r="AC176" s="352"/>
      <c r="AD176" s="361"/>
      <c r="AE176" s="361"/>
      <c r="AF176" s="361"/>
      <c r="AG176" s="361"/>
      <c r="AH176" s="361"/>
      <c r="AI176" s="361"/>
      <c r="AJ176" s="361"/>
      <c r="AK176" s="361"/>
      <c r="AL176" s="361"/>
      <c r="AM176" s="361"/>
      <c r="AN176" s="361"/>
      <c r="AO176" s="361"/>
      <c r="AP176" s="361"/>
      <c r="AQ176" s="361"/>
      <c r="AR176" s="361"/>
      <c r="AS176" s="361"/>
      <c r="AT176" s="361"/>
      <c r="AU176" s="361"/>
      <c r="AV176" s="361"/>
      <c r="AW176" s="361"/>
      <c r="AX176" s="361"/>
      <c r="AY176" s="361"/>
      <c r="AZ176" s="361"/>
      <c r="BA176" s="361"/>
      <c r="BB176" s="361"/>
      <c r="BC176" s="361"/>
      <c r="BD176" s="361"/>
      <c r="BE176" s="361"/>
      <c r="BF176" s="361"/>
      <c r="BG176" s="361"/>
      <c r="BH176" s="361"/>
      <c r="BI176" s="361"/>
      <c r="BJ176" s="361"/>
      <c r="BK176" s="361"/>
      <c r="BL176" s="361"/>
      <c r="BM176" s="361"/>
      <c r="BN176" s="361"/>
      <c r="BO176" s="361"/>
      <c r="BP176" s="361"/>
      <c r="BQ176" s="361"/>
      <c r="BR176" s="361"/>
      <c r="BS176" s="361"/>
      <c r="BT176" s="361"/>
      <c r="BU176" s="361"/>
      <c r="BV176" s="361"/>
      <c r="BW176" s="361"/>
      <c r="BX176" s="361"/>
      <c r="BY176" s="361"/>
      <c r="BZ176" s="361"/>
      <c r="CA176" s="361"/>
      <c r="CB176" s="361"/>
      <c r="CC176" s="361"/>
      <c r="CD176" s="361"/>
      <c r="CE176" s="361"/>
      <c r="CF176" s="361"/>
      <c r="CG176" s="361"/>
      <c r="CH176" s="361"/>
      <c r="CI176" s="361"/>
      <c r="CJ176" s="361"/>
      <c r="CK176" s="361"/>
      <c r="CL176" s="361"/>
      <c r="CM176" s="361"/>
      <c r="CN176" s="361"/>
      <c r="CO176" s="361"/>
      <c r="CP176" s="361"/>
      <c r="CQ176" s="361"/>
      <c r="CR176" s="361"/>
      <c r="CS176" s="361"/>
      <c r="CT176" s="361"/>
      <c r="CU176" s="361"/>
      <c r="CV176" s="361"/>
      <c r="CW176" s="361"/>
      <c r="CX176" s="361"/>
      <c r="CY176" s="361"/>
      <c r="CZ176" s="361"/>
      <c r="DA176" s="361"/>
      <c r="DB176" s="361"/>
      <c r="DC176" s="361"/>
      <c r="DD176" s="361"/>
      <c r="DE176" s="103">
        <f t="shared" si="54"/>
        <v>0</v>
      </c>
    </row>
    <row r="177" spans="1:109" s="68" customFormat="1" ht="12.75" hidden="1">
      <c r="A177" s="68">
        <f>'MEI Utilized by USP'!A180</f>
        <v>173</v>
      </c>
      <c r="B177" s="365">
        <f>'MEI Utilized by USP'!B180</f>
        <v>0</v>
      </c>
      <c r="C177" s="365">
        <f>'MEI Utilized by USP'!C180</f>
        <v>0</v>
      </c>
      <c r="D177" s="354">
        <f>'MEI Utilized by USP'!E180</f>
        <v>0</v>
      </c>
      <c r="E177" s="355">
        <f>'MEI Utilized by USP'!F180</f>
        <v>0</v>
      </c>
      <c r="F177" s="356">
        <f>'MEI Utilized by USP'!H180</f>
        <v>0</v>
      </c>
      <c r="G177" s="357" t="str">
        <f>'MEI Utilized by USP'!I180</f>
        <v/>
      </c>
      <c r="H177" s="358">
        <f>'MEI Utilized by USP'!J180</f>
        <v>0</v>
      </c>
      <c r="I177" s="359">
        <f t="shared" si="38"/>
        <v>0</v>
      </c>
      <c r="J177" s="359">
        <f t="shared" si="39"/>
        <v>0</v>
      </c>
      <c r="K177" s="359">
        <f t="shared" si="40"/>
        <v>0</v>
      </c>
      <c r="L177" s="359">
        <f t="shared" si="41"/>
        <v>0</v>
      </c>
      <c r="M177" s="359">
        <f t="shared" si="42"/>
        <v>0</v>
      </c>
      <c r="N177" s="359">
        <f t="shared" si="43"/>
        <v>0</v>
      </c>
      <c r="O177" s="359">
        <f t="shared" si="44"/>
        <v>0</v>
      </c>
      <c r="P177" s="359">
        <f t="shared" si="45"/>
        <v>0</v>
      </c>
      <c r="Q177" s="359">
        <f t="shared" si="46"/>
        <v>0</v>
      </c>
      <c r="R177" s="359">
        <f t="shared" si="47"/>
        <v>0</v>
      </c>
      <c r="S177" s="359">
        <f t="shared" si="48"/>
        <v>0</v>
      </c>
      <c r="T177" s="359">
        <f t="shared" si="49"/>
        <v>0</v>
      </c>
      <c r="U177" s="359">
        <f t="shared" si="50"/>
        <v>0</v>
      </c>
      <c r="V177" s="359">
        <f t="shared" si="51"/>
        <v>0</v>
      </c>
      <c r="W177" s="359">
        <f t="shared" si="55"/>
        <v>0</v>
      </c>
      <c r="X177" s="359">
        <f t="shared" si="52"/>
        <v>0</v>
      </c>
      <c r="Y177" s="359">
        <f t="shared" si="53"/>
        <v>0</v>
      </c>
      <c r="Z177" s="360"/>
      <c r="AA177" s="361"/>
      <c r="AB177" s="361"/>
      <c r="AC177" s="352"/>
      <c r="AD177" s="361"/>
      <c r="AE177" s="361"/>
      <c r="AF177" s="361"/>
      <c r="AG177" s="361"/>
      <c r="AH177" s="361"/>
      <c r="AI177" s="361"/>
      <c r="AJ177" s="361"/>
      <c r="AK177" s="361"/>
      <c r="AL177" s="361"/>
      <c r="AM177" s="361"/>
      <c r="AN177" s="361"/>
      <c r="AO177" s="361"/>
      <c r="AP177" s="361"/>
      <c r="AQ177" s="361"/>
      <c r="AR177" s="361"/>
      <c r="AS177" s="361"/>
      <c r="AT177" s="361"/>
      <c r="AU177" s="361"/>
      <c r="AV177" s="361"/>
      <c r="AW177" s="361"/>
      <c r="AX177" s="361"/>
      <c r="AY177" s="361"/>
      <c r="AZ177" s="361"/>
      <c r="BA177" s="361"/>
      <c r="BB177" s="361"/>
      <c r="BC177" s="361"/>
      <c r="BD177" s="361"/>
      <c r="BE177" s="361"/>
      <c r="BF177" s="361"/>
      <c r="BG177" s="361"/>
      <c r="BH177" s="361"/>
      <c r="BI177" s="361"/>
      <c r="BJ177" s="361"/>
      <c r="BK177" s="361"/>
      <c r="BL177" s="361"/>
      <c r="BM177" s="361"/>
      <c r="BN177" s="361"/>
      <c r="BO177" s="361"/>
      <c r="BP177" s="361"/>
      <c r="BQ177" s="361"/>
      <c r="BR177" s="361"/>
      <c r="BS177" s="361"/>
      <c r="BT177" s="361"/>
      <c r="BU177" s="361"/>
      <c r="BV177" s="361"/>
      <c r="BW177" s="361"/>
      <c r="BX177" s="361"/>
      <c r="BY177" s="361"/>
      <c r="BZ177" s="361"/>
      <c r="CA177" s="361"/>
      <c r="CB177" s="361"/>
      <c r="CC177" s="361"/>
      <c r="CD177" s="361"/>
      <c r="CE177" s="361"/>
      <c r="CF177" s="361"/>
      <c r="CG177" s="361"/>
      <c r="CH177" s="361"/>
      <c r="CI177" s="361"/>
      <c r="CJ177" s="361"/>
      <c r="CK177" s="361"/>
      <c r="CL177" s="361"/>
      <c r="CM177" s="361"/>
      <c r="CN177" s="361"/>
      <c r="CO177" s="361"/>
      <c r="CP177" s="361"/>
      <c r="CQ177" s="361"/>
      <c r="CR177" s="361"/>
      <c r="CS177" s="361"/>
      <c r="CT177" s="361"/>
      <c r="CU177" s="361"/>
      <c r="CV177" s="361"/>
      <c r="CW177" s="361"/>
      <c r="CX177" s="361"/>
      <c r="CY177" s="361"/>
      <c r="CZ177" s="361"/>
      <c r="DA177" s="361"/>
      <c r="DB177" s="361"/>
      <c r="DC177" s="361"/>
      <c r="DD177" s="361"/>
      <c r="DE177" s="103">
        <f t="shared" si="54"/>
        <v>0</v>
      </c>
    </row>
    <row r="178" spans="1:109" s="68" customFormat="1" ht="12.75" hidden="1">
      <c r="A178" s="68">
        <f>'MEI Utilized by USP'!A181</f>
        <v>174</v>
      </c>
      <c r="B178" s="365">
        <f>'MEI Utilized by USP'!B181</f>
        <v>0</v>
      </c>
      <c r="C178" s="365">
        <f>'MEI Utilized by USP'!C181</f>
        <v>0</v>
      </c>
      <c r="D178" s="354">
        <f>'MEI Utilized by USP'!E181</f>
        <v>0</v>
      </c>
      <c r="E178" s="355">
        <f>'MEI Utilized by USP'!F181</f>
        <v>0</v>
      </c>
      <c r="F178" s="356">
        <f>'MEI Utilized by USP'!H181</f>
        <v>0</v>
      </c>
      <c r="G178" s="357" t="str">
        <f>'MEI Utilized by USP'!I181</f>
        <v/>
      </c>
      <c r="H178" s="358">
        <f>'MEI Utilized by USP'!J181</f>
        <v>0</v>
      </c>
      <c r="I178" s="359">
        <f t="shared" si="38"/>
        <v>0</v>
      </c>
      <c r="J178" s="359">
        <f t="shared" si="39"/>
        <v>0</v>
      </c>
      <c r="K178" s="359">
        <f t="shared" si="40"/>
        <v>0</v>
      </c>
      <c r="L178" s="359">
        <f t="shared" si="41"/>
        <v>0</v>
      </c>
      <c r="M178" s="359">
        <f t="shared" si="42"/>
        <v>0</v>
      </c>
      <c r="N178" s="359">
        <f t="shared" si="43"/>
        <v>0</v>
      </c>
      <c r="O178" s="359">
        <f t="shared" si="44"/>
        <v>0</v>
      </c>
      <c r="P178" s="359">
        <f t="shared" si="45"/>
        <v>0</v>
      </c>
      <c r="Q178" s="359">
        <f t="shared" si="46"/>
        <v>0</v>
      </c>
      <c r="R178" s="359">
        <f t="shared" si="47"/>
        <v>0</v>
      </c>
      <c r="S178" s="359">
        <f t="shared" si="48"/>
        <v>0</v>
      </c>
      <c r="T178" s="359">
        <f t="shared" si="49"/>
        <v>0</v>
      </c>
      <c r="U178" s="359">
        <f t="shared" si="50"/>
        <v>0</v>
      </c>
      <c r="V178" s="359">
        <f t="shared" si="51"/>
        <v>0</v>
      </c>
      <c r="W178" s="359">
        <f t="shared" si="55"/>
        <v>0</v>
      </c>
      <c r="X178" s="359">
        <f t="shared" si="52"/>
        <v>0</v>
      </c>
      <c r="Y178" s="359">
        <f t="shared" si="53"/>
        <v>0</v>
      </c>
      <c r="Z178" s="360"/>
      <c r="AA178" s="361"/>
      <c r="AB178" s="361"/>
      <c r="AC178" s="352"/>
      <c r="AD178" s="361"/>
      <c r="AE178" s="361"/>
      <c r="AF178" s="361"/>
      <c r="AG178" s="361"/>
      <c r="AH178" s="361"/>
      <c r="AI178" s="361"/>
      <c r="AJ178" s="361"/>
      <c r="AK178" s="361"/>
      <c r="AL178" s="361"/>
      <c r="AM178" s="361"/>
      <c r="AN178" s="361"/>
      <c r="AO178" s="361"/>
      <c r="AP178" s="361"/>
      <c r="AQ178" s="361"/>
      <c r="AR178" s="361"/>
      <c r="AS178" s="361"/>
      <c r="AT178" s="361"/>
      <c r="AU178" s="361"/>
      <c r="AV178" s="361"/>
      <c r="AW178" s="361"/>
      <c r="AX178" s="361"/>
      <c r="AY178" s="361"/>
      <c r="AZ178" s="361"/>
      <c r="BA178" s="361"/>
      <c r="BB178" s="361"/>
      <c r="BC178" s="361"/>
      <c r="BD178" s="361"/>
      <c r="BE178" s="361"/>
      <c r="BF178" s="361"/>
      <c r="BG178" s="361"/>
      <c r="BH178" s="361"/>
      <c r="BI178" s="361"/>
      <c r="BJ178" s="361"/>
      <c r="BK178" s="361"/>
      <c r="BL178" s="361"/>
      <c r="BM178" s="361"/>
      <c r="BN178" s="361"/>
      <c r="BO178" s="361"/>
      <c r="BP178" s="361"/>
      <c r="BQ178" s="361"/>
      <c r="BR178" s="361"/>
      <c r="BS178" s="361"/>
      <c r="BT178" s="361"/>
      <c r="BU178" s="361"/>
      <c r="BV178" s="361"/>
      <c r="BW178" s="361"/>
      <c r="BX178" s="361"/>
      <c r="BY178" s="361"/>
      <c r="BZ178" s="361"/>
      <c r="CA178" s="361"/>
      <c r="CB178" s="361"/>
      <c r="CC178" s="361"/>
      <c r="CD178" s="361"/>
      <c r="CE178" s="361"/>
      <c r="CF178" s="361"/>
      <c r="CG178" s="361"/>
      <c r="CH178" s="361"/>
      <c r="CI178" s="361"/>
      <c r="CJ178" s="361"/>
      <c r="CK178" s="361"/>
      <c r="CL178" s="361"/>
      <c r="CM178" s="361"/>
      <c r="CN178" s="361"/>
      <c r="CO178" s="361"/>
      <c r="CP178" s="361"/>
      <c r="CQ178" s="361"/>
      <c r="CR178" s="361"/>
      <c r="CS178" s="361"/>
      <c r="CT178" s="361"/>
      <c r="CU178" s="361"/>
      <c r="CV178" s="361"/>
      <c r="CW178" s="361"/>
      <c r="CX178" s="361"/>
      <c r="CY178" s="361"/>
      <c r="CZ178" s="361"/>
      <c r="DA178" s="361"/>
      <c r="DB178" s="361"/>
      <c r="DC178" s="361"/>
      <c r="DD178" s="361"/>
      <c r="DE178" s="103">
        <f t="shared" si="54"/>
        <v>0</v>
      </c>
    </row>
    <row r="179" spans="1:109" s="68" customFormat="1" ht="12.75" hidden="1">
      <c r="A179" s="68">
        <f>'MEI Utilized by USP'!A182</f>
        <v>175</v>
      </c>
      <c r="B179" s="365">
        <f>'MEI Utilized by USP'!B182</f>
        <v>0</v>
      </c>
      <c r="C179" s="365">
        <f>'MEI Utilized by USP'!C182</f>
        <v>0</v>
      </c>
      <c r="D179" s="354">
        <f>'MEI Utilized by USP'!E182</f>
        <v>0</v>
      </c>
      <c r="E179" s="355">
        <f>'MEI Utilized by USP'!F182</f>
        <v>0</v>
      </c>
      <c r="F179" s="356">
        <f>'MEI Utilized by USP'!H182</f>
        <v>0</v>
      </c>
      <c r="G179" s="357" t="str">
        <f>'MEI Utilized by USP'!I182</f>
        <v/>
      </c>
      <c r="H179" s="358">
        <f>'MEI Utilized by USP'!J182</f>
        <v>0</v>
      </c>
      <c r="I179" s="359">
        <f t="shared" si="38"/>
        <v>0</v>
      </c>
      <c r="J179" s="359">
        <f t="shared" si="39"/>
        <v>0</v>
      </c>
      <c r="K179" s="359">
        <f t="shared" si="40"/>
        <v>0</v>
      </c>
      <c r="L179" s="359">
        <f t="shared" si="41"/>
        <v>0</v>
      </c>
      <c r="M179" s="359">
        <f t="shared" si="42"/>
        <v>0</v>
      </c>
      <c r="N179" s="359">
        <f t="shared" si="43"/>
        <v>0</v>
      </c>
      <c r="O179" s="359">
        <f t="shared" si="44"/>
        <v>0</v>
      </c>
      <c r="P179" s="359">
        <f t="shared" si="45"/>
        <v>0</v>
      </c>
      <c r="Q179" s="359">
        <f t="shared" si="46"/>
        <v>0</v>
      </c>
      <c r="R179" s="359">
        <f t="shared" si="47"/>
        <v>0</v>
      </c>
      <c r="S179" s="359">
        <f t="shared" si="48"/>
        <v>0</v>
      </c>
      <c r="T179" s="359">
        <f t="shared" si="49"/>
        <v>0</v>
      </c>
      <c r="U179" s="359">
        <f t="shared" si="50"/>
        <v>0</v>
      </c>
      <c r="V179" s="359">
        <f t="shared" si="51"/>
        <v>0</v>
      </c>
      <c r="W179" s="359">
        <f t="shared" si="55"/>
        <v>0</v>
      </c>
      <c r="X179" s="359">
        <f t="shared" si="52"/>
        <v>0</v>
      </c>
      <c r="Y179" s="359">
        <f t="shared" si="53"/>
        <v>0</v>
      </c>
      <c r="Z179" s="360"/>
      <c r="AA179" s="361"/>
      <c r="AB179" s="361"/>
      <c r="AC179" s="352"/>
      <c r="AD179" s="361"/>
      <c r="AE179" s="361"/>
      <c r="AF179" s="361"/>
      <c r="AG179" s="361"/>
      <c r="AH179" s="361"/>
      <c r="AI179" s="361"/>
      <c r="AJ179" s="361"/>
      <c r="AK179" s="361"/>
      <c r="AL179" s="361"/>
      <c r="AM179" s="361"/>
      <c r="AN179" s="361"/>
      <c r="AO179" s="361"/>
      <c r="AP179" s="361"/>
      <c r="AQ179" s="361"/>
      <c r="AR179" s="361"/>
      <c r="AS179" s="361"/>
      <c r="AT179" s="361"/>
      <c r="AU179" s="361"/>
      <c r="AV179" s="361"/>
      <c r="AW179" s="361"/>
      <c r="AX179" s="361"/>
      <c r="AY179" s="361"/>
      <c r="AZ179" s="361"/>
      <c r="BA179" s="361"/>
      <c r="BB179" s="361"/>
      <c r="BC179" s="361"/>
      <c r="BD179" s="361"/>
      <c r="BE179" s="361"/>
      <c r="BF179" s="361"/>
      <c r="BG179" s="361"/>
      <c r="BH179" s="361"/>
      <c r="BI179" s="361"/>
      <c r="BJ179" s="361"/>
      <c r="BK179" s="361"/>
      <c r="BL179" s="361"/>
      <c r="BM179" s="361"/>
      <c r="BN179" s="361"/>
      <c r="BO179" s="361"/>
      <c r="BP179" s="361"/>
      <c r="BQ179" s="361"/>
      <c r="BR179" s="361"/>
      <c r="BS179" s="361"/>
      <c r="BT179" s="361"/>
      <c r="BU179" s="361"/>
      <c r="BV179" s="361"/>
      <c r="BW179" s="361"/>
      <c r="BX179" s="361"/>
      <c r="BY179" s="361"/>
      <c r="BZ179" s="361"/>
      <c r="CA179" s="361"/>
      <c r="CB179" s="361"/>
      <c r="CC179" s="361"/>
      <c r="CD179" s="361"/>
      <c r="CE179" s="361"/>
      <c r="CF179" s="361"/>
      <c r="CG179" s="361"/>
      <c r="CH179" s="361"/>
      <c r="CI179" s="361"/>
      <c r="CJ179" s="361"/>
      <c r="CK179" s="361"/>
      <c r="CL179" s="361"/>
      <c r="CM179" s="361"/>
      <c r="CN179" s="361"/>
      <c r="CO179" s="361"/>
      <c r="CP179" s="361"/>
      <c r="CQ179" s="361"/>
      <c r="CR179" s="361"/>
      <c r="CS179" s="361"/>
      <c r="CT179" s="361"/>
      <c r="CU179" s="361"/>
      <c r="CV179" s="361"/>
      <c r="CW179" s="361"/>
      <c r="CX179" s="361"/>
      <c r="CY179" s="361"/>
      <c r="CZ179" s="361"/>
      <c r="DA179" s="361"/>
      <c r="DB179" s="361"/>
      <c r="DC179" s="361"/>
      <c r="DD179" s="361"/>
      <c r="DE179" s="103">
        <f t="shared" si="54"/>
        <v>0</v>
      </c>
    </row>
    <row r="180" spans="1:109" s="68" customFormat="1" ht="12.75" hidden="1">
      <c r="A180" s="68">
        <f>'MEI Utilized by USP'!A183</f>
        <v>176</v>
      </c>
      <c r="B180" s="365">
        <f>'MEI Utilized by USP'!B183</f>
        <v>0</v>
      </c>
      <c r="C180" s="365">
        <f>'MEI Utilized by USP'!C183</f>
        <v>0</v>
      </c>
      <c r="D180" s="354">
        <f>'MEI Utilized by USP'!E183</f>
        <v>0</v>
      </c>
      <c r="E180" s="355">
        <f>'MEI Utilized by USP'!F183</f>
        <v>0</v>
      </c>
      <c r="F180" s="356">
        <f>'MEI Utilized by USP'!H183</f>
        <v>0</v>
      </c>
      <c r="G180" s="357" t="str">
        <f>'MEI Utilized by USP'!I183</f>
        <v/>
      </c>
      <c r="H180" s="358">
        <f>'MEI Utilized by USP'!J183</f>
        <v>0</v>
      </c>
      <c r="I180" s="359">
        <f t="shared" si="38"/>
        <v>0</v>
      </c>
      <c r="J180" s="359">
        <f t="shared" si="39"/>
        <v>0</v>
      </c>
      <c r="K180" s="359">
        <f t="shared" si="40"/>
        <v>0</v>
      </c>
      <c r="L180" s="359">
        <f t="shared" si="41"/>
        <v>0</v>
      </c>
      <c r="M180" s="359">
        <f t="shared" si="42"/>
        <v>0</v>
      </c>
      <c r="N180" s="359">
        <f t="shared" si="43"/>
        <v>0</v>
      </c>
      <c r="O180" s="359">
        <f t="shared" si="44"/>
        <v>0</v>
      </c>
      <c r="P180" s="359">
        <f t="shared" si="45"/>
        <v>0</v>
      </c>
      <c r="Q180" s="359">
        <f t="shared" si="46"/>
        <v>0</v>
      </c>
      <c r="R180" s="359">
        <f t="shared" si="47"/>
        <v>0</v>
      </c>
      <c r="S180" s="359">
        <f t="shared" si="48"/>
        <v>0</v>
      </c>
      <c r="T180" s="359">
        <f t="shared" si="49"/>
        <v>0</v>
      </c>
      <c r="U180" s="359">
        <f t="shared" si="50"/>
        <v>0</v>
      </c>
      <c r="V180" s="359">
        <f t="shared" si="51"/>
        <v>0</v>
      </c>
      <c r="W180" s="359">
        <f t="shared" si="55"/>
        <v>0</v>
      </c>
      <c r="X180" s="359">
        <f t="shared" si="52"/>
        <v>0</v>
      </c>
      <c r="Y180" s="359">
        <f t="shared" si="53"/>
        <v>0</v>
      </c>
      <c r="Z180" s="360"/>
      <c r="AA180" s="361"/>
      <c r="AB180" s="361"/>
      <c r="AC180" s="352"/>
      <c r="AD180" s="361"/>
      <c r="AE180" s="361"/>
      <c r="AF180" s="361"/>
      <c r="AG180" s="361"/>
      <c r="AH180" s="361"/>
      <c r="AI180" s="361"/>
      <c r="AJ180" s="361"/>
      <c r="AK180" s="361"/>
      <c r="AL180" s="361"/>
      <c r="AM180" s="361"/>
      <c r="AN180" s="361"/>
      <c r="AO180" s="361"/>
      <c r="AP180" s="361"/>
      <c r="AQ180" s="361"/>
      <c r="AR180" s="361"/>
      <c r="AS180" s="361"/>
      <c r="AT180" s="361"/>
      <c r="AU180" s="361"/>
      <c r="AV180" s="361"/>
      <c r="AW180" s="361"/>
      <c r="AX180" s="361"/>
      <c r="AY180" s="361"/>
      <c r="AZ180" s="361"/>
      <c r="BA180" s="361"/>
      <c r="BB180" s="361"/>
      <c r="BC180" s="361"/>
      <c r="BD180" s="361"/>
      <c r="BE180" s="361"/>
      <c r="BF180" s="361"/>
      <c r="BG180" s="361"/>
      <c r="BH180" s="361"/>
      <c r="BI180" s="361"/>
      <c r="BJ180" s="361"/>
      <c r="BK180" s="361"/>
      <c r="BL180" s="361"/>
      <c r="BM180" s="361"/>
      <c r="BN180" s="361"/>
      <c r="BO180" s="361"/>
      <c r="BP180" s="361"/>
      <c r="BQ180" s="361"/>
      <c r="BR180" s="361"/>
      <c r="BS180" s="361"/>
      <c r="BT180" s="361"/>
      <c r="BU180" s="361"/>
      <c r="BV180" s="361"/>
      <c r="BW180" s="361"/>
      <c r="BX180" s="361"/>
      <c r="BY180" s="361"/>
      <c r="BZ180" s="361"/>
      <c r="CA180" s="361"/>
      <c r="CB180" s="361"/>
      <c r="CC180" s="361"/>
      <c r="CD180" s="361"/>
      <c r="CE180" s="361"/>
      <c r="CF180" s="361"/>
      <c r="CG180" s="361"/>
      <c r="CH180" s="361"/>
      <c r="CI180" s="361"/>
      <c r="CJ180" s="361"/>
      <c r="CK180" s="361"/>
      <c r="CL180" s="361"/>
      <c r="CM180" s="361"/>
      <c r="CN180" s="361"/>
      <c r="CO180" s="361"/>
      <c r="CP180" s="361"/>
      <c r="CQ180" s="361"/>
      <c r="CR180" s="361"/>
      <c r="CS180" s="361"/>
      <c r="CT180" s="361"/>
      <c r="CU180" s="361"/>
      <c r="CV180" s="361"/>
      <c r="CW180" s="361"/>
      <c r="CX180" s="361"/>
      <c r="CY180" s="361"/>
      <c r="CZ180" s="361"/>
      <c r="DA180" s="361"/>
      <c r="DB180" s="361"/>
      <c r="DC180" s="361"/>
      <c r="DD180" s="361"/>
      <c r="DE180" s="103">
        <f t="shared" si="54"/>
        <v>0</v>
      </c>
    </row>
    <row r="181" spans="1:109" s="68" customFormat="1" ht="12.75" hidden="1">
      <c r="A181" s="68">
        <f>'MEI Utilized by USP'!A184</f>
        <v>177</v>
      </c>
      <c r="B181" s="365">
        <f>'MEI Utilized by USP'!B184</f>
        <v>0</v>
      </c>
      <c r="C181" s="365">
        <f>'MEI Utilized by USP'!C184</f>
        <v>0</v>
      </c>
      <c r="D181" s="354">
        <f>'MEI Utilized by USP'!E184</f>
        <v>0</v>
      </c>
      <c r="E181" s="355">
        <f>'MEI Utilized by USP'!F184</f>
        <v>0</v>
      </c>
      <c r="F181" s="356">
        <f>'MEI Utilized by USP'!H184</f>
        <v>0</v>
      </c>
      <c r="G181" s="357" t="str">
        <f>'MEI Utilized by USP'!I184</f>
        <v/>
      </c>
      <c r="H181" s="358">
        <f>'MEI Utilized by USP'!J184</f>
        <v>0</v>
      </c>
      <c r="I181" s="359">
        <f t="shared" si="38"/>
        <v>0</v>
      </c>
      <c r="J181" s="359">
        <f t="shared" si="39"/>
        <v>0</v>
      </c>
      <c r="K181" s="359">
        <f t="shared" si="40"/>
        <v>0</v>
      </c>
      <c r="L181" s="359">
        <f t="shared" si="41"/>
        <v>0</v>
      </c>
      <c r="M181" s="359">
        <f t="shared" si="42"/>
        <v>0</v>
      </c>
      <c r="N181" s="359">
        <f t="shared" si="43"/>
        <v>0</v>
      </c>
      <c r="O181" s="359">
        <f t="shared" si="44"/>
        <v>0</v>
      </c>
      <c r="P181" s="359">
        <f t="shared" si="45"/>
        <v>0</v>
      </c>
      <c r="Q181" s="359">
        <f t="shared" si="46"/>
        <v>0</v>
      </c>
      <c r="R181" s="359">
        <f t="shared" si="47"/>
        <v>0</v>
      </c>
      <c r="S181" s="359">
        <f t="shared" si="48"/>
        <v>0</v>
      </c>
      <c r="T181" s="359">
        <f t="shared" si="49"/>
        <v>0</v>
      </c>
      <c r="U181" s="359">
        <f t="shared" si="50"/>
        <v>0</v>
      </c>
      <c r="V181" s="359">
        <f t="shared" si="51"/>
        <v>0</v>
      </c>
      <c r="W181" s="359">
        <f t="shared" si="55"/>
        <v>0</v>
      </c>
      <c r="X181" s="359">
        <f t="shared" si="52"/>
        <v>0</v>
      </c>
      <c r="Y181" s="359">
        <f t="shared" si="53"/>
        <v>0</v>
      </c>
      <c r="Z181" s="360"/>
      <c r="AA181" s="361"/>
      <c r="AB181" s="361"/>
      <c r="AC181" s="352"/>
      <c r="AD181" s="361"/>
      <c r="AE181" s="361"/>
      <c r="AF181" s="361"/>
      <c r="AG181" s="361"/>
      <c r="AH181" s="361"/>
      <c r="AI181" s="361"/>
      <c r="AJ181" s="361"/>
      <c r="AK181" s="361"/>
      <c r="AL181" s="361"/>
      <c r="AM181" s="361"/>
      <c r="AN181" s="361"/>
      <c r="AO181" s="361"/>
      <c r="AP181" s="361"/>
      <c r="AQ181" s="361"/>
      <c r="AR181" s="361"/>
      <c r="AS181" s="361"/>
      <c r="AT181" s="361"/>
      <c r="AU181" s="361"/>
      <c r="AV181" s="361"/>
      <c r="AW181" s="361"/>
      <c r="AX181" s="361"/>
      <c r="AY181" s="361"/>
      <c r="AZ181" s="361"/>
      <c r="BA181" s="361"/>
      <c r="BB181" s="361"/>
      <c r="BC181" s="361"/>
      <c r="BD181" s="361"/>
      <c r="BE181" s="361"/>
      <c r="BF181" s="361"/>
      <c r="BG181" s="361"/>
      <c r="BH181" s="361"/>
      <c r="BI181" s="361"/>
      <c r="BJ181" s="361"/>
      <c r="BK181" s="361"/>
      <c r="BL181" s="361"/>
      <c r="BM181" s="361"/>
      <c r="BN181" s="361"/>
      <c r="BO181" s="361"/>
      <c r="BP181" s="361"/>
      <c r="BQ181" s="361"/>
      <c r="BR181" s="361"/>
      <c r="BS181" s="361"/>
      <c r="BT181" s="361"/>
      <c r="BU181" s="361"/>
      <c r="BV181" s="361"/>
      <c r="BW181" s="361"/>
      <c r="BX181" s="361"/>
      <c r="BY181" s="361"/>
      <c r="BZ181" s="361"/>
      <c r="CA181" s="361"/>
      <c r="CB181" s="361"/>
      <c r="CC181" s="361"/>
      <c r="CD181" s="361"/>
      <c r="CE181" s="361"/>
      <c r="CF181" s="361"/>
      <c r="CG181" s="361"/>
      <c r="CH181" s="361"/>
      <c r="CI181" s="361"/>
      <c r="CJ181" s="361"/>
      <c r="CK181" s="361"/>
      <c r="CL181" s="361"/>
      <c r="CM181" s="361"/>
      <c r="CN181" s="361"/>
      <c r="CO181" s="361"/>
      <c r="CP181" s="361"/>
      <c r="CQ181" s="361"/>
      <c r="CR181" s="361"/>
      <c r="CS181" s="361"/>
      <c r="CT181" s="361"/>
      <c r="CU181" s="361"/>
      <c r="CV181" s="361"/>
      <c r="CW181" s="361"/>
      <c r="CX181" s="361"/>
      <c r="CY181" s="361"/>
      <c r="CZ181" s="361"/>
      <c r="DA181" s="361"/>
      <c r="DB181" s="361"/>
      <c r="DC181" s="361"/>
      <c r="DD181" s="361"/>
      <c r="DE181" s="103">
        <f t="shared" si="54"/>
        <v>0</v>
      </c>
    </row>
    <row r="182" spans="1:109" s="68" customFormat="1" ht="12.75" hidden="1">
      <c r="A182" s="68">
        <f>'MEI Utilized by USP'!A185</f>
        <v>178</v>
      </c>
      <c r="B182" s="365">
        <f>'MEI Utilized by USP'!B185</f>
        <v>0</v>
      </c>
      <c r="C182" s="365">
        <f>'MEI Utilized by USP'!C185</f>
        <v>0</v>
      </c>
      <c r="D182" s="354">
        <f>'MEI Utilized by USP'!E185</f>
        <v>0</v>
      </c>
      <c r="E182" s="355">
        <f>'MEI Utilized by USP'!F185</f>
        <v>0</v>
      </c>
      <c r="F182" s="356">
        <f>'MEI Utilized by USP'!H185</f>
        <v>0</v>
      </c>
      <c r="G182" s="357" t="str">
        <f>'MEI Utilized by USP'!I185</f>
        <v/>
      </c>
      <c r="H182" s="358">
        <f>'MEI Utilized by USP'!J185</f>
        <v>0</v>
      </c>
      <c r="I182" s="359">
        <f t="shared" si="38"/>
        <v>0</v>
      </c>
      <c r="J182" s="359">
        <f t="shared" si="39"/>
        <v>0</v>
      </c>
      <c r="K182" s="359">
        <f t="shared" si="40"/>
        <v>0</v>
      </c>
      <c r="L182" s="359">
        <f t="shared" si="41"/>
        <v>0</v>
      </c>
      <c r="M182" s="359">
        <f t="shared" si="42"/>
        <v>0</v>
      </c>
      <c r="N182" s="359">
        <f t="shared" si="43"/>
        <v>0</v>
      </c>
      <c r="O182" s="359">
        <f t="shared" si="44"/>
        <v>0</v>
      </c>
      <c r="P182" s="359">
        <f t="shared" si="45"/>
        <v>0</v>
      </c>
      <c r="Q182" s="359">
        <f t="shared" si="46"/>
        <v>0</v>
      </c>
      <c r="R182" s="359">
        <f t="shared" si="47"/>
        <v>0</v>
      </c>
      <c r="S182" s="359">
        <f t="shared" si="48"/>
        <v>0</v>
      </c>
      <c r="T182" s="359">
        <f t="shared" si="49"/>
        <v>0</v>
      </c>
      <c r="U182" s="359">
        <f t="shared" si="50"/>
        <v>0</v>
      </c>
      <c r="V182" s="359">
        <f t="shared" si="51"/>
        <v>0</v>
      </c>
      <c r="W182" s="359">
        <f t="shared" si="55"/>
        <v>0</v>
      </c>
      <c r="X182" s="359">
        <f t="shared" si="52"/>
        <v>0</v>
      </c>
      <c r="Y182" s="359">
        <f t="shared" si="53"/>
        <v>0</v>
      </c>
      <c r="Z182" s="360"/>
      <c r="AA182" s="361"/>
      <c r="AB182" s="361"/>
      <c r="AC182" s="352"/>
      <c r="AD182" s="361"/>
      <c r="AE182" s="361"/>
      <c r="AF182" s="361"/>
      <c r="AG182" s="361"/>
      <c r="AH182" s="361"/>
      <c r="AI182" s="361"/>
      <c r="AJ182" s="361"/>
      <c r="AK182" s="361"/>
      <c r="AL182" s="361"/>
      <c r="AM182" s="361"/>
      <c r="AN182" s="361"/>
      <c r="AO182" s="361"/>
      <c r="AP182" s="361"/>
      <c r="AQ182" s="361"/>
      <c r="AR182" s="361"/>
      <c r="AS182" s="361"/>
      <c r="AT182" s="361"/>
      <c r="AU182" s="361"/>
      <c r="AV182" s="361"/>
      <c r="AW182" s="361"/>
      <c r="AX182" s="361"/>
      <c r="AY182" s="361"/>
      <c r="AZ182" s="361"/>
      <c r="BA182" s="361"/>
      <c r="BB182" s="361"/>
      <c r="BC182" s="361"/>
      <c r="BD182" s="361"/>
      <c r="BE182" s="361"/>
      <c r="BF182" s="361"/>
      <c r="BG182" s="361"/>
      <c r="BH182" s="361"/>
      <c r="BI182" s="361"/>
      <c r="BJ182" s="361"/>
      <c r="BK182" s="361"/>
      <c r="BL182" s="361"/>
      <c r="BM182" s="361"/>
      <c r="BN182" s="361"/>
      <c r="BO182" s="361"/>
      <c r="BP182" s="361"/>
      <c r="BQ182" s="361"/>
      <c r="BR182" s="361"/>
      <c r="BS182" s="361"/>
      <c r="BT182" s="361"/>
      <c r="BU182" s="361"/>
      <c r="BV182" s="361"/>
      <c r="BW182" s="361"/>
      <c r="BX182" s="361"/>
      <c r="BY182" s="361"/>
      <c r="BZ182" s="361"/>
      <c r="CA182" s="361"/>
      <c r="CB182" s="361"/>
      <c r="CC182" s="361"/>
      <c r="CD182" s="361"/>
      <c r="CE182" s="361"/>
      <c r="CF182" s="361"/>
      <c r="CG182" s="361"/>
      <c r="CH182" s="361"/>
      <c r="CI182" s="361"/>
      <c r="CJ182" s="361"/>
      <c r="CK182" s="361"/>
      <c r="CL182" s="361"/>
      <c r="CM182" s="361"/>
      <c r="CN182" s="361"/>
      <c r="CO182" s="361"/>
      <c r="CP182" s="361"/>
      <c r="CQ182" s="361"/>
      <c r="CR182" s="361"/>
      <c r="CS182" s="361"/>
      <c r="CT182" s="361"/>
      <c r="CU182" s="361"/>
      <c r="CV182" s="361"/>
      <c r="CW182" s="361"/>
      <c r="CX182" s="361"/>
      <c r="CY182" s="361"/>
      <c r="CZ182" s="361"/>
      <c r="DA182" s="361"/>
      <c r="DB182" s="361"/>
      <c r="DC182" s="361"/>
      <c r="DD182" s="361"/>
      <c r="DE182" s="103">
        <f t="shared" si="54"/>
        <v>0</v>
      </c>
    </row>
    <row r="183" spans="1:109" s="68" customFormat="1" ht="12.75" hidden="1">
      <c r="A183" s="68">
        <f>'MEI Utilized by USP'!A186</f>
        <v>179</v>
      </c>
      <c r="B183" s="365">
        <f>'MEI Utilized by USP'!B186</f>
        <v>0</v>
      </c>
      <c r="C183" s="365">
        <f>'MEI Utilized by USP'!C186</f>
        <v>0</v>
      </c>
      <c r="D183" s="354">
        <f>'MEI Utilized by USP'!E186</f>
        <v>0</v>
      </c>
      <c r="E183" s="355">
        <f>'MEI Utilized by USP'!F186</f>
        <v>0</v>
      </c>
      <c r="F183" s="356">
        <f>'MEI Utilized by USP'!H186</f>
        <v>0</v>
      </c>
      <c r="G183" s="357" t="str">
        <f>'MEI Utilized by USP'!I186</f>
        <v/>
      </c>
      <c r="H183" s="358">
        <f>'MEI Utilized by USP'!J186</f>
        <v>0</v>
      </c>
      <c r="I183" s="359">
        <f t="shared" si="38"/>
        <v>0</v>
      </c>
      <c r="J183" s="359">
        <f t="shared" si="39"/>
        <v>0</v>
      </c>
      <c r="K183" s="359">
        <f t="shared" si="40"/>
        <v>0</v>
      </c>
      <c r="L183" s="359">
        <f t="shared" si="41"/>
        <v>0</v>
      </c>
      <c r="M183" s="359">
        <f t="shared" si="42"/>
        <v>0</v>
      </c>
      <c r="N183" s="359">
        <f t="shared" si="43"/>
        <v>0</v>
      </c>
      <c r="O183" s="359">
        <f t="shared" si="44"/>
        <v>0</v>
      </c>
      <c r="P183" s="359">
        <f t="shared" si="45"/>
        <v>0</v>
      </c>
      <c r="Q183" s="359">
        <f t="shared" si="46"/>
        <v>0</v>
      </c>
      <c r="R183" s="359">
        <f t="shared" si="47"/>
        <v>0</v>
      </c>
      <c r="S183" s="359">
        <f t="shared" si="48"/>
        <v>0</v>
      </c>
      <c r="T183" s="359">
        <f t="shared" si="49"/>
        <v>0</v>
      </c>
      <c r="U183" s="359">
        <f t="shared" si="50"/>
        <v>0</v>
      </c>
      <c r="V183" s="359">
        <f t="shared" si="51"/>
        <v>0</v>
      </c>
      <c r="W183" s="359">
        <f t="shared" si="55"/>
        <v>0</v>
      </c>
      <c r="X183" s="359">
        <f t="shared" si="52"/>
        <v>0</v>
      </c>
      <c r="Y183" s="359">
        <f t="shared" si="53"/>
        <v>0</v>
      </c>
      <c r="Z183" s="360"/>
      <c r="AA183" s="361"/>
      <c r="AB183" s="361"/>
      <c r="AC183" s="352"/>
      <c r="AD183" s="361"/>
      <c r="AE183" s="361"/>
      <c r="AF183" s="361"/>
      <c r="AG183" s="361"/>
      <c r="AH183" s="361"/>
      <c r="AI183" s="361"/>
      <c r="AJ183" s="361"/>
      <c r="AK183" s="361"/>
      <c r="AL183" s="361"/>
      <c r="AM183" s="361"/>
      <c r="AN183" s="361"/>
      <c r="AO183" s="361"/>
      <c r="AP183" s="361"/>
      <c r="AQ183" s="361"/>
      <c r="AR183" s="361"/>
      <c r="AS183" s="361"/>
      <c r="AT183" s="361"/>
      <c r="AU183" s="361"/>
      <c r="AV183" s="361"/>
      <c r="AW183" s="361"/>
      <c r="AX183" s="361"/>
      <c r="AY183" s="361"/>
      <c r="AZ183" s="361"/>
      <c r="BA183" s="361"/>
      <c r="BB183" s="361"/>
      <c r="BC183" s="361"/>
      <c r="BD183" s="361"/>
      <c r="BE183" s="361"/>
      <c r="BF183" s="361"/>
      <c r="BG183" s="361"/>
      <c r="BH183" s="361"/>
      <c r="BI183" s="361"/>
      <c r="BJ183" s="361"/>
      <c r="BK183" s="361"/>
      <c r="BL183" s="361"/>
      <c r="BM183" s="361"/>
      <c r="BN183" s="361"/>
      <c r="BO183" s="361"/>
      <c r="BP183" s="361"/>
      <c r="BQ183" s="361"/>
      <c r="BR183" s="361"/>
      <c r="BS183" s="361"/>
      <c r="BT183" s="361"/>
      <c r="BU183" s="361"/>
      <c r="BV183" s="361"/>
      <c r="BW183" s="361"/>
      <c r="BX183" s="361"/>
      <c r="BY183" s="361"/>
      <c r="BZ183" s="361"/>
      <c r="CA183" s="361"/>
      <c r="CB183" s="361"/>
      <c r="CC183" s="361"/>
      <c r="CD183" s="361"/>
      <c r="CE183" s="361"/>
      <c r="CF183" s="361"/>
      <c r="CG183" s="361"/>
      <c r="CH183" s="361"/>
      <c r="CI183" s="361"/>
      <c r="CJ183" s="361"/>
      <c r="CK183" s="361"/>
      <c r="CL183" s="361"/>
      <c r="CM183" s="361"/>
      <c r="CN183" s="361"/>
      <c r="CO183" s="361"/>
      <c r="CP183" s="361"/>
      <c r="CQ183" s="361"/>
      <c r="CR183" s="361"/>
      <c r="CS183" s="361"/>
      <c r="CT183" s="361"/>
      <c r="CU183" s="361"/>
      <c r="CV183" s="361"/>
      <c r="CW183" s="361"/>
      <c r="CX183" s="361"/>
      <c r="CY183" s="361"/>
      <c r="CZ183" s="361"/>
      <c r="DA183" s="361"/>
      <c r="DB183" s="361"/>
      <c r="DC183" s="361"/>
      <c r="DD183" s="361"/>
      <c r="DE183" s="103">
        <f t="shared" si="54"/>
        <v>0</v>
      </c>
    </row>
    <row r="184" spans="1:109" s="68" customFormat="1" ht="12.75" hidden="1">
      <c r="A184" s="68">
        <f>'MEI Utilized by USP'!A187</f>
        <v>180</v>
      </c>
      <c r="B184" s="365">
        <f>'MEI Utilized by USP'!B187</f>
        <v>0</v>
      </c>
      <c r="C184" s="365">
        <f>'MEI Utilized by USP'!C187</f>
        <v>0</v>
      </c>
      <c r="D184" s="354">
        <f>'MEI Utilized by USP'!E187</f>
        <v>0</v>
      </c>
      <c r="E184" s="355">
        <f>'MEI Utilized by USP'!F187</f>
        <v>0</v>
      </c>
      <c r="F184" s="356">
        <f>'MEI Utilized by USP'!H187</f>
        <v>0</v>
      </c>
      <c r="G184" s="357" t="str">
        <f>'MEI Utilized by USP'!I187</f>
        <v/>
      </c>
      <c r="H184" s="358">
        <f>'MEI Utilized by USP'!J187</f>
        <v>0</v>
      </c>
      <c r="I184" s="359">
        <f t="shared" si="38"/>
        <v>0</v>
      </c>
      <c r="J184" s="359">
        <f t="shared" si="39"/>
        <v>0</v>
      </c>
      <c r="K184" s="359">
        <f t="shared" si="40"/>
        <v>0</v>
      </c>
      <c r="L184" s="359">
        <f t="shared" si="41"/>
        <v>0</v>
      </c>
      <c r="M184" s="359">
        <f t="shared" si="42"/>
        <v>0</v>
      </c>
      <c r="N184" s="359">
        <f t="shared" si="43"/>
        <v>0</v>
      </c>
      <c r="O184" s="359">
        <f t="shared" si="44"/>
        <v>0</v>
      </c>
      <c r="P184" s="359">
        <f t="shared" si="45"/>
        <v>0</v>
      </c>
      <c r="Q184" s="359">
        <f t="shared" si="46"/>
        <v>0</v>
      </c>
      <c r="R184" s="359">
        <f t="shared" si="47"/>
        <v>0</v>
      </c>
      <c r="S184" s="359">
        <f t="shared" si="48"/>
        <v>0</v>
      </c>
      <c r="T184" s="359">
        <f t="shared" si="49"/>
        <v>0</v>
      </c>
      <c r="U184" s="359">
        <f t="shared" si="50"/>
        <v>0</v>
      </c>
      <c r="V184" s="359">
        <f t="shared" si="51"/>
        <v>0</v>
      </c>
      <c r="W184" s="359">
        <f t="shared" si="55"/>
        <v>0</v>
      </c>
      <c r="X184" s="359">
        <f t="shared" si="52"/>
        <v>0</v>
      </c>
      <c r="Y184" s="359">
        <f t="shared" si="53"/>
        <v>0</v>
      </c>
      <c r="Z184" s="360"/>
      <c r="AA184" s="361"/>
      <c r="AB184" s="361"/>
      <c r="AC184" s="352"/>
      <c r="AD184" s="361"/>
      <c r="AE184" s="361"/>
      <c r="AF184" s="361"/>
      <c r="AG184" s="361"/>
      <c r="AH184" s="361"/>
      <c r="AI184" s="361"/>
      <c r="AJ184" s="361"/>
      <c r="AK184" s="361"/>
      <c r="AL184" s="361"/>
      <c r="AM184" s="361"/>
      <c r="AN184" s="361"/>
      <c r="AO184" s="361"/>
      <c r="AP184" s="361"/>
      <c r="AQ184" s="361"/>
      <c r="AR184" s="361"/>
      <c r="AS184" s="361"/>
      <c r="AT184" s="361"/>
      <c r="AU184" s="361"/>
      <c r="AV184" s="361"/>
      <c r="AW184" s="361"/>
      <c r="AX184" s="361"/>
      <c r="AY184" s="361"/>
      <c r="AZ184" s="361"/>
      <c r="BA184" s="361"/>
      <c r="BB184" s="361"/>
      <c r="BC184" s="361"/>
      <c r="BD184" s="361"/>
      <c r="BE184" s="361"/>
      <c r="BF184" s="361"/>
      <c r="BG184" s="361"/>
      <c r="BH184" s="361"/>
      <c r="BI184" s="361"/>
      <c r="BJ184" s="361"/>
      <c r="BK184" s="361"/>
      <c r="BL184" s="361"/>
      <c r="BM184" s="361"/>
      <c r="BN184" s="361"/>
      <c r="BO184" s="361"/>
      <c r="BP184" s="361"/>
      <c r="BQ184" s="361"/>
      <c r="BR184" s="361"/>
      <c r="BS184" s="361"/>
      <c r="BT184" s="361"/>
      <c r="BU184" s="361"/>
      <c r="BV184" s="361"/>
      <c r="BW184" s="361"/>
      <c r="BX184" s="361"/>
      <c r="BY184" s="361"/>
      <c r="BZ184" s="361"/>
      <c r="CA184" s="361"/>
      <c r="CB184" s="361"/>
      <c r="CC184" s="361"/>
      <c r="CD184" s="361"/>
      <c r="CE184" s="361"/>
      <c r="CF184" s="361"/>
      <c r="CG184" s="361"/>
      <c r="CH184" s="361"/>
      <c r="CI184" s="361"/>
      <c r="CJ184" s="361"/>
      <c r="CK184" s="361"/>
      <c r="CL184" s="361"/>
      <c r="CM184" s="361"/>
      <c r="CN184" s="361"/>
      <c r="CO184" s="361"/>
      <c r="CP184" s="361"/>
      <c r="CQ184" s="361"/>
      <c r="CR184" s="361"/>
      <c r="CS184" s="361"/>
      <c r="CT184" s="361"/>
      <c r="CU184" s="361"/>
      <c r="CV184" s="361"/>
      <c r="CW184" s="361"/>
      <c r="CX184" s="361"/>
      <c r="CY184" s="361"/>
      <c r="CZ184" s="361"/>
      <c r="DA184" s="361"/>
      <c r="DB184" s="361"/>
      <c r="DC184" s="361"/>
      <c r="DD184" s="361"/>
      <c r="DE184" s="103">
        <f t="shared" si="54"/>
        <v>0</v>
      </c>
    </row>
    <row r="185" spans="1:109" s="68" customFormat="1" ht="12.75" hidden="1">
      <c r="A185" s="68">
        <f>'MEI Utilized by USP'!A188</f>
        <v>181</v>
      </c>
      <c r="B185" s="365">
        <f>'MEI Utilized by USP'!B188</f>
        <v>0</v>
      </c>
      <c r="C185" s="365">
        <f>'MEI Utilized by USP'!C188</f>
        <v>0</v>
      </c>
      <c r="D185" s="354">
        <f>'MEI Utilized by USP'!E188</f>
        <v>0</v>
      </c>
      <c r="E185" s="355">
        <f>'MEI Utilized by USP'!F188</f>
        <v>0</v>
      </c>
      <c r="F185" s="356">
        <f>'MEI Utilized by USP'!H188</f>
        <v>0</v>
      </c>
      <c r="G185" s="357" t="str">
        <f>'MEI Utilized by USP'!I188</f>
        <v/>
      </c>
      <c r="H185" s="358">
        <f>'MEI Utilized by USP'!J188</f>
        <v>0</v>
      </c>
      <c r="I185" s="359">
        <f t="shared" si="38"/>
        <v>0</v>
      </c>
      <c r="J185" s="359">
        <f t="shared" si="39"/>
        <v>0</v>
      </c>
      <c r="K185" s="359">
        <f t="shared" si="40"/>
        <v>0</v>
      </c>
      <c r="L185" s="359">
        <f t="shared" si="41"/>
        <v>0</v>
      </c>
      <c r="M185" s="359">
        <f t="shared" si="42"/>
        <v>0</v>
      </c>
      <c r="N185" s="359">
        <f t="shared" si="43"/>
        <v>0</v>
      </c>
      <c r="O185" s="359">
        <f t="shared" si="44"/>
        <v>0</v>
      </c>
      <c r="P185" s="359">
        <f t="shared" si="45"/>
        <v>0</v>
      </c>
      <c r="Q185" s="359">
        <f t="shared" si="46"/>
        <v>0</v>
      </c>
      <c r="R185" s="359">
        <f t="shared" si="47"/>
        <v>0</v>
      </c>
      <c r="S185" s="359">
        <f t="shared" si="48"/>
        <v>0</v>
      </c>
      <c r="T185" s="359">
        <f t="shared" si="49"/>
        <v>0</v>
      </c>
      <c r="U185" s="359">
        <f t="shared" si="50"/>
        <v>0</v>
      </c>
      <c r="V185" s="359">
        <f t="shared" si="51"/>
        <v>0</v>
      </c>
      <c r="W185" s="359">
        <f t="shared" si="55"/>
        <v>0</v>
      </c>
      <c r="X185" s="359">
        <f t="shared" si="52"/>
        <v>0</v>
      </c>
      <c r="Y185" s="359">
        <f t="shared" si="53"/>
        <v>0</v>
      </c>
      <c r="Z185" s="360"/>
      <c r="AA185" s="361"/>
      <c r="AB185" s="361"/>
      <c r="AC185" s="352"/>
      <c r="AD185" s="361"/>
      <c r="AE185" s="361"/>
      <c r="AF185" s="361"/>
      <c r="AG185" s="361"/>
      <c r="AH185" s="361"/>
      <c r="AI185" s="361"/>
      <c r="AJ185" s="361"/>
      <c r="AK185" s="361"/>
      <c r="AL185" s="361"/>
      <c r="AM185" s="361"/>
      <c r="AN185" s="361"/>
      <c r="AO185" s="361"/>
      <c r="AP185" s="361"/>
      <c r="AQ185" s="361"/>
      <c r="AR185" s="361"/>
      <c r="AS185" s="361"/>
      <c r="AT185" s="361"/>
      <c r="AU185" s="361"/>
      <c r="AV185" s="361"/>
      <c r="AW185" s="361"/>
      <c r="AX185" s="361"/>
      <c r="AY185" s="361"/>
      <c r="AZ185" s="361"/>
      <c r="BA185" s="361"/>
      <c r="BB185" s="361"/>
      <c r="BC185" s="361"/>
      <c r="BD185" s="361"/>
      <c r="BE185" s="361"/>
      <c r="BF185" s="361"/>
      <c r="BG185" s="361"/>
      <c r="BH185" s="361"/>
      <c r="BI185" s="361"/>
      <c r="BJ185" s="361"/>
      <c r="BK185" s="361"/>
      <c r="BL185" s="361"/>
      <c r="BM185" s="361"/>
      <c r="BN185" s="361"/>
      <c r="BO185" s="361"/>
      <c r="BP185" s="361"/>
      <c r="BQ185" s="361"/>
      <c r="BR185" s="361"/>
      <c r="BS185" s="361"/>
      <c r="BT185" s="361"/>
      <c r="BU185" s="361"/>
      <c r="BV185" s="361"/>
      <c r="BW185" s="361"/>
      <c r="BX185" s="361"/>
      <c r="BY185" s="361"/>
      <c r="BZ185" s="361"/>
      <c r="CA185" s="361"/>
      <c r="CB185" s="361"/>
      <c r="CC185" s="361"/>
      <c r="CD185" s="361"/>
      <c r="CE185" s="361"/>
      <c r="CF185" s="361"/>
      <c r="CG185" s="361"/>
      <c r="CH185" s="361"/>
      <c r="CI185" s="361"/>
      <c r="CJ185" s="361"/>
      <c r="CK185" s="361"/>
      <c r="CL185" s="361"/>
      <c r="CM185" s="361"/>
      <c r="CN185" s="361"/>
      <c r="CO185" s="361"/>
      <c r="CP185" s="361"/>
      <c r="CQ185" s="361"/>
      <c r="CR185" s="361"/>
      <c r="CS185" s="361"/>
      <c r="CT185" s="361"/>
      <c r="CU185" s="361"/>
      <c r="CV185" s="361"/>
      <c r="CW185" s="361"/>
      <c r="CX185" s="361"/>
      <c r="CY185" s="361"/>
      <c r="CZ185" s="361"/>
      <c r="DA185" s="361"/>
      <c r="DB185" s="361"/>
      <c r="DC185" s="361"/>
      <c r="DD185" s="361"/>
      <c r="DE185" s="103">
        <f t="shared" si="54"/>
        <v>0</v>
      </c>
    </row>
    <row r="186" spans="1:109" s="68" customFormat="1" ht="12.75" hidden="1">
      <c r="A186" s="68">
        <f>'MEI Utilized by USP'!A189</f>
        <v>182</v>
      </c>
      <c r="B186" s="365">
        <f>'MEI Utilized by USP'!B189</f>
        <v>0</v>
      </c>
      <c r="C186" s="365">
        <f>'MEI Utilized by USP'!C189</f>
        <v>0</v>
      </c>
      <c r="D186" s="354">
        <f>'MEI Utilized by USP'!E189</f>
        <v>0</v>
      </c>
      <c r="E186" s="355">
        <f>'MEI Utilized by USP'!F189</f>
        <v>0</v>
      </c>
      <c r="F186" s="356">
        <f>'MEI Utilized by USP'!H189</f>
        <v>0</v>
      </c>
      <c r="G186" s="357" t="str">
        <f>'MEI Utilized by USP'!I189</f>
        <v/>
      </c>
      <c r="H186" s="358">
        <f>'MEI Utilized by USP'!J189</f>
        <v>0</v>
      </c>
      <c r="I186" s="359">
        <f t="shared" si="38"/>
        <v>0</v>
      </c>
      <c r="J186" s="359">
        <f t="shared" si="39"/>
        <v>0</v>
      </c>
      <c r="K186" s="359">
        <f t="shared" si="40"/>
        <v>0</v>
      </c>
      <c r="L186" s="359">
        <f t="shared" si="41"/>
        <v>0</v>
      </c>
      <c r="M186" s="359">
        <f t="shared" si="42"/>
        <v>0</v>
      </c>
      <c r="N186" s="359">
        <f t="shared" si="43"/>
        <v>0</v>
      </c>
      <c r="O186" s="359">
        <f t="shared" si="44"/>
        <v>0</v>
      </c>
      <c r="P186" s="359">
        <f t="shared" si="45"/>
        <v>0</v>
      </c>
      <c r="Q186" s="359">
        <f t="shared" si="46"/>
        <v>0</v>
      </c>
      <c r="R186" s="359">
        <f t="shared" si="47"/>
        <v>0</v>
      </c>
      <c r="S186" s="359">
        <f t="shared" si="48"/>
        <v>0</v>
      </c>
      <c r="T186" s="359">
        <f t="shared" si="49"/>
        <v>0</v>
      </c>
      <c r="U186" s="359">
        <f t="shared" si="50"/>
        <v>0</v>
      </c>
      <c r="V186" s="359">
        <f t="shared" si="51"/>
        <v>0</v>
      </c>
      <c r="W186" s="359">
        <f t="shared" si="55"/>
        <v>0</v>
      </c>
      <c r="X186" s="359">
        <f t="shared" si="52"/>
        <v>0</v>
      </c>
      <c r="Y186" s="359">
        <f t="shared" si="53"/>
        <v>0</v>
      </c>
      <c r="Z186" s="360"/>
      <c r="AA186" s="361"/>
      <c r="AB186" s="361"/>
      <c r="AC186" s="352"/>
      <c r="AD186" s="361"/>
      <c r="AE186" s="361"/>
      <c r="AF186" s="361"/>
      <c r="AG186" s="361"/>
      <c r="AH186" s="361"/>
      <c r="AI186" s="361"/>
      <c r="AJ186" s="361"/>
      <c r="AK186" s="361"/>
      <c r="AL186" s="361"/>
      <c r="AM186" s="361"/>
      <c r="AN186" s="361"/>
      <c r="AO186" s="361"/>
      <c r="AP186" s="361"/>
      <c r="AQ186" s="361"/>
      <c r="AR186" s="361"/>
      <c r="AS186" s="361"/>
      <c r="AT186" s="361"/>
      <c r="AU186" s="361"/>
      <c r="AV186" s="361"/>
      <c r="AW186" s="361"/>
      <c r="AX186" s="361"/>
      <c r="AY186" s="361"/>
      <c r="AZ186" s="361"/>
      <c r="BA186" s="361"/>
      <c r="BB186" s="361"/>
      <c r="BC186" s="361"/>
      <c r="BD186" s="361"/>
      <c r="BE186" s="361"/>
      <c r="BF186" s="361"/>
      <c r="BG186" s="361"/>
      <c r="BH186" s="361"/>
      <c r="BI186" s="361"/>
      <c r="BJ186" s="361"/>
      <c r="BK186" s="361"/>
      <c r="BL186" s="361"/>
      <c r="BM186" s="361"/>
      <c r="BN186" s="361"/>
      <c r="BO186" s="361"/>
      <c r="BP186" s="361"/>
      <c r="BQ186" s="361"/>
      <c r="BR186" s="361"/>
      <c r="BS186" s="361"/>
      <c r="BT186" s="361"/>
      <c r="BU186" s="361"/>
      <c r="BV186" s="361"/>
      <c r="BW186" s="361"/>
      <c r="BX186" s="361"/>
      <c r="BY186" s="361"/>
      <c r="BZ186" s="361"/>
      <c r="CA186" s="361"/>
      <c r="CB186" s="361"/>
      <c r="CC186" s="361"/>
      <c r="CD186" s="361"/>
      <c r="CE186" s="361"/>
      <c r="CF186" s="361"/>
      <c r="CG186" s="361"/>
      <c r="CH186" s="361"/>
      <c r="CI186" s="361"/>
      <c r="CJ186" s="361"/>
      <c r="CK186" s="361"/>
      <c r="CL186" s="361"/>
      <c r="CM186" s="361"/>
      <c r="CN186" s="361"/>
      <c r="CO186" s="361"/>
      <c r="CP186" s="361"/>
      <c r="CQ186" s="361"/>
      <c r="CR186" s="361"/>
      <c r="CS186" s="361"/>
      <c r="CT186" s="361"/>
      <c r="CU186" s="361"/>
      <c r="CV186" s="361"/>
      <c r="CW186" s="361"/>
      <c r="CX186" s="361"/>
      <c r="CY186" s="361"/>
      <c r="CZ186" s="361"/>
      <c r="DA186" s="361"/>
      <c r="DB186" s="361"/>
      <c r="DC186" s="361"/>
      <c r="DD186" s="361"/>
      <c r="DE186" s="103">
        <f t="shared" si="54"/>
        <v>0</v>
      </c>
    </row>
    <row r="187" spans="1:109" s="68" customFormat="1" ht="12.75" hidden="1">
      <c r="A187" s="68">
        <f>'MEI Utilized by USP'!A190</f>
        <v>183</v>
      </c>
      <c r="B187" s="365">
        <f>'MEI Utilized by USP'!B190</f>
        <v>0</v>
      </c>
      <c r="C187" s="365">
        <f>'MEI Utilized by USP'!C190</f>
        <v>0</v>
      </c>
      <c r="D187" s="354">
        <f>'MEI Utilized by USP'!E190</f>
        <v>0</v>
      </c>
      <c r="E187" s="355">
        <f>'MEI Utilized by USP'!F190</f>
        <v>0</v>
      </c>
      <c r="F187" s="356">
        <f>'MEI Utilized by USP'!H190</f>
        <v>0</v>
      </c>
      <c r="G187" s="357" t="str">
        <f>'MEI Utilized by USP'!I190</f>
        <v/>
      </c>
      <c r="H187" s="358">
        <f>'MEI Utilized by USP'!J190</f>
        <v>0</v>
      </c>
      <c r="I187" s="359">
        <f t="shared" si="38"/>
        <v>0</v>
      </c>
      <c r="J187" s="359">
        <f t="shared" si="39"/>
        <v>0</v>
      </c>
      <c r="K187" s="359">
        <f t="shared" si="40"/>
        <v>0</v>
      </c>
      <c r="L187" s="359">
        <f t="shared" si="41"/>
        <v>0</v>
      </c>
      <c r="M187" s="359">
        <f t="shared" si="42"/>
        <v>0</v>
      </c>
      <c r="N187" s="359">
        <f t="shared" si="43"/>
        <v>0</v>
      </c>
      <c r="O187" s="359">
        <f t="shared" si="44"/>
        <v>0</v>
      </c>
      <c r="P187" s="359">
        <f t="shared" si="45"/>
        <v>0</v>
      </c>
      <c r="Q187" s="359">
        <f t="shared" si="46"/>
        <v>0</v>
      </c>
      <c r="R187" s="359">
        <f t="shared" si="47"/>
        <v>0</v>
      </c>
      <c r="S187" s="359">
        <f t="shared" si="48"/>
        <v>0</v>
      </c>
      <c r="T187" s="359">
        <f t="shared" si="49"/>
        <v>0</v>
      </c>
      <c r="U187" s="359">
        <f t="shared" si="50"/>
        <v>0</v>
      </c>
      <c r="V187" s="359">
        <f t="shared" si="51"/>
        <v>0</v>
      </c>
      <c r="W187" s="359">
        <f t="shared" si="55"/>
        <v>0</v>
      </c>
      <c r="X187" s="359">
        <f t="shared" si="52"/>
        <v>0</v>
      </c>
      <c r="Y187" s="359">
        <f t="shared" si="53"/>
        <v>0</v>
      </c>
      <c r="Z187" s="360"/>
      <c r="AA187" s="361"/>
      <c r="AB187" s="361"/>
      <c r="AC187" s="352"/>
      <c r="AD187" s="361"/>
      <c r="AE187" s="361"/>
      <c r="AF187" s="361"/>
      <c r="AG187" s="361"/>
      <c r="AH187" s="361"/>
      <c r="AI187" s="361"/>
      <c r="AJ187" s="361"/>
      <c r="AK187" s="361"/>
      <c r="AL187" s="361"/>
      <c r="AM187" s="361"/>
      <c r="AN187" s="361"/>
      <c r="AO187" s="361"/>
      <c r="AP187" s="361"/>
      <c r="AQ187" s="361"/>
      <c r="AR187" s="361"/>
      <c r="AS187" s="361"/>
      <c r="AT187" s="361"/>
      <c r="AU187" s="361"/>
      <c r="AV187" s="361"/>
      <c r="AW187" s="361"/>
      <c r="AX187" s="361"/>
      <c r="AY187" s="361"/>
      <c r="AZ187" s="361"/>
      <c r="BA187" s="361"/>
      <c r="BB187" s="361"/>
      <c r="BC187" s="361"/>
      <c r="BD187" s="361"/>
      <c r="BE187" s="361"/>
      <c r="BF187" s="361"/>
      <c r="BG187" s="361"/>
      <c r="BH187" s="361"/>
      <c r="BI187" s="361"/>
      <c r="BJ187" s="361"/>
      <c r="BK187" s="361"/>
      <c r="BL187" s="361"/>
      <c r="BM187" s="361"/>
      <c r="BN187" s="361"/>
      <c r="BO187" s="361"/>
      <c r="BP187" s="361"/>
      <c r="BQ187" s="361"/>
      <c r="BR187" s="361"/>
      <c r="BS187" s="361"/>
      <c r="BT187" s="361"/>
      <c r="BU187" s="361"/>
      <c r="BV187" s="361"/>
      <c r="BW187" s="361"/>
      <c r="BX187" s="361"/>
      <c r="BY187" s="361"/>
      <c r="BZ187" s="361"/>
      <c r="CA187" s="361"/>
      <c r="CB187" s="361"/>
      <c r="CC187" s="361"/>
      <c r="CD187" s="361"/>
      <c r="CE187" s="361"/>
      <c r="CF187" s="361"/>
      <c r="CG187" s="361"/>
      <c r="CH187" s="361"/>
      <c r="CI187" s="361"/>
      <c r="CJ187" s="361"/>
      <c r="CK187" s="361"/>
      <c r="CL187" s="361"/>
      <c r="CM187" s="361"/>
      <c r="CN187" s="361"/>
      <c r="CO187" s="361"/>
      <c r="CP187" s="361"/>
      <c r="CQ187" s="361"/>
      <c r="CR187" s="361"/>
      <c r="CS187" s="361"/>
      <c r="CT187" s="361"/>
      <c r="CU187" s="361"/>
      <c r="CV187" s="361"/>
      <c r="CW187" s="361"/>
      <c r="CX187" s="361"/>
      <c r="CY187" s="361"/>
      <c r="CZ187" s="361"/>
      <c r="DA187" s="361"/>
      <c r="DB187" s="361"/>
      <c r="DC187" s="361"/>
      <c r="DD187" s="361"/>
      <c r="DE187" s="103">
        <f t="shared" si="54"/>
        <v>0</v>
      </c>
    </row>
    <row r="188" spans="1:109" s="68" customFormat="1" ht="12.75" hidden="1">
      <c r="A188" s="68">
        <f>'MEI Utilized by USP'!A191</f>
        <v>184</v>
      </c>
      <c r="B188" s="365">
        <f>'MEI Utilized by USP'!B191</f>
        <v>0</v>
      </c>
      <c r="C188" s="365">
        <f>'MEI Utilized by USP'!C191</f>
        <v>0</v>
      </c>
      <c r="D188" s="354">
        <f>'MEI Utilized by USP'!E191</f>
        <v>0</v>
      </c>
      <c r="E188" s="355">
        <f>'MEI Utilized by USP'!F191</f>
        <v>0</v>
      </c>
      <c r="F188" s="356">
        <f>'MEI Utilized by USP'!H191</f>
        <v>0</v>
      </c>
      <c r="G188" s="357" t="str">
        <f>'MEI Utilized by USP'!I191</f>
        <v/>
      </c>
      <c r="H188" s="358">
        <f>'MEI Utilized by USP'!J191</f>
        <v>0</v>
      </c>
      <c r="I188" s="359">
        <f t="shared" si="38"/>
        <v>0</v>
      </c>
      <c r="J188" s="359">
        <f t="shared" si="39"/>
        <v>0</v>
      </c>
      <c r="K188" s="359">
        <f t="shared" si="40"/>
        <v>0</v>
      </c>
      <c r="L188" s="359">
        <f t="shared" si="41"/>
        <v>0</v>
      </c>
      <c r="M188" s="359">
        <f t="shared" si="42"/>
        <v>0</v>
      </c>
      <c r="N188" s="359">
        <f t="shared" si="43"/>
        <v>0</v>
      </c>
      <c r="O188" s="359">
        <f t="shared" si="44"/>
        <v>0</v>
      </c>
      <c r="P188" s="359">
        <f t="shared" si="45"/>
        <v>0</v>
      </c>
      <c r="Q188" s="359">
        <f t="shared" si="46"/>
        <v>0</v>
      </c>
      <c r="R188" s="359">
        <f t="shared" si="47"/>
        <v>0</v>
      </c>
      <c r="S188" s="359">
        <f t="shared" si="48"/>
        <v>0</v>
      </c>
      <c r="T188" s="359">
        <f t="shared" si="49"/>
        <v>0</v>
      </c>
      <c r="U188" s="359">
        <f t="shared" si="50"/>
        <v>0</v>
      </c>
      <c r="V188" s="359">
        <f t="shared" si="51"/>
        <v>0</v>
      </c>
      <c r="W188" s="359">
        <f t="shared" si="55"/>
        <v>0</v>
      </c>
      <c r="X188" s="359">
        <f t="shared" si="52"/>
        <v>0</v>
      </c>
      <c r="Y188" s="359">
        <f t="shared" si="53"/>
        <v>0</v>
      </c>
      <c r="Z188" s="360"/>
      <c r="AA188" s="361"/>
      <c r="AB188" s="361"/>
      <c r="AC188" s="352"/>
      <c r="AD188" s="361"/>
      <c r="AE188" s="361"/>
      <c r="AF188" s="361"/>
      <c r="AG188" s="361"/>
      <c r="AH188" s="361"/>
      <c r="AI188" s="361"/>
      <c r="AJ188" s="361"/>
      <c r="AK188" s="361"/>
      <c r="AL188" s="361"/>
      <c r="AM188" s="361"/>
      <c r="AN188" s="361"/>
      <c r="AO188" s="361"/>
      <c r="AP188" s="361"/>
      <c r="AQ188" s="361"/>
      <c r="AR188" s="361"/>
      <c r="AS188" s="361"/>
      <c r="AT188" s="361"/>
      <c r="AU188" s="361"/>
      <c r="AV188" s="361"/>
      <c r="AW188" s="361"/>
      <c r="AX188" s="361"/>
      <c r="AY188" s="361"/>
      <c r="AZ188" s="361"/>
      <c r="BA188" s="361"/>
      <c r="BB188" s="361"/>
      <c r="BC188" s="361"/>
      <c r="BD188" s="361"/>
      <c r="BE188" s="361"/>
      <c r="BF188" s="361"/>
      <c r="BG188" s="361"/>
      <c r="BH188" s="361"/>
      <c r="BI188" s="361"/>
      <c r="BJ188" s="361"/>
      <c r="BK188" s="361"/>
      <c r="BL188" s="361"/>
      <c r="BM188" s="361"/>
      <c r="BN188" s="361"/>
      <c r="BO188" s="361"/>
      <c r="BP188" s="361"/>
      <c r="BQ188" s="361"/>
      <c r="BR188" s="361"/>
      <c r="BS188" s="361"/>
      <c r="BT188" s="361"/>
      <c r="BU188" s="361"/>
      <c r="BV188" s="361"/>
      <c r="BW188" s="361"/>
      <c r="BX188" s="361"/>
      <c r="BY188" s="361"/>
      <c r="BZ188" s="361"/>
      <c r="CA188" s="361"/>
      <c r="CB188" s="361"/>
      <c r="CC188" s="361"/>
      <c r="CD188" s="361"/>
      <c r="CE188" s="361"/>
      <c r="CF188" s="361"/>
      <c r="CG188" s="361"/>
      <c r="CH188" s="361"/>
      <c r="CI188" s="361"/>
      <c r="CJ188" s="361"/>
      <c r="CK188" s="361"/>
      <c r="CL188" s="361"/>
      <c r="CM188" s="361"/>
      <c r="CN188" s="361"/>
      <c r="CO188" s="361"/>
      <c r="CP188" s="361"/>
      <c r="CQ188" s="361"/>
      <c r="CR188" s="361"/>
      <c r="CS188" s="361"/>
      <c r="CT188" s="361"/>
      <c r="CU188" s="361"/>
      <c r="CV188" s="361"/>
      <c r="CW188" s="361"/>
      <c r="CX188" s="361"/>
      <c r="CY188" s="361"/>
      <c r="CZ188" s="361"/>
      <c r="DA188" s="361"/>
      <c r="DB188" s="361"/>
      <c r="DC188" s="361"/>
      <c r="DD188" s="361"/>
      <c r="DE188" s="103">
        <f t="shared" si="54"/>
        <v>0</v>
      </c>
    </row>
    <row r="189" spans="1:109" s="68" customFormat="1" ht="12.75" hidden="1">
      <c r="A189" s="68">
        <f>'MEI Utilized by USP'!A192</f>
        <v>185</v>
      </c>
      <c r="B189" s="365">
        <f>'MEI Utilized by USP'!B192</f>
        <v>0</v>
      </c>
      <c r="C189" s="365">
        <f>'MEI Utilized by USP'!C192</f>
        <v>0</v>
      </c>
      <c r="D189" s="354">
        <f>'MEI Utilized by USP'!E192</f>
        <v>0</v>
      </c>
      <c r="E189" s="355">
        <f>'MEI Utilized by USP'!F192</f>
        <v>0</v>
      </c>
      <c r="F189" s="356">
        <f>'MEI Utilized by USP'!H192</f>
        <v>0</v>
      </c>
      <c r="G189" s="357" t="str">
        <f>'MEI Utilized by USP'!I192</f>
        <v/>
      </c>
      <c r="H189" s="358">
        <f>'MEI Utilized by USP'!J192</f>
        <v>0</v>
      </c>
      <c r="I189" s="359">
        <f t="shared" si="38"/>
        <v>0</v>
      </c>
      <c r="J189" s="359">
        <f t="shared" si="39"/>
        <v>0</v>
      </c>
      <c r="K189" s="359">
        <f t="shared" si="40"/>
        <v>0</v>
      </c>
      <c r="L189" s="359">
        <f t="shared" si="41"/>
        <v>0</v>
      </c>
      <c r="M189" s="359">
        <f t="shared" si="42"/>
        <v>0</v>
      </c>
      <c r="N189" s="359">
        <f t="shared" si="43"/>
        <v>0</v>
      </c>
      <c r="O189" s="359">
        <f t="shared" si="44"/>
        <v>0</v>
      </c>
      <c r="P189" s="359">
        <f t="shared" si="45"/>
        <v>0</v>
      </c>
      <c r="Q189" s="359">
        <f t="shared" si="46"/>
        <v>0</v>
      </c>
      <c r="R189" s="359">
        <f t="shared" si="47"/>
        <v>0</v>
      </c>
      <c r="S189" s="359">
        <f t="shared" si="48"/>
        <v>0</v>
      </c>
      <c r="T189" s="359">
        <f t="shared" si="49"/>
        <v>0</v>
      </c>
      <c r="U189" s="359">
        <f t="shared" si="50"/>
        <v>0</v>
      </c>
      <c r="V189" s="359">
        <f t="shared" si="51"/>
        <v>0</v>
      </c>
      <c r="W189" s="359">
        <f t="shared" si="55"/>
        <v>0</v>
      </c>
      <c r="X189" s="359">
        <f t="shared" si="52"/>
        <v>0</v>
      </c>
      <c r="Y189" s="359">
        <f t="shared" si="53"/>
        <v>0</v>
      </c>
      <c r="Z189" s="360"/>
      <c r="AA189" s="361"/>
      <c r="AB189" s="361"/>
      <c r="AC189" s="352"/>
      <c r="AD189" s="361"/>
      <c r="AE189" s="361"/>
      <c r="AF189" s="361"/>
      <c r="AG189" s="361"/>
      <c r="AH189" s="361"/>
      <c r="AI189" s="361"/>
      <c r="AJ189" s="361"/>
      <c r="AK189" s="361"/>
      <c r="AL189" s="361"/>
      <c r="AM189" s="361"/>
      <c r="AN189" s="361"/>
      <c r="AO189" s="361"/>
      <c r="AP189" s="361"/>
      <c r="AQ189" s="361"/>
      <c r="AR189" s="361"/>
      <c r="AS189" s="361"/>
      <c r="AT189" s="361"/>
      <c r="AU189" s="361"/>
      <c r="AV189" s="361"/>
      <c r="AW189" s="361"/>
      <c r="AX189" s="361"/>
      <c r="AY189" s="361"/>
      <c r="AZ189" s="361"/>
      <c r="BA189" s="361"/>
      <c r="BB189" s="361"/>
      <c r="BC189" s="361"/>
      <c r="BD189" s="361"/>
      <c r="BE189" s="361"/>
      <c r="BF189" s="361"/>
      <c r="BG189" s="361"/>
      <c r="BH189" s="361"/>
      <c r="BI189" s="361"/>
      <c r="BJ189" s="361"/>
      <c r="BK189" s="361"/>
      <c r="BL189" s="361"/>
      <c r="BM189" s="361"/>
      <c r="BN189" s="361"/>
      <c r="BO189" s="361"/>
      <c r="BP189" s="361"/>
      <c r="BQ189" s="361"/>
      <c r="BR189" s="361"/>
      <c r="BS189" s="361"/>
      <c r="BT189" s="361"/>
      <c r="BU189" s="361"/>
      <c r="BV189" s="361"/>
      <c r="BW189" s="361"/>
      <c r="BX189" s="361"/>
      <c r="BY189" s="361"/>
      <c r="BZ189" s="361"/>
      <c r="CA189" s="361"/>
      <c r="CB189" s="361"/>
      <c r="CC189" s="361"/>
      <c r="CD189" s="361"/>
      <c r="CE189" s="361"/>
      <c r="CF189" s="361"/>
      <c r="CG189" s="361"/>
      <c r="CH189" s="361"/>
      <c r="CI189" s="361"/>
      <c r="CJ189" s="361"/>
      <c r="CK189" s="361"/>
      <c r="CL189" s="361"/>
      <c r="CM189" s="361"/>
      <c r="CN189" s="361"/>
      <c r="CO189" s="361"/>
      <c r="CP189" s="361"/>
      <c r="CQ189" s="361"/>
      <c r="CR189" s="361"/>
      <c r="CS189" s="361"/>
      <c r="CT189" s="361"/>
      <c r="CU189" s="361"/>
      <c r="CV189" s="361"/>
      <c r="CW189" s="361"/>
      <c r="CX189" s="361"/>
      <c r="CY189" s="361"/>
      <c r="CZ189" s="361"/>
      <c r="DA189" s="361"/>
      <c r="DB189" s="361"/>
      <c r="DC189" s="361"/>
      <c r="DD189" s="361"/>
      <c r="DE189" s="103">
        <f t="shared" si="54"/>
        <v>0</v>
      </c>
    </row>
    <row r="190" spans="1:109" s="68" customFormat="1" ht="12.75" hidden="1">
      <c r="A190" s="68">
        <f>'MEI Utilized by USP'!A193</f>
        <v>186</v>
      </c>
      <c r="B190" s="365">
        <f>'MEI Utilized by USP'!B193</f>
        <v>0</v>
      </c>
      <c r="C190" s="365">
        <f>'MEI Utilized by USP'!C193</f>
        <v>0</v>
      </c>
      <c r="D190" s="354">
        <f>'MEI Utilized by USP'!E193</f>
        <v>0</v>
      </c>
      <c r="E190" s="355">
        <f>'MEI Utilized by USP'!F193</f>
        <v>0</v>
      </c>
      <c r="F190" s="356">
        <f>'MEI Utilized by USP'!H193</f>
        <v>0</v>
      </c>
      <c r="G190" s="357" t="str">
        <f>'MEI Utilized by USP'!I193</f>
        <v/>
      </c>
      <c r="H190" s="358">
        <f>'MEI Utilized by USP'!J193</f>
        <v>0</v>
      </c>
      <c r="I190" s="359">
        <f t="shared" si="38"/>
        <v>0</v>
      </c>
      <c r="J190" s="359">
        <f t="shared" si="39"/>
        <v>0</v>
      </c>
      <c r="K190" s="359">
        <f t="shared" si="40"/>
        <v>0</v>
      </c>
      <c r="L190" s="359">
        <f t="shared" si="41"/>
        <v>0</v>
      </c>
      <c r="M190" s="359">
        <f t="shared" si="42"/>
        <v>0</v>
      </c>
      <c r="N190" s="359">
        <f t="shared" si="43"/>
        <v>0</v>
      </c>
      <c r="O190" s="359">
        <f t="shared" si="44"/>
        <v>0</v>
      </c>
      <c r="P190" s="359">
        <f t="shared" si="45"/>
        <v>0</v>
      </c>
      <c r="Q190" s="359">
        <f t="shared" si="46"/>
        <v>0</v>
      </c>
      <c r="R190" s="359">
        <f t="shared" si="47"/>
        <v>0</v>
      </c>
      <c r="S190" s="359">
        <f t="shared" si="48"/>
        <v>0</v>
      </c>
      <c r="T190" s="359">
        <f t="shared" si="49"/>
        <v>0</v>
      </c>
      <c r="U190" s="359">
        <f t="shared" si="50"/>
        <v>0</v>
      </c>
      <c r="V190" s="359">
        <f t="shared" si="51"/>
        <v>0</v>
      </c>
      <c r="W190" s="359">
        <f t="shared" si="55"/>
        <v>0</v>
      </c>
      <c r="X190" s="359">
        <f t="shared" si="52"/>
        <v>0</v>
      </c>
      <c r="Y190" s="359">
        <f t="shared" si="53"/>
        <v>0</v>
      </c>
      <c r="Z190" s="360"/>
      <c r="AA190" s="361"/>
      <c r="AB190" s="361"/>
      <c r="AC190" s="352"/>
      <c r="AD190" s="361"/>
      <c r="AE190" s="361"/>
      <c r="AF190" s="361"/>
      <c r="AG190" s="361"/>
      <c r="AH190" s="361"/>
      <c r="AI190" s="361"/>
      <c r="AJ190" s="361"/>
      <c r="AK190" s="361"/>
      <c r="AL190" s="361"/>
      <c r="AM190" s="361"/>
      <c r="AN190" s="361"/>
      <c r="AO190" s="361"/>
      <c r="AP190" s="361"/>
      <c r="AQ190" s="361"/>
      <c r="AR190" s="361"/>
      <c r="AS190" s="361"/>
      <c r="AT190" s="361"/>
      <c r="AU190" s="361"/>
      <c r="AV190" s="361"/>
      <c r="AW190" s="361"/>
      <c r="AX190" s="361"/>
      <c r="AY190" s="361"/>
      <c r="AZ190" s="361"/>
      <c r="BA190" s="361"/>
      <c r="BB190" s="361"/>
      <c r="BC190" s="361"/>
      <c r="BD190" s="361"/>
      <c r="BE190" s="361"/>
      <c r="BF190" s="361"/>
      <c r="BG190" s="361"/>
      <c r="BH190" s="361"/>
      <c r="BI190" s="361"/>
      <c r="BJ190" s="361"/>
      <c r="BK190" s="361"/>
      <c r="BL190" s="361"/>
      <c r="BM190" s="361"/>
      <c r="BN190" s="361"/>
      <c r="BO190" s="361"/>
      <c r="BP190" s="361"/>
      <c r="BQ190" s="361"/>
      <c r="BR190" s="361"/>
      <c r="BS190" s="361"/>
      <c r="BT190" s="361"/>
      <c r="BU190" s="361"/>
      <c r="BV190" s="361"/>
      <c r="BW190" s="361"/>
      <c r="BX190" s="361"/>
      <c r="BY190" s="361"/>
      <c r="BZ190" s="361"/>
      <c r="CA190" s="361"/>
      <c r="CB190" s="361"/>
      <c r="CC190" s="361"/>
      <c r="CD190" s="361"/>
      <c r="CE190" s="361"/>
      <c r="CF190" s="361"/>
      <c r="CG190" s="361"/>
      <c r="CH190" s="361"/>
      <c r="CI190" s="361"/>
      <c r="CJ190" s="361"/>
      <c r="CK190" s="361"/>
      <c r="CL190" s="361"/>
      <c r="CM190" s="361"/>
      <c r="CN190" s="361"/>
      <c r="CO190" s="361"/>
      <c r="CP190" s="361"/>
      <c r="CQ190" s="361"/>
      <c r="CR190" s="361"/>
      <c r="CS190" s="361"/>
      <c r="CT190" s="361"/>
      <c r="CU190" s="361"/>
      <c r="CV190" s="361"/>
      <c r="CW190" s="361"/>
      <c r="CX190" s="361"/>
      <c r="CY190" s="361"/>
      <c r="CZ190" s="361"/>
      <c r="DA190" s="361"/>
      <c r="DB190" s="361"/>
      <c r="DC190" s="361"/>
      <c r="DD190" s="361"/>
      <c r="DE190" s="103">
        <f t="shared" si="54"/>
        <v>0</v>
      </c>
    </row>
    <row r="191" spans="1:109" s="68" customFormat="1" ht="12.75" hidden="1">
      <c r="A191" s="68">
        <f>'MEI Utilized by USP'!A194</f>
        <v>187</v>
      </c>
      <c r="B191" s="365">
        <f>'MEI Utilized by USP'!B194</f>
        <v>0</v>
      </c>
      <c r="C191" s="365">
        <f>'MEI Utilized by USP'!C194</f>
        <v>0</v>
      </c>
      <c r="D191" s="354">
        <f>'MEI Utilized by USP'!E194</f>
        <v>0</v>
      </c>
      <c r="E191" s="355">
        <f>'MEI Utilized by USP'!F194</f>
        <v>0</v>
      </c>
      <c r="F191" s="356">
        <f>'MEI Utilized by USP'!H194</f>
        <v>0</v>
      </c>
      <c r="G191" s="357" t="str">
        <f>'MEI Utilized by USP'!I194</f>
        <v/>
      </c>
      <c r="H191" s="358">
        <f>'MEI Utilized by USP'!J194</f>
        <v>0</v>
      </c>
      <c r="I191" s="359">
        <f t="shared" si="38"/>
        <v>0</v>
      </c>
      <c r="J191" s="359">
        <f t="shared" si="39"/>
        <v>0</v>
      </c>
      <c r="K191" s="359">
        <f t="shared" si="40"/>
        <v>0</v>
      </c>
      <c r="L191" s="359">
        <f t="shared" si="41"/>
        <v>0</v>
      </c>
      <c r="M191" s="359">
        <f t="shared" si="42"/>
        <v>0</v>
      </c>
      <c r="N191" s="359">
        <f t="shared" si="43"/>
        <v>0</v>
      </c>
      <c r="O191" s="359">
        <f t="shared" si="44"/>
        <v>0</v>
      </c>
      <c r="P191" s="359">
        <f t="shared" si="45"/>
        <v>0</v>
      </c>
      <c r="Q191" s="359">
        <f t="shared" si="46"/>
        <v>0</v>
      </c>
      <c r="R191" s="359">
        <f t="shared" si="47"/>
        <v>0</v>
      </c>
      <c r="S191" s="359">
        <f t="shared" si="48"/>
        <v>0</v>
      </c>
      <c r="T191" s="359">
        <f t="shared" si="49"/>
        <v>0</v>
      </c>
      <c r="U191" s="359">
        <f t="shared" si="50"/>
        <v>0</v>
      </c>
      <c r="V191" s="359">
        <f t="shared" si="51"/>
        <v>0</v>
      </c>
      <c r="W191" s="359">
        <f t="shared" si="55"/>
        <v>0</v>
      </c>
      <c r="X191" s="359">
        <f t="shared" si="52"/>
        <v>0</v>
      </c>
      <c r="Y191" s="359">
        <f t="shared" si="53"/>
        <v>0</v>
      </c>
      <c r="Z191" s="360"/>
      <c r="AA191" s="361"/>
      <c r="AB191" s="361"/>
      <c r="AC191" s="352"/>
      <c r="AD191" s="361"/>
      <c r="AE191" s="361"/>
      <c r="AF191" s="361"/>
      <c r="AG191" s="361"/>
      <c r="AH191" s="361"/>
      <c r="AI191" s="361"/>
      <c r="AJ191" s="361"/>
      <c r="AK191" s="361"/>
      <c r="AL191" s="361"/>
      <c r="AM191" s="361"/>
      <c r="AN191" s="361"/>
      <c r="AO191" s="361"/>
      <c r="AP191" s="361"/>
      <c r="AQ191" s="361"/>
      <c r="AR191" s="361"/>
      <c r="AS191" s="361"/>
      <c r="AT191" s="361"/>
      <c r="AU191" s="361"/>
      <c r="AV191" s="361"/>
      <c r="AW191" s="361"/>
      <c r="AX191" s="361"/>
      <c r="AY191" s="361"/>
      <c r="AZ191" s="361"/>
      <c r="BA191" s="361"/>
      <c r="BB191" s="361"/>
      <c r="BC191" s="361"/>
      <c r="BD191" s="361"/>
      <c r="BE191" s="361"/>
      <c r="BF191" s="361"/>
      <c r="BG191" s="361"/>
      <c r="BH191" s="361"/>
      <c r="BI191" s="361"/>
      <c r="BJ191" s="361"/>
      <c r="BK191" s="361"/>
      <c r="BL191" s="361"/>
      <c r="BM191" s="361"/>
      <c r="BN191" s="361"/>
      <c r="BO191" s="361"/>
      <c r="BP191" s="361"/>
      <c r="BQ191" s="361"/>
      <c r="BR191" s="361"/>
      <c r="BS191" s="361"/>
      <c r="BT191" s="361"/>
      <c r="BU191" s="361"/>
      <c r="BV191" s="361"/>
      <c r="BW191" s="361"/>
      <c r="BX191" s="361"/>
      <c r="BY191" s="361"/>
      <c r="BZ191" s="361"/>
      <c r="CA191" s="361"/>
      <c r="CB191" s="361"/>
      <c r="CC191" s="361"/>
      <c r="CD191" s="361"/>
      <c r="CE191" s="361"/>
      <c r="CF191" s="361"/>
      <c r="CG191" s="361"/>
      <c r="CH191" s="361"/>
      <c r="CI191" s="361"/>
      <c r="CJ191" s="361"/>
      <c r="CK191" s="361"/>
      <c r="CL191" s="361"/>
      <c r="CM191" s="361"/>
      <c r="CN191" s="361"/>
      <c r="CO191" s="361"/>
      <c r="CP191" s="361"/>
      <c r="CQ191" s="361"/>
      <c r="CR191" s="361"/>
      <c r="CS191" s="361"/>
      <c r="CT191" s="361"/>
      <c r="CU191" s="361"/>
      <c r="CV191" s="361"/>
      <c r="CW191" s="361"/>
      <c r="CX191" s="361"/>
      <c r="CY191" s="361"/>
      <c r="CZ191" s="361"/>
      <c r="DA191" s="361"/>
      <c r="DB191" s="361"/>
      <c r="DC191" s="361"/>
      <c r="DD191" s="361"/>
      <c r="DE191" s="103">
        <f t="shared" si="54"/>
        <v>0</v>
      </c>
    </row>
    <row r="192" spans="1:109" s="68" customFormat="1" ht="12.75" hidden="1">
      <c r="A192" s="68">
        <f>'MEI Utilized by USP'!A195</f>
        <v>188</v>
      </c>
      <c r="B192" s="365">
        <f>'MEI Utilized by USP'!B195</f>
        <v>0</v>
      </c>
      <c r="C192" s="365">
        <f>'MEI Utilized by USP'!C195</f>
        <v>0</v>
      </c>
      <c r="D192" s="354">
        <f>'MEI Utilized by USP'!E195</f>
        <v>0</v>
      </c>
      <c r="E192" s="355">
        <f>'MEI Utilized by USP'!F195</f>
        <v>0</v>
      </c>
      <c r="F192" s="356">
        <f>'MEI Utilized by USP'!H195</f>
        <v>0</v>
      </c>
      <c r="G192" s="357" t="str">
        <f>'MEI Utilized by USP'!I195</f>
        <v/>
      </c>
      <c r="H192" s="358">
        <f>'MEI Utilized by USP'!J195</f>
        <v>0</v>
      </c>
      <c r="I192" s="359">
        <f t="shared" si="38"/>
        <v>0</v>
      </c>
      <c r="J192" s="359">
        <f t="shared" si="39"/>
        <v>0</v>
      </c>
      <c r="K192" s="359">
        <f t="shared" si="40"/>
        <v>0</v>
      </c>
      <c r="L192" s="359">
        <f t="shared" si="41"/>
        <v>0</v>
      </c>
      <c r="M192" s="359">
        <f t="shared" si="42"/>
        <v>0</v>
      </c>
      <c r="N192" s="359">
        <f t="shared" si="43"/>
        <v>0</v>
      </c>
      <c r="O192" s="359">
        <f t="shared" si="44"/>
        <v>0</v>
      </c>
      <c r="P192" s="359">
        <f t="shared" si="45"/>
        <v>0</v>
      </c>
      <c r="Q192" s="359">
        <f t="shared" si="46"/>
        <v>0</v>
      </c>
      <c r="R192" s="359">
        <f t="shared" si="47"/>
        <v>0</v>
      </c>
      <c r="S192" s="359">
        <f t="shared" si="48"/>
        <v>0</v>
      </c>
      <c r="T192" s="359">
        <f t="shared" si="49"/>
        <v>0</v>
      </c>
      <c r="U192" s="359">
        <f t="shared" si="50"/>
        <v>0</v>
      </c>
      <c r="V192" s="359">
        <f t="shared" si="51"/>
        <v>0</v>
      </c>
      <c r="W192" s="359">
        <f t="shared" si="55"/>
        <v>0</v>
      </c>
      <c r="X192" s="359">
        <f t="shared" si="52"/>
        <v>0</v>
      </c>
      <c r="Y192" s="359">
        <f t="shared" si="53"/>
        <v>0</v>
      </c>
      <c r="Z192" s="360"/>
      <c r="AA192" s="361"/>
      <c r="AB192" s="361"/>
      <c r="AC192" s="352"/>
      <c r="AD192" s="361"/>
      <c r="AE192" s="361"/>
      <c r="AF192" s="361"/>
      <c r="AG192" s="361"/>
      <c r="AH192" s="361"/>
      <c r="AI192" s="361"/>
      <c r="AJ192" s="361"/>
      <c r="AK192" s="361"/>
      <c r="AL192" s="361"/>
      <c r="AM192" s="361"/>
      <c r="AN192" s="361"/>
      <c r="AO192" s="361"/>
      <c r="AP192" s="361"/>
      <c r="AQ192" s="361"/>
      <c r="AR192" s="361"/>
      <c r="AS192" s="361"/>
      <c r="AT192" s="361"/>
      <c r="AU192" s="361"/>
      <c r="AV192" s="361"/>
      <c r="AW192" s="361"/>
      <c r="AX192" s="361"/>
      <c r="AY192" s="361"/>
      <c r="AZ192" s="361"/>
      <c r="BA192" s="361"/>
      <c r="BB192" s="361"/>
      <c r="BC192" s="361"/>
      <c r="BD192" s="361"/>
      <c r="BE192" s="361"/>
      <c r="BF192" s="361"/>
      <c r="BG192" s="361"/>
      <c r="BH192" s="361"/>
      <c r="BI192" s="361"/>
      <c r="BJ192" s="361"/>
      <c r="BK192" s="361"/>
      <c r="BL192" s="361"/>
      <c r="BM192" s="361"/>
      <c r="BN192" s="361"/>
      <c r="BO192" s="361"/>
      <c r="BP192" s="361"/>
      <c r="BQ192" s="361"/>
      <c r="BR192" s="361"/>
      <c r="BS192" s="361"/>
      <c r="BT192" s="361"/>
      <c r="BU192" s="361"/>
      <c r="BV192" s="361"/>
      <c r="BW192" s="361"/>
      <c r="BX192" s="361"/>
      <c r="BY192" s="361"/>
      <c r="BZ192" s="361"/>
      <c r="CA192" s="361"/>
      <c r="CB192" s="361"/>
      <c r="CC192" s="361"/>
      <c r="CD192" s="361"/>
      <c r="CE192" s="361"/>
      <c r="CF192" s="361"/>
      <c r="CG192" s="361"/>
      <c r="CH192" s="361"/>
      <c r="CI192" s="361"/>
      <c r="CJ192" s="361"/>
      <c r="CK192" s="361"/>
      <c r="CL192" s="361"/>
      <c r="CM192" s="361"/>
      <c r="CN192" s="361"/>
      <c r="CO192" s="361"/>
      <c r="CP192" s="361"/>
      <c r="CQ192" s="361"/>
      <c r="CR192" s="361"/>
      <c r="CS192" s="361"/>
      <c r="CT192" s="361"/>
      <c r="CU192" s="361"/>
      <c r="CV192" s="361"/>
      <c r="CW192" s="361"/>
      <c r="CX192" s="361"/>
      <c r="CY192" s="361"/>
      <c r="CZ192" s="361"/>
      <c r="DA192" s="361"/>
      <c r="DB192" s="361"/>
      <c r="DC192" s="361"/>
      <c r="DD192" s="361"/>
      <c r="DE192" s="103">
        <f t="shared" si="54"/>
        <v>0</v>
      </c>
    </row>
    <row r="193" spans="1:109" s="68" customFormat="1" ht="12.75" hidden="1">
      <c r="A193" s="68">
        <f>'MEI Utilized by USP'!A196</f>
        <v>189</v>
      </c>
      <c r="B193" s="365">
        <f>'MEI Utilized by USP'!B196</f>
        <v>0</v>
      </c>
      <c r="C193" s="365">
        <f>'MEI Utilized by USP'!C196</f>
        <v>0</v>
      </c>
      <c r="D193" s="354">
        <f>'MEI Utilized by USP'!E196</f>
        <v>0</v>
      </c>
      <c r="E193" s="355">
        <f>'MEI Utilized by USP'!F196</f>
        <v>0</v>
      </c>
      <c r="F193" s="356">
        <f>'MEI Utilized by USP'!H196</f>
        <v>0</v>
      </c>
      <c r="G193" s="357" t="str">
        <f>'MEI Utilized by USP'!I196</f>
        <v/>
      </c>
      <c r="H193" s="358">
        <f>'MEI Utilized by USP'!J196</f>
        <v>0</v>
      </c>
      <c r="I193" s="359">
        <f t="shared" si="38"/>
        <v>0</v>
      </c>
      <c r="J193" s="359">
        <f t="shared" si="39"/>
        <v>0</v>
      </c>
      <c r="K193" s="359">
        <f t="shared" si="40"/>
        <v>0</v>
      </c>
      <c r="L193" s="359">
        <f t="shared" si="41"/>
        <v>0</v>
      </c>
      <c r="M193" s="359">
        <f t="shared" si="42"/>
        <v>0</v>
      </c>
      <c r="N193" s="359">
        <f t="shared" si="43"/>
        <v>0</v>
      </c>
      <c r="O193" s="359">
        <f t="shared" si="44"/>
        <v>0</v>
      </c>
      <c r="P193" s="359">
        <f t="shared" si="45"/>
        <v>0</v>
      </c>
      <c r="Q193" s="359">
        <f t="shared" si="46"/>
        <v>0</v>
      </c>
      <c r="R193" s="359">
        <f t="shared" si="47"/>
        <v>0</v>
      </c>
      <c r="S193" s="359">
        <f t="shared" si="48"/>
        <v>0</v>
      </c>
      <c r="T193" s="359">
        <f t="shared" si="49"/>
        <v>0</v>
      </c>
      <c r="U193" s="359">
        <f t="shared" si="50"/>
        <v>0</v>
      </c>
      <c r="V193" s="359">
        <f t="shared" si="51"/>
        <v>0</v>
      </c>
      <c r="W193" s="359">
        <f t="shared" si="55"/>
        <v>0</v>
      </c>
      <c r="X193" s="359">
        <f t="shared" si="52"/>
        <v>0</v>
      </c>
      <c r="Y193" s="359">
        <f t="shared" si="53"/>
        <v>0</v>
      </c>
      <c r="Z193" s="360"/>
      <c r="AA193" s="361"/>
      <c r="AB193" s="361"/>
      <c r="AC193" s="352"/>
      <c r="AD193" s="361"/>
      <c r="AE193" s="361"/>
      <c r="AF193" s="361"/>
      <c r="AG193" s="361"/>
      <c r="AH193" s="361"/>
      <c r="AI193" s="361"/>
      <c r="AJ193" s="361"/>
      <c r="AK193" s="361"/>
      <c r="AL193" s="361"/>
      <c r="AM193" s="361"/>
      <c r="AN193" s="361"/>
      <c r="AO193" s="361"/>
      <c r="AP193" s="361"/>
      <c r="AQ193" s="361"/>
      <c r="AR193" s="361"/>
      <c r="AS193" s="361"/>
      <c r="AT193" s="361"/>
      <c r="AU193" s="361"/>
      <c r="AV193" s="361"/>
      <c r="AW193" s="361"/>
      <c r="AX193" s="361"/>
      <c r="AY193" s="361"/>
      <c r="AZ193" s="361"/>
      <c r="BA193" s="361"/>
      <c r="BB193" s="361"/>
      <c r="BC193" s="361"/>
      <c r="BD193" s="361"/>
      <c r="BE193" s="361"/>
      <c r="BF193" s="361"/>
      <c r="BG193" s="361"/>
      <c r="BH193" s="361"/>
      <c r="BI193" s="361"/>
      <c r="BJ193" s="361"/>
      <c r="BK193" s="361"/>
      <c r="BL193" s="361"/>
      <c r="BM193" s="361"/>
      <c r="BN193" s="361"/>
      <c r="BO193" s="361"/>
      <c r="BP193" s="361"/>
      <c r="BQ193" s="361"/>
      <c r="BR193" s="361"/>
      <c r="BS193" s="361"/>
      <c r="BT193" s="361"/>
      <c r="BU193" s="361"/>
      <c r="BV193" s="361"/>
      <c r="BW193" s="361"/>
      <c r="BX193" s="361"/>
      <c r="BY193" s="361"/>
      <c r="BZ193" s="361"/>
      <c r="CA193" s="361"/>
      <c r="CB193" s="361"/>
      <c r="CC193" s="361"/>
      <c r="CD193" s="361"/>
      <c r="CE193" s="361"/>
      <c r="CF193" s="361"/>
      <c r="CG193" s="361"/>
      <c r="CH193" s="361"/>
      <c r="CI193" s="361"/>
      <c r="CJ193" s="361"/>
      <c r="CK193" s="361"/>
      <c r="CL193" s="361"/>
      <c r="CM193" s="361"/>
      <c r="CN193" s="361"/>
      <c r="CO193" s="361"/>
      <c r="CP193" s="361"/>
      <c r="CQ193" s="361"/>
      <c r="CR193" s="361"/>
      <c r="CS193" s="361"/>
      <c r="CT193" s="361"/>
      <c r="CU193" s="361"/>
      <c r="CV193" s="361"/>
      <c r="CW193" s="361"/>
      <c r="CX193" s="361"/>
      <c r="CY193" s="361"/>
      <c r="CZ193" s="361"/>
      <c r="DA193" s="361"/>
      <c r="DB193" s="361"/>
      <c r="DC193" s="361"/>
      <c r="DD193" s="361"/>
      <c r="DE193" s="103">
        <f t="shared" si="54"/>
        <v>0</v>
      </c>
    </row>
    <row r="194" spans="1:109" s="68" customFormat="1" ht="12.75" hidden="1">
      <c r="A194" s="68">
        <f>'MEI Utilized by USP'!A197</f>
        <v>190</v>
      </c>
      <c r="B194" s="365">
        <f>'MEI Utilized by USP'!B197</f>
        <v>0</v>
      </c>
      <c r="C194" s="365">
        <f>'MEI Utilized by USP'!C197</f>
        <v>0</v>
      </c>
      <c r="D194" s="354">
        <f>'MEI Utilized by USP'!E197</f>
        <v>0</v>
      </c>
      <c r="E194" s="355">
        <f>'MEI Utilized by USP'!F197</f>
        <v>0</v>
      </c>
      <c r="F194" s="356">
        <f>'MEI Utilized by USP'!H197</f>
        <v>0</v>
      </c>
      <c r="G194" s="357" t="str">
        <f>'MEI Utilized by USP'!I197</f>
        <v/>
      </c>
      <c r="H194" s="358">
        <f>'MEI Utilized by USP'!J197</f>
        <v>0</v>
      </c>
      <c r="I194" s="359">
        <f t="shared" si="38"/>
        <v>0</v>
      </c>
      <c r="J194" s="359">
        <f t="shared" si="39"/>
        <v>0</v>
      </c>
      <c r="K194" s="359">
        <f t="shared" si="40"/>
        <v>0</v>
      </c>
      <c r="L194" s="359">
        <f t="shared" si="41"/>
        <v>0</v>
      </c>
      <c r="M194" s="359">
        <f t="shared" si="42"/>
        <v>0</v>
      </c>
      <c r="N194" s="359">
        <f t="shared" si="43"/>
        <v>0</v>
      </c>
      <c r="O194" s="359">
        <f t="shared" si="44"/>
        <v>0</v>
      </c>
      <c r="P194" s="359">
        <f t="shared" si="45"/>
        <v>0</v>
      </c>
      <c r="Q194" s="359">
        <f t="shared" si="46"/>
        <v>0</v>
      </c>
      <c r="R194" s="359">
        <f t="shared" si="47"/>
        <v>0</v>
      </c>
      <c r="S194" s="359">
        <f t="shared" si="48"/>
        <v>0</v>
      </c>
      <c r="T194" s="359">
        <f t="shared" si="49"/>
        <v>0</v>
      </c>
      <c r="U194" s="359">
        <f t="shared" si="50"/>
        <v>0</v>
      </c>
      <c r="V194" s="359">
        <f t="shared" si="51"/>
        <v>0</v>
      </c>
      <c r="W194" s="359">
        <f t="shared" si="55"/>
        <v>0</v>
      </c>
      <c r="X194" s="359">
        <f t="shared" si="52"/>
        <v>0</v>
      </c>
      <c r="Y194" s="359">
        <f t="shared" si="53"/>
        <v>0</v>
      </c>
      <c r="Z194" s="360"/>
      <c r="AA194" s="361"/>
      <c r="AB194" s="361"/>
      <c r="AC194" s="352"/>
      <c r="AD194" s="361"/>
      <c r="AE194" s="361"/>
      <c r="AF194" s="361"/>
      <c r="AG194" s="361"/>
      <c r="AH194" s="361"/>
      <c r="AI194" s="361"/>
      <c r="AJ194" s="361"/>
      <c r="AK194" s="361"/>
      <c r="AL194" s="361"/>
      <c r="AM194" s="361"/>
      <c r="AN194" s="361"/>
      <c r="AO194" s="361"/>
      <c r="AP194" s="361"/>
      <c r="AQ194" s="361"/>
      <c r="AR194" s="361"/>
      <c r="AS194" s="361"/>
      <c r="AT194" s="361"/>
      <c r="AU194" s="361"/>
      <c r="AV194" s="361"/>
      <c r="AW194" s="361"/>
      <c r="AX194" s="361"/>
      <c r="AY194" s="361"/>
      <c r="AZ194" s="361"/>
      <c r="BA194" s="361"/>
      <c r="BB194" s="361"/>
      <c r="BC194" s="361"/>
      <c r="BD194" s="361"/>
      <c r="BE194" s="361"/>
      <c r="BF194" s="361"/>
      <c r="BG194" s="361"/>
      <c r="BH194" s="361"/>
      <c r="BI194" s="361"/>
      <c r="BJ194" s="361"/>
      <c r="BK194" s="361"/>
      <c r="BL194" s="361"/>
      <c r="BM194" s="361"/>
      <c r="BN194" s="361"/>
      <c r="BO194" s="361"/>
      <c r="BP194" s="361"/>
      <c r="BQ194" s="361"/>
      <c r="BR194" s="361"/>
      <c r="BS194" s="361"/>
      <c r="BT194" s="361"/>
      <c r="BU194" s="361"/>
      <c r="BV194" s="361"/>
      <c r="BW194" s="361"/>
      <c r="BX194" s="361"/>
      <c r="BY194" s="361"/>
      <c r="BZ194" s="361"/>
      <c r="CA194" s="361"/>
      <c r="CB194" s="361"/>
      <c r="CC194" s="361"/>
      <c r="CD194" s="361"/>
      <c r="CE194" s="361"/>
      <c r="CF194" s="361"/>
      <c r="CG194" s="361"/>
      <c r="CH194" s="361"/>
      <c r="CI194" s="361"/>
      <c r="CJ194" s="361"/>
      <c r="CK194" s="361"/>
      <c r="CL194" s="361"/>
      <c r="CM194" s="361"/>
      <c r="CN194" s="361"/>
      <c r="CO194" s="361"/>
      <c r="CP194" s="361"/>
      <c r="CQ194" s="361"/>
      <c r="CR194" s="361"/>
      <c r="CS194" s="361"/>
      <c r="CT194" s="361"/>
      <c r="CU194" s="361"/>
      <c r="CV194" s="361"/>
      <c r="CW194" s="361"/>
      <c r="CX194" s="361"/>
      <c r="CY194" s="361"/>
      <c r="CZ194" s="361"/>
      <c r="DA194" s="361"/>
      <c r="DB194" s="361"/>
      <c r="DC194" s="361"/>
      <c r="DD194" s="361"/>
      <c r="DE194" s="103">
        <f t="shared" si="54"/>
        <v>0</v>
      </c>
    </row>
    <row r="195" spans="1:109" s="68" customFormat="1" ht="12.75" hidden="1">
      <c r="A195" s="68">
        <f>'MEI Utilized by USP'!A198</f>
        <v>191</v>
      </c>
      <c r="B195" s="365">
        <f>'MEI Utilized by USP'!B198</f>
        <v>0</v>
      </c>
      <c r="C195" s="365">
        <f>'MEI Utilized by USP'!C198</f>
        <v>0</v>
      </c>
      <c r="D195" s="354">
        <f>'MEI Utilized by USP'!E198</f>
        <v>0</v>
      </c>
      <c r="E195" s="355">
        <f>'MEI Utilized by USP'!F198</f>
        <v>0</v>
      </c>
      <c r="F195" s="356">
        <f>'MEI Utilized by USP'!H198</f>
        <v>0</v>
      </c>
      <c r="G195" s="357" t="str">
        <f>'MEI Utilized by USP'!I198</f>
        <v/>
      </c>
      <c r="H195" s="358">
        <f>'MEI Utilized by USP'!J198</f>
        <v>0</v>
      </c>
      <c r="I195" s="359">
        <f t="shared" si="38"/>
        <v>0</v>
      </c>
      <c r="J195" s="359">
        <f t="shared" si="39"/>
        <v>0</v>
      </c>
      <c r="K195" s="359">
        <f t="shared" si="40"/>
        <v>0</v>
      </c>
      <c r="L195" s="359">
        <f t="shared" si="41"/>
        <v>0</v>
      </c>
      <c r="M195" s="359">
        <f t="shared" si="42"/>
        <v>0</v>
      </c>
      <c r="N195" s="359">
        <f t="shared" si="43"/>
        <v>0</v>
      </c>
      <c r="O195" s="359">
        <f t="shared" si="44"/>
        <v>0</v>
      </c>
      <c r="P195" s="359">
        <f t="shared" si="45"/>
        <v>0</v>
      </c>
      <c r="Q195" s="359">
        <f t="shared" si="46"/>
        <v>0</v>
      </c>
      <c r="R195" s="359">
        <f t="shared" si="47"/>
        <v>0</v>
      </c>
      <c r="S195" s="359">
        <f t="shared" si="48"/>
        <v>0</v>
      </c>
      <c r="T195" s="359">
        <f t="shared" si="49"/>
        <v>0</v>
      </c>
      <c r="U195" s="359">
        <f t="shared" si="50"/>
        <v>0</v>
      </c>
      <c r="V195" s="359">
        <f t="shared" si="51"/>
        <v>0</v>
      </c>
      <c r="W195" s="359">
        <f t="shared" si="55"/>
        <v>0</v>
      </c>
      <c r="X195" s="359">
        <f t="shared" si="52"/>
        <v>0</v>
      </c>
      <c r="Y195" s="359">
        <f t="shared" si="53"/>
        <v>0</v>
      </c>
      <c r="Z195" s="360"/>
      <c r="AA195" s="361"/>
      <c r="AB195" s="361"/>
      <c r="AC195" s="352"/>
      <c r="AD195" s="361"/>
      <c r="AE195" s="361"/>
      <c r="AF195" s="361"/>
      <c r="AG195" s="361"/>
      <c r="AH195" s="361"/>
      <c r="AI195" s="361"/>
      <c r="AJ195" s="361"/>
      <c r="AK195" s="361"/>
      <c r="AL195" s="361"/>
      <c r="AM195" s="361"/>
      <c r="AN195" s="361"/>
      <c r="AO195" s="361"/>
      <c r="AP195" s="361"/>
      <c r="AQ195" s="361"/>
      <c r="AR195" s="361"/>
      <c r="AS195" s="361"/>
      <c r="AT195" s="361"/>
      <c r="AU195" s="361"/>
      <c r="AV195" s="361"/>
      <c r="AW195" s="361"/>
      <c r="AX195" s="361"/>
      <c r="AY195" s="361"/>
      <c r="AZ195" s="361"/>
      <c r="BA195" s="361"/>
      <c r="BB195" s="361"/>
      <c r="BC195" s="361"/>
      <c r="BD195" s="361"/>
      <c r="BE195" s="361"/>
      <c r="BF195" s="361"/>
      <c r="BG195" s="361"/>
      <c r="BH195" s="361"/>
      <c r="BI195" s="361"/>
      <c r="BJ195" s="361"/>
      <c r="BK195" s="361"/>
      <c r="BL195" s="361"/>
      <c r="BM195" s="361"/>
      <c r="BN195" s="361"/>
      <c r="BO195" s="361"/>
      <c r="BP195" s="361"/>
      <c r="BQ195" s="361"/>
      <c r="BR195" s="361"/>
      <c r="BS195" s="361"/>
      <c r="BT195" s="361"/>
      <c r="BU195" s="361"/>
      <c r="BV195" s="361"/>
      <c r="BW195" s="361"/>
      <c r="BX195" s="361"/>
      <c r="BY195" s="361"/>
      <c r="BZ195" s="361"/>
      <c r="CA195" s="361"/>
      <c r="CB195" s="361"/>
      <c r="CC195" s="361"/>
      <c r="CD195" s="361"/>
      <c r="CE195" s="361"/>
      <c r="CF195" s="361"/>
      <c r="CG195" s="361"/>
      <c r="CH195" s="361"/>
      <c r="CI195" s="361"/>
      <c r="CJ195" s="361"/>
      <c r="CK195" s="361"/>
      <c r="CL195" s="361"/>
      <c r="CM195" s="361"/>
      <c r="CN195" s="361"/>
      <c r="CO195" s="361"/>
      <c r="CP195" s="361"/>
      <c r="CQ195" s="361"/>
      <c r="CR195" s="361"/>
      <c r="CS195" s="361"/>
      <c r="CT195" s="361"/>
      <c r="CU195" s="361"/>
      <c r="CV195" s="361"/>
      <c r="CW195" s="361"/>
      <c r="CX195" s="361"/>
      <c r="CY195" s="361"/>
      <c r="CZ195" s="361"/>
      <c r="DA195" s="361"/>
      <c r="DB195" s="361"/>
      <c r="DC195" s="361"/>
      <c r="DD195" s="361"/>
      <c r="DE195" s="103">
        <f t="shared" si="54"/>
        <v>0</v>
      </c>
    </row>
    <row r="196" spans="1:109" s="68" customFormat="1" ht="12.75" hidden="1">
      <c r="A196" s="68">
        <f>'MEI Utilized by USP'!A199</f>
        <v>192</v>
      </c>
      <c r="B196" s="365">
        <f>'MEI Utilized by USP'!B199</f>
        <v>0</v>
      </c>
      <c r="C196" s="365">
        <f>'MEI Utilized by USP'!C199</f>
        <v>0</v>
      </c>
      <c r="D196" s="354">
        <f>'MEI Utilized by USP'!E199</f>
        <v>0</v>
      </c>
      <c r="E196" s="355">
        <f>'MEI Utilized by USP'!F199</f>
        <v>0</v>
      </c>
      <c r="F196" s="356">
        <f>'MEI Utilized by USP'!H199</f>
        <v>0</v>
      </c>
      <c r="G196" s="357" t="str">
        <f>'MEI Utilized by USP'!I199</f>
        <v/>
      </c>
      <c r="H196" s="358">
        <f>'MEI Utilized by USP'!J199</f>
        <v>0</v>
      </c>
      <c r="I196" s="359">
        <f t="shared" si="38"/>
        <v>0</v>
      </c>
      <c r="J196" s="359">
        <f t="shared" si="39"/>
        <v>0</v>
      </c>
      <c r="K196" s="359">
        <f t="shared" si="40"/>
        <v>0</v>
      </c>
      <c r="L196" s="359">
        <f t="shared" si="41"/>
        <v>0</v>
      </c>
      <c r="M196" s="359">
        <f t="shared" si="42"/>
        <v>0</v>
      </c>
      <c r="N196" s="359">
        <f t="shared" si="43"/>
        <v>0</v>
      </c>
      <c r="O196" s="359">
        <f t="shared" si="44"/>
        <v>0</v>
      </c>
      <c r="P196" s="359">
        <f t="shared" si="45"/>
        <v>0</v>
      </c>
      <c r="Q196" s="359">
        <f t="shared" si="46"/>
        <v>0</v>
      </c>
      <c r="R196" s="359">
        <f t="shared" si="47"/>
        <v>0</v>
      </c>
      <c r="S196" s="359">
        <f t="shared" si="48"/>
        <v>0</v>
      </c>
      <c r="T196" s="359">
        <f t="shared" si="49"/>
        <v>0</v>
      </c>
      <c r="U196" s="359">
        <f t="shared" si="50"/>
        <v>0</v>
      </c>
      <c r="V196" s="359">
        <f t="shared" si="51"/>
        <v>0</v>
      </c>
      <c r="W196" s="359">
        <f t="shared" si="55"/>
        <v>0</v>
      </c>
      <c r="X196" s="359">
        <f t="shared" si="52"/>
        <v>0</v>
      </c>
      <c r="Y196" s="359">
        <f t="shared" si="53"/>
        <v>0</v>
      </c>
      <c r="Z196" s="360"/>
      <c r="AA196" s="361"/>
      <c r="AB196" s="361"/>
      <c r="AC196" s="352"/>
      <c r="AD196" s="361"/>
      <c r="AE196" s="361"/>
      <c r="AF196" s="361"/>
      <c r="AG196" s="361"/>
      <c r="AH196" s="361"/>
      <c r="AI196" s="361"/>
      <c r="AJ196" s="361"/>
      <c r="AK196" s="361"/>
      <c r="AL196" s="361"/>
      <c r="AM196" s="361"/>
      <c r="AN196" s="361"/>
      <c r="AO196" s="361"/>
      <c r="AP196" s="361"/>
      <c r="AQ196" s="361"/>
      <c r="AR196" s="361"/>
      <c r="AS196" s="361"/>
      <c r="AT196" s="361"/>
      <c r="AU196" s="361"/>
      <c r="AV196" s="361"/>
      <c r="AW196" s="361"/>
      <c r="AX196" s="361"/>
      <c r="AY196" s="361"/>
      <c r="AZ196" s="361"/>
      <c r="BA196" s="361"/>
      <c r="BB196" s="361"/>
      <c r="BC196" s="361"/>
      <c r="BD196" s="361"/>
      <c r="BE196" s="361"/>
      <c r="BF196" s="361"/>
      <c r="BG196" s="361"/>
      <c r="BH196" s="361"/>
      <c r="BI196" s="361"/>
      <c r="BJ196" s="361"/>
      <c r="BK196" s="361"/>
      <c r="BL196" s="361"/>
      <c r="BM196" s="361"/>
      <c r="BN196" s="361"/>
      <c r="BO196" s="361"/>
      <c r="BP196" s="361"/>
      <c r="BQ196" s="361"/>
      <c r="BR196" s="361"/>
      <c r="BS196" s="361"/>
      <c r="BT196" s="361"/>
      <c r="BU196" s="361"/>
      <c r="BV196" s="361"/>
      <c r="BW196" s="361"/>
      <c r="BX196" s="361"/>
      <c r="BY196" s="361"/>
      <c r="BZ196" s="361"/>
      <c r="CA196" s="361"/>
      <c r="CB196" s="361"/>
      <c r="CC196" s="361"/>
      <c r="CD196" s="361"/>
      <c r="CE196" s="361"/>
      <c r="CF196" s="361"/>
      <c r="CG196" s="361"/>
      <c r="CH196" s="361"/>
      <c r="CI196" s="361"/>
      <c r="CJ196" s="361"/>
      <c r="CK196" s="361"/>
      <c r="CL196" s="361"/>
      <c r="CM196" s="361"/>
      <c r="CN196" s="361"/>
      <c r="CO196" s="361"/>
      <c r="CP196" s="361"/>
      <c r="CQ196" s="361"/>
      <c r="CR196" s="361"/>
      <c r="CS196" s="361"/>
      <c r="CT196" s="361"/>
      <c r="CU196" s="361"/>
      <c r="CV196" s="361"/>
      <c r="CW196" s="361"/>
      <c r="CX196" s="361"/>
      <c r="CY196" s="361"/>
      <c r="CZ196" s="361"/>
      <c r="DA196" s="361"/>
      <c r="DB196" s="361"/>
      <c r="DC196" s="361"/>
      <c r="DD196" s="361"/>
      <c r="DE196" s="103">
        <f t="shared" si="54"/>
        <v>0</v>
      </c>
    </row>
    <row r="197" spans="1:109" s="68" customFormat="1" ht="12.75" hidden="1">
      <c r="A197" s="68">
        <f>'MEI Utilized by USP'!A200</f>
        <v>193</v>
      </c>
      <c r="B197" s="365">
        <f>'MEI Utilized by USP'!B200</f>
        <v>0</v>
      </c>
      <c r="C197" s="365">
        <f>'MEI Utilized by USP'!C200</f>
        <v>0</v>
      </c>
      <c r="D197" s="354">
        <f>'MEI Utilized by USP'!E200</f>
        <v>0</v>
      </c>
      <c r="E197" s="355">
        <f>'MEI Utilized by USP'!F200</f>
        <v>0</v>
      </c>
      <c r="F197" s="356">
        <f>'MEI Utilized by USP'!H200</f>
        <v>0</v>
      </c>
      <c r="G197" s="357" t="str">
        <f>'MEI Utilized by USP'!I200</f>
        <v/>
      </c>
      <c r="H197" s="358">
        <f>'MEI Utilized by USP'!J200</f>
        <v>0</v>
      </c>
      <c r="I197" s="359">
        <f t="shared" si="38"/>
        <v>0</v>
      </c>
      <c r="J197" s="359">
        <f t="shared" si="39"/>
        <v>0</v>
      </c>
      <c r="K197" s="359">
        <f t="shared" si="40"/>
        <v>0</v>
      </c>
      <c r="L197" s="359">
        <f t="shared" si="41"/>
        <v>0</v>
      </c>
      <c r="M197" s="359">
        <f t="shared" si="42"/>
        <v>0</v>
      </c>
      <c r="N197" s="359">
        <f t="shared" si="43"/>
        <v>0</v>
      </c>
      <c r="O197" s="359">
        <f t="shared" si="44"/>
        <v>0</v>
      </c>
      <c r="P197" s="359">
        <f t="shared" si="45"/>
        <v>0</v>
      </c>
      <c r="Q197" s="359">
        <f t="shared" si="46"/>
        <v>0</v>
      </c>
      <c r="R197" s="359">
        <f t="shared" si="47"/>
        <v>0</v>
      </c>
      <c r="S197" s="359">
        <f t="shared" si="48"/>
        <v>0</v>
      </c>
      <c r="T197" s="359">
        <f t="shared" si="49"/>
        <v>0</v>
      </c>
      <c r="U197" s="359">
        <f t="shared" si="50"/>
        <v>0</v>
      </c>
      <c r="V197" s="359">
        <f t="shared" si="51"/>
        <v>0</v>
      </c>
      <c r="W197" s="359">
        <f t="shared" si="55"/>
        <v>0</v>
      </c>
      <c r="X197" s="359">
        <f t="shared" si="52"/>
        <v>0</v>
      </c>
      <c r="Y197" s="359">
        <f t="shared" si="53"/>
        <v>0</v>
      </c>
      <c r="Z197" s="360"/>
      <c r="AA197" s="361"/>
      <c r="AB197" s="361"/>
      <c r="AC197" s="352"/>
      <c r="AD197" s="361"/>
      <c r="AE197" s="361"/>
      <c r="AF197" s="361"/>
      <c r="AG197" s="361"/>
      <c r="AH197" s="361"/>
      <c r="AI197" s="361"/>
      <c r="AJ197" s="361"/>
      <c r="AK197" s="361"/>
      <c r="AL197" s="361"/>
      <c r="AM197" s="361"/>
      <c r="AN197" s="361"/>
      <c r="AO197" s="361"/>
      <c r="AP197" s="361"/>
      <c r="AQ197" s="361"/>
      <c r="AR197" s="361"/>
      <c r="AS197" s="361"/>
      <c r="AT197" s="361"/>
      <c r="AU197" s="361"/>
      <c r="AV197" s="361"/>
      <c r="AW197" s="361"/>
      <c r="AX197" s="361"/>
      <c r="AY197" s="361"/>
      <c r="AZ197" s="361"/>
      <c r="BA197" s="361"/>
      <c r="BB197" s="361"/>
      <c r="BC197" s="361"/>
      <c r="BD197" s="361"/>
      <c r="BE197" s="361"/>
      <c r="BF197" s="361"/>
      <c r="BG197" s="361"/>
      <c r="BH197" s="361"/>
      <c r="BI197" s="361"/>
      <c r="BJ197" s="361"/>
      <c r="BK197" s="361"/>
      <c r="BL197" s="361"/>
      <c r="BM197" s="361"/>
      <c r="BN197" s="361"/>
      <c r="BO197" s="361"/>
      <c r="BP197" s="361"/>
      <c r="BQ197" s="361"/>
      <c r="BR197" s="361"/>
      <c r="BS197" s="361"/>
      <c r="BT197" s="361"/>
      <c r="BU197" s="361"/>
      <c r="BV197" s="361"/>
      <c r="BW197" s="361"/>
      <c r="BX197" s="361"/>
      <c r="BY197" s="361"/>
      <c r="BZ197" s="361"/>
      <c r="CA197" s="361"/>
      <c r="CB197" s="361"/>
      <c r="CC197" s="361"/>
      <c r="CD197" s="361"/>
      <c r="CE197" s="361"/>
      <c r="CF197" s="361"/>
      <c r="CG197" s="361"/>
      <c r="CH197" s="361"/>
      <c r="CI197" s="361"/>
      <c r="CJ197" s="361"/>
      <c r="CK197" s="361"/>
      <c r="CL197" s="361"/>
      <c r="CM197" s="361"/>
      <c r="CN197" s="361"/>
      <c r="CO197" s="361"/>
      <c r="CP197" s="361"/>
      <c r="CQ197" s="361"/>
      <c r="CR197" s="361"/>
      <c r="CS197" s="361"/>
      <c r="CT197" s="361"/>
      <c r="CU197" s="361"/>
      <c r="CV197" s="361"/>
      <c r="CW197" s="361"/>
      <c r="CX197" s="361"/>
      <c r="CY197" s="361"/>
      <c r="CZ197" s="361"/>
      <c r="DA197" s="361"/>
      <c r="DB197" s="361"/>
      <c r="DC197" s="361"/>
      <c r="DD197" s="361"/>
      <c r="DE197" s="103">
        <f t="shared" si="54"/>
        <v>0</v>
      </c>
    </row>
    <row r="198" spans="1:109" s="68" customFormat="1" ht="12.75" hidden="1">
      <c r="A198" s="68">
        <f>'MEI Utilized by USP'!A201</f>
        <v>194</v>
      </c>
      <c r="B198" s="365">
        <f>'MEI Utilized by USP'!B201</f>
        <v>0</v>
      </c>
      <c r="C198" s="365">
        <f>'MEI Utilized by USP'!C201</f>
        <v>0</v>
      </c>
      <c r="D198" s="354">
        <f>'MEI Utilized by USP'!E201</f>
        <v>0</v>
      </c>
      <c r="E198" s="355">
        <f>'MEI Utilized by USP'!F201</f>
        <v>0</v>
      </c>
      <c r="F198" s="356">
        <f>'MEI Utilized by USP'!H201</f>
        <v>0</v>
      </c>
      <c r="G198" s="357" t="str">
        <f>'MEI Utilized by USP'!I201</f>
        <v/>
      </c>
      <c r="H198" s="358">
        <f>'MEI Utilized by USP'!J201</f>
        <v>0</v>
      </c>
      <c r="I198" s="359">
        <f t="shared" ref="I198:I204" si="56">AA198*$F198</f>
        <v>0</v>
      </c>
      <c r="J198" s="359">
        <f t="shared" ref="J198:J204" si="57">AB198*$F198</f>
        <v>0</v>
      </c>
      <c r="K198" s="359">
        <f t="shared" ref="K198:K204" si="58">AC198*$F198</f>
        <v>0</v>
      </c>
      <c r="L198" s="359">
        <f t="shared" ref="L198:L204" si="59">AD198*$F198</f>
        <v>0</v>
      </c>
      <c r="M198" s="359">
        <f t="shared" ref="M198:M204" si="60">AE198*$F198</f>
        <v>0</v>
      </c>
      <c r="N198" s="359">
        <f t="shared" ref="N198:N204" si="61">AF198*$F198</f>
        <v>0</v>
      </c>
      <c r="O198" s="359">
        <f t="shared" ref="O198:O204" si="62">AG198*$F198</f>
        <v>0</v>
      </c>
      <c r="P198" s="359">
        <f t="shared" ref="P198:P204" si="63">AH198*$F198</f>
        <v>0</v>
      </c>
      <c r="Q198" s="359">
        <f t="shared" ref="Q198:Q204" si="64">AI198*$F198</f>
        <v>0</v>
      </c>
      <c r="R198" s="359">
        <f t="shared" ref="R198:R204" si="65">AJ198*$F198</f>
        <v>0</v>
      </c>
      <c r="S198" s="359">
        <f t="shared" ref="S198:S204" si="66">AK198*$F198</f>
        <v>0</v>
      </c>
      <c r="T198" s="359">
        <f t="shared" ref="T198:T204" si="67">AL198*$F198</f>
        <v>0</v>
      </c>
      <c r="U198" s="359">
        <f t="shared" ref="U198:U204" si="68">AM198*$F198</f>
        <v>0</v>
      </c>
      <c r="V198" s="359">
        <f t="shared" ref="V198:V204" si="69">AN198*$F198</f>
        <v>0</v>
      </c>
      <c r="W198" s="359">
        <f t="shared" si="55"/>
        <v>0</v>
      </c>
      <c r="X198" s="359">
        <f t="shared" ref="X198:X204" si="70">AP198*$F198</f>
        <v>0</v>
      </c>
      <c r="Y198" s="359">
        <f t="shared" ref="Y198:Y204" si="71">AQ198*$F198</f>
        <v>0</v>
      </c>
      <c r="Z198" s="360"/>
      <c r="AA198" s="361"/>
      <c r="AB198" s="361"/>
      <c r="AC198" s="352"/>
      <c r="AD198" s="361"/>
      <c r="AE198" s="361"/>
      <c r="AF198" s="361"/>
      <c r="AG198" s="361"/>
      <c r="AH198" s="361"/>
      <c r="AI198" s="361"/>
      <c r="AJ198" s="361"/>
      <c r="AK198" s="361"/>
      <c r="AL198" s="361"/>
      <c r="AM198" s="361"/>
      <c r="AN198" s="361"/>
      <c r="AO198" s="361"/>
      <c r="AP198" s="361"/>
      <c r="AQ198" s="361"/>
      <c r="AR198" s="361"/>
      <c r="AS198" s="361"/>
      <c r="AT198" s="361"/>
      <c r="AU198" s="361"/>
      <c r="AV198" s="361"/>
      <c r="AW198" s="361"/>
      <c r="AX198" s="361"/>
      <c r="AY198" s="361"/>
      <c r="AZ198" s="361"/>
      <c r="BA198" s="361"/>
      <c r="BB198" s="361"/>
      <c r="BC198" s="361"/>
      <c r="BD198" s="361"/>
      <c r="BE198" s="361"/>
      <c r="BF198" s="361"/>
      <c r="BG198" s="361"/>
      <c r="BH198" s="361"/>
      <c r="BI198" s="361"/>
      <c r="BJ198" s="361"/>
      <c r="BK198" s="361"/>
      <c r="BL198" s="361"/>
      <c r="BM198" s="361"/>
      <c r="BN198" s="361"/>
      <c r="BO198" s="361"/>
      <c r="BP198" s="361"/>
      <c r="BQ198" s="361"/>
      <c r="BR198" s="361"/>
      <c r="BS198" s="361"/>
      <c r="BT198" s="361"/>
      <c r="BU198" s="361"/>
      <c r="BV198" s="361"/>
      <c r="BW198" s="361"/>
      <c r="BX198" s="361"/>
      <c r="BY198" s="361"/>
      <c r="BZ198" s="361"/>
      <c r="CA198" s="361"/>
      <c r="CB198" s="361"/>
      <c r="CC198" s="361"/>
      <c r="CD198" s="361"/>
      <c r="CE198" s="361"/>
      <c r="CF198" s="361"/>
      <c r="CG198" s="361"/>
      <c r="CH198" s="361"/>
      <c r="CI198" s="361"/>
      <c r="CJ198" s="361"/>
      <c r="CK198" s="361"/>
      <c r="CL198" s="361"/>
      <c r="CM198" s="361"/>
      <c r="CN198" s="361"/>
      <c r="CO198" s="361"/>
      <c r="CP198" s="361"/>
      <c r="CQ198" s="361"/>
      <c r="CR198" s="361"/>
      <c r="CS198" s="361"/>
      <c r="CT198" s="361"/>
      <c r="CU198" s="361"/>
      <c r="CV198" s="361"/>
      <c r="CW198" s="361"/>
      <c r="CX198" s="361"/>
      <c r="CY198" s="361"/>
      <c r="CZ198" s="361"/>
      <c r="DA198" s="361"/>
      <c r="DB198" s="361"/>
      <c r="DC198" s="361"/>
      <c r="DD198" s="361"/>
      <c r="DE198" s="103">
        <f t="shared" ref="DE198:DE204" si="72">IF($G198&lt;2020, "No check", ROUND($E198-SUM($Z198:$DC198),2))</f>
        <v>0</v>
      </c>
    </row>
    <row r="199" spans="1:109" s="68" customFormat="1" ht="12.75" hidden="1">
      <c r="A199" s="68">
        <f>'MEI Utilized by USP'!A202</f>
        <v>195</v>
      </c>
      <c r="B199" s="365">
        <f>'MEI Utilized by USP'!B202</f>
        <v>0</v>
      </c>
      <c r="C199" s="365">
        <f>'MEI Utilized by USP'!C202</f>
        <v>0</v>
      </c>
      <c r="D199" s="354">
        <f>'MEI Utilized by USP'!E202</f>
        <v>0</v>
      </c>
      <c r="E199" s="355">
        <f>'MEI Utilized by USP'!F202</f>
        <v>0</v>
      </c>
      <c r="F199" s="356">
        <f>'MEI Utilized by USP'!H202</f>
        <v>0</v>
      </c>
      <c r="G199" s="357" t="str">
        <f>'MEI Utilized by USP'!I202</f>
        <v/>
      </c>
      <c r="H199" s="358">
        <f>'MEI Utilized by USP'!J202</f>
        <v>0</v>
      </c>
      <c r="I199" s="359">
        <f t="shared" si="56"/>
        <v>0</v>
      </c>
      <c r="J199" s="359">
        <f t="shared" si="57"/>
        <v>0</v>
      </c>
      <c r="K199" s="359">
        <f t="shared" si="58"/>
        <v>0</v>
      </c>
      <c r="L199" s="359">
        <f t="shared" si="59"/>
        <v>0</v>
      </c>
      <c r="M199" s="359">
        <f t="shared" si="60"/>
        <v>0</v>
      </c>
      <c r="N199" s="359">
        <f t="shared" si="61"/>
        <v>0</v>
      </c>
      <c r="O199" s="359">
        <f t="shared" si="62"/>
        <v>0</v>
      </c>
      <c r="P199" s="359">
        <f t="shared" si="63"/>
        <v>0</v>
      </c>
      <c r="Q199" s="359">
        <f t="shared" si="64"/>
        <v>0</v>
      </c>
      <c r="R199" s="359">
        <f t="shared" si="65"/>
        <v>0</v>
      </c>
      <c r="S199" s="359">
        <f t="shared" si="66"/>
        <v>0</v>
      </c>
      <c r="T199" s="359">
        <f t="shared" si="67"/>
        <v>0</v>
      </c>
      <c r="U199" s="359">
        <f t="shared" si="68"/>
        <v>0</v>
      </c>
      <c r="V199" s="359">
        <f t="shared" si="69"/>
        <v>0</v>
      </c>
      <c r="W199" s="359">
        <f t="shared" si="55"/>
        <v>0</v>
      </c>
      <c r="X199" s="359">
        <f t="shared" si="70"/>
        <v>0</v>
      </c>
      <c r="Y199" s="359">
        <f t="shared" si="71"/>
        <v>0</v>
      </c>
      <c r="Z199" s="360"/>
      <c r="AA199" s="361"/>
      <c r="AB199" s="361"/>
      <c r="AC199" s="352"/>
      <c r="AD199" s="361"/>
      <c r="AE199" s="361"/>
      <c r="AF199" s="361"/>
      <c r="AG199" s="361"/>
      <c r="AH199" s="361"/>
      <c r="AI199" s="361"/>
      <c r="AJ199" s="361"/>
      <c r="AK199" s="361"/>
      <c r="AL199" s="361"/>
      <c r="AM199" s="361"/>
      <c r="AN199" s="361"/>
      <c r="AO199" s="361"/>
      <c r="AP199" s="361"/>
      <c r="AQ199" s="361"/>
      <c r="AR199" s="361"/>
      <c r="AS199" s="361"/>
      <c r="AT199" s="361"/>
      <c r="AU199" s="361"/>
      <c r="AV199" s="361"/>
      <c r="AW199" s="361"/>
      <c r="AX199" s="361"/>
      <c r="AY199" s="361"/>
      <c r="AZ199" s="361"/>
      <c r="BA199" s="361"/>
      <c r="BB199" s="361"/>
      <c r="BC199" s="361"/>
      <c r="BD199" s="361"/>
      <c r="BE199" s="361"/>
      <c r="BF199" s="361"/>
      <c r="BG199" s="361"/>
      <c r="BH199" s="361"/>
      <c r="BI199" s="361"/>
      <c r="BJ199" s="361"/>
      <c r="BK199" s="361"/>
      <c r="BL199" s="361"/>
      <c r="BM199" s="361"/>
      <c r="BN199" s="361"/>
      <c r="BO199" s="361"/>
      <c r="BP199" s="361"/>
      <c r="BQ199" s="361"/>
      <c r="BR199" s="361"/>
      <c r="BS199" s="361"/>
      <c r="BT199" s="361"/>
      <c r="BU199" s="361"/>
      <c r="BV199" s="361"/>
      <c r="BW199" s="361"/>
      <c r="BX199" s="361"/>
      <c r="BY199" s="361"/>
      <c r="BZ199" s="361"/>
      <c r="CA199" s="361"/>
      <c r="CB199" s="361"/>
      <c r="CC199" s="361"/>
      <c r="CD199" s="361"/>
      <c r="CE199" s="361"/>
      <c r="CF199" s="361"/>
      <c r="CG199" s="361"/>
      <c r="CH199" s="361"/>
      <c r="CI199" s="361"/>
      <c r="CJ199" s="361"/>
      <c r="CK199" s="361"/>
      <c r="CL199" s="361"/>
      <c r="CM199" s="361"/>
      <c r="CN199" s="361"/>
      <c r="CO199" s="361"/>
      <c r="CP199" s="361"/>
      <c r="CQ199" s="361"/>
      <c r="CR199" s="361"/>
      <c r="CS199" s="361"/>
      <c r="CT199" s="361"/>
      <c r="CU199" s="361"/>
      <c r="CV199" s="361"/>
      <c r="CW199" s="361"/>
      <c r="CX199" s="361"/>
      <c r="CY199" s="361"/>
      <c r="CZ199" s="361"/>
      <c r="DA199" s="361"/>
      <c r="DB199" s="361"/>
      <c r="DC199" s="361"/>
      <c r="DD199" s="361"/>
      <c r="DE199" s="103">
        <f t="shared" si="72"/>
        <v>0</v>
      </c>
    </row>
    <row r="200" spans="1:109" s="68" customFormat="1" ht="12.75" hidden="1">
      <c r="A200" s="68">
        <f>'MEI Utilized by USP'!A203</f>
        <v>196</v>
      </c>
      <c r="B200" s="365">
        <f>'MEI Utilized by USP'!B203</f>
        <v>0</v>
      </c>
      <c r="C200" s="365">
        <f>'MEI Utilized by USP'!C203</f>
        <v>0</v>
      </c>
      <c r="D200" s="354">
        <f>'MEI Utilized by USP'!E203</f>
        <v>0</v>
      </c>
      <c r="E200" s="355">
        <f>'MEI Utilized by USP'!F203</f>
        <v>0</v>
      </c>
      <c r="F200" s="356">
        <f>'MEI Utilized by USP'!H203</f>
        <v>0</v>
      </c>
      <c r="G200" s="357" t="str">
        <f>'MEI Utilized by USP'!I203</f>
        <v/>
      </c>
      <c r="H200" s="358">
        <f>'MEI Utilized by USP'!J203</f>
        <v>0</v>
      </c>
      <c r="I200" s="359">
        <f t="shared" si="56"/>
        <v>0</v>
      </c>
      <c r="J200" s="359">
        <f t="shared" si="57"/>
        <v>0</v>
      </c>
      <c r="K200" s="359">
        <f t="shared" si="58"/>
        <v>0</v>
      </c>
      <c r="L200" s="359">
        <f t="shared" si="59"/>
        <v>0</v>
      </c>
      <c r="M200" s="359">
        <f t="shared" si="60"/>
        <v>0</v>
      </c>
      <c r="N200" s="359">
        <f t="shared" si="61"/>
        <v>0</v>
      </c>
      <c r="O200" s="359">
        <f t="shared" si="62"/>
        <v>0</v>
      </c>
      <c r="P200" s="359">
        <f t="shared" si="63"/>
        <v>0</v>
      </c>
      <c r="Q200" s="359">
        <f t="shared" si="64"/>
        <v>0</v>
      </c>
      <c r="R200" s="359">
        <f t="shared" si="65"/>
        <v>0</v>
      </c>
      <c r="S200" s="359">
        <f t="shared" si="66"/>
        <v>0</v>
      </c>
      <c r="T200" s="359">
        <f t="shared" si="67"/>
        <v>0</v>
      </c>
      <c r="U200" s="359">
        <f t="shared" si="68"/>
        <v>0</v>
      </c>
      <c r="V200" s="359">
        <f t="shared" si="69"/>
        <v>0</v>
      </c>
      <c r="W200" s="359">
        <f t="shared" si="55"/>
        <v>0</v>
      </c>
      <c r="X200" s="359">
        <f t="shared" si="70"/>
        <v>0</v>
      </c>
      <c r="Y200" s="359">
        <f t="shared" si="71"/>
        <v>0</v>
      </c>
      <c r="Z200" s="360"/>
      <c r="AA200" s="361"/>
      <c r="AB200" s="361"/>
      <c r="AC200" s="352"/>
      <c r="AD200" s="361"/>
      <c r="AE200" s="361"/>
      <c r="AF200" s="361"/>
      <c r="AG200" s="361"/>
      <c r="AH200" s="361"/>
      <c r="AI200" s="361"/>
      <c r="AJ200" s="361"/>
      <c r="AK200" s="361"/>
      <c r="AL200" s="361"/>
      <c r="AM200" s="361"/>
      <c r="AN200" s="361"/>
      <c r="AO200" s="361"/>
      <c r="AP200" s="361"/>
      <c r="AQ200" s="361"/>
      <c r="AR200" s="361"/>
      <c r="AS200" s="361"/>
      <c r="AT200" s="361"/>
      <c r="AU200" s="361"/>
      <c r="AV200" s="361"/>
      <c r="AW200" s="361"/>
      <c r="AX200" s="361"/>
      <c r="AY200" s="361"/>
      <c r="AZ200" s="361"/>
      <c r="BA200" s="361"/>
      <c r="BB200" s="361"/>
      <c r="BC200" s="361"/>
      <c r="BD200" s="361"/>
      <c r="BE200" s="361"/>
      <c r="BF200" s="361"/>
      <c r="BG200" s="361"/>
      <c r="BH200" s="361"/>
      <c r="BI200" s="361"/>
      <c r="BJ200" s="361"/>
      <c r="BK200" s="361"/>
      <c r="BL200" s="361"/>
      <c r="BM200" s="361"/>
      <c r="BN200" s="361"/>
      <c r="BO200" s="361"/>
      <c r="BP200" s="361"/>
      <c r="BQ200" s="361"/>
      <c r="BR200" s="361"/>
      <c r="BS200" s="361"/>
      <c r="BT200" s="361"/>
      <c r="BU200" s="361"/>
      <c r="BV200" s="361"/>
      <c r="BW200" s="361"/>
      <c r="BX200" s="361"/>
      <c r="BY200" s="361"/>
      <c r="BZ200" s="361"/>
      <c r="CA200" s="361"/>
      <c r="CB200" s="361"/>
      <c r="CC200" s="361"/>
      <c r="CD200" s="361"/>
      <c r="CE200" s="361"/>
      <c r="CF200" s="361"/>
      <c r="CG200" s="361"/>
      <c r="CH200" s="361"/>
      <c r="CI200" s="361"/>
      <c r="CJ200" s="361"/>
      <c r="CK200" s="361"/>
      <c r="CL200" s="361"/>
      <c r="CM200" s="361"/>
      <c r="CN200" s="361"/>
      <c r="CO200" s="361"/>
      <c r="CP200" s="361"/>
      <c r="CQ200" s="361"/>
      <c r="CR200" s="361"/>
      <c r="CS200" s="361"/>
      <c r="CT200" s="361"/>
      <c r="CU200" s="361"/>
      <c r="CV200" s="361"/>
      <c r="CW200" s="361"/>
      <c r="CX200" s="361"/>
      <c r="CY200" s="361"/>
      <c r="CZ200" s="361"/>
      <c r="DA200" s="361"/>
      <c r="DB200" s="361"/>
      <c r="DC200" s="361"/>
      <c r="DD200" s="361"/>
      <c r="DE200" s="103">
        <f t="shared" si="72"/>
        <v>0</v>
      </c>
    </row>
    <row r="201" spans="1:109" s="68" customFormat="1" ht="12.75" hidden="1">
      <c r="A201" s="68">
        <f>'MEI Utilized by USP'!A204</f>
        <v>197</v>
      </c>
      <c r="B201" s="365">
        <f>'MEI Utilized by USP'!B204</f>
        <v>0</v>
      </c>
      <c r="C201" s="365">
        <f>'MEI Utilized by USP'!C204</f>
        <v>0</v>
      </c>
      <c r="D201" s="354">
        <f>'MEI Utilized by USP'!E204</f>
        <v>0</v>
      </c>
      <c r="E201" s="355">
        <f>'MEI Utilized by USP'!F204</f>
        <v>0</v>
      </c>
      <c r="F201" s="356">
        <f>'MEI Utilized by USP'!H204</f>
        <v>0</v>
      </c>
      <c r="G201" s="357" t="str">
        <f>'MEI Utilized by USP'!I204</f>
        <v/>
      </c>
      <c r="H201" s="358">
        <f>'MEI Utilized by USP'!J204</f>
        <v>0</v>
      </c>
      <c r="I201" s="359">
        <f t="shared" si="56"/>
        <v>0</v>
      </c>
      <c r="J201" s="359">
        <f t="shared" si="57"/>
        <v>0</v>
      </c>
      <c r="K201" s="359">
        <f t="shared" si="58"/>
        <v>0</v>
      </c>
      <c r="L201" s="359">
        <f t="shared" si="59"/>
        <v>0</v>
      </c>
      <c r="M201" s="359">
        <f t="shared" si="60"/>
        <v>0</v>
      </c>
      <c r="N201" s="359">
        <f t="shared" si="61"/>
        <v>0</v>
      </c>
      <c r="O201" s="359">
        <f t="shared" si="62"/>
        <v>0</v>
      </c>
      <c r="P201" s="359">
        <f t="shared" si="63"/>
        <v>0</v>
      </c>
      <c r="Q201" s="359">
        <f t="shared" si="64"/>
        <v>0</v>
      </c>
      <c r="R201" s="359">
        <f t="shared" si="65"/>
        <v>0</v>
      </c>
      <c r="S201" s="359">
        <f t="shared" si="66"/>
        <v>0</v>
      </c>
      <c r="T201" s="359">
        <f t="shared" si="67"/>
        <v>0</v>
      </c>
      <c r="U201" s="359">
        <f t="shared" si="68"/>
        <v>0</v>
      </c>
      <c r="V201" s="359">
        <f t="shared" si="69"/>
        <v>0</v>
      </c>
      <c r="W201" s="359">
        <f t="shared" si="55"/>
        <v>0</v>
      </c>
      <c r="X201" s="359">
        <f t="shared" si="70"/>
        <v>0</v>
      </c>
      <c r="Y201" s="359">
        <f t="shared" si="71"/>
        <v>0</v>
      </c>
      <c r="Z201" s="360"/>
      <c r="AA201" s="361"/>
      <c r="AB201" s="361"/>
      <c r="AC201" s="352"/>
      <c r="AD201" s="361"/>
      <c r="AE201" s="361"/>
      <c r="AF201" s="361"/>
      <c r="AG201" s="361"/>
      <c r="AH201" s="361"/>
      <c r="AI201" s="361"/>
      <c r="AJ201" s="361"/>
      <c r="AK201" s="361"/>
      <c r="AL201" s="361"/>
      <c r="AM201" s="361"/>
      <c r="AN201" s="361"/>
      <c r="AO201" s="361"/>
      <c r="AP201" s="361"/>
      <c r="AQ201" s="361"/>
      <c r="AR201" s="361"/>
      <c r="AS201" s="361"/>
      <c r="AT201" s="361"/>
      <c r="AU201" s="361"/>
      <c r="AV201" s="361"/>
      <c r="AW201" s="361"/>
      <c r="AX201" s="361"/>
      <c r="AY201" s="361"/>
      <c r="AZ201" s="361"/>
      <c r="BA201" s="361"/>
      <c r="BB201" s="361"/>
      <c r="BC201" s="361"/>
      <c r="BD201" s="361"/>
      <c r="BE201" s="361"/>
      <c r="BF201" s="361"/>
      <c r="BG201" s="361"/>
      <c r="BH201" s="361"/>
      <c r="BI201" s="361"/>
      <c r="BJ201" s="361"/>
      <c r="BK201" s="361"/>
      <c r="BL201" s="361"/>
      <c r="BM201" s="361"/>
      <c r="BN201" s="361"/>
      <c r="BO201" s="361"/>
      <c r="BP201" s="361"/>
      <c r="BQ201" s="361"/>
      <c r="BR201" s="361"/>
      <c r="BS201" s="361"/>
      <c r="BT201" s="361"/>
      <c r="BU201" s="361"/>
      <c r="BV201" s="361"/>
      <c r="BW201" s="361"/>
      <c r="BX201" s="361"/>
      <c r="BY201" s="361"/>
      <c r="BZ201" s="361"/>
      <c r="CA201" s="361"/>
      <c r="CB201" s="361"/>
      <c r="CC201" s="361"/>
      <c r="CD201" s="361"/>
      <c r="CE201" s="361"/>
      <c r="CF201" s="361"/>
      <c r="CG201" s="361"/>
      <c r="CH201" s="361"/>
      <c r="CI201" s="361"/>
      <c r="CJ201" s="361"/>
      <c r="CK201" s="361"/>
      <c r="CL201" s="361"/>
      <c r="CM201" s="361"/>
      <c r="CN201" s="361"/>
      <c r="CO201" s="361"/>
      <c r="CP201" s="361"/>
      <c r="CQ201" s="361"/>
      <c r="CR201" s="361"/>
      <c r="CS201" s="361"/>
      <c r="CT201" s="361"/>
      <c r="CU201" s="361"/>
      <c r="CV201" s="361"/>
      <c r="CW201" s="361"/>
      <c r="CX201" s="361"/>
      <c r="CY201" s="361"/>
      <c r="CZ201" s="361"/>
      <c r="DA201" s="361"/>
      <c r="DB201" s="361"/>
      <c r="DC201" s="361"/>
      <c r="DD201" s="361"/>
      <c r="DE201" s="103">
        <f t="shared" si="72"/>
        <v>0</v>
      </c>
    </row>
    <row r="202" spans="1:109" s="68" customFormat="1" ht="12.75" hidden="1">
      <c r="A202" s="68">
        <f>'MEI Utilized by USP'!A205</f>
        <v>198</v>
      </c>
      <c r="B202" s="365">
        <f>'MEI Utilized by USP'!B205</f>
        <v>0</v>
      </c>
      <c r="C202" s="365">
        <f>'MEI Utilized by USP'!C205</f>
        <v>0</v>
      </c>
      <c r="D202" s="354">
        <f>'MEI Utilized by USP'!E205</f>
        <v>0</v>
      </c>
      <c r="E202" s="355">
        <f>'MEI Utilized by USP'!F205</f>
        <v>0</v>
      </c>
      <c r="F202" s="356">
        <f>'MEI Utilized by USP'!H205</f>
        <v>0</v>
      </c>
      <c r="G202" s="357" t="str">
        <f>'MEI Utilized by USP'!I205</f>
        <v/>
      </c>
      <c r="H202" s="358">
        <f>'MEI Utilized by USP'!J205</f>
        <v>0</v>
      </c>
      <c r="I202" s="359">
        <f t="shared" si="56"/>
        <v>0</v>
      </c>
      <c r="J202" s="359">
        <f t="shared" si="57"/>
        <v>0</v>
      </c>
      <c r="K202" s="359">
        <f t="shared" si="58"/>
        <v>0</v>
      </c>
      <c r="L202" s="359">
        <f t="shared" si="59"/>
        <v>0</v>
      </c>
      <c r="M202" s="359">
        <f t="shared" si="60"/>
        <v>0</v>
      </c>
      <c r="N202" s="359">
        <f t="shared" si="61"/>
        <v>0</v>
      </c>
      <c r="O202" s="359">
        <f t="shared" si="62"/>
        <v>0</v>
      </c>
      <c r="P202" s="359">
        <f t="shared" si="63"/>
        <v>0</v>
      </c>
      <c r="Q202" s="359">
        <f t="shared" si="64"/>
        <v>0</v>
      </c>
      <c r="R202" s="359">
        <f t="shared" si="65"/>
        <v>0</v>
      </c>
      <c r="S202" s="359">
        <f t="shared" si="66"/>
        <v>0</v>
      </c>
      <c r="T202" s="359">
        <f t="shared" si="67"/>
        <v>0</v>
      </c>
      <c r="U202" s="359">
        <f t="shared" si="68"/>
        <v>0</v>
      </c>
      <c r="V202" s="359">
        <f t="shared" si="69"/>
        <v>0</v>
      </c>
      <c r="W202" s="359">
        <f t="shared" si="55"/>
        <v>0</v>
      </c>
      <c r="X202" s="359">
        <f t="shared" si="70"/>
        <v>0</v>
      </c>
      <c r="Y202" s="359">
        <f t="shared" si="71"/>
        <v>0</v>
      </c>
      <c r="Z202" s="360"/>
      <c r="AA202" s="361"/>
      <c r="AB202" s="361"/>
      <c r="AC202" s="352"/>
      <c r="AD202" s="361"/>
      <c r="AE202" s="361"/>
      <c r="AF202" s="361"/>
      <c r="AG202" s="361"/>
      <c r="AH202" s="361"/>
      <c r="AI202" s="361"/>
      <c r="AJ202" s="361"/>
      <c r="AK202" s="361"/>
      <c r="AL202" s="361"/>
      <c r="AM202" s="361"/>
      <c r="AN202" s="361"/>
      <c r="AO202" s="361"/>
      <c r="AP202" s="361"/>
      <c r="AQ202" s="361"/>
      <c r="AR202" s="361"/>
      <c r="AS202" s="361"/>
      <c r="AT202" s="361"/>
      <c r="AU202" s="361"/>
      <c r="AV202" s="361"/>
      <c r="AW202" s="361"/>
      <c r="AX202" s="361"/>
      <c r="AY202" s="361"/>
      <c r="AZ202" s="361"/>
      <c r="BA202" s="361"/>
      <c r="BB202" s="361"/>
      <c r="BC202" s="361"/>
      <c r="BD202" s="361"/>
      <c r="BE202" s="361"/>
      <c r="BF202" s="361"/>
      <c r="BG202" s="361"/>
      <c r="BH202" s="361"/>
      <c r="BI202" s="361"/>
      <c r="BJ202" s="361"/>
      <c r="BK202" s="361"/>
      <c r="BL202" s="361"/>
      <c r="BM202" s="361"/>
      <c r="BN202" s="361"/>
      <c r="BO202" s="361"/>
      <c r="BP202" s="361"/>
      <c r="BQ202" s="361"/>
      <c r="BR202" s="361"/>
      <c r="BS202" s="361"/>
      <c r="BT202" s="361"/>
      <c r="BU202" s="361"/>
      <c r="BV202" s="361"/>
      <c r="BW202" s="361"/>
      <c r="BX202" s="361"/>
      <c r="BY202" s="361"/>
      <c r="BZ202" s="361"/>
      <c r="CA202" s="361"/>
      <c r="CB202" s="361"/>
      <c r="CC202" s="361"/>
      <c r="CD202" s="361"/>
      <c r="CE202" s="361"/>
      <c r="CF202" s="361"/>
      <c r="CG202" s="361"/>
      <c r="CH202" s="361"/>
      <c r="CI202" s="361"/>
      <c r="CJ202" s="361"/>
      <c r="CK202" s="361"/>
      <c r="CL202" s="361"/>
      <c r="CM202" s="361"/>
      <c r="CN202" s="361"/>
      <c r="CO202" s="361"/>
      <c r="CP202" s="361"/>
      <c r="CQ202" s="361"/>
      <c r="CR202" s="361"/>
      <c r="CS202" s="361"/>
      <c r="CT202" s="361"/>
      <c r="CU202" s="361"/>
      <c r="CV202" s="361"/>
      <c r="CW202" s="361"/>
      <c r="CX202" s="361"/>
      <c r="CY202" s="361"/>
      <c r="CZ202" s="361"/>
      <c r="DA202" s="361"/>
      <c r="DB202" s="361"/>
      <c r="DC202" s="361"/>
      <c r="DD202" s="361"/>
      <c r="DE202" s="103">
        <f t="shared" si="72"/>
        <v>0</v>
      </c>
    </row>
    <row r="203" spans="1:109" s="68" customFormat="1" ht="12.75" hidden="1">
      <c r="A203" s="68">
        <f>'MEI Utilized by USP'!A206</f>
        <v>199</v>
      </c>
      <c r="B203" s="365">
        <f>'MEI Utilized by USP'!B206</f>
        <v>0</v>
      </c>
      <c r="C203" s="365">
        <f>'MEI Utilized by USP'!C206</f>
        <v>0</v>
      </c>
      <c r="D203" s="354">
        <f>'MEI Utilized by USP'!E206</f>
        <v>0</v>
      </c>
      <c r="E203" s="355">
        <f>'MEI Utilized by USP'!F206</f>
        <v>0</v>
      </c>
      <c r="F203" s="356">
        <f>'MEI Utilized by USP'!H206</f>
        <v>0</v>
      </c>
      <c r="G203" s="357" t="str">
        <f>'MEI Utilized by USP'!I206</f>
        <v/>
      </c>
      <c r="H203" s="358">
        <f>'MEI Utilized by USP'!J206</f>
        <v>0</v>
      </c>
      <c r="I203" s="359">
        <f t="shared" si="56"/>
        <v>0</v>
      </c>
      <c r="J203" s="359">
        <f t="shared" si="57"/>
        <v>0</v>
      </c>
      <c r="K203" s="359">
        <f t="shared" si="58"/>
        <v>0</v>
      </c>
      <c r="L203" s="359">
        <f t="shared" si="59"/>
        <v>0</v>
      </c>
      <c r="M203" s="359">
        <f t="shared" si="60"/>
        <v>0</v>
      </c>
      <c r="N203" s="359">
        <f t="shared" si="61"/>
        <v>0</v>
      </c>
      <c r="O203" s="359">
        <f t="shared" si="62"/>
        <v>0</v>
      </c>
      <c r="P203" s="359">
        <f t="shared" si="63"/>
        <v>0</v>
      </c>
      <c r="Q203" s="359">
        <f t="shared" si="64"/>
        <v>0</v>
      </c>
      <c r="R203" s="359">
        <f t="shared" si="65"/>
        <v>0</v>
      </c>
      <c r="S203" s="359">
        <f t="shared" si="66"/>
        <v>0</v>
      </c>
      <c r="T203" s="359">
        <f t="shared" si="67"/>
        <v>0</v>
      </c>
      <c r="U203" s="359">
        <f t="shared" si="68"/>
        <v>0</v>
      </c>
      <c r="V203" s="359">
        <f t="shared" si="69"/>
        <v>0</v>
      </c>
      <c r="W203" s="359">
        <f t="shared" si="55"/>
        <v>0</v>
      </c>
      <c r="X203" s="359">
        <f t="shared" si="70"/>
        <v>0</v>
      </c>
      <c r="Y203" s="359">
        <f t="shared" si="71"/>
        <v>0</v>
      </c>
      <c r="Z203" s="360"/>
      <c r="AA203" s="361"/>
      <c r="AB203" s="361"/>
      <c r="AC203" s="352"/>
      <c r="AD203" s="361"/>
      <c r="AE203" s="361"/>
      <c r="AF203" s="361"/>
      <c r="AG203" s="361"/>
      <c r="AH203" s="361"/>
      <c r="AI203" s="361"/>
      <c r="AJ203" s="361"/>
      <c r="AK203" s="361"/>
      <c r="AL203" s="361"/>
      <c r="AM203" s="361"/>
      <c r="AN203" s="361"/>
      <c r="AO203" s="361"/>
      <c r="AP203" s="361"/>
      <c r="AQ203" s="361"/>
      <c r="AR203" s="361"/>
      <c r="AS203" s="361"/>
      <c r="AT203" s="361"/>
      <c r="AU203" s="361"/>
      <c r="AV203" s="361"/>
      <c r="AW203" s="361"/>
      <c r="AX203" s="361"/>
      <c r="AY203" s="361"/>
      <c r="AZ203" s="361"/>
      <c r="BA203" s="361"/>
      <c r="BB203" s="361"/>
      <c r="BC203" s="361"/>
      <c r="BD203" s="361"/>
      <c r="BE203" s="361"/>
      <c r="BF203" s="361"/>
      <c r="BG203" s="361"/>
      <c r="BH203" s="361"/>
      <c r="BI203" s="361"/>
      <c r="BJ203" s="361"/>
      <c r="BK203" s="361"/>
      <c r="BL203" s="361"/>
      <c r="BM203" s="361"/>
      <c r="BN203" s="361"/>
      <c r="BO203" s="361"/>
      <c r="BP203" s="361"/>
      <c r="BQ203" s="361"/>
      <c r="BR203" s="361"/>
      <c r="BS203" s="361"/>
      <c r="BT203" s="361"/>
      <c r="BU203" s="361"/>
      <c r="BV203" s="361"/>
      <c r="BW203" s="361"/>
      <c r="BX203" s="361"/>
      <c r="BY203" s="361"/>
      <c r="BZ203" s="361"/>
      <c r="CA203" s="361"/>
      <c r="CB203" s="361"/>
      <c r="CC203" s="361"/>
      <c r="CD203" s="361"/>
      <c r="CE203" s="361"/>
      <c r="CF203" s="361"/>
      <c r="CG203" s="361"/>
      <c r="CH203" s="361"/>
      <c r="CI203" s="361"/>
      <c r="CJ203" s="361"/>
      <c r="CK203" s="361"/>
      <c r="CL203" s="361"/>
      <c r="CM203" s="361"/>
      <c r="CN203" s="361"/>
      <c r="CO203" s="361"/>
      <c r="CP203" s="361"/>
      <c r="CQ203" s="361"/>
      <c r="CR203" s="361"/>
      <c r="CS203" s="361"/>
      <c r="CT203" s="361"/>
      <c r="CU203" s="361"/>
      <c r="CV203" s="361"/>
      <c r="CW203" s="361"/>
      <c r="CX203" s="361"/>
      <c r="CY203" s="361"/>
      <c r="CZ203" s="361"/>
      <c r="DA203" s="361"/>
      <c r="DB203" s="361"/>
      <c r="DC203" s="361"/>
      <c r="DD203" s="361"/>
      <c r="DE203" s="103">
        <f t="shared" si="72"/>
        <v>0</v>
      </c>
    </row>
    <row r="204" spans="1:109" s="68" customFormat="1" ht="12.75" hidden="1">
      <c r="A204" s="68">
        <f>'MEI Utilized by USP'!A207</f>
        <v>200</v>
      </c>
      <c r="B204" s="365">
        <f>'MEI Utilized by USP'!B207</f>
        <v>0</v>
      </c>
      <c r="C204" s="365">
        <f>'MEI Utilized by USP'!C207</f>
        <v>0</v>
      </c>
      <c r="D204" s="354">
        <f>'MEI Utilized by USP'!E207</f>
        <v>0</v>
      </c>
      <c r="E204" s="355">
        <f>'MEI Utilized by USP'!F207</f>
        <v>0</v>
      </c>
      <c r="F204" s="356">
        <f>'MEI Utilized by USP'!H207</f>
        <v>0</v>
      </c>
      <c r="G204" s="357" t="str">
        <f>'MEI Utilized by USP'!I207</f>
        <v/>
      </c>
      <c r="H204" s="358">
        <f>'MEI Utilized by USP'!J207</f>
        <v>0</v>
      </c>
      <c r="I204" s="359">
        <f t="shared" si="56"/>
        <v>0</v>
      </c>
      <c r="J204" s="359">
        <f t="shared" si="57"/>
        <v>0</v>
      </c>
      <c r="K204" s="359">
        <f t="shared" si="58"/>
        <v>0</v>
      </c>
      <c r="L204" s="359">
        <f t="shared" si="59"/>
        <v>0</v>
      </c>
      <c r="M204" s="359">
        <f t="shared" si="60"/>
        <v>0</v>
      </c>
      <c r="N204" s="359">
        <f t="shared" si="61"/>
        <v>0</v>
      </c>
      <c r="O204" s="359">
        <f t="shared" si="62"/>
        <v>0</v>
      </c>
      <c r="P204" s="359">
        <f t="shared" si="63"/>
        <v>0</v>
      </c>
      <c r="Q204" s="359">
        <f t="shared" si="64"/>
        <v>0</v>
      </c>
      <c r="R204" s="359">
        <f t="shared" si="65"/>
        <v>0</v>
      </c>
      <c r="S204" s="359">
        <f t="shared" si="66"/>
        <v>0</v>
      </c>
      <c r="T204" s="359">
        <f t="shared" si="67"/>
        <v>0</v>
      </c>
      <c r="U204" s="359">
        <f t="shared" si="68"/>
        <v>0</v>
      </c>
      <c r="V204" s="359">
        <f t="shared" si="69"/>
        <v>0</v>
      </c>
      <c r="W204" s="359">
        <f t="shared" si="55"/>
        <v>0</v>
      </c>
      <c r="X204" s="359">
        <f t="shared" si="70"/>
        <v>0</v>
      </c>
      <c r="Y204" s="359">
        <f t="shared" si="71"/>
        <v>0</v>
      </c>
      <c r="Z204" s="360"/>
      <c r="AA204" s="361"/>
      <c r="AB204" s="361"/>
      <c r="AC204" s="352"/>
      <c r="AD204" s="361"/>
      <c r="AE204" s="361"/>
      <c r="AF204" s="361"/>
      <c r="AG204" s="361"/>
      <c r="AH204" s="361"/>
      <c r="AI204" s="361"/>
      <c r="AJ204" s="361"/>
      <c r="AK204" s="361"/>
      <c r="AL204" s="361"/>
      <c r="AM204" s="361"/>
      <c r="AN204" s="361"/>
      <c r="AO204" s="361"/>
      <c r="AP204" s="361"/>
      <c r="AQ204" s="361"/>
      <c r="AR204" s="361"/>
      <c r="AS204" s="361"/>
      <c r="AT204" s="361"/>
      <c r="AU204" s="361"/>
      <c r="AV204" s="361"/>
      <c r="AW204" s="361"/>
      <c r="AX204" s="361"/>
      <c r="AY204" s="361"/>
      <c r="AZ204" s="361"/>
      <c r="BA204" s="361"/>
      <c r="BB204" s="361"/>
      <c r="BC204" s="361"/>
      <c r="BD204" s="361"/>
      <c r="BE204" s="361"/>
      <c r="BF204" s="361"/>
      <c r="BG204" s="361"/>
      <c r="BH204" s="361"/>
      <c r="BI204" s="361"/>
      <c r="BJ204" s="361"/>
      <c r="BK204" s="361"/>
      <c r="BL204" s="361"/>
      <c r="BM204" s="361"/>
      <c r="BN204" s="361"/>
      <c r="BO204" s="361"/>
      <c r="BP204" s="361"/>
      <c r="BQ204" s="361"/>
      <c r="BR204" s="361"/>
      <c r="BS204" s="361"/>
      <c r="BT204" s="361"/>
      <c r="BU204" s="361"/>
      <c r="BV204" s="361"/>
      <c r="BW204" s="361"/>
      <c r="BX204" s="361"/>
      <c r="BY204" s="361"/>
      <c r="BZ204" s="361"/>
      <c r="CA204" s="361"/>
      <c r="CB204" s="361"/>
      <c r="CC204" s="361"/>
      <c r="CD204" s="361"/>
      <c r="CE204" s="361"/>
      <c r="CF204" s="361"/>
      <c r="CG204" s="361"/>
      <c r="CH204" s="361"/>
      <c r="CI204" s="361"/>
      <c r="CJ204" s="361"/>
      <c r="CK204" s="361"/>
      <c r="CL204" s="361"/>
      <c r="CM204" s="361"/>
      <c r="CN204" s="361"/>
      <c r="CO204" s="361"/>
      <c r="CP204" s="361"/>
      <c r="CQ204" s="361"/>
      <c r="CR204" s="361"/>
      <c r="CS204" s="361"/>
      <c r="CT204" s="361"/>
      <c r="CU204" s="361"/>
      <c r="CV204" s="361"/>
      <c r="CW204" s="361"/>
      <c r="CX204" s="361"/>
      <c r="CY204" s="361"/>
      <c r="CZ204" s="361"/>
      <c r="DA204" s="361"/>
      <c r="DB204" s="361"/>
      <c r="DC204" s="361"/>
      <c r="DD204" s="361"/>
      <c r="DE204" s="103">
        <f t="shared" si="72"/>
        <v>0</v>
      </c>
    </row>
    <row r="205" spans="1:109" s="68" customFormat="1" ht="13.5" thickBot="1">
      <c r="B205" s="366"/>
      <c r="C205" s="366"/>
      <c r="D205" s="362"/>
      <c r="E205" s="362"/>
      <c r="F205" s="362"/>
      <c r="G205" s="362"/>
      <c r="H205" s="362"/>
      <c r="I205" s="363">
        <f>SUM(I5:I204)</f>
        <v>0</v>
      </c>
      <c r="J205" s="363">
        <f>SUM(J5:J204)</f>
        <v>0</v>
      </c>
      <c r="K205" s="363">
        <f t="shared" ref="K205:V205" si="73">SUM(K5:K204)</f>
        <v>0</v>
      </c>
      <c r="L205" s="363">
        <f t="shared" si="73"/>
        <v>0</v>
      </c>
      <c r="M205" s="363">
        <f t="shared" si="73"/>
        <v>0</v>
      </c>
      <c r="N205" s="363">
        <f t="shared" si="73"/>
        <v>0</v>
      </c>
      <c r="O205" s="363">
        <f t="shared" si="73"/>
        <v>0</v>
      </c>
      <c r="P205" s="363">
        <f t="shared" si="73"/>
        <v>0</v>
      </c>
      <c r="Q205" s="363">
        <f t="shared" si="73"/>
        <v>0</v>
      </c>
      <c r="R205" s="363">
        <f t="shared" si="73"/>
        <v>0</v>
      </c>
      <c r="S205" s="363">
        <f t="shared" si="73"/>
        <v>0</v>
      </c>
      <c r="T205" s="363">
        <f t="shared" si="73"/>
        <v>0</v>
      </c>
      <c r="U205" s="363">
        <f t="shared" si="73"/>
        <v>0</v>
      </c>
      <c r="V205" s="363">
        <f t="shared" si="73"/>
        <v>0</v>
      </c>
      <c r="W205" s="363">
        <f t="shared" ref="W205:Y205" si="74">SUM(W5:W204)</f>
        <v>0</v>
      </c>
      <c r="X205" s="363">
        <f t="shared" si="74"/>
        <v>0</v>
      </c>
      <c r="Y205" s="363">
        <f t="shared" si="74"/>
        <v>0</v>
      </c>
      <c r="Z205" s="360"/>
      <c r="AA205" s="363">
        <f t="shared" ref="AA205:AB205" si="75">SUM(AA5:AA204)</f>
        <v>0</v>
      </c>
      <c r="AB205" s="363">
        <f t="shared" si="75"/>
        <v>0</v>
      </c>
      <c r="AC205" s="363">
        <f t="shared" ref="AC205" si="76">SUM(AC5:AC204)</f>
        <v>0</v>
      </c>
      <c r="AD205" s="363">
        <f t="shared" ref="AD205" si="77">SUM(AD5:AD204)</f>
        <v>0</v>
      </c>
      <c r="AE205" s="363">
        <f t="shared" ref="AE205" si="78">SUM(AE5:AE204)</f>
        <v>0</v>
      </c>
      <c r="AF205" s="363">
        <f t="shared" ref="AF205" si="79">SUM(AF5:AF204)</f>
        <v>0</v>
      </c>
      <c r="AG205" s="363">
        <f t="shared" ref="AG205" si="80">SUM(AG5:AG204)</f>
        <v>0</v>
      </c>
      <c r="AH205" s="363">
        <f t="shared" ref="AH205" si="81">SUM(AH5:AH204)</f>
        <v>0</v>
      </c>
      <c r="AI205" s="363">
        <f t="shared" ref="AI205" si="82">SUM(AI5:AI204)</f>
        <v>0</v>
      </c>
      <c r="AJ205" s="363">
        <f t="shared" ref="AJ205" si="83">SUM(AJ5:AJ204)</f>
        <v>0</v>
      </c>
      <c r="AK205" s="363">
        <f t="shared" ref="AK205" si="84">SUM(AK5:AK204)</f>
        <v>0</v>
      </c>
      <c r="AL205" s="363">
        <f t="shared" ref="AL205" si="85">SUM(AL5:AL204)</f>
        <v>0</v>
      </c>
      <c r="AM205" s="363">
        <f t="shared" ref="AM205" si="86">SUM(AM5:AM204)</f>
        <v>0</v>
      </c>
      <c r="AN205" s="363">
        <f t="shared" ref="AN205" si="87">SUM(AN5:AN204)</f>
        <v>0</v>
      </c>
      <c r="AO205" s="363">
        <f t="shared" ref="AO205" si="88">SUM(AO5:AO204)</f>
        <v>0</v>
      </c>
      <c r="AP205" s="363">
        <f t="shared" ref="AP205" si="89">SUM(AP5:AP204)</f>
        <v>0</v>
      </c>
      <c r="AQ205" s="363">
        <f t="shared" ref="AQ205" si="90">SUM(AQ5:AQ204)</f>
        <v>0</v>
      </c>
      <c r="AR205" s="363">
        <f t="shared" ref="AR205" si="91">SUM(AR5:AR204)</f>
        <v>0</v>
      </c>
      <c r="AS205" s="363">
        <f t="shared" ref="AS205" si="92">SUM(AS5:AS204)</f>
        <v>0</v>
      </c>
      <c r="AT205" s="363">
        <f t="shared" ref="AT205" si="93">SUM(AT5:AT204)</f>
        <v>0</v>
      </c>
      <c r="AU205" s="363">
        <f t="shared" ref="AU205" si="94">SUM(AU5:AU204)</f>
        <v>0</v>
      </c>
      <c r="AV205" s="363">
        <f t="shared" ref="AV205" si="95">SUM(AV5:AV204)</f>
        <v>0</v>
      </c>
      <c r="AW205" s="363">
        <f t="shared" ref="AW205" si="96">SUM(AW5:AW204)</f>
        <v>0</v>
      </c>
      <c r="AX205" s="363">
        <f t="shared" ref="AX205" si="97">SUM(AX5:AX204)</f>
        <v>0</v>
      </c>
      <c r="AY205" s="363">
        <f t="shared" ref="AY205" si="98">SUM(AY5:AY204)</f>
        <v>0</v>
      </c>
      <c r="AZ205" s="363">
        <f t="shared" ref="AZ205" si="99">SUM(AZ5:AZ204)</f>
        <v>0</v>
      </c>
      <c r="BA205" s="363">
        <f t="shared" ref="BA205" si="100">SUM(BA5:BA204)</f>
        <v>0</v>
      </c>
      <c r="BB205" s="363">
        <f t="shared" ref="BB205" si="101">SUM(BB5:BB204)</f>
        <v>0</v>
      </c>
      <c r="BC205" s="363">
        <f t="shared" ref="BC205" si="102">SUM(BC5:BC204)</f>
        <v>0</v>
      </c>
      <c r="BD205" s="363">
        <f t="shared" ref="BD205" si="103">SUM(BD5:BD204)</f>
        <v>0</v>
      </c>
      <c r="BE205" s="363">
        <f t="shared" ref="BE205" si="104">SUM(BE5:BE204)</f>
        <v>0</v>
      </c>
      <c r="BF205" s="363">
        <f t="shared" ref="BF205" si="105">SUM(BF5:BF204)</f>
        <v>0</v>
      </c>
      <c r="BG205" s="363">
        <f t="shared" ref="BG205" si="106">SUM(BG5:BG204)</f>
        <v>0</v>
      </c>
      <c r="BH205" s="363">
        <f t="shared" ref="BH205" si="107">SUM(BH5:BH204)</f>
        <v>0</v>
      </c>
      <c r="BI205" s="363">
        <f t="shared" ref="BI205" si="108">SUM(BI5:BI204)</f>
        <v>0</v>
      </c>
      <c r="BJ205" s="363">
        <f t="shared" ref="BJ205" si="109">SUM(BJ5:BJ204)</f>
        <v>0</v>
      </c>
      <c r="BK205" s="363">
        <f t="shared" ref="BK205" si="110">SUM(BK5:BK204)</f>
        <v>0</v>
      </c>
      <c r="BL205" s="363">
        <f t="shared" ref="BL205" si="111">SUM(BL5:BL204)</f>
        <v>0</v>
      </c>
      <c r="BM205" s="363">
        <f t="shared" ref="BM205" si="112">SUM(BM5:BM204)</f>
        <v>0</v>
      </c>
      <c r="BN205" s="363">
        <f t="shared" ref="BN205" si="113">SUM(BN5:BN204)</f>
        <v>0</v>
      </c>
      <c r="BO205" s="363">
        <f t="shared" ref="BO205" si="114">SUM(BO5:BO204)</f>
        <v>0</v>
      </c>
      <c r="BP205" s="363">
        <f t="shared" ref="BP205" si="115">SUM(BP5:BP204)</f>
        <v>0</v>
      </c>
      <c r="BQ205" s="363">
        <f t="shared" ref="BQ205" si="116">SUM(BQ5:BQ204)</f>
        <v>0</v>
      </c>
      <c r="BR205" s="363">
        <f t="shared" ref="BR205" si="117">SUM(BR5:BR204)</f>
        <v>0</v>
      </c>
      <c r="BS205" s="363">
        <f t="shared" ref="BS205" si="118">SUM(BS5:BS204)</f>
        <v>0</v>
      </c>
      <c r="BT205" s="363">
        <f t="shared" ref="BT205" si="119">SUM(BT5:BT204)</f>
        <v>0</v>
      </c>
      <c r="BU205" s="363">
        <f t="shared" ref="BU205" si="120">SUM(BU5:BU204)</f>
        <v>0</v>
      </c>
      <c r="BV205" s="363">
        <f t="shared" ref="BV205" si="121">SUM(BV5:BV204)</f>
        <v>0</v>
      </c>
      <c r="BW205" s="363">
        <f t="shared" ref="BW205" si="122">SUM(BW5:BW204)</f>
        <v>0</v>
      </c>
      <c r="BX205" s="363">
        <f t="shared" ref="BX205" si="123">SUM(BX5:BX204)</f>
        <v>0</v>
      </c>
      <c r="BY205" s="363">
        <f t="shared" ref="BY205" si="124">SUM(BY5:BY204)</f>
        <v>0</v>
      </c>
      <c r="BZ205" s="363">
        <f t="shared" ref="BZ205" si="125">SUM(BZ5:BZ204)</f>
        <v>0</v>
      </c>
      <c r="CA205" s="363">
        <f t="shared" ref="CA205" si="126">SUM(CA5:CA204)</f>
        <v>0</v>
      </c>
      <c r="CB205" s="363">
        <f t="shared" ref="CB205" si="127">SUM(CB5:CB204)</f>
        <v>0</v>
      </c>
      <c r="CC205" s="363">
        <f t="shared" ref="CC205" si="128">SUM(CC5:CC204)</f>
        <v>0</v>
      </c>
      <c r="CD205" s="363">
        <f t="shared" ref="CD205" si="129">SUM(CD5:CD204)</f>
        <v>0</v>
      </c>
      <c r="CE205" s="363">
        <f t="shared" ref="CE205" si="130">SUM(CE5:CE204)</f>
        <v>0</v>
      </c>
      <c r="CF205" s="363">
        <f t="shared" ref="CF205" si="131">SUM(CF5:CF204)</f>
        <v>0</v>
      </c>
      <c r="CG205" s="363">
        <f t="shared" ref="CG205" si="132">SUM(CG5:CG204)</f>
        <v>0</v>
      </c>
      <c r="CH205" s="363">
        <f t="shared" ref="CH205" si="133">SUM(CH5:CH204)</f>
        <v>0</v>
      </c>
      <c r="CI205" s="363">
        <f t="shared" ref="CI205" si="134">SUM(CI5:CI204)</f>
        <v>0</v>
      </c>
      <c r="CJ205" s="363">
        <f t="shared" ref="CJ205" si="135">SUM(CJ5:CJ204)</f>
        <v>0</v>
      </c>
      <c r="CK205" s="363">
        <f t="shared" ref="CK205" si="136">SUM(CK5:CK204)</f>
        <v>0</v>
      </c>
      <c r="CL205" s="363">
        <f t="shared" ref="CL205" si="137">SUM(CL5:CL204)</f>
        <v>0</v>
      </c>
      <c r="CM205" s="363">
        <f t="shared" ref="CM205" si="138">SUM(CM5:CM204)</f>
        <v>0</v>
      </c>
      <c r="CN205" s="363">
        <f t="shared" ref="CN205" si="139">SUM(CN5:CN204)</f>
        <v>0</v>
      </c>
      <c r="CO205" s="363">
        <f t="shared" ref="CO205:CU205" si="140">SUM(CO5:CO204)</f>
        <v>0</v>
      </c>
      <c r="CP205" s="363">
        <f t="shared" si="140"/>
        <v>0</v>
      </c>
      <c r="CQ205" s="363">
        <f t="shared" si="140"/>
        <v>0</v>
      </c>
      <c r="CR205" s="363">
        <f t="shared" si="140"/>
        <v>0</v>
      </c>
      <c r="CS205" s="363">
        <f t="shared" si="140"/>
        <v>0</v>
      </c>
      <c r="CT205" s="363">
        <f t="shared" si="140"/>
        <v>0</v>
      </c>
      <c r="CU205" s="363">
        <f t="shared" si="140"/>
        <v>0</v>
      </c>
      <c r="CV205" s="363">
        <f t="shared" ref="CV205:DD205" si="141">SUM(CV5:CV204)</f>
        <v>0</v>
      </c>
      <c r="CW205" s="363">
        <f t="shared" si="141"/>
        <v>0</v>
      </c>
      <c r="CX205" s="363">
        <f t="shared" si="141"/>
        <v>0</v>
      </c>
      <c r="CY205" s="363">
        <f t="shared" si="141"/>
        <v>0</v>
      </c>
      <c r="CZ205" s="363">
        <f t="shared" si="141"/>
        <v>0</v>
      </c>
      <c r="DA205" s="363">
        <f t="shared" si="141"/>
        <v>0</v>
      </c>
      <c r="DB205" s="363">
        <f t="shared" si="141"/>
        <v>0</v>
      </c>
      <c r="DC205" s="363">
        <f t="shared" si="141"/>
        <v>0</v>
      </c>
      <c r="DD205" s="363">
        <f t="shared" si="141"/>
        <v>0</v>
      </c>
      <c r="DE205" s="103"/>
    </row>
  </sheetData>
  <sheetProtection algorithmName="SHA-512" hashValue="d8McVZtbLRrQxBzeZ7u9pZQgAtCg08jB9XuHainHeZfXla0IQExrU/zUFwfKGd+IPJrsZjUt0KW0iBoa/oIgcQ==" saltValue="s6jhdVCcv0yNuEOkG3qlaA==" spinCount="100000" sheet="1" formatCells="0" formatColumns="0" formatRows="0" autoFilter="0"/>
  <mergeCells count="3">
    <mergeCell ref="I3:V3"/>
    <mergeCell ref="AA2:AO3"/>
    <mergeCell ref="A1:B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S2320"/>
  <sheetViews>
    <sheetView zoomScale="50" zoomScaleNormal="50" workbookViewId="0">
      <pane xSplit="3" ySplit="6" topLeftCell="D7" activePane="bottomRight" state="frozen"/>
      <selection activeCell="B19" sqref="B19"/>
      <selection pane="topRight" activeCell="B19" sqref="B19"/>
      <selection pane="bottomLeft" activeCell="B19" sqref="B19"/>
      <selection pane="bottomRight" activeCell="L49" sqref="L49"/>
    </sheetView>
  </sheetViews>
  <sheetFormatPr defaultColWidth="8.6640625" defaultRowHeight="15"/>
  <cols>
    <col min="1" max="1" width="2" style="4" customWidth="1"/>
    <col min="2" max="2" width="16.21875" style="4" customWidth="1"/>
    <col min="3" max="3" width="26.109375" style="4" customWidth="1"/>
    <col min="4" max="4" width="6.6640625" style="279" bestFit="1" customWidth="1"/>
    <col min="5" max="5" width="11.88671875" style="304" customWidth="1"/>
    <col min="6" max="6" width="1.6640625" style="4" customWidth="1"/>
    <col min="7" max="7" width="21.21875" style="4" bestFit="1" customWidth="1"/>
    <col min="8" max="9" width="15.6640625" style="4" customWidth="1"/>
    <col min="10" max="10" width="21.44140625" style="4" customWidth="1"/>
    <col min="11" max="11" width="17.5546875" style="4" bestFit="1" customWidth="1"/>
    <col min="12" max="13" width="21.44140625" style="304" customWidth="1"/>
    <col min="14" max="14" width="23.21875" style="4" customWidth="1"/>
    <col min="15" max="15" width="19.6640625" style="4" customWidth="1"/>
    <col min="16" max="16" width="23.44140625" style="4" customWidth="1"/>
    <col min="17" max="17" width="17.109375" style="4" customWidth="1"/>
    <col min="18" max="18" width="27.88671875" style="4" customWidth="1"/>
    <col min="19" max="19" width="15.6640625" style="4" customWidth="1"/>
    <col min="20" max="20" width="1.6640625" style="4" customWidth="1"/>
    <col min="21" max="25" width="13.21875" style="4" customWidth="1"/>
    <col min="26" max="26" width="15.6640625" style="4" customWidth="1"/>
    <col min="27" max="27" width="13.21875" style="4" customWidth="1"/>
    <col min="28" max="28" width="1.6640625" style="4" customWidth="1"/>
    <col min="29" max="29" width="14.5546875" style="4" bestFit="1" customWidth="1"/>
    <col min="30" max="35" width="13.21875" style="4" customWidth="1"/>
    <col min="36" max="36" width="1.6640625" style="4" customWidth="1"/>
    <col min="37" max="37" width="14.5546875" style="4" bestFit="1" customWidth="1"/>
    <col min="38" max="43" width="13.21875" style="4" customWidth="1"/>
    <col min="44" max="44" width="2.44140625" style="4" customWidth="1"/>
    <col min="45" max="45" width="51.6640625" style="4" customWidth="1"/>
    <col min="46" max="16384" width="8.6640625" style="4"/>
  </cols>
  <sheetData>
    <row r="1" spans="1:45" ht="20.25">
      <c r="B1" s="70" t="s">
        <v>1333</v>
      </c>
      <c r="E1" s="343"/>
      <c r="G1"/>
      <c r="K1" s="407"/>
      <c r="M1" s="4"/>
    </row>
    <row r="2" spans="1:45" ht="20.25">
      <c r="B2" s="344" t="s">
        <v>1190</v>
      </c>
      <c r="C2" s="344">
        <f>'USP Cover Sheet'!B3</f>
        <v>0</v>
      </c>
      <c r="E2" s="343"/>
      <c r="H2" s="345"/>
    </row>
    <row r="3" spans="1:45" ht="21" thickBot="1">
      <c r="B3" s="346" t="s">
        <v>1212</v>
      </c>
      <c r="C3" s="344">
        <f>'USP Cover Sheet'!B4</f>
        <v>0</v>
      </c>
      <c r="D3" s="345"/>
      <c r="E3" s="343"/>
    </row>
    <row r="4" spans="1:45" ht="20.45" customHeight="1" thickBot="1">
      <c r="B4" s="347" t="s">
        <v>65</v>
      </c>
      <c r="D4" s="277"/>
      <c r="E4" s="348"/>
      <c r="G4" s="577" t="s">
        <v>1296</v>
      </c>
      <c r="H4" s="577"/>
      <c r="I4" s="577"/>
      <c r="J4" s="577"/>
      <c r="K4" s="577"/>
      <c r="L4" s="577"/>
      <c r="M4" s="577"/>
      <c r="N4" s="577"/>
      <c r="O4" s="577"/>
      <c r="P4" s="577"/>
      <c r="Q4" s="577"/>
      <c r="R4" s="577"/>
      <c r="S4" s="578"/>
      <c r="U4" s="579" t="s">
        <v>1297</v>
      </c>
      <c r="V4" s="577"/>
      <c r="W4" s="577"/>
      <c r="X4" s="577"/>
      <c r="Y4" s="577"/>
      <c r="Z4" s="577"/>
      <c r="AA4" s="578"/>
      <c r="AC4" s="571" t="s">
        <v>1298</v>
      </c>
      <c r="AD4" s="572"/>
      <c r="AE4" s="572"/>
      <c r="AF4" s="572"/>
      <c r="AG4" s="572"/>
      <c r="AH4" s="572"/>
      <c r="AI4" s="573"/>
      <c r="AK4" s="571" t="s">
        <v>1299</v>
      </c>
      <c r="AL4" s="572"/>
      <c r="AM4" s="572"/>
      <c r="AN4" s="572"/>
      <c r="AO4" s="572"/>
      <c r="AP4" s="572"/>
      <c r="AQ4" s="573"/>
    </row>
    <row r="5" spans="1:45" ht="48" thickBot="1">
      <c r="A5"/>
      <c r="B5" s="569" t="s">
        <v>1603</v>
      </c>
      <c r="C5" s="569"/>
      <c r="G5" s="335" t="s">
        <v>1380</v>
      </c>
      <c r="H5" s="335" t="s">
        <v>3</v>
      </c>
      <c r="I5" s="336" t="s">
        <v>4</v>
      </c>
      <c r="J5" s="337" t="s">
        <v>1345</v>
      </c>
      <c r="K5" s="337" t="s">
        <v>1378</v>
      </c>
      <c r="L5" s="338" t="s">
        <v>108</v>
      </c>
      <c r="M5" s="337" t="s">
        <v>6</v>
      </c>
      <c r="N5" s="339" t="s">
        <v>1348</v>
      </c>
      <c r="O5" s="339" t="s">
        <v>1334</v>
      </c>
      <c r="P5" s="340" t="s">
        <v>1346</v>
      </c>
      <c r="Q5" s="340" t="s">
        <v>7</v>
      </c>
      <c r="R5" s="341" t="s">
        <v>111</v>
      </c>
      <c r="S5" s="342" t="s">
        <v>2</v>
      </c>
      <c r="U5" s="339" t="s">
        <v>3</v>
      </c>
      <c r="V5" s="339" t="s">
        <v>4</v>
      </c>
      <c r="W5" s="339" t="s">
        <v>5</v>
      </c>
      <c r="X5" s="339" t="s">
        <v>6</v>
      </c>
      <c r="Y5" s="339" t="s">
        <v>7</v>
      </c>
      <c r="Z5" s="339" t="s">
        <v>111</v>
      </c>
      <c r="AA5" s="339" t="s">
        <v>2</v>
      </c>
      <c r="AC5" s="52" t="s">
        <v>36</v>
      </c>
      <c r="AD5" s="26"/>
      <c r="AE5" s="26"/>
      <c r="AF5" s="26"/>
      <c r="AG5" s="26"/>
      <c r="AH5" s="26"/>
      <c r="AI5" s="52" t="s">
        <v>2</v>
      </c>
      <c r="AK5" s="334" t="str">
        <f t="shared" ref="AK5:AQ5" si="0">AC5</f>
        <v>Fringe Differential</v>
      </c>
      <c r="AL5" s="334">
        <f t="shared" si="0"/>
        <v>0</v>
      </c>
      <c r="AM5" s="334">
        <f t="shared" si="0"/>
        <v>0</v>
      </c>
      <c r="AN5" s="334">
        <f t="shared" si="0"/>
        <v>0</v>
      </c>
      <c r="AO5" s="334">
        <f t="shared" si="0"/>
        <v>0</v>
      </c>
      <c r="AP5" s="334">
        <f t="shared" si="0"/>
        <v>0</v>
      </c>
      <c r="AQ5" s="334" t="str">
        <f t="shared" si="0"/>
        <v>Total</v>
      </c>
    </row>
    <row r="6" spans="1:45" ht="47.1" customHeight="1" thickBot="1">
      <c r="B6" s="328" t="s">
        <v>1349</v>
      </c>
      <c r="C6" s="328" t="s">
        <v>0</v>
      </c>
      <c r="D6" s="329" t="s">
        <v>1</v>
      </c>
      <c r="E6" s="330" t="s">
        <v>109</v>
      </c>
      <c r="G6" s="570" t="s">
        <v>1347</v>
      </c>
      <c r="H6" s="570"/>
      <c r="I6" s="331"/>
      <c r="J6" s="415" t="s">
        <v>1350</v>
      </c>
      <c r="K6" s="415" t="s">
        <v>1379</v>
      </c>
      <c r="L6" s="415" t="s">
        <v>1728</v>
      </c>
      <c r="M6" s="415" t="s">
        <v>1628</v>
      </c>
      <c r="N6" s="570" t="s">
        <v>1735</v>
      </c>
      <c r="O6" s="570"/>
      <c r="P6" s="570" t="s">
        <v>1602</v>
      </c>
      <c r="Q6" s="570"/>
      <c r="R6" s="415" t="s">
        <v>1620</v>
      </c>
      <c r="S6" s="332"/>
      <c r="U6" s="580" t="s">
        <v>1608</v>
      </c>
      <c r="V6" s="581"/>
      <c r="W6" s="581"/>
      <c r="X6" s="581"/>
      <c r="Y6" s="581"/>
      <c r="Z6" s="581"/>
      <c r="AA6" s="582"/>
      <c r="AC6" s="574" t="s">
        <v>1730</v>
      </c>
      <c r="AD6" s="575"/>
      <c r="AE6" s="575"/>
      <c r="AF6" s="575"/>
      <c r="AG6" s="575"/>
      <c r="AH6" s="575"/>
      <c r="AI6" s="576"/>
      <c r="AK6" s="574" t="s">
        <v>1608</v>
      </c>
      <c r="AL6" s="575"/>
      <c r="AM6" s="575"/>
      <c r="AN6" s="575"/>
      <c r="AO6" s="575"/>
      <c r="AP6" s="575"/>
      <c r="AQ6" s="576"/>
      <c r="AS6" s="333" t="s">
        <v>63</v>
      </c>
    </row>
    <row r="7" spans="1:45">
      <c r="B7" s="27"/>
      <c r="C7" s="320" t="str">
        <f>'Salary Calc &amp; Services Offered'!A15</f>
        <v>Service 1</v>
      </c>
      <c r="D7" s="482"/>
      <c r="E7" s="38">
        <v>0</v>
      </c>
      <c r="G7" s="408"/>
      <c r="H7" s="34"/>
      <c r="I7" s="35">
        <f>'Salary Calc &amp; Services Offered'!JV15</f>
        <v>0</v>
      </c>
      <c r="J7" s="27"/>
      <c r="K7" s="27"/>
      <c r="L7" s="33"/>
      <c r="M7" s="32"/>
      <c r="N7" s="27"/>
      <c r="O7" s="32"/>
      <c r="P7" s="27"/>
      <c r="Q7" s="34"/>
      <c r="R7" s="32"/>
      <c r="S7" s="40">
        <f t="shared" ref="S7:S46" si="1">H7+I7+O7+M7+Q7+R7</f>
        <v>0</v>
      </c>
      <c r="U7" s="40">
        <f t="shared" ref="U7:U46" si="2">IFERROR(H7/$D$7,0)</f>
        <v>0</v>
      </c>
      <c r="V7" s="40">
        <f t="shared" ref="V7:V46" si="3">IFERROR(I7/$D$7,0)</f>
        <v>0</v>
      </c>
      <c r="W7" s="40">
        <f t="shared" ref="W7:W46" si="4">IFERROR(O7/$D$7,0)</f>
        <v>0</v>
      </c>
      <c r="X7" s="40">
        <f t="shared" ref="X7:X46" si="5">IFERROR(M7/$D$7,0)</f>
        <v>0</v>
      </c>
      <c r="Y7" s="40">
        <f>IFERROR(Q7/$D$7,0)</f>
        <v>0</v>
      </c>
      <c r="Z7" s="40">
        <f>IFERROR(R7/$D$7,0)</f>
        <v>0</v>
      </c>
      <c r="AA7" s="40">
        <f>SUM(U7:Z7)</f>
        <v>0</v>
      </c>
      <c r="AC7" s="35">
        <f>IF('Salary Calc &amp; Services Offered'!JW79&lt;0,0,'Salary Calc &amp; Services Offered'!JW79)</f>
        <v>0</v>
      </c>
      <c r="AD7" s="32"/>
      <c r="AE7" s="32"/>
      <c r="AF7" s="32"/>
      <c r="AG7" s="32"/>
      <c r="AH7" s="32"/>
      <c r="AI7" s="35">
        <f t="shared" ref="AI7:AI14" si="6">SUM(AC7:AH7)</f>
        <v>0</v>
      </c>
      <c r="AK7" s="35">
        <f t="shared" ref="AK7:AP7" si="7">IFERROR(AC7/$D$7,0)</f>
        <v>0</v>
      </c>
      <c r="AL7" s="35">
        <f t="shared" si="7"/>
        <v>0</v>
      </c>
      <c r="AM7" s="35">
        <f t="shared" si="7"/>
        <v>0</v>
      </c>
      <c r="AN7" s="35">
        <f t="shared" si="7"/>
        <v>0</v>
      </c>
      <c r="AO7" s="35">
        <f t="shared" si="7"/>
        <v>0</v>
      </c>
      <c r="AP7" s="35">
        <f t="shared" si="7"/>
        <v>0</v>
      </c>
      <c r="AQ7" s="35">
        <f>SUM(AK7:AP7)</f>
        <v>0</v>
      </c>
      <c r="AS7" s="36"/>
    </row>
    <row r="8" spans="1:45">
      <c r="B8" s="320"/>
      <c r="C8" s="320"/>
      <c r="D8" s="321"/>
      <c r="E8" s="321"/>
      <c r="G8" s="36"/>
      <c r="H8" s="34"/>
      <c r="I8" s="40"/>
      <c r="J8" s="27"/>
      <c r="K8" s="27"/>
      <c r="L8" s="33"/>
      <c r="M8" s="32"/>
      <c r="N8" s="36"/>
      <c r="O8" s="39"/>
      <c r="P8" s="36"/>
      <c r="Q8" s="37"/>
      <c r="R8" s="37"/>
      <c r="S8" s="40">
        <f t="shared" si="1"/>
        <v>0</v>
      </c>
      <c r="U8" s="40">
        <f t="shared" si="2"/>
        <v>0</v>
      </c>
      <c r="V8" s="40">
        <f t="shared" si="3"/>
        <v>0</v>
      </c>
      <c r="W8" s="40">
        <f t="shared" si="4"/>
        <v>0</v>
      </c>
      <c r="X8" s="40">
        <f t="shared" si="5"/>
        <v>0</v>
      </c>
      <c r="Y8" s="40">
        <f t="shared" ref="Y8:Y46" si="8">IFERROR(Q8/$D$7,0)</f>
        <v>0</v>
      </c>
      <c r="Z8" s="40">
        <f t="shared" ref="Z8:Z45" si="9">IFERROR(R8/$D$7,0)</f>
        <v>0</v>
      </c>
      <c r="AA8" s="40">
        <f t="shared" ref="AA8:AA46" si="10">SUM(U8:Z8)</f>
        <v>0</v>
      </c>
      <c r="AC8" s="35"/>
      <c r="AD8" s="32"/>
      <c r="AE8" s="32"/>
      <c r="AF8" s="32"/>
      <c r="AG8" s="32"/>
      <c r="AH8" s="32"/>
      <c r="AI8" s="35">
        <f t="shared" si="6"/>
        <v>0</v>
      </c>
      <c r="AK8" s="35">
        <f t="shared" ref="AK8:AK46" si="11">IFERROR(AC8/$D$7,0)</f>
        <v>0</v>
      </c>
      <c r="AL8" s="35">
        <f t="shared" ref="AL8:AL46" si="12">IFERROR(AD8/$D$7,0)</f>
        <v>0</v>
      </c>
      <c r="AM8" s="35">
        <f t="shared" ref="AM8:AM46" si="13">IFERROR(AE8/$D$7,0)</f>
        <v>0</v>
      </c>
      <c r="AN8" s="35">
        <f t="shared" ref="AN8:AN46" si="14">IFERROR(AF8/$D$7,0)</f>
        <v>0</v>
      </c>
      <c r="AO8" s="35">
        <f t="shared" ref="AO8:AO46" si="15">IFERROR(AG8/$D$7,0)</f>
        <v>0</v>
      </c>
      <c r="AP8" s="35">
        <f t="shared" ref="AP8:AP46" si="16">IFERROR(AH8/$D$7,0)</f>
        <v>0</v>
      </c>
      <c r="AQ8" s="35">
        <f t="shared" ref="AQ8:AQ14" si="17">SUM(AK8:AP8)</f>
        <v>0</v>
      </c>
      <c r="AS8" s="36"/>
    </row>
    <row r="9" spans="1:45">
      <c r="B9" s="316"/>
      <c r="C9" s="317"/>
      <c r="D9" s="318"/>
      <c r="E9" s="318"/>
      <c r="G9" s="36"/>
      <c r="H9" s="39"/>
      <c r="I9" s="40"/>
      <c r="J9" s="27"/>
      <c r="K9" s="27"/>
      <c r="L9" s="33"/>
      <c r="M9" s="32"/>
      <c r="N9" s="36"/>
      <c r="O9" s="39"/>
      <c r="P9" s="36"/>
      <c r="Q9" s="39"/>
      <c r="R9" s="37"/>
      <c r="S9" s="40">
        <f t="shared" si="1"/>
        <v>0</v>
      </c>
      <c r="U9" s="40">
        <f t="shared" si="2"/>
        <v>0</v>
      </c>
      <c r="V9" s="40">
        <f t="shared" si="3"/>
        <v>0</v>
      </c>
      <c r="W9" s="40">
        <f t="shared" si="4"/>
        <v>0</v>
      </c>
      <c r="X9" s="40">
        <f t="shared" si="5"/>
        <v>0</v>
      </c>
      <c r="Y9" s="40">
        <f t="shared" si="8"/>
        <v>0</v>
      </c>
      <c r="Z9" s="40">
        <f t="shared" si="9"/>
        <v>0</v>
      </c>
      <c r="AA9" s="40">
        <f t="shared" si="10"/>
        <v>0</v>
      </c>
      <c r="AC9" s="40"/>
      <c r="AD9" s="39"/>
      <c r="AE9" s="39"/>
      <c r="AF9" s="39"/>
      <c r="AG9" s="39"/>
      <c r="AH9" s="39"/>
      <c r="AI9" s="35">
        <f t="shared" si="6"/>
        <v>0</v>
      </c>
      <c r="AK9" s="35">
        <f t="shared" si="11"/>
        <v>0</v>
      </c>
      <c r="AL9" s="35">
        <f t="shared" si="12"/>
        <v>0</v>
      </c>
      <c r="AM9" s="35">
        <f t="shared" si="13"/>
        <v>0</v>
      </c>
      <c r="AN9" s="35">
        <f t="shared" si="14"/>
        <v>0</v>
      </c>
      <c r="AO9" s="35">
        <f t="shared" si="15"/>
        <v>0</v>
      </c>
      <c r="AP9" s="35">
        <f t="shared" si="16"/>
        <v>0</v>
      </c>
      <c r="AQ9" s="35">
        <f t="shared" si="17"/>
        <v>0</v>
      </c>
      <c r="AS9" s="36"/>
    </row>
    <row r="10" spans="1:45">
      <c r="B10" s="316"/>
      <c r="C10" s="317"/>
      <c r="D10" s="318"/>
      <c r="E10" s="318"/>
      <c r="G10" s="36"/>
      <c r="H10" s="39"/>
      <c r="I10" s="40"/>
      <c r="J10" s="27"/>
      <c r="K10" s="27"/>
      <c r="L10" s="33"/>
      <c r="M10" s="32"/>
      <c r="N10" s="36"/>
      <c r="O10" s="39"/>
      <c r="P10" s="36"/>
      <c r="Q10" s="39"/>
      <c r="R10" s="37"/>
      <c r="S10" s="40">
        <f t="shared" si="1"/>
        <v>0</v>
      </c>
      <c r="U10" s="40">
        <f t="shared" si="2"/>
        <v>0</v>
      </c>
      <c r="V10" s="40">
        <f t="shared" si="3"/>
        <v>0</v>
      </c>
      <c r="W10" s="40">
        <f t="shared" si="4"/>
        <v>0</v>
      </c>
      <c r="X10" s="40">
        <f t="shared" si="5"/>
        <v>0</v>
      </c>
      <c r="Y10" s="40">
        <f t="shared" si="8"/>
        <v>0</v>
      </c>
      <c r="Z10" s="40">
        <f t="shared" si="9"/>
        <v>0</v>
      </c>
      <c r="AA10" s="40">
        <f t="shared" si="10"/>
        <v>0</v>
      </c>
      <c r="AC10" s="40"/>
      <c r="AD10" s="39"/>
      <c r="AE10" s="39"/>
      <c r="AF10" s="39"/>
      <c r="AG10" s="39"/>
      <c r="AH10" s="39"/>
      <c r="AI10" s="35">
        <f t="shared" si="6"/>
        <v>0</v>
      </c>
      <c r="AK10" s="35">
        <f t="shared" si="11"/>
        <v>0</v>
      </c>
      <c r="AL10" s="35">
        <f t="shared" si="12"/>
        <v>0</v>
      </c>
      <c r="AM10" s="35">
        <f t="shared" si="13"/>
        <v>0</v>
      </c>
      <c r="AN10" s="35">
        <f t="shared" si="14"/>
        <v>0</v>
      </c>
      <c r="AO10" s="35">
        <f t="shared" si="15"/>
        <v>0</v>
      </c>
      <c r="AP10" s="35">
        <f t="shared" si="16"/>
        <v>0</v>
      </c>
      <c r="AQ10" s="35">
        <f t="shared" si="17"/>
        <v>0</v>
      </c>
      <c r="AS10" s="36"/>
    </row>
    <row r="11" spans="1:45">
      <c r="B11" s="316"/>
      <c r="C11" s="317"/>
      <c r="D11" s="318"/>
      <c r="E11" s="318"/>
      <c r="G11" s="36"/>
      <c r="H11" s="39"/>
      <c r="I11" s="40"/>
      <c r="J11" s="27"/>
      <c r="K11" s="27"/>
      <c r="L11" s="33"/>
      <c r="M11" s="32"/>
      <c r="N11" s="36"/>
      <c r="O11" s="39"/>
      <c r="P11" s="36"/>
      <c r="Q11" s="39"/>
      <c r="R11" s="37"/>
      <c r="S11" s="40">
        <f t="shared" si="1"/>
        <v>0</v>
      </c>
      <c r="U11" s="40">
        <f t="shared" si="2"/>
        <v>0</v>
      </c>
      <c r="V11" s="40">
        <f t="shared" si="3"/>
        <v>0</v>
      </c>
      <c r="W11" s="40">
        <f t="shared" si="4"/>
        <v>0</v>
      </c>
      <c r="X11" s="40">
        <f t="shared" si="5"/>
        <v>0</v>
      </c>
      <c r="Y11" s="40">
        <f t="shared" si="8"/>
        <v>0</v>
      </c>
      <c r="Z11" s="40">
        <f t="shared" si="9"/>
        <v>0</v>
      </c>
      <c r="AA11" s="40">
        <f t="shared" si="10"/>
        <v>0</v>
      </c>
      <c r="AC11" s="40"/>
      <c r="AD11" s="39"/>
      <c r="AE11" s="39"/>
      <c r="AF11" s="39"/>
      <c r="AG11" s="39"/>
      <c r="AH11" s="39"/>
      <c r="AI11" s="35">
        <f t="shared" si="6"/>
        <v>0</v>
      </c>
      <c r="AK11" s="35">
        <f t="shared" si="11"/>
        <v>0</v>
      </c>
      <c r="AL11" s="35">
        <f t="shared" si="12"/>
        <v>0</v>
      </c>
      <c r="AM11" s="35">
        <f t="shared" si="13"/>
        <v>0</v>
      </c>
      <c r="AN11" s="35">
        <f t="shared" si="14"/>
        <v>0</v>
      </c>
      <c r="AO11" s="35">
        <f t="shared" si="15"/>
        <v>0</v>
      </c>
      <c r="AP11" s="35">
        <f t="shared" si="16"/>
        <v>0</v>
      </c>
      <c r="AQ11" s="35">
        <f t="shared" si="17"/>
        <v>0</v>
      </c>
      <c r="AS11" s="36"/>
    </row>
    <row r="12" spans="1:45">
      <c r="B12" s="316"/>
      <c r="C12" s="317"/>
      <c r="D12" s="318"/>
      <c r="E12" s="318"/>
      <c r="G12" s="36"/>
      <c r="H12" s="39"/>
      <c r="I12" s="40"/>
      <c r="J12" s="27"/>
      <c r="K12" s="27"/>
      <c r="L12" s="33"/>
      <c r="M12" s="32"/>
      <c r="N12" s="36"/>
      <c r="O12" s="39"/>
      <c r="P12" s="36"/>
      <c r="Q12" s="39"/>
      <c r="R12" s="37"/>
      <c r="S12" s="40">
        <f t="shared" si="1"/>
        <v>0</v>
      </c>
      <c r="U12" s="40">
        <f t="shared" si="2"/>
        <v>0</v>
      </c>
      <c r="V12" s="40">
        <f t="shared" si="3"/>
        <v>0</v>
      </c>
      <c r="W12" s="40">
        <f t="shared" si="4"/>
        <v>0</v>
      </c>
      <c r="X12" s="40">
        <f t="shared" si="5"/>
        <v>0</v>
      </c>
      <c r="Y12" s="40">
        <f t="shared" si="8"/>
        <v>0</v>
      </c>
      <c r="Z12" s="40">
        <f t="shared" si="9"/>
        <v>0</v>
      </c>
      <c r="AA12" s="40">
        <f t="shared" si="10"/>
        <v>0</v>
      </c>
      <c r="AC12" s="40"/>
      <c r="AD12" s="39"/>
      <c r="AE12" s="39"/>
      <c r="AF12" s="39"/>
      <c r="AG12" s="39"/>
      <c r="AH12" s="39"/>
      <c r="AI12" s="35">
        <f t="shared" si="6"/>
        <v>0</v>
      </c>
      <c r="AK12" s="35">
        <f t="shared" si="11"/>
        <v>0</v>
      </c>
      <c r="AL12" s="35">
        <f t="shared" si="12"/>
        <v>0</v>
      </c>
      <c r="AM12" s="35">
        <f t="shared" si="13"/>
        <v>0</v>
      </c>
      <c r="AN12" s="35">
        <f t="shared" si="14"/>
        <v>0</v>
      </c>
      <c r="AO12" s="35">
        <f t="shared" si="15"/>
        <v>0</v>
      </c>
      <c r="AP12" s="35">
        <f t="shared" si="16"/>
        <v>0</v>
      </c>
      <c r="AQ12" s="35">
        <f t="shared" si="17"/>
        <v>0</v>
      </c>
      <c r="AS12" s="36"/>
    </row>
    <row r="13" spans="1:45">
      <c r="B13" s="316"/>
      <c r="C13" s="317"/>
      <c r="D13" s="318"/>
      <c r="E13" s="318"/>
      <c r="G13" s="36"/>
      <c r="H13" s="39"/>
      <c r="I13" s="40"/>
      <c r="J13" s="27"/>
      <c r="K13" s="27"/>
      <c r="L13" s="33"/>
      <c r="M13" s="32"/>
      <c r="N13" s="36"/>
      <c r="O13" s="39"/>
      <c r="P13" s="36"/>
      <c r="Q13" s="39"/>
      <c r="R13" s="37"/>
      <c r="S13" s="40">
        <f t="shared" si="1"/>
        <v>0</v>
      </c>
      <c r="U13" s="40">
        <f t="shared" si="2"/>
        <v>0</v>
      </c>
      <c r="V13" s="40">
        <f t="shared" si="3"/>
        <v>0</v>
      </c>
      <c r="W13" s="40">
        <f t="shared" si="4"/>
        <v>0</v>
      </c>
      <c r="X13" s="40">
        <f t="shared" si="5"/>
        <v>0</v>
      </c>
      <c r="Y13" s="40">
        <f t="shared" si="8"/>
        <v>0</v>
      </c>
      <c r="Z13" s="40">
        <f t="shared" si="9"/>
        <v>0</v>
      </c>
      <c r="AA13" s="40">
        <f t="shared" si="10"/>
        <v>0</v>
      </c>
      <c r="AC13" s="40"/>
      <c r="AD13" s="39"/>
      <c r="AE13" s="39"/>
      <c r="AF13" s="39"/>
      <c r="AG13" s="39"/>
      <c r="AH13" s="39"/>
      <c r="AI13" s="35">
        <f t="shared" si="6"/>
        <v>0</v>
      </c>
      <c r="AK13" s="35">
        <f t="shared" si="11"/>
        <v>0</v>
      </c>
      <c r="AL13" s="35">
        <f t="shared" si="12"/>
        <v>0</v>
      </c>
      <c r="AM13" s="35">
        <f t="shared" si="13"/>
        <v>0</v>
      </c>
      <c r="AN13" s="35">
        <f t="shared" si="14"/>
        <v>0</v>
      </c>
      <c r="AO13" s="35">
        <f t="shared" si="15"/>
        <v>0</v>
      </c>
      <c r="AP13" s="35">
        <f t="shared" si="16"/>
        <v>0</v>
      </c>
      <c r="AQ13" s="35">
        <f t="shared" si="17"/>
        <v>0</v>
      </c>
      <c r="AS13" s="36"/>
    </row>
    <row r="14" spans="1:45" hidden="1">
      <c r="B14" s="316"/>
      <c r="C14" s="317"/>
      <c r="D14" s="318"/>
      <c r="E14" s="318"/>
      <c r="G14" s="36"/>
      <c r="H14" s="39"/>
      <c r="I14" s="40"/>
      <c r="J14" s="36"/>
      <c r="K14" s="36"/>
      <c r="L14" s="38"/>
      <c r="M14" s="39"/>
      <c r="N14" s="36"/>
      <c r="O14" s="39"/>
      <c r="P14" s="36"/>
      <c r="Q14" s="39"/>
      <c r="R14" s="37"/>
      <c r="S14" s="40">
        <f>H14+I14+O14+M14+Q14+R14</f>
        <v>0</v>
      </c>
      <c r="U14" s="40">
        <f t="shared" si="2"/>
        <v>0</v>
      </c>
      <c r="V14" s="40">
        <f t="shared" si="3"/>
        <v>0</v>
      </c>
      <c r="W14" s="40">
        <f t="shared" si="4"/>
        <v>0</v>
      </c>
      <c r="X14" s="40">
        <f t="shared" si="5"/>
        <v>0</v>
      </c>
      <c r="Y14" s="40">
        <f t="shared" si="8"/>
        <v>0</v>
      </c>
      <c r="Z14" s="40">
        <f t="shared" si="9"/>
        <v>0</v>
      </c>
      <c r="AA14" s="40">
        <f t="shared" si="10"/>
        <v>0</v>
      </c>
      <c r="AC14" s="40"/>
      <c r="AD14" s="39"/>
      <c r="AE14" s="39"/>
      <c r="AF14" s="39"/>
      <c r="AG14" s="39"/>
      <c r="AH14" s="39"/>
      <c r="AI14" s="35">
        <f t="shared" si="6"/>
        <v>0</v>
      </c>
      <c r="AK14" s="35">
        <f t="shared" si="11"/>
        <v>0</v>
      </c>
      <c r="AL14" s="35">
        <f t="shared" si="12"/>
        <v>0</v>
      </c>
      <c r="AM14" s="35">
        <f t="shared" si="13"/>
        <v>0</v>
      </c>
      <c r="AN14" s="35">
        <f t="shared" si="14"/>
        <v>0</v>
      </c>
      <c r="AO14" s="35">
        <f t="shared" si="15"/>
        <v>0</v>
      </c>
      <c r="AP14" s="35">
        <f t="shared" si="16"/>
        <v>0</v>
      </c>
      <c r="AQ14" s="35">
        <f t="shared" si="17"/>
        <v>0</v>
      </c>
      <c r="AS14" s="36"/>
    </row>
    <row r="15" spans="1:45" hidden="1">
      <c r="B15" s="316"/>
      <c r="C15" s="316"/>
      <c r="D15" s="319"/>
      <c r="E15" s="319"/>
      <c r="G15" s="36"/>
      <c r="H15" s="37"/>
      <c r="I15" s="41"/>
      <c r="J15" s="36"/>
      <c r="K15" s="36"/>
      <c r="L15" s="38"/>
      <c r="M15" s="37"/>
      <c r="N15" s="36"/>
      <c r="O15" s="37"/>
      <c r="P15" s="36"/>
      <c r="Q15" s="37"/>
      <c r="R15" s="37"/>
      <c r="S15" s="40">
        <f t="shared" si="1"/>
        <v>0</v>
      </c>
      <c r="U15" s="40">
        <f t="shared" si="2"/>
        <v>0</v>
      </c>
      <c r="V15" s="40">
        <f t="shared" si="3"/>
        <v>0</v>
      </c>
      <c r="W15" s="40">
        <f t="shared" si="4"/>
        <v>0</v>
      </c>
      <c r="X15" s="40">
        <f t="shared" si="5"/>
        <v>0</v>
      </c>
      <c r="Y15" s="40">
        <f t="shared" si="8"/>
        <v>0</v>
      </c>
      <c r="Z15" s="40">
        <f t="shared" si="9"/>
        <v>0</v>
      </c>
      <c r="AA15" s="40">
        <f t="shared" si="10"/>
        <v>0</v>
      </c>
      <c r="AC15" s="41"/>
      <c r="AD15" s="37"/>
      <c r="AE15" s="37"/>
      <c r="AF15" s="37"/>
      <c r="AG15" s="37"/>
      <c r="AH15" s="37"/>
      <c r="AI15" s="35">
        <f t="shared" ref="AI15:AI46" si="18">SUM(AC15:AH15)</f>
        <v>0</v>
      </c>
      <c r="AK15" s="35">
        <f t="shared" si="11"/>
        <v>0</v>
      </c>
      <c r="AL15" s="35">
        <f t="shared" si="12"/>
        <v>0</v>
      </c>
      <c r="AM15" s="35">
        <f t="shared" si="13"/>
        <v>0</v>
      </c>
      <c r="AN15" s="35">
        <f t="shared" si="14"/>
        <v>0</v>
      </c>
      <c r="AO15" s="35">
        <f t="shared" si="15"/>
        <v>0</v>
      </c>
      <c r="AP15" s="35">
        <f t="shared" si="16"/>
        <v>0</v>
      </c>
      <c r="AQ15" s="35">
        <f t="shared" ref="AQ15:AQ22" si="19">SUM(AK15:AP15)</f>
        <v>0</v>
      </c>
      <c r="AS15" s="36"/>
    </row>
    <row r="16" spans="1:45" hidden="1">
      <c r="B16" s="316"/>
      <c r="C16" s="316"/>
      <c r="D16" s="319"/>
      <c r="E16" s="319"/>
      <c r="G16" s="36"/>
      <c r="H16" s="37"/>
      <c r="I16" s="41"/>
      <c r="J16" s="36"/>
      <c r="K16" s="36"/>
      <c r="L16" s="38"/>
      <c r="M16" s="37"/>
      <c r="N16" s="36"/>
      <c r="O16" s="37"/>
      <c r="P16" s="36"/>
      <c r="Q16" s="37"/>
      <c r="R16" s="37"/>
      <c r="S16" s="40">
        <f t="shared" si="1"/>
        <v>0</v>
      </c>
      <c r="U16" s="40">
        <f t="shared" si="2"/>
        <v>0</v>
      </c>
      <c r="V16" s="40">
        <f t="shared" si="3"/>
        <v>0</v>
      </c>
      <c r="W16" s="40">
        <f t="shared" si="4"/>
        <v>0</v>
      </c>
      <c r="X16" s="40">
        <f t="shared" si="5"/>
        <v>0</v>
      </c>
      <c r="Y16" s="40">
        <f t="shared" si="8"/>
        <v>0</v>
      </c>
      <c r="Z16" s="40">
        <f t="shared" si="9"/>
        <v>0</v>
      </c>
      <c r="AA16" s="40">
        <f t="shared" si="10"/>
        <v>0</v>
      </c>
      <c r="AC16" s="41"/>
      <c r="AD16" s="37"/>
      <c r="AE16" s="37"/>
      <c r="AF16" s="37"/>
      <c r="AG16" s="37"/>
      <c r="AH16" s="37"/>
      <c r="AI16" s="35">
        <f t="shared" si="18"/>
        <v>0</v>
      </c>
      <c r="AK16" s="35">
        <f t="shared" si="11"/>
        <v>0</v>
      </c>
      <c r="AL16" s="35">
        <f t="shared" si="12"/>
        <v>0</v>
      </c>
      <c r="AM16" s="35">
        <f t="shared" si="13"/>
        <v>0</v>
      </c>
      <c r="AN16" s="35">
        <f t="shared" si="14"/>
        <v>0</v>
      </c>
      <c r="AO16" s="35">
        <f t="shared" si="15"/>
        <v>0</v>
      </c>
      <c r="AP16" s="35">
        <f t="shared" si="16"/>
        <v>0</v>
      </c>
      <c r="AQ16" s="35">
        <f t="shared" si="19"/>
        <v>0</v>
      </c>
      <c r="AS16" s="36"/>
    </row>
    <row r="17" spans="2:45" hidden="1">
      <c r="B17" s="316"/>
      <c r="C17" s="316"/>
      <c r="D17" s="319"/>
      <c r="E17" s="319"/>
      <c r="G17" s="36"/>
      <c r="H17" s="37"/>
      <c r="I17" s="41"/>
      <c r="J17" s="36"/>
      <c r="K17" s="36"/>
      <c r="L17" s="38"/>
      <c r="M17" s="37"/>
      <c r="N17" s="36"/>
      <c r="O17" s="37"/>
      <c r="P17" s="36"/>
      <c r="Q17" s="37"/>
      <c r="R17" s="37"/>
      <c r="S17" s="40">
        <f t="shared" si="1"/>
        <v>0</v>
      </c>
      <c r="U17" s="40">
        <f t="shared" si="2"/>
        <v>0</v>
      </c>
      <c r="V17" s="40">
        <f t="shared" si="3"/>
        <v>0</v>
      </c>
      <c r="W17" s="40">
        <f t="shared" si="4"/>
        <v>0</v>
      </c>
      <c r="X17" s="40">
        <f t="shared" si="5"/>
        <v>0</v>
      </c>
      <c r="Y17" s="40">
        <f t="shared" si="8"/>
        <v>0</v>
      </c>
      <c r="Z17" s="40">
        <f t="shared" si="9"/>
        <v>0</v>
      </c>
      <c r="AA17" s="40">
        <f t="shared" si="10"/>
        <v>0</v>
      </c>
      <c r="AC17" s="41"/>
      <c r="AD17" s="37"/>
      <c r="AE17" s="37"/>
      <c r="AF17" s="37"/>
      <c r="AG17" s="37"/>
      <c r="AH17" s="37"/>
      <c r="AI17" s="35">
        <f t="shared" si="18"/>
        <v>0</v>
      </c>
      <c r="AK17" s="35">
        <f t="shared" si="11"/>
        <v>0</v>
      </c>
      <c r="AL17" s="35">
        <f t="shared" si="12"/>
        <v>0</v>
      </c>
      <c r="AM17" s="35">
        <f t="shared" si="13"/>
        <v>0</v>
      </c>
      <c r="AN17" s="35">
        <f t="shared" si="14"/>
        <v>0</v>
      </c>
      <c r="AO17" s="35">
        <f t="shared" si="15"/>
        <v>0</v>
      </c>
      <c r="AP17" s="35">
        <f t="shared" si="16"/>
        <v>0</v>
      </c>
      <c r="AQ17" s="35">
        <f t="shared" si="19"/>
        <v>0</v>
      </c>
      <c r="AS17" s="36"/>
    </row>
    <row r="18" spans="2:45" hidden="1">
      <c r="B18" s="316"/>
      <c r="C18" s="316"/>
      <c r="D18" s="319"/>
      <c r="E18" s="319"/>
      <c r="G18" s="36"/>
      <c r="H18" s="37"/>
      <c r="I18" s="41"/>
      <c r="J18" s="36"/>
      <c r="K18" s="36"/>
      <c r="L18" s="38"/>
      <c r="M18" s="37"/>
      <c r="N18" s="36"/>
      <c r="O18" s="37"/>
      <c r="P18" s="36"/>
      <c r="Q18" s="37"/>
      <c r="R18" s="37"/>
      <c r="S18" s="40">
        <f t="shared" si="1"/>
        <v>0</v>
      </c>
      <c r="U18" s="40">
        <f t="shared" si="2"/>
        <v>0</v>
      </c>
      <c r="V18" s="40">
        <f t="shared" si="3"/>
        <v>0</v>
      </c>
      <c r="W18" s="40">
        <f t="shared" si="4"/>
        <v>0</v>
      </c>
      <c r="X18" s="40">
        <f t="shared" si="5"/>
        <v>0</v>
      </c>
      <c r="Y18" s="40">
        <f t="shared" si="8"/>
        <v>0</v>
      </c>
      <c r="Z18" s="40">
        <f t="shared" si="9"/>
        <v>0</v>
      </c>
      <c r="AA18" s="40">
        <f t="shared" si="10"/>
        <v>0</v>
      </c>
      <c r="AC18" s="41"/>
      <c r="AD18" s="37"/>
      <c r="AE18" s="37"/>
      <c r="AF18" s="37"/>
      <c r="AG18" s="37"/>
      <c r="AH18" s="37"/>
      <c r="AI18" s="35">
        <f t="shared" si="18"/>
        <v>0</v>
      </c>
      <c r="AK18" s="35">
        <f t="shared" si="11"/>
        <v>0</v>
      </c>
      <c r="AL18" s="35">
        <f t="shared" si="12"/>
        <v>0</v>
      </c>
      <c r="AM18" s="35">
        <f t="shared" si="13"/>
        <v>0</v>
      </c>
      <c r="AN18" s="35">
        <f t="shared" si="14"/>
        <v>0</v>
      </c>
      <c r="AO18" s="35">
        <f t="shared" si="15"/>
        <v>0</v>
      </c>
      <c r="AP18" s="35">
        <f t="shared" si="16"/>
        <v>0</v>
      </c>
      <c r="AQ18" s="35">
        <f t="shared" si="19"/>
        <v>0</v>
      </c>
      <c r="AS18" s="36"/>
    </row>
    <row r="19" spans="2:45" hidden="1">
      <c r="B19" s="316"/>
      <c r="C19" s="316"/>
      <c r="D19" s="319"/>
      <c r="E19" s="319"/>
      <c r="G19" s="36"/>
      <c r="H19" s="37"/>
      <c r="I19" s="41"/>
      <c r="J19" s="36"/>
      <c r="K19" s="36"/>
      <c r="L19" s="38"/>
      <c r="M19" s="37"/>
      <c r="N19" s="36"/>
      <c r="O19" s="37"/>
      <c r="P19" s="36"/>
      <c r="Q19" s="37"/>
      <c r="R19" s="37"/>
      <c r="S19" s="40">
        <f t="shared" si="1"/>
        <v>0</v>
      </c>
      <c r="U19" s="40">
        <f t="shared" si="2"/>
        <v>0</v>
      </c>
      <c r="V19" s="40">
        <f t="shared" si="3"/>
        <v>0</v>
      </c>
      <c r="W19" s="40">
        <f t="shared" si="4"/>
        <v>0</v>
      </c>
      <c r="X19" s="40">
        <f t="shared" si="5"/>
        <v>0</v>
      </c>
      <c r="Y19" s="40">
        <f t="shared" si="8"/>
        <v>0</v>
      </c>
      <c r="Z19" s="40">
        <f t="shared" si="9"/>
        <v>0</v>
      </c>
      <c r="AA19" s="40">
        <f t="shared" si="10"/>
        <v>0</v>
      </c>
      <c r="AC19" s="41"/>
      <c r="AD19" s="37"/>
      <c r="AE19" s="37"/>
      <c r="AF19" s="37"/>
      <c r="AG19" s="37"/>
      <c r="AH19" s="37"/>
      <c r="AI19" s="35">
        <f t="shared" si="18"/>
        <v>0</v>
      </c>
      <c r="AK19" s="35">
        <f t="shared" si="11"/>
        <v>0</v>
      </c>
      <c r="AL19" s="35">
        <f t="shared" si="12"/>
        <v>0</v>
      </c>
      <c r="AM19" s="35">
        <f t="shared" si="13"/>
        <v>0</v>
      </c>
      <c r="AN19" s="35">
        <f t="shared" si="14"/>
        <v>0</v>
      </c>
      <c r="AO19" s="35">
        <f t="shared" si="15"/>
        <v>0</v>
      </c>
      <c r="AP19" s="35">
        <f t="shared" si="16"/>
        <v>0</v>
      </c>
      <c r="AQ19" s="35">
        <f t="shared" si="19"/>
        <v>0</v>
      </c>
      <c r="AS19" s="36"/>
    </row>
    <row r="20" spans="2:45" hidden="1">
      <c r="B20" s="316"/>
      <c r="C20" s="316"/>
      <c r="D20" s="319"/>
      <c r="E20" s="319"/>
      <c r="G20" s="36"/>
      <c r="H20" s="37"/>
      <c r="I20" s="41"/>
      <c r="J20" s="36"/>
      <c r="K20" s="36"/>
      <c r="L20" s="38"/>
      <c r="M20" s="37"/>
      <c r="N20" s="36"/>
      <c r="O20" s="37"/>
      <c r="P20" s="36"/>
      <c r="Q20" s="37"/>
      <c r="R20" s="37"/>
      <c r="S20" s="40">
        <f t="shared" si="1"/>
        <v>0</v>
      </c>
      <c r="U20" s="40">
        <f t="shared" si="2"/>
        <v>0</v>
      </c>
      <c r="V20" s="40">
        <f t="shared" si="3"/>
        <v>0</v>
      </c>
      <c r="W20" s="40">
        <f t="shared" si="4"/>
        <v>0</v>
      </c>
      <c r="X20" s="40">
        <f t="shared" si="5"/>
        <v>0</v>
      </c>
      <c r="Y20" s="40">
        <f t="shared" si="8"/>
        <v>0</v>
      </c>
      <c r="Z20" s="40">
        <f t="shared" si="9"/>
        <v>0</v>
      </c>
      <c r="AA20" s="40">
        <f t="shared" si="10"/>
        <v>0</v>
      </c>
      <c r="AC20" s="41"/>
      <c r="AD20" s="37"/>
      <c r="AE20" s="37"/>
      <c r="AF20" s="37"/>
      <c r="AG20" s="37"/>
      <c r="AH20" s="37"/>
      <c r="AI20" s="35">
        <f t="shared" si="18"/>
        <v>0</v>
      </c>
      <c r="AK20" s="35">
        <f t="shared" si="11"/>
        <v>0</v>
      </c>
      <c r="AL20" s="35">
        <f t="shared" si="12"/>
        <v>0</v>
      </c>
      <c r="AM20" s="35">
        <f t="shared" si="13"/>
        <v>0</v>
      </c>
      <c r="AN20" s="35">
        <f t="shared" si="14"/>
        <v>0</v>
      </c>
      <c r="AO20" s="35">
        <f t="shared" si="15"/>
        <v>0</v>
      </c>
      <c r="AP20" s="35">
        <f t="shared" si="16"/>
        <v>0</v>
      </c>
      <c r="AQ20" s="35">
        <f t="shared" si="19"/>
        <v>0</v>
      </c>
      <c r="AS20" s="36"/>
    </row>
    <row r="21" spans="2:45" hidden="1">
      <c r="B21" s="316"/>
      <c r="C21" s="316"/>
      <c r="D21" s="319"/>
      <c r="E21" s="319"/>
      <c r="G21" s="36"/>
      <c r="H21" s="37"/>
      <c r="I21" s="41"/>
      <c r="J21" s="36"/>
      <c r="K21" s="36"/>
      <c r="L21" s="38"/>
      <c r="M21" s="37"/>
      <c r="N21" s="36"/>
      <c r="O21" s="37"/>
      <c r="P21" s="36"/>
      <c r="Q21" s="37"/>
      <c r="R21" s="37"/>
      <c r="S21" s="40">
        <f t="shared" si="1"/>
        <v>0</v>
      </c>
      <c r="U21" s="40">
        <f t="shared" si="2"/>
        <v>0</v>
      </c>
      <c r="V21" s="40">
        <f t="shared" si="3"/>
        <v>0</v>
      </c>
      <c r="W21" s="40">
        <f t="shared" si="4"/>
        <v>0</v>
      </c>
      <c r="X21" s="40">
        <f t="shared" si="5"/>
        <v>0</v>
      </c>
      <c r="Y21" s="40">
        <f t="shared" si="8"/>
        <v>0</v>
      </c>
      <c r="Z21" s="40">
        <f t="shared" si="9"/>
        <v>0</v>
      </c>
      <c r="AA21" s="40">
        <f t="shared" si="10"/>
        <v>0</v>
      </c>
      <c r="AC21" s="41"/>
      <c r="AD21" s="37"/>
      <c r="AE21" s="37"/>
      <c r="AF21" s="37"/>
      <c r="AG21" s="37"/>
      <c r="AH21" s="37"/>
      <c r="AI21" s="35">
        <f t="shared" si="18"/>
        <v>0</v>
      </c>
      <c r="AK21" s="35">
        <f t="shared" si="11"/>
        <v>0</v>
      </c>
      <c r="AL21" s="35">
        <f t="shared" si="12"/>
        <v>0</v>
      </c>
      <c r="AM21" s="35">
        <f t="shared" si="13"/>
        <v>0</v>
      </c>
      <c r="AN21" s="35">
        <f t="shared" si="14"/>
        <v>0</v>
      </c>
      <c r="AO21" s="35">
        <f t="shared" si="15"/>
        <v>0</v>
      </c>
      <c r="AP21" s="35">
        <f t="shared" si="16"/>
        <v>0</v>
      </c>
      <c r="AQ21" s="35">
        <f t="shared" si="19"/>
        <v>0</v>
      </c>
      <c r="AS21" s="36"/>
    </row>
    <row r="22" spans="2:45" hidden="1">
      <c r="B22" s="316"/>
      <c r="C22" s="316"/>
      <c r="D22" s="319"/>
      <c r="E22" s="319"/>
      <c r="G22" s="36"/>
      <c r="H22" s="37"/>
      <c r="I22" s="41"/>
      <c r="J22" s="36"/>
      <c r="K22" s="36"/>
      <c r="L22" s="38"/>
      <c r="M22" s="37"/>
      <c r="N22" s="36"/>
      <c r="O22" s="37"/>
      <c r="P22" s="36"/>
      <c r="Q22" s="37"/>
      <c r="R22" s="37"/>
      <c r="S22" s="40">
        <f t="shared" si="1"/>
        <v>0</v>
      </c>
      <c r="U22" s="40">
        <f t="shared" si="2"/>
        <v>0</v>
      </c>
      <c r="V22" s="40">
        <f t="shared" si="3"/>
        <v>0</v>
      </c>
      <c r="W22" s="40">
        <f t="shared" si="4"/>
        <v>0</v>
      </c>
      <c r="X22" s="40">
        <f t="shared" si="5"/>
        <v>0</v>
      </c>
      <c r="Y22" s="40">
        <f t="shared" si="8"/>
        <v>0</v>
      </c>
      <c r="Z22" s="40">
        <f t="shared" si="9"/>
        <v>0</v>
      </c>
      <c r="AA22" s="40">
        <f t="shared" si="10"/>
        <v>0</v>
      </c>
      <c r="AC22" s="41"/>
      <c r="AD22" s="37"/>
      <c r="AE22" s="37"/>
      <c r="AF22" s="37"/>
      <c r="AG22" s="37"/>
      <c r="AH22" s="37"/>
      <c r="AI22" s="35">
        <f t="shared" si="18"/>
        <v>0</v>
      </c>
      <c r="AK22" s="35">
        <f t="shared" si="11"/>
        <v>0</v>
      </c>
      <c r="AL22" s="35">
        <f t="shared" si="12"/>
        <v>0</v>
      </c>
      <c r="AM22" s="35">
        <f t="shared" si="13"/>
        <v>0</v>
      </c>
      <c r="AN22" s="35">
        <f t="shared" si="14"/>
        <v>0</v>
      </c>
      <c r="AO22" s="35">
        <f t="shared" si="15"/>
        <v>0</v>
      </c>
      <c r="AP22" s="35">
        <f t="shared" si="16"/>
        <v>0</v>
      </c>
      <c r="AQ22" s="35">
        <f t="shared" si="19"/>
        <v>0</v>
      </c>
      <c r="AS22" s="36"/>
    </row>
    <row r="23" spans="2:45" hidden="1">
      <c r="B23" s="316"/>
      <c r="C23" s="316"/>
      <c r="D23" s="319"/>
      <c r="E23" s="319"/>
      <c r="G23" s="36"/>
      <c r="H23" s="37"/>
      <c r="I23" s="41"/>
      <c r="J23" s="36"/>
      <c r="K23" s="36"/>
      <c r="L23" s="38"/>
      <c r="M23" s="37"/>
      <c r="N23" s="36"/>
      <c r="O23" s="37"/>
      <c r="P23" s="36"/>
      <c r="Q23" s="37"/>
      <c r="R23" s="37"/>
      <c r="S23" s="40">
        <f t="shared" si="1"/>
        <v>0</v>
      </c>
      <c r="U23" s="40">
        <f t="shared" si="2"/>
        <v>0</v>
      </c>
      <c r="V23" s="40">
        <f t="shared" si="3"/>
        <v>0</v>
      </c>
      <c r="W23" s="40">
        <f t="shared" si="4"/>
        <v>0</v>
      </c>
      <c r="X23" s="40">
        <f t="shared" si="5"/>
        <v>0</v>
      </c>
      <c r="Y23" s="40">
        <f t="shared" si="8"/>
        <v>0</v>
      </c>
      <c r="Z23" s="40">
        <f t="shared" si="9"/>
        <v>0</v>
      </c>
      <c r="AA23" s="40">
        <f t="shared" si="10"/>
        <v>0</v>
      </c>
      <c r="AC23" s="41"/>
      <c r="AD23" s="37"/>
      <c r="AE23" s="37"/>
      <c r="AF23" s="37"/>
      <c r="AG23" s="37"/>
      <c r="AH23" s="37"/>
      <c r="AI23" s="35">
        <f t="shared" si="18"/>
        <v>0</v>
      </c>
      <c r="AK23" s="35">
        <f t="shared" si="11"/>
        <v>0</v>
      </c>
      <c r="AL23" s="35">
        <f t="shared" si="12"/>
        <v>0</v>
      </c>
      <c r="AM23" s="35">
        <f t="shared" si="13"/>
        <v>0</v>
      </c>
      <c r="AN23" s="35">
        <f t="shared" si="14"/>
        <v>0</v>
      </c>
      <c r="AO23" s="35">
        <f t="shared" si="15"/>
        <v>0</v>
      </c>
      <c r="AP23" s="35">
        <f t="shared" si="16"/>
        <v>0</v>
      </c>
      <c r="AQ23" s="35">
        <f t="shared" ref="AQ23:AQ46" si="20">SUM(AK23:AP23)</f>
        <v>0</v>
      </c>
      <c r="AS23" s="36"/>
    </row>
    <row r="24" spans="2:45" hidden="1">
      <c r="B24" s="316"/>
      <c r="C24" s="316"/>
      <c r="D24" s="319"/>
      <c r="E24" s="319"/>
      <c r="G24" s="36"/>
      <c r="H24" s="37"/>
      <c r="I24" s="41"/>
      <c r="J24" s="36"/>
      <c r="K24" s="36"/>
      <c r="L24" s="38"/>
      <c r="M24" s="37"/>
      <c r="N24" s="36"/>
      <c r="O24" s="37"/>
      <c r="P24" s="36"/>
      <c r="Q24" s="37"/>
      <c r="R24" s="37"/>
      <c r="S24" s="40">
        <f t="shared" si="1"/>
        <v>0</v>
      </c>
      <c r="U24" s="40">
        <f t="shared" si="2"/>
        <v>0</v>
      </c>
      <c r="V24" s="40">
        <f t="shared" si="3"/>
        <v>0</v>
      </c>
      <c r="W24" s="40">
        <f t="shared" si="4"/>
        <v>0</v>
      </c>
      <c r="X24" s="40">
        <f t="shared" si="5"/>
        <v>0</v>
      </c>
      <c r="Y24" s="40">
        <f t="shared" si="8"/>
        <v>0</v>
      </c>
      <c r="Z24" s="40">
        <f t="shared" si="9"/>
        <v>0</v>
      </c>
      <c r="AA24" s="40">
        <f t="shared" si="10"/>
        <v>0</v>
      </c>
      <c r="AC24" s="41"/>
      <c r="AD24" s="37"/>
      <c r="AE24" s="37"/>
      <c r="AF24" s="37"/>
      <c r="AG24" s="37"/>
      <c r="AH24" s="37"/>
      <c r="AI24" s="35">
        <f t="shared" si="18"/>
        <v>0</v>
      </c>
      <c r="AK24" s="35">
        <f t="shared" si="11"/>
        <v>0</v>
      </c>
      <c r="AL24" s="35">
        <f t="shared" si="12"/>
        <v>0</v>
      </c>
      <c r="AM24" s="35">
        <f t="shared" si="13"/>
        <v>0</v>
      </c>
      <c r="AN24" s="35">
        <f t="shared" si="14"/>
        <v>0</v>
      </c>
      <c r="AO24" s="35">
        <f t="shared" si="15"/>
        <v>0</v>
      </c>
      <c r="AP24" s="35">
        <f t="shared" si="16"/>
        <v>0</v>
      </c>
      <c r="AQ24" s="35">
        <f t="shared" si="20"/>
        <v>0</v>
      </c>
      <c r="AS24" s="36"/>
    </row>
    <row r="25" spans="2:45" hidden="1">
      <c r="B25" s="316"/>
      <c r="C25" s="316"/>
      <c r="D25" s="319"/>
      <c r="E25" s="319"/>
      <c r="G25" s="36"/>
      <c r="H25" s="37"/>
      <c r="I25" s="41"/>
      <c r="J25" s="36"/>
      <c r="K25" s="36"/>
      <c r="L25" s="38"/>
      <c r="M25" s="37"/>
      <c r="N25" s="36"/>
      <c r="O25" s="37"/>
      <c r="P25" s="36"/>
      <c r="Q25" s="37"/>
      <c r="R25" s="37"/>
      <c r="S25" s="40">
        <f t="shared" si="1"/>
        <v>0</v>
      </c>
      <c r="U25" s="40">
        <f t="shared" si="2"/>
        <v>0</v>
      </c>
      <c r="V25" s="40">
        <f t="shared" si="3"/>
        <v>0</v>
      </c>
      <c r="W25" s="40">
        <f t="shared" si="4"/>
        <v>0</v>
      </c>
      <c r="X25" s="40">
        <f t="shared" si="5"/>
        <v>0</v>
      </c>
      <c r="Y25" s="40">
        <f t="shared" si="8"/>
        <v>0</v>
      </c>
      <c r="Z25" s="40">
        <f t="shared" si="9"/>
        <v>0</v>
      </c>
      <c r="AA25" s="40">
        <f t="shared" si="10"/>
        <v>0</v>
      </c>
      <c r="AC25" s="41"/>
      <c r="AD25" s="37"/>
      <c r="AE25" s="37"/>
      <c r="AF25" s="37"/>
      <c r="AG25" s="37"/>
      <c r="AH25" s="37"/>
      <c r="AI25" s="35">
        <f t="shared" si="18"/>
        <v>0</v>
      </c>
      <c r="AK25" s="35">
        <f t="shared" si="11"/>
        <v>0</v>
      </c>
      <c r="AL25" s="35">
        <f t="shared" si="12"/>
        <v>0</v>
      </c>
      <c r="AM25" s="35">
        <f t="shared" si="13"/>
        <v>0</v>
      </c>
      <c r="AN25" s="35">
        <f t="shared" si="14"/>
        <v>0</v>
      </c>
      <c r="AO25" s="35">
        <f t="shared" si="15"/>
        <v>0</v>
      </c>
      <c r="AP25" s="35">
        <f t="shared" si="16"/>
        <v>0</v>
      </c>
      <c r="AQ25" s="35">
        <f t="shared" si="20"/>
        <v>0</v>
      </c>
      <c r="AS25" s="36"/>
    </row>
    <row r="26" spans="2:45" hidden="1">
      <c r="B26" s="316"/>
      <c r="C26" s="316"/>
      <c r="D26" s="319"/>
      <c r="E26" s="319"/>
      <c r="G26" s="36"/>
      <c r="H26" s="37"/>
      <c r="I26" s="41"/>
      <c r="J26" s="36"/>
      <c r="K26" s="36"/>
      <c r="L26" s="38"/>
      <c r="M26" s="37"/>
      <c r="N26" s="36"/>
      <c r="O26" s="37"/>
      <c r="P26" s="36"/>
      <c r="Q26" s="37"/>
      <c r="R26" s="37"/>
      <c r="S26" s="40">
        <f t="shared" si="1"/>
        <v>0</v>
      </c>
      <c r="U26" s="40">
        <f t="shared" si="2"/>
        <v>0</v>
      </c>
      <c r="V26" s="40">
        <f t="shared" si="3"/>
        <v>0</v>
      </c>
      <c r="W26" s="40">
        <f t="shared" si="4"/>
        <v>0</v>
      </c>
      <c r="X26" s="40">
        <f t="shared" si="5"/>
        <v>0</v>
      </c>
      <c r="Y26" s="40">
        <f t="shared" si="8"/>
        <v>0</v>
      </c>
      <c r="Z26" s="40">
        <f t="shared" si="9"/>
        <v>0</v>
      </c>
      <c r="AA26" s="40">
        <f t="shared" si="10"/>
        <v>0</v>
      </c>
      <c r="AC26" s="41"/>
      <c r="AD26" s="37"/>
      <c r="AE26" s="37"/>
      <c r="AF26" s="37"/>
      <c r="AG26" s="37"/>
      <c r="AH26" s="37"/>
      <c r="AI26" s="35">
        <f t="shared" si="18"/>
        <v>0</v>
      </c>
      <c r="AK26" s="35">
        <f t="shared" si="11"/>
        <v>0</v>
      </c>
      <c r="AL26" s="35">
        <f t="shared" si="12"/>
        <v>0</v>
      </c>
      <c r="AM26" s="35">
        <f t="shared" si="13"/>
        <v>0</v>
      </c>
      <c r="AN26" s="35">
        <f t="shared" si="14"/>
        <v>0</v>
      </c>
      <c r="AO26" s="35">
        <f t="shared" si="15"/>
        <v>0</v>
      </c>
      <c r="AP26" s="35">
        <f t="shared" si="16"/>
        <v>0</v>
      </c>
      <c r="AQ26" s="35">
        <f t="shared" si="20"/>
        <v>0</v>
      </c>
      <c r="AS26" s="36"/>
    </row>
    <row r="27" spans="2:45" hidden="1">
      <c r="B27" s="316"/>
      <c r="C27" s="316"/>
      <c r="D27" s="319"/>
      <c r="E27" s="319"/>
      <c r="G27" s="36"/>
      <c r="H27" s="37"/>
      <c r="I27" s="41"/>
      <c r="J27" s="36"/>
      <c r="K27" s="36"/>
      <c r="L27" s="38"/>
      <c r="M27" s="37"/>
      <c r="N27" s="36"/>
      <c r="O27" s="37"/>
      <c r="P27" s="36"/>
      <c r="Q27" s="37"/>
      <c r="R27" s="37"/>
      <c r="S27" s="40">
        <f t="shared" si="1"/>
        <v>0</v>
      </c>
      <c r="U27" s="40">
        <f t="shared" si="2"/>
        <v>0</v>
      </c>
      <c r="V27" s="40">
        <f t="shared" si="3"/>
        <v>0</v>
      </c>
      <c r="W27" s="40">
        <f t="shared" si="4"/>
        <v>0</v>
      </c>
      <c r="X27" s="40">
        <f t="shared" si="5"/>
        <v>0</v>
      </c>
      <c r="Y27" s="40">
        <f t="shared" si="8"/>
        <v>0</v>
      </c>
      <c r="Z27" s="40">
        <f t="shared" si="9"/>
        <v>0</v>
      </c>
      <c r="AA27" s="40">
        <f t="shared" si="10"/>
        <v>0</v>
      </c>
      <c r="AC27" s="41"/>
      <c r="AD27" s="37"/>
      <c r="AE27" s="37"/>
      <c r="AF27" s="37"/>
      <c r="AG27" s="37"/>
      <c r="AH27" s="37"/>
      <c r="AI27" s="35">
        <f t="shared" si="18"/>
        <v>0</v>
      </c>
      <c r="AK27" s="35">
        <f t="shared" si="11"/>
        <v>0</v>
      </c>
      <c r="AL27" s="35">
        <f t="shared" si="12"/>
        <v>0</v>
      </c>
      <c r="AM27" s="35">
        <f t="shared" si="13"/>
        <v>0</v>
      </c>
      <c r="AN27" s="35">
        <f t="shared" si="14"/>
        <v>0</v>
      </c>
      <c r="AO27" s="35">
        <f t="shared" si="15"/>
        <v>0</v>
      </c>
      <c r="AP27" s="35">
        <f t="shared" si="16"/>
        <v>0</v>
      </c>
      <c r="AQ27" s="35">
        <f t="shared" si="20"/>
        <v>0</v>
      </c>
      <c r="AS27" s="36"/>
    </row>
    <row r="28" spans="2:45" hidden="1">
      <c r="B28" s="316"/>
      <c r="C28" s="316"/>
      <c r="D28" s="319"/>
      <c r="E28" s="319"/>
      <c r="G28" s="36"/>
      <c r="H28" s="37"/>
      <c r="I28" s="41"/>
      <c r="J28" s="36"/>
      <c r="K28" s="36"/>
      <c r="L28" s="38"/>
      <c r="M28" s="37"/>
      <c r="N28" s="36"/>
      <c r="O28" s="37"/>
      <c r="P28" s="36"/>
      <c r="Q28" s="37"/>
      <c r="R28" s="37"/>
      <c r="S28" s="40">
        <f t="shared" si="1"/>
        <v>0</v>
      </c>
      <c r="U28" s="40">
        <f t="shared" si="2"/>
        <v>0</v>
      </c>
      <c r="V28" s="40">
        <f t="shared" si="3"/>
        <v>0</v>
      </c>
      <c r="W28" s="40">
        <f t="shared" si="4"/>
        <v>0</v>
      </c>
      <c r="X28" s="40">
        <f t="shared" si="5"/>
        <v>0</v>
      </c>
      <c r="Y28" s="40">
        <f t="shared" si="8"/>
        <v>0</v>
      </c>
      <c r="Z28" s="40">
        <f t="shared" si="9"/>
        <v>0</v>
      </c>
      <c r="AA28" s="40">
        <f t="shared" si="10"/>
        <v>0</v>
      </c>
      <c r="AC28" s="41"/>
      <c r="AD28" s="37"/>
      <c r="AE28" s="37"/>
      <c r="AF28" s="37"/>
      <c r="AG28" s="37"/>
      <c r="AH28" s="37"/>
      <c r="AI28" s="35">
        <f t="shared" si="18"/>
        <v>0</v>
      </c>
      <c r="AK28" s="35">
        <f t="shared" si="11"/>
        <v>0</v>
      </c>
      <c r="AL28" s="35">
        <f t="shared" si="12"/>
        <v>0</v>
      </c>
      <c r="AM28" s="35">
        <f t="shared" si="13"/>
        <v>0</v>
      </c>
      <c r="AN28" s="35">
        <f t="shared" si="14"/>
        <v>0</v>
      </c>
      <c r="AO28" s="35">
        <f t="shared" si="15"/>
        <v>0</v>
      </c>
      <c r="AP28" s="35">
        <f t="shared" si="16"/>
        <v>0</v>
      </c>
      <c r="AQ28" s="35">
        <f t="shared" si="20"/>
        <v>0</v>
      </c>
      <c r="AS28" s="36"/>
    </row>
    <row r="29" spans="2:45" hidden="1">
      <c r="B29" s="316"/>
      <c r="C29" s="316"/>
      <c r="D29" s="319"/>
      <c r="E29" s="319"/>
      <c r="G29" s="36"/>
      <c r="H29" s="37"/>
      <c r="I29" s="41"/>
      <c r="J29" s="36"/>
      <c r="K29" s="36"/>
      <c r="L29" s="38"/>
      <c r="M29" s="37"/>
      <c r="N29" s="36"/>
      <c r="O29" s="37"/>
      <c r="P29" s="36"/>
      <c r="Q29" s="37"/>
      <c r="R29" s="37"/>
      <c r="S29" s="40">
        <f t="shared" si="1"/>
        <v>0</v>
      </c>
      <c r="U29" s="40">
        <f t="shared" si="2"/>
        <v>0</v>
      </c>
      <c r="V29" s="40">
        <f t="shared" si="3"/>
        <v>0</v>
      </c>
      <c r="W29" s="40">
        <f t="shared" si="4"/>
        <v>0</v>
      </c>
      <c r="X29" s="40">
        <f t="shared" si="5"/>
        <v>0</v>
      </c>
      <c r="Y29" s="40">
        <f t="shared" si="8"/>
        <v>0</v>
      </c>
      <c r="Z29" s="40">
        <f t="shared" si="9"/>
        <v>0</v>
      </c>
      <c r="AA29" s="40">
        <f t="shared" si="10"/>
        <v>0</v>
      </c>
      <c r="AC29" s="41"/>
      <c r="AD29" s="37"/>
      <c r="AE29" s="37"/>
      <c r="AF29" s="37"/>
      <c r="AG29" s="37"/>
      <c r="AH29" s="37"/>
      <c r="AI29" s="35">
        <f t="shared" si="18"/>
        <v>0</v>
      </c>
      <c r="AK29" s="35">
        <f t="shared" si="11"/>
        <v>0</v>
      </c>
      <c r="AL29" s="35">
        <f t="shared" si="12"/>
        <v>0</v>
      </c>
      <c r="AM29" s="35">
        <f t="shared" si="13"/>
        <v>0</v>
      </c>
      <c r="AN29" s="35">
        <f t="shared" si="14"/>
        <v>0</v>
      </c>
      <c r="AO29" s="35">
        <f t="shared" si="15"/>
        <v>0</v>
      </c>
      <c r="AP29" s="35">
        <f t="shared" si="16"/>
        <v>0</v>
      </c>
      <c r="AQ29" s="35">
        <f t="shared" si="20"/>
        <v>0</v>
      </c>
      <c r="AS29" s="36"/>
    </row>
    <row r="30" spans="2:45" hidden="1">
      <c r="B30" s="316"/>
      <c r="C30" s="316"/>
      <c r="D30" s="319"/>
      <c r="E30" s="319"/>
      <c r="G30" s="36"/>
      <c r="H30" s="37"/>
      <c r="I30" s="41"/>
      <c r="J30" s="36"/>
      <c r="K30" s="36"/>
      <c r="L30" s="38"/>
      <c r="M30" s="37"/>
      <c r="N30" s="36"/>
      <c r="O30" s="37"/>
      <c r="P30" s="36"/>
      <c r="Q30" s="37"/>
      <c r="R30" s="37"/>
      <c r="S30" s="40">
        <f t="shared" si="1"/>
        <v>0</v>
      </c>
      <c r="U30" s="40">
        <f t="shared" si="2"/>
        <v>0</v>
      </c>
      <c r="V30" s="40">
        <f t="shared" si="3"/>
        <v>0</v>
      </c>
      <c r="W30" s="40">
        <f t="shared" si="4"/>
        <v>0</v>
      </c>
      <c r="X30" s="40">
        <f t="shared" si="5"/>
        <v>0</v>
      </c>
      <c r="Y30" s="40">
        <f t="shared" si="8"/>
        <v>0</v>
      </c>
      <c r="Z30" s="40">
        <f t="shared" si="9"/>
        <v>0</v>
      </c>
      <c r="AA30" s="40">
        <f t="shared" si="10"/>
        <v>0</v>
      </c>
      <c r="AC30" s="41"/>
      <c r="AD30" s="37"/>
      <c r="AE30" s="37"/>
      <c r="AF30" s="37"/>
      <c r="AG30" s="37"/>
      <c r="AH30" s="37"/>
      <c r="AI30" s="35">
        <f t="shared" si="18"/>
        <v>0</v>
      </c>
      <c r="AK30" s="35">
        <f t="shared" si="11"/>
        <v>0</v>
      </c>
      <c r="AL30" s="35">
        <f t="shared" si="12"/>
        <v>0</v>
      </c>
      <c r="AM30" s="35">
        <f t="shared" si="13"/>
        <v>0</v>
      </c>
      <c r="AN30" s="35">
        <f t="shared" si="14"/>
        <v>0</v>
      </c>
      <c r="AO30" s="35">
        <f t="shared" si="15"/>
        <v>0</v>
      </c>
      <c r="AP30" s="35">
        <f t="shared" si="16"/>
        <v>0</v>
      </c>
      <c r="AQ30" s="35">
        <f t="shared" si="20"/>
        <v>0</v>
      </c>
      <c r="AS30" s="36"/>
    </row>
    <row r="31" spans="2:45" hidden="1">
      <c r="B31" s="316"/>
      <c r="C31" s="316"/>
      <c r="D31" s="319"/>
      <c r="E31" s="319"/>
      <c r="G31" s="36"/>
      <c r="H31" s="37"/>
      <c r="I31" s="41"/>
      <c r="J31" s="36"/>
      <c r="K31" s="36"/>
      <c r="L31" s="38"/>
      <c r="M31" s="37"/>
      <c r="N31" s="36"/>
      <c r="O31" s="37"/>
      <c r="P31" s="36"/>
      <c r="Q31" s="37"/>
      <c r="R31" s="37"/>
      <c r="S31" s="40">
        <f t="shared" si="1"/>
        <v>0</v>
      </c>
      <c r="U31" s="40">
        <f t="shared" si="2"/>
        <v>0</v>
      </c>
      <c r="V31" s="40">
        <f t="shared" si="3"/>
        <v>0</v>
      </c>
      <c r="W31" s="40">
        <f t="shared" si="4"/>
        <v>0</v>
      </c>
      <c r="X31" s="40">
        <f t="shared" si="5"/>
        <v>0</v>
      </c>
      <c r="Y31" s="40">
        <f t="shared" si="8"/>
        <v>0</v>
      </c>
      <c r="Z31" s="40">
        <f t="shared" si="9"/>
        <v>0</v>
      </c>
      <c r="AA31" s="40">
        <f t="shared" si="10"/>
        <v>0</v>
      </c>
      <c r="AC31" s="41"/>
      <c r="AD31" s="37"/>
      <c r="AE31" s="37"/>
      <c r="AF31" s="37"/>
      <c r="AG31" s="37"/>
      <c r="AH31" s="37"/>
      <c r="AI31" s="35">
        <f t="shared" si="18"/>
        <v>0</v>
      </c>
      <c r="AK31" s="35">
        <f t="shared" si="11"/>
        <v>0</v>
      </c>
      <c r="AL31" s="35">
        <f t="shared" si="12"/>
        <v>0</v>
      </c>
      <c r="AM31" s="35">
        <f t="shared" si="13"/>
        <v>0</v>
      </c>
      <c r="AN31" s="35">
        <f t="shared" si="14"/>
        <v>0</v>
      </c>
      <c r="AO31" s="35">
        <f t="shared" si="15"/>
        <v>0</v>
      </c>
      <c r="AP31" s="35">
        <f t="shared" si="16"/>
        <v>0</v>
      </c>
      <c r="AQ31" s="35">
        <f t="shared" si="20"/>
        <v>0</v>
      </c>
      <c r="AS31" s="36"/>
    </row>
    <row r="32" spans="2:45" hidden="1">
      <c r="B32" s="316"/>
      <c r="C32" s="316"/>
      <c r="D32" s="319"/>
      <c r="E32" s="319"/>
      <c r="G32" s="36"/>
      <c r="H32" s="37"/>
      <c r="I32" s="41"/>
      <c r="J32" s="36"/>
      <c r="K32" s="36"/>
      <c r="L32" s="38"/>
      <c r="M32" s="37"/>
      <c r="N32" s="36"/>
      <c r="O32" s="37"/>
      <c r="P32" s="36"/>
      <c r="Q32" s="37"/>
      <c r="R32" s="37"/>
      <c r="S32" s="40">
        <f t="shared" si="1"/>
        <v>0</v>
      </c>
      <c r="U32" s="40">
        <f t="shared" si="2"/>
        <v>0</v>
      </c>
      <c r="V32" s="40">
        <f t="shared" si="3"/>
        <v>0</v>
      </c>
      <c r="W32" s="40">
        <f t="shared" si="4"/>
        <v>0</v>
      </c>
      <c r="X32" s="40">
        <f t="shared" si="5"/>
        <v>0</v>
      </c>
      <c r="Y32" s="40">
        <f t="shared" si="8"/>
        <v>0</v>
      </c>
      <c r="Z32" s="40">
        <f t="shared" si="9"/>
        <v>0</v>
      </c>
      <c r="AA32" s="40">
        <f t="shared" si="10"/>
        <v>0</v>
      </c>
      <c r="AC32" s="41"/>
      <c r="AD32" s="37"/>
      <c r="AE32" s="37"/>
      <c r="AF32" s="37"/>
      <c r="AG32" s="37"/>
      <c r="AH32" s="37"/>
      <c r="AI32" s="35">
        <f t="shared" si="18"/>
        <v>0</v>
      </c>
      <c r="AK32" s="35">
        <f t="shared" si="11"/>
        <v>0</v>
      </c>
      <c r="AL32" s="35">
        <f t="shared" si="12"/>
        <v>0</v>
      </c>
      <c r="AM32" s="35">
        <f t="shared" si="13"/>
        <v>0</v>
      </c>
      <c r="AN32" s="35">
        <f t="shared" si="14"/>
        <v>0</v>
      </c>
      <c r="AO32" s="35">
        <f t="shared" si="15"/>
        <v>0</v>
      </c>
      <c r="AP32" s="35">
        <f t="shared" si="16"/>
        <v>0</v>
      </c>
      <c r="AQ32" s="35">
        <f t="shared" si="20"/>
        <v>0</v>
      </c>
      <c r="AS32" s="36"/>
    </row>
    <row r="33" spans="2:45" hidden="1">
      <c r="B33" s="316"/>
      <c r="C33" s="316"/>
      <c r="D33" s="319"/>
      <c r="E33" s="319"/>
      <c r="G33" s="36"/>
      <c r="H33" s="37"/>
      <c r="I33" s="41"/>
      <c r="J33" s="36"/>
      <c r="K33" s="36"/>
      <c r="L33" s="38"/>
      <c r="M33" s="37"/>
      <c r="N33" s="36"/>
      <c r="O33" s="37"/>
      <c r="P33" s="36"/>
      <c r="Q33" s="37"/>
      <c r="R33" s="37"/>
      <c r="S33" s="40">
        <f t="shared" si="1"/>
        <v>0</v>
      </c>
      <c r="U33" s="40">
        <f t="shared" si="2"/>
        <v>0</v>
      </c>
      <c r="V33" s="40">
        <f t="shared" si="3"/>
        <v>0</v>
      </c>
      <c r="W33" s="40">
        <f t="shared" si="4"/>
        <v>0</v>
      </c>
      <c r="X33" s="40">
        <f t="shared" si="5"/>
        <v>0</v>
      </c>
      <c r="Y33" s="40">
        <f t="shared" si="8"/>
        <v>0</v>
      </c>
      <c r="Z33" s="40">
        <f t="shared" si="9"/>
        <v>0</v>
      </c>
      <c r="AA33" s="40">
        <f t="shared" si="10"/>
        <v>0</v>
      </c>
      <c r="AC33" s="41"/>
      <c r="AD33" s="37"/>
      <c r="AE33" s="37"/>
      <c r="AF33" s="37"/>
      <c r="AG33" s="37"/>
      <c r="AH33" s="37"/>
      <c r="AI33" s="35">
        <f t="shared" si="18"/>
        <v>0</v>
      </c>
      <c r="AK33" s="35">
        <f t="shared" si="11"/>
        <v>0</v>
      </c>
      <c r="AL33" s="35">
        <f t="shared" si="12"/>
        <v>0</v>
      </c>
      <c r="AM33" s="35">
        <f t="shared" si="13"/>
        <v>0</v>
      </c>
      <c r="AN33" s="35">
        <f t="shared" si="14"/>
        <v>0</v>
      </c>
      <c r="AO33" s="35">
        <f t="shared" si="15"/>
        <v>0</v>
      </c>
      <c r="AP33" s="35">
        <f t="shared" si="16"/>
        <v>0</v>
      </c>
      <c r="AQ33" s="35">
        <f t="shared" si="20"/>
        <v>0</v>
      </c>
      <c r="AS33" s="36"/>
    </row>
    <row r="34" spans="2:45" hidden="1">
      <c r="B34" s="316"/>
      <c r="C34" s="316"/>
      <c r="D34" s="319"/>
      <c r="E34" s="319"/>
      <c r="G34" s="36"/>
      <c r="H34" s="37"/>
      <c r="I34" s="41"/>
      <c r="J34" s="36"/>
      <c r="K34" s="36"/>
      <c r="L34" s="38"/>
      <c r="M34" s="37"/>
      <c r="N34" s="36"/>
      <c r="O34" s="37"/>
      <c r="P34" s="36"/>
      <c r="Q34" s="37"/>
      <c r="R34" s="37"/>
      <c r="S34" s="40">
        <f t="shared" si="1"/>
        <v>0</v>
      </c>
      <c r="U34" s="40">
        <f t="shared" si="2"/>
        <v>0</v>
      </c>
      <c r="V34" s="40">
        <f t="shared" si="3"/>
        <v>0</v>
      </c>
      <c r="W34" s="40">
        <f t="shared" si="4"/>
        <v>0</v>
      </c>
      <c r="X34" s="40">
        <f t="shared" si="5"/>
        <v>0</v>
      </c>
      <c r="Y34" s="40">
        <f t="shared" si="8"/>
        <v>0</v>
      </c>
      <c r="Z34" s="40">
        <f t="shared" si="9"/>
        <v>0</v>
      </c>
      <c r="AA34" s="40">
        <f t="shared" si="10"/>
        <v>0</v>
      </c>
      <c r="AC34" s="41"/>
      <c r="AD34" s="37"/>
      <c r="AE34" s="37"/>
      <c r="AF34" s="37"/>
      <c r="AG34" s="37"/>
      <c r="AH34" s="37"/>
      <c r="AI34" s="35">
        <f t="shared" si="18"/>
        <v>0</v>
      </c>
      <c r="AK34" s="35">
        <f t="shared" si="11"/>
        <v>0</v>
      </c>
      <c r="AL34" s="35">
        <f t="shared" si="12"/>
        <v>0</v>
      </c>
      <c r="AM34" s="35">
        <f t="shared" si="13"/>
        <v>0</v>
      </c>
      <c r="AN34" s="35">
        <f t="shared" si="14"/>
        <v>0</v>
      </c>
      <c r="AO34" s="35">
        <f t="shared" si="15"/>
        <v>0</v>
      </c>
      <c r="AP34" s="35">
        <f t="shared" si="16"/>
        <v>0</v>
      </c>
      <c r="AQ34" s="35">
        <f t="shared" si="20"/>
        <v>0</v>
      </c>
      <c r="AS34" s="36"/>
    </row>
    <row r="35" spans="2:45" hidden="1">
      <c r="B35" s="316"/>
      <c r="C35" s="316"/>
      <c r="D35" s="319"/>
      <c r="E35" s="319"/>
      <c r="G35" s="36"/>
      <c r="H35" s="37"/>
      <c r="I35" s="41"/>
      <c r="J35" s="36"/>
      <c r="K35" s="36"/>
      <c r="L35" s="38"/>
      <c r="M35" s="37"/>
      <c r="N35" s="36"/>
      <c r="O35" s="37"/>
      <c r="P35" s="36"/>
      <c r="Q35" s="37"/>
      <c r="R35" s="37"/>
      <c r="S35" s="40">
        <f t="shared" si="1"/>
        <v>0</v>
      </c>
      <c r="U35" s="40">
        <f t="shared" si="2"/>
        <v>0</v>
      </c>
      <c r="V35" s="40">
        <f t="shared" si="3"/>
        <v>0</v>
      </c>
      <c r="W35" s="40">
        <f t="shared" si="4"/>
        <v>0</v>
      </c>
      <c r="X35" s="40">
        <f t="shared" si="5"/>
        <v>0</v>
      </c>
      <c r="Y35" s="40">
        <f t="shared" si="8"/>
        <v>0</v>
      </c>
      <c r="Z35" s="40">
        <f t="shared" si="9"/>
        <v>0</v>
      </c>
      <c r="AA35" s="40">
        <f t="shared" si="10"/>
        <v>0</v>
      </c>
      <c r="AC35" s="41"/>
      <c r="AD35" s="37"/>
      <c r="AE35" s="37"/>
      <c r="AF35" s="37"/>
      <c r="AG35" s="37"/>
      <c r="AH35" s="37"/>
      <c r="AI35" s="35">
        <f t="shared" si="18"/>
        <v>0</v>
      </c>
      <c r="AK35" s="35">
        <f t="shared" si="11"/>
        <v>0</v>
      </c>
      <c r="AL35" s="35">
        <f t="shared" si="12"/>
        <v>0</v>
      </c>
      <c r="AM35" s="35">
        <f t="shared" si="13"/>
        <v>0</v>
      </c>
      <c r="AN35" s="35">
        <f t="shared" si="14"/>
        <v>0</v>
      </c>
      <c r="AO35" s="35">
        <f t="shared" si="15"/>
        <v>0</v>
      </c>
      <c r="AP35" s="35">
        <f t="shared" si="16"/>
        <v>0</v>
      </c>
      <c r="AQ35" s="35">
        <f t="shared" si="20"/>
        <v>0</v>
      </c>
      <c r="AS35" s="36"/>
    </row>
    <row r="36" spans="2:45" hidden="1">
      <c r="B36" s="316"/>
      <c r="C36" s="316"/>
      <c r="D36" s="319"/>
      <c r="E36" s="319"/>
      <c r="G36" s="36"/>
      <c r="H36" s="37"/>
      <c r="I36" s="41"/>
      <c r="J36" s="36"/>
      <c r="K36" s="36"/>
      <c r="L36" s="38"/>
      <c r="M36" s="37"/>
      <c r="N36" s="36"/>
      <c r="O36" s="37"/>
      <c r="P36" s="36"/>
      <c r="Q36" s="37"/>
      <c r="R36" s="37"/>
      <c r="S36" s="40">
        <f t="shared" si="1"/>
        <v>0</v>
      </c>
      <c r="U36" s="40">
        <f t="shared" si="2"/>
        <v>0</v>
      </c>
      <c r="V36" s="40">
        <f t="shared" si="3"/>
        <v>0</v>
      </c>
      <c r="W36" s="40">
        <f t="shared" si="4"/>
        <v>0</v>
      </c>
      <c r="X36" s="40">
        <f t="shared" si="5"/>
        <v>0</v>
      </c>
      <c r="Y36" s="40">
        <f t="shared" si="8"/>
        <v>0</v>
      </c>
      <c r="Z36" s="40">
        <f t="shared" si="9"/>
        <v>0</v>
      </c>
      <c r="AA36" s="40">
        <f t="shared" si="10"/>
        <v>0</v>
      </c>
      <c r="AC36" s="41"/>
      <c r="AD36" s="37"/>
      <c r="AE36" s="37"/>
      <c r="AF36" s="37"/>
      <c r="AG36" s="37"/>
      <c r="AH36" s="37"/>
      <c r="AI36" s="35">
        <f t="shared" si="18"/>
        <v>0</v>
      </c>
      <c r="AK36" s="35">
        <f t="shared" si="11"/>
        <v>0</v>
      </c>
      <c r="AL36" s="35">
        <f t="shared" si="12"/>
        <v>0</v>
      </c>
      <c r="AM36" s="35">
        <f t="shared" si="13"/>
        <v>0</v>
      </c>
      <c r="AN36" s="35">
        <f t="shared" si="14"/>
        <v>0</v>
      </c>
      <c r="AO36" s="35">
        <f t="shared" si="15"/>
        <v>0</v>
      </c>
      <c r="AP36" s="35">
        <f t="shared" si="16"/>
        <v>0</v>
      </c>
      <c r="AQ36" s="35">
        <f t="shared" si="20"/>
        <v>0</v>
      </c>
      <c r="AS36" s="36"/>
    </row>
    <row r="37" spans="2:45" hidden="1">
      <c r="B37" s="316"/>
      <c r="C37" s="316"/>
      <c r="D37" s="319"/>
      <c r="E37" s="319"/>
      <c r="G37" s="36"/>
      <c r="H37" s="37"/>
      <c r="I37" s="41"/>
      <c r="J37" s="36"/>
      <c r="K37" s="36"/>
      <c r="L37" s="38"/>
      <c r="M37" s="37"/>
      <c r="N37" s="36"/>
      <c r="O37" s="37"/>
      <c r="P37" s="36"/>
      <c r="Q37" s="37"/>
      <c r="R37" s="37"/>
      <c r="S37" s="40">
        <f t="shared" si="1"/>
        <v>0</v>
      </c>
      <c r="U37" s="40">
        <f t="shared" si="2"/>
        <v>0</v>
      </c>
      <c r="V37" s="40">
        <f t="shared" si="3"/>
        <v>0</v>
      </c>
      <c r="W37" s="40">
        <f t="shared" si="4"/>
        <v>0</v>
      </c>
      <c r="X37" s="40">
        <f t="shared" si="5"/>
        <v>0</v>
      </c>
      <c r="Y37" s="40">
        <f t="shared" si="8"/>
        <v>0</v>
      </c>
      <c r="Z37" s="40">
        <f t="shared" si="9"/>
        <v>0</v>
      </c>
      <c r="AA37" s="40">
        <f t="shared" si="10"/>
        <v>0</v>
      </c>
      <c r="AC37" s="41"/>
      <c r="AD37" s="37"/>
      <c r="AE37" s="37"/>
      <c r="AF37" s="37"/>
      <c r="AG37" s="37"/>
      <c r="AH37" s="37"/>
      <c r="AI37" s="35">
        <f t="shared" si="18"/>
        <v>0</v>
      </c>
      <c r="AK37" s="35">
        <f t="shared" si="11"/>
        <v>0</v>
      </c>
      <c r="AL37" s="35">
        <f t="shared" si="12"/>
        <v>0</v>
      </c>
      <c r="AM37" s="35">
        <f t="shared" si="13"/>
        <v>0</v>
      </c>
      <c r="AN37" s="35">
        <f t="shared" si="14"/>
        <v>0</v>
      </c>
      <c r="AO37" s="35">
        <f t="shared" si="15"/>
        <v>0</v>
      </c>
      <c r="AP37" s="35">
        <f t="shared" si="16"/>
        <v>0</v>
      </c>
      <c r="AQ37" s="35">
        <f t="shared" si="20"/>
        <v>0</v>
      </c>
      <c r="AS37" s="36"/>
    </row>
    <row r="38" spans="2:45" hidden="1">
      <c r="B38" s="316"/>
      <c r="C38" s="316"/>
      <c r="D38" s="319"/>
      <c r="E38" s="319"/>
      <c r="G38" s="36"/>
      <c r="H38" s="37"/>
      <c r="I38" s="41"/>
      <c r="J38" s="36"/>
      <c r="K38" s="36"/>
      <c r="L38" s="38"/>
      <c r="M38" s="37"/>
      <c r="N38" s="36"/>
      <c r="O38" s="37"/>
      <c r="P38" s="36"/>
      <c r="Q38" s="37"/>
      <c r="R38" s="37"/>
      <c r="S38" s="40">
        <f t="shared" si="1"/>
        <v>0</v>
      </c>
      <c r="U38" s="40">
        <f t="shared" si="2"/>
        <v>0</v>
      </c>
      <c r="V38" s="40">
        <f t="shared" si="3"/>
        <v>0</v>
      </c>
      <c r="W38" s="40">
        <f t="shared" si="4"/>
        <v>0</v>
      </c>
      <c r="X38" s="40">
        <f t="shared" si="5"/>
        <v>0</v>
      </c>
      <c r="Y38" s="40">
        <f t="shared" si="8"/>
        <v>0</v>
      </c>
      <c r="Z38" s="40">
        <f t="shared" si="9"/>
        <v>0</v>
      </c>
      <c r="AA38" s="40">
        <f t="shared" si="10"/>
        <v>0</v>
      </c>
      <c r="AC38" s="41"/>
      <c r="AD38" s="37"/>
      <c r="AE38" s="37"/>
      <c r="AF38" s="37"/>
      <c r="AG38" s="37"/>
      <c r="AH38" s="37"/>
      <c r="AI38" s="35">
        <f t="shared" si="18"/>
        <v>0</v>
      </c>
      <c r="AK38" s="35">
        <f t="shared" si="11"/>
        <v>0</v>
      </c>
      <c r="AL38" s="35">
        <f t="shared" si="12"/>
        <v>0</v>
      </c>
      <c r="AM38" s="35">
        <f t="shared" si="13"/>
        <v>0</v>
      </c>
      <c r="AN38" s="35">
        <f t="shared" si="14"/>
        <v>0</v>
      </c>
      <c r="AO38" s="35">
        <f t="shared" si="15"/>
        <v>0</v>
      </c>
      <c r="AP38" s="35">
        <f t="shared" si="16"/>
        <v>0</v>
      </c>
      <c r="AQ38" s="35">
        <f t="shared" si="20"/>
        <v>0</v>
      </c>
      <c r="AS38" s="36"/>
    </row>
    <row r="39" spans="2:45" hidden="1">
      <c r="B39" s="316"/>
      <c r="C39" s="316"/>
      <c r="D39" s="319"/>
      <c r="E39" s="319"/>
      <c r="G39" s="36"/>
      <c r="H39" s="37"/>
      <c r="I39" s="41"/>
      <c r="J39" s="36"/>
      <c r="K39" s="36"/>
      <c r="L39" s="38"/>
      <c r="M39" s="37"/>
      <c r="N39" s="36"/>
      <c r="O39" s="37"/>
      <c r="P39" s="36"/>
      <c r="Q39" s="37"/>
      <c r="R39" s="37"/>
      <c r="S39" s="40">
        <f t="shared" si="1"/>
        <v>0</v>
      </c>
      <c r="U39" s="40">
        <f t="shared" si="2"/>
        <v>0</v>
      </c>
      <c r="V39" s="40">
        <f t="shared" si="3"/>
        <v>0</v>
      </c>
      <c r="W39" s="40">
        <f t="shared" si="4"/>
        <v>0</v>
      </c>
      <c r="X39" s="40">
        <f t="shared" si="5"/>
        <v>0</v>
      </c>
      <c r="Y39" s="40">
        <f t="shared" si="8"/>
        <v>0</v>
      </c>
      <c r="Z39" s="40">
        <f t="shared" si="9"/>
        <v>0</v>
      </c>
      <c r="AA39" s="40">
        <f t="shared" si="10"/>
        <v>0</v>
      </c>
      <c r="AC39" s="41"/>
      <c r="AD39" s="37"/>
      <c r="AE39" s="37"/>
      <c r="AF39" s="37"/>
      <c r="AG39" s="37"/>
      <c r="AH39" s="37"/>
      <c r="AI39" s="35">
        <f t="shared" si="18"/>
        <v>0</v>
      </c>
      <c r="AK39" s="35">
        <f t="shared" si="11"/>
        <v>0</v>
      </c>
      <c r="AL39" s="35">
        <f t="shared" si="12"/>
        <v>0</v>
      </c>
      <c r="AM39" s="35">
        <f t="shared" si="13"/>
        <v>0</v>
      </c>
      <c r="AN39" s="35">
        <f t="shared" si="14"/>
        <v>0</v>
      </c>
      <c r="AO39" s="35">
        <f t="shared" si="15"/>
        <v>0</v>
      </c>
      <c r="AP39" s="35">
        <f t="shared" si="16"/>
        <v>0</v>
      </c>
      <c r="AQ39" s="35">
        <f t="shared" si="20"/>
        <v>0</v>
      </c>
      <c r="AS39" s="36"/>
    </row>
    <row r="40" spans="2:45" hidden="1">
      <c r="B40" s="316"/>
      <c r="C40" s="316"/>
      <c r="D40" s="319"/>
      <c r="E40" s="319"/>
      <c r="G40" s="36"/>
      <c r="H40" s="37"/>
      <c r="I40" s="41"/>
      <c r="J40" s="36"/>
      <c r="K40" s="36"/>
      <c r="L40" s="38"/>
      <c r="M40" s="37"/>
      <c r="N40" s="36"/>
      <c r="O40" s="37"/>
      <c r="P40" s="36"/>
      <c r="Q40" s="37"/>
      <c r="R40" s="37"/>
      <c r="S40" s="40">
        <f t="shared" si="1"/>
        <v>0</v>
      </c>
      <c r="U40" s="40">
        <f t="shared" si="2"/>
        <v>0</v>
      </c>
      <c r="V40" s="40">
        <f t="shared" si="3"/>
        <v>0</v>
      </c>
      <c r="W40" s="40">
        <f t="shared" si="4"/>
        <v>0</v>
      </c>
      <c r="X40" s="40">
        <f t="shared" si="5"/>
        <v>0</v>
      </c>
      <c r="Y40" s="40">
        <f t="shared" si="8"/>
        <v>0</v>
      </c>
      <c r="Z40" s="40">
        <f t="shared" si="9"/>
        <v>0</v>
      </c>
      <c r="AA40" s="40">
        <f t="shared" si="10"/>
        <v>0</v>
      </c>
      <c r="AC40" s="41"/>
      <c r="AD40" s="37"/>
      <c r="AE40" s="37"/>
      <c r="AF40" s="37"/>
      <c r="AG40" s="37"/>
      <c r="AH40" s="37"/>
      <c r="AI40" s="35">
        <f t="shared" si="18"/>
        <v>0</v>
      </c>
      <c r="AK40" s="35">
        <f t="shared" si="11"/>
        <v>0</v>
      </c>
      <c r="AL40" s="35">
        <f t="shared" si="12"/>
        <v>0</v>
      </c>
      <c r="AM40" s="35">
        <f t="shared" si="13"/>
        <v>0</v>
      </c>
      <c r="AN40" s="35">
        <f t="shared" si="14"/>
        <v>0</v>
      </c>
      <c r="AO40" s="35">
        <f t="shared" si="15"/>
        <v>0</v>
      </c>
      <c r="AP40" s="35">
        <f t="shared" si="16"/>
        <v>0</v>
      </c>
      <c r="AQ40" s="35">
        <f t="shared" si="20"/>
        <v>0</v>
      </c>
      <c r="AS40" s="36"/>
    </row>
    <row r="41" spans="2:45" hidden="1">
      <c r="B41" s="316"/>
      <c r="C41" s="316"/>
      <c r="D41" s="319"/>
      <c r="E41" s="319"/>
      <c r="G41" s="36"/>
      <c r="H41" s="37"/>
      <c r="I41" s="41"/>
      <c r="J41" s="36"/>
      <c r="K41" s="36"/>
      <c r="L41" s="38"/>
      <c r="M41" s="37"/>
      <c r="N41" s="36"/>
      <c r="O41" s="37"/>
      <c r="P41" s="36"/>
      <c r="Q41" s="37"/>
      <c r="R41" s="37"/>
      <c r="S41" s="40">
        <f t="shared" si="1"/>
        <v>0</v>
      </c>
      <c r="U41" s="40">
        <f t="shared" si="2"/>
        <v>0</v>
      </c>
      <c r="V41" s="40">
        <f t="shared" si="3"/>
        <v>0</v>
      </c>
      <c r="W41" s="40">
        <f t="shared" si="4"/>
        <v>0</v>
      </c>
      <c r="X41" s="40">
        <f t="shared" si="5"/>
        <v>0</v>
      </c>
      <c r="Y41" s="40">
        <f t="shared" si="8"/>
        <v>0</v>
      </c>
      <c r="Z41" s="40">
        <f t="shared" si="9"/>
        <v>0</v>
      </c>
      <c r="AA41" s="40">
        <f t="shared" si="10"/>
        <v>0</v>
      </c>
      <c r="AC41" s="41"/>
      <c r="AD41" s="37"/>
      <c r="AE41" s="37"/>
      <c r="AF41" s="37"/>
      <c r="AG41" s="37"/>
      <c r="AH41" s="37"/>
      <c r="AI41" s="35">
        <f t="shared" si="18"/>
        <v>0</v>
      </c>
      <c r="AK41" s="35">
        <f t="shared" si="11"/>
        <v>0</v>
      </c>
      <c r="AL41" s="35">
        <f t="shared" si="12"/>
        <v>0</v>
      </c>
      <c r="AM41" s="35">
        <f t="shared" si="13"/>
        <v>0</v>
      </c>
      <c r="AN41" s="35">
        <f t="shared" si="14"/>
        <v>0</v>
      </c>
      <c r="AO41" s="35">
        <f t="shared" si="15"/>
        <v>0</v>
      </c>
      <c r="AP41" s="35">
        <f t="shared" si="16"/>
        <v>0</v>
      </c>
      <c r="AQ41" s="35">
        <f t="shared" si="20"/>
        <v>0</v>
      </c>
      <c r="AS41" s="36"/>
    </row>
    <row r="42" spans="2:45" hidden="1">
      <c r="B42" s="316"/>
      <c r="C42" s="316"/>
      <c r="D42" s="319"/>
      <c r="E42" s="319"/>
      <c r="G42" s="36"/>
      <c r="H42" s="37"/>
      <c r="I42" s="41"/>
      <c r="J42" s="36"/>
      <c r="K42" s="36"/>
      <c r="L42" s="38"/>
      <c r="M42" s="37"/>
      <c r="N42" s="36"/>
      <c r="O42" s="37"/>
      <c r="P42" s="36"/>
      <c r="Q42" s="37"/>
      <c r="R42" s="37"/>
      <c r="S42" s="40">
        <f t="shared" si="1"/>
        <v>0</v>
      </c>
      <c r="U42" s="40">
        <f t="shared" si="2"/>
        <v>0</v>
      </c>
      <c r="V42" s="40">
        <f t="shared" si="3"/>
        <v>0</v>
      </c>
      <c r="W42" s="40">
        <f t="shared" si="4"/>
        <v>0</v>
      </c>
      <c r="X42" s="40">
        <f t="shared" si="5"/>
        <v>0</v>
      </c>
      <c r="Y42" s="40">
        <f t="shared" si="8"/>
        <v>0</v>
      </c>
      <c r="Z42" s="40">
        <f t="shared" si="9"/>
        <v>0</v>
      </c>
      <c r="AA42" s="40">
        <f t="shared" si="10"/>
        <v>0</v>
      </c>
      <c r="AC42" s="41"/>
      <c r="AD42" s="37"/>
      <c r="AE42" s="37"/>
      <c r="AF42" s="37"/>
      <c r="AG42" s="37"/>
      <c r="AH42" s="37"/>
      <c r="AI42" s="35">
        <f t="shared" si="18"/>
        <v>0</v>
      </c>
      <c r="AK42" s="35">
        <f t="shared" si="11"/>
        <v>0</v>
      </c>
      <c r="AL42" s="35">
        <f t="shared" si="12"/>
        <v>0</v>
      </c>
      <c r="AM42" s="35">
        <f t="shared" si="13"/>
        <v>0</v>
      </c>
      <c r="AN42" s="35">
        <f t="shared" si="14"/>
        <v>0</v>
      </c>
      <c r="AO42" s="35">
        <f t="shared" si="15"/>
        <v>0</v>
      </c>
      <c r="AP42" s="35">
        <f t="shared" si="16"/>
        <v>0</v>
      </c>
      <c r="AQ42" s="35">
        <f t="shared" si="20"/>
        <v>0</v>
      </c>
      <c r="AS42" s="36"/>
    </row>
    <row r="43" spans="2:45" hidden="1">
      <c r="B43" s="316"/>
      <c r="C43" s="316"/>
      <c r="D43" s="319"/>
      <c r="E43" s="319"/>
      <c r="G43" s="36"/>
      <c r="H43" s="37"/>
      <c r="I43" s="41"/>
      <c r="J43" s="36"/>
      <c r="K43" s="36"/>
      <c r="L43" s="38"/>
      <c r="M43" s="37"/>
      <c r="N43" s="36"/>
      <c r="O43" s="37"/>
      <c r="P43" s="36"/>
      <c r="Q43" s="37"/>
      <c r="R43" s="37"/>
      <c r="S43" s="40">
        <f t="shared" si="1"/>
        <v>0</v>
      </c>
      <c r="U43" s="40">
        <f t="shared" si="2"/>
        <v>0</v>
      </c>
      <c r="V43" s="40">
        <f t="shared" si="3"/>
        <v>0</v>
      </c>
      <c r="W43" s="40">
        <f t="shared" si="4"/>
        <v>0</v>
      </c>
      <c r="X43" s="40">
        <f t="shared" si="5"/>
        <v>0</v>
      </c>
      <c r="Y43" s="40">
        <f t="shared" si="8"/>
        <v>0</v>
      </c>
      <c r="Z43" s="40">
        <f t="shared" si="9"/>
        <v>0</v>
      </c>
      <c r="AA43" s="40">
        <f t="shared" si="10"/>
        <v>0</v>
      </c>
      <c r="AC43" s="41"/>
      <c r="AD43" s="37"/>
      <c r="AE43" s="37"/>
      <c r="AF43" s="37"/>
      <c r="AG43" s="37"/>
      <c r="AH43" s="37"/>
      <c r="AI43" s="35">
        <f t="shared" si="18"/>
        <v>0</v>
      </c>
      <c r="AK43" s="35">
        <f t="shared" si="11"/>
        <v>0</v>
      </c>
      <c r="AL43" s="35">
        <f t="shared" si="12"/>
        <v>0</v>
      </c>
      <c r="AM43" s="35">
        <f t="shared" si="13"/>
        <v>0</v>
      </c>
      <c r="AN43" s="35">
        <f t="shared" si="14"/>
        <v>0</v>
      </c>
      <c r="AO43" s="35">
        <f t="shared" si="15"/>
        <v>0</v>
      </c>
      <c r="AP43" s="35">
        <f t="shared" si="16"/>
        <v>0</v>
      </c>
      <c r="AQ43" s="35">
        <f t="shared" si="20"/>
        <v>0</v>
      </c>
      <c r="AS43" s="36"/>
    </row>
    <row r="44" spans="2:45" hidden="1">
      <c r="B44" s="316"/>
      <c r="C44" s="316"/>
      <c r="D44" s="319"/>
      <c r="E44" s="319"/>
      <c r="G44" s="36"/>
      <c r="H44" s="37"/>
      <c r="I44" s="41"/>
      <c r="J44" s="36"/>
      <c r="K44" s="36"/>
      <c r="L44" s="38"/>
      <c r="M44" s="37"/>
      <c r="N44" s="36"/>
      <c r="O44" s="37"/>
      <c r="P44" s="36"/>
      <c r="Q44" s="37"/>
      <c r="R44" s="37"/>
      <c r="S44" s="40">
        <f t="shared" si="1"/>
        <v>0</v>
      </c>
      <c r="U44" s="40">
        <f t="shared" si="2"/>
        <v>0</v>
      </c>
      <c r="V44" s="40">
        <f t="shared" si="3"/>
        <v>0</v>
      </c>
      <c r="W44" s="40">
        <f t="shared" si="4"/>
        <v>0</v>
      </c>
      <c r="X44" s="40">
        <f t="shared" si="5"/>
        <v>0</v>
      </c>
      <c r="Y44" s="40">
        <f t="shared" si="8"/>
        <v>0</v>
      </c>
      <c r="Z44" s="40">
        <f t="shared" si="9"/>
        <v>0</v>
      </c>
      <c r="AA44" s="40">
        <f t="shared" si="10"/>
        <v>0</v>
      </c>
      <c r="AC44" s="41"/>
      <c r="AD44" s="37"/>
      <c r="AE44" s="37"/>
      <c r="AF44" s="37"/>
      <c r="AG44" s="37"/>
      <c r="AH44" s="37"/>
      <c r="AI44" s="35">
        <f t="shared" si="18"/>
        <v>0</v>
      </c>
      <c r="AK44" s="35">
        <f t="shared" si="11"/>
        <v>0</v>
      </c>
      <c r="AL44" s="35">
        <f t="shared" si="12"/>
        <v>0</v>
      </c>
      <c r="AM44" s="35">
        <f t="shared" si="13"/>
        <v>0</v>
      </c>
      <c r="AN44" s="35">
        <f t="shared" si="14"/>
        <v>0</v>
      </c>
      <c r="AO44" s="35">
        <f t="shared" si="15"/>
        <v>0</v>
      </c>
      <c r="AP44" s="35">
        <f t="shared" si="16"/>
        <v>0</v>
      </c>
      <c r="AQ44" s="35">
        <f t="shared" si="20"/>
        <v>0</v>
      </c>
      <c r="AS44" s="36"/>
    </row>
    <row r="45" spans="2:45" hidden="1">
      <c r="B45" s="316"/>
      <c r="C45" s="316"/>
      <c r="D45" s="319"/>
      <c r="E45" s="319"/>
      <c r="G45" s="36"/>
      <c r="H45" s="37"/>
      <c r="I45" s="41"/>
      <c r="J45" s="36"/>
      <c r="K45" s="36"/>
      <c r="L45" s="38"/>
      <c r="M45" s="37"/>
      <c r="N45" s="36"/>
      <c r="O45" s="37"/>
      <c r="P45" s="36"/>
      <c r="Q45" s="37"/>
      <c r="R45" s="37"/>
      <c r="S45" s="40">
        <f t="shared" si="1"/>
        <v>0</v>
      </c>
      <c r="U45" s="40">
        <f t="shared" si="2"/>
        <v>0</v>
      </c>
      <c r="V45" s="40">
        <f t="shared" si="3"/>
        <v>0</v>
      </c>
      <c r="W45" s="40">
        <f t="shared" si="4"/>
        <v>0</v>
      </c>
      <c r="X45" s="40">
        <f t="shared" si="5"/>
        <v>0</v>
      </c>
      <c r="Y45" s="40">
        <f t="shared" si="8"/>
        <v>0</v>
      </c>
      <c r="Z45" s="40">
        <f t="shared" si="9"/>
        <v>0</v>
      </c>
      <c r="AA45" s="40">
        <f t="shared" si="10"/>
        <v>0</v>
      </c>
      <c r="AC45" s="41"/>
      <c r="AD45" s="37"/>
      <c r="AE45" s="37"/>
      <c r="AF45" s="37"/>
      <c r="AG45" s="37"/>
      <c r="AH45" s="37"/>
      <c r="AI45" s="35">
        <f t="shared" si="18"/>
        <v>0</v>
      </c>
      <c r="AK45" s="35">
        <f t="shared" si="11"/>
        <v>0</v>
      </c>
      <c r="AL45" s="35">
        <f t="shared" si="12"/>
        <v>0</v>
      </c>
      <c r="AM45" s="35">
        <f t="shared" si="13"/>
        <v>0</v>
      </c>
      <c r="AN45" s="35">
        <f t="shared" si="14"/>
        <v>0</v>
      </c>
      <c r="AO45" s="35">
        <f t="shared" si="15"/>
        <v>0</v>
      </c>
      <c r="AP45" s="35">
        <f t="shared" si="16"/>
        <v>0</v>
      </c>
      <c r="AQ45" s="35">
        <f t="shared" si="20"/>
        <v>0</v>
      </c>
      <c r="AS45" s="36"/>
    </row>
    <row r="46" spans="2:45" hidden="1">
      <c r="B46" s="316"/>
      <c r="C46" s="316"/>
      <c r="D46" s="319"/>
      <c r="E46" s="319"/>
      <c r="G46" s="36"/>
      <c r="H46" s="37"/>
      <c r="I46" s="41"/>
      <c r="J46" s="36"/>
      <c r="K46" s="36"/>
      <c r="L46" s="38"/>
      <c r="M46" s="37"/>
      <c r="N46" s="36"/>
      <c r="O46" s="37"/>
      <c r="P46" s="36"/>
      <c r="Q46" s="37"/>
      <c r="R46" s="37"/>
      <c r="S46" s="40">
        <f t="shared" si="1"/>
        <v>0</v>
      </c>
      <c r="U46" s="40">
        <f t="shared" si="2"/>
        <v>0</v>
      </c>
      <c r="V46" s="40">
        <f t="shared" si="3"/>
        <v>0</v>
      </c>
      <c r="W46" s="40">
        <f t="shared" si="4"/>
        <v>0</v>
      </c>
      <c r="X46" s="40">
        <f t="shared" si="5"/>
        <v>0</v>
      </c>
      <c r="Y46" s="40">
        <f t="shared" si="8"/>
        <v>0</v>
      </c>
      <c r="Z46" s="40">
        <f>IFERROR(R46/$D$7,0)</f>
        <v>0</v>
      </c>
      <c r="AA46" s="40">
        <f t="shared" si="10"/>
        <v>0</v>
      </c>
      <c r="AC46" s="41"/>
      <c r="AD46" s="37"/>
      <c r="AE46" s="37"/>
      <c r="AF46" s="37"/>
      <c r="AG46" s="37"/>
      <c r="AH46" s="37"/>
      <c r="AI46" s="35">
        <f t="shared" si="18"/>
        <v>0</v>
      </c>
      <c r="AK46" s="35">
        <f t="shared" si="11"/>
        <v>0</v>
      </c>
      <c r="AL46" s="35">
        <f t="shared" si="12"/>
        <v>0</v>
      </c>
      <c r="AM46" s="35">
        <f t="shared" si="13"/>
        <v>0</v>
      </c>
      <c r="AN46" s="35">
        <f t="shared" si="14"/>
        <v>0</v>
      </c>
      <c r="AO46" s="35">
        <f t="shared" si="15"/>
        <v>0</v>
      </c>
      <c r="AP46" s="35">
        <f t="shared" si="16"/>
        <v>0</v>
      </c>
      <c r="AQ46" s="35">
        <f t="shared" si="20"/>
        <v>0</v>
      </c>
      <c r="AS46" s="36"/>
    </row>
    <row r="47" spans="2:45" ht="30.95" customHeight="1">
      <c r="B47" s="307"/>
      <c r="C47" s="314"/>
      <c r="D47" s="309">
        <f>SUM(D7:D14)</f>
        <v>0</v>
      </c>
      <c r="E47" s="310"/>
      <c r="G47" s="307"/>
      <c r="H47" s="311">
        <f>SUM(H7:H46)</f>
        <v>0</v>
      </c>
      <c r="I47" s="311">
        <f>SUM(I7:I46)</f>
        <v>0</v>
      </c>
      <c r="J47" s="307"/>
      <c r="K47" s="307"/>
      <c r="L47" s="315"/>
      <c r="M47" s="311">
        <f>SUM(M7:M46)</f>
        <v>0</v>
      </c>
      <c r="N47" s="307"/>
      <c r="O47" s="311">
        <f>SUM(O7:O46)</f>
        <v>0</v>
      </c>
      <c r="P47" s="307"/>
      <c r="Q47" s="311">
        <f>SUM(Q7:Q46)</f>
        <v>0</v>
      </c>
      <c r="R47" s="311">
        <f>SUM(R7:R46)</f>
        <v>0</v>
      </c>
      <c r="S47" s="311">
        <f>SUM(S7:S46)</f>
        <v>0</v>
      </c>
      <c r="T47" s="313"/>
      <c r="U47" s="311">
        <f>SUM(U7:U46)</f>
        <v>0</v>
      </c>
      <c r="V47" s="311">
        <f t="shared" ref="V47:AA47" si="21">SUM(V7:V46)</f>
        <v>0</v>
      </c>
      <c r="W47" s="311">
        <f t="shared" si="21"/>
        <v>0</v>
      </c>
      <c r="X47" s="311">
        <f t="shared" si="21"/>
        <v>0</v>
      </c>
      <c r="Y47" s="311">
        <f t="shared" si="21"/>
        <v>0</v>
      </c>
      <c r="Z47" s="311">
        <f t="shared" si="21"/>
        <v>0</v>
      </c>
      <c r="AA47" s="311">
        <f t="shared" si="21"/>
        <v>0</v>
      </c>
      <c r="AC47" s="311">
        <f>SUM(AC7:AC46)</f>
        <v>0</v>
      </c>
      <c r="AD47" s="311">
        <f t="shared" ref="AD47:AI47" si="22">SUM(AD7:AD46)</f>
        <v>0</v>
      </c>
      <c r="AE47" s="311">
        <f t="shared" si="22"/>
        <v>0</v>
      </c>
      <c r="AF47" s="311">
        <f t="shared" si="22"/>
        <v>0</v>
      </c>
      <c r="AG47" s="311">
        <f t="shared" si="22"/>
        <v>0</v>
      </c>
      <c r="AH47" s="311">
        <f t="shared" si="22"/>
        <v>0</v>
      </c>
      <c r="AI47" s="311">
        <f t="shared" si="22"/>
        <v>0</v>
      </c>
      <c r="AK47" s="311">
        <f>SUM(AK7:AK46)</f>
        <v>0</v>
      </c>
      <c r="AL47" s="311">
        <f t="shared" ref="AL47:AQ47" si="23">SUM(AL7:AL46)</f>
        <v>0</v>
      </c>
      <c r="AM47" s="311">
        <f t="shared" si="23"/>
        <v>0</v>
      </c>
      <c r="AN47" s="311">
        <f t="shared" si="23"/>
        <v>0</v>
      </c>
      <c r="AO47" s="311">
        <f t="shared" si="23"/>
        <v>0</v>
      </c>
      <c r="AP47" s="311">
        <f t="shared" si="23"/>
        <v>0</v>
      </c>
      <c r="AQ47" s="311">
        <f t="shared" si="23"/>
        <v>0</v>
      </c>
      <c r="AS47" s="36"/>
    </row>
    <row r="48" spans="2:45">
      <c r="M48" s="4"/>
      <c r="U48" s="326"/>
      <c r="AC48" s="327"/>
      <c r="AD48" s="322"/>
      <c r="AE48" s="322"/>
      <c r="AF48" s="322"/>
      <c r="AG48" s="322"/>
      <c r="AH48" s="322"/>
      <c r="AI48" s="322"/>
      <c r="AK48" s="326"/>
    </row>
    <row r="49" spans="2:45">
      <c r="B49" s="36"/>
      <c r="C49" s="316" t="str">
        <f>'Salary Calc &amp; Services Offered'!A16</f>
        <v>Service 2</v>
      </c>
      <c r="D49" s="482"/>
      <c r="E49" s="38">
        <v>0</v>
      </c>
      <c r="G49" s="409"/>
      <c r="H49" s="31"/>
      <c r="I49" s="40">
        <f>'Salary Calc &amp; Services Offered'!JV16</f>
        <v>0</v>
      </c>
      <c r="J49" s="36"/>
      <c r="K49" s="36"/>
      <c r="L49" s="38"/>
      <c r="M49" s="39"/>
      <c r="N49" s="36"/>
      <c r="O49" s="37"/>
      <c r="P49" s="36"/>
      <c r="Q49" s="31"/>
      <c r="R49" s="37"/>
      <c r="S49" s="40">
        <f t="shared" ref="S49:S88" si="24">H49+I49+O49+M49+Q49+R49</f>
        <v>0</v>
      </c>
      <c r="U49" s="40">
        <f t="shared" ref="U49:U88" si="25">IFERROR(H49/$D$49,0)</f>
        <v>0</v>
      </c>
      <c r="V49" s="40">
        <f t="shared" ref="V49:V88" si="26">IFERROR(I49/$D$49,0)</f>
        <v>0</v>
      </c>
      <c r="W49" s="40">
        <f t="shared" ref="W49:W88" si="27">IFERROR(O49/$D$49,0)</f>
        <v>0</v>
      </c>
      <c r="X49" s="40">
        <f t="shared" ref="X49:X88" si="28">IFERROR(M49/$D$49,0)</f>
        <v>0</v>
      </c>
      <c r="Y49" s="40">
        <f>IFERROR(Q49/$D$49,0)</f>
        <v>0</v>
      </c>
      <c r="Z49" s="40">
        <f>IFERROR(R49/$D$49,0)</f>
        <v>0</v>
      </c>
      <c r="AA49" s="40">
        <f t="shared" ref="AA49:AA88" si="29">SUM(U49:Z49)</f>
        <v>0</v>
      </c>
      <c r="AC49" s="41">
        <f>IF('Salary Calc &amp; Services Offered'!JW80&lt;0,0,'Salary Calc &amp; Services Offered'!JW80)</f>
        <v>0</v>
      </c>
      <c r="AD49" s="37"/>
      <c r="AE49" s="37"/>
      <c r="AF49" s="37"/>
      <c r="AG49" s="37"/>
      <c r="AH49" s="37"/>
      <c r="AI49" s="35">
        <f t="shared" ref="AI49:AI58" si="30">SUM(AC49:AH49)</f>
        <v>0</v>
      </c>
      <c r="AK49" s="35">
        <f t="shared" ref="AK49:AP49" si="31">IFERROR(AC49/$D$49,0)</f>
        <v>0</v>
      </c>
      <c r="AL49" s="35">
        <f t="shared" si="31"/>
        <v>0</v>
      </c>
      <c r="AM49" s="35">
        <f t="shared" si="31"/>
        <v>0</v>
      </c>
      <c r="AN49" s="35">
        <f t="shared" si="31"/>
        <v>0</v>
      </c>
      <c r="AO49" s="35">
        <f t="shared" si="31"/>
        <v>0</v>
      </c>
      <c r="AP49" s="35">
        <f t="shared" si="31"/>
        <v>0</v>
      </c>
      <c r="AQ49" s="35">
        <f t="shared" ref="AQ49" si="32">SUM(AK49:AP49)</f>
        <v>0</v>
      </c>
      <c r="AS49" s="36"/>
    </row>
    <row r="50" spans="2:45">
      <c r="B50" s="320"/>
      <c r="C50" s="320"/>
      <c r="D50" s="321"/>
      <c r="E50" s="321"/>
      <c r="G50" s="36"/>
      <c r="H50" s="34"/>
      <c r="I50" s="40"/>
      <c r="J50" s="36"/>
      <c r="K50" s="36"/>
      <c r="L50" s="38"/>
      <c r="M50" s="39"/>
      <c r="N50" s="36"/>
      <c r="O50" s="39"/>
      <c r="P50" s="36"/>
      <c r="Q50" s="37"/>
      <c r="R50" s="37"/>
      <c r="S50" s="40">
        <f t="shared" si="24"/>
        <v>0</v>
      </c>
      <c r="U50" s="40">
        <f t="shared" si="25"/>
        <v>0</v>
      </c>
      <c r="V50" s="40">
        <f t="shared" si="26"/>
        <v>0</v>
      </c>
      <c r="W50" s="40">
        <f t="shared" si="27"/>
        <v>0</v>
      </c>
      <c r="X50" s="40">
        <f t="shared" si="28"/>
        <v>0</v>
      </c>
      <c r="Y50" s="40">
        <f t="shared" ref="Y50:Y88" si="33">IFERROR(Q50/$D$49,0)</f>
        <v>0</v>
      </c>
      <c r="Z50" s="40">
        <f t="shared" ref="Z50:Z88" si="34">IFERROR(R50/$D$49,0)</f>
        <v>0</v>
      </c>
      <c r="AA50" s="40">
        <f t="shared" si="29"/>
        <v>0</v>
      </c>
      <c r="AC50" s="35"/>
      <c r="AD50" s="32"/>
      <c r="AE50" s="32"/>
      <c r="AF50" s="32"/>
      <c r="AG50" s="32"/>
      <c r="AH50" s="32"/>
      <c r="AI50" s="35">
        <f t="shared" si="30"/>
        <v>0</v>
      </c>
      <c r="AK50" s="35">
        <f t="shared" ref="AK50:AK88" si="35">IFERROR(AC50/$D$49,0)</f>
        <v>0</v>
      </c>
      <c r="AL50" s="35">
        <f t="shared" ref="AL50:AL88" si="36">IFERROR(AD50/$D$49,0)</f>
        <v>0</v>
      </c>
      <c r="AM50" s="35">
        <f t="shared" ref="AM50:AM88" si="37">IFERROR(AE50/$D$49,0)</f>
        <v>0</v>
      </c>
      <c r="AN50" s="35">
        <f t="shared" ref="AN50:AN88" si="38">IFERROR(AF50/$D$49,0)</f>
        <v>0</v>
      </c>
      <c r="AO50" s="35">
        <f t="shared" ref="AO50:AO88" si="39">IFERROR(AG50/$D$49,0)</f>
        <v>0</v>
      </c>
      <c r="AP50" s="35">
        <f t="shared" ref="AP50:AP88" si="40">IFERROR(AH50/$D$49,0)</f>
        <v>0</v>
      </c>
      <c r="AQ50" s="35">
        <f t="shared" ref="AQ50:AQ88" si="41">SUM(AK50:AP50)</f>
        <v>0</v>
      </c>
      <c r="AS50" s="36"/>
    </row>
    <row r="51" spans="2:45" hidden="1">
      <c r="B51" s="316"/>
      <c r="C51" s="317"/>
      <c r="D51" s="318"/>
      <c r="E51" s="318"/>
      <c r="G51" s="36"/>
      <c r="H51" s="39"/>
      <c r="I51" s="40"/>
      <c r="J51" s="36"/>
      <c r="K51" s="36"/>
      <c r="L51" s="38"/>
      <c r="M51" s="39"/>
      <c r="N51" s="36"/>
      <c r="O51" s="39"/>
      <c r="P51" s="36"/>
      <c r="Q51" s="39"/>
      <c r="R51" s="37"/>
      <c r="S51" s="40">
        <f t="shared" si="24"/>
        <v>0</v>
      </c>
      <c r="U51" s="40">
        <f t="shared" si="25"/>
        <v>0</v>
      </c>
      <c r="V51" s="40">
        <f t="shared" si="26"/>
        <v>0</v>
      </c>
      <c r="W51" s="40">
        <f t="shared" si="27"/>
        <v>0</v>
      </c>
      <c r="X51" s="40">
        <f t="shared" si="28"/>
        <v>0</v>
      </c>
      <c r="Y51" s="40">
        <f t="shared" si="33"/>
        <v>0</v>
      </c>
      <c r="Z51" s="40">
        <f t="shared" si="34"/>
        <v>0</v>
      </c>
      <c r="AA51" s="40">
        <f t="shared" si="29"/>
        <v>0</v>
      </c>
      <c r="AC51" s="40"/>
      <c r="AD51" s="39"/>
      <c r="AE51" s="39"/>
      <c r="AF51" s="39"/>
      <c r="AG51" s="39"/>
      <c r="AH51" s="39"/>
      <c r="AI51" s="35">
        <f t="shared" si="30"/>
        <v>0</v>
      </c>
      <c r="AK51" s="35">
        <f t="shared" si="35"/>
        <v>0</v>
      </c>
      <c r="AL51" s="35">
        <f t="shared" si="36"/>
        <v>0</v>
      </c>
      <c r="AM51" s="35">
        <f t="shared" si="37"/>
        <v>0</v>
      </c>
      <c r="AN51" s="35">
        <f t="shared" si="38"/>
        <v>0</v>
      </c>
      <c r="AO51" s="35">
        <f t="shared" si="39"/>
        <v>0</v>
      </c>
      <c r="AP51" s="35">
        <f t="shared" si="40"/>
        <v>0</v>
      </c>
      <c r="AQ51" s="35">
        <f t="shared" si="41"/>
        <v>0</v>
      </c>
      <c r="AS51" s="36"/>
    </row>
    <row r="52" spans="2:45" hidden="1">
      <c r="B52" s="316"/>
      <c r="C52" s="317"/>
      <c r="D52" s="318"/>
      <c r="E52" s="318"/>
      <c r="G52" s="36"/>
      <c r="H52" s="39"/>
      <c r="I52" s="40"/>
      <c r="J52" s="36"/>
      <c r="K52" s="36"/>
      <c r="L52" s="38"/>
      <c r="M52" s="39"/>
      <c r="N52" s="36"/>
      <c r="O52" s="39"/>
      <c r="P52" s="36"/>
      <c r="Q52" s="39"/>
      <c r="R52" s="37"/>
      <c r="S52" s="40">
        <f t="shared" si="24"/>
        <v>0</v>
      </c>
      <c r="U52" s="40">
        <f t="shared" si="25"/>
        <v>0</v>
      </c>
      <c r="V52" s="40">
        <f t="shared" si="26"/>
        <v>0</v>
      </c>
      <c r="W52" s="40">
        <f t="shared" si="27"/>
        <v>0</v>
      </c>
      <c r="X52" s="40">
        <f t="shared" si="28"/>
        <v>0</v>
      </c>
      <c r="Y52" s="40">
        <f t="shared" si="33"/>
        <v>0</v>
      </c>
      <c r="Z52" s="40">
        <f t="shared" si="34"/>
        <v>0</v>
      </c>
      <c r="AA52" s="40">
        <f t="shared" si="29"/>
        <v>0</v>
      </c>
      <c r="AC52" s="40"/>
      <c r="AD52" s="39"/>
      <c r="AE52" s="39"/>
      <c r="AF52" s="39"/>
      <c r="AG52" s="39"/>
      <c r="AH52" s="39"/>
      <c r="AI52" s="35">
        <f t="shared" si="30"/>
        <v>0</v>
      </c>
      <c r="AK52" s="35">
        <f t="shared" si="35"/>
        <v>0</v>
      </c>
      <c r="AL52" s="35">
        <f t="shared" si="36"/>
        <v>0</v>
      </c>
      <c r="AM52" s="35">
        <f t="shared" si="37"/>
        <v>0</v>
      </c>
      <c r="AN52" s="35">
        <f t="shared" si="38"/>
        <v>0</v>
      </c>
      <c r="AO52" s="35">
        <f t="shared" si="39"/>
        <v>0</v>
      </c>
      <c r="AP52" s="35">
        <f t="shared" si="40"/>
        <v>0</v>
      </c>
      <c r="AQ52" s="35">
        <f t="shared" si="41"/>
        <v>0</v>
      </c>
      <c r="AS52" s="36"/>
    </row>
    <row r="53" spans="2:45" hidden="1">
      <c r="B53" s="316"/>
      <c r="C53" s="317"/>
      <c r="D53" s="318"/>
      <c r="E53" s="318"/>
      <c r="G53" s="36"/>
      <c r="H53" s="39"/>
      <c r="I53" s="40"/>
      <c r="J53" s="36"/>
      <c r="K53" s="36"/>
      <c r="L53" s="38"/>
      <c r="M53" s="39"/>
      <c r="N53" s="36"/>
      <c r="O53" s="39"/>
      <c r="P53" s="36"/>
      <c r="Q53" s="39"/>
      <c r="R53" s="37"/>
      <c r="S53" s="40">
        <f t="shared" si="24"/>
        <v>0</v>
      </c>
      <c r="U53" s="40">
        <f t="shared" si="25"/>
        <v>0</v>
      </c>
      <c r="V53" s="40">
        <f t="shared" si="26"/>
        <v>0</v>
      </c>
      <c r="W53" s="40">
        <f t="shared" si="27"/>
        <v>0</v>
      </c>
      <c r="X53" s="40">
        <f t="shared" si="28"/>
        <v>0</v>
      </c>
      <c r="Y53" s="40">
        <f t="shared" si="33"/>
        <v>0</v>
      </c>
      <c r="Z53" s="40">
        <f t="shared" si="34"/>
        <v>0</v>
      </c>
      <c r="AA53" s="40">
        <f t="shared" si="29"/>
        <v>0</v>
      </c>
      <c r="AC53" s="40"/>
      <c r="AD53" s="39"/>
      <c r="AE53" s="39"/>
      <c r="AF53" s="39"/>
      <c r="AG53" s="39"/>
      <c r="AH53" s="39"/>
      <c r="AI53" s="35">
        <f t="shared" si="30"/>
        <v>0</v>
      </c>
      <c r="AK53" s="35">
        <f t="shared" si="35"/>
        <v>0</v>
      </c>
      <c r="AL53" s="35">
        <f t="shared" si="36"/>
        <v>0</v>
      </c>
      <c r="AM53" s="35">
        <f t="shared" si="37"/>
        <v>0</v>
      </c>
      <c r="AN53" s="35">
        <f t="shared" si="38"/>
        <v>0</v>
      </c>
      <c r="AO53" s="35">
        <f t="shared" si="39"/>
        <v>0</v>
      </c>
      <c r="AP53" s="35">
        <f t="shared" si="40"/>
        <v>0</v>
      </c>
      <c r="AQ53" s="35">
        <f t="shared" si="41"/>
        <v>0</v>
      </c>
      <c r="AS53" s="36"/>
    </row>
    <row r="54" spans="2:45" hidden="1">
      <c r="B54" s="316"/>
      <c r="C54" s="317"/>
      <c r="D54" s="318"/>
      <c r="E54" s="318"/>
      <c r="G54" s="36"/>
      <c r="H54" s="39"/>
      <c r="I54" s="40"/>
      <c r="J54" s="36"/>
      <c r="K54" s="36"/>
      <c r="L54" s="38"/>
      <c r="M54" s="39"/>
      <c r="N54" s="36"/>
      <c r="O54" s="39"/>
      <c r="P54" s="36"/>
      <c r="Q54" s="39"/>
      <c r="R54" s="37"/>
      <c r="S54" s="40">
        <f t="shared" si="24"/>
        <v>0</v>
      </c>
      <c r="U54" s="40">
        <f t="shared" si="25"/>
        <v>0</v>
      </c>
      <c r="V54" s="40">
        <f t="shared" si="26"/>
        <v>0</v>
      </c>
      <c r="W54" s="40">
        <f t="shared" si="27"/>
        <v>0</v>
      </c>
      <c r="X54" s="40">
        <f t="shared" si="28"/>
        <v>0</v>
      </c>
      <c r="Y54" s="40">
        <f t="shared" si="33"/>
        <v>0</v>
      </c>
      <c r="Z54" s="40">
        <f t="shared" si="34"/>
        <v>0</v>
      </c>
      <c r="AA54" s="40">
        <f t="shared" si="29"/>
        <v>0</v>
      </c>
      <c r="AC54" s="40"/>
      <c r="AD54" s="39"/>
      <c r="AE54" s="39"/>
      <c r="AF54" s="39"/>
      <c r="AG54" s="39"/>
      <c r="AH54" s="39"/>
      <c r="AI54" s="35">
        <f t="shared" si="30"/>
        <v>0</v>
      </c>
      <c r="AK54" s="35">
        <f t="shared" si="35"/>
        <v>0</v>
      </c>
      <c r="AL54" s="35">
        <f t="shared" si="36"/>
        <v>0</v>
      </c>
      <c r="AM54" s="35">
        <f t="shared" si="37"/>
        <v>0</v>
      </c>
      <c r="AN54" s="35">
        <f t="shared" si="38"/>
        <v>0</v>
      </c>
      <c r="AO54" s="35">
        <f t="shared" si="39"/>
        <v>0</v>
      </c>
      <c r="AP54" s="35">
        <f t="shared" si="40"/>
        <v>0</v>
      </c>
      <c r="AQ54" s="35">
        <f t="shared" si="41"/>
        <v>0</v>
      </c>
      <c r="AS54" s="36"/>
    </row>
    <row r="55" spans="2:45" hidden="1">
      <c r="B55" s="316"/>
      <c r="C55" s="317"/>
      <c r="D55" s="318"/>
      <c r="E55" s="318"/>
      <c r="G55" s="36"/>
      <c r="H55" s="39"/>
      <c r="I55" s="40"/>
      <c r="J55" s="36"/>
      <c r="K55" s="36"/>
      <c r="L55" s="38"/>
      <c r="M55" s="39"/>
      <c r="N55" s="36"/>
      <c r="O55" s="39"/>
      <c r="P55" s="36"/>
      <c r="Q55" s="39"/>
      <c r="R55" s="37"/>
      <c r="S55" s="40">
        <f t="shared" si="24"/>
        <v>0</v>
      </c>
      <c r="U55" s="40">
        <f t="shared" si="25"/>
        <v>0</v>
      </c>
      <c r="V55" s="40">
        <f t="shared" si="26"/>
        <v>0</v>
      </c>
      <c r="W55" s="40">
        <f t="shared" si="27"/>
        <v>0</v>
      </c>
      <c r="X55" s="40">
        <f t="shared" si="28"/>
        <v>0</v>
      </c>
      <c r="Y55" s="40">
        <f t="shared" si="33"/>
        <v>0</v>
      </c>
      <c r="Z55" s="40">
        <f t="shared" si="34"/>
        <v>0</v>
      </c>
      <c r="AA55" s="40">
        <f t="shared" si="29"/>
        <v>0</v>
      </c>
      <c r="AC55" s="40"/>
      <c r="AD55" s="39"/>
      <c r="AE55" s="39"/>
      <c r="AF55" s="39"/>
      <c r="AG55" s="39"/>
      <c r="AH55" s="39"/>
      <c r="AI55" s="35">
        <f t="shared" si="30"/>
        <v>0</v>
      </c>
      <c r="AK55" s="35">
        <f t="shared" si="35"/>
        <v>0</v>
      </c>
      <c r="AL55" s="35">
        <f t="shared" si="36"/>
        <v>0</v>
      </c>
      <c r="AM55" s="35">
        <f t="shared" si="37"/>
        <v>0</v>
      </c>
      <c r="AN55" s="35">
        <f t="shared" si="38"/>
        <v>0</v>
      </c>
      <c r="AO55" s="35">
        <f t="shared" si="39"/>
        <v>0</v>
      </c>
      <c r="AP55" s="35">
        <f t="shared" si="40"/>
        <v>0</v>
      </c>
      <c r="AQ55" s="35">
        <f t="shared" si="41"/>
        <v>0</v>
      </c>
      <c r="AS55" s="36"/>
    </row>
    <row r="56" spans="2:45" hidden="1">
      <c r="B56" s="316"/>
      <c r="C56" s="317"/>
      <c r="D56" s="318"/>
      <c r="E56" s="318"/>
      <c r="G56" s="36"/>
      <c r="H56" s="39"/>
      <c r="I56" s="40"/>
      <c r="J56" s="36"/>
      <c r="K56" s="36"/>
      <c r="L56" s="38"/>
      <c r="M56" s="39"/>
      <c r="N56" s="36"/>
      <c r="O56" s="39"/>
      <c r="P56" s="36"/>
      <c r="Q56" s="39"/>
      <c r="R56" s="37"/>
      <c r="S56" s="40">
        <f t="shared" si="24"/>
        <v>0</v>
      </c>
      <c r="U56" s="40">
        <f t="shared" si="25"/>
        <v>0</v>
      </c>
      <c r="V56" s="40">
        <f t="shared" si="26"/>
        <v>0</v>
      </c>
      <c r="W56" s="40">
        <f t="shared" si="27"/>
        <v>0</v>
      </c>
      <c r="X56" s="40">
        <f t="shared" si="28"/>
        <v>0</v>
      </c>
      <c r="Y56" s="40">
        <f t="shared" si="33"/>
        <v>0</v>
      </c>
      <c r="Z56" s="40">
        <f t="shared" si="34"/>
        <v>0</v>
      </c>
      <c r="AA56" s="40">
        <f t="shared" si="29"/>
        <v>0</v>
      </c>
      <c r="AC56" s="40"/>
      <c r="AD56" s="39"/>
      <c r="AE56" s="39"/>
      <c r="AF56" s="39"/>
      <c r="AG56" s="39"/>
      <c r="AH56" s="39"/>
      <c r="AI56" s="35">
        <f t="shared" si="30"/>
        <v>0</v>
      </c>
      <c r="AK56" s="35">
        <f t="shared" si="35"/>
        <v>0</v>
      </c>
      <c r="AL56" s="35">
        <f t="shared" si="36"/>
        <v>0</v>
      </c>
      <c r="AM56" s="35">
        <f t="shared" si="37"/>
        <v>0</v>
      </c>
      <c r="AN56" s="35">
        <f t="shared" si="38"/>
        <v>0</v>
      </c>
      <c r="AO56" s="35">
        <f t="shared" si="39"/>
        <v>0</v>
      </c>
      <c r="AP56" s="35">
        <f t="shared" si="40"/>
        <v>0</v>
      </c>
      <c r="AQ56" s="35">
        <f t="shared" si="41"/>
        <v>0</v>
      </c>
      <c r="AS56" s="36"/>
    </row>
    <row r="57" spans="2:45" hidden="1">
      <c r="B57" s="316"/>
      <c r="C57" s="316"/>
      <c r="D57" s="319"/>
      <c r="E57" s="319"/>
      <c r="G57" s="36"/>
      <c r="H57" s="37"/>
      <c r="I57" s="41"/>
      <c r="J57" s="36"/>
      <c r="K57" s="36"/>
      <c r="L57" s="38"/>
      <c r="M57" s="37"/>
      <c r="N57" s="36"/>
      <c r="O57" s="37"/>
      <c r="P57" s="36"/>
      <c r="Q57" s="37"/>
      <c r="R57" s="37"/>
      <c r="S57" s="40">
        <f t="shared" si="24"/>
        <v>0</v>
      </c>
      <c r="U57" s="40">
        <f t="shared" si="25"/>
        <v>0</v>
      </c>
      <c r="V57" s="40">
        <f t="shared" si="26"/>
        <v>0</v>
      </c>
      <c r="W57" s="40">
        <f t="shared" si="27"/>
        <v>0</v>
      </c>
      <c r="X57" s="40">
        <f t="shared" si="28"/>
        <v>0</v>
      </c>
      <c r="Y57" s="40">
        <f t="shared" si="33"/>
        <v>0</v>
      </c>
      <c r="Z57" s="40">
        <f t="shared" si="34"/>
        <v>0</v>
      </c>
      <c r="AA57" s="40">
        <f t="shared" si="29"/>
        <v>0</v>
      </c>
      <c r="AC57" s="41"/>
      <c r="AD57" s="37"/>
      <c r="AE57" s="37"/>
      <c r="AF57" s="37"/>
      <c r="AG57" s="37"/>
      <c r="AH57" s="37"/>
      <c r="AI57" s="35">
        <f t="shared" si="30"/>
        <v>0</v>
      </c>
      <c r="AK57" s="35">
        <f t="shared" si="35"/>
        <v>0</v>
      </c>
      <c r="AL57" s="35">
        <f t="shared" si="36"/>
        <v>0</v>
      </c>
      <c r="AM57" s="35">
        <f t="shared" si="37"/>
        <v>0</v>
      </c>
      <c r="AN57" s="35">
        <f t="shared" si="38"/>
        <v>0</v>
      </c>
      <c r="AO57" s="35">
        <f t="shared" si="39"/>
        <v>0</v>
      </c>
      <c r="AP57" s="35">
        <f t="shared" si="40"/>
        <v>0</v>
      </c>
      <c r="AQ57" s="35">
        <f t="shared" si="41"/>
        <v>0</v>
      </c>
      <c r="AS57" s="36"/>
    </row>
    <row r="58" spans="2:45" hidden="1">
      <c r="B58" s="316"/>
      <c r="C58" s="316"/>
      <c r="D58" s="319"/>
      <c r="E58" s="319"/>
      <c r="G58" s="36"/>
      <c r="H58" s="37"/>
      <c r="I58" s="41"/>
      <c r="J58" s="36"/>
      <c r="K58" s="36"/>
      <c r="L58" s="38"/>
      <c r="M58" s="37"/>
      <c r="N58" s="36"/>
      <c r="O58" s="37"/>
      <c r="P58" s="36"/>
      <c r="Q58" s="37"/>
      <c r="R58" s="37"/>
      <c r="S58" s="40">
        <f t="shared" si="24"/>
        <v>0</v>
      </c>
      <c r="U58" s="40">
        <f t="shared" si="25"/>
        <v>0</v>
      </c>
      <c r="V58" s="40">
        <f t="shared" si="26"/>
        <v>0</v>
      </c>
      <c r="W58" s="40">
        <f t="shared" si="27"/>
        <v>0</v>
      </c>
      <c r="X58" s="40">
        <f t="shared" si="28"/>
        <v>0</v>
      </c>
      <c r="Y58" s="40">
        <f t="shared" si="33"/>
        <v>0</v>
      </c>
      <c r="Z58" s="40">
        <f t="shared" si="34"/>
        <v>0</v>
      </c>
      <c r="AA58" s="40">
        <f t="shared" si="29"/>
        <v>0</v>
      </c>
      <c r="AC58" s="41"/>
      <c r="AD58" s="37"/>
      <c r="AE58" s="37"/>
      <c r="AF58" s="37"/>
      <c r="AG58" s="37"/>
      <c r="AH58" s="37"/>
      <c r="AI58" s="35">
        <f t="shared" si="30"/>
        <v>0</v>
      </c>
      <c r="AK58" s="35">
        <f t="shared" si="35"/>
        <v>0</v>
      </c>
      <c r="AL58" s="35">
        <f t="shared" si="36"/>
        <v>0</v>
      </c>
      <c r="AM58" s="35">
        <f t="shared" si="37"/>
        <v>0</v>
      </c>
      <c r="AN58" s="35">
        <f t="shared" si="38"/>
        <v>0</v>
      </c>
      <c r="AO58" s="35">
        <f t="shared" si="39"/>
        <v>0</v>
      </c>
      <c r="AP58" s="35">
        <f t="shared" si="40"/>
        <v>0</v>
      </c>
      <c r="AQ58" s="35">
        <f t="shared" si="41"/>
        <v>0</v>
      </c>
      <c r="AS58" s="36"/>
    </row>
    <row r="59" spans="2:45" hidden="1">
      <c r="B59" s="316"/>
      <c r="C59" s="316"/>
      <c r="D59" s="319"/>
      <c r="E59" s="319"/>
      <c r="G59" s="36"/>
      <c r="H59" s="37"/>
      <c r="I59" s="41"/>
      <c r="J59" s="36"/>
      <c r="K59" s="36"/>
      <c r="L59" s="38"/>
      <c r="M59" s="37"/>
      <c r="N59" s="36"/>
      <c r="O59" s="37"/>
      <c r="P59" s="36"/>
      <c r="Q59" s="37"/>
      <c r="R59" s="37"/>
      <c r="S59" s="40">
        <f t="shared" si="24"/>
        <v>0</v>
      </c>
      <c r="U59" s="40">
        <f t="shared" si="25"/>
        <v>0</v>
      </c>
      <c r="V59" s="40">
        <f t="shared" si="26"/>
        <v>0</v>
      </c>
      <c r="W59" s="40">
        <f t="shared" si="27"/>
        <v>0</v>
      </c>
      <c r="X59" s="40">
        <f t="shared" si="28"/>
        <v>0</v>
      </c>
      <c r="Y59" s="40">
        <f t="shared" si="33"/>
        <v>0</v>
      </c>
      <c r="Z59" s="40">
        <f t="shared" si="34"/>
        <v>0</v>
      </c>
      <c r="AA59" s="40">
        <f t="shared" si="29"/>
        <v>0</v>
      </c>
      <c r="AC59" s="41"/>
      <c r="AD59" s="37"/>
      <c r="AE59" s="37"/>
      <c r="AF59" s="37"/>
      <c r="AG59" s="37"/>
      <c r="AH59" s="37"/>
      <c r="AI59" s="35">
        <f t="shared" ref="AI59:AI88" si="42">SUM(AC59:AH59)</f>
        <v>0</v>
      </c>
      <c r="AK59" s="35">
        <f t="shared" si="35"/>
        <v>0</v>
      </c>
      <c r="AL59" s="35">
        <f t="shared" si="36"/>
        <v>0</v>
      </c>
      <c r="AM59" s="35">
        <f t="shared" si="37"/>
        <v>0</v>
      </c>
      <c r="AN59" s="35">
        <f t="shared" si="38"/>
        <v>0</v>
      </c>
      <c r="AO59" s="35">
        <f t="shared" si="39"/>
        <v>0</v>
      </c>
      <c r="AP59" s="35">
        <f t="shared" si="40"/>
        <v>0</v>
      </c>
      <c r="AQ59" s="35">
        <f t="shared" si="41"/>
        <v>0</v>
      </c>
      <c r="AS59" s="36"/>
    </row>
    <row r="60" spans="2:45" hidden="1">
      <c r="B60" s="316"/>
      <c r="C60" s="316"/>
      <c r="D60" s="319"/>
      <c r="E60" s="319"/>
      <c r="G60" s="36"/>
      <c r="H60" s="37"/>
      <c r="I60" s="41"/>
      <c r="J60" s="36"/>
      <c r="K60" s="36"/>
      <c r="L60" s="38"/>
      <c r="M60" s="37"/>
      <c r="N60" s="36"/>
      <c r="O60" s="37"/>
      <c r="P60" s="36"/>
      <c r="Q60" s="37"/>
      <c r="R60" s="37"/>
      <c r="S60" s="40">
        <f t="shared" si="24"/>
        <v>0</v>
      </c>
      <c r="U60" s="40">
        <f t="shared" si="25"/>
        <v>0</v>
      </c>
      <c r="V60" s="40">
        <f t="shared" si="26"/>
        <v>0</v>
      </c>
      <c r="W60" s="40">
        <f t="shared" si="27"/>
        <v>0</v>
      </c>
      <c r="X60" s="40">
        <f t="shared" si="28"/>
        <v>0</v>
      </c>
      <c r="Y60" s="40">
        <f t="shared" si="33"/>
        <v>0</v>
      </c>
      <c r="Z60" s="40">
        <f t="shared" si="34"/>
        <v>0</v>
      </c>
      <c r="AA60" s="40">
        <f t="shared" si="29"/>
        <v>0</v>
      </c>
      <c r="AC60" s="41"/>
      <c r="AD60" s="37"/>
      <c r="AE60" s="37"/>
      <c r="AF60" s="37"/>
      <c r="AG60" s="37"/>
      <c r="AH60" s="37"/>
      <c r="AI60" s="35">
        <f t="shared" si="42"/>
        <v>0</v>
      </c>
      <c r="AK60" s="35">
        <f t="shared" si="35"/>
        <v>0</v>
      </c>
      <c r="AL60" s="35">
        <f t="shared" si="36"/>
        <v>0</v>
      </c>
      <c r="AM60" s="35">
        <f t="shared" si="37"/>
        <v>0</v>
      </c>
      <c r="AN60" s="35">
        <f t="shared" si="38"/>
        <v>0</v>
      </c>
      <c r="AO60" s="35">
        <f t="shared" si="39"/>
        <v>0</v>
      </c>
      <c r="AP60" s="35">
        <f t="shared" si="40"/>
        <v>0</v>
      </c>
      <c r="AQ60" s="35">
        <f t="shared" si="41"/>
        <v>0</v>
      </c>
      <c r="AS60" s="36"/>
    </row>
    <row r="61" spans="2:45" hidden="1">
      <c r="B61" s="316"/>
      <c r="C61" s="316"/>
      <c r="D61" s="319"/>
      <c r="E61" s="319"/>
      <c r="G61" s="36"/>
      <c r="H61" s="37"/>
      <c r="I61" s="41"/>
      <c r="J61" s="36"/>
      <c r="K61" s="36"/>
      <c r="L61" s="38"/>
      <c r="M61" s="37"/>
      <c r="N61" s="36"/>
      <c r="O61" s="37"/>
      <c r="P61" s="36"/>
      <c r="Q61" s="37"/>
      <c r="R61" s="37"/>
      <c r="S61" s="40">
        <f t="shared" si="24"/>
        <v>0</v>
      </c>
      <c r="U61" s="40">
        <f t="shared" si="25"/>
        <v>0</v>
      </c>
      <c r="V61" s="40">
        <f t="shared" si="26"/>
        <v>0</v>
      </c>
      <c r="W61" s="40">
        <f t="shared" si="27"/>
        <v>0</v>
      </c>
      <c r="X61" s="40">
        <f t="shared" si="28"/>
        <v>0</v>
      </c>
      <c r="Y61" s="40">
        <f t="shared" si="33"/>
        <v>0</v>
      </c>
      <c r="Z61" s="40">
        <f t="shared" si="34"/>
        <v>0</v>
      </c>
      <c r="AA61" s="40">
        <f t="shared" si="29"/>
        <v>0</v>
      </c>
      <c r="AC61" s="41"/>
      <c r="AD61" s="37"/>
      <c r="AE61" s="37"/>
      <c r="AF61" s="37"/>
      <c r="AG61" s="37"/>
      <c r="AH61" s="37"/>
      <c r="AI61" s="35">
        <f t="shared" si="42"/>
        <v>0</v>
      </c>
      <c r="AK61" s="35">
        <f t="shared" si="35"/>
        <v>0</v>
      </c>
      <c r="AL61" s="35">
        <f t="shared" si="36"/>
        <v>0</v>
      </c>
      <c r="AM61" s="35">
        <f t="shared" si="37"/>
        <v>0</v>
      </c>
      <c r="AN61" s="35">
        <f t="shared" si="38"/>
        <v>0</v>
      </c>
      <c r="AO61" s="35">
        <f t="shared" si="39"/>
        <v>0</v>
      </c>
      <c r="AP61" s="35">
        <f t="shared" si="40"/>
        <v>0</v>
      </c>
      <c r="AQ61" s="35">
        <f t="shared" si="41"/>
        <v>0</v>
      </c>
      <c r="AS61" s="36"/>
    </row>
    <row r="62" spans="2:45" hidden="1">
      <c r="B62" s="316"/>
      <c r="C62" s="316"/>
      <c r="D62" s="319"/>
      <c r="E62" s="319"/>
      <c r="G62" s="36"/>
      <c r="H62" s="37"/>
      <c r="I62" s="41"/>
      <c r="J62" s="36"/>
      <c r="K62" s="36"/>
      <c r="L62" s="38"/>
      <c r="M62" s="37"/>
      <c r="N62" s="36"/>
      <c r="O62" s="37"/>
      <c r="P62" s="36"/>
      <c r="Q62" s="37"/>
      <c r="R62" s="37"/>
      <c r="S62" s="40">
        <f t="shared" si="24"/>
        <v>0</v>
      </c>
      <c r="U62" s="40">
        <f t="shared" si="25"/>
        <v>0</v>
      </c>
      <c r="V62" s="40">
        <f t="shared" si="26"/>
        <v>0</v>
      </c>
      <c r="W62" s="40">
        <f t="shared" si="27"/>
        <v>0</v>
      </c>
      <c r="X62" s="40">
        <f t="shared" si="28"/>
        <v>0</v>
      </c>
      <c r="Y62" s="40">
        <f t="shared" si="33"/>
        <v>0</v>
      </c>
      <c r="Z62" s="40">
        <f t="shared" si="34"/>
        <v>0</v>
      </c>
      <c r="AA62" s="40">
        <f t="shared" si="29"/>
        <v>0</v>
      </c>
      <c r="AC62" s="41"/>
      <c r="AD62" s="37"/>
      <c r="AE62" s="37"/>
      <c r="AF62" s="37"/>
      <c r="AG62" s="37"/>
      <c r="AH62" s="37"/>
      <c r="AI62" s="35">
        <f t="shared" si="42"/>
        <v>0</v>
      </c>
      <c r="AK62" s="35">
        <f t="shared" si="35"/>
        <v>0</v>
      </c>
      <c r="AL62" s="35">
        <f t="shared" si="36"/>
        <v>0</v>
      </c>
      <c r="AM62" s="35">
        <f t="shared" si="37"/>
        <v>0</v>
      </c>
      <c r="AN62" s="35">
        <f t="shared" si="38"/>
        <v>0</v>
      </c>
      <c r="AO62" s="35">
        <f t="shared" si="39"/>
        <v>0</v>
      </c>
      <c r="AP62" s="35">
        <f t="shared" si="40"/>
        <v>0</v>
      </c>
      <c r="AQ62" s="35">
        <f t="shared" si="41"/>
        <v>0</v>
      </c>
      <c r="AS62" s="36"/>
    </row>
    <row r="63" spans="2:45" hidden="1">
      <c r="B63" s="316"/>
      <c r="C63" s="316"/>
      <c r="D63" s="319"/>
      <c r="E63" s="319"/>
      <c r="G63" s="36"/>
      <c r="H63" s="37"/>
      <c r="I63" s="41"/>
      <c r="J63" s="36"/>
      <c r="K63" s="36"/>
      <c r="L63" s="38"/>
      <c r="M63" s="37"/>
      <c r="N63" s="36"/>
      <c r="O63" s="37"/>
      <c r="P63" s="36"/>
      <c r="Q63" s="37"/>
      <c r="R63" s="37"/>
      <c r="S63" s="40">
        <f t="shared" si="24"/>
        <v>0</v>
      </c>
      <c r="U63" s="40">
        <f t="shared" si="25"/>
        <v>0</v>
      </c>
      <c r="V63" s="40">
        <f t="shared" si="26"/>
        <v>0</v>
      </c>
      <c r="W63" s="40">
        <f t="shared" si="27"/>
        <v>0</v>
      </c>
      <c r="X63" s="40">
        <f t="shared" si="28"/>
        <v>0</v>
      </c>
      <c r="Y63" s="40">
        <f t="shared" si="33"/>
        <v>0</v>
      </c>
      <c r="Z63" s="40">
        <f t="shared" si="34"/>
        <v>0</v>
      </c>
      <c r="AA63" s="40">
        <f t="shared" si="29"/>
        <v>0</v>
      </c>
      <c r="AC63" s="41"/>
      <c r="AD63" s="37"/>
      <c r="AE63" s="37"/>
      <c r="AF63" s="37"/>
      <c r="AG63" s="37"/>
      <c r="AH63" s="37"/>
      <c r="AI63" s="35">
        <f t="shared" si="42"/>
        <v>0</v>
      </c>
      <c r="AK63" s="35">
        <f t="shared" si="35"/>
        <v>0</v>
      </c>
      <c r="AL63" s="35">
        <f t="shared" si="36"/>
        <v>0</v>
      </c>
      <c r="AM63" s="35">
        <f t="shared" si="37"/>
        <v>0</v>
      </c>
      <c r="AN63" s="35">
        <f t="shared" si="38"/>
        <v>0</v>
      </c>
      <c r="AO63" s="35">
        <f t="shared" si="39"/>
        <v>0</v>
      </c>
      <c r="AP63" s="35">
        <f t="shared" si="40"/>
        <v>0</v>
      </c>
      <c r="AQ63" s="35">
        <f t="shared" si="41"/>
        <v>0</v>
      </c>
      <c r="AS63" s="36"/>
    </row>
    <row r="64" spans="2:45" hidden="1">
      <c r="B64" s="316"/>
      <c r="C64" s="316"/>
      <c r="D64" s="319"/>
      <c r="E64" s="319"/>
      <c r="G64" s="36"/>
      <c r="H64" s="37"/>
      <c r="I64" s="41"/>
      <c r="J64" s="36"/>
      <c r="K64" s="36"/>
      <c r="L64" s="38"/>
      <c r="M64" s="37"/>
      <c r="N64" s="36"/>
      <c r="O64" s="37"/>
      <c r="P64" s="36"/>
      <c r="Q64" s="37"/>
      <c r="R64" s="37"/>
      <c r="S64" s="40">
        <f t="shared" si="24"/>
        <v>0</v>
      </c>
      <c r="U64" s="40">
        <f t="shared" si="25"/>
        <v>0</v>
      </c>
      <c r="V64" s="40">
        <f t="shared" si="26"/>
        <v>0</v>
      </c>
      <c r="W64" s="40">
        <f t="shared" si="27"/>
        <v>0</v>
      </c>
      <c r="X64" s="40">
        <f t="shared" si="28"/>
        <v>0</v>
      </c>
      <c r="Y64" s="40">
        <f t="shared" si="33"/>
        <v>0</v>
      </c>
      <c r="Z64" s="40">
        <f t="shared" si="34"/>
        <v>0</v>
      </c>
      <c r="AA64" s="40">
        <f t="shared" si="29"/>
        <v>0</v>
      </c>
      <c r="AC64" s="41"/>
      <c r="AD64" s="37"/>
      <c r="AE64" s="37"/>
      <c r="AF64" s="37"/>
      <c r="AG64" s="37"/>
      <c r="AH64" s="37"/>
      <c r="AI64" s="35">
        <f t="shared" si="42"/>
        <v>0</v>
      </c>
      <c r="AK64" s="35">
        <f t="shared" si="35"/>
        <v>0</v>
      </c>
      <c r="AL64" s="35">
        <f t="shared" si="36"/>
        <v>0</v>
      </c>
      <c r="AM64" s="35">
        <f t="shared" si="37"/>
        <v>0</v>
      </c>
      <c r="AN64" s="35">
        <f t="shared" si="38"/>
        <v>0</v>
      </c>
      <c r="AO64" s="35">
        <f t="shared" si="39"/>
        <v>0</v>
      </c>
      <c r="AP64" s="35">
        <f t="shared" si="40"/>
        <v>0</v>
      </c>
      <c r="AQ64" s="35">
        <f t="shared" si="41"/>
        <v>0</v>
      </c>
      <c r="AS64" s="36"/>
    </row>
    <row r="65" spans="2:45" hidden="1">
      <c r="B65" s="316"/>
      <c r="C65" s="316"/>
      <c r="D65" s="319"/>
      <c r="E65" s="319"/>
      <c r="G65" s="36"/>
      <c r="H65" s="37"/>
      <c r="I65" s="41"/>
      <c r="J65" s="36"/>
      <c r="K65" s="36"/>
      <c r="L65" s="38"/>
      <c r="M65" s="37"/>
      <c r="N65" s="36"/>
      <c r="O65" s="37"/>
      <c r="P65" s="36"/>
      <c r="Q65" s="37"/>
      <c r="R65" s="37"/>
      <c r="S65" s="40">
        <f t="shared" si="24"/>
        <v>0</v>
      </c>
      <c r="U65" s="40">
        <f t="shared" si="25"/>
        <v>0</v>
      </c>
      <c r="V65" s="40">
        <f t="shared" si="26"/>
        <v>0</v>
      </c>
      <c r="W65" s="40">
        <f t="shared" si="27"/>
        <v>0</v>
      </c>
      <c r="X65" s="40">
        <f t="shared" si="28"/>
        <v>0</v>
      </c>
      <c r="Y65" s="40">
        <f t="shared" si="33"/>
        <v>0</v>
      </c>
      <c r="Z65" s="40">
        <f t="shared" si="34"/>
        <v>0</v>
      </c>
      <c r="AA65" s="40">
        <f t="shared" si="29"/>
        <v>0</v>
      </c>
      <c r="AC65" s="41"/>
      <c r="AD65" s="37"/>
      <c r="AE65" s="37"/>
      <c r="AF65" s="37"/>
      <c r="AG65" s="37"/>
      <c r="AH65" s="37"/>
      <c r="AI65" s="35">
        <f t="shared" si="42"/>
        <v>0</v>
      </c>
      <c r="AK65" s="35">
        <f t="shared" si="35"/>
        <v>0</v>
      </c>
      <c r="AL65" s="35">
        <f t="shared" si="36"/>
        <v>0</v>
      </c>
      <c r="AM65" s="35">
        <f t="shared" si="37"/>
        <v>0</v>
      </c>
      <c r="AN65" s="35">
        <f t="shared" si="38"/>
        <v>0</v>
      </c>
      <c r="AO65" s="35">
        <f t="shared" si="39"/>
        <v>0</v>
      </c>
      <c r="AP65" s="35">
        <f t="shared" si="40"/>
        <v>0</v>
      </c>
      <c r="AQ65" s="35">
        <f t="shared" si="41"/>
        <v>0</v>
      </c>
      <c r="AS65" s="36"/>
    </row>
    <row r="66" spans="2:45" hidden="1">
      <c r="B66" s="316"/>
      <c r="C66" s="316"/>
      <c r="D66" s="319"/>
      <c r="E66" s="319"/>
      <c r="G66" s="36"/>
      <c r="H66" s="37"/>
      <c r="I66" s="41"/>
      <c r="J66" s="36"/>
      <c r="K66" s="36"/>
      <c r="L66" s="38"/>
      <c r="M66" s="37"/>
      <c r="N66" s="36"/>
      <c r="O66" s="37"/>
      <c r="P66" s="36"/>
      <c r="Q66" s="37"/>
      <c r="R66" s="37"/>
      <c r="S66" s="40">
        <f t="shared" si="24"/>
        <v>0</v>
      </c>
      <c r="U66" s="40">
        <f t="shared" si="25"/>
        <v>0</v>
      </c>
      <c r="V66" s="40">
        <f t="shared" si="26"/>
        <v>0</v>
      </c>
      <c r="W66" s="40">
        <f t="shared" si="27"/>
        <v>0</v>
      </c>
      <c r="X66" s="40">
        <f t="shared" si="28"/>
        <v>0</v>
      </c>
      <c r="Y66" s="40">
        <f t="shared" si="33"/>
        <v>0</v>
      </c>
      <c r="Z66" s="40">
        <f t="shared" si="34"/>
        <v>0</v>
      </c>
      <c r="AA66" s="40">
        <f t="shared" si="29"/>
        <v>0</v>
      </c>
      <c r="AC66" s="41"/>
      <c r="AD66" s="37"/>
      <c r="AE66" s="37"/>
      <c r="AF66" s="37"/>
      <c r="AG66" s="37"/>
      <c r="AH66" s="37"/>
      <c r="AI66" s="35">
        <f t="shared" si="42"/>
        <v>0</v>
      </c>
      <c r="AK66" s="35">
        <f t="shared" si="35"/>
        <v>0</v>
      </c>
      <c r="AL66" s="35">
        <f t="shared" si="36"/>
        <v>0</v>
      </c>
      <c r="AM66" s="35">
        <f t="shared" si="37"/>
        <v>0</v>
      </c>
      <c r="AN66" s="35">
        <f t="shared" si="38"/>
        <v>0</v>
      </c>
      <c r="AO66" s="35">
        <f t="shared" si="39"/>
        <v>0</v>
      </c>
      <c r="AP66" s="35">
        <f t="shared" si="40"/>
        <v>0</v>
      </c>
      <c r="AQ66" s="35">
        <f t="shared" si="41"/>
        <v>0</v>
      </c>
      <c r="AS66" s="36"/>
    </row>
    <row r="67" spans="2:45" hidden="1">
      <c r="B67" s="316"/>
      <c r="C67" s="316"/>
      <c r="D67" s="319"/>
      <c r="E67" s="319"/>
      <c r="G67" s="36"/>
      <c r="H67" s="37"/>
      <c r="I67" s="41"/>
      <c r="J67" s="36"/>
      <c r="K67" s="36"/>
      <c r="L67" s="38"/>
      <c r="M67" s="37"/>
      <c r="N67" s="36"/>
      <c r="O67" s="37"/>
      <c r="P67" s="36"/>
      <c r="Q67" s="37"/>
      <c r="R67" s="37"/>
      <c r="S67" s="40">
        <f t="shared" si="24"/>
        <v>0</v>
      </c>
      <c r="U67" s="40">
        <f t="shared" si="25"/>
        <v>0</v>
      </c>
      <c r="V67" s="40">
        <f t="shared" si="26"/>
        <v>0</v>
      </c>
      <c r="W67" s="40">
        <f t="shared" si="27"/>
        <v>0</v>
      </c>
      <c r="X67" s="40">
        <f t="shared" si="28"/>
        <v>0</v>
      </c>
      <c r="Y67" s="40">
        <f t="shared" si="33"/>
        <v>0</v>
      </c>
      <c r="Z67" s="40">
        <f t="shared" si="34"/>
        <v>0</v>
      </c>
      <c r="AA67" s="40">
        <f t="shared" si="29"/>
        <v>0</v>
      </c>
      <c r="AC67" s="41"/>
      <c r="AD67" s="37"/>
      <c r="AE67" s="37"/>
      <c r="AF67" s="37"/>
      <c r="AG67" s="37"/>
      <c r="AH67" s="37"/>
      <c r="AI67" s="35">
        <f t="shared" si="42"/>
        <v>0</v>
      </c>
      <c r="AK67" s="35">
        <f t="shared" si="35"/>
        <v>0</v>
      </c>
      <c r="AL67" s="35">
        <f t="shared" si="36"/>
        <v>0</v>
      </c>
      <c r="AM67" s="35">
        <f t="shared" si="37"/>
        <v>0</v>
      </c>
      <c r="AN67" s="35">
        <f t="shared" si="38"/>
        <v>0</v>
      </c>
      <c r="AO67" s="35">
        <f t="shared" si="39"/>
        <v>0</v>
      </c>
      <c r="AP67" s="35">
        <f t="shared" si="40"/>
        <v>0</v>
      </c>
      <c r="AQ67" s="35">
        <f t="shared" si="41"/>
        <v>0</v>
      </c>
      <c r="AS67" s="36"/>
    </row>
    <row r="68" spans="2:45" hidden="1">
      <c r="B68" s="316"/>
      <c r="C68" s="316"/>
      <c r="D68" s="319"/>
      <c r="E68" s="319"/>
      <c r="G68" s="36"/>
      <c r="H68" s="37"/>
      <c r="I68" s="41"/>
      <c r="J68" s="36"/>
      <c r="K68" s="36"/>
      <c r="L68" s="38"/>
      <c r="M68" s="37"/>
      <c r="N68" s="36"/>
      <c r="O68" s="37"/>
      <c r="P68" s="36"/>
      <c r="Q68" s="37"/>
      <c r="R68" s="37"/>
      <c r="S68" s="40">
        <f t="shared" si="24"/>
        <v>0</v>
      </c>
      <c r="U68" s="40">
        <f t="shared" si="25"/>
        <v>0</v>
      </c>
      <c r="V68" s="40">
        <f t="shared" si="26"/>
        <v>0</v>
      </c>
      <c r="W68" s="40">
        <f t="shared" si="27"/>
        <v>0</v>
      </c>
      <c r="X68" s="40">
        <f t="shared" si="28"/>
        <v>0</v>
      </c>
      <c r="Y68" s="40">
        <f t="shared" si="33"/>
        <v>0</v>
      </c>
      <c r="Z68" s="40">
        <f t="shared" si="34"/>
        <v>0</v>
      </c>
      <c r="AA68" s="40">
        <f t="shared" si="29"/>
        <v>0</v>
      </c>
      <c r="AC68" s="41"/>
      <c r="AD68" s="37"/>
      <c r="AE68" s="37"/>
      <c r="AF68" s="37"/>
      <c r="AG68" s="37"/>
      <c r="AH68" s="37"/>
      <c r="AI68" s="35">
        <f t="shared" si="42"/>
        <v>0</v>
      </c>
      <c r="AK68" s="35">
        <f t="shared" si="35"/>
        <v>0</v>
      </c>
      <c r="AL68" s="35">
        <f t="shared" si="36"/>
        <v>0</v>
      </c>
      <c r="AM68" s="35">
        <f t="shared" si="37"/>
        <v>0</v>
      </c>
      <c r="AN68" s="35">
        <f t="shared" si="38"/>
        <v>0</v>
      </c>
      <c r="AO68" s="35">
        <f t="shared" si="39"/>
        <v>0</v>
      </c>
      <c r="AP68" s="35">
        <f t="shared" si="40"/>
        <v>0</v>
      </c>
      <c r="AQ68" s="35">
        <f t="shared" si="41"/>
        <v>0</v>
      </c>
      <c r="AS68" s="36"/>
    </row>
    <row r="69" spans="2:45" hidden="1">
      <c r="B69" s="316"/>
      <c r="C69" s="316"/>
      <c r="D69" s="319"/>
      <c r="E69" s="319"/>
      <c r="G69" s="36"/>
      <c r="H69" s="37"/>
      <c r="I69" s="41"/>
      <c r="J69" s="36"/>
      <c r="K69" s="36"/>
      <c r="L69" s="38"/>
      <c r="M69" s="37"/>
      <c r="N69" s="36"/>
      <c r="O69" s="37"/>
      <c r="P69" s="36"/>
      <c r="Q69" s="37"/>
      <c r="R69" s="37"/>
      <c r="S69" s="40">
        <f t="shared" si="24"/>
        <v>0</v>
      </c>
      <c r="U69" s="40">
        <f t="shared" si="25"/>
        <v>0</v>
      </c>
      <c r="V69" s="40">
        <f t="shared" si="26"/>
        <v>0</v>
      </c>
      <c r="W69" s="40">
        <f t="shared" si="27"/>
        <v>0</v>
      </c>
      <c r="X69" s="40">
        <f t="shared" si="28"/>
        <v>0</v>
      </c>
      <c r="Y69" s="40">
        <f t="shared" si="33"/>
        <v>0</v>
      </c>
      <c r="Z69" s="40">
        <f t="shared" si="34"/>
        <v>0</v>
      </c>
      <c r="AA69" s="40">
        <f t="shared" si="29"/>
        <v>0</v>
      </c>
      <c r="AC69" s="41"/>
      <c r="AD69" s="37"/>
      <c r="AE69" s="37"/>
      <c r="AF69" s="37"/>
      <c r="AG69" s="37"/>
      <c r="AH69" s="37"/>
      <c r="AI69" s="35">
        <f t="shared" si="42"/>
        <v>0</v>
      </c>
      <c r="AK69" s="35">
        <f t="shared" si="35"/>
        <v>0</v>
      </c>
      <c r="AL69" s="35">
        <f t="shared" si="36"/>
        <v>0</v>
      </c>
      <c r="AM69" s="35">
        <f t="shared" si="37"/>
        <v>0</v>
      </c>
      <c r="AN69" s="35">
        <f t="shared" si="38"/>
        <v>0</v>
      </c>
      <c r="AO69" s="35">
        <f t="shared" si="39"/>
        <v>0</v>
      </c>
      <c r="AP69" s="35">
        <f t="shared" si="40"/>
        <v>0</v>
      </c>
      <c r="AQ69" s="35">
        <f t="shared" si="41"/>
        <v>0</v>
      </c>
      <c r="AS69" s="36"/>
    </row>
    <row r="70" spans="2:45" hidden="1">
      <c r="B70" s="316"/>
      <c r="C70" s="316"/>
      <c r="D70" s="319"/>
      <c r="E70" s="319"/>
      <c r="G70" s="36"/>
      <c r="H70" s="37"/>
      <c r="I70" s="41"/>
      <c r="J70" s="36"/>
      <c r="K70" s="36"/>
      <c r="L70" s="38"/>
      <c r="M70" s="37"/>
      <c r="N70" s="36"/>
      <c r="O70" s="37"/>
      <c r="P70" s="36"/>
      <c r="Q70" s="37"/>
      <c r="R70" s="37"/>
      <c r="S70" s="40">
        <f t="shared" si="24"/>
        <v>0</v>
      </c>
      <c r="U70" s="40">
        <f t="shared" si="25"/>
        <v>0</v>
      </c>
      <c r="V70" s="40">
        <f t="shared" si="26"/>
        <v>0</v>
      </c>
      <c r="W70" s="40">
        <f t="shared" si="27"/>
        <v>0</v>
      </c>
      <c r="X70" s="40">
        <f t="shared" si="28"/>
        <v>0</v>
      </c>
      <c r="Y70" s="40">
        <f t="shared" si="33"/>
        <v>0</v>
      </c>
      <c r="Z70" s="40">
        <f t="shared" si="34"/>
        <v>0</v>
      </c>
      <c r="AA70" s="40">
        <f t="shared" si="29"/>
        <v>0</v>
      </c>
      <c r="AC70" s="41"/>
      <c r="AD70" s="37"/>
      <c r="AE70" s="37"/>
      <c r="AF70" s="37"/>
      <c r="AG70" s="37"/>
      <c r="AH70" s="37"/>
      <c r="AI70" s="35">
        <f t="shared" si="42"/>
        <v>0</v>
      </c>
      <c r="AK70" s="35">
        <f t="shared" si="35"/>
        <v>0</v>
      </c>
      <c r="AL70" s="35">
        <f t="shared" si="36"/>
        <v>0</v>
      </c>
      <c r="AM70" s="35">
        <f t="shared" si="37"/>
        <v>0</v>
      </c>
      <c r="AN70" s="35">
        <f t="shared" si="38"/>
        <v>0</v>
      </c>
      <c r="AO70" s="35">
        <f t="shared" si="39"/>
        <v>0</v>
      </c>
      <c r="AP70" s="35">
        <f t="shared" si="40"/>
        <v>0</v>
      </c>
      <c r="AQ70" s="35">
        <f t="shared" si="41"/>
        <v>0</v>
      </c>
      <c r="AS70" s="36"/>
    </row>
    <row r="71" spans="2:45" hidden="1">
      <c r="B71" s="316"/>
      <c r="C71" s="316"/>
      <c r="D71" s="319"/>
      <c r="E71" s="319"/>
      <c r="G71" s="36"/>
      <c r="H71" s="37"/>
      <c r="I71" s="41"/>
      <c r="J71" s="36"/>
      <c r="K71" s="36"/>
      <c r="L71" s="38"/>
      <c r="M71" s="37"/>
      <c r="N71" s="36"/>
      <c r="O71" s="37"/>
      <c r="P71" s="36"/>
      <c r="Q71" s="37"/>
      <c r="R71" s="37"/>
      <c r="S71" s="40">
        <f t="shared" si="24"/>
        <v>0</v>
      </c>
      <c r="U71" s="40">
        <f t="shared" si="25"/>
        <v>0</v>
      </c>
      <c r="V71" s="40">
        <f t="shared" si="26"/>
        <v>0</v>
      </c>
      <c r="W71" s="40">
        <f t="shared" si="27"/>
        <v>0</v>
      </c>
      <c r="X71" s="40">
        <f t="shared" si="28"/>
        <v>0</v>
      </c>
      <c r="Y71" s="40">
        <f t="shared" si="33"/>
        <v>0</v>
      </c>
      <c r="Z71" s="40">
        <f t="shared" si="34"/>
        <v>0</v>
      </c>
      <c r="AA71" s="40">
        <f t="shared" si="29"/>
        <v>0</v>
      </c>
      <c r="AC71" s="41"/>
      <c r="AD71" s="37"/>
      <c r="AE71" s="37"/>
      <c r="AF71" s="37"/>
      <c r="AG71" s="37"/>
      <c r="AH71" s="37"/>
      <c r="AI71" s="35">
        <f t="shared" si="42"/>
        <v>0</v>
      </c>
      <c r="AK71" s="35">
        <f t="shared" si="35"/>
        <v>0</v>
      </c>
      <c r="AL71" s="35">
        <f t="shared" si="36"/>
        <v>0</v>
      </c>
      <c r="AM71" s="35">
        <f t="shared" si="37"/>
        <v>0</v>
      </c>
      <c r="AN71" s="35">
        <f t="shared" si="38"/>
        <v>0</v>
      </c>
      <c r="AO71" s="35">
        <f t="shared" si="39"/>
        <v>0</v>
      </c>
      <c r="AP71" s="35">
        <f t="shared" si="40"/>
        <v>0</v>
      </c>
      <c r="AQ71" s="35">
        <f t="shared" si="41"/>
        <v>0</v>
      </c>
      <c r="AS71" s="36"/>
    </row>
    <row r="72" spans="2:45" hidden="1">
      <c r="B72" s="316"/>
      <c r="C72" s="316"/>
      <c r="D72" s="319"/>
      <c r="E72" s="319"/>
      <c r="G72" s="36"/>
      <c r="H72" s="37"/>
      <c r="I72" s="41"/>
      <c r="J72" s="36"/>
      <c r="K72" s="36"/>
      <c r="L72" s="38"/>
      <c r="M72" s="37"/>
      <c r="N72" s="36"/>
      <c r="O72" s="37"/>
      <c r="P72" s="36"/>
      <c r="Q72" s="37"/>
      <c r="R72" s="37"/>
      <c r="S72" s="40">
        <f t="shared" si="24"/>
        <v>0</v>
      </c>
      <c r="U72" s="40">
        <f t="shared" si="25"/>
        <v>0</v>
      </c>
      <c r="V72" s="40">
        <f t="shared" si="26"/>
        <v>0</v>
      </c>
      <c r="W72" s="40">
        <f t="shared" si="27"/>
        <v>0</v>
      </c>
      <c r="X72" s="40">
        <f t="shared" si="28"/>
        <v>0</v>
      </c>
      <c r="Y72" s="40">
        <f t="shared" si="33"/>
        <v>0</v>
      </c>
      <c r="Z72" s="40">
        <f t="shared" si="34"/>
        <v>0</v>
      </c>
      <c r="AA72" s="40">
        <f t="shared" si="29"/>
        <v>0</v>
      </c>
      <c r="AC72" s="41"/>
      <c r="AD72" s="37"/>
      <c r="AE72" s="37"/>
      <c r="AF72" s="37"/>
      <c r="AG72" s="37"/>
      <c r="AH72" s="37"/>
      <c r="AI72" s="35">
        <f t="shared" si="42"/>
        <v>0</v>
      </c>
      <c r="AK72" s="35">
        <f t="shared" si="35"/>
        <v>0</v>
      </c>
      <c r="AL72" s="35">
        <f t="shared" si="36"/>
        <v>0</v>
      </c>
      <c r="AM72" s="35">
        <f t="shared" si="37"/>
        <v>0</v>
      </c>
      <c r="AN72" s="35">
        <f t="shared" si="38"/>
        <v>0</v>
      </c>
      <c r="AO72" s="35">
        <f t="shared" si="39"/>
        <v>0</v>
      </c>
      <c r="AP72" s="35">
        <f t="shared" si="40"/>
        <v>0</v>
      </c>
      <c r="AQ72" s="35">
        <f t="shared" si="41"/>
        <v>0</v>
      </c>
      <c r="AS72" s="36"/>
    </row>
    <row r="73" spans="2:45" hidden="1">
      <c r="B73" s="316"/>
      <c r="C73" s="316"/>
      <c r="D73" s="319"/>
      <c r="E73" s="319"/>
      <c r="G73" s="36"/>
      <c r="H73" s="37"/>
      <c r="I73" s="41"/>
      <c r="J73" s="36"/>
      <c r="K73" s="36"/>
      <c r="L73" s="38"/>
      <c r="M73" s="37"/>
      <c r="N73" s="36"/>
      <c r="O73" s="37"/>
      <c r="P73" s="36"/>
      <c r="Q73" s="37"/>
      <c r="R73" s="37"/>
      <c r="S73" s="40">
        <f t="shared" si="24"/>
        <v>0</v>
      </c>
      <c r="U73" s="40">
        <f t="shared" si="25"/>
        <v>0</v>
      </c>
      <c r="V73" s="40">
        <f t="shared" si="26"/>
        <v>0</v>
      </c>
      <c r="W73" s="40">
        <f t="shared" si="27"/>
        <v>0</v>
      </c>
      <c r="X73" s="40">
        <f t="shared" si="28"/>
        <v>0</v>
      </c>
      <c r="Y73" s="40">
        <f t="shared" si="33"/>
        <v>0</v>
      </c>
      <c r="Z73" s="40">
        <f t="shared" si="34"/>
        <v>0</v>
      </c>
      <c r="AA73" s="40">
        <f t="shared" si="29"/>
        <v>0</v>
      </c>
      <c r="AC73" s="41"/>
      <c r="AD73" s="37"/>
      <c r="AE73" s="37"/>
      <c r="AF73" s="37"/>
      <c r="AG73" s="37"/>
      <c r="AH73" s="37"/>
      <c r="AI73" s="35">
        <f t="shared" si="42"/>
        <v>0</v>
      </c>
      <c r="AK73" s="35">
        <f t="shared" si="35"/>
        <v>0</v>
      </c>
      <c r="AL73" s="35">
        <f t="shared" si="36"/>
        <v>0</v>
      </c>
      <c r="AM73" s="35">
        <f t="shared" si="37"/>
        <v>0</v>
      </c>
      <c r="AN73" s="35">
        <f t="shared" si="38"/>
        <v>0</v>
      </c>
      <c r="AO73" s="35">
        <f t="shared" si="39"/>
        <v>0</v>
      </c>
      <c r="AP73" s="35">
        <f t="shared" si="40"/>
        <v>0</v>
      </c>
      <c r="AQ73" s="35">
        <f t="shared" si="41"/>
        <v>0</v>
      </c>
      <c r="AS73" s="36"/>
    </row>
    <row r="74" spans="2:45" hidden="1">
      <c r="B74" s="316"/>
      <c r="C74" s="316"/>
      <c r="D74" s="319"/>
      <c r="E74" s="319"/>
      <c r="G74" s="36"/>
      <c r="H74" s="37"/>
      <c r="I74" s="41"/>
      <c r="J74" s="36"/>
      <c r="K74" s="36"/>
      <c r="L74" s="38"/>
      <c r="M74" s="37"/>
      <c r="N74" s="36"/>
      <c r="O74" s="37"/>
      <c r="P74" s="36"/>
      <c r="Q74" s="37"/>
      <c r="R74" s="37"/>
      <c r="S74" s="40">
        <f t="shared" si="24"/>
        <v>0</v>
      </c>
      <c r="U74" s="40">
        <f t="shared" si="25"/>
        <v>0</v>
      </c>
      <c r="V74" s="40">
        <f t="shared" si="26"/>
        <v>0</v>
      </c>
      <c r="W74" s="40">
        <f t="shared" si="27"/>
        <v>0</v>
      </c>
      <c r="X74" s="40">
        <f t="shared" si="28"/>
        <v>0</v>
      </c>
      <c r="Y74" s="40">
        <f t="shared" si="33"/>
        <v>0</v>
      </c>
      <c r="Z74" s="40">
        <f t="shared" si="34"/>
        <v>0</v>
      </c>
      <c r="AA74" s="40">
        <f t="shared" si="29"/>
        <v>0</v>
      </c>
      <c r="AC74" s="41"/>
      <c r="AD74" s="37"/>
      <c r="AE74" s="37"/>
      <c r="AF74" s="37"/>
      <c r="AG74" s="37"/>
      <c r="AH74" s="37"/>
      <c r="AI74" s="35">
        <f t="shared" si="42"/>
        <v>0</v>
      </c>
      <c r="AK74" s="35">
        <f t="shared" si="35"/>
        <v>0</v>
      </c>
      <c r="AL74" s="35">
        <f t="shared" si="36"/>
        <v>0</v>
      </c>
      <c r="AM74" s="35">
        <f t="shared" si="37"/>
        <v>0</v>
      </c>
      <c r="AN74" s="35">
        <f t="shared" si="38"/>
        <v>0</v>
      </c>
      <c r="AO74" s="35">
        <f t="shared" si="39"/>
        <v>0</v>
      </c>
      <c r="AP74" s="35">
        <f t="shared" si="40"/>
        <v>0</v>
      </c>
      <c r="AQ74" s="35">
        <f t="shared" si="41"/>
        <v>0</v>
      </c>
      <c r="AS74" s="36"/>
    </row>
    <row r="75" spans="2:45" hidden="1">
      <c r="B75" s="316"/>
      <c r="C75" s="316"/>
      <c r="D75" s="319"/>
      <c r="E75" s="319"/>
      <c r="G75" s="36"/>
      <c r="H75" s="37"/>
      <c r="I75" s="41"/>
      <c r="J75" s="36"/>
      <c r="K75" s="36"/>
      <c r="L75" s="38"/>
      <c r="M75" s="37"/>
      <c r="N75" s="36"/>
      <c r="O75" s="37"/>
      <c r="P75" s="36"/>
      <c r="Q75" s="37"/>
      <c r="R75" s="37"/>
      <c r="S75" s="40">
        <f t="shared" si="24"/>
        <v>0</v>
      </c>
      <c r="U75" s="40">
        <f t="shared" si="25"/>
        <v>0</v>
      </c>
      <c r="V75" s="40">
        <f t="shared" si="26"/>
        <v>0</v>
      </c>
      <c r="W75" s="40">
        <f t="shared" si="27"/>
        <v>0</v>
      </c>
      <c r="X75" s="40">
        <f t="shared" si="28"/>
        <v>0</v>
      </c>
      <c r="Y75" s="40">
        <f t="shared" si="33"/>
        <v>0</v>
      </c>
      <c r="Z75" s="40">
        <f t="shared" si="34"/>
        <v>0</v>
      </c>
      <c r="AA75" s="40">
        <f t="shared" si="29"/>
        <v>0</v>
      </c>
      <c r="AC75" s="41"/>
      <c r="AD75" s="37"/>
      <c r="AE75" s="37"/>
      <c r="AF75" s="37"/>
      <c r="AG75" s="37"/>
      <c r="AH75" s="37"/>
      <c r="AI75" s="35">
        <f t="shared" si="42"/>
        <v>0</v>
      </c>
      <c r="AK75" s="35">
        <f t="shared" si="35"/>
        <v>0</v>
      </c>
      <c r="AL75" s="35">
        <f t="shared" si="36"/>
        <v>0</v>
      </c>
      <c r="AM75" s="35">
        <f t="shared" si="37"/>
        <v>0</v>
      </c>
      <c r="AN75" s="35">
        <f t="shared" si="38"/>
        <v>0</v>
      </c>
      <c r="AO75" s="35">
        <f t="shared" si="39"/>
        <v>0</v>
      </c>
      <c r="AP75" s="35">
        <f t="shared" si="40"/>
        <v>0</v>
      </c>
      <c r="AQ75" s="35">
        <f t="shared" si="41"/>
        <v>0</v>
      </c>
      <c r="AS75" s="36"/>
    </row>
    <row r="76" spans="2:45" hidden="1">
      <c r="B76" s="316"/>
      <c r="C76" s="316"/>
      <c r="D76" s="319"/>
      <c r="E76" s="319"/>
      <c r="G76" s="36"/>
      <c r="H76" s="37"/>
      <c r="I76" s="41"/>
      <c r="J76" s="36"/>
      <c r="K76" s="36"/>
      <c r="L76" s="38"/>
      <c r="M76" s="37"/>
      <c r="N76" s="36"/>
      <c r="O76" s="37"/>
      <c r="P76" s="36"/>
      <c r="Q76" s="37"/>
      <c r="R76" s="37"/>
      <c r="S76" s="40">
        <f t="shared" si="24"/>
        <v>0</v>
      </c>
      <c r="U76" s="40">
        <f t="shared" si="25"/>
        <v>0</v>
      </c>
      <c r="V76" s="40">
        <f t="shared" si="26"/>
        <v>0</v>
      </c>
      <c r="W76" s="40">
        <f t="shared" si="27"/>
        <v>0</v>
      </c>
      <c r="X76" s="40">
        <f t="shared" si="28"/>
        <v>0</v>
      </c>
      <c r="Y76" s="40">
        <f t="shared" si="33"/>
        <v>0</v>
      </c>
      <c r="Z76" s="40">
        <f t="shared" si="34"/>
        <v>0</v>
      </c>
      <c r="AA76" s="40">
        <f t="shared" si="29"/>
        <v>0</v>
      </c>
      <c r="AC76" s="41"/>
      <c r="AD76" s="37"/>
      <c r="AE76" s="37"/>
      <c r="AF76" s="37"/>
      <c r="AG76" s="37"/>
      <c r="AH76" s="37"/>
      <c r="AI76" s="35">
        <f t="shared" si="42"/>
        <v>0</v>
      </c>
      <c r="AK76" s="35">
        <f t="shared" si="35"/>
        <v>0</v>
      </c>
      <c r="AL76" s="35">
        <f t="shared" si="36"/>
        <v>0</v>
      </c>
      <c r="AM76" s="35">
        <f t="shared" si="37"/>
        <v>0</v>
      </c>
      <c r="AN76" s="35">
        <f t="shared" si="38"/>
        <v>0</v>
      </c>
      <c r="AO76" s="35">
        <f t="shared" si="39"/>
        <v>0</v>
      </c>
      <c r="AP76" s="35">
        <f t="shared" si="40"/>
        <v>0</v>
      </c>
      <c r="AQ76" s="35">
        <f t="shared" si="41"/>
        <v>0</v>
      </c>
      <c r="AS76" s="36"/>
    </row>
    <row r="77" spans="2:45" hidden="1">
      <c r="B77" s="316"/>
      <c r="C77" s="316"/>
      <c r="D77" s="319"/>
      <c r="E77" s="319"/>
      <c r="G77" s="36"/>
      <c r="H77" s="37"/>
      <c r="I77" s="41"/>
      <c r="J77" s="36"/>
      <c r="K77" s="36"/>
      <c r="L77" s="38"/>
      <c r="M77" s="37"/>
      <c r="N77" s="36"/>
      <c r="O77" s="37"/>
      <c r="P77" s="36"/>
      <c r="Q77" s="37"/>
      <c r="R77" s="37"/>
      <c r="S77" s="40">
        <f t="shared" si="24"/>
        <v>0</v>
      </c>
      <c r="U77" s="40">
        <f t="shared" si="25"/>
        <v>0</v>
      </c>
      <c r="V77" s="40">
        <f t="shared" si="26"/>
        <v>0</v>
      </c>
      <c r="W77" s="40">
        <f t="shared" si="27"/>
        <v>0</v>
      </c>
      <c r="X77" s="40">
        <f t="shared" si="28"/>
        <v>0</v>
      </c>
      <c r="Y77" s="40">
        <f t="shared" si="33"/>
        <v>0</v>
      </c>
      <c r="Z77" s="40">
        <f t="shared" si="34"/>
        <v>0</v>
      </c>
      <c r="AA77" s="40">
        <f t="shared" si="29"/>
        <v>0</v>
      </c>
      <c r="AC77" s="41"/>
      <c r="AD77" s="37"/>
      <c r="AE77" s="37"/>
      <c r="AF77" s="37"/>
      <c r="AG77" s="37"/>
      <c r="AH77" s="37"/>
      <c r="AI77" s="35">
        <f t="shared" si="42"/>
        <v>0</v>
      </c>
      <c r="AK77" s="35">
        <f t="shared" si="35"/>
        <v>0</v>
      </c>
      <c r="AL77" s="35">
        <f t="shared" si="36"/>
        <v>0</v>
      </c>
      <c r="AM77" s="35">
        <f t="shared" si="37"/>
        <v>0</v>
      </c>
      <c r="AN77" s="35">
        <f t="shared" si="38"/>
        <v>0</v>
      </c>
      <c r="AO77" s="35">
        <f t="shared" si="39"/>
        <v>0</v>
      </c>
      <c r="AP77" s="35">
        <f t="shared" si="40"/>
        <v>0</v>
      </c>
      <c r="AQ77" s="35">
        <f t="shared" si="41"/>
        <v>0</v>
      </c>
      <c r="AS77" s="36"/>
    </row>
    <row r="78" spans="2:45" hidden="1">
      <c r="B78" s="316"/>
      <c r="C78" s="316"/>
      <c r="D78" s="319"/>
      <c r="E78" s="319"/>
      <c r="G78" s="36"/>
      <c r="H78" s="37"/>
      <c r="I78" s="41"/>
      <c r="J78" s="36"/>
      <c r="K78" s="36"/>
      <c r="L78" s="38"/>
      <c r="M78" s="37"/>
      <c r="N78" s="36"/>
      <c r="O78" s="37"/>
      <c r="P78" s="36"/>
      <c r="Q78" s="37"/>
      <c r="R78" s="37"/>
      <c r="S78" s="40">
        <f t="shared" si="24"/>
        <v>0</v>
      </c>
      <c r="U78" s="40">
        <f t="shared" si="25"/>
        <v>0</v>
      </c>
      <c r="V78" s="40">
        <f t="shared" si="26"/>
        <v>0</v>
      </c>
      <c r="W78" s="40">
        <f t="shared" si="27"/>
        <v>0</v>
      </c>
      <c r="X78" s="40">
        <f t="shared" si="28"/>
        <v>0</v>
      </c>
      <c r="Y78" s="40">
        <f t="shared" si="33"/>
        <v>0</v>
      </c>
      <c r="Z78" s="40">
        <f t="shared" si="34"/>
        <v>0</v>
      </c>
      <c r="AA78" s="40">
        <f t="shared" si="29"/>
        <v>0</v>
      </c>
      <c r="AC78" s="41"/>
      <c r="AD78" s="37"/>
      <c r="AE78" s="37"/>
      <c r="AF78" s="37"/>
      <c r="AG78" s="37"/>
      <c r="AH78" s="37"/>
      <c r="AI78" s="35">
        <f t="shared" si="42"/>
        <v>0</v>
      </c>
      <c r="AK78" s="35">
        <f t="shared" si="35"/>
        <v>0</v>
      </c>
      <c r="AL78" s="35">
        <f t="shared" si="36"/>
        <v>0</v>
      </c>
      <c r="AM78" s="35">
        <f t="shared" si="37"/>
        <v>0</v>
      </c>
      <c r="AN78" s="35">
        <f t="shared" si="38"/>
        <v>0</v>
      </c>
      <c r="AO78" s="35">
        <f t="shared" si="39"/>
        <v>0</v>
      </c>
      <c r="AP78" s="35">
        <f t="shared" si="40"/>
        <v>0</v>
      </c>
      <c r="AQ78" s="35">
        <f t="shared" si="41"/>
        <v>0</v>
      </c>
      <c r="AS78" s="36"/>
    </row>
    <row r="79" spans="2:45" hidden="1">
      <c r="B79" s="316"/>
      <c r="C79" s="316"/>
      <c r="D79" s="319"/>
      <c r="E79" s="319"/>
      <c r="G79" s="36"/>
      <c r="H79" s="37"/>
      <c r="I79" s="41"/>
      <c r="J79" s="36"/>
      <c r="K79" s="36"/>
      <c r="L79" s="38"/>
      <c r="M79" s="37"/>
      <c r="N79" s="36"/>
      <c r="O79" s="37"/>
      <c r="P79" s="36"/>
      <c r="Q79" s="37"/>
      <c r="R79" s="37"/>
      <c r="S79" s="40">
        <f t="shared" si="24"/>
        <v>0</v>
      </c>
      <c r="U79" s="40">
        <f t="shared" si="25"/>
        <v>0</v>
      </c>
      <c r="V79" s="40">
        <f t="shared" si="26"/>
        <v>0</v>
      </c>
      <c r="W79" s="40">
        <f t="shared" si="27"/>
        <v>0</v>
      </c>
      <c r="X79" s="40">
        <f t="shared" si="28"/>
        <v>0</v>
      </c>
      <c r="Y79" s="40">
        <f t="shared" si="33"/>
        <v>0</v>
      </c>
      <c r="Z79" s="40">
        <f t="shared" si="34"/>
        <v>0</v>
      </c>
      <c r="AA79" s="40">
        <f t="shared" si="29"/>
        <v>0</v>
      </c>
      <c r="AC79" s="41"/>
      <c r="AD79" s="37"/>
      <c r="AE79" s="37"/>
      <c r="AF79" s="37"/>
      <c r="AG79" s="37"/>
      <c r="AH79" s="37"/>
      <c r="AI79" s="35">
        <f t="shared" si="42"/>
        <v>0</v>
      </c>
      <c r="AK79" s="35">
        <f t="shared" si="35"/>
        <v>0</v>
      </c>
      <c r="AL79" s="35">
        <f t="shared" si="36"/>
        <v>0</v>
      </c>
      <c r="AM79" s="35">
        <f t="shared" si="37"/>
        <v>0</v>
      </c>
      <c r="AN79" s="35">
        <f t="shared" si="38"/>
        <v>0</v>
      </c>
      <c r="AO79" s="35">
        <f t="shared" si="39"/>
        <v>0</v>
      </c>
      <c r="AP79" s="35">
        <f t="shared" si="40"/>
        <v>0</v>
      </c>
      <c r="AQ79" s="35">
        <f t="shared" si="41"/>
        <v>0</v>
      </c>
      <c r="AS79" s="36"/>
    </row>
    <row r="80" spans="2:45" hidden="1">
      <c r="B80" s="316"/>
      <c r="C80" s="316"/>
      <c r="D80" s="319"/>
      <c r="E80" s="319"/>
      <c r="G80" s="36"/>
      <c r="H80" s="37"/>
      <c r="I80" s="41"/>
      <c r="J80" s="36"/>
      <c r="K80" s="36"/>
      <c r="L80" s="38"/>
      <c r="M80" s="37"/>
      <c r="N80" s="36"/>
      <c r="O80" s="37"/>
      <c r="P80" s="36"/>
      <c r="Q80" s="37"/>
      <c r="R80" s="37"/>
      <c r="S80" s="40">
        <f t="shared" si="24"/>
        <v>0</v>
      </c>
      <c r="U80" s="40">
        <f t="shared" si="25"/>
        <v>0</v>
      </c>
      <c r="V80" s="40">
        <f t="shared" si="26"/>
        <v>0</v>
      </c>
      <c r="W80" s="40">
        <f t="shared" si="27"/>
        <v>0</v>
      </c>
      <c r="X80" s="40">
        <f t="shared" si="28"/>
        <v>0</v>
      </c>
      <c r="Y80" s="40">
        <f t="shared" si="33"/>
        <v>0</v>
      </c>
      <c r="Z80" s="40">
        <f t="shared" si="34"/>
        <v>0</v>
      </c>
      <c r="AA80" s="40">
        <f t="shared" si="29"/>
        <v>0</v>
      </c>
      <c r="AC80" s="41"/>
      <c r="AD80" s="37"/>
      <c r="AE80" s="37"/>
      <c r="AF80" s="37"/>
      <c r="AG80" s="37"/>
      <c r="AH80" s="37"/>
      <c r="AI80" s="35">
        <f t="shared" si="42"/>
        <v>0</v>
      </c>
      <c r="AK80" s="35">
        <f t="shared" si="35"/>
        <v>0</v>
      </c>
      <c r="AL80" s="35">
        <f t="shared" si="36"/>
        <v>0</v>
      </c>
      <c r="AM80" s="35">
        <f t="shared" si="37"/>
        <v>0</v>
      </c>
      <c r="AN80" s="35">
        <f t="shared" si="38"/>
        <v>0</v>
      </c>
      <c r="AO80" s="35">
        <f t="shared" si="39"/>
        <v>0</v>
      </c>
      <c r="AP80" s="35">
        <f t="shared" si="40"/>
        <v>0</v>
      </c>
      <c r="AQ80" s="35">
        <f t="shared" si="41"/>
        <v>0</v>
      </c>
      <c r="AS80" s="36"/>
    </row>
    <row r="81" spans="2:45" hidden="1">
      <c r="B81" s="316"/>
      <c r="C81" s="316"/>
      <c r="D81" s="319"/>
      <c r="E81" s="319"/>
      <c r="G81" s="36"/>
      <c r="H81" s="37"/>
      <c r="I81" s="41"/>
      <c r="J81" s="36"/>
      <c r="K81" s="36"/>
      <c r="L81" s="38"/>
      <c r="M81" s="37"/>
      <c r="N81" s="36"/>
      <c r="O81" s="37"/>
      <c r="P81" s="36"/>
      <c r="Q81" s="37"/>
      <c r="R81" s="37"/>
      <c r="S81" s="40">
        <f t="shared" si="24"/>
        <v>0</v>
      </c>
      <c r="U81" s="40">
        <f t="shared" si="25"/>
        <v>0</v>
      </c>
      <c r="V81" s="40">
        <f t="shared" si="26"/>
        <v>0</v>
      </c>
      <c r="W81" s="40">
        <f t="shared" si="27"/>
        <v>0</v>
      </c>
      <c r="X81" s="40">
        <f t="shared" si="28"/>
        <v>0</v>
      </c>
      <c r="Y81" s="40">
        <f t="shared" si="33"/>
        <v>0</v>
      </c>
      <c r="Z81" s="40">
        <f t="shared" si="34"/>
        <v>0</v>
      </c>
      <c r="AA81" s="40">
        <f t="shared" si="29"/>
        <v>0</v>
      </c>
      <c r="AC81" s="41"/>
      <c r="AD81" s="37"/>
      <c r="AE81" s="37"/>
      <c r="AF81" s="37"/>
      <c r="AG81" s="37"/>
      <c r="AH81" s="37"/>
      <c r="AI81" s="35">
        <f t="shared" si="42"/>
        <v>0</v>
      </c>
      <c r="AK81" s="35">
        <f t="shared" si="35"/>
        <v>0</v>
      </c>
      <c r="AL81" s="35">
        <f t="shared" si="36"/>
        <v>0</v>
      </c>
      <c r="AM81" s="35">
        <f t="shared" si="37"/>
        <v>0</v>
      </c>
      <c r="AN81" s="35">
        <f t="shared" si="38"/>
        <v>0</v>
      </c>
      <c r="AO81" s="35">
        <f t="shared" si="39"/>
        <v>0</v>
      </c>
      <c r="AP81" s="35">
        <f t="shared" si="40"/>
        <v>0</v>
      </c>
      <c r="AQ81" s="35">
        <f t="shared" si="41"/>
        <v>0</v>
      </c>
      <c r="AS81" s="36"/>
    </row>
    <row r="82" spans="2:45" hidden="1">
      <c r="B82" s="316"/>
      <c r="C82" s="316"/>
      <c r="D82" s="319"/>
      <c r="E82" s="319"/>
      <c r="G82" s="36"/>
      <c r="H82" s="37"/>
      <c r="I82" s="41"/>
      <c r="J82" s="36"/>
      <c r="K82" s="36"/>
      <c r="L82" s="38"/>
      <c r="M82" s="37"/>
      <c r="N82" s="36"/>
      <c r="O82" s="37"/>
      <c r="P82" s="36"/>
      <c r="Q82" s="37"/>
      <c r="R82" s="37"/>
      <c r="S82" s="40">
        <f t="shared" si="24"/>
        <v>0</v>
      </c>
      <c r="U82" s="40">
        <f t="shared" si="25"/>
        <v>0</v>
      </c>
      <c r="V82" s="40">
        <f t="shared" si="26"/>
        <v>0</v>
      </c>
      <c r="W82" s="40">
        <f t="shared" si="27"/>
        <v>0</v>
      </c>
      <c r="X82" s="40">
        <f t="shared" si="28"/>
        <v>0</v>
      </c>
      <c r="Y82" s="40">
        <f t="shared" si="33"/>
        <v>0</v>
      </c>
      <c r="Z82" s="40">
        <f t="shared" si="34"/>
        <v>0</v>
      </c>
      <c r="AA82" s="40">
        <f t="shared" si="29"/>
        <v>0</v>
      </c>
      <c r="AC82" s="41"/>
      <c r="AD82" s="37"/>
      <c r="AE82" s="37"/>
      <c r="AF82" s="37"/>
      <c r="AG82" s="37"/>
      <c r="AH82" s="37"/>
      <c r="AI82" s="35">
        <f t="shared" si="42"/>
        <v>0</v>
      </c>
      <c r="AK82" s="35">
        <f t="shared" si="35"/>
        <v>0</v>
      </c>
      <c r="AL82" s="35">
        <f t="shared" si="36"/>
        <v>0</v>
      </c>
      <c r="AM82" s="35">
        <f t="shared" si="37"/>
        <v>0</v>
      </c>
      <c r="AN82" s="35">
        <f t="shared" si="38"/>
        <v>0</v>
      </c>
      <c r="AO82" s="35">
        <f t="shared" si="39"/>
        <v>0</v>
      </c>
      <c r="AP82" s="35">
        <f t="shared" si="40"/>
        <v>0</v>
      </c>
      <c r="AQ82" s="35">
        <f t="shared" si="41"/>
        <v>0</v>
      </c>
      <c r="AS82" s="36"/>
    </row>
    <row r="83" spans="2:45" hidden="1">
      <c r="B83" s="316"/>
      <c r="C83" s="316"/>
      <c r="D83" s="319"/>
      <c r="E83" s="319"/>
      <c r="G83" s="36"/>
      <c r="H83" s="37"/>
      <c r="I83" s="41"/>
      <c r="J83" s="36"/>
      <c r="K83" s="36"/>
      <c r="L83" s="38"/>
      <c r="M83" s="37"/>
      <c r="N83" s="36"/>
      <c r="O83" s="37"/>
      <c r="P83" s="36"/>
      <c r="Q83" s="37"/>
      <c r="R83" s="37"/>
      <c r="S83" s="40">
        <f t="shared" si="24"/>
        <v>0</v>
      </c>
      <c r="U83" s="40">
        <f t="shared" si="25"/>
        <v>0</v>
      </c>
      <c r="V83" s="40">
        <f t="shared" si="26"/>
        <v>0</v>
      </c>
      <c r="W83" s="40">
        <f t="shared" si="27"/>
        <v>0</v>
      </c>
      <c r="X83" s="40">
        <f t="shared" si="28"/>
        <v>0</v>
      </c>
      <c r="Y83" s="40">
        <f t="shared" si="33"/>
        <v>0</v>
      </c>
      <c r="Z83" s="40">
        <f t="shared" si="34"/>
        <v>0</v>
      </c>
      <c r="AA83" s="40">
        <f t="shared" si="29"/>
        <v>0</v>
      </c>
      <c r="AC83" s="41"/>
      <c r="AD83" s="37"/>
      <c r="AE83" s="37"/>
      <c r="AF83" s="37"/>
      <c r="AG83" s="37"/>
      <c r="AH83" s="37"/>
      <c r="AI83" s="35">
        <f t="shared" si="42"/>
        <v>0</v>
      </c>
      <c r="AK83" s="35">
        <f t="shared" si="35"/>
        <v>0</v>
      </c>
      <c r="AL83" s="35">
        <f t="shared" si="36"/>
        <v>0</v>
      </c>
      <c r="AM83" s="35">
        <f t="shared" si="37"/>
        <v>0</v>
      </c>
      <c r="AN83" s="35">
        <f t="shared" si="38"/>
        <v>0</v>
      </c>
      <c r="AO83" s="35">
        <f t="shared" si="39"/>
        <v>0</v>
      </c>
      <c r="AP83" s="35">
        <f t="shared" si="40"/>
        <v>0</v>
      </c>
      <c r="AQ83" s="35">
        <f t="shared" si="41"/>
        <v>0</v>
      </c>
      <c r="AS83" s="36"/>
    </row>
    <row r="84" spans="2:45" hidden="1">
      <c r="B84" s="316"/>
      <c r="C84" s="316"/>
      <c r="D84" s="319"/>
      <c r="E84" s="319"/>
      <c r="G84" s="36"/>
      <c r="H84" s="37"/>
      <c r="I84" s="41"/>
      <c r="J84" s="36"/>
      <c r="K84" s="36"/>
      <c r="L84" s="38"/>
      <c r="M84" s="37"/>
      <c r="N84" s="36"/>
      <c r="O84" s="37"/>
      <c r="P84" s="36"/>
      <c r="Q84" s="37"/>
      <c r="R84" s="37"/>
      <c r="S84" s="40">
        <f t="shared" si="24"/>
        <v>0</v>
      </c>
      <c r="U84" s="40">
        <f t="shared" si="25"/>
        <v>0</v>
      </c>
      <c r="V84" s="40">
        <f t="shared" si="26"/>
        <v>0</v>
      </c>
      <c r="W84" s="40">
        <f t="shared" si="27"/>
        <v>0</v>
      </c>
      <c r="X84" s="40">
        <f t="shared" si="28"/>
        <v>0</v>
      </c>
      <c r="Y84" s="40">
        <f t="shared" si="33"/>
        <v>0</v>
      </c>
      <c r="Z84" s="40">
        <f t="shared" si="34"/>
        <v>0</v>
      </c>
      <c r="AA84" s="40">
        <f t="shared" si="29"/>
        <v>0</v>
      </c>
      <c r="AC84" s="41"/>
      <c r="AD84" s="37"/>
      <c r="AE84" s="37"/>
      <c r="AF84" s="37"/>
      <c r="AG84" s="37"/>
      <c r="AH84" s="37"/>
      <c r="AI84" s="35">
        <f t="shared" si="42"/>
        <v>0</v>
      </c>
      <c r="AK84" s="35">
        <f t="shared" si="35"/>
        <v>0</v>
      </c>
      <c r="AL84" s="35">
        <f t="shared" si="36"/>
        <v>0</v>
      </c>
      <c r="AM84" s="35">
        <f t="shared" si="37"/>
        <v>0</v>
      </c>
      <c r="AN84" s="35">
        <f t="shared" si="38"/>
        <v>0</v>
      </c>
      <c r="AO84" s="35">
        <f t="shared" si="39"/>
        <v>0</v>
      </c>
      <c r="AP84" s="35">
        <f t="shared" si="40"/>
        <v>0</v>
      </c>
      <c r="AQ84" s="35">
        <f t="shared" si="41"/>
        <v>0</v>
      </c>
      <c r="AS84" s="36"/>
    </row>
    <row r="85" spans="2:45" hidden="1">
      <c r="B85" s="316"/>
      <c r="C85" s="316"/>
      <c r="D85" s="319"/>
      <c r="E85" s="319"/>
      <c r="G85" s="36"/>
      <c r="H85" s="37"/>
      <c r="I85" s="41"/>
      <c r="J85" s="36"/>
      <c r="K85" s="36"/>
      <c r="L85" s="38"/>
      <c r="M85" s="37"/>
      <c r="N85" s="36"/>
      <c r="O85" s="37"/>
      <c r="P85" s="36"/>
      <c r="Q85" s="37"/>
      <c r="R85" s="37"/>
      <c r="S85" s="40">
        <f t="shared" si="24"/>
        <v>0</v>
      </c>
      <c r="U85" s="40">
        <f t="shared" si="25"/>
        <v>0</v>
      </c>
      <c r="V85" s="40">
        <f t="shared" si="26"/>
        <v>0</v>
      </c>
      <c r="W85" s="40">
        <f t="shared" si="27"/>
        <v>0</v>
      </c>
      <c r="X85" s="40">
        <f t="shared" si="28"/>
        <v>0</v>
      </c>
      <c r="Y85" s="40">
        <f t="shared" si="33"/>
        <v>0</v>
      </c>
      <c r="Z85" s="40">
        <f t="shared" si="34"/>
        <v>0</v>
      </c>
      <c r="AA85" s="40">
        <f t="shared" si="29"/>
        <v>0</v>
      </c>
      <c r="AC85" s="41"/>
      <c r="AD85" s="37"/>
      <c r="AE85" s="37"/>
      <c r="AF85" s="37"/>
      <c r="AG85" s="37"/>
      <c r="AH85" s="37"/>
      <c r="AI85" s="35">
        <f t="shared" si="42"/>
        <v>0</v>
      </c>
      <c r="AK85" s="35">
        <f t="shared" si="35"/>
        <v>0</v>
      </c>
      <c r="AL85" s="35">
        <f t="shared" si="36"/>
        <v>0</v>
      </c>
      <c r="AM85" s="35">
        <f t="shared" si="37"/>
        <v>0</v>
      </c>
      <c r="AN85" s="35">
        <f t="shared" si="38"/>
        <v>0</v>
      </c>
      <c r="AO85" s="35">
        <f t="shared" si="39"/>
        <v>0</v>
      </c>
      <c r="AP85" s="35">
        <f t="shared" si="40"/>
        <v>0</v>
      </c>
      <c r="AQ85" s="35">
        <f t="shared" si="41"/>
        <v>0</v>
      </c>
      <c r="AS85" s="36"/>
    </row>
    <row r="86" spans="2:45" hidden="1">
      <c r="B86" s="316"/>
      <c r="C86" s="316"/>
      <c r="D86" s="319"/>
      <c r="E86" s="319"/>
      <c r="G86" s="36"/>
      <c r="H86" s="37"/>
      <c r="I86" s="41"/>
      <c r="J86" s="36"/>
      <c r="K86" s="36"/>
      <c r="L86" s="38"/>
      <c r="M86" s="37"/>
      <c r="N86" s="36"/>
      <c r="O86" s="37"/>
      <c r="P86" s="36"/>
      <c r="Q86" s="37"/>
      <c r="R86" s="37"/>
      <c r="S86" s="40">
        <f t="shared" si="24"/>
        <v>0</v>
      </c>
      <c r="U86" s="40">
        <f t="shared" si="25"/>
        <v>0</v>
      </c>
      <c r="V86" s="40">
        <f t="shared" si="26"/>
        <v>0</v>
      </c>
      <c r="W86" s="40">
        <f t="shared" si="27"/>
        <v>0</v>
      </c>
      <c r="X86" s="40">
        <f t="shared" si="28"/>
        <v>0</v>
      </c>
      <c r="Y86" s="40">
        <f t="shared" si="33"/>
        <v>0</v>
      </c>
      <c r="Z86" s="40">
        <f t="shared" si="34"/>
        <v>0</v>
      </c>
      <c r="AA86" s="40">
        <f t="shared" si="29"/>
        <v>0</v>
      </c>
      <c r="AC86" s="41"/>
      <c r="AD86" s="37"/>
      <c r="AE86" s="37"/>
      <c r="AF86" s="37"/>
      <c r="AG86" s="37"/>
      <c r="AH86" s="37"/>
      <c r="AI86" s="35">
        <f t="shared" si="42"/>
        <v>0</v>
      </c>
      <c r="AK86" s="35">
        <f t="shared" si="35"/>
        <v>0</v>
      </c>
      <c r="AL86" s="35">
        <f t="shared" si="36"/>
        <v>0</v>
      </c>
      <c r="AM86" s="35">
        <f t="shared" si="37"/>
        <v>0</v>
      </c>
      <c r="AN86" s="35">
        <f t="shared" si="38"/>
        <v>0</v>
      </c>
      <c r="AO86" s="35">
        <f t="shared" si="39"/>
        <v>0</v>
      </c>
      <c r="AP86" s="35">
        <f t="shared" si="40"/>
        <v>0</v>
      </c>
      <c r="AQ86" s="35">
        <f t="shared" si="41"/>
        <v>0</v>
      </c>
      <c r="AS86" s="36"/>
    </row>
    <row r="87" spans="2:45" hidden="1">
      <c r="B87" s="316"/>
      <c r="C87" s="316"/>
      <c r="D87" s="319"/>
      <c r="E87" s="319"/>
      <c r="G87" s="36"/>
      <c r="H87" s="37"/>
      <c r="I87" s="41"/>
      <c r="J87" s="36"/>
      <c r="K87" s="36"/>
      <c r="L87" s="38"/>
      <c r="M87" s="37"/>
      <c r="N87" s="36"/>
      <c r="O87" s="37"/>
      <c r="P87" s="36"/>
      <c r="Q87" s="37"/>
      <c r="R87" s="37"/>
      <c r="S87" s="40">
        <f t="shared" si="24"/>
        <v>0</v>
      </c>
      <c r="U87" s="40">
        <f t="shared" si="25"/>
        <v>0</v>
      </c>
      <c r="V87" s="40">
        <f t="shared" si="26"/>
        <v>0</v>
      </c>
      <c r="W87" s="40">
        <f t="shared" si="27"/>
        <v>0</v>
      </c>
      <c r="X87" s="40">
        <f t="shared" si="28"/>
        <v>0</v>
      </c>
      <c r="Y87" s="40">
        <f t="shared" si="33"/>
        <v>0</v>
      </c>
      <c r="Z87" s="40">
        <f t="shared" si="34"/>
        <v>0</v>
      </c>
      <c r="AA87" s="40">
        <f t="shared" si="29"/>
        <v>0</v>
      </c>
      <c r="AC87" s="41"/>
      <c r="AD87" s="37"/>
      <c r="AE87" s="37"/>
      <c r="AF87" s="37"/>
      <c r="AG87" s="37"/>
      <c r="AH87" s="37"/>
      <c r="AI87" s="35">
        <f t="shared" si="42"/>
        <v>0</v>
      </c>
      <c r="AK87" s="35">
        <f t="shared" si="35"/>
        <v>0</v>
      </c>
      <c r="AL87" s="35">
        <f t="shared" si="36"/>
        <v>0</v>
      </c>
      <c r="AM87" s="35">
        <f t="shared" si="37"/>
        <v>0</v>
      </c>
      <c r="AN87" s="35">
        <f t="shared" si="38"/>
        <v>0</v>
      </c>
      <c r="AO87" s="35">
        <f t="shared" si="39"/>
        <v>0</v>
      </c>
      <c r="AP87" s="35">
        <f t="shared" si="40"/>
        <v>0</v>
      </c>
      <c r="AQ87" s="35">
        <f t="shared" si="41"/>
        <v>0</v>
      </c>
      <c r="AS87" s="36"/>
    </row>
    <row r="88" spans="2:45" hidden="1">
      <c r="B88" s="316"/>
      <c r="C88" s="316"/>
      <c r="D88" s="319"/>
      <c r="E88" s="319"/>
      <c r="G88" s="36"/>
      <c r="H88" s="37"/>
      <c r="I88" s="41"/>
      <c r="J88" s="36"/>
      <c r="K88" s="36"/>
      <c r="L88" s="38"/>
      <c r="M88" s="37"/>
      <c r="N88" s="36"/>
      <c r="O88" s="37"/>
      <c r="P88" s="36"/>
      <c r="Q88" s="37"/>
      <c r="R88" s="37"/>
      <c r="S88" s="40">
        <f t="shared" si="24"/>
        <v>0</v>
      </c>
      <c r="U88" s="40">
        <f t="shared" si="25"/>
        <v>0</v>
      </c>
      <c r="V88" s="40">
        <f t="shared" si="26"/>
        <v>0</v>
      </c>
      <c r="W88" s="40">
        <f t="shared" si="27"/>
        <v>0</v>
      </c>
      <c r="X88" s="40">
        <f t="shared" si="28"/>
        <v>0</v>
      </c>
      <c r="Y88" s="40">
        <f t="shared" si="33"/>
        <v>0</v>
      </c>
      <c r="Z88" s="40">
        <f t="shared" si="34"/>
        <v>0</v>
      </c>
      <c r="AA88" s="40">
        <f t="shared" si="29"/>
        <v>0</v>
      </c>
      <c r="AC88" s="41"/>
      <c r="AD88" s="37"/>
      <c r="AE88" s="37"/>
      <c r="AF88" s="37"/>
      <c r="AG88" s="37"/>
      <c r="AH88" s="37"/>
      <c r="AI88" s="35">
        <f t="shared" si="42"/>
        <v>0</v>
      </c>
      <c r="AK88" s="35">
        <f t="shared" si="35"/>
        <v>0</v>
      </c>
      <c r="AL88" s="35">
        <f t="shared" si="36"/>
        <v>0</v>
      </c>
      <c r="AM88" s="35">
        <f t="shared" si="37"/>
        <v>0</v>
      </c>
      <c r="AN88" s="35">
        <f t="shared" si="38"/>
        <v>0</v>
      </c>
      <c r="AO88" s="35">
        <f t="shared" si="39"/>
        <v>0</v>
      </c>
      <c r="AP88" s="35">
        <f t="shared" si="40"/>
        <v>0</v>
      </c>
      <c r="AQ88" s="35">
        <f t="shared" si="41"/>
        <v>0</v>
      </c>
      <c r="AS88" s="36"/>
    </row>
    <row r="89" spans="2:45" ht="30.95" customHeight="1">
      <c r="B89" s="307"/>
      <c r="C89" s="314"/>
      <c r="D89" s="309">
        <f>D49</f>
        <v>0</v>
      </c>
      <c r="E89" s="310"/>
      <c r="G89" s="307"/>
      <c r="H89" s="311">
        <f>SUM(H49:H88)</f>
        <v>0</v>
      </c>
      <c r="I89" s="311">
        <f>SUM(I49:I88)</f>
        <v>0</v>
      </c>
      <c r="J89" s="307"/>
      <c r="K89" s="307"/>
      <c r="L89" s="315"/>
      <c r="M89" s="311">
        <f>SUM(M49:M88)</f>
        <v>0</v>
      </c>
      <c r="N89" s="307"/>
      <c r="O89" s="311">
        <f>SUM(O49:O88)</f>
        <v>0</v>
      </c>
      <c r="P89" s="307"/>
      <c r="Q89" s="311">
        <f>SUM(Q49:Q88)</f>
        <v>0</v>
      </c>
      <c r="R89" s="311">
        <f>SUM(R49:R88)</f>
        <v>0</v>
      </c>
      <c r="S89" s="311">
        <f>SUM(S49:S88)</f>
        <v>0</v>
      </c>
      <c r="T89" s="313"/>
      <c r="U89" s="311">
        <f>SUM(U49:U88)</f>
        <v>0</v>
      </c>
      <c r="V89" s="311">
        <f t="shared" ref="V89:AA89" si="43">SUM(V49:V88)</f>
        <v>0</v>
      </c>
      <c r="W89" s="311">
        <f t="shared" si="43"/>
        <v>0</v>
      </c>
      <c r="X89" s="311">
        <f t="shared" si="43"/>
        <v>0</v>
      </c>
      <c r="Y89" s="311">
        <f t="shared" si="43"/>
        <v>0</v>
      </c>
      <c r="Z89" s="311">
        <f t="shared" si="43"/>
        <v>0</v>
      </c>
      <c r="AA89" s="311">
        <f t="shared" si="43"/>
        <v>0</v>
      </c>
      <c r="AC89" s="311">
        <f>SUM(AC49:AC88)</f>
        <v>0</v>
      </c>
      <c r="AD89" s="311">
        <f t="shared" ref="AD89:AI89" si="44">SUM(AD49:AD88)</f>
        <v>0</v>
      </c>
      <c r="AE89" s="311">
        <f t="shared" si="44"/>
        <v>0</v>
      </c>
      <c r="AF89" s="311">
        <f t="shared" si="44"/>
        <v>0</v>
      </c>
      <c r="AG89" s="311">
        <f t="shared" si="44"/>
        <v>0</v>
      </c>
      <c r="AH89" s="311">
        <f t="shared" si="44"/>
        <v>0</v>
      </c>
      <c r="AI89" s="311">
        <f t="shared" si="44"/>
        <v>0</v>
      </c>
      <c r="AK89" s="311">
        <f>SUM(AK49:AK88)</f>
        <v>0</v>
      </c>
      <c r="AL89" s="311">
        <f t="shared" ref="AL89:AQ89" si="45">SUM(AL49:AL88)</f>
        <v>0</v>
      </c>
      <c r="AM89" s="311">
        <f t="shared" si="45"/>
        <v>0</v>
      </c>
      <c r="AN89" s="311">
        <f t="shared" si="45"/>
        <v>0</v>
      </c>
      <c r="AO89" s="311">
        <f t="shared" si="45"/>
        <v>0</v>
      </c>
      <c r="AP89" s="311">
        <f t="shared" si="45"/>
        <v>0</v>
      </c>
      <c r="AQ89" s="311">
        <f t="shared" si="45"/>
        <v>0</v>
      </c>
      <c r="AS89" s="36"/>
    </row>
    <row r="90" spans="2:45" ht="15.75">
      <c r="B90" s="159"/>
      <c r="C90" s="159"/>
      <c r="D90" s="323"/>
      <c r="E90" s="324"/>
      <c r="G90" s="159"/>
      <c r="H90" s="325"/>
      <c r="I90" s="325"/>
      <c r="J90" s="159"/>
      <c r="K90" s="159"/>
      <c r="L90" s="324"/>
      <c r="M90" s="325"/>
      <c r="N90" s="159"/>
      <c r="O90" s="325"/>
      <c r="P90" s="159"/>
      <c r="Q90" s="325"/>
      <c r="R90" s="325"/>
      <c r="S90" s="325"/>
      <c r="T90" s="325"/>
      <c r="U90" s="325"/>
      <c r="V90" s="325"/>
      <c r="W90" s="325"/>
      <c r="X90" s="325"/>
      <c r="Y90" s="325"/>
      <c r="Z90" s="325"/>
      <c r="AA90" s="325"/>
      <c r="AC90" s="325"/>
      <c r="AD90" s="325"/>
      <c r="AE90" s="325"/>
      <c r="AF90" s="325"/>
      <c r="AG90" s="325"/>
      <c r="AH90" s="325"/>
      <c r="AI90" s="325"/>
      <c r="AK90" s="325"/>
      <c r="AL90" s="325"/>
      <c r="AM90" s="325"/>
      <c r="AN90" s="325"/>
      <c r="AO90" s="325"/>
      <c r="AP90" s="325"/>
      <c r="AQ90" s="325"/>
    </row>
    <row r="91" spans="2:45">
      <c r="B91" s="36"/>
      <c r="C91" s="316" t="str">
        <f>'Salary Calc &amp; Services Offered'!A17</f>
        <v>Service 3</v>
      </c>
      <c r="D91" s="482"/>
      <c r="E91" s="29">
        <v>0</v>
      </c>
      <c r="G91" s="409"/>
      <c r="H91" s="31"/>
      <c r="I91" s="40">
        <f>'Salary Calc &amp; Services Offered'!JV17</f>
        <v>0</v>
      </c>
      <c r="J91" s="36"/>
      <c r="K91" s="36"/>
      <c r="L91" s="38"/>
      <c r="M91" s="39"/>
      <c r="N91" s="36"/>
      <c r="O91" s="39"/>
      <c r="P91" s="36"/>
      <c r="Q91" s="31"/>
      <c r="R91" s="37"/>
      <c r="S91" s="40">
        <f t="shared" ref="S91:S130" si="46">H91+I91+O91+M91+Q91+R91</f>
        <v>0</v>
      </c>
      <c r="U91" s="40">
        <f t="shared" ref="U91:U130" si="47">IFERROR(H91/$D$91,0)</f>
        <v>0</v>
      </c>
      <c r="V91" s="40">
        <f t="shared" ref="V91:V130" si="48">IFERROR(I91/$D$91,0)</f>
        <v>0</v>
      </c>
      <c r="W91" s="40">
        <f t="shared" ref="W91:W130" si="49">IFERROR(O91/$D$91,0)</f>
        <v>0</v>
      </c>
      <c r="X91" s="40">
        <f t="shared" ref="X91:X130" si="50">IFERROR(M91/$D$91,0)</f>
        <v>0</v>
      </c>
      <c r="Y91" s="40">
        <f>IFERROR(Q91/$D$91,0)</f>
        <v>0</v>
      </c>
      <c r="Z91" s="40">
        <f>IFERROR(R91/$D$91,0)</f>
        <v>0</v>
      </c>
      <c r="AA91" s="40">
        <f t="shared" ref="AA91:AA130" si="51">SUM(U91:Z91)</f>
        <v>0</v>
      </c>
      <c r="AC91" s="41">
        <f>IF('Salary Calc &amp; Services Offered'!JW81&lt;0,0,'Salary Calc &amp; Services Offered'!JW81)</f>
        <v>0</v>
      </c>
      <c r="AD91" s="37"/>
      <c r="AE91" s="37"/>
      <c r="AF91" s="37"/>
      <c r="AG91" s="37"/>
      <c r="AH91" s="37"/>
      <c r="AI91" s="35">
        <f t="shared" ref="AI91:AI96" si="52">SUM(AC91:AH91)</f>
        <v>0</v>
      </c>
      <c r="AK91" s="35">
        <f t="shared" ref="AK91:AP91" si="53">IFERROR(AC91/$D$91,0)</f>
        <v>0</v>
      </c>
      <c r="AL91" s="35">
        <f t="shared" si="53"/>
        <v>0</v>
      </c>
      <c r="AM91" s="35">
        <f t="shared" si="53"/>
        <v>0</v>
      </c>
      <c r="AN91" s="35">
        <f t="shared" si="53"/>
        <v>0</v>
      </c>
      <c r="AO91" s="35">
        <f t="shared" si="53"/>
        <v>0</v>
      </c>
      <c r="AP91" s="35">
        <f t="shared" si="53"/>
        <v>0</v>
      </c>
      <c r="AQ91" s="35">
        <f t="shared" ref="AQ91" si="54">SUM(AK91:AP91)</f>
        <v>0</v>
      </c>
      <c r="AS91" s="36"/>
    </row>
    <row r="92" spans="2:45">
      <c r="B92" s="320"/>
      <c r="C92" s="320"/>
      <c r="D92" s="321"/>
      <c r="E92" s="321"/>
      <c r="G92" s="36"/>
      <c r="H92" s="34"/>
      <c r="I92" s="40"/>
      <c r="J92" s="36"/>
      <c r="K92" s="36"/>
      <c r="L92" s="38"/>
      <c r="M92" s="39"/>
      <c r="N92" s="36"/>
      <c r="O92" s="39"/>
      <c r="P92" s="36"/>
      <c r="Q92" s="37"/>
      <c r="R92" s="37"/>
      <c r="S92" s="40">
        <f t="shared" si="46"/>
        <v>0</v>
      </c>
      <c r="U92" s="40">
        <f t="shared" si="47"/>
        <v>0</v>
      </c>
      <c r="V92" s="40">
        <f t="shared" si="48"/>
        <v>0</v>
      </c>
      <c r="W92" s="40">
        <f t="shared" si="49"/>
        <v>0</v>
      </c>
      <c r="X92" s="40">
        <f t="shared" si="50"/>
        <v>0</v>
      </c>
      <c r="Y92" s="40">
        <f t="shared" ref="Y92:Y130" si="55">IFERROR(Q92/$D$91,0)</f>
        <v>0</v>
      </c>
      <c r="Z92" s="40">
        <f t="shared" ref="Z92:Z130" si="56">IFERROR(R92/$D$91,0)</f>
        <v>0</v>
      </c>
      <c r="AA92" s="40">
        <f t="shared" si="51"/>
        <v>0</v>
      </c>
      <c r="AC92" s="35"/>
      <c r="AD92" s="32"/>
      <c r="AE92" s="32"/>
      <c r="AF92" s="32"/>
      <c r="AG92" s="32"/>
      <c r="AH92" s="32"/>
      <c r="AI92" s="35">
        <f t="shared" si="52"/>
        <v>0</v>
      </c>
      <c r="AK92" s="35">
        <f t="shared" ref="AK92:AK130" si="57">IFERROR(AC92/$D$91,0)</f>
        <v>0</v>
      </c>
      <c r="AL92" s="35">
        <f t="shared" ref="AL92:AL130" si="58">IFERROR(AD92/$D$91,0)</f>
        <v>0</v>
      </c>
      <c r="AM92" s="35">
        <f t="shared" ref="AM92:AM130" si="59">IFERROR(AE92/$D$91,0)</f>
        <v>0</v>
      </c>
      <c r="AN92" s="35">
        <f t="shared" ref="AN92:AN130" si="60">IFERROR(AF92/$D$91,0)</f>
        <v>0</v>
      </c>
      <c r="AO92" s="35">
        <f t="shared" ref="AO92:AO130" si="61">IFERROR(AG92/$D$91,0)</f>
        <v>0</v>
      </c>
      <c r="AP92" s="35">
        <f t="shared" ref="AP92:AP130" si="62">IFERROR(AH92/$D$91,0)</f>
        <v>0</v>
      </c>
      <c r="AQ92" s="35">
        <f t="shared" ref="AQ92:AQ130" si="63">SUM(AK92:AP92)</f>
        <v>0</v>
      </c>
      <c r="AS92" s="36"/>
    </row>
    <row r="93" spans="2:45">
      <c r="B93" s="316"/>
      <c r="C93" s="317"/>
      <c r="D93" s="318"/>
      <c r="E93" s="318"/>
      <c r="G93" s="36"/>
      <c r="H93" s="39"/>
      <c r="I93" s="40"/>
      <c r="J93" s="36"/>
      <c r="K93" s="36"/>
      <c r="L93" s="38"/>
      <c r="M93" s="39"/>
      <c r="N93" s="36"/>
      <c r="O93" s="39"/>
      <c r="P93" s="36"/>
      <c r="Q93" s="39"/>
      <c r="R93" s="37"/>
      <c r="S93" s="40">
        <f t="shared" si="46"/>
        <v>0</v>
      </c>
      <c r="U93" s="40">
        <f t="shared" si="47"/>
        <v>0</v>
      </c>
      <c r="V93" s="40">
        <f t="shared" si="48"/>
        <v>0</v>
      </c>
      <c r="W93" s="40">
        <f t="shared" si="49"/>
        <v>0</v>
      </c>
      <c r="X93" s="40">
        <f t="shared" si="50"/>
        <v>0</v>
      </c>
      <c r="Y93" s="40">
        <f t="shared" si="55"/>
        <v>0</v>
      </c>
      <c r="Z93" s="40">
        <f t="shared" si="56"/>
        <v>0</v>
      </c>
      <c r="AA93" s="40">
        <f t="shared" si="51"/>
        <v>0</v>
      </c>
      <c r="AC93" s="40"/>
      <c r="AD93" s="39"/>
      <c r="AE93" s="39"/>
      <c r="AF93" s="39"/>
      <c r="AG93" s="39"/>
      <c r="AH93" s="39"/>
      <c r="AI93" s="35">
        <f t="shared" si="52"/>
        <v>0</v>
      </c>
      <c r="AK93" s="35">
        <f t="shared" si="57"/>
        <v>0</v>
      </c>
      <c r="AL93" s="35">
        <f t="shared" si="58"/>
        <v>0</v>
      </c>
      <c r="AM93" s="35">
        <f t="shared" si="59"/>
        <v>0</v>
      </c>
      <c r="AN93" s="35">
        <f t="shared" si="60"/>
        <v>0</v>
      </c>
      <c r="AO93" s="35">
        <f t="shared" si="61"/>
        <v>0</v>
      </c>
      <c r="AP93" s="35">
        <f t="shared" si="62"/>
        <v>0</v>
      </c>
      <c r="AQ93" s="35">
        <f t="shared" si="63"/>
        <v>0</v>
      </c>
      <c r="AS93" s="36"/>
    </row>
    <row r="94" spans="2:45">
      <c r="B94" s="316"/>
      <c r="C94" s="317"/>
      <c r="D94" s="318"/>
      <c r="E94" s="318"/>
      <c r="G94" s="36"/>
      <c r="H94" s="39"/>
      <c r="I94" s="40"/>
      <c r="J94" s="36"/>
      <c r="K94" s="36"/>
      <c r="L94" s="38"/>
      <c r="M94" s="39"/>
      <c r="N94" s="36"/>
      <c r="O94" s="39"/>
      <c r="P94" s="36"/>
      <c r="Q94" s="39"/>
      <c r="R94" s="37"/>
      <c r="S94" s="40">
        <f t="shared" si="46"/>
        <v>0</v>
      </c>
      <c r="U94" s="40">
        <f t="shared" si="47"/>
        <v>0</v>
      </c>
      <c r="V94" s="40">
        <f t="shared" si="48"/>
        <v>0</v>
      </c>
      <c r="W94" s="40">
        <f t="shared" si="49"/>
        <v>0</v>
      </c>
      <c r="X94" s="40">
        <f t="shared" si="50"/>
        <v>0</v>
      </c>
      <c r="Y94" s="40">
        <f t="shared" si="55"/>
        <v>0</v>
      </c>
      <c r="Z94" s="40">
        <f t="shared" si="56"/>
        <v>0</v>
      </c>
      <c r="AA94" s="40">
        <f t="shared" si="51"/>
        <v>0</v>
      </c>
      <c r="AC94" s="40"/>
      <c r="AD94" s="39"/>
      <c r="AE94" s="39"/>
      <c r="AF94" s="39"/>
      <c r="AG94" s="39"/>
      <c r="AH94" s="39"/>
      <c r="AI94" s="35">
        <f t="shared" si="52"/>
        <v>0</v>
      </c>
      <c r="AK94" s="35">
        <f t="shared" si="57"/>
        <v>0</v>
      </c>
      <c r="AL94" s="35">
        <f t="shared" si="58"/>
        <v>0</v>
      </c>
      <c r="AM94" s="35">
        <f t="shared" si="59"/>
        <v>0</v>
      </c>
      <c r="AN94" s="35">
        <f t="shared" si="60"/>
        <v>0</v>
      </c>
      <c r="AO94" s="35">
        <f t="shared" si="61"/>
        <v>0</v>
      </c>
      <c r="AP94" s="35">
        <f t="shared" si="62"/>
        <v>0</v>
      </c>
      <c r="AQ94" s="35">
        <f t="shared" si="63"/>
        <v>0</v>
      </c>
      <c r="AS94" s="36"/>
    </row>
    <row r="95" spans="2:45">
      <c r="B95" s="316"/>
      <c r="C95" s="317"/>
      <c r="D95" s="318"/>
      <c r="E95" s="318"/>
      <c r="G95" s="36"/>
      <c r="H95" s="39"/>
      <c r="I95" s="40"/>
      <c r="J95" s="36"/>
      <c r="K95" s="36"/>
      <c r="L95" s="38"/>
      <c r="M95" s="39"/>
      <c r="N95" s="36"/>
      <c r="O95" s="39"/>
      <c r="P95" s="36"/>
      <c r="Q95" s="39"/>
      <c r="R95" s="37"/>
      <c r="S95" s="40">
        <f t="shared" si="46"/>
        <v>0</v>
      </c>
      <c r="U95" s="40">
        <f t="shared" si="47"/>
        <v>0</v>
      </c>
      <c r="V95" s="40">
        <f t="shared" si="48"/>
        <v>0</v>
      </c>
      <c r="W95" s="40">
        <f t="shared" si="49"/>
        <v>0</v>
      </c>
      <c r="X95" s="40">
        <f t="shared" si="50"/>
        <v>0</v>
      </c>
      <c r="Y95" s="40">
        <f t="shared" si="55"/>
        <v>0</v>
      </c>
      <c r="Z95" s="40">
        <f t="shared" si="56"/>
        <v>0</v>
      </c>
      <c r="AA95" s="40">
        <f t="shared" si="51"/>
        <v>0</v>
      </c>
      <c r="AC95" s="40"/>
      <c r="AD95" s="39"/>
      <c r="AE95" s="39"/>
      <c r="AF95" s="39"/>
      <c r="AG95" s="39"/>
      <c r="AH95" s="39"/>
      <c r="AI95" s="35">
        <f t="shared" si="52"/>
        <v>0</v>
      </c>
      <c r="AK95" s="35">
        <f t="shared" si="57"/>
        <v>0</v>
      </c>
      <c r="AL95" s="35">
        <f t="shared" si="58"/>
        <v>0</v>
      </c>
      <c r="AM95" s="35">
        <f t="shared" si="59"/>
        <v>0</v>
      </c>
      <c r="AN95" s="35">
        <f t="shared" si="60"/>
        <v>0</v>
      </c>
      <c r="AO95" s="35">
        <f t="shared" si="61"/>
        <v>0</v>
      </c>
      <c r="AP95" s="35">
        <f t="shared" si="62"/>
        <v>0</v>
      </c>
      <c r="AQ95" s="35">
        <f t="shared" si="63"/>
        <v>0</v>
      </c>
      <c r="AS95" s="36"/>
    </row>
    <row r="96" spans="2:45">
      <c r="B96" s="316"/>
      <c r="C96" s="317"/>
      <c r="D96" s="318"/>
      <c r="E96" s="318"/>
      <c r="G96" s="36"/>
      <c r="H96" s="39"/>
      <c r="I96" s="40"/>
      <c r="J96" s="36"/>
      <c r="K96" s="36"/>
      <c r="L96" s="38"/>
      <c r="M96" s="39"/>
      <c r="N96" s="36"/>
      <c r="O96" s="39"/>
      <c r="P96" s="36"/>
      <c r="Q96" s="39"/>
      <c r="R96" s="37"/>
      <c r="S96" s="40">
        <f t="shared" si="46"/>
        <v>0</v>
      </c>
      <c r="U96" s="40">
        <f t="shared" si="47"/>
        <v>0</v>
      </c>
      <c r="V96" s="40">
        <f t="shared" si="48"/>
        <v>0</v>
      </c>
      <c r="W96" s="40">
        <f t="shared" si="49"/>
        <v>0</v>
      </c>
      <c r="X96" s="40">
        <f t="shared" si="50"/>
        <v>0</v>
      </c>
      <c r="Y96" s="40">
        <f t="shared" si="55"/>
        <v>0</v>
      </c>
      <c r="Z96" s="40">
        <f t="shared" si="56"/>
        <v>0</v>
      </c>
      <c r="AA96" s="40">
        <f t="shared" si="51"/>
        <v>0</v>
      </c>
      <c r="AC96" s="40"/>
      <c r="AD96" s="39"/>
      <c r="AE96" s="39"/>
      <c r="AF96" s="39"/>
      <c r="AG96" s="39"/>
      <c r="AH96" s="39"/>
      <c r="AI96" s="35">
        <f t="shared" si="52"/>
        <v>0</v>
      </c>
      <c r="AK96" s="35">
        <f t="shared" si="57"/>
        <v>0</v>
      </c>
      <c r="AL96" s="35">
        <f t="shared" si="58"/>
        <v>0</v>
      </c>
      <c r="AM96" s="35">
        <f t="shared" si="59"/>
        <v>0</v>
      </c>
      <c r="AN96" s="35">
        <f t="shared" si="60"/>
        <v>0</v>
      </c>
      <c r="AO96" s="35">
        <f t="shared" si="61"/>
        <v>0</v>
      </c>
      <c r="AP96" s="35">
        <f t="shared" si="62"/>
        <v>0</v>
      </c>
      <c r="AQ96" s="35">
        <f t="shared" si="63"/>
        <v>0</v>
      </c>
      <c r="AS96" s="36"/>
    </row>
    <row r="97" spans="2:45">
      <c r="B97" s="316"/>
      <c r="C97" s="317"/>
      <c r="D97" s="318"/>
      <c r="E97" s="318"/>
      <c r="G97" s="36"/>
      <c r="H97" s="39"/>
      <c r="I97" s="40"/>
      <c r="J97" s="36"/>
      <c r="K97" s="36"/>
      <c r="L97" s="38"/>
      <c r="M97" s="39"/>
      <c r="N97" s="36"/>
      <c r="O97" s="39"/>
      <c r="P97" s="36"/>
      <c r="Q97" s="39"/>
      <c r="R97" s="37"/>
      <c r="S97" s="40">
        <f t="shared" si="46"/>
        <v>0</v>
      </c>
      <c r="U97" s="40">
        <f t="shared" si="47"/>
        <v>0</v>
      </c>
      <c r="V97" s="40">
        <f t="shared" si="48"/>
        <v>0</v>
      </c>
      <c r="W97" s="40">
        <f t="shared" si="49"/>
        <v>0</v>
      </c>
      <c r="X97" s="40">
        <f t="shared" si="50"/>
        <v>0</v>
      </c>
      <c r="Y97" s="40">
        <f t="shared" si="55"/>
        <v>0</v>
      </c>
      <c r="Z97" s="40">
        <f t="shared" si="56"/>
        <v>0</v>
      </c>
      <c r="AA97" s="40">
        <f t="shared" si="51"/>
        <v>0</v>
      </c>
      <c r="AC97" s="40"/>
      <c r="AD97" s="39"/>
      <c r="AE97" s="39"/>
      <c r="AF97" s="39"/>
      <c r="AG97" s="39"/>
      <c r="AH97" s="39"/>
      <c r="AI97" s="35">
        <f t="shared" ref="AI97:AI130" si="64">SUM(AC97:AH97)</f>
        <v>0</v>
      </c>
      <c r="AK97" s="35">
        <f t="shared" si="57"/>
        <v>0</v>
      </c>
      <c r="AL97" s="35">
        <f t="shared" si="58"/>
        <v>0</v>
      </c>
      <c r="AM97" s="35">
        <f t="shared" si="59"/>
        <v>0</v>
      </c>
      <c r="AN97" s="35">
        <f t="shared" si="60"/>
        <v>0</v>
      </c>
      <c r="AO97" s="35">
        <f t="shared" si="61"/>
        <v>0</v>
      </c>
      <c r="AP97" s="35">
        <f t="shared" si="62"/>
        <v>0</v>
      </c>
      <c r="AQ97" s="35">
        <f t="shared" si="63"/>
        <v>0</v>
      </c>
      <c r="AS97" s="36"/>
    </row>
    <row r="98" spans="2:45" hidden="1">
      <c r="B98" s="316"/>
      <c r="C98" s="317"/>
      <c r="D98" s="318"/>
      <c r="E98" s="318"/>
      <c r="G98" s="36"/>
      <c r="H98" s="39"/>
      <c r="I98" s="40"/>
      <c r="J98" s="36"/>
      <c r="K98" s="36"/>
      <c r="L98" s="38"/>
      <c r="M98" s="39"/>
      <c r="N98" s="36"/>
      <c r="O98" s="39"/>
      <c r="P98" s="36"/>
      <c r="Q98" s="39"/>
      <c r="R98" s="37"/>
      <c r="S98" s="40">
        <f t="shared" si="46"/>
        <v>0</v>
      </c>
      <c r="U98" s="40">
        <f t="shared" si="47"/>
        <v>0</v>
      </c>
      <c r="V98" s="40">
        <f t="shared" si="48"/>
        <v>0</v>
      </c>
      <c r="W98" s="40">
        <f t="shared" si="49"/>
        <v>0</v>
      </c>
      <c r="X98" s="40">
        <f t="shared" si="50"/>
        <v>0</v>
      </c>
      <c r="Y98" s="40">
        <f t="shared" si="55"/>
        <v>0</v>
      </c>
      <c r="Z98" s="40">
        <f t="shared" si="56"/>
        <v>0</v>
      </c>
      <c r="AA98" s="40">
        <f t="shared" si="51"/>
        <v>0</v>
      </c>
      <c r="AC98" s="40"/>
      <c r="AD98" s="39"/>
      <c r="AE98" s="39"/>
      <c r="AF98" s="39"/>
      <c r="AG98" s="39"/>
      <c r="AH98" s="39"/>
      <c r="AI98" s="35">
        <f t="shared" si="64"/>
        <v>0</v>
      </c>
      <c r="AK98" s="35">
        <f t="shared" si="57"/>
        <v>0</v>
      </c>
      <c r="AL98" s="35">
        <f t="shared" si="58"/>
        <v>0</v>
      </c>
      <c r="AM98" s="35">
        <f t="shared" si="59"/>
        <v>0</v>
      </c>
      <c r="AN98" s="35">
        <f t="shared" si="60"/>
        <v>0</v>
      </c>
      <c r="AO98" s="35">
        <f t="shared" si="61"/>
        <v>0</v>
      </c>
      <c r="AP98" s="35">
        <f t="shared" si="62"/>
        <v>0</v>
      </c>
      <c r="AQ98" s="35">
        <f t="shared" si="63"/>
        <v>0</v>
      </c>
      <c r="AS98" s="36"/>
    </row>
    <row r="99" spans="2:45" hidden="1">
      <c r="B99" s="316"/>
      <c r="C99" s="316"/>
      <c r="D99" s="319"/>
      <c r="E99" s="319"/>
      <c r="G99" s="36"/>
      <c r="H99" s="37"/>
      <c r="I99" s="41"/>
      <c r="J99" s="36"/>
      <c r="K99" s="36"/>
      <c r="L99" s="38"/>
      <c r="M99" s="37"/>
      <c r="N99" s="36"/>
      <c r="O99" s="37"/>
      <c r="P99" s="36"/>
      <c r="Q99" s="37"/>
      <c r="R99" s="37"/>
      <c r="S99" s="40">
        <f t="shared" si="46"/>
        <v>0</v>
      </c>
      <c r="U99" s="40">
        <f t="shared" si="47"/>
        <v>0</v>
      </c>
      <c r="V99" s="40">
        <f t="shared" si="48"/>
        <v>0</v>
      </c>
      <c r="W99" s="40">
        <f t="shared" si="49"/>
        <v>0</v>
      </c>
      <c r="X99" s="40">
        <f t="shared" si="50"/>
        <v>0</v>
      </c>
      <c r="Y99" s="40">
        <f t="shared" si="55"/>
        <v>0</v>
      </c>
      <c r="Z99" s="40">
        <f t="shared" si="56"/>
        <v>0</v>
      </c>
      <c r="AA99" s="40">
        <f t="shared" si="51"/>
        <v>0</v>
      </c>
      <c r="AC99" s="41"/>
      <c r="AD99" s="37"/>
      <c r="AE99" s="37"/>
      <c r="AF99" s="37"/>
      <c r="AG99" s="37"/>
      <c r="AH99" s="37"/>
      <c r="AI99" s="35">
        <f t="shared" si="64"/>
        <v>0</v>
      </c>
      <c r="AK99" s="35">
        <f t="shared" si="57"/>
        <v>0</v>
      </c>
      <c r="AL99" s="35">
        <f t="shared" si="58"/>
        <v>0</v>
      </c>
      <c r="AM99" s="35">
        <f t="shared" si="59"/>
        <v>0</v>
      </c>
      <c r="AN99" s="35">
        <f t="shared" si="60"/>
        <v>0</v>
      </c>
      <c r="AO99" s="35">
        <f t="shared" si="61"/>
        <v>0</v>
      </c>
      <c r="AP99" s="35">
        <f t="shared" si="62"/>
        <v>0</v>
      </c>
      <c r="AQ99" s="35">
        <f t="shared" si="63"/>
        <v>0</v>
      </c>
      <c r="AS99" s="36"/>
    </row>
    <row r="100" spans="2:45" hidden="1">
      <c r="B100" s="316"/>
      <c r="C100" s="316"/>
      <c r="D100" s="319"/>
      <c r="E100" s="319"/>
      <c r="G100" s="36"/>
      <c r="H100" s="37"/>
      <c r="I100" s="41"/>
      <c r="J100" s="36"/>
      <c r="K100" s="36"/>
      <c r="L100" s="38"/>
      <c r="M100" s="37"/>
      <c r="N100" s="36"/>
      <c r="O100" s="37"/>
      <c r="P100" s="36"/>
      <c r="Q100" s="37"/>
      <c r="R100" s="37"/>
      <c r="S100" s="40">
        <f t="shared" si="46"/>
        <v>0</v>
      </c>
      <c r="U100" s="40">
        <f t="shared" si="47"/>
        <v>0</v>
      </c>
      <c r="V100" s="40">
        <f t="shared" si="48"/>
        <v>0</v>
      </c>
      <c r="W100" s="40">
        <f t="shared" si="49"/>
        <v>0</v>
      </c>
      <c r="X100" s="40">
        <f t="shared" si="50"/>
        <v>0</v>
      </c>
      <c r="Y100" s="40">
        <f t="shared" si="55"/>
        <v>0</v>
      </c>
      <c r="Z100" s="40">
        <f t="shared" si="56"/>
        <v>0</v>
      </c>
      <c r="AA100" s="40">
        <f t="shared" si="51"/>
        <v>0</v>
      </c>
      <c r="AC100" s="41"/>
      <c r="AD100" s="37"/>
      <c r="AE100" s="37"/>
      <c r="AF100" s="37"/>
      <c r="AG100" s="37"/>
      <c r="AH100" s="37"/>
      <c r="AI100" s="35">
        <f t="shared" si="64"/>
        <v>0</v>
      </c>
      <c r="AK100" s="35">
        <f t="shared" si="57"/>
        <v>0</v>
      </c>
      <c r="AL100" s="35">
        <f t="shared" si="58"/>
        <v>0</v>
      </c>
      <c r="AM100" s="35">
        <f t="shared" si="59"/>
        <v>0</v>
      </c>
      <c r="AN100" s="35">
        <f t="shared" si="60"/>
        <v>0</v>
      </c>
      <c r="AO100" s="35">
        <f t="shared" si="61"/>
        <v>0</v>
      </c>
      <c r="AP100" s="35">
        <f t="shared" si="62"/>
        <v>0</v>
      </c>
      <c r="AQ100" s="35">
        <f t="shared" si="63"/>
        <v>0</v>
      </c>
      <c r="AS100" s="36"/>
    </row>
    <row r="101" spans="2:45" hidden="1">
      <c r="B101" s="316"/>
      <c r="C101" s="316"/>
      <c r="D101" s="319"/>
      <c r="E101" s="319"/>
      <c r="G101" s="36"/>
      <c r="H101" s="37"/>
      <c r="I101" s="41"/>
      <c r="J101" s="36"/>
      <c r="K101" s="36"/>
      <c r="L101" s="38"/>
      <c r="M101" s="37"/>
      <c r="N101" s="36"/>
      <c r="O101" s="37"/>
      <c r="P101" s="36"/>
      <c r="Q101" s="37"/>
      <c r="R101" s="37"/>
      <c r="S101" s="40">
        <f t="shared" si="46"/>
        <v>0</v>
      </c>
      <c r="U101" s="40">
        <f t="shared" si="47"/>
        <v>0</v>
      </c>
      <c r="V101" s="40">
        <f t="shared" si="48"/>
        <v>0</v>
      </c>
      <c r="W101" s="40">
        <f t="shared" si="49"/>
        <v>0</v>
      </c>
      <c r="X101" s="40">
        <f t="shared" si="50"/>
        <v>0</v>
      </c>
      <c r="Y101" s="40">
        <f t="shared" si="55"/>
        <v>0</v>
      </c>
      <c r="Z101" s="40">
        <f t="shared" si="56"/>
        <v>0</v>
      </c>
      <c r="AA101" s="40">
        <f t="shared" si="51"/>
        <v>0</v>
      </c>
      <c r="AC101" s="41"/>
      <c r="AD101" s="37"/>
      <c r="AE101" s="37"/>
      <c r="AF101" s="37"/>
      <c r="AG101" s="37"/>
      <c r="AH101" s="37"/>
      <c r="AI101" s="35">
        <f t="shared" si="64"/>
        <v>0</v>
      </c>
      <c r="AK101" s="35">
        <f t="shared" si="57"/>
        <v>0</v>
      </c>
      <c r="AL101" s="35">
        <f t="shared" si="58"/>
        <v>0</v>
      </c>
      <c r="AM101" s="35">
        <f t="shared" si="59"/>
        <v>0</v>
      </c>
      <c r="AN101" s="35">
        <f t="shared" si="60"/>
        <v>0</v>
      </c>
      <c r="AO101" s="35">
        <f t="shared" si="61"/>
        <v>0</v>
      </c>
      <c r="AP101" s="35">
        <f t="shared" si="62"/>
        <v>0</v>
      </c>
      <c r="AQ101" s="35">
        <f t="shared" si="63"/>
        <v>0</v>
      </c>
      <c r="AS101" s="36"/>
    </row>
    <row r="102" spans="2:45" hidden="1">
      <c r="B102" s="316"/>
      <c r="C102" s="316"/>
      <c r="D102" s="319"/>
      <c r="E102" s="319"/>
      <c r="G102" s="36"/>
      <c r="H102" s="37"/>
      <c r="I102" s="41"/>
      <c r="J102" s="36"/>
      <c r="K102" s="36"/>
      <c r="L102" s="38"/>
      <c r="M102" s="37"/>
      <c r="N102" s="36"/>
      <c r="O102" s="37"/>
      <c r="P102" s="36"/>
      <c r="Q102" s="37"/>
      <c r="R102" s="37"/>
      <c r="S102" s="40">
        <f t="shared" si="46"/>
        <v>0</v>
      </c>
      <c r="U102" s="40">
        <f t="shared" si="47"/>
        <v>0</v>
      </c>
      <c r="V102" s="40">
        <f t="shared" si="48"/>
        <v>0</v>
      </c>
      <c r="W102" s="40">
        <f t="shared" si="49"/>
        <v>0</v>
      </c>
      <c r="X102" s="40">
        <f t="shared" si="50"/>
        <v>0</v>
      </c>
      <c r="Y102" s="40">
        <f t="shared" si="55"/>
        <v>0</v>
      </c>
      <c r="Z102" s="40">
        <f t="shared" si="56"/>
        <v>0</v>
      </c>
      <c r="AA102" s="40">
        <f t="shared" si="51"/>
        <v>0</v>
      </c>
      <c r="AC102" s="41"/>
      <c r="AD102" s="37"/>
      <c r="AE102" s="37"/>
      <c r="AF102" s="37"/>
      <c r="AG102" s="37"/>
      <c r="AH102" s="37"/>
      <c r="AI102" s="35">
        <f t="shared" si="64"/>
        <v>0</v>
      </c>
      <c r="AK102" s="35">
        <f t="shared" si="57"/>
        <v>0</v>
      </c>
      <c r="AL102" s="35">
        <f t="shared" si="58"/>
        <v>0</v>
      </c>
      <c r="AM102" s="35">
        <f t="shared" si="59"/>
        <v>0</v>
      </c>
      <c r="AN102" s="35">
        <f t="shared" si="60"/>
        <v>0</v>
      </c>
      <c r="AO102" s="35">
        <f t="shared" si="61"/>
        <v>0</v>
      </c>
      <c r="AP102" s="35">
        <f t="shared" si="62"/>
        <v>0</v>
      </c>
      <c r="AQ102" s="35">
        <f t="shared" si="63"/>
        <v>0</v>
      </c>
      <c r="AS102" s="36"/>
    </row>
    <row r="103" spans="2:45" hidden="1">
      <c r="B103" s="316"/>
      <c r="C103" s="316"/>
      <c r="D103" s="319"/>
      <c r="E103" s="319"/>
      <c r="G103" s="36"/>
      <c r="H103" s="37"/>
      <c r="I103" s="41"/>
      <c r="J103" s="36"/>
      <c r="K103" s="36"/>
      <c r="L103" s="38"/>
      <c r="M103" s="37"/>
      <c r="N103" s="36"/>
      <c r="O103" s="37"/>
      <c r="P103" s="36"/>
      <c r="Q103" s="37"/>
      <c r="R103" s="37"/>
      <c r="S103" s="40">
        <f t="shared" si="46"/>
        <v>0</v>
      </c>
      <c r="U103" s="40">
        <f t="shared" si="47"/>
        <v>0</v>
      </c>
      <c r="V103" s="40">
        <f t="shared" si="48"/>
        <v>0</v>
      </c>
      <c r="W103" s="40">
        <f t="shared" si="49"/>
        <v>0</v>
      </c>
      <c r="X103" s="40">
        <f t="shared" si="50"/>
        <v>0</v>
      </c>
      <c r="Y103" s="40">
        <f t="shared" si="55"/>
        <v>0</v>
      </c>
      <c r="Z103" s="40">
        <f t="shared" si="56"/>
        <v>0</v>
      </c>
      <c r="AA103" s="40">
        <f t="shared" si="51"/>
        <v>0</v>
      </c>
      <c r="AC103" s="41"/>
      <c r="AD103" s="37"/>
      <c r="AE103" s="37"/>
      <c r="AF103" s="37"/>
      <c r="AG103" s="37"/>
      <c r="AH103" s="37"/>
      <c r="AI103" s="35">
        <f t="shared" si="64"/>
        <v>0</v>
      </c>
      <c r="AK103" s="35">
        <f t="shared" si="57"/>
        <v>0</v>
      </c>
      <c r="AL103" s="35">
        <f t="shared" si="58"/>
        <v>0</v>
      </c>
      <c r="AM103" s="35">
        <f t="shared" si="59"/>
        <v>0</v>
      </c>
      <c r="AN103" s="35">
        <f t="shared" si="60"/>
        <v>0</v>
      </c>
      <c r="AO103" s="35">
        <f t="shared" si="61"/>
        <v>0</v>
      </c>
      <c r="AP103" s="35">
        <f t="shared" si="62"/>
        <v>0</v>
      </c>
      <c r="AQ103" s="35">
        <f t="shared" si="63"/>
        <v>0</v>
      </c>
      <c r="AS103" s="36"/>
    </row>
    <row r="104" spans="2:45" hidden="1">
      <c r="B104" s="316"/>
      <c r="C104" s="316"/>
      <c r="D104" s="319"/>
      <c r="E104" s="319"/>
      <c r="G104" s="36"/>
      <c r="H104" s="37"/>
      <c r="I104" s="41"/>
      <c r="J104" s="36"/>
      <c r="K104" s="36"/>
      <c r="L104" s="38"/>
      <c r="M104" s="37"/>
      <c r="N104" s="36"/>
      <c r="O104" s="37"/>
      <c r="P104" s="36"/>
      <c r="Q104" s="37"/>
      <c r="R104" s="37"/>
      <c r="S104" s="40">
        <f t="shared" si="46"/>
        <v>0</v>
      </c>
      <c r="U104" s="40">
        <f t="shared" si="47"/>
        <v>0</v>
      </c>
      <c r="V104" s="40">
        <f t="shared" si="48"/>
        <v>0</v>
      </c>
      <c r="W104" s="40">
        <f t="shared" si="49"/>
        <v>0</v>
      </c>
      <c r="X104" s="40">
        <f t="shared" si="50"/>
        <v>0</v>
      </c>
      <c r="Y104" s="40">
        <f t="shared" si="55"/>
        <v>0</v>
      </c>
      <c r="Z104" s="40">
        <f t="shared" si="56"/>
        <v>0</v>
      </c>
      <c r="AA104" s="40">
        <f t="shared" si="51"/>
        <v>0</v>
      </c>
      <c r="AC104" s="41"/>
      <c r="AD104" s="37"/>
      <c r="AE104" s="37"/>
      <c r="AF104" s="37"/>
      <c r="AG104" s="37"/>
      <c r="AH104" s="37"/>
      <c r="AI104" s="35">
        <f t="shared" si="64"/>
        <v>0</v>
      </c>
      <c r="AK104" s="35">
        <f t="shared" si="57"/>
        <v>0</v>
      </c>
      <c r="AL104" s="35">
        <f t="shared" si="58"/>
        <v>0</v>
      </c>
      <c r="AM104" s="35">
        <f t="shared" si="59"/>
        <v>0</v>
      </c>
      <c r="AN104" s="35">
        <f t="shared" si="60"/>
        <v>0</v>
      </c>
      <c r="AO104" s="35">
        <f t="shared" si="61"/>
        <v>0</v>
      </c>
      <c r="AP104" s="35">
        <f t="shared" si="62"/>
        <v>0</v>
      </c>
      <c r="AQ104" s="35">
        <f t="shared" si="63"/>
        <v>0</v>
      </c>
      <c r="AS104" s="36"/>
    </row>
    <row r="105" spans="2:45" hidden="1">
      <c r="B105" s="316"/>
      <c r="C105" s="316"/>
      <c r="D105" s="319"/>
      <c r="E105" s="319"/>
      <c r="G105" s="36"/>
      <c r="H105" s="37"/>
      <c r="I105" s="41"/>
      <c r="J105" s="36"/>
      <c r="K105" s="36"/>
      <c r="L105" s="38"/>
      <c r="M105" s="37"/>
      <c r="N105" s="36"/>
      <c r="O105" s="37"/>
      <c r="P105" s="36"/>
      <c r="Q105" s="37"/>
      <c r="R105" s="37"/>
      <c r="S105" s="40">
        <f t="shared" si="46"/>
        <v>0</v>
      </c>
      <c r="U105" s="40">
        <f t="shared" si="47"/>
        <v>0</v>
      </c>
      <c r="V105" s="40">
        <f t="shared" si="48"/>
        <v>0</v>
      </c>
      <c r="W105" s="40">
        <f t="shared" si="49"/>
        <v>0</v>
      </c>
      <c r="X105" s="40">
        <f t="shared" si="50"/>
        <v>0</v>
      </c>
      <c r="Y105" s="40">
        <f t="shared" si="55"/>
        <v>0</v>
      </c>
      <c r="Z105" s="40">
        <f t="shared" si="56"/>
        <v>0</v>
      </c>
      <c r="AA105" s="40">
        <f t="shared" si="51"/>
        <v>0</v>
      </c>
      <c r="AC105" s="41"/>
      <c r="AD105" s="37"/>
      <c r="AE105" s="37"/>
      <c r="AF105" s="37"/>
      <c r="AG105" s="37"/>
      <c r="AH105" s="37"/>
      <c r="AI105" s="35">
        <f t="shared" si="64"/>
        <v>0</v>
      </c>
      <c r="AK105" s="35">
        <f t="shared" si="57"/>
        <v>0</v>
      </c>
      <c r="AL105" s="35">
        <f t="shared" si="58"/>
        <v>0</v>
      </c>
      <c r="AM105" s="35">
        <f t="shared" si="59"/>
        <v>0</v>
      </c>
      <c r="AN105" s="35">
        <f t="shared" si="60"/>
        <v>0</v>
      </c>
      <c r="AO105" s="35">
        <f t="shared" si="61"/>
        <v>0</v>
      </c>
      <c r="AP105" s="35">
        <f t="shared" si="62"/>
        <v>0</v>
      </c>
      <c r="AQ105" s="35">
        <f t="shared" si="63"/>
        <v>0</v>
      </c>
      <c r="AS105" s="36"/>
    </row>
    <row r="106" spans="2:45" hidden="1">
      <c r="B106" s="316"/>
      <c r="C106" s="316"/>
      <c r="D106" s="319"/>
      <c r="E106" s="319"/>
      <c r="G106" s="36"/>
      <c r="H106" s="37"/>
      <c r="I106" s="41"/>
      <c r="J106" s="36"/>
      <c r="K106" s="36"/>
      <c r="L106" s="38"/>
      <c r="M106" s="37"/>
      <c r="N106" s="36"/>
      <c r="O106" s="37"/>
      <c r="P106" s="36"/>
      <c r="Q106" s="37"/>
      <c r="R106" s="37"/>
      <c r="S106" s="40">
        <f t="shared" si="46"/>
        <v>0</v>
      </c>
      <c r="U106" s="40">
        <f t="shared" si="47"/>
        <v>0</v>
      </c>
      <c r="V106" s="40">
        <f t="shared" si="48"/>
        <v>0</v>
      </c>
      <c r="W106" s="40">
        <f t="shared" si="49"/>
        <v>0</v>
      </c>
      <c r="X106" s="40">
        <f t="shared" si="50"/>
        <v>0</v>
      </c>
      <c r="Y106" s="40">
        <f t="shared" si="55"/>
        <v>0</v>
      </c>
      <c r="Z106" s="40">
        <f t="shared" si="56"/>
        <v>0</v>
      </c>
      <c r="AA106" s="40">
        <f t="shared" si="51"/>
        <v>0</v>
      </c>
      <c r="AC106" s="41"/>
      <c r="AD106" s="37"/>
      <c r="AE106" s="37"/>
      <c r="AF106" s="37"/>
      <c r="AG106" s="37"/>
      <c r="AH106" s="37"/>
      <c r="AI106" s="35">
        <f t="shared" si="64"/>
        <v>0</v>
      </c>
      <c r="AK106" s="35">
        <f t="shared" si="57"/>
        <v>0</v>
      </c>
      <c r="AL106" s="35">
        <f t="shared" si="58"/>
        <v>0</v>
      </c>
      <c r="AM106" s="35">
        <f t="shared" si="59"/>
        <v>0</v>
      </c>
      <c r="AN106" s="35">
        <f t="shared" si="60"/>
        <v>0</v>
      </c>
      <c r="AO106" s="35">
        <f t="shared" si="61"/>
        <v>0</v>
      </c>
      <c r="AP106" s="35">
        <f t="shared" si="62"/>
        <v>0</v>
      </c>
      <c r="AQ106" s="35">
        <f t="shared" si="63"/>
        <v>0</v>
      </c>
      <c r="AS106" s="36"/>
    </row>
    <row r="107" spans="2:45" hidden="1">
      <c r="B107" s="316"/>
      <c r="C107" s="316"/>
      <c r="D107" s="319"/>
      <c r="E107" s="319"/>
      <c r="G107" s="36"/>
      <c r="H107" s="37"/>
      <c r="I107" s="41"/>
      <c r="J107" s="36"/>
      <c r="K107" s="36"/>
      <c r="L107" s="38"/>
      <c r="M107" s="37"/>
      <c r="N107" s="36"/>
      <c r="O107" s="37"/>
      <c r="P107" s="36"/>
      <c r="Q107" s="37"/>
      <c r="R107" s="37"/>
      <c r="S107" s="40">
        <f t="shared" si="46"/>
        <v>0</v>
      </c>
      <c r="U107" s="40">
        <f t="shared" si="47"/>
        <v>0</v>
      </c>
      <c r="V107" s="40">
        <f t="shared" si="48"/>
        <v>0</v>
      </c>
      <c r="W107" s="40">
        <f t="shared" si="49"/>
        <v>0</v>
      </c>
      <c r="X107" s="40">
        <f t="shared" si="50"/>
        <v>0</v>
      </c>
      <c r="Y107" s="40">
        <f t="shared" si="55"/>
        <v>0</v>
      </c>
      <c r="Z107" s="40">
        <f t="shared" si="56"/>
        <v>0</v>
      </c>
      <c r="AA107" s="40">
        <f t="shared" si="51"/>
        <v>0</v>
      </c>
      <c r="AC107" s="41"/>
      <c r="AD107" s="37"/>
      <c r="AE107" s="37"/>
      <c r="AF107" s="37"/>
      <c r="AG107" s="37"/>
      <c r="AH107" s="37"/>
      <c r="AI107" s="35">
        <f t="shared" si="64"/>
        <v>0</v>
      </c>
      <c r="AK107" s="35">
        <f t="shared" si="57"/>
        <v>0</v>
      </c>
      <c r="AL107" s="35">
        <f t="shared" si="58"/>
        <v>0</v>
      </c>
      <c r="AM107" s="35">
        <f t="shared" si="59"/>
        <v>0</v>
      </c>
      <c r="AN107" s="35">
        <f t="shared" si="60"/>
        <v>0</v>
      </c>
      <c r="AO107" s="35">
        <f t="shared" si="61"/>
        <v>0</v>
      </c>
      <c r="AP107" s="35">
        <f t="shared" si="62"/>
        <v>0</v>
      </c>
      <c r="AQ107" s="35">
        <f t="shared" si="63"/>
        <v>0</v>
      </c>
      <c r="AS107" s="36"/>
    </row>
    <row r="108" spans="2:45" hidden="1">
      <c r="B108" s="316"/>
      <c r="C108" s="316"/>
      <c r="D108" s="319"/>
      <c r="E108" s="319"/>
      <c r="G108" s="36"/>
      <c r="H108" s="37"/>
      <c r="I108" s="41"/>
      <c r="J108" s="36"/>
      <c r="K108" s="36"/>
      <c r="L108" s="38"/>
      <c r="M108" s="37"/>
      <c r="N108" s="36"/>
      <c r="O108" s="37"/>
      <c r="P108" s="36"/>
      <c r="Q108" s="37"/>
      <c r="R108" s="37"/>
      <c r="S108" s="40">
        <f t="shared" si="46"/>
        <v>0</v>
      </c>
      <c r="U108" s="40">
        <f t="shared" si="47"/>
        <v>0</v>
      </c>
      <c r="V108" s="40">
        <f t="shared" si="48"/>
        <v>0</v>
      </c>
      <c r="W108" s="40">
        <f t="shared" si="49"/>
        <v>0</v>
      </c>
      <c r="X108" s="40">
        <f t="shared" si="50"/>
        <v>0</v>
      </c>
      <c r="Y108" s="40">
        <f t="shared" si="55"/>
        <v>0</v>
      </c>
      <c r="Z108" s="40">
        <f t="shared" si="56"/>
        <v>0</v>
      </c>
      <c r="AA108" s="40">
        <f t="shared" si="51"/>
        <v>0</v>
      </c>
      <c r="AC108" s="41"/>
      <c r="AD108" s="37"/>
      <c r="AE108" s="37"/>
      <c r="AF108" s="37"/>
      <c r="AG108" s="37"/>
      <c r="AH108" s="37"/>
      <c r="AI108" s="35">
        <f t="shared" si="64"/>
        <v>0</v>
      </c>
      <c r="AK108" s="35">
        <f t="shared" si="57"/>
        <v>0</v>
      </c>
      <c r="AL108" s="35">
        <f t="shared" si="58"/>
        <v>0</v>
      </c>
      <c r="AM108" s="35">
        <f t="shared" si="59"/>
        <v>0</v>
      </c>
      <c r="AN108" s="35">
        <f t="shared" si="60"/>
        <v>0</v>
      </c>
      <c r="AO108" s="35">
        <f t="shared" si="61"/>
        <v>0</v>
      </c>
      <c r="AP108" s="35">
        <f t="shared" si="62"/>
        <v>0</v>
      </c>
      <c r="AQ108" s="35">
        <f t="shared" si="63"/>
        <v>0</v>
      </c>
      <c r="AS108" s="36"/>
    </row>
    <row r="109" spans="2:45" hidden="1">
      <c r="B109" s="316"/>
      <c r="C109" s="316"/>
      <c r="D109" s="319"/>
      <c r="E109" s="319"/>
      <c r="G109" s="36"/>
      <c r="H109" s="37"/>
      <c r="I109" s="41"/>
      <c r="J109" s="36"/>
      <c r="K109" s="36"/>
      <c r="L109" s="38"/>
      <c r="M109" s="37"/>
      <c r="N109" s="36"/>
      <c r="O109" s="37"/>
      <c r="P109" s="36"/>
      <c r="Q109" s="37"/>
      <c r="R109" s="37"/>
      <c r="S109" s="40">
        <f t="shared" si="46"/>
        <v>0</v>
      </c>
      <c r="U109" s="40">
        <f t="shared" si="47"/>
        <v>0</v>
      </c>
      <c r="V109" s="40">
        <f t="shared" si="48"/>
        <v>0</v>
      </c>
      <c r="W109" s="40">
        <f t="shared" si="49"/>
        <v>0</v>
      </c>
      <c r="X109" s="40">
        <f t="shared" si="50"/>
        <v>0</v>
      </c>
      <c r="Y109" s="40">
        <f t="shared" si="55"/>
        <v>0</v>
      </c>
      <c r="Z109" s="40">
        <f t="shared" si="56"/>
        <v>0</v>
      </c>
      <c r="AA109" s="40">
        <f t="shared" si="51"/>
        <v>0</v>
      </c>
      <c r="AC109" s="41"/>
      <c r="AD109" s="37"/>
      <c r="AE109" s="37"/>
      <c r="AF109" s="37"/>
      <c r="AG109" s="37"/>
      <c r="AH109" s="37"/>
      <c r="AI109" s="35">
        <f t="shared" si="64"/>
        <v>0</v>
      </c>
      <c r="AK109" s="35">
        <f t="shared" si="57"/>
        <v>0</v>
      </c>
      <c r="AL109" s="35">
        <f t="shared" si="58"/>
        <v>0</v>
      </c>
      <c r="AM109" s="35">
        <f t="shared" si="59"/>
        <v>0</v>
      </c>
      <c r="AN109" s="35">
        <f t="shared" si="60"/>
        <v>0</v>
      </c>
      <c r="AO109" s="35">
        <f t="shared" si="61"/>
        <v>0</v>
      </c>
      <c r="AP109" s="35">
        <f t="shared" si="62"/>
        <v>0</v>
      </c>
      <c r="AQ109" s="35">
        <f t="shared" si="63"/>
        <v>0</v>
      </c>
      <c r="AS109" s="36"/>
    </row>
    <row r="110" spans="2:45" hidden="1">
      <c r="B110" s="316"/>
      <c r="C110" s="316"/>
      <c r="D110" s="319"/>
      <c r="E110" s="319"/>
      <c r="G110" s="36"/>
      <c r="H110" s="37"/>
      <c r="I110" s="41"/>
      <c r="J110" s="36"/>
      <c r="K110" s="36"/>
      <c r="L110" s="38"/>
      <c r="M110" s="37"/>
      <c r="N110" s="36"/>
      <c r="O110" s="37"/>
      <c r="P110" s="36"/>
      <c r="Q110" s="37"/>
      <c r="R110" s="37"/>
      <c r="S110" s="40">
        <f t="shared" si="46"/>
        <v>0</v>
      </c>
      <c r="U110" s="40">
        <f t="shared" si="47"/>
        <v>0</v>
      </c>
      <c r="V110" s="40">
        <f t="shared" si="48"/>
        <v>0</v>
      </c>
      <c r="W110" s="40">
        <f t="shared" si="49"/>
        <v>0</v>
      </c>
      <c r="X110" s="40">
        <f t="shared" si="50"/>
        <v>0</v>
      </c>
      <c r="Y110" s="40">
        <f t="shared" si="55"/>
        <v>0</v>
      </c>
      <c r="Z110" s="40">
        <f t="shared" si="56"/>
        <v>0</v>
      </c>
      <c r="AA110" s="40">
        <f t="shared" si="51"/>
        <v>0</v>
      </c>
      <c r="AC110" s="41"/>
      <c r="AD110" s="37"/>
      <c r="AE110" s="37"/>
      <c r="AF110" s="37"/>
      <c r="AG110" s="37"/>
      <c r="AH110" s="37"/>
      <c r="AI110" s="35">
        <f t="shared" si="64"/>
        <v>0</v>
      </c>
      <c r="AK110" s="35">
        <f t="shared" si="57"/>
        <v>0</v>
      </c>
      <c r="AL110" s="35">
        <f t="shared" si="58"/>
        <v>0</v>
      </c>
      <c r="AM110" s="35">
        <f t="shared" si="59"/>
        <v>0</v>
      </c>
      <c r="AN110" s="35">
        <f t="shared" si="60"/>
        <v>0</v>
      </c>
      <c r="AO110" s="35">
        <f t="shared" si="61"/>
        <v>0</v>
      </c>
      <c r="AP110" s="35">
        <f t="shared" si="62"/>
        <v>0</v>
      </c>
      <c r="AQ110" s="35">
        <f t="shared" si="63"/>
        <v>0</v>
      </c>
      <c r="AS110" s="36"/>
    </row>
    <row r="111" spans="2:45" hidden="1">
      <c r="B111" s="316"/>
      <c r="C111" s="316"/>
      <c r="D111" s="319"/>
      <c r="E111" s="319"/>
      <c r="G111" s="36"/>
      <c r="H111" s="37"/>
      <c r="I111" s="41"/>
      <c r="J111" s="36"/>
      <c r="K111" s="36"/>
      <c r="L111" s="38"/>
      <c r="M111" s="37"/>
      <c r="N111" s="36"/>
      <c r="O111" s="37"/>
      <c r="P111" s="36"/>
      <c r="Q111" s="37"/>
      <c r="R111" s="37"/>
      <c r="S111" s="40">
        <f t="shared" si="46"/>
        <v>0</v>
      </c>
      <c r="U111" s="40">
        <f t="shared" si="47"/>
        <v>0</v>
      </c>
      <c r="V111" s="40">
        <f t="shared" si="48"/>
        <v>0</v>
      </c>
      <c r="W111" s="40">
        <f t="shared" si="49"/>
        <v>0</v>
      </c>
      <c r="X111" s="40">
        <f t="shared" si="50"/>
        <v>0</v>
      </c>
      <c r="Y111" s="40">
        <f t="shared" si="55"/>
        <v>0</v>
      </c>
      <c r="Z111" s="40">
        <f t="shared" si="56"/>
        <v>0</v>
      </c>
      <c r="AA111" s="40">
        <f t="shared" si="51"/>
        <v>0</v>
      </c>
      <c r="AC111" s="41"/>
      <c r="AD111" s="37"/>
      <c r="AE111" s="37"/>
      <c r="AF111" s="37"/>
      <c r="AG111" s="37"/>
      <c r="AH111" s="37"/>
      <c r="AI111" s="35">
        <f t="shared" si="64"/>
        <v>0</v>
      </c>
      <c r="AK111" s="35">
        <f t="shared" si="57"/>
        <v>0</v>
      </c>
      <c r="AL111" s="35">
        <f t="shared" si="58"/>
        <v>0</v>
      </c>
      <c r="AM111" s="35">
        <f t="shared" si="59"/>
        <v>0</v>
      </c>
      <c r="AN111" s="35">
        <f t="shared" si="60"/>
        <v>0</v>
      </c>
      <c r="AO111" s="35">
        <f t="shared" si="61"/>
        <v>0</v>
      </c>
      <c r="AP111" s="35">
        <f t="shared" si="62"/>
        <v>0</v>
      </c>
      <c r="AQ111" s="35">
        <f t="shared" si="63"/>
        <v>0</v>
      </c>
      <c r="AS111" s="36"/>
    </row>
    <row r="112" spans="2:45" hidden="1">
      <c r="B112" s="316"/>
      <c r="C112" s="316"/>
      <c r="D112" s="319"/>
      <c r="E112" s="319"/>
      <c r="G112" s="36"/>
      <c r="H112" s="37"/>
      <c r="I112" s="41"/>
      <c r="J112" s="36"/>
      <c r="K112" s="36"/>
      <c r="L112" s="38"/>
      <c r="M112" s="37"/>
      <c r="N112" s="36"/>
      <c r="O112" s="37"/>
      <c r="P112" s="36"/>
      <c r="Q112" s="37"/>
      <c r="R112" s="37"/>
      <c r="S112" s="40">
        <f t="shared" si="46"/>
        <v>0</v>
      </c>
      <c r="U112" s="40">
        <f t="shared" si="47"/>
        <v>0</v>
      </c>
      <c r="V112" s="40">
        <f t="shared" si="48"/>
        <v>0</v>
      </c>
      <c r="W112" s="40">
        <f t="shared" si="49"/>
        <v>0</v>
      </c>
      <c r="X112" s="40">
        <f t="shared" si="50"/>
        <v>0</v>
      </c>
      <c r="Y112" s="40">
        <f t="shared" si="55"/>
        <v>0</v>
      </c>
      <c r="Z112" s="40">
        <f t="shared" si="56"/>
        <v>0</v>
      </c>
      <c r="AA112" s="40">
        <f t="shared" si="51"/>
        <v>0</v>
      </c>
      <c r="AC112" s="41"/>
      <c r="AD112" s="37"/>
      <c r="AE112" s="37"/>
      <c r="AF112" s="37"/>
      <c r="AG112" s="37"/>
      <c r="AH112" s="37"/>
      <c r="AI112" s="35">
        <f t="shared" si="64"/>
        <v>0</v>
      </c>
      <c r="AK112" s="35">
        <f t="shared" si="57"/>
        <v>0</v>
      </c>
      <c r="AL112" s="35">
        <f t="shared" si="58"/>
        <v>0</v>
      </c>
      <c r="AM112" s="35">
        <f t="shared" si="59"/>
        <v>0</v>
      </c>
      <c r="AN112" s="35">
        <f t="shared" si="60"/>
        <v>0</v>
      </c>
      <c r="AO112" s="35">
        <f t="shared" si="61"/>
        <v>0</v>
      </c>
      <c r="AP112" s="35">
        <f t="shared" si="62"/>
        <v>0</v>
      </c>
      <c r="AQ112" s="35">
        <f t="shared" si="63"/>
        <v>0</v>
      </c>
      <c r="AS112" s="36"/>
    </row>
    <row r="113" spans="2:45" hidden="1">
      <c r="B113" s="316"/>
      <c r="C113" s="316"/>
      <c r="D113" s="319"/>
      <c r="E113" s="319"/>
      <c r="G113" s="36"/>
      <c r="H113" s="37"/>
      <c r="I113" s="41"/>
      <c r="J113" s="36"/>
      <c r="K113" s="36"/>
      <c r="L113" s="38"/>
      <c r="M113" s="37"/>
      <c r="N113" s="36"/>
      <c r="O113" s="37"/>
      <c r="P113" s="36"/>
      <c r="Q113" s="37"/>
      <c r="R113" s="37"/>
      <c r="S113" s="40">
        <f t="shared" si="46"/>
        <v>0</v>
      </c>
      <c r="U113" s="40">
        <f t="shared" si="47"/>
        <v>0</v>
      </c>
      <c r="V113" s="40">
        <f t="shared" si="48"/>
        <v>0</v>
      </c>
      <c r="W113" s="40">
        <f t="shared" si="49"/>
        <v>0</v>
      </c>
      <c r="X113" s="40">
        <f t="shared" si="50"/>
        <v>0</v>
      </c>
      <c r="Y113" s="40">
        <f t="shared" si="55"/>
        <v>0</v>
      </c>
      <c r="Z113" s="40">
        <f t="shared" si="56"/>
        <v>0</v>
      </c>
      <c r="AA113" s="40">
        <f t="shared" si="51"/>
        <v>0</v>
      </c>
      <c r="AC113" s="41"/>
      <c r="AD113" s="37"/>
      <c r="AE113" s="37"/>
      <c r="AF113" s="37"/>
      <c r="AG113" s="37"/>
      <c r="AH113" s="37"/>
      <c r="AI113" s="35">
        <f t="shared" si="64"/>
        <v>0</v>
      </c>
      <c r="AK113" s="35">
        <f t="shared" si="57"/>
        <v>0</v>
      </c>
      <c r="AL113" s="35">
        <f t="shared" si="58"/>
        <v>0</v>
      </c>
      <c r="AM113" s="35">
        <f t="shared" si="59"/>
        <v>0</v>
      </c>
      <c r="AN113" s="35">
        <f t="shared" si="60"/>
        <v>0</v>
      </c>
      <c r="AO113" s="35">
        <f t="shared" si="61"/>
        <v>0</v>
      </c>
      <c r="AP113" s="35">
        <f t="shared" si="62"/>
        <v>0</v>
      </c>
      <c r="AQ113" s="35">
        <f t="shared" si="63"/>
        <v>0</v>
      </c>
      <c r="AS113" s="36"/>
    </row>
    <row r="114" spans="2:45" hidden="1">
      <c r="B114" s="316"/>
      <c r="C114" s="316"/>
      <c r="D114" s="319"/>
      <c r="E114" s="319"/>
      <c r="G114" s="36"/>
      <c r="H114" s="37"/>
      <c r="I114" s="41"/>
      <c r="J114" s="36"/>
      <c r="K114" s="36"/>
      <c r="L114" s="38"/>
      <c r="M114" s="37"/>
      <c r="N114" s="36"/>
      <c r="O114" s="37"/>
      <c r="P114" s="36"/>
      <c r="Q114" s="37"/>
      <c r="R114" s="37"/>
      <c r="S114" s="40">
        <f t="shared" si="46"/>
        <v>0</v>
      </c>
      <c r="U114" s="40">
        <f t="shared" si="47"/>
        <v>0</v>
      </c>
      <c r="V114" s="40">
        <f t="shared" si="48"/>
        <v>0</v>
      </c>
      <c r="W114" s="40">
        <f t="shared" si="49"/>
        <v>0</v>
      </c>
      <c r="X114" s="40">
        <f t="shared" si="50"/>
        <v>0</v>
      </c>
      <c r="Y114" s="40">
        <f t="shared" si="55"/>
        <v>0</v>
      </c>
      <c r="Z114" s="40">
        <f t="shared" si="56"/>
        <v>0</v>
      </c>
      <c r="AA114" s="40">
        <f t="shared" si="51"/>
        <v>0</v>
      </c>
      <c r="AC114" s="41"/>
      <c r="AD114" s="37"/>
      <c r="AE114" s="37"/>
      <c r="AF114" s="37"/>
      <c r="AG114" s="37"/>
      <c r="AH114" s="37"/>
      <c r="AI114" s="35">
        <f t="shared" si="64"/>
        <v>0</v>
      </c>
      <c r="AK114" s="35">
        <f t="shared" si="57"/>
        <v>0</v>
      </c>
      <c r="AL114" s="35">
        <f t="shared" si="58"/>
        <v>0</v>
      </c>
      <c r="AM114" s="35">
        <f t="shared" si="59"/>
        <v>0</v>
      </c>
      <c r="AN114" s="35">
        <f t="shared" si="60"/>
        <v>0</v>
      </c>
      <c r="AO114" s="35">
        <f t="shared" si="61"/>
        <v>0</v>
      </c>
      <c r="AP114" s="35">
        <f t="shared" si="62"/>
        <v>0</v>
      </c>
      <c r="AQ114" s="35">
        <f t="shared" si="63"/>
        <v>0</v>
      </c>
      <c r="AS114" s="36"/>
    </row>
    <row r="115" spans="2:45" hidden="1">
      <c r="B115" s="316"/>
      <c r="C115" s="316"/>
      <c r="D115" s="319"/>
      <c r="E115" s="319"/>
      <c r="G115" s="36"/>
      <c r="H115" s="37"/>
      <c r="I115" s="41"/>
      <c r="J115" s="36"/>
      <c r="K115" s="36"/>
      <c r="L115" s="38"/>
      <c r="M115" s="37"/>
      <c r="N115" s="36"/>
      <c r="O115" s="37"/>
      <c r="P115" s="36"/>
      <c r="Q115" s="37"/>
      <c r="R115" s="37"/>
      <c r="S115" s="40">
        <f t="shared" si="46"/>
        <v>0</v>
      </c>
      <c r="U115" s="40">
        <f t="shared" si="47"/>
        <v>0</v>
      </c>
      <c r="V115" s="40">
        <f t="shared" si="48"/>
        <v>0</v>
      </c>
      <c r="W115" s="40">
        <f t="shared" si="49"/>
        <v>0</v>
      </c>
      <c r="X115" s="40">
        <f t="shared" si="50"/>
        <v>0</v>
      </c>
      <c r="Y115" s="40">
        <f t="shared" si="55"/>
        <v>0</v>
      </c>
      <c r="Z115" s="40">
        <f t="shared" si="56"/>
        <v>0</v>
      </c>
      <c r="AA115" s="40">
        <f t="shared" si="51"/>
        <v>0</v>
      </c>
      <c r="AC115" s="41"/>
      <c r="AD115" s="37"/>
      <c r="AE115" s="37"/>
      <c r="AF115" s="37"/>
      <c r="AG115" s="37"/>
      <c r="AH115" s="37"/>
      <c r="AI115" s="35">
        <f t="shared" si="64"/>
        <v>0</v>
      </c>
      <c r="AK115" s="35">
        <f t="shared" si="57"/>
        <v>0</v>
      </c>
      <c r="AL115" s="35">
        <f t="shared" si="58"/>
        <v>0</v>
      </c>
      <c r="AM115" s="35">
        <f t="shared" si="59"/>
        <v>0</v>
      </c>
      <c r="AN115" s="35">
        <f t="shared" si="60"/>
        <v>0</v>
      </c>
      <c r="AO115" s="35">
        <f t="shared" si="61"/>
        <v>0</v>
      </c>
      <c r="AP115" s="35">
        <f t="shared" si="62"/>
        <v>0</v>
      </c>
      <c r="AQ115" s="35">
        <f t="shared" si="63"/>
        <v>0</v>
      </c>
      <c r="AS115" s="36"/>
    </row>
    <row r="116" spans="2:45" hidden="1">
      <c r="B116" s="316"/>
      <c r="C116" s="316"/>
      <c r="D116" s="319"/>
      <c r="E116" s="319"/>
      <c r="G116" s="36"/>
      <c r="H116" s="37"/>
      <c r="I116" s="41"/>
      <c r="J116" s="36"/>
      <c r="K116" s="36"/>
      <c r="L116" s="38"/>
      <c r="M116" s="37"/>
      <c r="N116" s="36"/>
      <c r="O116" s="37"/>
      <c r="P116" s="36"/>
      <c r="Q116" s="37"/>
      <c r="R116" s="37"/>
      <c r="S116" s="40">
        <f t="shared" si="46"/>
        <v>0</v>
      </c>
      <c r="U116" s="40">
        <f t="shared" si="47"/>
        <v>0</v>
      </c>
      <c r="V116" s="40">
        <f t="shared" si="48"/>
        <v>0</v>
      </c>
      <c r="W116" s="40">
        <f t="shared" si="49"/>
        <v>0</v>
      </c>
      <c r="X116" s="40">
        <f t="shared" si="50"/>
        <v>0</v>
      </c>
      <c r="Y116" s="40">
        <f t="shared" si="55"/>
        <v>0</v>
      </c>
      <c r="Z116" s="40">
        <f t="shared" si="56"/>
        <v>0</v>
      </c>
      <c r="AA116" s="40">
        <f t="shared" si="51"/>
        <v>0</v>
      </c>
      <c r="AC116" s="41"/>
      <c r="AD116" s="37"/>
      <c r="AE116" s="37"/>
      <c r="AF116" s="37"/>
      <c r="AG116" s="37"/>
      <c r="AH116" s="37"/>
      <c r="AI116" s="35">
        <f t="shared" si="64"/>
        <v>0</v>
      </c>
      <c r="AK116" s="35">
        <f t="shared" si="57"/>
        <v>0</v>
      </c>
      <c r="AL116" s="35">
        <f t="shared" si="58"/>
        <v>0</v>
      </c>
      <c r="AM116" s="35">
        <f t="shared" si="59"/>
        <v>0</v>
      </c>
      <c r="AN116" s="35">
        <f t="shared" si="60"/>
        <v>0</v>
      </c>
      <c r="AO116" s="35">
        <f t="shared" si="61"/>
        <v>0</v>
      </c>
      <c r="AP116" s="35">
        <f t="shared" si="62"/>
        <v>0</v>
      </c>
      <c r="AQ116" s="35">
        <f t="shared" si="63"/>
        <v>0</v>
      </c>
      <c r="AS116" s="36"/>
    </row>
    <row r="117" spans="2:45" hidden="1">
      <c r="B117" s="316"/>
      <c r="C117" s="316"/>
      <c r="D117" s="319"/>
      <c r="E117" s="319"/>
      <c r="G117" s="36"/>
      <c r="H117" s="37"/>
      <c r="I117" s="41"/>
      <c r="J117" s="36"/>
      <c r="K117" s="36"/>
      <c r="L117" s="38"/>
      <c r="M117" s="37"/>
      <c r="N117" s="36"/>
      <c r="O117" s="37"/>
      <c r="P117" s="36"/>
      <c r="Q117" s="37"/>
      <c r="R117" s="37"/>
      <c r="S117" s="40">
        <f t="shared" si="46"/>
        <v>0</v>
      </c>
      <c r="U117" s="40">
        <f t="shared" si="47"/>
        <v>0</v>
      </c>
      <c r="V117" s="40">
        <f t="shared" si="48"/>
        <v>0</v>
      </c>
      <c r="W117" s="40">
        <f t="shared" si="49"/>
        <v>0</v>
      </c>
      <c r="X117" s="40">
        <f t="shared" si="50"/>
        <v>0</v>
      </c>
      <c r="Y117" s="40">
        <f t="shared" si="55"/>
        <v>0</v>
      </c>
      <c r="Z117" s="40">
        <f t="shared" si="56"/>
        <v>0</v>
      </c>
      <c r="AA117" s="40">
        <f t="shared" si="51"/>
        <v>0</v>
      </c>
      <c r="AC117" s="41"/>
      <c r="AD117" s="37"/>
      <c r="AE117" s="37"/>
      <c r="AF117" s="37"/>
      <c r="AG117" s="37"/>
      <c r="AH117" s="37"/>
      <c r="AI117" s="35">
        <f t="shared" si="64"/>
        <v>0</v>
      </c>
      <c r="AK117" s="35">
        <f t="shared" si="57"/>
        <v>0</v>
      </c>
      <c r="AL117" s="35">
        <f t="shared" si="58"/>
        <v>0</v>
      </c>
      <c r="AM117" s="35">
        <f t="shared" si="59"/>
        <v>0</v>
      </c>
      <c r="AN117" s="35">
        <f t="shared" si="60"/>
        <v>0</v>
      </c>
      <c r="AO117" s="35">
        <f t="shared" si="61"/>
        <v>0</v>
      </c>
      <c r="AP117" s="35">
        <f t="shared" si="62"/>
        <v>0</v>
      </c>
      <c r="AQ117" s="35">
        <f t="shared" si="63"/>
        <v>0</v>
      </c>
      <c r="AS117" s="36"/>
    </row>
    <row r="118" spans="2:45" hidden="1">
      <c r="B118" s="316"/>
      <c r="C118" s="316"/>
      <c r="D118" s="319"/>
      <c r="E118" s="319"/>
      <c r="G118" s="36"/>
      <c r="H118" s="37"/>
      <c r="I118" s="41"/>
      <c r="J118" s="36"/>
      <c r="K118" s="36"/>
      <c r="L118" s="38"/>
      <c r="M118" s="37"/>
      <c r="N118" s="36"/>
      <c r="O118" s="37"/>
      <c r="P118" s="36"/>
      <c r="Q118" s="37"/>
      <c r="R118" s="37"/>
      <c r="S118" s="40">
        <f t="shared" si="46"/>
        <v>0</v>
      </c>
      <c r="U118" s="40">
        <f t="shared" si="47"/>
        <v>0</v>
      </c>
      <c r="V118" s="40">
        <f t="shared" si="48"/>
        <v>0</v>
      </c>
      <c r="W118" s="40">
        <f t="shared" si="49"/>
        <v>0</v>
      </c>
      <c r="X118" s="40">
        <f t="shared" si="50"/>
        <v>0</v>
      </c>
      <c r="Y118" s="40">
        <f t="shared" si="55"/>
        <v>0</v>
      </c>
      <c r="Z118" s="40">
        <f t="shared" si="56"/>
        <v>0</v>
      </c>
      <c r="AA118" s="40">
        <f t="shared" si="51"/>
        <v>0</v>
      </c>
      <c r="AC118" s="41"/>
      <c r="AD118" s="37"/>
      <c r="AE118" s="37"/>
      <c r="AF118" s="37"/>
      <c r="AG118" s="37"/>
      <c r="AH118" s="37"/>
      <c r="AI118" s="35">
        <f t="shared" si="64"/>
        <v>0</v>
      </c>
      <c r="AK118" s="35">
        <f t="shared" si="57"/>
        <v>0</v>
      </c>
      <c r="AL118" s="35">
        <f t="shared" si="58"/>
        <v>0</v>
      </c>
      <c r="AM118" s="35">
        <f t="shared" si="59"/>
        <v>0</v>
      </c>
      <c r="AN118" s="35">
        <f t="shared" si="60"/>
        <v>0</v>
      </c>
      <c r="AO118" s="35">
        <f t="shared" si="61"/>
        <v>0</v>
      </c>
      <c r="AP118" s="35">
        <f t="shared" si="62"/>
        <v>0</v>
      </c>
      <c r="AQ118" s="35">
        <f t="shared" si="63"/>
        <v>0</v>
      </c>
      <c r="AS118" s="36"/>
    </row>
    <row r="119" spans="2:45" hidden="1">
      <c r="B119" s="316"/>
      <c r="C119" s="316"/>
      <c r="D119" s="319"/>
      <c r="E119" s="319"/>
      <c r="G119" s="36"/>
      <c r="H119" s="37"/>
      <c r="I119" s="41"/>
      <c r="J119" s="36"/>
      <c r="K119" s="36"/>
      <c r="L119" s="38"/>
      <c r="M119" s="37"/>
      <c r="N119" s="36"/>
      <c r="O119" s="37"/>
      <c r="P119" s="36"/>
      <c r="Q119" s="37"/>
      <c r="R119" s="37"/>
      <c r="S119" s="40">
        <f t="shared" si="46"/>
        <v>0</v>
      </c>
      <c r="U119" s="40">
        <f t="shared" si="47"/>
        <v>0</v>
      </c>
      <c r="V119" s="40">
        <f t="shared" si="48"/>
        <v>0</v>
      </c>
      <c r="W119" s="40">
        <f t="shared" si="49"/>
        <v>0</v>
      </c>
      <c r="X119" s="40">
        <f t="shared" si="50"/>
        <v>0</v>
      </c>
      <c r="Y119" s="40">
        <f t="shared" si="55"/>
        <v>0</v>
      </c>
      <c r="Z119" s="40">
        <f t="shared" si="56"/>
        <v>0</v>
      </c>
      <c r="AA119" s="40">
        <f t="shared" si="51"/>
        <v>0</v>
      </c>
      <c r="AC119" s="41"/>
      <c r="AD119" s="37"/>
      <c r="AE119" s="37"/>
      <c r="AF119" s="37"/>
      <c r="AG119" s="37"/>
      <c r="AH119" s="37"/>
      <c r="AI119" s="35">
        <f t="shared" si="64"/>
        <v>0</v>
      </c>
      <c r="AK119" s="35">
        <f t="shared" si="57"/>
        <v>0</v>
      </c>
      <c r="AL119" s="35">
        <f t="shared" si="58"/>
        <v>0</v>
      </c>
      <c r="AM119" s="35">
        <f t="shared" si="59"/>
        <v>0</v>
      </c>
      <c r="AN119" s="35">
        <f t="shared" si="60"/>
        <v>0</v>
      </c>
      <c r="AO119" s="35">
        <f t="shared" si="61"/>
        <v>0</v>
      </c>
      <c r="AP119" s="35">
        <f t="shared" si="62"/>
        <v>0</v>
      </c>
      <c r="AQ119" s="35">
        <f t="shared" si="63"/>
        <v>0</v>
      </c>
      <c r="AS119" s="36"/>
    </row>
    <row r="120" spans="2:45" hidden="1">
      <c r="B120" s="316"/>
      <c r="C120" s="316"/>
      <c r="D120" s="319"/>
      <c r="E120" s="319"/>
      <c r="G120" s="36"/>
      <c r="H120" s="37"/>
      <c r="I120" s="41"/>
      <c r="J120" s="36"/>
      <c r="K120" s="36"/>
      <c r="L120" s="38"/>
      <c r="M120" s="37"/>
      <c r="N120" s="36"/>
      <c r="O120" s="37"/>
      <c r="P120" s="36"/>
      <c r="Q120" s="37"/>
      <c r="R120" s="37"/>
      <c r="S120" s="40">
        <f t="shared" si="46"/>
        <v>0</v>
      </c>
      <c r="U120" s="40">
        <f t="shared" si="47"/>
        <v>0</v>
      </c>
      <c r="V120" s="40">
        <f t="shared" si="48"/>
        <v>0</v>
      </c>
      <c r="W120" s="40">
        <f t="shared" si="49"/>
        <v>0</v>
      </c>
      <c r="X120" s="40">
        <f t="shared" si="50"/>
        <v>0</v>
      </c>
      <c r="Y120" s="40">
        <f t="shared" si="55"/>
        <v>0</v>
      </c>
      <c r="Z120" s="40">
        <f t="shared" si="56"/>
        <v>0</v>
      </c>
      <c r="AA120" s="40">
        <f t="shared" si="51"/>
        <v>0</v>
      </c>
      <c r="AC120" s="41"/>
      <c r="AD120" s="37"/>
      <c r="AE120" s="37"/>
      <c r="AF120" s="37"/>
      <c r="AG120" s="37"/>
      <c r="AH120" s="37"/>
      <c r="AI120" s="35">
        <f t="shared" si="64"/>
        <v>0</v>
      </c>
      <c r="AK120" s="35">
        <f t="shared" si="57"/>
        <v>0</v>
      </c>
      <c r="AL120" s="35">
        <f t="shared" si="58"/>
        <v>0</v>
      </c>
      <c r="AM120" s="35">
        <f t="shared" si="59"/>
        <v>0</v>
      </c>
      <c r="AN120" s="35">
        <f t="shared" si="60"/>
        <v>0</v>
      </c>
      <c r="AO120" s="35">
        <f t="shared" si="61"/>
        <v>0</v>
      </c>
      <c r="AP120" s="35">
        <f t="shared" si="62"/>
        <v>0</v>
      </c>
      <c r="AQ120" s="35">
        <f t="shared" si="63"/>
        <v>0</v>
      </c>
      <c r="AS120" s="36"/>
    </row>
    <row r="121" spans="2:45" hidden="1">
      <c r="B121" s="316"/>
      <c r="C121" s="316"/>
      <c r="D121" s="319"/>
      <c r="E121" s="319"/>
      <c r="G121" s="36"/>
      <c r="H121" s="37"/>
      <c r="I121" s="41"/>
      <c r="J121" s="36"/>
      <c r="K121" s="36"/>
      <c r="L121" s="38"/>
      <c r="M121" s="37"/>
      <c r="N121" s="36"/>
      <c r="O121" s="37"/>
      <c r="P121" s="36"/>
      <c r="Q121" s="37"/>
      <c r="R121" s="37"/>
      <c r="S121" s="40">
        <f t="shared" si="46"/>
        <v>0</v>
      </c>
      <c r="U121" s="40">
        <f t="shared" si="47"/>
        <v>0</v>
      </c>
      <c r="V121" s="40">
        <f t="shared" si="48"/>
        <v>0</v>
      </c>
      <c r="W121" s="40">
        <f t="shared" si="49"/>
        <v>0</v>
      </c>
      <c r="X121" s="40">
        <f t="shared" si="50"/>
        <v>0</v>
      </c>
      <c r="Y121" s="40">
        <f t="shared" si="55"/>
        <v>0</v>
      </c>
      <c r="Z121" s="40">
        <f t="shared" si="56"/>
        <v>0</v>
      </c>
      <c r="AA121" s="40">
        <f t="shared" si="51"/>
        <v>0</v>
      </c>
      <c r="AC121" s="41"/>
      <c r="AD121" s="37"/>
      <c r="AE121" s="37"/>
      <c r="AF121" s="37"/>
      <c r="AG121" s="37"/>
      <c r="AH121" s="37"/>
      <c r="AI121" s="35">
        <f t="shared" si="64"/>
        <v>0</v>
      </c>
      <c r="AK121" s="35">
        <f t="shared" si="57"/>
        <v>0</v>
      </c>
      <c r="AL121" s="35">
        <f t="shared" si="58"/>
        <v>0</v>
      </c>
      <c r="AM121" s="35">
        <f t="shared" si="59"/>
        <v>0</v>
      </c>
      <c r="AN121" s="35">
        <f t="shared" si="60"/>
        <v>0</v>
      </c>
      <c r="AO121" s="35">
        <f t="shared" si="61"/>
        <v>0</v>
      </c>
      <c r="AP121" s="35">
        <f t="shared" si="62"/>
        <v>0</v>
      </c>
      <c r="AQ121" s="35">
        <f t="shared" si="63"/>
        <v>0</v>
      </c>
      <c r="AS121" s="36"/>
    </row>
    <row r="122" spans="2:45" hidden="1">
      <c r="B122" s="316"/>
      <c r="C122" s="316"/>
      <c r="D122" s="319"/>
      <c r="E122" s="319"/>
      <c r="G122" s="36"/>
      <c r="H122" s="37"/>
      <c r="I122" s="41"/>
      <c r="J122" s="36"/>
      <c r="K122" s="36"/>
      <c r="L122" s="38"/>
      <c r="M122" s="37"/>
      <c r="N122" s="36"/>
      <c r="O122" s="37"/>
      <c r="P122" s="36"/>
      <c r="Q122" s="37"/>
      <c r="R122" s="37"/>
      <c r="S122" s="40">
        <f t="shared" si="46"/>
        <v>0</v>
      </c>
      <c r="U122" s="40">
        <f t="shared" si="47"/>
        <v>0</v>
      </c>
      <c r="V122" s="40">
        <f t="shared" si="48"/>
        <v>0</v>
      </c>
      <c r="W122" s="40">
        <f t="shared" si="49"/>
        <v>0</v>
      </c>
      <c r="X122" s="40">
        <f t="shared" si="50"/>
        <v>0</v>
      </c>
      <c r="Y122" s="40">
        <f t="shared" si="55"/>
        <v>0</v>
      </c>
      <c r="Z122" s="40">
        <f t="shared" si="56"/>
        <v>0</v>
      </c>
      <c r="AA122" s="40">
        <f t="shared" si="51"/>
        <v>0</v>
      </c>
      <c r="AC122" s="41"/>
      <c r="AD122" s="37"/>
      <c r="AE122" s="37"/>
      <c r="AF122" s="37"/>
      <c r="AG122" s="37"/>
      <c r="AH122" s="37"/>
      <c r="AI122" s="35">
        <f t="shared" si="64"/>
        <v>0</v>
      </c>
      <c r="AK122" s="35">
        <f t="shared" si="57"/>
        <v>0</v>
      </c>
      <c r="AL122" s="35">
        <f t="shared" si="58"/>
        <v>0</v>
      </c>
      <c r="AM122" s="35">
        <f t="shared" si="59"/>
        <v>0</v>
      </c>
      <c r="AN122" s="35">
        <f t="shared" si="60"/>
        <v>0</v>
      </c>
      <c r="AO122" s="35">
        <f t="shared" si="61"/>
        <v>0</v>
      </c>
      <c r="AP122" s="35">
        <f t="shared" si="62"/>
        <v>0</v>
      </c>
      <c r="AQ122" s="35">
        <f t="shared" si="63"/>
        <v>0</v>
      </c>
      <c r="AS122" s="36"/>
    </row>
    <row r="123" spans="2:45" hidden="1">
      <c r="B123" s="316"/>
      <c r="C123" s="316"/>
      <c r="D123" s="319"/>
      <c r="E123" s="319"/>
      <c r="G123" s="36"/>
      <c r="H123" s="37"/>
      <c r="I123" s="41"/>
      <c r="J123" s="36"/>
      <c r="K123" s="36"/>
      <c r="L123" s="38"/>
      <c r="M123" s="37"/>
      <c r="N123" s="36"/>
      <c r="O123" s="37"/>
      <c r="P123" s="36"/>
      <c r="Q123" s="37"/>
      <c r="R123" s="37"/>
      <c r="S123" s="40">
        <f t="shared" si="46"/>
        <v>0</v>
      </c>
      <c r="U123" s="40">
        <f t="shared" si="47"/>
        <v>0</v>
      </c>
      <c r="V123" s="40">
        <f t="shared" si="48"/>
        <v>0</v>
      </c>
      <c r="W123" s="40">
        <f t="shared" si="49"/>
        <v>0</v>
      </c>
      <c r="X123" s="40">
        <f t="shared" si="50"/>
        <v>0</v>
      </c>
      <c r="Y123" s="40">
        <f t="shared" si="55"/>
        <v>0</v>
      </c>
      <c r="Z123" s="40">
        <f t="shared" si="56"/>
        <v>0</v>
      </c>
      <c r="AA123" s="40">
        <f t="shared" si="51"/>
        <v>0</v>
      </c>
      <c r="AC123" s="41"/>
      <c r="AD123" s="37"/>
      <c r="AE123" s="37"/>
      <c r="AF123" s="37"/>
      <c r="AG123" s="37"/>
      <c r="AH123" s="37"/>
      <c r="AI123" s="35">
        <f t="shared" si="64"/>
        <v>0</v>
      </c>
      <c r="AK123" s="35">
        <f t="shared" si="57"/>
        <v>0</v>
      </c>
      <c r="AL123" s="35">
        <f t="shared" si="58"/>
        <v>0</v>
      </c>
      <c r="AM123" s="35">
        <f t="shared" si="59"/>
        <v>0</v>
      </c>
      <c r="AN123" s="35">
        <f t="shared" si="60"/>
        <v>0</v>
      </c>
      <c r="AO123" s="35">
        <f t="shared" si="61"/>
        <v>0</v>
      </c>
      <c r="AP123" s="35">
        <f t="shared" si="62"/>
        <v>0</v>
      </c>
      <c r="AQ123" s="35">
        <f t="shared" si="63"/>
        <v>0</v>
      </c>
      <c r="AS123" s="36"/>
    </row>
    <row r="124" spans="2:45" hidden="1">
      <c r="B124" s="316"/>
      <c r="C124" s="316"/>
      <c r="D124" s="319"/>
      <c r="E124" s="319"/>
      <c r="G124" s="36"/>
      <c r="H124" s="37"/>
      <c r="I124" s="41"/>
      <c r="J124" s="36"/>
      <c r="K124" s="36"/>
      <c r="L124" s="38"/>
      <c r="M124" s="37"/>
      <c r="N124" s="36"/>
      <c r="O124" s="37"/>
      <c r="P124" s="36"/>
      <c r="Q124" s="37"/>
      <c r="R124" s="37"/>
      <c r="S124" s="40">
        <f t="shared" si="46"/>
        <v>0</v>
      </c>
      <c r="U124" s="40">
        <f t="shared" si="47"/>
        <v>0</v>
      </c>
      <c r="V124" s="40">
        <f t="shared" si="48"/>
        <v>0</v>
      </c>
      <c r="W124" s="40">
        <f t="shared" si="49"/>
        <v>0</v>
      </c>
      <c r="X124" s="40">
        <f t="shared" si="50"/>
        <v>0</v>
      </c>
      <c r="Y124" s="40">
        <f t="shared" si="55"/>
        <v>0</v>
      </c>
      <c r="Z124" s="40">
        <f t="shared" si="56"/>
        <v>0</v>
      </c>
      <c r="AA124" s="40">
        <f t="shared" si="51"/>
        <v>0</v>
      </c>
      <c r="AC124" s="41"/>
      <c r="AD124" s="37"/>
      <c r="AE124" s="37"/>
      <c r="AF124" s="37"/>
      <c r="AG124" s="37"/>
      <c r="AH124" s="37"/>
      <c r="AI124" s="35">
        <f t="shared" si="64"/>
        <v>0</v>
      </c>
      <c r="AK124" s="35">
        <f t="shared" si="57"/>
        <v>0</v>
      </c>
      <c r="AL124" s="35">
        <f t="shared" si="58"/>
        <v>0</v>
      </c>
      <c r="AM124" s="35">
        <f t="shared" si="59"/>
        <v>0</v>
      </c>
      <c r="AN124" s="35">
        <f t="shared" si="60"/>
        <v>0</v>
      </c>
      <c r="AO124" s="35">
        <f t="shared" si="61"/>
        <v>0</v>
      </c>
      <c r="AP124" s="35">
        <f t="shared" si="62"/>
        <v>0</v>
      </c>
      <c r="AQ124" s="35">
        <f t="shared" si="63"/>
        <v>0</v>
      </c>
      <c r="AS124" s="36"/>
    </row>
    <row r="125" spans="2:45" hidden="1">
      <c r="B125" s="316"/>
      <c r="C125" s="316"/>
      <c r="D125" s="319"/>
      <c r="E125" s="319"/>
      <c r="G125" s="36"/>
      <c r="H125" s="37"/>
      <c r="I125" s="41"/>
      <c r="J125" s="36"/>
      <c r="K125" s="36"/>
      <c r="L125" s="38"/>
      <c r="M125" s="37"/>
      <c r="N125" s="36"/>
      <c r="O125" s="37"/>
      <c r="P125" s="36"/>
      <c r="Q125" s="37"/>
      <c r="R125" s="37"/>
      <c r="S125" s="40">
        <f t="shared" si="46"/>
        <v>0</v>
      </c>
      <c r="U125" s="40">
        <f t="shared" si="47"/>
        <v>0</v>
      </c>
      <c r="V125" s="40">
        <f t="shared" si="48"/>
        <v>0</v>
      </c>
      <c r="W125" s="40">
        <f t="shared" si="49"/>
        <v>0</v>
      </c>
      <c r="X125" s="40">
        <f t="shared" si="50"/>
        <v>0</v>
      </c>
      <c r="Y125" s="40">
        <f t="shared" si="55"/>
        <v>0</v>
      </c>
      <c r="Z125" s="40">
        <f t="shared" si="56"/>
        <v>0</v>
      </c>
      <c r="AA125" s="40">
        <f t="shared" si="51"/>
        <v>0</v>
      </c>
      <c r="AC125" s="41"/>
      <c r="AD125" s="37"/>
      <c r="AE125" s="37"/>
      <c r="AF125" s="37"/>
      <c r="AG125" s="37"/>
      <c r="AH125" s="37"/>
      <c r="AI125" s="35">
        <f t="shared" si="64"/>
        <v>0</v>
      </c>
      <c r="AK125" s="35">
        <f t="shared" si="57"/>
        <v>0</v>
      </c>
      <c r="AL125" s="35">
        <f t="shared" si="58"/>
        <v>0</v>
      </c>
      <c r="AM125" s="35">
        <f t="shared" si="59"/>
        <v>0</v>
      </c>
      <c r="AN125" s="35">
        <f t="shared" si="60"/>
        <v>0</v>
      </c>
      <c r="AO125" s="35">
        <f t="shared" si="61"/>
        <v>0</v>
      </c>
      <c r="AP125" s="35">
        <f t="shared" si="62"/>
        <v>0</v>
      </c>
      <c r="AQ125" s="35">
        <f t="shared" si="63"/>
        <v>0</v>
      </c>
      <c r="AS125" s="36"/>
    </row>
    <row r="126" spans="2:45" hidden="1">
      <c r="B126" s="316"/>
      <c r="C126" s="316"/>
      <c r="D126" s="319"/>
      <c r="E126" s="319"/>
      <c r="G126" s="36"/>
      <c r="H126" s="37"/>
      <c r="I126" s="41"/>
      <c r="J126" s="36"/>
      <c r="K126" s="36"/>
      <c r="L126" s="38"/>
      <c r="M126" s="37"/>
      <c r="N126" s="36"/>
      <c r="O126" s="37"/>
      <c r="P126" s="36"/>
      <c r="Q126" s="37"/>
      <c r="R126" s="37"/>
      <c r="S126" s="40">
        <f t="shared" si="46"/>
        <v>0</v>
      </c>
      <c r="U126" s="40">
        <f t="shared" si="47"/>
        <v>0</v>
      </c>
      <c r="V126" s="40">
        <f t="shared" si="48"/>
        <v>0</v>
      </c>
      <c r="W126" s="40">
        <f t="shared" si="49"/>
        <v>0</v>
      </c>
      <c r="X126" s="40">
        <f t="shared" si="50"/>
        <v>0</v>
      </c>
      <c r="Y126" s="40">
        <f t="shared" si="55"/>
        <v>0</v>
      </c>
      <c r="Z126" s="40">
        <f t="shared" si="56"/>
        <v>0</v>
      </c>
      <c r="AA126" s="40">
        <f t="shared" si="51"/>
        <v>0</v>
      </c>
      <c r="AC126" s="41"/>
      <c r="AD126" s="37"/>
      <c r="AE126" s="37"/>
      <c r="AF126" s="37"/>
      <c r="AG126" s="37"/>
      <c r="AH126" s="37"/>
      <c r="AI126" s="35">
        <f t="shared" si="64"/>
        <v>0</v>
      </c>
      <c r="AK126" s="35">
        <f t="shared" si="57"/>
        <v>0</v>
      </c>
      <c r="AL126" s="35">
        <f t="shared" si="58"/>
        <v>0</v>
      </c>
      <c r="AM126" s="35">
        <f t="shared" si="59"/>
        <v>0</v>
      </c>
      <c r="AN126" s="35">
        <f t="shared" si="60"/>
        <v>0</v>
      </c>
      <c r="AO126" s="35">
        <f t="shared" si="61"/>
        <v>0</v>
      </c>
      <c r="AP126" s="35">
        <f t="shared" si="62"/>
        <v>0</v>
      </c>
      <c r="AQ126" s="35">
        <f t="shared" si="63"/>
        <v>0</v>
      </c>
      <c r="AS126" s="36"/>
    </row>
    <row r="127" spans="2:45" hidden="1">
      <c r="B127" s="316"/>
      <c r="C127" s="316"/>
      <c r="D127" s="319"/>
      <c r="E127" s="319"/>
      <c r="G127" s="36"/>
      <c r="H127" s="37"/>
      <c r="I127" s="41"/>
      <c r="J127" s="36"/>
      <c r="K127" s="36"/>
      <c r="L127" s="38"/>
      <c r="M127" s="37"/>
      <c r="N127" s="36"/>
      <c r="O127" s="37"/>
      <c r="P127" s="36"/>
      <c r="Q127" s="37"/>
      <c r="R127" s="37"/>
      <c r="S127" s="40">
        <f t="shared" si="46"/>
        <v>0</v>
      </c>
      <c r="U127" s="40">
        <f t="shared" si="47"/>
        <v>0</v>
      </c>
      <c r="V127" s="40">
        <f t="shared" si="48"/>
        <v>0</v>
      </c>
      <c r="W127" s="40">
        <f t="shared" si="49"/>
        <v>0</v>
      </c>
      <c r="X127" s="40">
        <f t="shared" si="50"/>
        <v>0</v>
      </c>
      <c r="Y127" s="40">
        <f t="shared" si="55"/>
        <v>0</v>
      </c>
      <c r="Z127" s="40">
        <f t="shared" si="56"/>
        <v>0</v>
      </c>
      <c r="AA127" s="40">
        <f t="shared" si="51"/>
        <v>0</v>
      </c>
      <c r="AC127" s="41"/>
      <c r="AD127" s="37"/>
      <c r="AE127" s="37"/>
      <c r="AF127" s="37"/>
      <c r="AG127" s="37"/>
      <c r="AH127" s="37"/>
      <c r="AI127" s="35">
        <f t="shared" si="64"/>
        <v>0</v>
      </c>
      <c r="AK127" s="35">
        <f t="shared" si="57"/>
        <v>0</v>
      </c>
      <c r="AL127" s="35">
        <f t="shared" si="58"/>
        <v>0</v>
      </c>
      <c r="AM127" s="35">
        <f t="shared" si="59"/>
        <v>0</v>
      </c>
      <c r="AN127" s="35">
        <f t="shared" si="60"/>
        <v>0</v>
      </c>
      <c r="AO127" s="35">
        <f t="shared" si="61"/>
        <v>0</v>
      </c>
      <c r="AP127" s="35">
        <f t="shared" si="62"/>
        <v>0</v>
      </c>
      <c r="AQ127" s="35">
        <f t="shared" si="63"/>
        <v>0</v>
      </c>
      <c r="AS127" s="36"/>
    </row>
    <row r="128" spans="2:45" hidden="1">
      <c r="B128" s="316"/>
      <c r="C128" s="316"/>
      <c r="D128" s="319"/>
      <c r="E128" s="319"/>
      <c r="G128" s="36"/>
      <c r="H128" s="37"/>
      <c r="I128" s="41"/>
      <c r="J128" s="36"/>
      <c r="K128" s="36"/>
      <c r="L128" s="38"/>
      <c r="M128" s="37"/>
      <c r="N128" s="36"/>
      <c r="O128" s="37"/>
      <c r="P128" s="36"/>
      <c r="Q128" s="37"/>
      <c r="R128" s="37"/>
      <c r="S128" s="40">
        <f t="shared" si="46"/>
        <v>0</v>
      </c>
      <c r="U128" s="40">
        <f t="shared" si="47"/>
        <v>0</v>
      </c>
      <c r="V128" s="40">
        <f t="shared" si="48"/>
        <v>0</v>
      </c>
      <c r="W128" s="40">
        <f t="shared" si="49"/>
        <v>0</v>
      </c>
      <c r="X128" s="40">
        <f t="shared" si="50"/>
        <v>0</v>
      </c>
      <c r="Y128" s="40">
        <f t="shared" si="55"/>
        <v>0</v>
      </c>
      <c r="Z128" s="40">
        <f t="shared" si="56"/>
        <v>0</v>
      </c>
      <c r="AA128" s="40">
        <f t="shared" si="51"/>
        <v>0</v>
      </c>
      <c r="AC128" s="41"/>
      <c r="AD128" s="37"/>
      <c r="AE128" s="37"/>
      <c r="AF128" s="37"/>
      <c r="AG128" s="37"/>
      <c r="AH128" s="37"/>
      <c r="AI128" s="35">
        <f t="shared" si="64"/>
        <v>0</v>
      </c>
      <c r="AK128" s="35">
        <f t="shared" si="57"/>
        <v>0</v>
      </c>
      <c r="AL128" s="35">
        <f t="shared" si="58"/>
        <v>0</v>
      </c>
      <c r="AM128" s="35">
        <f t="shared" si="59"/>
        <v>0</v>
      </c>
      <c r="AN128" s="35">
        <f t="shared" si="60"/>
        <v>0</v>
      </c>
      <c r="AO128" s="35">
        <f t="shared" si="61"/>
        <v>0</v>
      </c>
      <c r="AP128" s="35">
        <f t="shared" si="62"/>
        <v>0</v>
      </c>
      <c r="AQ128" s="35">
        <f t="shared" si="63"/>
        <v>0</v>
      </c>
      <c r="AS128" s="36"/>
    </row>
    <row r="129" spans="2:45" hidden="1">
      <c r="B129" s="316"/>
      <c r="C129" s="316"/>
      <c r="D129" s="319"/>
      <c r="E129" s="319"/>
      <c r="G129" s="36"/>
      <c r="H129" s="37"/>
      <c r="I129" s="41"/>
      <c r="J129" s="36"/>
      <c r="K129" s="36"/>
      <c r="L129" s="38"/>
      <c r="M129" s="37"/>
      <c r="N129" s="36"/>
      <c r="O129" s="37"/>
      <c r="P129" s="36"/>
      <c r="Q129" s="37"/>
      <c r="R129" s="37"/>
      <c r="S129" s="40">
        <f t="shared" si="46"/>
        <v>0</v>
      </c>
      <c r="U129" s="40">
        <f t="shared" si="47"/>
        <v>0</v>
      </c>
      <c r="V129" s="40">
        <f t="shared" si="48"/>
        <v>0</v>
      </c>
      <c r="W129" s="40">
        <f t="shared" si="49"/>
        <v>0</v>
      </c>
      <c r="X129" s="40">
        <f t="shared" si="50"/>
        <v>0</v>
      </c>
      <c r="Y129" s="40">
        <f t="shared" si="55"/>
        <v>0</v>
      </c>
      <c r="Z129" s="40">
        <f t="shared" si="56"/>
        <v>0</v>
      </c>
      <c r="AA129" s="40">
        <f t="shared" si="51"/>
        <v>0</v>
      </c>
      <c r="AC129" s="41"/>
      <c r="AD129" s="37"/>
      <c r="AE129" s="37"/>
      <c r="AF129" s="37"/>
      <c r="AG129" s="37"/>
      <c r="AH129" s="37"/>
      <c r="AI129" s="35">
        <f t="shared" si="64"/>
        <v>0</v>
      </c>
      <c r="AK129" s="35">
        <f t="shared" si="57"/>
        <v>0</v>
      </c>
      <c r="AL129" s="35">
        <f t="shared" si="58"/>
        <v>0</v>
      </c>
      <c r="AM129" s="35">
        <f t="shared" si="59"/>
        <v>0</v>
      </c>
      <c r="AN129" s="35">
        <f t="shared" si="60"/>
        <v>0</v>
      </c>
      <c r="AO129" s="35">
        <f t="shared" si="61"/>
        <v>0</v>
      </c>
      <c r="AP129" s="35">
        <f t="shared" si="62"/>
        <v>0</v>
      </c>
      <c r="AQ129" s="35">
        <f t="shared" si="63"/>
        <v>0</v>
      </c>
      <c r="AS129" s="36"/>
    </row>
    <row r="130" spans="2:45" hidden="1">
      <c r="B130" s="316"/>
      <c r="C130" s="316"/>
      <c r="D130" s="319"/>
      <c r="E130" s="319"/>
      <c r="G130" s="36"/>
      <c r="H130" s="37"/>
      <c r="I130" s="41"/>
      <c r="J130" s="36"/>
      <c r="K130" s="36"/>
      <c r="L130" s="38"/>
      <c r="M130" s="37"/>
      <c r="N130" s="36"/>
      <c r="O130" s="37"/>
      <c r="P130" s="36"/>
      <c r="Q130" s="37"/>
      <c r="R130" s="37"/>
      <c r="S130" s="40">
        <f t="shared" si="46"/>
        <v>0</v>
      </c>
      <c r="U130" s="40">
        <f t="shared" si="47"/>
        <v>0</v>
      </c>
      <c r="V130" s="40">
        <f t="shared" si="48"/>
        <v>0</v>
      </c>
      <c r="W130" s="40">
        <f t="shared" si="49"/>
        <v>0</v>
      </c>
      <c r="X130" s="40">
        <f t="shared" si="50"/>
        <v>0</v>
      </c>
      <c r="Y130" s="40">
        <f t="shared" si="55"/>
        <v>0</v>
      </c>
      <c r="Z130" s="40">
        <f t="shared" si="56"/>
        <v>0</v>
      </c>
      <c r="AA130" s="40">
        <f t="shared" si="51"/>
        <v>0</v>
      </c>
      <c r="AC130" s="41"/>
      <c r="AD130" s="37"/>
      <c r="AE130" s="37"/>
      <c r="AF130" s="37"/>
      <c r="AG130" s="37"/>
      <c r="AH130" s="37"/>
      <c r="AI130" s="35">
        <f t="shared" si="64"/>
        <v>0</v>
      </c>
      <c r="AK130" s="35">
        <f t="shared" si="57"/>
        <v>0</v>
      </c>
      <c r="AL130" s="35">
        <f t="shared" si="58"/>
        <v>0</v>
      </c>
      <c r="AM130" s="35">
        <f t="shared" si="59"/>
        <v>0</v>
      </c>
      <c r="AN130" s="35">
        <f t="shared" si="60"/>
        <v>0</v>
      </c>
      <c r="AO130" s="35">
        <f t="shared" si="61"/>
        <v>0</v>
      </c>
      <c r="AP130" s="35">
        <f t="shared" si="62"/>
        <v>0</v>
      </c>
      <c r="AQ130" s="35">
        <f t="shared" si="63"/>
        <v>0</v>
      </c>
      <c r="AS130" s="36"/>
    </row>
    <row r="131" spans="2:45" ht="30.95" customHeight="1">
      <c r="B131" s="307"/>
      <c r="C131" s="314"/>
      <c r="D131" s="309">
        <f>D91</f>
        <v>0</v>
      </c>
      <c r="E131" s="310"/>
      <c r="G131" s="307"/>
      <c r="H131" s="311">
        <f>SUM(H91:H130)</f>
        <v>0</v>
      </c>
      <c r="I131" s="311">
        <f>SUM(I91:I130)</f>
        <v>0</v>
      </c>
      <c r="J131" s="307"/>
      <c r="K131" s="307"/>
      <c r="L131" s="315"/>
      <c r="M131" s="311">
        <f>SUM(M91:M130)</f>
        <v>0</v>
      </c>
      <c r="N131" s="307"/>
      <c r="O131" s="311">
        <f>SUM(O91:O130)</f>
        <v>0</v>
      </c>
      <c r="P131" s="307"/>
      <c r="Q131" s="311">
        <f>SUM(Q91:Q130)</f>
        <v>0</v>
      </c>
      <c r="R131" s="311">
        <f>SUM(R91:R130)</f>
        <v>0</v>
      </c>
      <c r="S131" s="311">
        <f>SUM(S91:S130)</f>
        <v>0</v>
      </c>
      <c r="T131" s="313"/>
      <c r="U131" s="311">
        <f>SUM(U91:U130)</f>
        <v>0</v>
      </c>
      <c r="V131" s="311">
        <f t="shared" ref="V131:Z131" si="65">SUM(V91:V130)</f>
        <v>0</v>
      </c>
      <c r="W131" s="311">
        <f t="shared" si="65"/>
        <v>0</v>
      </c>
      <c r="X131" s="311">
        <f t="shared" si="65"/>
        <v>0</v>
      </c>
      <c r="Y131" s="311">
        <f t="shared" si="65"/>
        <v>0</v>
      </c>
      <c r="Z131" s="311">
        <f t="shared" si="65"/>
        <v>0</v>
      </c>
      <c r="AA131" s="311">
        <f>SUM(AA91:AA130)</f>
        <v>0</v>
      </c>
      <c r="AC131" s="311">
        <f>SUM(AC91:AC130)</f>
        <v>0</v>
      </c>
      <c r="AD131" s="311">
        <f t="shared" ref="AD131:AH131" si="66">SUM(AD91:AD130)</f>
        <v>0</v>
      </c>
      <c r="AE131" s="311">
        <f t="shared" si="66"/>
        <v>0</v>
      </c>
      <c r="AF131" s="311">
        <f t="shared" si="66"/>
        <v>0</v>
      </c>
      <c r="AG131" s="311">
        <f t="shared" si="66"/>
        <v>0</v>
      </c>
      <c r="AH131" s="311">
        <f t="shared" si="66"/>
        <v>0</v>
      </c>
      <c r="AI131" s="311">
        <f>SUM(AI91:AI130)</f>
        <v>0</v>
      </c>
      <c r="AK131" s="311">
        <f>SUM(AK91:AK130)</f>
        <v>0</v>
      </c>
      <c r="AL131" s="311">
        <f t="shared" ref="AL131:AQ131" si="67">SUM(AL91:AL130)</f>
        <v>0</v>
      </c>
      <c r="AM131" s="311">
        <f t="shared" si="67"/>
        <v>0</v>
      </c>
      <c r="AN131" s="311">
        <f t="shared" si="67"/>
        <v>0</v>
      </c>
      <c r="AO131" s="311">
        <f t="shared" si="67"/>
        <v>0</v>
      </c>
      <c r="AP131" s="311">
        <f t="shared" si="67"/>
        <v>0</v>
      </c>
      <c r="AQ131" s="311">
        <f t="shared" si="67"/>
        <v>0</v>
      </c>
      <c r="AS131" s="36"/>
    </row>
    <row r="132" spans="2:45">
      <c r="M132" s="4"/>
      <c r="AC132" s="322"/>
      <c r="AD132" s="322"/>
      <c r="AE132" s="322"/>
      <c r="AF132" s="322"/>
      <c r="AG132" s="322"/>
      <c r="AH132" s="322"/>
      <c r="AI132" s="322"/>
    </row>
    <row r="133" spans="2:45" hidden="1">
      <c r="B133" s="36"/>
      <c r="C133" s="316" t="str">
        <f>'Salary Calc &amp; Services Offered'!A18</f>
        <v>Service 4</v>
      </c>
      <c r="D133" s="28"/>
      <c r="E133" s="29">
        <v>0</v>
      </c>
      <c r="G133" s="409"/>
      <c r="H133" s="30"/>
      <c r="I133" s="40">
        <f>'Salary Calc &amp; Services Offered'!JV18</f>
        <v>0</v>
      </c>
      <c r="J133" s="36"/>
      <c r="K133" s="36"/>
      <c r="L133" s="38"/>
      <c r="M133" s="39"/>
      <c r="N133" s="36"/>
      <c r="O133" s="39"/>
      <c r="P133" s="36"/>
      <c r="Q133" s="31"/>
      <c r="R133" s="37"/>
      <c r="S133" s="40">
        <f t="shared" ref="S133:S172" si="68">H133+I133+O133+M133+Q133+R133</f>
        <v>0</v>
      </c>
      <c r="U133" s="40">
        <f t="shared" ref="U133:U172" si="69">IFERROR(H133/$D$133,0)</f>
        <v>0</v>
      </c>
      <c r="V133" s="40">
        <f t="shared" ref="V133:V172" si="70">IFERROR(I133/$D$133,0)</f>
        <v>0</v>
      </c>
      <c r="W133" s="40">
        <f t="shared" ref="W133:W172" si="71">IFERROR(O133/$D$133,0)</f>
        <v>0</v>
      </c>
      <c r="X133" s="40">
        <f t="shared" ref="X133:X172" si="72">IFERROR(M133/$D$133,0)</f>
        <v>0</v>
      </c>
      <c r="Y133" s="40">
        <f>IFERROR(Q133/$D$133,0)</f>
        <v>0</v>
      </c>
      <c r="Z133" s="40">
        <f>IFERROR(R133/$D$133,0)</f>
        <v>0</v>
      </c>
      <c r="AA133" s="40">
        <f t="shared" ref="AA133:AA172" si="73">SUM(U133:Z133)</f>
        <v>0</v>
      </c>
      <c r="AC133" s="41">
        <f>IF('Salary Calc &amp; Services Offered'!JW82&lt;0,0,'Salary Calc &amp; Services Offered'!JW82)</f>
        <v>0</v>
      </c>
      <c r="AD133" s="37"/>
      <c r="AE133" s="37"/>
      <c r="AF133" s="37"/>
      <c r="AG133" s="37"/>
      <c r="AH133" s="37"/>
      <c r="AI133" s="35">
        <f t="shared" ref="AI133:AI172" si="74">SUM(AC133:AH133)</f>
        <v>0</v>
      </c>
      <c r="AK133" s="35">
        <f t="shared" ref="AK133:AP133" si="75">IFERROR(AC133/$D$133,0)</f>
        <v>0</v>
      </c>
      <c r="AL133" s="35">
        <f t="shared" si="75"/>
        <v>0</v>
      </c>
      <c r="AM133" s="35">
        <f t="shared" si="75"/>
        <v>0</v>
      </c>
      <c r="AN133" s="35">
        <f t="shared" si="75"/>
        <v>0</v>
      </c>
      <c r="AO133" s="35">
        <f t="shared" si="75"/>
        <v>0</v>
      </c>
      <c r="AP133" s="35">
        <f t="shared" si="75"/>
        <v>0</v>
      </c>
      <c r="AQ133" s="35">
        <f t="shared" ref="AQ133" si="76">SUM(AK133:AP133)</f>
        <v>0</v>
      </c>
      <c r="AS133" s="36"/>
    </row>
    <row r="134" spans="2:45" hidden="1">
      <c r="B134" s="320"/>
      <c r="C134" s="320"/>
      <c r="D134" s="321"/>
      <c r="E134" s="321"/>
      <c r="G134" s="36"/>
      <c r="H134" s="34"/>
      <c r="I134" s="40"/>
      <c r="J134" s="36"/>
      <c r="K134" s="36"/>
      <c r="L134" s="38"/>
      <c r="M134" s="39"/>
      <c r="N134" s="36"/>
      <c r="O134" s="39"/>
      <c r="P134" s="36"/>
      <c r="Q134" s="39"/>
      <c r="R134" s="37"/>
      <c r="S134" s="40">
        <f t="shared" si="68"/>
        <v>0</v>
      </c>
      <c r="U134" s="40">
        <f t="shared" si="69"/>
        <v>0</v>
      </c>
      <c r="V134" s="40">
        <f t="shared" si="70"/>
        <v>0</v>
      </c>
      <c r="W134" s="40">
        <f t="shared" si="71"/>
        <v>0</v>
      </c>
      <c r="X134" s="40">
        <f t="shared" si="72"/>
        <v>0</v>
      </c>
      <c r="Y134" s="40">
        <f t="shared" ref="Y134:Y172" si="77">IFERROR(Q134/$D$133,0)</f>
        <v>0</v>
      </c>
      <c r="Z134" s="40">
        <f t="shared" ref="Z134:Z172" si="78">IFERROR(R134/$D$133,0)</f>
        <v>0</v>
      </c>
      <c r="AA134" s="40">
        <f t="shared" si="73"/>
        <v>0</v>
      </c>
      <c r="AC134" s="35"/>
      <c r="AD134" s="32"/>
      <c r="AE134" s="32"/>
      <c r="AF134" s="32"/>
      <c r="AG134" s="32"/>
      <c r="AH134" s="32"/>
      <c r="AI134" s="35">
        <f t="shared" si="74"/>
        <v>0</v>
      </c>
      <c r="AK134" s="35">
        <f t="shared" ref="AK134:AK172" si="79">IFERROR(AC134/$D$133,0)</f>
        <v>0</v>
      </c>
      <c r="AL134" s="35">
        <f t="shared" ref="AL134:AL172" si="80">IFERROR(AD134/$D$133,0)</f>
        <v>0</v>
      </c>
      <c r="AM134" s="35">
        <f t="shared" ref="AM134:AM172" si="81">IFERROR(AE134/$D$133,0)</f>
        <v>0</v>
      </c>
      <c r="AN134" s="35">
        <f t="shared" ref="AN134:AN172" si="82">IFERROR(AF134/$D$133,0)</f>
        <v>0</v>
      </c>
      <c r="AO134" s="35">
        <f t="shared" ref="AO134:AO172" si="83">IFERROR(AG134/$D$133,0)</f>
        <v>0</v>
      </c>
      <c r="AP134" s="35">
        <f t="shared" ref="AP134:AP172" si="84">IFERROR(AH134/$D$133,0)</f>
        <v>0</v>
      </c>
      <c r="AQ134" s="35">
        <f t="shared" ref="AQ134:AQ172" si="85">SUM(AK134:AP134)</f>
        <v>0</v>
      </c>
      <c r="AS134" s="36"/>
    </row>
    <row r="135" spans="2:45" hidden="1">
      <c r="B135" s="316"/>
      <c r="C135" s="317"/>
      <c r="D135" s="318"/>
      <c r="E135" s="318"/>
      <c r="G135" s="36"/>
      <c r="H135" s="39"/>
      <c r="I135" s="40"/>
      <c r="J135" s="36"/>
      <c r="K135" s="36"/>
      <c r="L135" s="38"/>
      <c r="M135" s="39"/>
      <c r="N135" s="36"/>
      <c r="O135" s="39"/>
      <c r="P135" s="36"/>
      <c r="Q135" s="39"/>
      <c r="R135" s="37"/>
      <c r="S135" s="40">
        <f t="shared" si="68"/>
        <v>0</v>
      </c>
      <c r="U135" s="40">
        <f t="shared" si="69"/>
        <v>0</v>
      </c>
      <c r="V135" s="40">
        <f t="shared" si="70"/>
        <v>0</v>
      </c>
      <c r="W135" s="40">
        <f t="shared" si="71"/>
        <v>0</v>
      </c>
      <c r="X135" s="40">
        <f t="shared" si="72"/>
        <v>0</v>
      </c>
      <c r="Y135" s="40">
        <f t="shared" si="77"/>
        <v>0</v>
      </c>
      <c r="Z135" s="40">
        <f t="shared" si="78"/>
        <v>0</v>
      </c>
      <c r="AA135" s="40">
        <f t="shared" si="73"/>
        <v>0</v>
      </c>
      <c r="AC135" s="40"/>
      <c r="AD135" s="39"/>
      <c r="AE135" s="39"/>
      <c r="AF135" s="39"/>
      <c r="AG135" s="39"/>
      <c r="AH135" s="39"/>
      <c r="AI135" s="35">
        <f t="shared" si="74"/>
        <v>0</v>
      </c>
      <c r="AK135" s="35">
        <f t="shared" si="79"/>
        <v>0</v>
      </c>
      <c r="AL135" s="35">
        <f t="shared" si="80"/>
        <v>0</v>
      </c>
      <c r="AM135" s="35">
        <f t="shared" si="81"/>
        <v>0</v>
      </c>
      <c r="AN135" s="35">
        <f t="shared" si="82"/>
        <v>0</v>
      </c>
      <c r="AO135" s="35">
        <f t="shared" si="83"/>
        <v>0</v>
      </c>
      <c r="AP135" s="35">
        <f t="shared" si="84"/>
        <v>0</v>
      </c>
      <c r="AQ135" s="35">
        <f t="shared" si="85"/>
        <v>0</v>
      </c>
      <c r="AS135" s="36"/>
    </row>
    <row r="136" spans="2:45" hidden="1">
      <c r="B136" s="316"/>
      <c r="C136" s="317"/>
      <c r="D136" s="318"/>
      <c r="E136" s="318"/>
      <c r="G136" s="36"/>
      <c r="H136" s="39"/>
      <c r="I136" s="40"/>
      <c r="J136" s="36"/>
      <c r="K136" s="36"/>
      <c r="L136" s="38"/>
      <c r="M136" s="39"/>
      <c r="N136" s="36"/>
      <c r="O136" s="39"/>
      <c r="P136" s="36"/>
      <c r="Q136" s="39"/>
      <c r="R136" s="37"/>
      <c r="S136" s="40">
        <f t="shared" si="68"/>
        <v>0</v>
      </c>
      <c r="U136" s="40">
        <f t="shared" si="69"/>
        <v>0</v>
      </c>
      <c r="V136" s="40">
        <f t="shared" si="70"/>
        <v>0</v>
      </c>
      <c r="W136" s="40">
        <f t="shared" si="71"/>
        <v>0</v>
      </c>
      <c r="X136" s="40">
        <f t="shared" si="72"/>
        <v>0</v>
      </c>
      <c r="Y136" s="40">
        <f t="shared" si="77"/>
        <v>0</v>
      </c>
      <c r="Z136" s="40">
        <f t="shared" si="78"/>
        <v>0</v>
      </c>
      <c r="AA136" s="40">
        <f t="shared" si="73"/>
        <v>0</v>
      </c>
      <c r="AC136" s="40"/>
      <c r="AD136" s="39"/>
      <c r="AE136" s="39"/>
      <c r="AF136" s="39"/>
      <c r="AG136" s="39"/>
      <c r="AH136" s="39"/>
      <c r="AI136" s="35">
        <f t="shared" si="74"/>
        <v>0</v>
      </c>
      <c r="AK136" s="35">
        <f t="shared" si="79"/>
        <v>0</v>
      </c>
      <c r="AL136" s="35">
        <f t="shared" si="80"/>
        <v>0</v>
      </c>
      <c r="AM136" s="35">
        <f t="shared" si="81"/>
        <v>0</v>
      </c>
      <c r="AN136" s="35">
        <f t="shared" si="82"/>
        <v>0</v>
      </c>
      <c r="AO136" s="35">
        <f t="shared" si="83"/>
        <v>0</v>
      </c>
      <c r="AP136" s="35">
        <f t="shared" si="84"/>
        <v>0</v>
      </c>
      <c r="AQ136" s="35">
        <f t="shared" si="85"/>
        <v>0</v>
      </c>
      <c r="AS136" s="36"/>
    </row>
    <row r="137" spans="2:45" hidden="1">
      <c r="B137" s="316"/>
      <c r="C137" s="317"/>
      <c r="D137" s="318"/>
      <c r="E137" s="318"/>
      <c r="G137" s="36"/>
      <c r="H137" s="39"/>
      <c r="I137" s="40"/>
      <c r="J137" s="36"/>
      <c r="K137" s="36"/>
      <c r="L137" s="38"/>
      <c r="M137" s="39"/>
      <c r="N137" s="36"/>
      <c r="O137" s="39"/>
      <c r="P137" s="36"/>
      <c r="Q137" s="39"/>
      <c r="R137" s="37"/>
      <c r="S137" s="40">
        <f t="shared" si="68"/>
        <v>0</v>
      </c>
      <c r="U137" s="40">
        <f t="shared" si="69"/>
        <v>0</v>
      </c>
      <c r="V137" s="40">
        <f t="shared" si="70"/>
        <v>0</v>
      </c>
      <c r="W137" s="40">
        <f t="shared" si="71"/>
        <v>0</v>
      </c>
      <c r="X137" s="40">
        <f t="shared" si="72"/>
        <v>0</v>
      </c>
      <c r="Y137" s="40">
        <f t="shared" si="77"/>
        <v>0</v>
      </c>
      <c r="Z137" s="40">
        <f t="shared" si="78"/>
        <v>0</v>
      </c>
      <c r="AA137" s="40">
        <f t="shared" si="73"/>
        <v>0</v>
      </c>
      <c r="AC137" s="40"/>
      <c r="AD137" s="39"/>
      <c r="AE137" s="39"/>
      <c r="AF137" s="39"/>
      <c r="AG137" s="39"/>
      <c r="AH137" s="39"/>
      <c r="AI137" s="35">
        <f t="shared" si="74"/>
        <v>0</v>
      </c>
      <c r="AK137" s="35">
        <f t="shared" si="79"/>
        <v>0</v>
      </c>
      <c r="AL137" s="35">
        <f t="shared" si="80"/>
        <v>0</v>
      </c>
      <c r="AM137" s="35">
        <f t="shared" si="81"/>
        <v>0</v>
      </c>
      <c r="AN137" s="35">
        <f t="shared" si="82"/>
        <v>0</v>
      </c>
      <c r="AO137" s="35">
        <f t="shared" si="83"/>
        <v>0</v>
      </c>
      <c r="AP137" s="35">
        <f t="shared" si="84"/>
        <v>0</v>
      </c>
      <c r="AQ137" s="35">
        <f t="shared" si="85"/>
        <v>0</v>
      </c>
      <c r="AS137" s="36"/>
    </row>
    <row r="138" spans="2:45" hidden="1">
      <c r="B138" s="316"/>
      <c r="C138" s="317"/>
      <c r="D138" s="318"/>
      <c r="E138" s="318"/>
      <c r="G138" s="36"/>
      <c r="H138" s="39"/>
      <c r="I138" s="40"/>
      <c r="J138" s="36"/>
      <c r="K138" s="36"/>
      <c r="L138" s="38"/>
      <c r="M138" s="39"/>
      <c r="N138" s="36"/>
      <c r="O138" s="39"/>
      <c r="P138" s="36"/>
      <c r="Q138" s="39"/>
      <c r="R138" s="37"/>
      <c r="S138" s="40">
        <f t="shared" si="68"/>
        <v>0</v>
      </c>
      <c r="U138" s="40">
        <f t="shared" si="69"/>
        <v>0</v>
      </c>
      <c r="V138" s="40">
        <f t="shared" si="70"/>
        <v>0</v>
      </c>
      <c r="W138" s="40">
        <f t="shared" si="71"/>
        <v>0</v>
      </c>
      <c r="X138" s="40">
        <f t="shared" si="72"/>
        <v>0</v>
      </c>
      <c r="Y138" s="40">
        <f t="shared" si="77"/>
        <v>0</v>
      </c>
      <c r="Z138" s="40">
        <f t="shared" si="78"/>
        <v>0</v>
      </c>
      <c r="AA138" s="40">
        <f t="shared" si="73"/>
        <v>0</v>
      </c>
      <c r="AC138" s="40"/>
      <c r="AD138" s="39"/>
      <c r="AE138" s="39"/>
      <c r="AF138" s="39"/>
      <c r="AG138" s="39"/>
      <c r="AH138" s="39"/>
      <c r="AI138" s="35">
        <f t="shared" si="74"/>
        <v>0</v>
      </c>
      <c r="AK138" s="35">
        <f t="shared" si="79"/>
        <v>0</v>
      </c>
      <c r="AL138" s="35">
        <f t="shared" si="80"/>
        <v>0</v>
      </c>
      <c r="AM138" s="35">
        <f t="shared" si="81"/>
        <v>0</v>
      </c>
      <c r="AN138" s="35">
        <f t="shared" si="82"/>
        <v>0</v>
      </c>
      <c r="AO138" s="35">
        <f t="shared" si="83"/>
        <v>0</v>
      </c>
      <c r="AP138" s="35">
        <f t="shared" si="84"/>
        <v>0</v>
      </c>
      <c r="AQ138" s="35">
        <f t="shared" si="85"/>
        <v>0</v>
      </c>
      <c r="AS138" s="36"/>
    </row>
    <row r="139" spans="2:45" hidden="1">
      <c r="B139" s="316"/>
      <c r="C139" s="317"/>
      <c r="D139" s="318"/>
      <c r="E139" s="318"/>
      <c r="G139" s="36"/>
      <c r="H139" s="39"/>
      <c r="I139" s="40"/>
      <c r="J139" s="36"/>
      <c r="K139" s="36"/>
      <c r="L139" s="38"/>
      <c r="M139" s="39"/>
      <c r="N139" s="36"/>
      <c r="O139" s="39"/>
      <c r="P139" s="36"/>
      <c r="Q139" s="39"/>
      <c r="R139" s="37"/>
      <c r="S139" s="40">
        <f t="shared" si="68"/>
        <v>0</v>
      </c>
      <c r="U139" s="40">
        <f t="shared" si="69"/>
        <v>0</v>
      </c>
      <c r="V139" s="40">
        <f t="shared" si="70"/>
        <v>0</v>
      </c>
      <c r="W139" s="40">
        <f t="shared" si="71"/>
        <v>0</v>
      </c>
      <c r="X139" s="40">
        <f t="shared" si="72"/>
        <v>0</v>
      </c>
      <c r="Y139" s="40">
        <f t="shared" si="77"/>
        <v>0</v>
      </c>
      <c r="Z139" s="40">
        <f t="shared" si="78"/>
        <v>0</v>
      </c>
      <c r="AA139" s="40">
        <f t="shared" si="73"/>
        <v>0</v>
      </c>
      <c r="AC139" s="40"/>
      <c r="AD139" s="39"/>
      <c r="AE139" s="39"/>
      <c r="AF139" s="39"/>
      <c r="AG139" s="39"/>
      <c r="AH139" s="39"/>
      <c r="AI139" s="35">
        <f t="shared" si="74"/>
        <v>0</v>
      </c>
      <c r="AK139" s="35">
        <f t="shared" si="79"/>
        <v>0</v>
      </c>
      <c r="AL139" s="35">
        <f t="shared" si="80"/>
        <v>0</v>
      </c>
      <c r="AM139" s="35">
        <f t="shared" si="81"/>
        <v>0</v>
      </c>
      <c r="AN139" s="35">
        <f t="shared" si="82"/>
        <v>0</v>
      </c>
      <c r="AO139" s="35">
        <f t="shared" si="83"/>
        <v>0</v>
      </c>
      <c r="AP139" s="35">
        <f t="shared" si="84"/>
        <v>0</v>
      </c>
      <c r="AQ139" s="35">
        <f t="shared" si="85"/>
        <v>0</v>
      </c>
      <c r="AS139" s="36"/>
    </row>
    <row r="140" spans="2:45" hidden="1">
      <c r="B140" s="316"/>
      <c r="C140" s="317"/>
      <c r="D140" s="318"/>
      <c r="E140" s="318"/>
      <c r="G140" s="36"/>
      <c r="H140" s="39"/>
      <c r="I140" s="40"/>
      <c r="J140" s="36"/>
      <c r="K140" s="36"/>
      <c r="L140" s="38"/>
      <c r="M140" s="39"/>
      <c r="N140" s="36"/>
      <c r="O140" s="39"/>
      <c r="P140" s="36"/>
      <c r="Q140" s="39"/>
      <c r="R140" s="37"/>
      <c r="S140" s="40">
        <f t="shared" si="68"/>
        <v>0</v>
      </c>
      <c r="U140" s="40">
        <f t="shared" si="69"/>
        <v>0</v>
      </c>
      <c r="V140" s="40">
        <f t="shared" si="70"/>
        <v>0</v>
      </c>
      <c r="W140" s="40">
        <f t="shared" si="71"/>
        <v>0</v>
      </c>
      <c r="X140" s="40">
        <f t="shared" si="72"/>
        <v>0</v>
      </c>
      <c r="Y140" s="40">
        <f t="shared" si="77"/>
        <v>0</v>
      </c>
      <c r="Z140" s="40">
        <f t="shared" si="78"/>
        <v>0</v>
      </c>
      <c r="AA140" s="40">
        <f t="shared" si="73"/>
        <v>0</v>
      </c>
      <c r="AC140" s="40"/>
      <c r="AD140" s="39"/>
      <c r="AE140" s="39"/>
      <c r="AF140" s="39"/>
      <c r="AG140" s="39"/>
      <c r="AH140" s="39"/>
      <c r="AI140" s="35">
        <f t="shared" si="74"/>
        <v>0</v>
      </c>
      <c r="AK140" s="35">
        <f t="shared" si="79"/>
        <v>0</v>
      </c>
      <c r="AL140" s="35">
        <f t="shared" si="80"/>
        <v>0</v>
      </c>
      <c r="AM140" s="35">
        <f t="shared" si="81"/>
        <v>0</v>
      </c>
      <c r="AN140" s="35">
        <f t="shared" si="82"/>
        <v>0</v>
      </c>
      <c r="AO140" s="35">
        <f t="shared" si="83"/>
        <v>0</v>
      </c>
      <c r="AP140" s="35">
        <f t="shared" si="84"/>
        <v>0</v>
      </c>
      <c r="AQ140" s="35">
        <f t="shared" si="85"/>
        <v>0</v>
      </c>
      <c r="AS140" s="36"/>
    </row>
    <row r="141" spans="2:45" hidden="1">
      <c r="B141" s="316"/>
      <c r="C141" s="316"/>
      <c r="D141" s="319"/>
      <c r="E141" s="319"/>
      <c r="G141" s="36"/>
      <c r="H141" s="37"/>
      <c r="I141" s="41"/>
      <c r="J141" s="36"/>
      <c r="K141" s="36"/>
      <c r="L141" s="38"/>
      <c r="M141" s="37"/>
      <c r="N141" s="36"/>
      <c r="O141" s="37"/>
      <c r="P141" s="36"/>
      <c r="Q141" s="37"/>
      <c r="R141" s="37"/>
      <c r="S141" s="40">
        <f t="shared" si="68"/>
        <v>0</v>
      </c>
      <c r="U141" s="40">
        <f t="shared" si="69"/>
        <v>0</v>
      </c>
      <c r="V141" s="40">
        <f t="shared" si="70"/>
        <v>0</v>
      </c>
      <c r="W141" s="40">
        <f t="shared" si="71"/>
        <v>0</v>
      </c>
      <c r="X141" s="40">
        <f t="shared" si="72"/>
        <v>0</v>
      </c>
      <c r="Y141" s="40">
        <f t="shared" si="77"/>
        <v>0</v>
      </c>
      <c r="Z141" s="40">
        <f t="shared" si="78"/>
        <v>0</v>
      </c>
      <c r="AA141" s="40">
        <f t="shared" si="73"/>
        <v>0</v>
      </c>
      <c r="AC141" s="41"/>
      <c r="AD141" s="37"/>
      <c r="AE141" s="37"/>
      <c r="AF141" s="37"/>
      <c r="AG141" s="37"/>
      <c r="AH141" s="37"/>
      <c r="AI141" s="35">
        <f t="shared" si="74"/>
        <v>0</v>
      </c>
      <c r="AK141" s="35">
        <f t="shared" si="79"/>
        <v>0</v>
      </c>
      <c r="AL141" s="35">
        <f t="shared" si="80"/>
        <v>0</v>
      </c>
      <c r="AM141" s="35">
        <f t="shared" si="81"/>
        <v>0</v>
      </c>
      <c r="AN141" s="35">
        <f t="shared" si="82"/>
        <v>0</v>
      </c>
      <c r="AO141" s="35">
        <f t="shared" si="83"/>
        <v>0</v>
      </c>
      <c r="AP141" s="35">
        <f t="shared" si="84"/>
        <v>0</v>
      </c>
      <c r="AQ141" s="35">
        <f t="shared" si="85"/>
        <v>0</v>
      </c>
      <c r="AS141" s="36"/>
    </row>
    <row r="142" spans="2:45" hidden="1">
      <c r="B142" s="316"/>
      <c r="C142" s="316"/>
      <c r="D142" s="319"/>
      <c r="E142" s="319"/>
      <c r="G142" s="36"/>
      <c r="H142" s="37"/>
      <c r="I142" s="41"/>
      <c r="J142" s="36"/>
      <c r="K142" s="36"/>
      <c r="L142" s="38"/>
      <c r="M142" s="37"/>
      <c r="N142" s="36"/>
      <c r="O142" s="37"/>
      <c r="P142" s="36"/>
      <c r="Q142" s="37"/>
      <c r="R142" s="37"/>
      <c r="S142" s="40">
        <f t="shared" si="68"/>
        <v>0</v>
      </c>
      <c r="U142" s="40">
        <f t="shared" si="69"/>
        <v>0</v>
      </c>
      <c r="V142" s="40">
        <f t="shared" si="70"/>
        <v>0</v>
      </c>
      <c r="W142" s="40">
        <f t="shared" si="71"/>
        <v>0</v>
      </c>
      <c r="X142" s="40">
        <f t="shared" si="72"/>
        <v>0</v>
      </c>
      <c r="Y142" s="40">
        <f t="shared" si="77"/>
        <v>0</v>
      </c>
      <c r="Z142" s="40">
        <f t="shared" si="78"/>
        <v>0</v>
      </c>
      <c r="AA142" s="40">
        <f t="shared" si="73"/>
        <v>0</v>
      </c>
      <c r="AC142" s="41"/>
      <c r="AD142" s="37"/>
      <c r="AE142" s="37"/>
      <c r="AF142" s="37"/>
      <c r="AG142" s="37"/>
      <c r="AH142" s="37"/>
      <c r="AI142" s="35">
        <f t="shared" si="74"/>
        <v>0</v>
      </c>
      <c r="AK142" s="35">
        <f t="shared" si="79"/>
        <v>0</v>
      </c>
      <c r="AL142" s="35">
        <f t="shared" si="80"/>
        <v>0</v>
      </c>
      <c r="AM142" s="35">
        <f t="shared" si="81"/>
        <v>0</v>
      </c>
      <c r="AN142" s="35">
        <f t="shared" si="82"/>
        <v>0</v>
      </c>
      <c r="AO142" s="35">
        <f t="shared" si="83"/>
        <v>0</v>
      </c>
      <c r="AP142" s="35">
        <f t="shared" si="84"/>
        <v>0</v>
      </c>
      <c r="AQ142" s="35">
        <f t="shared" si="85"/>
        <v>0</v>
      </c>
      <c r="AS142" s="36"/>
    </row>
    <row r="143" spans="2:45" hidden="1">
      <c r="B143" s="316"/>
      <c r="C143" s="316"/>
      <c r="D143" s="319"/>
      <c r="E143" s="319"/>
      <c r="G143" s="36"/>
      <c r="H143" s="37"/>
      <c r="I143" s="41"/>
      <c r="J143" s="36"/>
      <c r="K143" s="36"/>
      <c r="L143" s="38"/>
      <c r="M143" s="37"/>
      <c r="N143" s="36"/>
      <c r="O143" s="37"/>
      <c r="P143" s="36"/>
      <c r="Q143" s="37"/>
      <c r="R143" s="37"/>
      <c r="S143" s="40">
        <f t="shared" si="68"/>
        <v>0</v>
      </c>
      <c r="U143" s="40">
        <f t="shared" si="69"/>
        <v>0</v>
      </c>
      <c r="V143" s="40">
        <f t="shared" si="70"/>
        <v>0</v>
      </c>
      <c r="W143" s="40">
        <f t="shared" si="71"/>
        <v>0</v>
      </c>
      <c r="X143" s="40">
        <f t="shared" si="72"/>
        <v>0</v>
      </c>
      <c r="Y143" s="40">
        <f t="shared" si="77"/>
        <v>0</v>
      </c>
      <c r="Z143" s="40">
        <f t="shared" si="78"/>
        <v>0</v>
      </c>
      <c r="AA143" s="40">
        <f t="shared" si="73"/>
        <v>0</v>
      </c>
      <c r="AC143" s="41"/>
      <c r="AD143" s="37"/>
      <c r="AE143" s="37"/>
      <c r="AF143" s="37"/>
      <c r="AG143" s="37"/>
      <c r="AH143" s="37"/>
      <c r="AI143" s="35">
        <f t="shared" si="74"/>
        <v>0</v>
      </c>
      <c r="AK143" s="35">
        <f t="shared" si="79"/>
        <v>0</v>
      </c>
      <c r="AL143" s="35">
        <f t="shared" si="80"/>
        <v>0</v>
      </c>
      <c r="AM143" s="35">
        <f t="shared" si="81"/>
        <v>0</v>
      </c>
      <c r="AN143" s="35">
        <f t="shared" si="82"/>
        <v>0</v>
      </c>
      <c r="AO143" s="35">
        <f t="shared" si="83"/>
        <v>0</v>
      </c>
      <c r="AP143" s="35">
        <f t="shared" si="84"/>
        <v>0</v>
      </c>
      <c r="AQ143" s="35">
        <f t="shared" si="85"/>
        <v>0</v>
      </c>
      <c r="AS143" s="36"/>
    </row>
    <row r="144" spans="2:45" hidden="1">
      <c r="B144" s="316"/>
      <c r="C144" s="316"/>
      <c r="D144" s="319"/>
      <c r="E144" s="319"/>
      <c r="G144" s="36"/>
      <c r="H144" s="37"/>
      <c r="I144" s="41"/>
      <c r="J144" s="36"/>
      <c r="K144" s="36"/>
      <c r="L144" s="38"/>
      <c r="M144" s="37"/>
      <c r="N144" s="36"/>
      <c r="O144" s="37"/>
      <c r="P144" s="36"/>
      <c r="Q144" s="37"/>
      <c r="R144" s="37"/>
      <c r="S144" s="40">
        <f t="shared" si="68"/>
        <v>0</v>
      </c>
      <c r="U144" s="40">
        <f t="shared" si="69"/>
        <v>0</v>
      </c>
      <c r="V144" s="40">
        <f t="shared" si="70"/>
        <v>0</v>
      </c>
      <c r="W144" s="40">
        <f t="shared" si="71"/>
        <v>0</v>
      </c>
      <c r="X144" s="40">
        <f t="shared" si="72"/>
        <v>0</v>
      </c>
      <c r="Y144" s="40">
        <f t="shared" si="77"/>
        <v>0</v>
      </c>
      <c r="Z144" s="40">
        <f t="shared" si="78"/>
        <v>0</v>
      </c>
      <c r="AA144" s="40">
        <f t="shared" si="73"/>
        <v>0</v>
      </c>
      <c r="AC144" s="41"/>
      <c r="AD144" s="37"/>
      <c r="AE144" s="37"/>
      <c r="AF144" s="37"/>
      <c r="AG144" s="37"/>
      <c r="AH144" s="37"/>
      <c r="AI144" s="35">
        <f t="shared" si="74"/>
        <v>0</v>
      </c>
      <c r="AK144" s="35">
        <f t="shared" si="79"/>
        <v>0</v>
      </c>
      <c r="AL144" s="35">
        <f t="shared" si="80"/>
        <v>0</v>
      </c>
      <c r="AM144" s="35">
        <f t="shared" si="81"/>
        <v>0</v>
      </c>
      <c r="AN144" s="35">
        <f t="shared" si="82"/>
        <v>0</v>
      </c>
      <c r="AO144" s="35">
        <f t="shared" si="83"/>
        <v>0</v>
      </c>
      <c r="AP144" s="35">
        <f t="shared" si="84"/>
        <v>0</v>
      </c>
      <c r="AQ144" s="35">
        <f t="shared" si="85"/>
        <v>0</v>
      </c>
      <c r="AS144" s="36"/>
    </row>
    <row r="145" spans="2:45" hidden="1">
      <c r="B145" s="316"/>
      <c r="C145" s="316"/>
      <c r="D145" s="319"/>
      <c r="E145" s="319"/>
      <c r="G145" s="36"/>
      <c r="H145" s="37"/>
      <c r="I145" s="41"/>
      <c r="J145" s="36"/>
      <c r="K145" s="36"/>
      <c r="L145" s="38"/>
      <c r="M145" s="37"/>
      <c r="N145" s="36"/>
      <c r="O145" s="37"/>
      <c r="P145" s="36"/>
      <c r="Q145" s="37"/>
      <c r="R145" s="37"/>
      <c r="S145" s="40">
        <f t="shared" si="68"/>
        <v>0</v>
      </c>
      <c r="U145" s="40">
        <f t="shared" si="69"/>
        <v>0</v>
      </c>
      <c r="V145" s="40">
        <f t="shared" si="70"/>
        <v>0</v>
      </c>
      <c r="W145" s="40">
        <f t="shared" si="71"/>
        <v>0</v>
      </c>
      <c r="X145" s="40">
        <f t="shared" si="72"/>
        <v>0</v>
      </c>
      <c r="Y145" s="40">
        <f t="shared" si="77"/>
        <v>0</v>
      </c>
      <c r="Z145" s="40">
        <f t="shared" si="78"/>
        <v>0</v>
      </c>
      <c r="AA145" s="40">
        <f t="shared" si="73"/>
        <v>0</v>
      </c>
      <c r="AC145" s="41"/>
      <c r="AD145" s="37"/>
      <c r="AE145" s="37"/>
      <c r="AF145" s="37"/>
      <c r="AG145" s="37"/>
      <c r="AH145" s="37"/>
      <c r="AI145" s="35">
        <f t="shared" si="74"/>
        <v>0</v>
      </c>
      <c r="AK145" s="35">
        <f t="shared" si="79"/>
        <v>0</v>
      </c>
      <c r="AL145" s="35">
        <f t="shared" si="80"/>
        <v>0</v>
      </c>
      <c r="AM145" s="35">
        <f t="shared" si="81"/>
        <v>0</v>
      </c>
      <c r="AN145" s="35">
        <f t="shared" si="82"/>
        <v>0</v>
      </c>
      <c r="AO145" s="35">
        <f t="shared" si="83"/>
        <v>0</v>
      </c>
      <c r="AP145" s="35">
        <f t="shared" si="84"/>
        <v>0</v>
      </c>
      <c r="AQ145" s="35">
        <f t="shared" si="85"/>
        <v>0</v>
      </c>
      <c r="AS145" s="36"/>
    </row>
    <row r="146" spans="2:45" hidden="1">
      <c r="B146" s="316"/>
      <c r="C146" s="316"/>
      <c r="D146" s="319"/>
      <c r="E146" s="319"/>
      <c r="G146" s="36"/>
      <c r="H146" s="37"/>
      <c r="I146" s="41"/>
      <c r="J146" s="36"/>
      <c r="K146" s="36"/>
      <c r="L146" s="38"/>
      <c r="M146" s="37"/>
      <c r="N146" s="36"/>
      <c r="O146" s="37"/>
      <c r="P146" s="36"/>
      <c r="Q146" s="37"/>
      <c r="R146" s="37"/>
      <c r="S146" s="40">
        <f t="shared" si="68"/>
        <v>0</v>
      </c>
      <c r="U146" s="40">
        <f t="shared" si="69"/>
        <v>0</v>
      </c>
      <c r="V146" s="40">
        <f t="shared" si="70"/>
        <v>0</v>
      </c>
      <c r="W146" s="40">
        <f t="shared" si="71"/>
        <v>0</v>
      </c>
      <c r="X146" s="40">
        <f t="shared" si="72"/>
        <v>0</v>
      </c>
      <c r="Y146" s="40">
        <f t="shared" si="77"/>
        <v>0</v>
      </c>
      <c r="Z146" s="40">
        <f t="shared" si="78"/>
        <v>0</v>
      </c>
      <c r="AA146" s="40">
        <f t="shared" si="73"/>
        <v>0</v>
      </c>
      <c r="AC146" s="41"/>
      <c r="AD146" s="37"/>
      <c r="AE146" s="37"/>
      <c r="AF146" s="37"/>
      <c r="AG146" s="37"/>
      <c r="AH146" s="37"/>
      <c r="AI146" s="35">
        <f t="shared" si="74"/>
        <v>0</v>
      </c>
      <c r="AK146" s="35">
        <f t="shared" si="79"/>
        <v>0</v>
      </c>
      <c r="AL146" s="35">
        <f t="shared" si="80"/>
        <v>0</v>
      </c>
      <c r="AM146" s="35">
        <f t="shared" si="81"/>
        <v>0</v>
      </c>
      <c r="AN146" s="35">
        <f t="shared" si="82"/>
        <v>0</v>
      </c>
      <c r="AO146" s="35">
        <f t="shared" si="83"/>
        <v>0</v>
      </c>
      <c r="AP146" s="35">
        <f t="shared" si="84"/>
        <v>0</v>
      </c>
      <c r="AQ146" s="35">
        <f t="shared" si="85"/>
        <v>0</v>
      </c>
      <c r="AS146" s="36"/>
    </row>
    <row r="147" spans="2:45" hidden="1">
      <c r="B147" s="316"/>
      <c r="C147" s="316"/>
      <c r="D147" s="319"/>
      <c r="E147" s="319"/>
      <c r="G147" s="36"/>
      <c r="H147" s="37"/>
      <c r="I147" s="41"/>
      <c r="J147" s="36"/>
      <c r="K147" s="36"/>
      <c r="L147" s="38"/>
      <c r="M147" s="37"/>
      <c r="N147" s="36"/>
      <c r="O147" s="37"/>
      <c r="P147" s="36"/>
      <c r="Q147" s="37"/>
      <c r="R147" s="37"/>
      <c r="S147" s="40">
        <f t="shared" si="68"/>
        <v>0</v>
      </c>
      <c r="U147" s="40">
        <f t="shared" si="69"/>
        <v>0</v>
      </c>
      <c r="V147" s="40">
        <f t="shared" si="70"/>
        <v>0</v>
      </c>
      <c r="W147" s="40">
        <f t="shared" si="71"/>
        <v>0</v>
      </c>
      <c r="X147" s="40">
        <f t="shared" si="72"/>
        <v>0</v>
      </c>
      <c r="Y147" s="40">
        <f t="shared" si="77"/>
        <v>0</v>
      </c>
      <c r="Z147" s="40">
        <f t="shared" si="78"/>
        <v>0</v>
      </c>
      <c r="AA147" s="40">
        <f t="shared" si="73"/>
        <v>0</v>
      </c>
      <c r="AC147" s="41"/>
      <c r="AD147" s="37"/>
      <c r="AE147" s="37"/>
      <c r="AF147" s="37"/>
      <c r="AG147" s="37"/>
      <c r="AH147" s="37"/>
      <c r="AI147" s="35">
        <f t="shared" si="74"/>
        <v>0</v>
      </c>
      <c r="AK147" s="35">
        <f t="shared" si="79"/>
        <v>0</v>
      </c>
      <c r="AL147" s="35">
        <f t="shared" si="80"/>
        <v>0</v>
      </c>
      <c r="AM147" s="35">
        <f t="shared" si="81"/>
        <v>0</v>
      </c>
      <c r="AN147" s="35">
        <f t="shared" si="82"/>
        <v>0</v>
      </c>
      <c r="AO147" s="35">
        <f t="shared" si="83"/>
        <v>0</v>
      </c>
      <c r="AP147" s="35">
        <f t="shared" si="84"/>
        <v>0</v>
      </c>
      <c r="AQ147" s="35">
        <f t="shared" si="85"/>
        <v>0</v>
      </c>
      <c r="AS147" s="36"/>
    </row>
    <row r="148" spans="2:45" hidden="1">
      <c r="B148" s="316"/>
      <c r="C148" s="316"/>
      <c r="D148" s="319"/>
      <c r="E148" s="319"/>
      <c r="G148" s="36"/>
      <c r="H148" s="37"/>
      <c r="I148" s="41"/>
      <c r="J148" s="36"/>
      <c r="K148" s="36"/>
      <c r="L148" s="38"/>
      <c r="M148" s="37"/>
      <c r="N148" s="36"/>
      <c r="O148" s="37"/>
      <c r="P148" s="36"/>
      <c r="Q148" s="37"/>
      <c r="R148" s="37"/>
      <c r="S148" s="40">
        <f t="shared" si="68"/>
        <v>0</v>
      </c>
      <c r="U148" s="40">
        <f t="shared" si="69"/>
        <v>0</v>
      </c>
      <c r="V148" s="40">
        <f t="shared" si="70"/>
        <v>0</v>
      </c>
      <c r="W148" s="40">
        <f t="shared" si="71"/>
        <v>0</v>
      </c>
      <c r="X148" s="40">
        <f t="shared" si="72"/>
        <v>0</v>
      </c>
      <c r="Y148" s="40">
        <f t="shared" si="77"/>
        <v>0</v>
      </c>
      <c r="Z148" s="40">
        <f t="shared" si="78"/>
        <v>0</v>
      </c>
      <c r="AA148" s="40">
        <f t="shared" si="73"/>
        <v>0</v>
      </c>
      <c r="AC148" s="41"/>
      <c r="AD148" s="37"/>
      <c r="AE148" s="37"/>
      <c r="AF148" s="37"/>
      <c r="AG148" s="37"/>
      <c r="AH148" s="37"/>
      <c r="AI148" s="35">
        <f t="shared" si="74"/>
        <v>0</v>
      </c>
      <c r="AK148" s="35">
        <f t="shared" si="79"/>
        <v>0</v>
      </c>
      <c r="AL148" s="35">
        <f t="shared" si="80"/>
        <v>0</v>
      </c>
      <c r="AM148" s="35">
        <f t="shared" si="81"/>
        <v>0</v>
      </c>
      <c r="AN148" s="35">
        <f t="shared" si="82"/>
        <v>0</v>
      </c>
      <c r="AO148" s="35">
        <f t="shared" si="83"/>
        <v>0</v>
      </c>
      <c r="AP148" s="35">
        <f t="shared" si="84"/>
        <v>0</v>
      </c>
      <c r="AQ148" s="35">
        <f t="shared" si="85"/>
        <v>0</v>
      </c>
      <c r="AS148" s="36"/>
    </row>
    <row r="149" spans="2:45" hidden="1">
      <c r="B149" s="316"/>
      <c r="C149" s="316"/>
      <c r="D149" s="319"/>
      <c r="E149" s="319"/>
      <c r="G149" s="36"/>
      <c r="H149" s="37"/>
      <c r="I149" s="41"/>
      <c r="J149" s="36"/>
      <c r="K149" s="36"/>
      <c r="L149" s="38"/>
      <c r="M149" s="37"/>
      <c r="N149" s="36"/>
      <c r="O149" s="37"/>
      <c r="P149" s="36"/>
      <c r="Q149" s="37"/>
      <c r="R149" s="37"/>
      <c r="S149" s="40">
        <f t="shared" si="68"/>
        <v>0</v>
      </c>
      <c r="U149" s="40">
        <f t="shared" si="69"/>
        <v>0</v>
      </c>
      <c r="V149" s="40">
        <f t="shared" si="70"/>
        <v>0</v>
      </c>
      <c r="W149" s="40">
        <f t="shared" si="71"/>
        <v>0</v>
      </c>
      <c r="X149" s="40">
        <f t="shared" si="72"/>
        <v>0</v>
      </c>
      <c r="Y149" s="40">
        <f t="shared" si="77"/>
        <v>0</v>
      </c>
      <c r="Z149" s="40">
        <f t="shared" si="78"/>
        <v>0</v>
      </c>
      <c r="AA149" s="40">
        <f t="shared" si="73"/>
        <v>0</v>
      </c>
      <c r="AC149" s="41"/>
      <c r="AD149" s="37"/>
      <c r="AE149" s="37"/>
      <c r="AF149" s="37"/>
      <c r="AG149" s="37"/>
      <c r="AH149" s="37"/>
      <c r="AI149" s="35">
        <f t="shared" si="74"/>
        <v>0</v>
      </c>
      <c r="AK149" s="35">
        <f t="shared" si="79"/>
        <v>0</v>
      </c>
      <c r="AL149" s="35">
        <f t="shared" si="80"/>
        <v>0</v>
      </c>
      <c r="AM149" s="35">
        <f t="shared" si="81"/>
        <v>0</v>
      </c>
      <c r="AN149" s="35">
        <f t="shared" si="82"/>
        <v>0</v>
      </c>
      <c r="AO149" s="35">
        <f t="shared" si="83"/>
        <v>0</v>
      </c>
      <c r="AP149" s="35">
        <f t="shared" si="84"/>
        <v>0</v>
      </c>
      <c r="AQ149" s="35">
        <f t="shared" si="85"/>
        <v>0</v>
      </c>
      <c r="AS149" s="36"/>
    </row>
    <row r="150" spans="2:45" hidden="1">
      <c r="B150" s="316"/>
      <c r="C150" s="316"/>
      <c r="D150" s="319"/>
      <c r="E150" s="319"/>
      <c r="G150" s="36"/>
      <c r="H150" s="37"/>
      <c r="I150" s="41"/>
      <c r="J150" s="36"/>
      <c r="K150" s="36"/>
      <c r="L150" s="38"/>
      <c r="M150" s="37"/>
      <c r="N150" s="36"/>
      <c r="O150" s="37"/>
      <c r="P150" s="36"/>
      <c r="Q150" s="37"/>
      <c r="R150" s="37"/>
      <c r="S150" s="40">
        <f t="shared" si="68"/>
        <v>0</v>
      </c>
      <c r="U150" s="40">
        <f t="shared" si="69"/>
        <v>0</v>
      </c>
      <c r="V150" s="40">
        <f t="shared" si="70"/>
        <v>0</v>
      </c>
      <c r="W150" s="40">
        <f t="shared" si="71"/>
        <v>0</v>
      </c>
      <c r="X150" s="40">
        <f t="shared" si="72"/>
        <v>0</v>
      </c>
      <c r="Y150" s="40">
        <f t="shared" si="77"/>
        <v>0</v>
      </c>
      <c r="Z150" s="40">
        <f t="shared" si="78"/>
        <v>0</v>
      </c>
      <c r="AA150" s="40">
        <f t="shared" si="73"/>
        <v>0</v>
      </c>
      <c r="AC150" s="41"/>
      <c r="AD150" s="37"/>
      <c r="AE150" s="37"/>
      <c r="AF150" s="37"/>
      <c r="AG150" s="37"/>
      <c r="AH150" s="37"/>
      <c r="AI150" s="35">
        <f t="shared" si="74"/>
        <v>0</v>
      </c>
      <c r="AK150" s="35">
        <f t="shared" si="79"/>
        <v>0</v>
      </c>
      <c r="AL150" s="35">
        <f t="shared" si="80"/>
        <v>0</v>
      </c>
      <c r="AM150" s="35">
        <f t="shared" si="81"/>
        <v>0</v>
      </c>
      <c r="AN150" s="35">
        <f t="shared" si="82"/>
        <v>0</v>
      </c>
      <c r="AO150" s="35">
        <f t="shared" si="83"/>
        <v>0</v>
      </c>
      <c r="AP150" s="35">
        <f t="shared" si="84"/>
        <v>0</v>
      </c>
      <c r="AQ150" s="35">
        <f t="shared" si="85"/>
        <v>0</v>
      </c>
      <c r="AS150" s="36"/>
    </row>
    <row r="151" spans="2:45" hidden="1">
      <c r="B151" s="316"/>
      <c r="C151" s="316"/>
      <c r="D151" s="319"/>
      <c r="E151" s="319"/>
      <c r="G151" s="36"/>
      <c r="H151" s="37"/>
      <c r="I151" s="41"/>
      <c r="J151" s="36"/>
      <c r="K151" s="36"/>
      <c r="L151" s="38"/>
      <c r="M151" s="37"/>
      <c r="N151" s="36"/>
      <c r="O151" s="37"/>
      <c r="P151" s="36"/>
      <c r="Q151" s="37"/>
      <c r="R151" s="37"/>
      <c r="S151" s="40">
        <f t="shared" si="68"/>
        <v>0</v>
      </c>
      <c r="U151" s="40">
        <f t="shared" si="69"/>
        <v>0</v>
      </c>
      <c r="V151" s="40">
        <f t="shared" si="70"/>
        <v>0</v>
      </c>
      <c r="W151" s="40">
        <f t="shared" si="71"/>
        <v>0</v>
      </c>
      <c r="X151" s="40">
        <f t="shared" si="72"/>
        <v>0</v>
      </c>
      <c r="Y151" s="40">
        <f t="shared" si="77"/>
        <v>0</v>
      </c>
      <c r="Z151" s="40">
        <f t="shared" si="78"/>
        <v>0</v>
      </c>
      <c r="AA151" s="40">
        <f t="shared" si="73"/>
        <v>0</v>
      </c>
      <c r="AC151" s="41"/>
      <c r="AD151" s="37"/>
      <c r="AE151" s="37"/>
      <c r="AF151" s="37"/>
      <c r="AG151" s="37"/>
      <c r="AH151" s="37"/>
      <c r="AI151" s="35">
        <f t="shared" si="74"/>
        <v>0</v>
      </c>
      <c r="AK151" s="35">
        <f t="shared" si="79"/>
        <v>0</v>
      </c>
      <c r="AL151" s="35">
        <f t="shared" si="80"/>
        <v>0</v>
      </c>
      <c r="AM151" s="35">
        <f t="shared" si="81"/>
        <v>0</v>
      </c>
      <c r="AN151" s="35">
        <f t="shared" si="82"/>
        <v>0</v>
      </c>
      <c r="AO151" s="35">
        <f t="shared" si="83"/>
        <v>0</v>
      </c>
      <c r="AP151" s="35">
        <f t="shared" si="84"/>
        <v>0</v>
      </c>
      <c r="AQ151" s="35">
        <f t="shared" si="85"/>
        <v>0</v>
      </c>
      <c r="AS151" s="36"/>
    </row>
    <row r="152" spans="2:45" hidden="1">
      <c r="B152" s="316"/>
      <c r="C152" s="316"/>
      <c r="D152" s="319"/>
      <c r="E152" s="319"/>
      <c r="G152" s="36"/>
      <c r="H152" s="37"/>
      <c r="I152" s="41"/>
      <c r="J152" s="36"/>
      <c r="K152" s="36"/>
      <c r="L152" s="38"/>
      <c r="M152" s="37"/>
      <c r="N152" s="36"/>
      <c r="O152" s="37"/>
      <c r="P152" s="36"/>
      <c r="Q152" s="37"/>
      <c r="R152" s="37"/>
      <c r="S152" s="40">
        <f t="shared" si="68"/>
        <v>0</v>
      </c>
      <c r="U152" s="40">
        <f t="shared" si="69"/>
        <v>0</v>
      </c>
      <c r="V152" s="40">
        <f t="shared" si="70"/>
        <v>0</v>
      </c>
      <c r="W152" s="40">
        <f t="shared" si="71"/>
        <v>0</v>
      </c>
      <c r="X152" s="40">
        <f t="shared" si="72"/>
        <v>0</v>
      </c>
      <c r="Y152" s="40">
        <f t="shared" si="77"/>
        <v>0</v>
      </c>
      <c r="Z152" s="40">
        <f t="shared" si="78"/>
        <v>0</v>
      </c>
      <c r="AA152" s="40">
        <f t="shared" si="73"/>
        <v>0</v>
      </c>
      <c r="AC152" s="41"/>
      <c r="AD152" s="37"/>
      <c r="AE152" s="37"/>
      <c r="AF152" s="37"/>
      <c r="AG152" s="37"/>
      <c r="AH152" s="37"/>
      <c r="AI152" s="35">
        <f t="shared" si="74"/>
        <v>0</v>
      </c>
      <c r="AK152" s="35">
        <f t="shared" si="79"/>
        <v>0</v>
      </c>
      <c r="AL152" s="35">
        <f t="shared" si="80"/>
        <v>0</v>
      </c>
      <c r="AM152" s="35">
        <f t="shared" si="81"/>
        <v>0</v>
      </c>
      <c r="AN152" s="35">
        <f t="shared" si="82"/>
        <v>0</v>
      </c>
      <c r="AO152" s="35">
        <f t="shared" si="83"/>
        <v>0</v>
      </c>
      <c r="AP152" s="35">
        <f t="shared" si="84"/>
        <v>0</v>
      </c>
      <c r="AQ152" s="35">
        <f t="shared" si="85"/>
        <v>0</v>
      </c>
      <c r="AS152" s="36"/>
    </row>
    <row r="153" spans="2:45" hidden="1">
      <c r="B153" s="316"/>
      <c r="C153" s="316"/>
      <c r="D153" s="319"/>
      <c r="E153" s="319"/>
      <c r="G153" s="36"/>
      <c r="H153" s="37"/>
      <c r="I153" s="41"/>
      <c r="J153" s="36"/>
      <c r="K153" s="36"/>
      <c r="L153" s="38"/>
      <c r="M153" s="37"/>
      <c r="N153" s="36"/>
      <c r="O153" s="37"/>
      <c r="P153" s="36"/>
      <c r="Q153" s="37"/>
      <c r="R153" s="37"/>
      <c r="S153" s="40">
        <f t="shared" si="68"/>
        <v>0</v>
      </c>
      <c r="U153" s="40">
        <f t="shared" si="69"/>
        <v>0</v>
      </c>
      <c r="V153" s="40">
        <f t="shared" si="70"/>
        <v>0</v>
      </c>
      <c r="W153" s="40">
        <f t="shared" si="71"/>
        <v>0</v>
      </c>
      <c r="X153" s="40">
        <f t="shared" si="72"/>
        <v>0</v>
      </c>
      <c r="Y153" s="40">
        <f t="shared" si="77"/>
        <v>0</v>
      </c>
      <c r="Z153" s="40">
        <f t="shared" si="78"/>
        <v>0</v>
      </c>
      <c r="AA153" s="40">
        <f t="shared" si="73"/>
        <v>0</v>
      </c>
      <c r="AC153" s="41"/>
      <c r="AD153" s="37"/>
      <c r="AE153" s="37"/>
      <c r="AF153" s="37"/>
      <c r="AG153" s="37"/>
      <c r="AH153" s="37"/>
      <c r="AI153" s="35">
        <f t="shared" si="74"/>
        <v>0</v>
      </c>
      <c r="AK153" s="35">
        <f t="shared" si="79"/>
        <v>0</v>
      </c>
      <c r="AL153" s="35">
        <f t="shared" si="80"/>
        <v>0</v>
      </c>
      <c r="AM153" s="35">
        <f t="shared" si="81"/>
        <v>0</v>
      </c>
      <c r="AN153" s="35">
        <f t="shared" si="82"/>
        <v>0</v>
      </c>
      <c r="AO153" s="35">
        <f t="shared" si="83"/>
        <v>0</v>
      </c>
      <c r="AP153" s="35">
        <f t="shared" si="84"/>
        <v>0</v>
      </c>
      <c r="AQ153" s="35">
        <f t="shared" si="85"/>
        <v>0</v>
      </c>
      <c r="AS153" s="36"/>
    </row>
    <row r="154" spans="2:45" hidden="1">
      <c r="B154" s="316"/>
      <c r="C154" s="316"/>
      <c r="D154" s="319"/>
      <c r="E154" s="319"/>
      <c r="G154" s="36"/>
      <c r="H154" s="37"/>
      <c r="I154" s="41"/>
      <c r="J154" s="36"/>
      <c r="K154" s="36"/>
      <c r="L154" s="38"/>
      <c r="M154" s="37"/>
      <c r="N154" s="36"/>
      <c r="O154" s="37"/>
      <c r="P154" s="36"/>
      <c r="Q154" s="37"/>
      <c r="R154" s="37"/>
      <c r="S154" s="40">
        <f t="shared" si="68"/>
        <v>0</v>
      </c>
      <c r="U154" s="40">
        <f t="shared" si="69"/>
        <v>0</v>
      </c>
      <c r="V154" s="40">
        <f t="shared" si="70"/>
        <v>0</v>
      </c>
      <c r="W154" s="40">
        <f t="shared" si="71"/>
        <v>0</v>
      </c>
      <c r="X154" s="40">
        <f t="shared" si="72"/>
        <v>0</v>
      </c>
      <c r="Y154" s="40">
        <f t="shared" si="77"/>
        <v>0</v>
      </c>
      <c r="Z154" s="40">
        <f t="shared" si="78"/>
        <v>0</v>
      </c>
      <c r="AA154" s="40">
        <f t="shared" si="73"/>
        <v>0</v>
      </c>
      <c r="AC154" s="41"/>
      <c r="AD154" s="37"/>
      <c r="AE154" s="37"/>
      <c r="AF154" s="37"/>
      <c r="AG154" s="37"/>
      <c r="AH154" s="37"/>
      <c r="AI154" s="35">
        <f t="shared" si="74"/>
        <v>0</v>
      </c>
      <c r="AK154" s="35">
        <f t="shared" si="79"/>
        <v>0</v>
      </c>
      <c r="AL154" s="35">
        <f t="shared" si="80"/>
        <v>0</v>
      </c>
      <c r="AM154" s="35">
        <f t="shared" si="81"/>
        <v>0</v>
      </c>
      <c r="AN154" s="35">
        <f t="shared" si="82"/>
        <v>0</v>
      </c>
      <c r="AO154" s="35">
        <f t="shared" si="83"/>
        <v>0</v>
      </c>
      <c r="AP154" s="35">
        <f t="shared" si="84"/>
        <v>0</v>
      </c>
      <c r="AQ154" s="35">
        <f t="shared" si="85"/>
        <v>0</v>
      </c>
      <c r="AS154" s="36"/>
    </row>
    <row r="155" spans="2:45" hidden="1">
      <c r="B155" s="316"/>
      <c r="C155" s="316"/>
      <c r="D155" s="319"/>
      <c r="E155" s="319"/>
      <c r="G155" s="36"/>
      <c r="H155" s="37"/>
      <c r="I155" s="41"/>
      <c r="J155" s="36"/>
      <c r="K155" s="36"/>
      <c r="L155" s="38"/>
      <c r="M155" s="37"/>
      <c r="N155" s="36"/>
      <c r="O155" s="37"/>
      <c r="P155" s="36"/>
      <c r="Q155" s="37"/>
      <c r="R155" s="37"/>
      <c r="S155" s="40">
        <f t="shared" si="68"/>
        <v>0</v>
      </c>
      <c r="U155" s="40">
        <f t="shared" si="69"/>
        <v>0</v>
      </c>
      <c r="V155" s="40">
        <f t="shared" si="70"/>
        <v>0</v>
      </c>
      <c r="W155" s="40">
        <f t="shared" si="71"/>
        <v>0</v>
      </c>
      <c r="X155" s="40">
        <f t="shared" si="72"/>
        <v>0</v>
      </c>
      <c r="Y155" s="40">
        <f t="shared" si="77"/>
        <v>0</v>
      </c>
      <c r="Z155" s="40">
        <f t="shared" si="78"/>
        <v>0</v>
      </c>
      <c r="AA155" s="40">
        <f t="shared" si="73"/>
        <v>0</v>
      </c>
      <c r="AC155" s="41"/>
      <c r="AD155" s="37"/>
      <c r="AE155" s="37"/>
      <c r="AF155" s="37"/>
      <c r="AG155" s="37"/>
      <c r="AH155" s="37"/>
      <c r="AI155" s="35">
        <f t="shared" si="74"/>
        <v>0</v>
      </c>
      <c r="AK155" s="35">
        <f t="shared" si="79"/>
        <v>0</v>
      </c>
      <c r="AL155" s="35">
        <f t="shared" si="80"/>
        <v>0</v>
      </c>
      <c r="AM155" s="35">
        <f t="shared" si="81"/>
        <v>0</v>
      </c>
      <c r="AN155" s="35">
        <f t="shared" si="82"/>
        <v>0</v>
      </c>
      <c r="AO155" s="35">
        <f t="shared" si="83"/>
        <v>0</v>
      </c>
      <c r="AP155" s="35">
        <f t="shared" si="84"/>
        <v>0</v>
      </c>
      <c r="AQ155" s="35">
        <f t="shared" si="85"/>
        <v>0</v>
      </c>
      <c r="AS155" s="36"/>
    </row>
    <row r="156" spans="2:45" hidden="1">
      <c r="B156" s="316"/>
      <c r="C156" s="316"/>
      <c r="D156" s="319"/>
      <c r="E156" s="319"/>
      <c r="G156" s="36"/>
      <c r="H156" s="37"/>
      <c r="I156" s="41"/>
      <c r="J156" s="36"/>
      <c r="K156" s="36"/>
      <c r="L156" s="38"/>
      <c r="M156" s="37"/>
      <c r="N156" s="36"/>
      <c r="O156" s="37"/>
      <c r="P156" s="36"/>
      <c r="Q156" s="37"/>
      <c r="R156" s="37"/>
      <c r="S156" s="40">
        <f t="shared" si="68"/>
        <v>0</v>
      </c>
      <c r="U156" s="40">
        <f t="shared" si="69"/>
        <v>0</v>
      </c>
      <c r="V156" s="40">
        <f t="shared" si="70"/>
        <v>0</v>
      </c>
      <c r="W156" s="40">
        <f t="shared" si="71"/>
        <v>0</v>
      </c>
      <c r="X156" s="40">
        <f t="shared" si="72"/>
        <v>0</v>
      </c>
      <c r="Y156" s="40">
        <f t="shared" si="77"/>
        <v>0</v>
      </c>
      <c r="Z156" s="40">
        <f t="shared" si="78"/>
        <v>0</v>
      </c>
      <c r="AA156" s="40">
        <f t="shared" si="73"/>
        <v>0</v>
      </c>
      <c r="AC156" s="41"/>
      <c r="AD156" s="37"/>
      <c r="AE156" s="37"/>
      <c r="AF156" s="37"/>
      <c r="AG156" s="37"/>
      <c r="AH156" s="37"/>
      <c r="AI156" s="35">
        <f t="shared" si="74"/>
        <v>0</v>
      </c>
      <c r="AK156" s="35">
        <f t="shared" si="79"/>
        <v>0</v>
      </c>
      <c r="AL156" s="35">
        <f t="shared" si="80"/>
        <v>0</v>
      </c>
      <c r="AM156" s="35">
        <f t="shared" si="81"/>
        <v>0</v>
      </c>
      <c r="AN156" s="35">
        <f t="shared" si="82"/>
        <v>0</v>
      </c>
      <c r="AO156" s="35">
        <f t="shared" si="83"/>
        <v>0</v>
      </c>
      <c r="AP156" s="35">
        <f t="shared" si="84"/>
        <v>0</v>
      </c>
      <c r="AQ156" s="35">
        <f t="shared" si="85"/>
        <v>0</v>
      </c>
      <c r="AS156" s="36"/>
    </row>
    <row r="157" spans="2:45" hidden="1">
      <c r="B157" s="316"/>
      <c r="C157" s="316"/>
      <c r="D157" s="319"/>
      <c r="E157" s="319"/>
      <c r="G157" s="36"/>
      <c r="H157" s="37"/>
      <c r="I157" s="41"/>
      <c r="J157" s="36"/>
      <c r="K157" s="36"/>
      <c r="L157" s="38"/>
      <c r="M157" s="37"/>
      <c r="N157" s="36"/>
      <c r="O157" s="37"/>
      <c r="P157" s="36"/>
      <c r="Q157" s="37"/>
      <c r="R157" s="37"/>
      <c r="S157" s="40">
        <f t="shared" si="68"/>
        <v>0</v>
      </c>
      <c r="U157" s="40">
        <f t="shared" si="69"/>
        <v>0</v>
      </c>
      <c r="V157" s="40">
        <f t="shared" si="70"/>
        <v>0</v>
      </c>
      <c r="W157" s="40">
        <f t="shared" si="71"/>
        <v>0</v>
      </c>
      <c r="X157" s="40">
        <f t="shared" si="72"/>
        <v>0</v>
      </c>
      <c r="Y157" s="40">
        <f t="shared" si="77"/>
        <v>0</v>
      </c>
      <c r="Z157" s="40">
        <f t="shared" si="78"/>
        <v>0</v>
      </c>
      <c r="AA157" s="40">
        <f t="shared" si="73"/>
        <v>0</v>
      </c>
      <c r="AC157" s="41"/>
      <c r="AD157" s="37"/>
      <c r="AE157" s="37"/>
      <c r="AF157" s="37"/>
      <c r="AG157" s="37"/>
      <c r="AH157" s="37"/>
      <c r="AI157" s="35">
        <f t="shared" si="74"/>
        <v>0</v>
      </c>
      <c r="AK157" s="35">
        <f t="shared" si="79"/>
        <v>0</v>
      </c>
      <c r="AL157" s="35">
        <f t="shared" si="80"/>
        <v>0</v>
      </c>
      <c r="AM157" s="35">
        <f t="shared" si="81"/>
        <v>0</v>
      </c>
      <c r="AN157" s="35">
        <f t="shared" si="82"/>
        <v>0</v>
      </c>
      <c r="AO157" s="35">
        <f t="shared" si="83"/>
        <v>0</v>
      </c>
      <c r="AP157" s="35">
        <f t="shared" si="84"/>
        <v>0</v>
      </c>
      <c r="AQ157" s="35">
        <f t="shared" si="85"/>
        <v>0</v>
      </c>
      <c r="AS157" s="36"/>
    </row>
    <row r="158" spans="2:45" hidden="1">
      <c r="B158" s="316"/>
      <c r="C158" s="316"/>
      <c r="D158" s="319"/>
      <c r="E158" s="319"/>
      <c r="G158" s="36"/>
      <c r="H158" s="37"/>
      <c r="I158" s="41"/>
      <c r="J158" s="36"/>
      <c r="K158" s="36"/>
      <c r="L158" s="38"/>
      <c r="M158" s="37"/>
      <c r="N158" s="36"/>
      <c r="O158" s="37"/>
      <c r="P158" s="36"/>
      <c r="Q158" s="37"/>
      <c r="R158" s="37"/>
      <c r="S158" s="40">
        <f t="shared" si="68"/>
        <v>0</v>
      </c>
      <c r="U158" s="40">
        <f t="shared" si="69"/>
        <v>0</v>
      </c>
      <c r="V158" s="40">
        <f t="shared" si="70"/>
        <v>0</v>
      </c>
      <c r="W158" s="40">
        <f t="shared" si="71"/>
        <v>0</v>
      </c>
      <c r="X158" s="40">
        <f t="shared" si="72"/>
        <v>0</v>
      </c>
      <c r="Y158" s="40">
        <f t="shared" si="77"/>
        <v>0</v>
      </c>
      <c r="Z158" s="40">
        <f t="shared" si="78"/>
        <v>0</v>
      </c>
      <c r="AA158" s="40">
        <f t="shared" si="73"/>
        <v>0</v>
      </c>
      <c r="AC158" s="41"/>
      <c r="AD158" s="37"/>
      <c r="AE158" s="37"/>
      <c r="AF158" s="37"/>
      <c r="AG158" s="37"/>
      <c r="AH158" s="37"/>
      <c r="AI158" s="35">
        <f t="shared" si="74"/>
        <v>0</v>
      </c>
      <c r="AK158" s="35">
        <f t="shared" si="79"/>
        <v>0</v>
      </c>
      <c r="AL158" s="35">
        <f t="shared" si="80"/>
        <v>0</v>
      </c>
      <c r="AM158" s="35">
        <f t="shared" si="81"/>
        <v>0</v>
      </c>
      <c r="AN158" s="35">
        <f t="shared" si="82"/>
        <v>0</v>
      </c>
      <c r="AO158" s="35">
        <f t="shared" si="83"/>
        <v>0</v>
      </c>
      <c r="AP158" s="35">
        <f t="shared" si="84"/>
        <v>0</v>
      </c>
      <c r="AQ158" s="35">
        <f t="shared" si="85"/>
        <v>0</v>
      </c>
      <c r="AS158" s="36"/>
    </row>
    <row r="159" spans="2:45" hidden="1">
      <c r="B159" s="316"/>
      <c r="C159" s="316"/>
      <c r="D159" s="319"/>
      <c r="E159" s="319"/>
      <c r="G159" s="36"/>
      <c r="H159" s="37"/>
      <c r="I159" s="41"/>
      <c r="J159" s="36"/>
      <c r="K159" s="36"/>
      <c r="L159" s="38"/>
      <c r="M159" s="37"/>
      <c r="N159" s="36"/>
      <c r="O159" s="37"/>
      <c r="P159" s="36"/>
      <c r="Q159" s="37"/>
      <c r="R159" s="37"/>
      <c r="S159" s="40">
        <f t="shared" si="68"/>
        <v>0</v>
      </c>
      <c r="U159" s="40">
        <f t="shared" si="69"/>
        <v>0</v>
      </c>
      <c r="V159" s="40">
        <f t="shared" si="70"/>
        <v>0</v>
      </c>
      <c r="W159" s="40">
        <f t="shared" si="71"/>
        <v>0</v>
      </c>
      <c r="X159" s="40">
        <f t="shared" si="72"/>
        <v>0</v>
      </c>
      <c r="Y159" s="40">
        <f t="shared" si="77"/>
        <v>0</v>
      </c>
      <c r="Z159" s="40">
        <f t="shared" si="78"/>
        <v>0</v>
      </c>
      <c r="AA159" s="40">
        <f t="shared" si="73"/>
        <v>0</v>
      </c>
      <c r="AC159" s="41"/>
      <c r="AD159" s="37"/>
      <c r="AE159" s="37"/>
      <c r="AF159" s="37"/>
      <c r="AG159" s="37"/>
      <c r="AH159" s="37"/>
      <c r="AI159" s="35">
        <f t="shared" si="74"/>
        <v>0</v>
      </c>
      <c r="AK159" s="35">
        <f t="shared" si="79"/>
        <v>0</v>
      </c>
      <c r="AL159" s="35">
        <f t="shared" si="80"/>
        <v>0</v>
      </c>
      <c r="AM159" s="35">
        <f t="shared" si="81"/>
        <v>0</v>
      </c>
      <c r="AN159" s="35">
        <f t="shared" si="82"/>
        <v>0</v>
      </c>
      <c r="AO159" s="35">
        <f t="shared" si="83"/>
        <v>0</v>
      </c>
      <c r="AP159" s="35">
        <f t="shared" si="84"/>
        <v>0</v>
      </c>
      <c r="AQ159" s="35">
        <f t="shared" si="85"/>
        <v>0</v>
      </c>
      <c r="AS159" s="36"/>
    </row>
    <row r="160" spans="2:45" hidden="1">
      <c r="B160" s="316"/>
      <c r="C160" s="316"/>
      <c r="D160" s="319"/>
      <c r="E160" s="319"/>
      <c r="G160" s="36"/>
      <c r="H160" s="37"/>
      <c r="I160" s="41"/>
      <c r="J160" s="36"/>
      <c r="K160" s="36"/>
      <c r="L160" s="38"/>
      <c r="M160" s="37"/>
      <c r="N160" s="36"/>
      <c r="O160" s="37"/>
      <c r="P160" s="36"/>
      <c r="Q160" s="37"/>
      <c r="R160" s="37"/>
      <c r="S160" s="40">
        <f t="shared" si="68"/>
        <v>0</v>
      </c>
      <c r="U160" s="40">
        <f t="shared" si="69"/>
        <v>0</v>
      </c>
      <c r="V160" s="40">
        <f t="shared" si="70"/>
        <v>0</v>
      </c>
      <c r="W160" s="40">
        <f t="shared" si="71"/>
        <v>0</v>
      </c>
      <c r="X160" s="40">
        <f t="shared" si="72"/>
        <v>0</v>
      </c>
      <c r="Y160" s="40">
        <f t="shared" si="77"/>
        <v>0</v>
      </c>
      <c r="Z160" s="40">
        <f t="shared" si="78"/>
        <v>0</v>
      </c>
      <c r="AA160" s="40">
        <f t="shared" si="73"/>
        <v>0</v>
      </c>
      <c r="AC160" s="41"/>
      <c r="AD160" s="37"/>
      <c r="AE160" s="37"/>
      <c r="AF160" s="37"/>
      <c r="AG160" s="37"/>
      <c r="AH160" s="37"/>
      <c r="AI160" s="35">
        <f t="shared" si="74"/>
        <v>0</v>
      </c>
      <c r="AK160" s="35">
        <f t="shared" si="79"/>
        <v>0</v>
      </c>
      <c r="AL160" s="35">
        <f t="shared" si="80"/>
        <v>0</v>
      </c>
      <c r="AM160" s="35">
        <f t="shared" si="81"/>
        <v>0</v>
      </c>
      <c r="AN160" s="35">
        <f t="shared" si="82"/>
        <v>0</v>
      </c>
      <c r="AO160" s="35">
        <f t="shared" si="83"/>
        <v>0</v>
      </c>
      <c r="AP160" s="35">
        <f t="shared" si="84"/>
        <v>0</v>
      </c>
      <c r="AQ160" s="35">
        <f t="shared" si="85"/>
        <v>0</v>
      </c>
      <c r="AS160" s="36"/>
    </row>
    <row r="161" spans="2:45" hidden="1">
      <c r="B161" s="316"/>
      <c r="C161" s="316"/>
      <c r="D161" s="319"/>
      <c r="E161" s="319"/>
      <c r="G161" s="36"/>
      <c r="H161" s="37"/>
      <c r="I161" s="41"/>
      <c r="J161" s="36"/>
      <c r="K161" s="36"/>
      <c r="L161" s="38"/>
      <c r="M161" s="37"/>
      <c r="N161" s="36"/>
      <c r="O161" s="37"/>
      <c r="P161" s="36"/>
      <c r="Q161" s="37"/>
      <c r="R161" s="37"/>
      <c r="S161" s="40">
        <f t="shared" si="68"/>
        <v>0</v>
      </c>
      <c r="U161" s="40">
        <f t="shared" si="69"/>
        <v>0</v>
      </c>
      <c r="V161" s="40">
        <f t="shared" si="70"/>
        <v>0</v>
      </c>
      <c r="W161" s="40">
        <f t="shared" si="71"/>
        <v>0</v>
      </c>
      <c r="X161" s="40">
        <f t="shared" si="72"/>
        <v>0</v>
      </c>
      <c r="Y161" s="40">
        <f t="shared" si="77"/>
        <v>0</v>
      </c>
      <c r="Z161" s="40">
        <f t="shared" si="78"/>
        <v>0</v>
      </c>
      <c r="AA161" s="40">
        <f t="shared" si="73"/>
        <v>0</v>
      </c>
      <c r="AC161" s="41"/>
      <c r="AD161" s="37"/>
      <c r="AE161" s="37"/>
      <c r="AF161" s="37"/>
      <c r="AG161" s="37"/>
      <c r="AH161" s="37"/>
      <c r="AI161" s="35">
        <f t="shared" si="74"/>
        <v>0</v>
      </c>
      <c r="AK161" s="35">
        <f t="shared" si="79"/>
        <v>0</v>
      </c>
      <c r="AL161" s="35">
        <f t="shared" si="80"/>
        <v>0</v>
      </c>
      <c r="AM161" s="35">
        <f t="shared" si="81"/>
        <v>0</v>
      </c>
      <c r="AN161" s="35">
        <f t="shared" si="82"/>
        <v>0</v>
      </c>
      <c r="AO161" s="35">
        <f t="shared" si="83"/>
        <v>0</v>
      </c>
      <c r="AP161" s="35">
        <f t="shared" si="84"/>
        <v>0</v>
      </c>
      <c r="AQ161" s="35">
        <f t="shared" si="85"/>
        <v>0</v>
      </c>
      <c r="AS161" s="36"/>
    </row>
    <row r="162" spans="2:45" hidden="1">
      <c r="B162" s="316"/>
      <c r="C162" s="316"/>
      <c r="D162" s="319"/>
      <c r="E162" s="319"/>
      <c r="G162" s="36"/>
      <c r="H162" s="37"/>
      <c r="I162" s="41"/>
      <c r="J162" s="36"/>
      <c r="K162" s="36"/>
      <c r="L162" s="38"/>
      <c r="M162" s="37"/>
      <c r="N162" s="36"/>
      <c r="O162" s="37"/>
      <c r="P162" s="36"/>
      <c r="Q162" s="37"/>
      <c r="R162" s="37"/>
      <c r="S162" s="40">
        <f t="shared" si="68"/>
        <v>0</v>
      </c>
      <c r="U162" s="40">
        <f t="shared" si="69"/>
        <v>0</v>
      </c>
      <c r="V162" s="40">
        <f t="shared" si="70"/>
        <v>0</v>
      </c>
      <c r="W162" s="40">
        <f t="shared" si="71"/>
        <v>0</v>
      </c>
      <c r="X162" s="40">
        <f t="shared" si="72"/>
        <v>0</v>
      </c>
      <c r="Y162" s="40">
        <f t="shared" si="77"/>
        <v>0</v>
      </c>
      <c r="Z162" s="40">
        <f t="shared" si="78"/>
        <v>0</v>
      </c>
      <c r="AA162" s="40">
        <f t="shared" si="73"/>
        <v>0</v>
      </c>
      <c r="AC162" s="41"/>
      <c r="AD162" s="37"/>
      <c r="AE162" s="37"/>
      <c r="AF162" s="37"/>
      <c r="AG162" s="37"/>
      <c r="AH162" s="37"/>
      <c r="AI162" s="35">
        <f t="shared" si="74"/>
        <v>0</v>
      </c>
      <c r="AK162" s="35">
        <f t="shared" si="79"/>
        <v>0</v>
      </c>
      <c r="AL162" s="35">
        <f t="shared" si="80"/>
        <v>0</v>
      </c>
      <c r="AM162" s="35">
        <f t="shared" si="81"/>
        <v>0</v>
      </c>
      <c r="AN162" s="35">
        <f t="shared" si="82"/>
        <v>0</v>
      </c>
      <c r="AO162" s="35">
        <f t="shared" si="83"/>
        <v>0</v>
      </c>
      <c r="AP162" s="35">
        <f t="shared" si="84"/>
        <v>0</v>
      </c>
      <c r="AQ162" s="35">
        <f t="shared" si="85"/>
        <v>0</v>
      </c>
      <c r="AS162" s="36"/>
    </row>
    <row r="163" spans="2:45" hidden="1">
      <c r="B163" s="316"/>
      <c r="C163" s="316"/>
      <c r="D163" s="319"/>
      <c r="E163" s="319"/>
      <c r="G163" s="36"/>
      <c r="H163" s="37"/>
      <c r="I163" s="41"/>
      <c r="J163" s="36"/>
      <c r="K163" s="36"/>
      <c r="L163" s="38"/>
      <c r="M163" s="37"/>
      <c r="N163" s="36"/>
      <c r="O163" s="37"/>
      <c r="P163" s="36"/>
      <c r="Q163" s="37"/>
      <c r="R163" s="37"/>
      <c r="S163" s="40">
        <f t="shared" si="68"/>
        <v>0</v>
      </c>
      <c r="U163" s="40">
        <f t="shared" si="69"/>
        <v>0</v>
      </c>
      <c r="V163" s="40">
        <f t="shared" si="70"/>
        <v>0</v>
      </c>
      <c r="W163" s="40">
        <f t="shared" si="71"/>
        <v>0</v>
      </c>
      <c r="X163" s="40">
        <f t="shared" si="72"/>
        <v>0</v>
      </c>
      <c r="Y163" s="40">
        <f t="shared" si="77"/>
        <v>0</v>
      </c>
      <c r="Z163" s="40">
        <f t="shared" si="78"/>
        <v>0</v>
      </c>
      <c r="AA163" s="40">
        <f t="shared" si="73"/>
        <v>0</v>
      </c>
      <c r="AC163" s="41"/>
      <c r="AD163" s="37"/>
      <c r="AE163" s="37"/>
      <c r="AF163" s="37"/>
      <c r="AG163" s="37"/>
      <c r="AH163" s="37"/>
      <c r="AI163" s="35">
        <f t="shared" si="74"/>
        <v>0</v>
      </c>
      <c r="AK163" s="35">
        <f t="shared" si="79"/>
        <v>0</v>
      </c>
      <c r="AL163" s="35">
        <f t="shared" si="80"/>
        <v>0</v>
      </c>
      <c r="AM163" s="35">
        <f t="shared" si="81"/>
        <v>0</v>
      </c>
      <c r="AN163" s="35">
        <f t="shared" si="82"/>
        <v>0</v>
      </c>
      <c r="AO163" s="35">
        <f t="shared" si="83"/>
        <v>0</v>
      </c>
      <c r="AP163" s="35">
        <f t="shared" si="84"/>
        <v>0</v>
      </c>
      <c r="AQ163" s="35">
        <f t="shared" si="85"/>
        <v>0</v>
      </c>
      <c r="AS163" s="36"/>
    </row>
    <row r="164" spans="2:45" hidden="1">
      <c r="B164" s="316"/>
      <c r="C164" s="316"/>
      <c r="D164" s="319"/>
      <c r="E164" s="319"/>
      <c r="G164" s="36"/>
      <c r="H164" s="37"/>
      <c r="I164" s="41"/>
      <c r="J164" s="36"/>
      <c r="K164" s="36"/>
      <c r="L164" s="38"/>
      <c r="M164" s="37"/>
      <c r="N164" s="36"/>
      <c r="O164" s="37"/>
      <c r="P164" s="36"/>
      <c r="Q164" s="37"/>
      <c r="R164" s="37"/>
      <c r="S164" s="40">
        <f t="shared" si="68"/>
        <v>0</v>
      </c>
      <c r="U164" s="40">
        <f t="shared" si="69"/>
        <v>0</v>
      </c>
      <c r="V164" s="40">
        <f t="shared" si="70"/>
        <v>0</v>
      </c>
      <c r="W164" s="40">
        <f t="shared" si="71"/>
        <v>0</v>
      </c>
      <c r="X164" s="40">
        <f t="shared" si="72"/>
        <v>0</v>
      </c>
      <c r="Y164" s="40">
        <f t="shared" si="77"/>
        <v>0</v>
      </c>
      <c r="Z164" s="40">
        <f t="shared" si="78"/>
        <v>0</v>
      </c>
      <c r="AA164" s="40">
        <f t="shared" si="73"/>
        <v>0</v>
      </c>
      <c r="AC164" s="41"/>
      <c r="AD164" s="37"/>
      <c r="AE164" s="37"/>
      <c r="AF164" s="37"/>
      <c r="AG164" s="37"/>
      <c r="AH164" s="37"/>
      <c r="AI164" s="35">
        <f t="shared" si="74"/>
        <v>0</v>
      </c>
      <c r="AK164" s="35">
        <f t="shared" si="79"/>
        <v>0</v>
      </c>
      <c r="AL164" s="35">
        <f t="shared" si="80"/>
        <v>0</v>
      </c>
      <c r="AM164" s="35">
        <f t="shared" si="81"/>
        <v>0</v>
      </c>
      <c r="AN164" s="35">
        <f t="shared" si="82"/>
        <v>0</v>
      </c>
      <c r="AO164" s="35">
        <f t="shared" si="83"/>
        <v>0</v>
      </c>
      <c r="AP164" s="35">
        <f t="shared" si="84"/>
        <v>0</v>
      </c>
      <c r="AQ164" s="35">
        <f t="shared" si="85"/>
        <v>0</v>
      </c>
      <c r="AS164" s="36"/>
    </row>
    <row r="165" spans="2:45" hidden="1">
      <c r="B165" s="316"/>
      <c r="C165" s="316"/>
      <c r="D165" s="319"/>
      <c r="E165" s="319"/>
      <c r="G165" s="36"/>
      <c r="H165" s="37"/>
      <c r="I165" s="41"/>
      <c r="J165" s="36"/>
      <c r="K165" s="36"/>
      <c r="L165" s="38"/>
      <c r="M165" s="37"/>
      <c r="N165" s="36"/>
      <c r="O165" s="37"/>
      <c r="P165" s="36"/>
      <c r="Q165" s="37"/>
      <c r="R165" s="37"/>
      <c r="S165" s="40">
        <f t="shared" si="68"/>
        <v>0</v>
      </c>
      <c r="U165" s="40">
        <f t="shared" si="69"/>
        <v>0</v>
      </c>
      <c r="V165" s="40">
        <f t="shared" si="70"/>
        <v>0</v>
      </c>
      <c r="W165" s="40">
        <f t="shared" si="71"/>
        <v>0</v>
      </c>
      <c r="X165" s="40">
        <f t="shared" si="72"/>
        <v>0</v>
      </c>
      <c r="Y165" s="40">
        <f t="shared" si="77"/>
        <v>0</v>
      </c>
      <c r="Z165" s="40">
        <f t="shared" si="78"/>
        <v>0</v>
      </c>
      <c r="AA165" s="40">
        <f t="shared" si="73"/>
        <v>0</v>
      </c>
      <c r="AC165" s="41"/>
      <c r="AD165" s="37"/>
      <c r="AE165" s="37"/>
      <c r="AF165" s="37"/>
      <c r="AG165" s="37"/>
      <c r="AH165" s="37"/>
      <c r="AI165" s="35">
        <f t="shared" si="74"/>
        <v>0</v>
      </c>
      <c r="AK165" s="35">
        <f t="shared" si="79"/>
        <v>0</v>
      </c>
      <c r="AL165" s="35">
        <f t="shared" si="80"/>
        <v>0</v>
      </c>
      <c r="AM165" s="35">
        <f t="shared" si="81"/>
        <v>0</v>
      </c>
      <c r="AN165" s="35">
        <f t="shared" si="82"/>
        <v>0</v>
      </c>
      <c r="AO165" s="35">
        <f t="shared" si="83"/>
        <v>0</v>
      </c>
      <c r="AP165" s="35">
        <f t="shared" si="84"/>
        <v>0</v>
      </c>
      <c r="AQ165" s="35">
        <f t="shared" si="85"/>
        <v>0</v>
      </c>
      <c r="AS165" s="36"/>
    </row>
    <row r="166" spans="2:45" hidden="1">
      <c r="B166" s="316"/>
      <c r="C166" s="316"/>
      <c r="D166" s="319"/>
      <c r="E166" s="319"/>
      <c r="G166" s="36"/>
      <c r="H166" s="37"/>
      <c r="I166" s="41"/>
      <c r="J166" s="36"/>
      <c r="K166" s="36"/>
      <c r="L166" s="38"/>
      <c r="M166" s="37"/>
      <c r="N166" s="36"/>
      <c r="O166" s="37"/>
      <c r="P166" s="36"/>
      <c r="Q166" s="37"/>
      <c r="R166" s="37"/>
      <c r="S166" s="40">
        <f t="shared" si="68"/>
        <v>0</v>
      </c>
      <c r="U166" s="40">
        <f t="shared" si="69"/>
        <v>0</v>
      </c>
      <c r="V166" s="40">
        <f t="shared" si="70"/>
        <v>0</v>
      </c>
      <c r="W166" s="40">
        <f t="shared" si="71"/>
        <v>0</v>
      </c>
      <c r="X166" s="40">
        <f t="shared" si="72"/>
        <v>0</v>
      </c>
      <c r="Y166" s="40">
        <f t="shared" si="77"/>
        <v>0</v>
      </c>
      <c r="Z166" s="40">
        <f t="shared" si="78"/>
        <v>0</v>
      </c>
      <c r="AA166" s="40">
        <f t="shared" si="73"/>
        <v>0</v>
      </c>
      <c r="AC166" s="41"/>
      <c r="AD166" s="37"/>
      <c r="AE166" s="37"/>
      <c r="AF166" s="37"/>
      <c r="AG166" s="37"/>
      <c r="AH166" s="37"/>
      <c r="AI166" s="35">
        <f t="shared" si="74"/>
        <v>0</v>
      </c>
      <c r="AK166" s="35">
        <f t="shared" si="79"/>
        <v>0</v>
      </c>
      <c r="AL166" s="35">
        <f t="shared" si="80"/>
        <v>0</v>
      </c>
      <c r="AM166" s="35">
        <f t="shared" si="81"/>
        <v>0</v>
      </c>
      <c r="AN166" s="35">
        <f t="shared" si="82"/>
        <v>0</v>
      </c>
      <c r="AO166" s="35">
        <f t="shared" si="83"/>
        <v>0</v>
      </c>
      <c r="AP166" s="35">
        <f t="shared" si="84"/>
        <v>0</v>
      </c>
      <c r="AQ166" s="35">
        <f t="shared" si="85"/>
        <v>0</v>
      </c>
      <c r="AS166" s="36"/>
    </row>
    <row r="167" spans="2:45" hidden="1">
      <c r="B167" s="316"/>
      <c r="C167" s="316"/>
      <c r="D167" s="319"/>
      <c r="E167" s="319"/>
      <c r="G167" s="36"/>
      <c r="H167" s="37"/>
      <c r="I167" s="41"/>
      <c r="J167" s="36"/>
      <c r="K167" s="36"/>
      <c r="L167" s="38"/>
      <c r="M167" s="37"/>
      <c r="N167" s="36"/>
      <c r="O167" s="37"/>
      <c r="P167" s="36"/>
      <c r="Q167" s="37"/>
      <c r="R167" s="37"/>
      <c r="S167" s="40">
        <f t="shared" si="68"/>
        <v>0</v>
      </c>
      <c r="U167" s="40">
        <f t="shared" si="69"/>
        <v>0</v>
      </c>
      <c r="V167" s="40">
        <f t="shared" si="70"/>
        <v>0</v>
      </c>
      <c r="W167" s="40">
        <f t="shared" si="71"/>
        <v>0</v>
      </c>
      <c r="X167" s="40">
        <f t="shared" si="72"/>
        <v>0</v>
      </c>
      <c r="Y167" s="40">
        <f t="shared" si="77"/>
        <v>0</v>
      </c>
      <c r="Z167" s="40">
        <f t="shared" si="78"/>
        <v>0</v>
      </c>
      <c r="AA167" s="40">
        <f t="shared" si="73"/>
        <v>0</v>
      </c>
      <c r="AC167" s="41"/>
      <c r="AD167" s="37"/>
      <c r="AE167" s="37"/>
      <c r="AF167" s="37"/>
      <c r="AG167" s="37"/>
      <c r="AH167" s="37"/>
      <c r="AI167" s="35">
        <f t="shared" si="74"/>
        <v>0</v>
      </c>
      <c r="AK167" s="35">
        <f t="shared" si="79"/>
        <v>0</v>
      </c>
      <c r="AL167" s="35">
        <f t="shared" si="80"/>
        <v>0</v>
      </c>
      <c r="AM167" s="35">
        <f t="shared" si="81"/>
        <v>0</v>
      </c>
      <c r="AN167" s="35">
        <f t="shared" si="82"/>
        <v>0</v>
      </c>
      <c r="AO167" s="35">
        <f t="shared" si="83"/>
        <v>0</v>
      </c>
      <c r="AP167" s="35">
        <f t="shared" si="84"/>
        <v>0</v>
      </c>
      <c r="AQ167" s="35">
        <f t="shared" si="85"/>
        <v>0</v>
      </c>
      <c r="AS167" s="36"/>
    </row>
    <row r="168" spans="2:45" hidden="1">
      <c r="B168" s="316"/>
      <c r="C168" s="316"/>
      <c r="D168" s="319"/>
      <c r="E168" s="319"/>
      <c r="G168" s="36"/>
      <c r="H168" s="37"/>
      <c r="I168" s="41"/>
      <c r="J168" s="36"/>
      <c r="K168" s="36"/>
      <c r="L168" s="38"/>
      <c r="M168" s="37"/>
      <c r="N168" s="36"/>
      <c r="O168" s="37"/>
      <c r="P168" s="36"/>
      <c r="Q168" s="37"/>
      <c r="R168" s="37"/>
      <c r="S168" s="40">
        <f t="shared" si="68"/>
        <v>0</v>
      </c>
      <c r="U168" s="40">
        <f t="shared" si="69"/>
        <v>0</v>
      </c>
      <c r="V168" s="40">
        <f t="shared" si="70"/>
        <v>0</v>
      </c>
      <c r="W168" s="40">
        <f t="shared" si="71"/>
        <v>0</v>
      </c>
      <c r="X168" s="40">
        <f t="shared" si="72"/>
        <v>0</v>
      </c>
      <c r="Y168" s="40">
        <f t="shared" si="77"/>
        <v>0</v>
      </c>
      <c r="Z168" s="40">
        <f t="shared" si="78"/>
        <v>0</v>
      </c>
      <c r="AA168" s="40">
        <f t="shared" si="73"/>
        <v>0</v>
      </c>
      <c r="AC168" s="41"/>
      <c r="AD168" s="37"/>
      <c r="AE168" s="37"/>
      <c r="AF168" s="37"/>
      <c r="AG168" s="37"/>
      <c r="AH168" s="37"/>
      <c r="AI168" s="35">
        <f t="shared" si="74"/>
        <v>0</v>
      </c>
      <c r="AK168" s="35">
        <f t="shared" si="79"/>
        <v>0</v>
      </c>
      <c r="AL168" s="35">
        <f t="shared" si="80"/>
        <v>0</v>
      </c>
      <c r="AM168" s="35">
        <f t="shared" si="81"/>
        <v>0</v>
      </c>
      <c r="AN168" s="35">
        <f t="shared" si="82"/>
        <v>0</v>
      </c>
      <c r="AO168" s="35">
        <f t="shared" si="83"/>
        <v>0</v>
      </c>
      <c r="AP168" s="35">
        <f t="shared" si="84"/>
        <v>0</v>
      </c>
      <c r="AQ168" s="35">
        <f t="shared" si="85"/>
        <v>0</v>
      </c>
      <c r="AS168" s="36"/>
    </row>
    <row r="169" spans="2:45" hidden="1">
      <c r="B169" s="316"/>
      <c r="C169" s="316"/>
      <c r="D169" s="319"/>
      <c r="E169" s="319"/>
      <c r="G169" s="36"/>
      <c r="H169" s="37"/>
      <c r="I169" s="41"/>
      <c r="J169" s="36"/>
      <c r="K169" s="36"/>
      <c r="L169" s="38"/>
      <c r="M169" s="37"/>
      <c r="N169" s="36"/>
      <c r="O169" s="37"/>
      <c r="P169" s="36"/>
      <c r="Q169" s="37"/>
      <c r="R169" s="37"/>
      <c r="S169" s="40">
        <f t="shared" si="68"/>
        <v>0</v>
      </c>
      <c r="U169" s="40">
        <f t="shared" si="69"/>
        <v>0</v>
      </c>
      <c r="V169" s="40">
        <f t="shared" si="70"/>
        <v>0</v>
      </c>
      <c r="W169" s="40">
        <f t="shared" si="71"/>
        <v>0</v>
      </c>
      <c r="X169" s="40">
        <f t="shared" si="72"/>
        <v>0</v>
      </c>
      <c r="Y169" s="40">
        <f t="shared" si="77"/>
        <v>0</v>
      </c>
      <c r="Z169" s="40">
        <f t="shared" si="78"/>
        <v>0</v>
      </c>
      <c r="AA169" s="40">
        <f t="shared" si="73"/>
        <v>0</v>
      </c>
      <c r="AC169" s="41"/>
      <c r="AD169" s="37"/>
      <c r="AE169" s="37"/>
      <c r="AF169" s="37"/>
      <c r="AG169" s="37"/>
      <c r="AH169" s="37"/>
      <c r="AI169" s="35">
        <f t="shared" si="74"/>
        <v>0</v>
      </c>
      <c r="AK169" s="35">
        <f t="shared" si="79"/>
        <v>0</v>
      </c>
      <c r="AL169" s="35">
        <f t="shared" si="80"/>
        <v>0</v>
      </c>
      <c r="AM169" s="35">
        <f t="shared" si="81"/>
        <v>0</v>
      </c>
      <c r="AN169" s="35">
        <f t="shared" si="82"/>
        <v>0</v>
      </c>
      <c r="AO169" s="35">
        <f t="shared" si="83"/>
        <v>0</v>
      </c>
      <c r="AP169" s="35">
        <f t="shared" si="84"/>
        <v>0</v>
      </c>
      <c r="AQ169" s="35">
        <f t="shared" si="85"/>
        <v>0</v>
      </c>
      <c r="AS169" s="36"/>
    </row>
    <row r="170" spans="2:45" hidden="1">
      <c r="B170" s="316"/>
      <c r="C170" s="316"/>
      <c r="D170" s="319"/>
      <c r="E170" s="319"/>
      <c r="G170" s="36"/>
      <c r="H170" s="37"/>
      <c r="I170" s="41"/>
      <c r="J170" s="36"/>
      <c r="K170" s="36"/>
      <c r="L170" s="38"/>
      <c r="M170" s="37"/>
      <c r="N170" s="36"/>
      <c r="O170" s="37"/>
      <c r="P170" s="36"/>
      <c r="Q170" s="37"/>
      <c r="R170" s="37"/>
      <c r="S170" s="40">
        <f t="shared" si="68"/>
        <v>0</v>
      </c>
      <c r="U170" s="40">
        <f t="shared" si="69"/>
        <v>0</v>
      </c>
      <c r="V170" s="40">
        <f t="shared" si="70"/>
        <v>0</v>
      </c>
      <c r="W170" s="40">
        <f t="shared" si="71"/>
        <v>0</v>
      </c>
      <c r="X170" s="40">
        <f t="shared" si="72"/>
        <v>0</v>
      </c>
      <c r="Y170" s="40">
        <f t="shared" si="77"/>
        <v>0</v>
      </c>
      <c r="Z170" s="40">
        <f t="shared" si="78"/>
        <v>0</v>
      </c>
      <c r="AA170" s="40">
        <f t="shared" si="73"/>
        <v>0</v>
      </c>
      <c r="AC170" s="41"/>
      <c r="AD170" s="37"/>
      <c r="AE170" s="37"/>
      <c r="AF170" s="37"/>
      <c r="AG170" s="37"/>
      <c r="AH170" s="37"/>
      <c r="AI170" s="35">
        <f t="shared" si="74"/>
        <v>0</v>
      </c>
      <c r="AK170" s="35">
        <f t="shared" si="79"/>
        <v>0</v>
      </c>
      <c r="AL170" s="35">
        <f t="shared" si="80"/>
        <v>0</v>
      </c>
      <c r="AM170" s="35">
        <f t="shared" si="81"/>
        <v>0</v>
      </c>
      <c r="AN170" s="35">
        <f t="shared" si="82"/>
        <v>0</v>
      </c>
      <c r="AO170" s="35">
        <f t="shared" si="83"/>
        <v>0</v>
      </c>
      <c r="AP170" s="35">
        <f t="shared" si="84"/>
        <v>0</v>
      </c>
      <c r="AQ170" s="35">
        <f t="shared" si="85"/>
        <v>0</v>
      </c>
      <c r="AS170" s="36"/>
    </row>
    <row r="171" spans="2:45" hidden="1">
      <c r="B171" s="316"/>
      <c r="C171" s="316"/>
      <c r="D171" s="319"/>
      <c r="E171" s="319"/>
      <c r="G171" s="36"/>
      <c r="H171" s="37"/>
      <c r="I171" s="41"/>
      <c r="J171" s="36"/>
      <c r="K171" s="36"/>
      <c r="L171" s="38"/>
      <c r="M171" s="37"/>
      <c r="N171" s="36"/>
      <c r="O171" s="37"/>
      <c r="P171" s="36"/>
      <c r="Q171" s="37"/>
      <c r="R171" s="37"/>
      <c r="S171" s="40">
        <f t="shared" si="68"/>
        <v>0</v>
      </c>
      <c r="U171" s="40">
        <f t="shared" si="69"/>
        <v>0</v>
      </c>
      <c r="V171" s="40">
        <f t="shared" si="70"/>
        <v>0</v>
      </c>
      <c r="W171" s="40">
        <f t="shared" si="71"/>
        <v>0</v>
      </c>
      <c r="X171" s="40">
        <f t="shared" si="72"/>
        <v>0</v>
      </c>
      <c r="Y171" s="40">
        <f t="shared" si="77"/>
        <v>0</v>
      </c>
      <c r="Z171" s="40">
        <f t="shared" si="78"/>
        <v>0</v>
      </c>
      <c r="AA171" s="40">
        <f t="shared" si="73"/>
        <v>0</v>
      </c>
      <c r="AC171" s="41"/>
      <c r="AD171" s="37"/>
      <c r="AE171" s="37"/>
      <c r="AF171" s="37"/>
      <c r="AG171" s="37"/>
      <c r="AH171" s="37"/>
      <c r="AI171" s="35">
        <f t="shared" si="74"/>
        <v>0</v>
      </c>
      <c r="AK171" s="35">
        <f t="shared" si="79"/>
        <v>0</v>
      </c>
      <c r="AL171" s="35">
        <f t="shared" si="80"/>
        <v>0</v>
      </c>
      <c r="AM171" s="35">
        <f t="shared" si="81"/>
        <v>0</v>
      </c>
      <c r="AN171" s="35">
        <f t="shared" si="82"/>
        <v>0</v>
      </c>
      <c r="AO171" s="35">
        <f t="shared" si="83"/>
        <v>0</v>
      </c>
      <c r="AP171" s="35">
        <f t="shared" si="84"/>
        <v>0</v>
      </c>
      <c r="AQ171" s="35">
        <f t="shared" si="85"/>
        <v>0</v>
      </c>
      <c r="AS171" s="36"/>
    </row>
    <row r="172" spans="2:45" hidden="1">
      <c r="B172" s="316"/>
      <c r="C172" s="316"/>
      <c r="D172" s="319"/>
      <c r="E172" s="319"/>
      <c r="G172" s="36"/>
      <c r="H172" s="37"/>
      <c r="I172" s="41"/>
      <c r="J172" s="36"/>
      <c r="K172" s="36"/>
      <c r="L172" s="38"/>
      <c r="M172" s="37"/>
      <c r="N172" s="36"/>
      <c r="O172" s="37"/>
      <c r="P172" s="36"/>
      <c r="Q172" s="37"/>
      <c r="R172" s="37"/>
      <c r="S172" s="40">
        <f t="shared" si="68"/>
        <v>0</v>
      </c>
      <c r="U172" s="40">
        <f t="shared" si="69"/>
        <v>0</v>
      </c>
      <c r="V172" s="40">
        <f t="shared" si="70"/>
        <v>0</v>
      </c>
      <c r="W172" s="40">
        <f t="shared" si="71"/>
        <v>0</v>
      </c>
      <c r="X172" s="40">
        <f t="shared" si="72"/>
        <v>0</v>
      </c>
      <c r="Y172" s="40">
        <f t="shared" si="77"/>
        <v>0</v>
      </c>
      <c r="Z172" s="40">
        <f t="shared" si="78"/>
        <v>0</v>
      </c>
      <c r="AA172" s="40">
        <f t="shared" si="73"/>
        <v>0</v>
      </c>
      <c r="AC172" s="41"/>
      <c r="AD172" s="37"/>
      <c r="AE172" s="37"/>
      <c r="AF172" s="37"/>
      <c r="AG172" s="37"/>
      <c r="AH172" s="37"/>
      <c r="AI172" s="35">
        <f t="shared" si="74"/>
        <v>0</v>
      </c>
      <c r="AK172" s="35">
        <f t="shared" si="79"/>
        <v>0</v>
      </c>
      <c r="AL172" s="35">
        <f t="shared" si="80"/>
        <v>0</v>
      </c>
      <c r="AM172" s="35">
        <f t="shared" si="81"/>
        <v>0</v>
      </c>
      <c r="AN172" s="35">
        <f t="shared" si="82"/>
        <v>0</v>
      </c>
      <c r="AO172" s="35">
        <f t="shared" si="83"/>
        <v>0</v>
      </c>
      <c r="AP172" s="35">
        <f t="shared" si="84"/>
        <v>0</v>
      </c>
      <c r="AQ172" s="35">
        <f t="shared" si="85"/>
        <v>0</v>
      </c>
      <c r="AS172" s="36"/>
    </row>
    <row r="173" spans="2:45" ht="30.95" hidden="1" customHeight="1">
      <c r="B173" s="307"/>
      <c r="C173" s="314"/>
      <c r="D173" s="309">
        <f>D133</f>
        <v>0</v>
      </c>
      <c r="E173" s="310"/>
      <c r="G173" s="307"/>
      <c r="H173" s="311">
        <f>SUM(H133:H172)</f>
        <v>0</v>
      </c>
      <c r="I173" s="311">
        <f>SUM(I133:I172)</f>
        <v>0</v>
      </c>
      <c r="J173" s="307"/>
      <c r="K173" s="307"/>
      <c r="L173" s="315"/>
      <c r="M173" s="311">
        <f>SUM(M133:M172)</f>
        <v>0</v>
      </c>
      <c r="N173" s="307"/>
      <c r="O173" s="311">
        <f>SUM(O133:O172)</f>
        <v>0</v>
      </c>
      <c r="P173" s="307"/>
      <c r="Q173" s="311">
        <f>SUM(Q133:Q172)</f>
        <v>0</v>
      </c>
      <c r="R173" s="311">
        <f>SUM(R133:R172)</f>
        <v>0</v>
      </c>
      <c r="S173" s="311">
        <f>SUM(S133:S172)</f>
        <v>0</v>
      </c>
      <c r="T173" s="313"/>
      <c r="U173" s="311">
        <f>SUM(U133:U172)</f>
        <v>0</v>
      </c>
      <c r="V173" s="311">
        <f t="shared" ref="V173:AA173" si="86">SUM(V133:V172)</f>
        <v>0</v>
      </c>
      <c r="W173" s="311">
        <f t="shared" si="86"/>
        <v>0</v>
      </c>
      <c r="X173" s="311">
        <f t="shared" si="86"/>
        <v>0</v>
      </c>
      <c r="Y173" s="311">
        <f t="shared" si="86"/>
        <v>0</v>
      </c>
      <c r="Z173" s="311">
        <f t="shared" si="86"/>
        <v>0</v>
      </c>
      <c r="AA173" s="311">
        <f t="shared" si="86"/>
        <v>0</v>
      </c>
      <c r="AC173" s="311">
        <f>SUM(AC133:AC172)</f>
        <v>0</v>
      </c>
      <c r="AD173" s="311">
        <f t="shared" ref="AD173:AI173" si="87">SUM(AD133:AD172)</f>
        <v>0</v>
      </c>
      <c r="AE173" s="311">
        <f t="shared" si="87"/>
        <v>0</v>
      </c>
      <c r="AF173" s="311">
        <f t="shared" si="87"/>
        <v>0</v>
      </c>
      <c r="AG173" s="311">
        <f t="shared" si="87"/>
        <v>0</v>
      </c>
      <c r="AH173" s="311">
        <f t="shared" si="87"/>
        <v>0</v>
      </c>
      <c r="AI173" s="311">
        <f t="shared" si="87"/>
        <v>0</v>
      </c>
      <c r="AK173" s="311">
        <f>SUM(AK133:AK172)</f>
        <v>0</v>
      </c>
      <c r="AL173" s="311">
        <f t="shared" ref="AL173:AQ173" si="88">SUM(AL133:AL172)</f>
        <v>0</v>
      </c>
      <c r="AM173" s="311">
        <f t="shared" si="88"/>
        <v>0</v>
      </c>
      <c r="AN173" s="311">
        <f t="shared" si="88"/>
        <v>0</v>
      </c>
      <c r="AO173" s="311">
        <f t="shared" si="88"/>
        <v>0</v>
      </c>
      <c r="AP173" s="311">
        <f t="shared" si="88"/>
        <v>0</v>
      </c>
      <c r="AQ173" s="311">
        <f t="shared" si="88"/>
        <v>0</v>
      </c>
      <c r="AS173" s="36"/>
    </row>
    <row r="174" spans="2:45" hidden="1">
      <c r="M174" s="4"/>
      <c r="AC174" s="322"/>
      <c r="AD174" s="322"/>
      <c r="AE174" s="322"/>
      <c r="AF174" s="322"/>
      <c r="AG174" s="322"/>
      <c r="AH174" s="322"/>
      <c r="AI174" s="322"/>
    </row>
    <row r="175" spans="2:45" hidden="1">
      <c r="B175" s="36"/>
      <c r="C175" s="316" t="str">
        <f>'Salary Calc &amp; Services Offered'!A19</f>
        <v>Service 5</v>
      </c>
      <c r="D175" s="28"/>
      <c r="E175" s="29">
        <v>0</v>
      </c>
      <c r="G175" s="409"/>
      <c r="H175" s="30"/>
      <c r="I175" s="40">
        <f>'Salary Calc &amp; Services Offered'!JV19</f>
        <v>0</v>
      </c>
      <c r="J175" s="36"/>
      <c r="K175" s="36"/>
      <c r="L175" s="38"/>
      <c r="M175" s="39"/>
      <c r="N175" s="36"/>
      <c r="O175" s="39"/>
      <c r="P175" s="36"/>
      <c r="Q175" s="31"/>
      <c r="R175" s="37"/>
      <c r="S175" s="40">
        <f t="shared" ref="S175:S214" si="89">H175+I175+O175+M175+Q175+R175</f>
        <v>0</v>
      </c>
      <c r="U175" s="40">
        <f t="shared" ref="U175:U214" si="90">IFERROR(H175/$D$175,0)</f>
        <v>0</v>
      </c>
      <c r="V175" s="40">
        <f t="shared" ref="V175:V214" si="91">IFERROR(I175/$D$175,0)</f>
        <v>0</v>
      </c>
      <c r="W175" s="40">
        <f t="shared" ref="W175:W214" si="92">IFERROR(O175/$D$175,0)</f>
        <v>0</v>
      </c>
      <c r="X175" s="40">
        <f t="shared" ref="X175:X214" si="93">IFERROR(M175/$D$175,0)</f>
        <v>0</v>
      </c>
      <c r="Y175" s="40">
        <f>IFERROR(Q175/$D$175,0)</f>
        <v>0</v>
      </c>
      <c r="Z175" s="40">
        <f>IFERROR(R175/$D$175,0)</f>
        <v>0</v>
      </c>
      <c r="AA175" s="40">
        <f t="shared" ref="AA175:AA214" si="94">SUM(U175:Z175)</f>
        <v>0</v>
      </c>
      <c r="AC175" s="41">
        <f>IF('Salary Calc &amp; Services Offered'!JW83&lt;0,0,'Salary Calc &amp; Services Offered'!JW83)</f>
        <v>0</v>
      </c>
      <c r="AD175" s="37"/>
      <c r="AE175" s="37"/>
      <c r="AF175" s="37"/>
      <c r="AG175" s="37"/>
      <c r="AH175" s="37"/>
      <c r="AI175" s="35">
        <f t="shared" ref="AI175:AI214" si="95">SUM(AC175:AH175)</f>
        <v>0</v>
      </c>
      <c r="AK175" s="35">
        <f t="shared" ref="AK175:AP175" si="96">IFERROR(AC175/$D$175,0)</f>
        <v>0</v>
      </c>
      <c r="AL175" s="35">
        <f t="shared" si="96"/>
        <v>0</v>
      </c>
      <c r="AM175" s="35">
        <f t="shared" si="96"/>
        <v>0</v>
      </c>
      <c r="AN175" s="35">
        <f t="shared" si="96"/>
        <v>0</v>
      </c>
      <c r="AO175" s="35">
        <f t="shared" si="96"/>
        <v>0</v>
      </c>
      <c r="AP175" s="35">
        <f t="shared" si="96"/>
        <v>0</v>
      </c>
      <c r="AQ175" s="35">
        <f t="shared" ref="AQ175" si="97">SUM(AK175:AP175)</f>
        <v>0</v>
      </c>
      <c r="AS175" s="36"/>
    </row>
    <row r="176" spans="2:45" hidden="1">
      <c r="B176" s="320"/>
      <c r="C176" s="320"/>
      <c r="D176" s="321"/>
      <c r="E176" s="321"/>
      <c r="G176" s="36"/>
      <c r="H176" s="34"/>
      <c r="I176" s="40"/>
      <c r="J176" s="36"/>
      <c r="K176" s="36"/>
      <c r="L176" s="38"/>
      <c r="M176" s="39"/>
      <c r="N176" s="36"/>
      <c r="O176" s="39"/>
      <c r="P176" s="36"/>
      <c r="Q176" s="39"/>
      <c r="R176" s="37"/>
      <c r="S176" s="40">
        <f t="shared" si="89"/>
        <v>0</v>
      </c>
      <c r="U176" s="40">
        <f t="shared" si="90"/>
        <v>0</v>
      </c>
      <c r="V176" s="40">
        <f t="shared" si="91"/>
        <v>0</v>
      </c>
      <c r="W176" s="40">
        <f t="shared" si="92"/>
        <v>0</v>
      </c>
      <c r="X176" s="40">
        <f t="shared" si="93"/>
        <v>0</v>
      </c>
      <c r="Y176" s="40">
        <f t="shared" ref="Y176:Y214" si="98">IFERROR(Q176/$D$175,0)</f>
        <v>0</v>
      </c>
      <c r="Z176" s="40">
        <f t="shared" ref="Z176:Z214" si="99">IFERROR(R176/$D$175,0)</f>
        <v>0</v>
      </c>
      <c r="AA176" s="40">
        <f t="shared" si="94"/>
        <v>0</v>
      </c>
      <c r="AC176" s="35"/>
      <c r="AD176" s="32"/>
      <c r="AE176" s="32"/>
      <c r="AF176" s="32"/>
      <c r="AG176" s="32"/>
      <c r="AH176" s="32"/>
      <c r="AI176" s="35">
        <f t="shared" si="95"/>
        <v>0</v>
      </c>
      <c r="AK176" s="35">
        <f t="shared" ref="AK176:AK214" si="100">IFERROR(AC176/$D$175,0)</f>
        <v>0</v>
      </c>
      <c r="AL176" s="35">
        <f t="shared" ref="AL176:AL214" si="101">IFERROR(AD176/$D$175,0)</f>
        <v>0</v>
      </c>
      <c r="AM176" s="35">
        <f t="shared" ref="AM176:AM214" si="102">IFERROR(AE176/$D$175,0)</f>
        <v>0</v>
      </c>
      <c r="AN176" s="35">
        <f t="shared" ref="AN176:AN214" si="103">IFERROR(AF176/$D$175,0)</f>
        <v>0</v>
      </c>
      <c r="AO176" s="35">
        <f t="shared" ref="AO176:AO214" si="104">IFERROR(AG176/$D$175,0)</f>
        <v>0</v>
      </c>
      <c r="AP176" s="35">
        <f t="shared" ref="AP176:AP214" si="105">IFERROR(AH176/$D$175,0)</f>
        <v>0</v>
      </c>
      <c r="AQ176" s="35">
        <f t="shared" ref="AQ176:AQ214" si="106">SUM(AK176:AP176)</f>
        <v>0</v>
      </c>
      <c r="AS176" s="36"/>
    </row>
    <row r="177" spans="2:45" hidden="1">
      <c r="B177" s="316"/>
      <c r="C177" s="317"/>
      <c r="D177" s="318"/>
      <c r="E177" s="318"/>
      <c r="G177" s="36"/>
      <c r="H177" s="39"/>
      <c r="I177" s="40"/>
      <c r="J177" s="36"/>
      <c r="K177" s="36"/>
      <c r="L177" s="38"/>
      <c r="M177" s="39"/>
      <c r="N177" s="36"/>
      <c r="O177" s="39"/>
      <c r="P177" s="36"/>
      <c r="Q177" s="39"/>
      <c r="R177" s="37"/>
      <c r="S177" s="40">
        <f t="shared" si="89"/>
        <v>0</v>
      </c>
      <c r="U177" s="40">
        <f t="shared" si="90"/>
        <v>0</v>
      </c>
      <c r="V177" s="40">
        <f t="shared" si="91"/>
        <v>0</v>
      </c>
      <c r="W177" s="40">
        <f t="shared" si="92"/>
        <v>0</v>
      </c>
      <c r="X177" s="40">
        <f t="shared" si="93"/>
        <v>0</v>
      </c>
      <c r="Y177" s="40">
        <f t="shared" si="98"/>
        <v>0</v>
      </c>
      <c r="Z177" s="40">
        <f t="shared" si="99"/>
        <v>0</v>
      </c>
      <c r="AA177" s="40">
        <f t="shared" si="94"/>
        <v>0</v>
      </c>
      <c r="AC177" s="40"/>
      <c r="AD177" s="39"/>
      <c r="AE177" s="39"/>
      <c r="AF177" s="39"/>
      <c r="AG177" s="39"/>
      <c r="AH177" s="39"/>
      <c r="AI177" s="35">
        <f t="shared" si="95"/>
        <v>0</v>
      </c>
      <c r="AK177" s="35">
        <f t="shared" si="100"/>
        <v>0</v>
      </c>
      <c r="AL177" s="35">
        <f t="shared" si="101"/>
        <v>0</v>
      </c>
      <c r="AM177" s="35">
        <f t="shared" si="102"/>
        <v>0</v>
      </c>
      <c r="AN177" s="35">
        <f t="shared" si="103"/>
        <v>0</v>
      </c>
      <c r="AO177" s="35">
        <f t="shared" si="104"/>
        <v>0</v>
      </c>
      <c r="AP177" s="35">
        <f t="shared" si="105"/>
        <v>0</v>
      </c>
      <c r="AQ177" s="35">
        <f t="shared" si="106"/>
        <v>0</v>
      </c>
      <c r="AS177" s="36"/>
    </row>
    <row r="178" spans="2:45" hidden="1">
      <c r="B178" s="316"/>
      <c r="C178" s="317"/>
      <c r="D178" s="318"/>
      <c r="E178" s="318"/>
      <c r="G178" s="36"/>
      <c r="H178" s="39"/>
      <c r="I178" s="40"/>
      <c r="J178" s="36"/>
      <c r="K178" s="36"/>
      <c r="L178" s="38"/>
      <c r="M178" s="39"/>
      <c r="N178" s="36"/>
      <c r="O178" s="39"/>
      <c r="P178" s="36"/>
      <c r="Q178" s="39"/>
      <c r="R178" s="37"/>
      <c r="S178" s="40">
        <f t="shared" si="89"/>
        <v>0</v>
      </c>
      <c r="U178" s="40">
        <f t="shared" si="90"/>
        <v>0</v>
      </c>
      <c r="V178" s="40">
        <f t="shared" si="91"/>
        <v>0</v>
      </c>
      <c r="W178" s="40">
        <f t="shared" si="92"/>
        <v>0</v>
      </c>
      <c r="X178" s="40">
        <f t="shared" si="93"/>
        <v>0</v>
      </c>
      <c r="Y178" s="40">
        <f t="shared" si="98"/>
        <v>0</v>
      </c>
      <c r="Z178" s="40">
        <f t="shared" si="99"/>
        <v>0</v>
      </c>
      <c r="AA178" s="40">
        <f t="shared" si="94"/>
        <v>0</v>
      </c>
      <c r="AC178" s="40"/>
      <c r="AD178" s="39"/>
      <c r="AE178" s="39"/>
      <c r="AF178" s="39"/>
      <c r="AG178" s="39"/>
      <c r="AH178" s="39"/>
      <c r="AI178" s="35">
        <f t="shared" si="95"/>
        <v>0</v>
      </c>
      <c r="AK178" s="35">
        <f t="shared" si="100"/>
        <v>0</v>
      </c>
      <c r="AL178" s="35">
        <f t="shared" si="101"/>
        <v>0</v>
      </c>
      <c r="AM178" s="35">
        <f t="shared" si="102"/>
        <v>0</v>
      </c>
      <c r="AN178" s="35">
        <f t="shared" si="103"/>
        <v>0</v>
      </c>
      <c r="AO178" s="35">
        <f t="shared" si="104"/>
        <v>0</v>
      </c>
      <c r="AP178" s="35">
        <f t="shared" si="105"/>
        <v>0</v>
      </c>
      <c r="AQ178" s="35">
        <f t="shared" si="106"/>
        <v>0</v>
      </c>
      <c r="AS178" s="36"/>
    </row>
    <row r="179" spans="2:45" hidden="1">
      <c r="B179" s="316"/>
      <c r="C179" s="317"/>
      <c r="D179" s="318"/>
      <c r="E179" s="318"/>
      <c r="G179" s="36"/>
      <c r="H179" s="39"/>
      <c r="I179" s="40"/>
      <c r="J179" s="36"/>
      <c r="K179" s="36"/>
      <c r="L179" s="38"/>
      <c r="M179" s="39"/>
      <c r="N179" s="36"/>
      <c r="O179" s="39"/>
      <c r="P179" s="36"/>
      <c r="Q179" s="39"/>
      <c r="R179" s="37"/>
      <c r="S179" s="40">
        <f t="shared" si="89"/>
        <v>0</v>
      </c>
      <c r="U179" s="40">
        <f t="shared" si="90"/>
        <v>0</v>
      </c>
      <c r="V179" s="40">
        <f t="shared" si="91"/>
        <v>0</v>
      </c>
      <c r="W179" s="40">
        <f t="shared" si="92"/>
        <v>0</v>
      </c>
      <c r="X179" s="40">
        <f t="shared" si="93"/>
        <v>0</v>
      </c>
      <c r="Y179" s="40">
        <f t="shared" si="98"/>
        <v>0</v>
      </c>
      <c r="Z179" s="40">
        <f t="shared" si="99"/>
        <v>0</v>
      </c>
      <c r="AA179" s="40">
        <f t="shared" si="94"/>
        <v>0</v>
      </c>
      <c r="AC179" s="40"/>
      <c r="AD179" s="39"/>
      <c r="AE179" s="39"/>
      <c r="AF179" s="39"/>
      <c r="AG179" s="39"/>
      <c r="AH179" s="39"/>
      <c r="AI179" s="35">
        <f t="shared" si="95"/>
        <v>0</v>
      </c>
      <c r="AK179" s="35">
        <f t="shared" si="100"/>
        <v>0</v>
      </c>
      <c r="AL179" s="35">
        <f t="shared" si="101"/>
        <v>0</v>
      </c>
      <c r="AM179" s="35">
        <f t="shared" si="102"/>
        <v>0</v>
      </c>
      <c r="AN179" s="35">
        <f t="shared" si="103"/>
        <v>0</v>
      </c>
      <c r="AO179" s="35">
        <f t="shared" si="104"/>
        <v>0</v>
      </c>
      <c r="AP179" s="35">
        <f t="shared" si="105"/>
        <v>0</v>
      </c>
      <c r="AQ179" s="35">
        <f t="shared" si="106"/>
        <v>0</v>
      </c>
      <c r="AS179" s="36"/>
    </row>
    <row r="180" spans="2:45" hidden="1">
      <c r="B180" s="316"/>
      <c r="C180" s="317"/>
      <c r="D180" s="318"/>
      <c r="E180" s="318"/>
      <c r="G180" s="36"/>
      <c r="H180" s="39"/>
      <c r="I180" s="40"/>
      <c r="J180" s="36"/>
      <c r="K180" s="36"/>
      <c r="L180" s="38"/>
      <c r="M180" s="39"/>
      <c r="N180" s="36"/>
      <c r="O180" s="39"/>
      <c r="P180" s="36"/>
      <c r="Q180" s="39"/>
      <c r="R180" s="37"/>
      <c r="S180" s="40">
        <f t="shared" si="89"/>
        <v>0</v>
      </c>
      <c r="U180" s="40">
        <f t="shared" si="90"/>
        <v>0</v>
      </c>
      <c r="V180" s="40">
        <f t="shared" si="91"/>
        <v>0</v>
      </c>
      <c r="W180" s="40">
        <f t="shared" si="92"/>
        <v>0</v>
      </c>
      <c r="X180" s="40">
        <f t="shared" si="93"/>
        <v>0</v>
      </c>
      <c r="Y180" s="40">
        <f t="shared" si="98"/>
        <v>0</v>
      </c>
      <c r="Z180" s="40">
        <f t="shared" si="99"/>
        <v>0</v>
      </c>
      <c r="AA180" s="40">
        <f t="shared" si="94"/>
        <v>0</v>
      </c>
      <c r="AC180" s="40"/>
      <c r="AD180" s="39"/>
      <c r="AE180" s="39"/>
      <c r="AF180" s="39"/>
      <c r="AG180" s="39"/>
      <c r="AH180" s="39"/>
      <c r="AI180" s="35">
        <f t="shared" si="95"/>
        <v>0</v>
      </c>
      <c r="AK180" s="35">
        <f t="shared" si="100"/>
        <v>0</v>
      </c>
      <c r="AL180" s="35">
        <f t="shared" si="101"/>
        <v>0</v>
      </c>
      <c r="AM180" s="35">
        <f t="shared" si="102"/>
        <v>0</v>
      </c>
      <c r="AN180" s="35">
        <f t="shared" si="103"/>
        <v>0</v>
      </c>
      <c r="AO180" s="35">
        <f t="shared" si="104"/>
        <v>0</v>
      </c>
      <c r="AP180" s="35">
        <f t="shared" si="105"/>
        <v>0</v>
      </c>
      <c r="AQ180" s="35">
        <f t="shared" si="106"/>
        <v>0</v>
      </c>
      <c r="AS180" s="36"/>
    </row>
    <row r="181" spans="2:45" hidden="1">
      <c r="B181" s="316"/>
      <c r="C181" s="317"/>
      <c r="D181" s="318"/>
      <c r="E181" s="318"/>
      <c r="G181" s="36"/>
      <c r="H181" s="39"/>
      <c r="I181" s="40"/>
      <c r="J181" s="36"/>
      <c r="K181" s="36"/>
      <c r="L181" s="38"/>
      <c r="M181" s="39"/>
      <c r="N181" s="36"/>
      <c r="O181" s="39"/>
      <c r="P181" s="36"/>
      <c r="Q181" s="39"/>
      <c r="R181" s="37"/>
      <c r="S181" s="40">
        <f t="shared" si="89"/>
        <v>0</v>
      </c>
      <c r="U181" s="40">
        <f t="shared" si="90"/>
        <v>0</v>
      </c>
      <c r="V181" s="40">
        <f t="shared" si="91"/>
        <v>0</v>
      </c>
      <c r="W181" s="40">
        <f t="shared" si="92"/>
        <v>0</v>
      </c>
      <c r="X181" s="40">
        <f t="shared" si="93"/>
        <v>0</v>
      </c>
      <c r="Y181" s="40">
        <f t="shared" si="98"/>
        <v>0</v>
      </c>
      <c r="Z181" s="40">
        <f t="shared" si="99"/>
        <v>0</v>
      </c>
      <c r="AA181" s="40">
        <f t="shared" si="94"/>
        <v>0</v>
      </c>
      <c r="AC181" s="40"/>
      <c r="AD181" s="39"/>
      <c r="AE181" s="39"/>
      <c r="AF181" s="39"/>
      <c r="AG181" s="39"/>
      <c r="AH181" s="39"/>
      <c r="AI181" s="35">
        <f t="shared" si="95"/>
        <v>0</v>
      </c>
      <c r="AK181" s="35">
        <f t="shared" si="100"/>
        <v>0</v>
      </c>
      <c r="AL181" s="35">
        <f t="shared" si="101"/>
        <v>0</v>
      </c>
      <c r="AM181" s="35">
        <f t="shared" si="102"/>
        <v>0</v>
      </c>
      <c r="AN181" s="35">
        <f t="shared" si="103"/>
        <v>0</v>
      </c>
      <c r="AO181" s="35">
        <f t="shared" si="104"/>
        <v>0</v>
      </c>
      <c r="AP181" s="35">
        <f t="shared" si="105"/>
        <v>0</v>
      </c>
      <c r="AQ181" s="35">
        <f t="shared" si="106"/>
        <v>0</v>
      </c>
      <c r="AS181" s="36"/>
    </row>
    <row r="182" spans="2:45" hidden="1">
      <c r="B182" s="316"/>
      <c r="C182" s="317"/>
      <c r="D182" s="318"/>
      <c r="E182" s="318"/>
      <c r="G182" s="36"/>
      <c r="H182" s="39"/>
      <c r="I182" s="40"/>
      <c r="J182" s="36"/>
      <c r="K182" s="36"/>
      <c r="L182" s="38"/>
      <c r="M182" s="39"/>
      <c r="N182" s="36"/>
      <c r="O182" s="39"/>
      <c r="P182" s="36"/>
      <c r="Q182" s="39"/>
      <c r="R182" s="37"/>
      <c r="S182" s="40">
        <f t="shared" si="89"/>
        <v>0</v>
      </c>
      <c r="U182" s="40">
        <f t="shared" si="90"/>
        <v>0</v>
      </c>
      <c r="V182" s="40">
        <f t="shared" si="91"/>
        <v>0</v>
      </c>
      <c r="W182" s="40">
        <f t="shared" si="92"/>
        <v>0</v>
      </c>
      <c r="X182" s="40">
        <f t="shared" si="93"/>
        <v>0</v>
      </c>
      <c r="Y182" s="40">
        <f t="shared" si="98"/>
        <v>0</v>
      </c>
      <c r="Z182" s="40">
        <f t="shared" si="99"/>
        <v>0</v>
      </c>
      <c r="AA182" s="40">
        <f t="shared" si="94"/>
        <v>0</v>
      </c>
      <c r="AC182" s="40"/>
      <c r="AD182" s="39"/>
      <c r="AE182" s="39"/>
      <c r="AF182" s="39"/>
      <c r="AG182" s="39"/>
      <c r="AH182" s="39"/>
      <c r="AI182" s="35">
        <f t="shared" si="95"/>
        <v>0</v>
      </c>
      <c r="AK182" s="35">
        <f t="shared" si="100"/>
        <v>0</v>
      </c>
      <c r="AL182" s="35">
        <f t="shared" si="101"/>
        <v>0</v>
      </c>
      <c r="AM182" s="35">
        <f t="shared" si="102"/>
        <v>0</v>
      </c>
      <c r="AN182" s="35">
        <f t="shared" si="103"/>
        <v>0</v>
      </c>
      <c r="AO182" s="35">
        <f t="shared" si="104"/>
        <v>0</v>
      </c>
      <c r="AP182" s="35">
        <f t="shared" si="105"/>
        <v>0</v>
      </c>
      <c r="AQ182" s="35">
        <f t="shared" si="106"/>
        <v>0</v>
      </c>
      <c r="AS182" s="36"/>
    </row>
    <row r="183" spans="2:45" hidden="1">
      <c r="B183" s="316"/>
      <c r="C183" s="316"/>
      <c r="D183" s="319"/>
      <c r="E183" s="319"/>
      <c r="G183" s="36"/>
      <c r="H183" s="37"/>
      <c r="I183" s="41"/>
      <c r="J183" s="36"/>
      <c r="K183" s="36"/>
      <c r="L183" s="38"/>
      <c r="M183" s="37"/>
      <c r="N183" s="36"/>
      <c r="O183" s="37"/>
      <c r="P183" s="36"/>
      <c r="Q183" s="37"/>
      <c r="R183" s="37"/>
      <c r="S183" s="40">
        <f t="shared" si="89"/>
        <v>0</v>
      </c>
      <c r="U183" s="40">
        <f t="shared" si="90"/>
        <v>0</v>
      </c>
      <c r="V183" s="40">
        <f t="shared" si="91"/>
        <v>0</v>
      </c>
      <c r="W183" s="40">
        <f t="shared" si="92"/>
        <v>0</v>
      </c>
      <c r="X183" s="40">
        <f t="shared" si="93"/>
        <v>0</v>
      </c>
      <c r="Y183" s="40">
        <f t="shared" si="98"/>
        <v>0</v>
      </c>
      <c r="Z183" s="40">
        <f t="shared" si="99"/>
        <v>0</v>
      </c>
      <c r="AA183" s="40">
        <f t="shared" si="94"/>
        <v>0</v>
      </c>
      <c r="AC183" s="41"/>
      <c r="AD183" s="37"/>
      <c r="AE183" s="37"/>
      <c r="AF183" s="37"/>
      <c r="AG183" s="37"/>
      <c r="AH183" s="37"/>
      <c r="AI183" s="35">
        <f t="shared" si="95"/>
        <v>0</v>
      </c>
      <c r="AK183" s="35">
        <f t="shared" si="100"/>
        <v>0</v>
      </c>
      <c r="AL183" s="35">
        <f t="shared" si="101"/>
        <v>0</v>
      </c>
      <c r="AM183" s="35">
        <f t="shared" si="102"/>
        <v>0</v>
      </c>
      <c r="AN183" s="35">
        <f t="shared" si="103"/>
        <v>0</v>
      </c>
      <c r="AO183" s="35">
        <f t="shared" si="104"/>
        <v>0</v>
      </c>
      <c r="AP183" s="35">
        <f t="shared" si="105"/>
        <v>0</v>
      </c>
      <c r="AQ183" s="35">
        <f t="shared" si="106"/>
        <v>0</v>
      </c>
      <c r="AS183" s="36"/>
    </row>
    <row r="184" spans="2:45" hidden="1">
      <c r="B184" s="316"/>
      <c r="C184" s="316"/>
      <c r="D184" s="319"/>
      <c r="E184" s="319"/>
      <c r="G184" s="36"/>
      <c r="H184" s="37"/>
      <c r="I184" s="41"/>
      <c r="J184" s="36"/>
      <c r="K184" s="36"/>
      <c r="L184" s="38"/>
      <c r="M184" s="37"/>
      <c r="N184" s="36"/>
      <c r="O184" s="37"/>
      <c r="P184" s="36"/>
      <c r="Q184" s="37"/>
      <c r="R184" s="37"/>
      <c r="S184" s="40">
        <f t="shared" si="89"/>
        <v>0</v>
      </c>
      <c r="U184" s="40">
        <f t="shared" si="90"/>
        <v>0</v>
      </c>
      <c r="V184" s="40">
        <f t="shared" si="91"/>
        <v>0</v>
      </c>
      <c r="W184" s="40">
        <f t="shared" si="92"/>
        <v>0</v>
      </c>
      <c r="X184" s="40">
        <f t="shared" si="93"/>
        <v>0</v>
      </c>
      <c r="Y184" s="40">
        <f t="shared" si="98"/>
        <v>0</v>
      </c>
      <c r="Z184" s="40">
        <f t="shared" si="99"/>
        <v>0</v>
      </c>
      <c r="AA184" s="40">
        <f t="shared" si="94"/>
        <v>0</v>
      </c>
      <c r="AC184" s="41"/>
      <c r="AD184" s="37"/>
      <c r="AE184" s="37"/>
      <c r="AF184" s="37"/>
      <c r="AG184" s="37"/>
      <c r="AH184" s="37"/>
      <c r="AI184" s="35">
        <f t="shared" si="95"/>
        <v>0</v>
      </c>
      <c r="AK184" s="35">
        <f t="shared" si="100"/>
        <v>0</v>
      </c>
      <c r="AL184" s="35">
        <f t="shared" si="101"/>
        <v>0</v>
      </c>
      <c r="AM184" s="35">
        <f t="shared" si="102"/>
        <v>0</v>
      </c>
      <c r="AN184" s="35">
        <f t="shared" si="103"/>
        <v>0</v>
      </c>
      <c r="AO184" s="35">
        <f t="shared" si="104"/>
        <v>0</v>
      </c>
      <c r="AP184" s="35">
        <f t="shared" si="105"/>
        <v>0</v>
      </c>
      <c r="AQ184" s="35">
        <f t="shared" si="106"/>
        <v>0</v>
      </c>
      <c r="AS184" s="36"/>
    </row>
    <row r="185" spans="2:45" hidden="1">
      <c r="B185" s="316"/>
      <c r="C185" s="316"/>
      <c r="D185" s="319"/>
      <c r="E185" s="319"/>
      <c r="G185" s="36"/>
      <c r="H185" s="37"/>
      <c r="I185" s="41"/>
      <c r="J185" s="36"/>
      <c r="K185" s="36"/>
      <c r="L185" s="38"/>
      <c r="M185" s="37"/>
      <c r="N185" s="36"/>
      <c r="O185" s="37"/>
      <c r="P185" s="36"/>
      <c r="Q185" s="37"/>
      <c r="R185" s="37"/>
      <c r="S185" s="40">
        <f t="shared" si="89"/>
        <v>0</v>
      </c>
      <c r="U185" s="40">
        <f t="shared" si="90"/>
        <v>0</v>
      </c>
      <c r="V185" s="40">
        <f t="shared" si="91"/>
        <v>0</v>
      </c>
      <c r="W185" s="40">
        <f t="shared" si="92"/>
        <v>0</v>
      </c>
      <c r="X185" s="40">
        <f t="shared" si="93"/>
        <v>0</v>
      </c>
      <c r="Y185" s="40">
        <f t="shared" si="98"/>
        <v>0</v>
      </c>
      <c r="Z185" s="40">
        <f t="shared" si="99"/>
        <v>0</v>
      </c>
      <c r="AA185" s="40">
        <f t="shared" si="94"/>
        <v>0</v>
      </c>
      <c r="AC185" s="41"/>
      <c r="AD185" s="37"/>
      <c r="AE185" s="37"/>
      <c r="AF185" s="37"/>
      <c r="AG185" s="37"/>
      <c r="AH185" s="37"/>
      <c r="AI185" s="35">
        <f t="shared" si="95"/>
        <v>0</v>
      </c>
      <c r="AK185" s="35">
        <f t="shared" si="100"/>
        <v>0</v>
      </c>
      <c r="AL185" s="35">
        <f t="shared" si="101"/>
        <v>0</v>
      </c>
      <c r="AM185" s="35">
        <f t="shared" si="102"/>
        <v>0</v>
      </c>
      <c r="AN185" s="35">
        <f t="shared" si="103"/>
        <v>0</v>
      </c>
      <c r="AO185" s="35">
        <f t="shared" si="104"/>
        <v>0</v>
      </c>
      <c r="AP185" s="35">
        <f t="shared" si="105"/>
        <v>0</v>
      </c>
      <c r="AQ185" s="35">
        <f t="shared" si="106"/>
        <v>0</v>
      </c>
      <c r="AS185" s="36"/>
    </row>
    <row r="186" spans="2:45" hidden="1">
      <c r="B186" s="316"/>
      <c r="C186" s="316"/>
      <c r="D186" s="319"/>
      <c r="E186" s="319"/>
      <c r="G186" s="36"/>
      <c r="H186" s="37"/>
      <c r="I186" s="41"/>
      <c r="J186" s="36"/>
      <c r="K186" s="36"/>
      <c r="L186" s="38"/>
      <c r="M186" s="37"/>
      <c r="N186" s="36"/>
      <c r="O186" s="37"/>
      <c r="P186" s="36"/>
      <c r="Q186" s="37"/>
      <c r="R186" s="37"/>
      <c r="S186" s="40">
        <f t="shared" si="89"/>
        <v>0</v>
      </c>
      <c r="U186" s="40">
        <f t="shared" si="90"/>
        <v>0</v>
      </c>
      <c r="V186" s="40">
        <f t="shared" si="91"/>
        <v>0</v>
      </c>
      <c r="W186" s="40">
        <f t="shared" si="92"/>
        <v>0</v>
      </c>
      <c r="X186" s="40">
        <f t="shared" si="93"/>
        <v>0</v>
      </c>
      <c r="Y186" s="40">
        <f t="shared" si="98"/>
        <v>0</v>
      </c>
      <c r="Z186" s="40">
        <f t="shared" si="99"/>
        <v>0</v>
      </c>
      <c r="AA186" s="40">
        <f t="shared" si="94"/>
        <v>0</v>
      </c>
      <c r="AC186" s="41"/>
      <c r="AD186" s="37"/>
      <c r="AE186" s="37"/>
      <c r="AF186" s="37"/>
      <c r="AG186" s="37"/>
      <c r="AH186" s="37"/>
      <c r="AI186" s="35">
        <f t="shared" si="95"/>
        <v>0</v>
      </c>
      <c r="AK186" s="35">
        <f t="shared" si="100"/>
        <v>0</v>
      </c>
      <c r="AL186" s="35">
        <f t="shared" si="101"/>
        <v>0</v>
      </c>
      <c r="AM186" s="35">
        <f t="shared" si="102"/>
        <v>0</v>
      </c>
      <c r="AN186" s="35">
        <f t="shared" si="103"/>
        <v>0</v>
      </c>
      <c r="AO186" s="35">
        <f t="shared" si="104"/>
        <v>0</v>
      </c>
      <c r="AP186" s="35">
        <f t="shared" si="105"/>
        <v>0</v>
      </c>
      <c r="AQ186" s="35">
        <f t="shared" si="106"/>
        <v>0</v>
      </c>
      <c r="AS186" s="36"/>
    </row>
    <row r="187" spans="2:45" hidden="1">
      <c r="B187" s="316"/>
      <c r="C187" s="316"/>
      <c r="D187" s="319"/>
      <c r="E187" s="319"/>
      <c r="G187" s="36"/>
      <c r="H187" s="37"/>
      <c r="I187" s="41"/>
      <c r="J187" s="36"/>
      <c r="K187" s="36"/>
      <c r="L187" s="38"/>
      <c r="M187" s="37"/>
      <c r="N187" s="36"/>
      <c r="O187" s="37"/>
      <c r="P187" s="36"/>
      <c r="Q187" s="37"/>
      <c r="R187" s="37"/>
      <c r="S187" s="40">
        <f t="shared" si="89"/>
        <v>0</v>
      </c>
      <c r="U187" s="40">
        <f t="shared" si="90"/>
        <v>0</v>
      </c>
      <c r="V187" s="40">
        <f t="shared" si="91"/>
        <v>0</v>
      </c>
      <c r="W187" s="40">
        <f t="shared" si="92"/>
        <v>0</v>
      </c>
      <c r="X187" s="40">
        <f t="shared" si="93"/>
        <v>0</v>
      </c>
      <c r="Y187" s="40">
        <f t="shared" si="98"/>
        <v>0</v>
      </c>
      <c r="Z187" s="40">
        <f t="shared" si="99"/>
        <v>0</v>
      </c>
      <c r="AA187" s="40">
        <f t="shared" si="94"/>
        <v>0</v>
      </c>
      <c r="AC187" s="41"/>
      <c r="AD187" s="37"/>
      <c r="AE187" s="37"/>
      <c r="AF187" s="37"/>
      <c r="AG187" s="37"/>
      <c r="AH187" s="37"/>
      <c r="AI187" s="35">
        <f t="shared" si="95"/>
        <v>0</v>
      </c>
      <c r="AK187" s="35">
        <f t="shared" si="100"/>
        <v>0</v>
      </c>
      <c r="AL187" s="35">
        <f t="shared" si="101"/>
        <v>0</v>
      </c>
      <c r="AM187" s="35">
        <f t="shared" si="102"/>
        <v>0</v>
      </c>
      <c r="AN187" s="35">
        <f t="shared" si="103"/>
        <v>0</v>
      </c>
      <c r="AO187" s="35">
        <f t="shared" si="104"/>
        <v>0</v>
      </c>
      <c r="AP187" s="35">
        <f t="shared" si="105"/>
        <v>0</v>
      </c>
      <c r="AQ187" s="35">
        <f t="shared" si="106"/>
        <v>0</v>
      </c>
      <c r="AS187" s="36"/>
    </row>
    <row r="188" spans="2:45" hidden="1">
      <c r="B188" s="316"/>
      <c r="C188" s="316"/>
      <c r="D188" s="319"/>
      <c r="E188" s="319"/>
      <c r="G188" s="36"/>
      <c r="H188" s="37"/>
      <c r="I188" s="41"/>
      <c r="J188" s="36"/>
      <c r="K188" s="36"/>
      <c r="L188" s="38"/>
      <c r="M188" s="37"/>
      <c r="N188" s="36"/>
      <c r="O188" s="37"/>
      <c r="P188" s="36"/>
      <c r="Q188" s="37"/>
      <c r="R188" s="37"/>
      <c r="S188" s="40">
        <f t="shared" si="89"/>
        <v>0</v>
      </c>
      <c r="U188" s="40">
        <f t="shared" si="90"/>
        <v>0</v>
      </c>
      <c r="V188" s="40">
        <f t="shared" si="91"/>
        <v>0</v>
      </c>
      <c r="W188" s="40">
        <f t="shared" si="92"/>
        <v>0</v>
      </c>
      <c r="X188" s="40">
        <f t="shared" si="93"/>
        <v>0</v>
      </c>
      <c r="Y188" s="40">
        <f t="shared" si="98"/>
        <v>0</v>
      </c>
      <c r="Z188" s="40">
        <f t="shared" si="99"/>
        <v>0</v>
      </c>
      <c r="AA188" s="40">
        <f t="shared" si="94"/>
        <v>0</v>
      </c>
      <c r="AC188" s="41"/>
      <c r="AD188" s="37"/>
      <c r="AE188" s="37"/>
      <c r="AF188" s="37"/>
      <c r="AG188" s="37"/>
      <c r="AH188" s="37"/>
      <c r="AI188" s="35">
        <f t="shared" si="95"/>
        <v>0</v>
      </c>
      <c r="AK188" s="35">
        <f t="shared" si="100"/>
        <v>0</v>
      </c>
      <c r="AL188" s="35">
        <f t="shared" si="101"/>
        <v>0</v>
      </c>
      <c r="AM188" s="35">
        <f t="shared" si="102"/>
        <v>0</v>
      </c>
      <c r="AN188" s="35">
        <f t="shared" si="103"/>
        <v>0</v>
      </c>
      <c r="AO188" s="35">
        <f t="shared" si="104"/>
        <v>0</v>
      </c>
      <c r="AP188" s="35">
        <f t="shared" si="105"/>
        <v>0</v>
      </c>
      <c r="AQ188" s="35">
        <f t="shared" si="106"/>
        <v>0</v>
      </c>
      <c r="AS188" s="36"/>
    </row>
    <row r="189" spans="2:45" hidden="1">
      <c r="B189" s="316"/>
      <c r="C189" s="316"/>
      <c r="D189" s="319"/>
      <c r="E189" s="319"/>
      <c r="G189" s="36"/>
      <c r="H189" s="37"/>
      <c r="I189" s="41"/>
      <c r="J189" s="36"/>
      <c r="K189" s="36"/>
      <c r="L189" s="38"/>
      <c r="M189" s="37"/>
      <c r="N189" s="36"/>
      <c r="O189" s="37"/>
      <c r="P189" s="36"/>
      <c r="Q189" s="37"/>
      <c r="R189" s="37"/>
      <c r="S189" s="40">
        <f t="shared" si="89"/>
        <v>0</v>
      </c>
      <c r="U189" s="40">
        <f t="shared" si="90"/>
        <v>0</v>
      </c>
      <c r="V189" s="40">
        <f t="shared" si="91"/>
        <v>0</v>
      </c>
      <c r="W189" s="40">
        <f t="shared" si="92"/>
        <v>0</v>
      </c>
      <c r="X189" s="40">
        <f t="shared" si="93"/>
        <v>0</v>
      </c>
      <c r="Y189" s="40">
        <f t="shared" si="98"/>
        <v>0</v>
      </c>
      <c r="Z189" s="40">
        <f t="shared" si="99"/>
        <v>0</v>
      </c>
      <c r="AA189" s="40">
        <f t="shared" si="94"/>
        <v>0</v>
      </c>
      <c r="AC189" s="41"/>
      <c r="AD189" s="37"/>
      <c r="AE189" s="37"/>
      <c r="AF189" s="37"/>
      <c r="AG189" s="37"/>
      <c r="AH189" s="37"/>
      <c r="AI189" s="35">
        <f t="shared" si="95"/>
        <v>0</v>
      </c>
      <c r="AK189" s="35">
        <f t="shared" si="100"/>
        <v>0</v>
      </c>
      <c r="AL189" s="35">
        <f t="shared" si="101"/>
        <v>0</v>
      </c>
      <c r="AM189" s="35">
        <f t="shared" si="102"/>
        <v>0</v>
      </c>
      <c r="AN189" s="35">
        <f t="shared" si="103"/>
        <v>0</v>
      </c>
      <c r="AO189" s="35">
        <f t="shared" si="104"/>
        <v>0</v>
      </c>
      <c r="AP189" s="35">
        <f t="shared" si="105"/>
        <v>0</v>
      </c>
      <c r="AQ189" s="35">
        <f t="shared" si="106"/>
        <v>0</v>
      </c>
      <c r="AS189" s="36"/>
    </row>
    <row r="190" spans="2:45" hidden="1">
      <c r="B190" s="316"/>
      <c r="C190" s="316"/>
      <c r="D190" s="319"/>
      <c r="E190" s="319"/>
      <c r="G190" s="36"/>
      <c r="H190" s="37"/>
      <c r="I190" s="41"/>
      <c r="J190" s="36"/>
      <c r="K190" s="36"/>
      <c r="L190" s="38"/>
      <c r="M190" s="37"/>
      <c r="N190" s="36"/>
      <c r="O190" s="37"/>
      <c r="P190" s="36"/>
      <c r="Q190" s="37"/>
      <c r="R190" s="37"/>
      <c r="S190" s="40">
        <f t="shared" si="89"/>
        <v>0</v>
      </c>
      <c r="U190" s="40">
        <f t="shared" si="90"/>
        <v>0</v>
      </c>
      <c r="V190" s="40">
        <f t="shared" si="91"/>
        <v>0</v>
      </c>
      <c r="W190" s="40">
        <f t="shared" si="92"/>
        <v>0</v>
      </c>
      <c r="X190" s="40">
        <f t="shared" si="93"/>
        <v>0</v>
      </c>
      <c r="Y190" s="40">
        <f t="shared" si="98"/>
        <v>0</v>
      </c>
      <c r="Z190" s="40">
        <f t="shared" si="99"/>
        <v>0</v>
      </c>
      <c r="AA190" s="40">
        <f t="shared" si="94"/>
        <v>0</v>
      </c>
      <c r="AC190" s="41"/>
      <c r="AD190" s="37"/>
      <c r="AE190" s="37"/>
      <c r="AF190" s="37"/>
      <c r="AG190" s="37"/>
      <c r="AH190" s="37"/>
      <c r="AI190" s="35">
        <f t="shared" si="95"/>
        <v>0</v>
      </c>
      <c r="AK190" s="35">
        <f t="shared" si="100"/>
        <v>0</v>
      </c>
      <c r="AL190" s="35">
        <f t="shared" si="101"/>
        <v>0</v>
      </c>
      <c r="AM190" s="35">
        <f t="shared" si="102"/>
        <v>0</v>
      </c>
      <c r="AN190" s="35">
        <f t="shared" si="103"/>
        <v>0</v>
      </c>
      <c r="AO190" s="35">
        <f t="shared" si="104"/>
        <v>0</v>
      </c>
      <c r="AP190" s="35">
        <f t="shared" si="105"/>
        <v>0</v>
      </c>
      <c r="AQ190" s="35">
        <f t="shared" si="106"/>
        <v>0</v>
      </c>
      <c r="AS190" s="36"/>
    </row>
    <row r="191" spans="2:45" hidden="1">
      <c r="B191" s="316"/>
      <c r="C191" s="316"/>
      <c r="D191" s="319"/>
      <c r="E191" s="319"/>
      <c r="G191" s="36"/>
      <c r="H191" s="37"/>
      <c r="I191" s="41"/>
      <c r="J191" s="36"/>
      <c r="K191" s="36"/>
      <c r="L191" s="38"/>
      <c r="M191" s="37"/>
      <c r="N191" s="36"/>
      <c r="O191" s="37"/>
      <c r="P191" s="36"/>
      <c r="Q191" s="37"/>
      <c r="R191" s="37"/>
      <c r="S191" s="40">
        <f t="shared" si="89"/>
        <v>0</v>
      </c>
      <c r="U191" s="40">
        <f t="shared" si="90"/>
        <v>0</v>
      </c>
      <c r="V191" s="40">
        <f t="shared" si="91"/>
        <v>0</v>
      </c>
      <c r="W191" s="40">
        <f t="shared" si="92"/>
        <v>0</v>
      </c>
      <c r="X191" s="40">
        <f t="shared" si="93"/>
        <v>0</v>
      </c>
      <c r="Y191" s="40">
        <f t="shared" si="98"/>
        <v>0</v>
      </c>
      <c r="Z191" s="40">
        <f t="shared" si="99"/>
        <v>0</v>
      </c>
      <c r="AA191" s="40">
        <f t="shared" si="94"/>
        <v>0</v>
      </c>
      <c r="AC191" s="41"/>
      <c r="AD191" s="37"/>
      <c r="AE191" s="37"/>
      <c r="AF191" s="37"/>
      <c r="AG191" s="37"/>
      <c r="AH191" s="37"/>
      <c r="AI191" s="35">
        <f t="shared" si="95"/>
        <v>0</v>
      </c>
      <c r="AK191" s="35">
        <f t="shared" si="100"/>
        <v>0</v>
      </c>
      <c r="AL191" s="35">
        <f t="shared" si="101"/>
        <v>0</v>
      </c>
      <c r="AM191" s="35">
        <f t="shared" si="102"/>
        <v>0</v>
      </c>
      <c r="AN191" s="35">
        <f t="shared" si="103"/>
        <v>0</v>
      </c>
      <c r="AO191" s="35">
        <f t="shared" si="104"/>
        <v>0</v>
      </c>
      <c r="AP191" s="35">
        <f t="shared" si="105"/>
        <v>0</v>
      </c>
      <c r="AQ191" s="35">
        <f t="shared" si="106"/>
        <v>0</v>
      </c>
      <c r="AS191" s="36"/>
    </row>
    <row r="192" spans="2:45" hidden="1">
      <c r="B192" s="316"/>
      <c r="C192" s="316"/>
      <c r="D192" s="319"/>
      <c r="E192" s="319"/>
      <c r="G192" s="36"/>
      <c r="H192" s="37"/>
      <c r="I192" s="41"/>
      <c r="J192" s="36"/>
      <c r="K192" s="36"/>
      <c r="L192" s="38"/>
      <c r="M192" s="37"/>
      <c r="N192" s="36"/>
      <c r="O192" s="37"/>
      <c r="P192" s="36"/>
      <c r="Q192" s="37"/>
      <c r="R192" s="37"/>
      <c r="S192" s="40">
        <f t="shared" si="89"/>
        <v>0</v>
      </c>
      <c r="U192" s="40">
        <f t="shared" si="90"/>
        <v>0</v>
      </c>
      <c r="V192" s="40">
        <f t="shared" si="91"/>
        <v>0</v>
      </c>
      <c r="W192" s="40">
        <f t="shared" si="92"/>
        <v>0</v>
      </c>
      <c r="X192" s="40">
        <f t="shared" si="93"/>
        <v>0</v>
      </c>
      <c r="Y192" s="40">
        <f t="shared" si="98"/>
        <v>0</v>
      </c>
      <c r="Z192" s="40">
        <f t="shared" si="99"/>
        <v>0</v>
      </c>
      <c r="AA192" s="40">
        <f t="shared" si="94"/>
        <v>0</v>
      </c>
      <c r="AC192" s="41"/>
      <c r="AD192" s="37"/>
      <c r="AE192" s="37"/>
      <c r="AF192" s="37"/>
      <c r="AG192" s="37"/>
      <c r="AH192" s="37"/>
      <c r="AI192" s="35">
        <f t="shared" si="95"/>
        <v>0</v>
      </c>
      <c r="AK192" s="35">
        <f t="shared" si="100"/>
        <v>0</v>
      </c>
      <c r="AL192" s="35">
        <f t="shared" si="101"/>
        <v>0</v>
      </c>
      <c r="AM192" s="35">
        <f t="shared" si="102"/>
        <v>0</v>
      </c>
      <c r="AN192" s="35">
        <f t="shared" si="103"/>
        <v>0</v>
      </c>
      <c r="AO192" s="35">
        <f t="shared" si="104"/>
        <v>0</v>
      </c>
      <c r="AP192" s="35">
        <f t="shared" si="105"/>
        <v>0</v>
      </c>
      <c r="AQ192" s="35">
        <f t="shared" si="106"/>
        <v>0</v>
      </c>
      <c r="AS192" s="36"/>
    </row>
    <row r="193" spans="2:45" hidden="1">
      <c r="B193" s="316"/>
      <c r="C193" s="316"/>
      <c r="D193" s="319"/>
      <c r="E193" s="319"/>
      <c r="G193" s="36"/>
      <c r="H193" s="37"/>
      <c r="I193" s="41"/>
      <c r="J193" s="36"/>
      <c r="K193" s="36"/>
      <c r="L193" s="38"/>
      <c r="M193" s="37"/>
      <c r="N193" s="36"/>
      <c r="O193" s="37"/>
      <c r="P193" s="36"/>
      <c r="Q193" s="37"/>
      <c r="R193" s="37"/>
      <c r="S193" s="40">
        <f t="shared" si="89"/>
        <v>0</v>
      </c>
      <c r="U193" s="40">
        <f t="shared" si="90"/>
        <v>0</v>
      </c>
      <c r="V193" s="40">
        <f t="shared" si="91"/>
        <v>0</v>
      </c>
      <c r="W193" s="40">
        <f t="shared" si="92"/>
        <v>0</v>
      </c>
      <c r="X193" s="40">
        <f t="shared" si="93"/>
        <v>0</v>
      </c>
      <c r="Y193" s="40">
        <f t="shared" si="98"/>
        <v>0</v>
      </c>
      <c r="Z193" s="40">
        <f t="shared" si="99"/>
        <v>0</v>
      </c>
      <c r="AA193" s="40">
        <f t="shared" si="94"/>
        <v>0</v>
      </c>
      <c r="AC193" s="41"/>
      <c r="AD193" s="37"/>
      <c r="AE193" s="37"/>
      <c r="AF193" s="37"/>
      <c r="AG193" s="37"/>
      <c r="AH193" s="37"/>
      <c r="AI193" s="35">
        <f t="shared" si="95"/>
        <v>0</v>
      </c>
      <c r="AK193" s="35">
        <f t="shared" si="100"/>
        <v>0</v>
      </c>
      <c r="AL193" s="35">
        <f t="shared" si="101"/>
        <v>0</v>
      </c>
      <c r="AM193" s="35">
        <f t="shared" si="102"/>
        <v>0</v>
      </c>
      <c r="AN193" s="35">
        <f t="shared" si="103"/>
        <v>0</v>
      </c>
      <c r="AO193" s="35">
        <f t="shared" si="104"/>
        <v>0</v>
      </c>
      <c r="AP193" s="35">
        <f t="shared" si="105"/>
        <v>0</v>
      </c>
      <c r="AQ193" s="35">
        <f t="shared" si="106"/>
        <v>0</v>
      </c>
      <c r="AS193" s="36"/>
    </row>
    <row r="194" spans="2:45" hidden="1">
      <c r="B194" s="316"/>
      <c r="C194" s="316"/>
      <c r="D194" s="319"/>
      <c r="E194" s="319"/>
      <c r="G194" s="36"/>
      <c r="H194" s="37"/>
      <c r="I194" s="41"/>
      <c r="J194" s="36"/>
      <c r="K194" s="36"/>
      <c r="L194" s="38"/>
      <c r="M194" s="37"/>
      <c r="N194" s="36"/>
      <c r="O194" s="37"/>
      <c r="P194" s="36"/>
      <c r="Q194" s="37"/>
      <c r="R194" s="37"/>
      <c r="S194" s="40">
        <f t="shared" si="89"/>
        <v>0</v>
      </c>
      <c r="U194" s="40">
        <f t="shared" si="90"/>
        <v>0</v>
      </c>
      <c r="V194" s="40">
        <f t="shared" si="91"/>
        <v>0</v>
      </c>
      <c r="W194" s="40">
        <f t="shared" si="92"/>
        <v>0</v>
      </c>
      <c r="X194" s="40">
        <f t="shared" si="93"/>
        <v>0</v>
      </c>
      <c r="Y194" s="40">
        <f t="shared" si="98"/>
        <v>0</v>
      </c>
      <c r="Z194" s="40">
        <f t="shared" si="99"/>
        <v>0</v>
      </c>
      <c r="AA194" s="40">
        <f t="shared" si="94"/>
        <v>0</v>
      </c>
      <c r="AC194" s="41"/>
      <c r="AD194" s="37"/>
      <c r="AE194" s="37"/>
      <c r="AF194" s="37"/>
      <c r="AG194" s="37"/>
      <c r="AH194" s="37"/>
      <c r="AI194" s="35">
        <f t="shared" si="95"/>
        <v>0</v>
      </c>
      <c r="AK194" s="35">
        <f t="shared" si="100"/>
        <v>0</v>
      </c>
      <c r="AL194" s="35">
        <f t="shared" si="101"/>
        <v>0</v>
      </c>
      <c r="AM194" s="35">
        <f t="shared" si="102"/>
        <v>0</v>
      </c>
      <c r="AN194" s="35">
        <f t="shared" si="103"/>
        <v>0</v>
      </c>
      <c r="AO194" s="35">
        <f t="shared" si="104"/>
        <v>0</v>
      </c>
      <c r="AP194" s="35">
        <f t="shared" si="105"/>
        <v>0</v>
      </c>
      <c r="AQ194" s="35">
        <f t="shared" si="106"/>
        <v>0</v>
      </c>
      <c r="AS194" s="36"/>
    </row>
    <row r="195" spans="2:45" hidden="1">
      <c r="B195" s="316"/>
      <c r="C195" s="316"/>
      <c r="D195" s="319"/>
      <c r="E195" s="319"/>
      <c r="G195" s="36"/>
      <c r="H195" s="37"/>
      <c r="I195" s="41"/>
      <c r="J195" s="36"/>
      <c r="K195" s="36"/>
      <c r="L195" s="38"/>
      <c r="M195" s="37"/>
      <c r="N195" s="36"/>
      <c r="O195" s="37"/>
      <c r="P195" s="36"/>
      <c r="Q195" s="37"/>
      <c r="R195" s="37"/>
      <c r="S195" s="40">
        <f t="shared" si="89"/>
        <v>0</v>
      </c>
      <c r="U195" s="40">
        <f t="shared" si="90"/>
        <v>0</v>
      </c>
      <c r="V195" s="40">
        <f t="shared" si="91"/>
        <v>0</v>
      </c>
      <c r="W195" s="40">
        <f t="shared" si="92"/>
        <v>0</v>
      </c>
      <c r="X195" s="40">
        <f t="shared" si="93"/>
        <v>0</v>
      </c>
      <c r="Y195" s="40">
        <f t="shared" si="98"/>
        <v>0</v>
      </c>
      <c r="Z195" s="40">
        <f t="shared" si="99"/>
        <v>0</v>
      </c>
      <c r="AA195" s="40">
        <f t="shared" si="94"/>
        <v>0</v>
      </c>
      <c r="AC195" s="41"/>
      <c r="AD195" s="37"/>
      <c r="AE195" s="37"/>
      <c r="AF195" s="37"/>
      <c r="AG195" s="37"/>
      <c r="AH195" s="37"/>
      <c r="AI195" s="35">
        <f t="shared" si="95"/>
        <v>0</v>
      </c>
      <c r="AK195" s="35">
        <f t="shared" si="100"/>
        <v>0</v>
      </c>
      <c r="AL195" s="35">
        <f t="shared" si="101"/>
        <v>0</v>
      </c>
      <c r="AM195" s="35">
        <f t="shared" si="102"/>
        <v>0</v>
      </c>
      <c r="AN195" s="35">
        <f t="shared" si="103"/>
        <v>0</v>
      </c>
      <c r="AO195" s="35">
        <f t="shared" si="104"/>
        <v>0</v>
      </c>
      <c r="AP195" s="35">
        <f t="shared" si="105"/>
        <v>0</v>
      </c>
      <c r="AQ195" s="35">
        <f t="shared" si="106"/>
        <v>0</v>
      </c>
      <c r="AS195" s="36"/>
    </row>
    <row r="196" spans="2:45" hidden="1">
      <c r="B196" s="316"/>
      <c r="C196" s="316"/>
      <c r="D196" s="319"/>
      <c r="E196" s="319"/>
      <c r="G196" s="36"/>
      <c r="H196" s="37"/>
      <c r="I196" s="41"/>
      <c r="J196" s="36"/>
      <c r="K196" s="36"/>
      <c r="L196" s="38"/>
      <c r="M196" s="37"/>
      <c r="N196" s="36"/>
      <c r="O196" s="37"/>
      <c r="P196" s="36"/>
      <c r="Q196" s="37"/>
      <c r="R196" s="37"/>
      <c r="S196" s="40">
        <f t="shared" si="89"/>
        <v>0</v>
      </c>
      <c r="U196" s="40">
        <f t="shared" si="90"/>
        <v>0</v>
      </c>
      <c r="V196" s="40">
        <f t="shared" si="91"/>
        <v>0</v>
      </c>
      <c r="W196" s="40">
        <f t="shared" si="92"/>
        <v>0</v>
      </c>
      <c r="X196" s="40">
        <f t="shared" si="93"/>
        <v>0</v>
      </c>
      <c r="Y196" s="40">
        <f t="shared" si="98"/>
        <v>0</v>
      </c>
      <c r="Z196" s="40">
        <f t="shared" si="99"/>
        <v>0</v>
      </c>
      <c r="AA196" s="40">
        <f t="shared" si="94"/>
        <v>0</v>
      </c>
      <c r="AC196" s="41"/>
      <c r="AD196" s="37"/>
      <c r="AE196" s="37"/>
      <c r="AF196" s="37"/>
      <c r="AG196" s="37"/>
      <c r="AH196" s="37"/>
      <c r="AI196" s="35">
        <f t="shared" si="95"/>
        <v>0</v>
      </c>
      <c r="AK196" s="35">
        <f t="shared" si="100"/>
        <v>0</v>
      </c>
      <c r="AL196" s="35">
        <f t="shared" si="101"/>
        <v>0</v>
      </c>
      <c r="AM196" s="35">
        <f t="shared" si="102"/>
        <v>0</v>
      </c>
      <c r="AN196" s="35">
        <f t="shared" si="103"/>
        <v>0</v>
      </c>
      <c r="AO196" s="35">
        <f t="shared" si="104"/>
        <v>0</v>
      </c>
      <c r="AP196" s="35">
        <f t="shared" si="105"/>
        <v>0</v>
      </c>
      <c r="AQ196" s="35">
        <f t="shared" si="106"/>
        <v>0</v>
      </c>
      <c r="AS196" s="36"/>
    </row>
    <row r="197" spans="2:45" hidden="1">
      <c r="B197" s="316"/>
      <c r="C197" s="316"/>
      <c r="D197" s="319"/>
      <c r="E197" s="319"/>
      <c r="G197" s="36"/>
      <c r="H197" s="37"/>
      <c r="I197" s="41"/>
      <c r="J197" s="36"/>
      <c r="K197" s="36"/>
      <c r="L197" s="38"/>
      <c r="M197" s="37"/>
      <c r="N197" s="36"/>
      <c r="O197" s="37"/>
      <c r="P197" s="36"/>
      <c r="Q197" s="37"/>
      <c r="R197" s="37"/>
      <c r="S197" s="40">
        <f t="shared" si="89"/>
        <v>0</v>
      </c>
      <c r="U197" s="40">
        <f t="shared" si="90"/>
        <v>0</v>
      </c>
      <c r="V197" s="40">
        <f t="shared" si="91"/>
        <v>0</v>
      </c>
      <c r="W197" s="40">
        <f t="shared" si="92"/>
        <v>0</v>
      </c>
      <c r="X197" s="40">
        <f t="shared" si="93"/>
        <v>0</v>
      </c>
      <c r="Y197" s="40">
        <f t="shared" si="98"/>
        <v>0</v>
      </c>
      <c r="Z197" s="40">
        <f t="shared" si="99"/>
        <v>0</v>
      </c>
      <c r="AA197" s="40">
        <f t="shared" si="94"/>
        <v>0</v>
      </c>
      <c r="AC197" s="41"/>
      <c r="AD197" s="37"/>
      <c r="AE197" s="37"/>
      <c r="AF197" s="37"/>
      <c r="AG197" s="37"/>
      <c r="AH197" s="37"/>
      <c r="AI197" s="35">
        <f t="shared" si="95"/>
        <v>0</v>
      </c>
      <c r="AK197" s="35">
        <f t="shared" si="100"/>
        <v>0</v>
      </c>
      <c r="AL197" s="35">
        <f t="shared" si="101"/>
        <v>0</v>
      </c>
      <c r="AM197" s="35">
        <f t="shared" si="102"/>
        <v>0</v>
      </c>
      <c r="AN197" s="35">
        <f t="shared" si="103"/>
        <v>0</v>
      </c>
      <c r="AO197" s="35">
        <f t="shared" si="104"/>
        <v>0</v>
      </c>
      <c r="AP197" s="35">
        <f t="shared" si="105"/>
        <v>0</v>
      </c>
      <c r="AQ197" s="35">
        <f t="shared" si="106"/>
        <v>0</v>
      </c>
      <c r="AS197" s="36"/>
    </row>
    <row r="198" spans="2:45" hidden="1">
      <c r="B198" s="316"/>
      <c r="C198" s="316"/>
      <c r="D198" s="319"/>
      <c r="E198" s="319"/>
      <c r="G198" s="36"/>
      <c r="H198" s="37"/>
      <c r="I198" s="41"/>
      <c r="J198" s="36"/>
      <c r="K198" s="36"/>
      <c r="L198" s="38"/>
      <c r="M198" s="37"/>
      <c r="N198" s="36"/>
      <c r="O198" s="37"/>
      <c r="P198" s="36"/>
      <c r="Q198" s="37"/>
      <c r="R198" s="37"/>
      <c r="S198" s="40">
        <f t="shared" si="89"/>
        <v>0</v>
      </c>
      <c r="U198" s="40">
        <f t="shared" si="90"/>
        <v>0</v>
      </c>
      <c r="V198" s="40">
        <f t="shared" si="91"/>
        <v>0</v>
      </c>
      <c r="W198" s="40">
        <f t="shared" si="92"/>
        <v>0</v>
      </c>
      <c r="X198" s="40">
        <f t="shared" si="93"/>
        <v>0</v>
      </c>
      <c r="Y198" s="40">
        <f t="shared" si="98"/>
        <v>0</v>
      </c>
      <c r="Z198" s="40">
        <f t="shared" si="99"/>
        <v>0</v>
      </c>
      <c r="AA198" s="40">
        <f t="shared" si="94"/>
        <v>0</v>
      </c>
      <c r="AC198" s="41"/>
      <c r="AD198" s="37"/>
      <c r="AE198" s="37"/>
      <c r="AF198" s="37"/>
      <c r="AG198" s="37"/>
      <c r="AH198" s="37"/>
      <c r="AI198" s="35">
        <f t="shared" si="95"/>
        <v>0</v>
      </c>
      <c r="AK198" s="35">
        <f t="shared" si="100"/>
        <v>0</v>
      </c>
      <c r="AL198" s="35">
        <f t="shared" si="101"/>
        <v>0</v>
      </c>
      <c r="AM198" s="35">
        <f t="shared" si="102"/>
        <v>0</v>
      </c>
      <c r="AN198" s="35">
        <f t="shared" si="103"/>
        <v>0</v>
      </c>
      <c r="AO198" s="35">
        <f t="shared" si="104"/>
        <v>0</v>
      </c>
      <c r="AP198" s="35">
        <f t="shared" si="105"/>
        <v>0</v>
      </c>
      <c r="AQ198" s="35">
        <f t="shared" si="106"/>
        <v>0</v>
      </c>
      <c r="AS198" s="36"/>
    </row>
    <row r="199" spans="2:45" hidden="1">
      <c r="B199" s="316"/>
      <c r="C199" s="316"/>
      <c r="D199" s="319"/>
      <c r="E199" s="319"/>
      <c r="G199" s="36"/>
      <c r="H199" s="37"/>
      <c r="I199" s="41"/>
      <c r="J199" s="36"/>
      <c r="K199" s="36"/>
      <c r="L199" s="38"/>
      <c r="M199" s="37"/>
      <c r="N199" s="36"/>
      <c r="O199" s="37"/>
      <c r="P199" s="36"/>
      <c r="Q199" s="37"/>
      <c r="R199" s="37"/>
      <c r="S199" s="40">
        <f t="shared" si="89"/>
        <v>0</v>
      </c>
      <c r="U199" s="40">
        <f t="shared" si="90"/>
        <v>0</v>
      </c>
      <c r="V199" s="40">
        <f t="shared" si="91"/>
        <v>0</v>
      </c>
      <c r="W199" s="40">
        <f t="shared" si="92"/>
        <v>0</v>
      </c>
      <c r="X199" s="40">
        <f t="shared" si="93"/>
        <v>0</v>
      </c>
      <c r="Y199" s="40">
        <f t="shared" si="98"/>
        <v>0</v>
      </c>
      <c r="Z199" s="40">
        <f t="shared" si="99"/>
        <v>0</v>
      </c>
      <c r="AA199" s="40">
        <f t="shared" si="94"/>
        <v>0</v>
      </c>
      <c r="AC199" s="41"/>
      <c r="AD199" s="37"/>
      <c r="AE199" s="37"/>
      <c r="AF199" s="37"/>
      <c r="AG199" s="37"/>
      <c r="AH199" s="37"/>
      <c r="AI199" s="35">
        <f t="shared" si="95"/>
        <v>0</v>
      </c>
      <c r="AK199" s="35">
        <f t="shared" si="100"/>
        <v>0</v>
      </c>
      <c r="AL199" s="35">
        <f t="shared" si="101"/>
        <v>0</v>
      </c>
      <c r="AM199" s="35">
        <f t="shared" si="102"/>
        <v>0</v>
      </c>
      <c r="AN199" s="35">
        <f t="shared" si="103"/>
        <v>0</v>
      </c>
      <c r="AO199" s="35">
        <f t="shared" si="104"/>
        <v>0</v>
      </c>
      <c r="AP199" s="35">
        <f t="shared" si="105"/>
        <v>0</v>
      </c>
      <c r="AQ199" s="35">
        <f t="shared" si="106"/>
        <v>0</v>
      </c>
      <c r="AS199" s="36"/>
    </row>
    <row r="200" spans="2:45" hidden="1">
      <c r="B200" s="316"/>
      <c r="C200" s="316"/>
      <c r="D200" s="319"/>
      <c r="E200" s="319"/>
      <c r="G200" s="36"/>
      <c r="H200" s="37"/>
      <c r="I200" s="41"/>
      <c r="J200" s="36"/>
      <c r="K200" s="36"/>
      <c r="L200" s="38"/>
      <c r="M200" s="37"/>
      <c r="N200" s="36"/>
      <c r="O200" s="37"/>
      <c r="P200" s="36"/>
      <c r="Q200" s="37"/>
      <c r="R200" s="37"/>
      <c r="S200" s="40">
        <f t="shared" si="89"/>
        <v>0</v>
      </c>
      <c r="U200" s="40">
        <f t="shared" si="90"/>
        <v>0</v>
      </c>
      <c r="V200" s="40">
        <f t="shared" si="91"/>
        <v>0</v>
      </c>
      <c r="W200" s="40">
        <f t="shared" si="92"/>
        <v>0</v>
      </c>
      <c r="X200" s="40">
        <f t="shared" si="93"/>
        <v>0</v>
      </c>
      <c r="Y200" s="40">
        <f t="shared" si="98"/>
        <v>0</v>
      </c>
      <c r="Z200" s="40">
        <f t="shared" si="99"/>
        <v>0</v>
      </c>
      <c r="AA200" s="40">
        <f t="shared" si="94"/>
        <v>0</v>
      </c>
      <c r="AC200" s="41"/>
      <c r="AD200" s="37"/>
      <c r="AE200" s="37"/>
      <c r="AF200" s="37"/>
      <c r="AG200" s="37"/>
      <c r="AH200" s="37"/>
      <c r="AI200" s="35">
        <f t="shared" si="95"/>
        <v>0</v>
      </c>
      <c r="AK200" s="35">
        <f t="shared" si="100"/>
        <v>0</v>
      </c>
      <c r="AL200" s="35">
        <f t="shared" si="101"/>
        <v>0</v>
      </c>
      <c r="AM200" s="35">
        <f t="shared" si="102"/>
        <v>0</v>
      </c>
      <c r="AN200" s="35">
        <f t="shared" si="103"/>
        <v>0</v>
      </c>
      <c r="AO200" s="35">
        <f t="shared" si="104"/>
        <v>0</v>
      </c>
      <c r="AP200" s="35">
        <f t="shared" si="105"/>
        <v>0</v>
      </c>
      <c r="AQ200" s="35">
        <f t="shared" si="106"/>
        <v>0</v>
      </c>
      <c r="AS200" s="36"/>
    </row>
    <row r="201" spans="2:45" hidden="1">
      <c r="B201" s="316"/>
      <c r="C201" s="316"/>
      <c r="D201" s="319"/>
      <c r="E201" s="319"/>
      <c r="G201" s="36"/>
      <c r="H201" s="37"/>
      <c r="I201" s="41"/>
      <c r="J201" s="36"/>
      <c r="K201" s="36"/>
      <c r="L201" s="38"/>
      <c r="M201" s="37"/>
      <c r="N201" s="36"/>
      <c r="O201" s="37"/>
      <c r="P201" s="36"/>
      <c r="Q201" s="37"/>
      <c r="R201" s="37"/>
      <c r="S201" s="40">
        <f t="shared" si="89"/>
        <v>0</v>
      </c>
      <c r="U201" s="40">
        <f t="shared" si="90"/>
        <v>0</v>
      </c>
      <c r="V201" s="40">
        <f t="shared" si="91"/>
        <v>0</v>
      </c>
      <c r="W201" s="40">
        <f t="shared" si="92"/>
        <v>0</v>
      </c>
      <c r="X201" s="40">
        <f t="shared" si="93"/>
        <v>0</v>
      </c>
      <c r="Y201" s="40">
        <f t="shared" si="98"/>
        <v>0</v>
      </c>
      <c r="Z201" s="40">
        <f t="shared" si="99"/>
        <v>0</v>
      </c>
      <c r="AA201" s="40">
        <f t="shared" si="94"/>
        <v>0</v>
      </c>
      <c r="AC201" s="41"/>
      <c r="AD201" s="37"/>
      <c r="AE201" s="37"/>
      <c r="AF201" s="37"/>
      <c r="AG201" s="37"/>
      <c r="AH201" s="37"/>
      <c r="AI201" s="35">
        <f t="shared" si="95"/>
        <v>0</v>
      </c>
      <c r="AK201" s="35">
        <f t="shared" si="100"/>
        <v>0</v>
      </c>
      <c r="AL201" s="35">
        <f t="shared" si="101"/>
        <v>0</v>
      </c>
      <c r="AM201" s="35">
        <f t="shared" si="102"/>
        <v>0</v>
      </c>
      <c r="AN201" s="35">
        <f t="shared" si="103"/>
        <v>0</v>
      </c>
      <c r="AO201" s="35">
        <f t="shared" si="104"/>
        <v>0</v>
      </c>
      <c r="AP201" s="35">
        <f t="shared" si="105"/>
        <v>0</v>
      </c>
      <c r="AQ201" s="35">
        <f t="shared" si="106"/>
        <v>0</v>
      </c>
      <c r="AS201" s="36"/>
    </row>
    <row r="202" spans="2:45" hidden="1">
      <c r="B202" s="316"/>
      <c r="C202" s="316"/>
      <c r="D202" s="319"/>
      <c r="E202" s="319"/>
      <c r="G202" s="36"/>
      <c r="H202" s="37"/>
      <c r="I202" s="41"/>
      <c r="J202" s="36"/>
      <c r="K202" s="36"/>
      <c r="L202" s="38"/>
      <c r="M202" s="37"/>
      <c r="N202" s="36"/>
      <c r="O202" s="37"/>
      <c r="P202" s="36"/>
      <c r="Q202" s="37"/>
      <c r="R202" s="37"/>
      <c r="S202" s="40">
        <f t="shared" si="89"/>
        <v>0</v>
      </c>
      <c r="U202" s="40">
        <f t="shared" si="90"/>
        <v>0</v>
      </c>
      <c r="V202" s="40">
        <f t="shared" si="91"/>
        <v>0</v>
      </c>
      <c r="W202" s="40">
        <f t="shared" si="92"/>
        <v>0</v>
      </c>
      <c r="X202" s="40">
        <f t="shared" si="93"/>
        <v>0</v>
      </c>
      <c r="Y202" s="40">
        <f t="shared" si="98"/>
        <v>0</v>
      </c>
      <c r="Z202" s="40">
        <f t="shared" si="99"/>
        <v>0</v>
      </c>
      <c r="AA202" s="40">
        <f t="shared" si="94"/>
        <v>0</v>
      </c>
      <c r="AC202" s="41"/>
      <c r="AD202" s="37"/>
      <c r="AE202" s="37"/>
      <c r="AF202" s="37"/>
      <c r="AG202" s="37"/>
      <c r="AH202" s="37"/>
      <c r="AI202" s="35">
        <f t="shared" si="95"/>
        <v>0</v>
      </c>
      <c r="AK202" s="35">
        <f t="shared" si="100"/>
        <v>0</v>
      </c>
      <c r="AL202" s="35">
        <f t="shared" si="101"/>
        <v>0</v>
      </c>
      <c r="AM202" s="35">
        <f t="shared" si="102"/>
        <v>0</v>
      </c>
      <c r="AN202" s="35">
        <f t="shared" si="103"/>
        <v>0</v>
      </c>
      <c r="AO202" s="35">
        <f t="shared" si="104"/>
        <v>0</v>
      </c>
      <c r="AP202" s="35">
        <f t="shared" si="105"/>
        <v>0</v>
      </c>
      <c r="AQ202" s="35">
        <f t="shared" si="106"/>
        <v>0</v>
      </c>
      <c r="AS202" s="36"/>
    </row>
    <row r="203" spans="2:45" hidden="1">
      <c r="B203" s="316"/>
      <c r="C203" s="316"/>
      <c r="D203" s="319"/>
      <c r="E203" s="319"/>
      <c r="G203" s="36"/>
      <c r="H203" s="37"/>
      <c r="I203" s="41"/>
      <c r="J203" s="36"/>
      <c r="K203" s="36"/>
      <c r="L203" s="38"/>
      <c r="M203" s="37"/>
      <c r="N203" s="36"/>
      <c r="O203" s="37"/>
      <c r="P203" s="36"/>
      <c r="Q203" s="37"/>
      <c r="R203" s="37"/>
      <c r="S203" s="40">
        <f t="shared" si="89"/>
        <v>0</v>
      </c>
      <c r="U203" s="40">
        <f t="shared" si="90"/>
        <v>0</v>
      </c>
      <c r="V203" s="40">
        <f t="shared" si="91"/>
        <v>0</v>
      </c>
      <c r="W203" s="40">
        <f t="shared" si="92"/>
        <v>0</v>
      </c>
      <c r="X203" s="40">
        <f t="shared" si="93"/>
        <v>0</v>
      </c>
      <c r="Y203" s="40">
        <f t="shared" si="98"/>
        <v>0</v>
      </c>
      <c r="Z203" s="40">
        <f t="shared" si="99"/>
        <v>0</v>
      </c>
      <c r="AA203" s="40">
        <f t="shared" si="94"/>
        <v>0</v>
      </c>
      <c r="AC203" s="41"/>
      <c r="AD203" s="37"/>
      <c r="AE203" s="37"/>
      <c r="AF203" s="37"/>
      <c r="AG203" s="37"/>
      <c r="AH203" s="37"/>
      <c r="AI203" s="35">
        <f t="shared" si="95"/>
        <v>0</v>
      </c>
      <c r="AK203" s="35">
        <f t="shared" si="100"/>
        <v>0</v>
      </c>
      <c r="AL203" s="35">
        <f t="shared" si="101"/>
        <v>0</v>
      </c>
      <c r="AM203" s="35">
        <f t="shared" si="102"/>
        <v>0</v>
      </c>
      <c r="AN203" s="35">
        <f t="shared" si="103"/>
        <v>0</v>
      </c>
      <c r="AO203" s="35">
        <f t="shared" si="104"/>
        <v>0</v>
      </c>
      <c r="AP203" s="35">
        <f t="shared" si="105"/>
        <v>0</v>
      </c>
      <c r="AQ203" s="35">
        <f t="shared" si="106"/>
        <v>0</v>
      </c>
      <c r="AS203" s="36"/>
    </row>
    <row r="204" spans="2:45" hidden="1">
      <c r="B204" s="316"/>
      <c r="C204" s="316"/>
      <c r="D204" s="319"/>
      <c r="E204" s="319"/>
      <c r="G204" s="36"/>
      <c r="H204" s="37"/>
      <c r="I204" s="41"/>
      <c r="J204" s="36"/>
      <c r="K204" s="36"/>
      <c r="L204" s="38"/>
      <c r="M204" s="37"/>
      <c r="N204" s="36"/>
      <c r="O204" s="37"/>
      <c r="P204" s="36"/>
      <c r="Q204" s="37"/>
      <c r="R204" s="37"/>
      <c r="S204" s="40">
        <f t="shared" si="89"/>
        <v>0</v>
      </c>
      <c r="U204" s="40">
        <f t="shared" si="90"/>
        <v>0</v>
      </c>
      <c r="V204" s="40">
        <f t="shared" si="91"/>
        <v>0</v>
      </c>
      <c r="W204" s="40">
        <f t="shared" si="92"/>
        <v>0</v>
      </c>
      <c r="X204" s="40">
        <f t="shared" si="93"/>
        <v>0</v>
      </c>
      <c r="Y204" s="40">
        <f t="shared" si="98"/>
        <v>0</v>
      </c>
      <c r="Z204" s="40">
        <f t="shared" si="99"/>
        <v>0</v>
      </c>
      <c r="AA204" s="40">
        <f t="shared" si="94"/>
        <v>0</v>
      </c>
      <c r="AC204" s="41"/>
      <c r="AD204" s="37"/>
      <c r="AE204" s="37"/>
      <c r="AF204" s="37"/>
      <c r="AG204" s="37"/>
      <c r="AH204" s="37"/>
      <c r="AI204" s="35">
        <f t="shared" si="95"/>
        <v>0</v>
      </c>
      <c r="AK204" s="35">
        <f t="shared" si="100"/>
        <v>0</v>
      </c>
      <c r="AL204" s="35">
        <f t="shared" si="101"/>
        <v>0</v>
      </c>
      <c r="AM204" s="35">
        <f t="shared" si="102"/>
        <v>0</v>
      </c>
      <c r="AN204" s="35">
        <f t="shared" si="103"/>
        <v>0</v>
      </c>
      <c r="AO204" s="35">
        <f t="shared" si="104"/>
        <v>0</v>
      </c>
      <c r="AP204" s="35">
        <f t="shared" si="105"/>
        <v>0</v>
      </c>
      <c r="AQ204" s="35">
        <f t="shared" si="106"/>
        <v>0</v>
      </c>
      <c r="AS204" s="36"/>
    </row>
    <row r="205" spans="2:45" hidden="1">
      <c r="B205" s="316"/>
      <c r="C205" s="316"/>
      <c r="D205" s="319"/>
      <c r="E205" s="319"/>
      <c r="G205" s="36"/>
      <c r="H205" s="37"/>
      <c r="I205" s="41"/>
      <c r="J205" s="36"/>
      <c r="K205" s="36"/>
      <c r="L205" s="38"/>
      <c r="M205" s="37"/>
      <c r="N205" s="36"/>
      <c r="O205" s="37"/>
      <c r="P205" s="36"/>
      <c r="Q205" s="37"/>
      <c r="R205" s="37"/>
      <c r="S205" s="40">
        <f t="shared" si="89"/>
        <v>0</v>
      </c>
      <c r="U205" s="40">
        <f t="shared" si="90"/>
        <v>0</v>
      </c>
      <c r="V205" s="40">
        <f t="shared" si="91"/>
        <v>0</v>
      </c>
      <c r="W205" s="40">
        <f t="shared" si="92"/>
        <v>0</v>
      </c>
      <c r="X205" s="40">
        <f t="shared" si="93"/>
        <v>0</v>
      </c>
      <c r="Y205" s="40">
        <f t="shared" si="98"/>
        <v>0</v>
      </c>
      <c r="Z205" s="40">
        <f t="shared" si="99"/>
        <v>0</v>
      </c>
      <c r="AA205" s="40">
        <f t="shared" si="94"/>
        <v>0</v>
      </c>
      <c r="AC205" s="41"/>
      <c r="AD205" s="37"/>
      <c r="AE205" s="37"/>
      <c r="AF205" s="37"/>
      <c r="AG205" s="37"/>
      <c r="AH205" s="37"/>
      <c r="AI205" s="35">
        <f t="shared" si="95"/>
        <v>0</v>
      </c>
      <c r="AK205" s="35">
        <f t="shared" si="100"/>
        <v>0</v>
      </c>
      <c r="AL205" s="35">
        <f t="shared" si="101"/>
        <v>0</v>
      </c>
      <c r="AM205" s="35">
        <f t="shared" si="102"/>
        <v>0</v>
      </c>
      <c r="AN205" s="35">
        <f t="shared" si="103"/>
        <v>0</v>
      </c>
      <c r="AO205" s="35">
        <f t="shared" si="104"/>
        <v>0</v>
      </c>
      <c r="AP205" s="35">
        <f t="shared" si="105"/>
        <v>0</v>
      </c>
      <c r="AQ205" s="35">
        <f t="shared" si="106"/>
        <v>0</v>
      </c>
      <c r="AS205" s="36"/>
    </row>
    <row r="206" spans="2:45" hidden="1">
      <c r="B206" s="316"/>
      <c r="C206" s="316"/>
      <c r="D206" s="319"/>
      <c r="E206" s="319"/>
      <c r="G206" s="36"/>
      <c r="H206" s="37"/>
      <c r="I206" s="41"/>
      <c r="J206" s="36"/>
      <c r="K206" s="36"/>
      <c r="L206" s="38"/>
      <c r="M206" s="37"/>
      <c r="N206" s="36"/>
      <c r="O206" s="37"/>
      <c r="P206" s="36"/>
      <c r="Q206" s="37"/>
      <c r="R206" s="37"/>
      <c r="S206" s="40">
        <f t="shared" si="89"/>
        <v>0</v>
      </c>
      <c r="U206" s="40">
        <f t="shared" si="90"/>
        <v>0</v>
      </c>
      <c r="V206" s="40">
        <f t="shared" si="91"/>
        <v>0</v>
      </c>
      <c r="W206" s="40">
        <f t="shared" si="92"/>
        <v>0</v>
      </c>
      <c r="X206" s="40">
        <f t="shared" si="93"/>
        <v>0</v>
      </c>
      <c r="Y206" s="40">
        <f t="shared" si="98"/>
        <v>0</v>
      </c>
      <c r="Z206" s="40">
        <f t="shared" si="99"/>
        <v>0</v>
      </c>
      <c r="AA206" s="40">
        <f t="shared" si="94"/>
        <v>0</v>
      </c>
      <c r="AC206" s="41"/>
      <c r="AD206" s="37"/>
      <c r="AE206" s="37"/>
      <c r="AF206" s="37"/>
      <c r="AG206" s="37"/>
      <c r="AH206" s="37"/>
      <c r="AI206" s="35">
        <f t="shared" si="95"/>
        <v>0</v>
      </c>
      <c r="AK206" s="35">
        <f t="shared" si="100"/>
        <v>0</v>
      </c>
      <c r="AL206" s="35">
        <f t="shared" si="101"/>
        <v>0</v>
      </c>
      <c r="AM206" s="35">
        <f t="shared" si="102"/>
        <v>0</v>
      </c>
      <c r="AN206" s="35">
        <f t="shared" si="103"/>
        <v>0</v>
      </c>
      <c r="AO206" s="35">
        <f t="shared" si="104"/>
        <v>0</v>
      </c>
      <c r="AP206" s="35">
        <f t="shared" si="105"/>
        <v>0</v>
      </c>
      <c r="AQ206" s="35">
        <f t="shared" si="106"/>
        <v>0</v>
      </c>
      <c r="AS206" s="36"/>
    </row>
    <row r="207" spans="2:45" hidden="1">
      <c r="B207" s="316"/>
      <c r="C207" s="316"/>
      <c r="D207" s="319"/>
      <c r="E207" s="319"/>
      <c r="G207" s="36"/>
      <c r="H207" s="37"/>
      <c r="I207" s="41"/>
      <c r="J207" s="36"/>
      <c r="K207" s="36"/>
      <c r="L207" s="38"/>
      <c r="M207" s="37"/>
      <c r="N207" s="36"/>
      <c r="O207" s="37"/>
      <c r="P207" s="36"/>
      <c r="Q207" s="37"/>
      <c r="R207" s="37"/>
      <c r="S207" s="40">
        <f t="shared" si="89"/>
        <v>0</v>
      </c>
      <c r="U207" s="40">
        <f t="shared" si="90"/>
        <v>0</v>
      </c>
      <c r="V207" s="40">
        <f t="shared" si="91"/>
        <v>0</v>
      </c>
      <c r="W207" s="40">
        <f t="shared" si="92"/>
        <v>0</v>
      </c>
      <c r="X207" s="40">
        <f t="shared" si="93"/>
        <v>0</v>
      </c>
      <c r="Y207" s="40">
        <f t="shared" si="98"/>
        <v>0</v>
      </c>
      <c r="Z207" s="40">
        <f t="shared" si="99"/>
        <v>0</v>
      </c>
      <c r="AA207" s="40">
        <f t="shared" si="94"/>
        <v>0</v>
      </c>
      <c r="AC207" s="41"/>
      <c r="AD207" s="37"/>
      <c r="AE207" s="37"/>
      <c r="AF207" s="37"/>
      <c r="AG207" s="37"/>
      <c r="AH207" s="37"/>
      <c r="AI207" s="35">
        <f t="shared" si="95"/>
        <v>0</v>
      </c>
      <c r="AK207" s="35">
        <f t="shared" si="100"/>
        <v>0</v>
      </c>
      <c r="AL207" s="35">
        <f t="shared" si="101"/>
        <v>0</v>
      </c>
      <c r="AM207" s="35">
        <f t="shared" si="102"/>
        <v>0</v>
      </c>
      <c r="AN207" s="35">
        <f t="shared" si="103"/>
        <v>0</v>
      </c>
      <c r="AO207" s="35">
        <f t="shared" si="104"/>
        <v>0</v>
      </c>
      <c r="AP207" s="35">
        <f t="shared" si="105"/>
        <v>0</v>
      </c>
      <c r="AQ207" s="35">
        <f t="shared" si="106"/>
        <v>0</v>
      </c>
      <c r="AS207" s="36"/>
    </row>
    <row r="208" spans="2:45" hidden="1">
      <c r="B208" s="316"/>
      <c r="C208" s="316"/>
      <c r="D208" s="319"/>
      <c r="E208" s="319"/>
      <c r="G208" s="36"/>
      <c r="H208" s="37"/>
      <c r="I208" s="41"/>
      <c r="J208" s="36"/>
      <c r="K208" s="36"/>
      <c r="L208" s="38"/>
      <c r="M208" s="37"/>
      <c r="N208" s="36"/>
      <c r="O208" s="37"/>
      <c r="P208" s="36"/>
      <c r="Q208" s="37"/>
      <c r="R208" s="37"/>
      <c r="S208" s="40">
        <f t="shared" si="89"/>
        <v>0</v>
      </c>
      <c r="U208" s="40">
        <f t="shared" si="90"/>
        <v>0</v>
      </c>
      <c r="V208" s="40">
        <f t="shared" si="91"/>
        <v>0</v>
      </c>
      <c r="W208" s="40">
        <f t="shared" si="92"/>
        <v>0</v>
      </c>
      <c r="X208" s="40">
        <f t="shared" si="93"/>
        <v>0</v>
      </c>
      <c r="Y208" s="40">
        <f t="shared" si="98"/>
        <v>0</v>
      </c>
      <c r="Z208" s="40">
        <f t="shared" si="99"/>
        <v>0</v>
      </c>
      <c r="AA208" s="40">
        <f t="shared" si="94"/>
        <v>0</v>
      </c>
      <c r="AC208" s="41"/>
      <c r="AD208" s="37"/>
      <c r="AE208" s="37"/>
      <c r="AF208" s="37"/>
      <c r="AG208" s="37"/>
      <c r="AH208" s="37"/>
      <c r="AI208" s="35">
        <f t="shared" si="95"/>
        <v>0</v>
      </c>
      <c r="AK208" s="35">
        <f t="shared" si="100"/>
        <v>0</v>
      </c>
      <c r="AL208" s="35">
        <f t="shared" si="101"/>
        <v>0</v>
      </c>
      <c r="AM208" s="35">
        <f t="shared" si="102"/>
        <v>0</v>
      </c>
      <c r="AN208" s="35">
        <f t="shared" si="103"/>
        <v>0</v>
      </c>
      <c r="AO208" s="35">
        <f t="shared" si="104"/>
        <v>0</v>
      </c>
      <c r="AP208" s="35">
        <f t="shared" si="105"/>
        <v>0</v>
      </c>
      <c r="AQ208" s="35">
        <f t="shared" si="106"/>
        <v>0</v>
      </c>
      <c r="AS208" s="36"/>
    </row>
    <row r="209" spans="2:45" hidden="1">
      <c r="B209" s="316"/>
      <c r="C209" s="316"/>
      <c r="D209" s="319"/>
      <c r="E209" s="319"/>
      <c r="G209" s="36"/>
      <c r="H209" s="37"/>
      <c r="I209" s="41"/>
      <c r="J209" s="36"/>
      <c r="K209" s="36"/>
      <c r="L209" s="38"/>
      <c r="M209" s="37"/>
      <c r="N209" s="36"/>
      <c r="O209" s="37"/>
      <c r="P209" s="36"/>
      <c r="Q209" s="37"/>
      <c r="R209" s="37"/>
      <c r="S209" s="40">
        <f t="shared" si="89"/>
        <v>0</v>
      </c>
      <c r="U209" s="40">
        <f t="shared" si="90"/>
        <v>0</v>
      </c>
      <c r="V209" s="40">
        <f t="shared" si="91"/>
        <v>0</v>
      </c>
      <c r="W209" s="40">
        <f t="shared" si="92"/>
        <v>0</v>
      </c>
      <c r="X209" s="40">
        <f t="shared" si="93"/>
        <v>0</v>
      </c>
      <c r="Y209" s="40">
        <f t="shared" si="98"/>
        <v>0</v>
      </c>
      <c r="Z209" s="40">
        <f t="shared" si="99"/>
        <v>0</v>
      </c>
      <c r="AA209" s="40">
        <f t="shared" si="94"/>
        <v>0</v>
      </c>
      <c r="AC209" s="41"/>
      <c r="AD209" s="37"/>
      <c r="AE209" s="37"/>
      <c r="AF209" s="37"/>
      <c r="AG209" s="37"/>
      <c r="AH209" s="37"/>
      <c r="AI209" s="35">
        <f t="shared" si="95"/>
        <v>0</v>
      </c>
      <c r="AK209" s="35">
        <f t="shared" si="100"/>
        <v>0</v>
      </c>
      <c r="AL209" s="35">
        <f t="shared" si="101"/>
        <v>0</v>
      </c>
      <c r="AM209" s="35">
        <f t="shared" si="102"/>
        <v>0</v>
      </c>
      <c r="AN209" s="35">
        <f t="shared" si="103"/>
        <v>0</v>
      </c>
      <c r="AO209" s="35">
        <f t="shared" si="104"/>
        <v>0</v>
      </c>
      <c r="AP209" s="35">
        <f t="shared" si="105"/>
        <v>0</v>
      </c>
      <c r="AQ209" s="35">
        <f t="shared" si="106"/>
        <v>0</v>
      </c>
      <c r="AS209" s="36"/>
    </row>
    <row r="210" spans="2:45" hidden="1">
      <c r="B210" s="316"/>
      <c r="C210" s="316"/>
      <c r="D210" s="319"/>
      <c r="E210" s="319"/>
      <c r="G210" s="36"/>
      <c r="H210" s="37"/>
      <c r="I210" s="41"/>
      <c r="J210" s="36"/>
      <c r="K210" s="36"/>
      <c r="L210" s="38"/>
      <c r="M210" s="37"/>
      <c r="N210" s="36"/>
      <c r="O210" s="37"/>
      <c r="P210" s="36"/>
      <c r="Q210" s="37"/>
      <c r="R210" s="37"/>
      <c r="S210" s="40">
        <f t="shared" si="89"/>
        <v>0</v>
      </c>
      <c r="U210" s="40">
        <f t="shared" si="90"/>
        <v>0</v>
      </c>
      <c r="V210" s="40">
        <f t="shared" si="91"/>
        <v>0</v>
      </c>
      <c r="W210" s="40">
        <f t="shared" si="92"/>
        <v>0</v>
      </c>
      <c r="X210" s="40">
        <f t="shared" si="93"/>
        <v>0</v>
      </c>
      <c r="Y210" s="40">
        <f t="shared" si="98"/>
        <v>0</v>
      </c>
      <c r="Z210" s="40">
        <f t="shared" si="99"/>
        <v>0</v>
      </c>
      <c r="AA210" s="40">
        <f t="shared" si="94"/>
        <v>0</v>
      </c>
      <c r="AC210" s="41"/>
      <c r="AD210" s="37"/>
      <c r="AE210" s="37"/>
      <c r="AF210" s="37"/>
      <c r="AG210" s="37"/>
      <c r="AH210" s="37"/>
      <c r="AI210" s="35">
        <f t="shared" si="95"/>
        <v>0</v>
      </c>
      <c r="AK210" s="35">
        <f t="shared" si="100"/>
        <v>0</v>
      </c>
      <c r="AL210" s="35">
        <f t="shared" si="101"/>
        <v>0</v>
      </c>
      <c r="AM210" s="35">
        <f t="shared" si="102"/>
        <v>0</v>
      </c>
      <c r="AN210" s="35">
        <f t="shared" si="103"/>
        <v>0</v>
      </c>
      <c r="AO210" s="35">
        <f t="shared" si="104"/>
        <v>0</v>
      </c>
      <c r="AP210" s="35">
        <f t="shared" si="105"/>
        <v>0</v>
      </c>
      <c r="AQ210" s="35">
        <f t="shared" si="106"/>
        <v>0</v>
      </c>
      <c r="AS210" s="36"/>
    </row>
    <row r="211" spans="2:45" hidden="1">
      <c r="B211" s="316"/>
      <c r="C211" s="316"/>
      <c r="D211" s="319"/>
      <c r="E211" s="319"/>
      <c r="G211" s="36"/>
      <c r="H211" s="37"/>
      <c r="I211" s="41"/>
      <c r="J211" s="36"/>
      <c r="K211" s="36"/>
      <c r="L211" s="38"/>
      <c r="M211" s="37"/>
      <c r="N211" s="36"/>
      <c r="O211" s="37"/>
      <c r="P211" s="36"/>
      <c r="Q211" s="37"/>
      <c r="R211" s="37"/>
      <c r="S211" s="40">
        <f t="shared" si="89"/>
        <v>0</v>
      </c>
      <c r="U211" s="40">
        <f t="shared" si="90"/>
        <v>0</v>
      </c>
      <c r="V211" s="40">
        <f t="shared" si="91"/>
        <v>0</v>
      </c>
      <c r="W211" s="40">
        <f t="shared" si="92"/>
        <v>0</v>
      </c>
      <c r="X211" s="40">
        <f t="shared" si="93"/>
        <v>0</v>
      </c>
      <c r="Y211" s="40">
        <f t="shared" si="98"/>
        <v>0</v>
      </c>
      <c r="Z211" s="40">
        <f t="shared" si="99"/>
        <v>0</v>
      </c>
      <c r="AA211" s="40">
        <f t="shared" si="94"/>
        <v>0</v>
      </c>
      <c r="AC211" s="41"/>
      <c r="AD211" s="37"/>
      <c r="AE211" s="37"/>
      <c r="AF211" s="37"/>
      <c r="AG211" s="37"/>
      <c r="AH211" s="37"/>
      <c r="AI211" s="35">
        <f t="shared" si="95"/>
        <v>0</v>
      </c>
      <c r="AK211" s="35">
        <f t="shared" si="100"/>
        <v>0</v>
      </c>
      <c r="AL211" s="35">
        <f t="shared" si="101"/>
        <v>0</v>
      </c>
      <c r="AM211" s="35">
        <f t="shared" si="102"/>
        <v>0</v>
      </c>
      <c r="AN211" s="35">
        <f t="shared" si="103"/>
        <v>0</v>
      </c>
      <c r="AO211" s="35">
        <f t="shared" si="104"/>
        <v>0</v>
      </c>
      <c r="AP211" s="35">
        <f t="shared" si="105"/>
        <v>0</v>
      </c>
      <c r="AQ211" s="35">
        <f t="shared" si="106"/>
        <v>0</v>
      </c>
      <c r="AS211" s="36"/>
    </row>
    <row r="212" spans="2:45" hidden="1">
      <c r="B212" s="316"/>
      <c r="C212" s="316"/>
      <c r="D212" s="319"/>
      <c r="E212" s="319"/>
      <c r="G212" s="36"/>
      <c r="H212" s="37"/>
      <c r="I212" s="41"/>
      <c r="J212" s="36"/>
      <c r="K212" s="36"/>
      <c r="L212" s="38"/>
      <c r="M212" s="37"/>
      <c r="N212" s="36"/>
      <c r="O212" s="37"/>
      <c r="P212" s="36"/>
      <c r="Q212" s="37"/>
      <c r="R212" s="37"/>
      <c r="S212" s="40">
        <f t="shared" si="89"/>
        <v>0</v>
      </c>
      <c r="U212" s="40">
        <f t="shared" si="90"/>
        <v>0</v>
      </c>
      <c r="V212" s="40">
        <f t="shared" si="91"/>
        <v>0</v>
      </c>
      <c r="W212" s="40">
        <f t="shared" si="92"/>
        <v>0</v>
      </c>
      <c r="X212" s="40">
        <f t="shared" si="93"/>
        <v>0</v>
      </c>
      <c r="Y212" s="40">
        <f t="shared" si="98"/>
        <v>0</v>
      </c>
      <c r="Z212" s="40">
        <f t="shared" si="99"/>
        <v>0</v>
      </c>
      <c r="AA212" s="40">
        <f t="shared" si="94"/>
        <v>0</v>
      </c>
      <c r="AC212" s="41"/>
      <c r="AD212" s="37"/>
      <c r="AE212" s="37"/>
      <c r="AF212" s="37"/>
      <c r="AG212" s="37"/>
      <c r="AH212" s="37"/>
      <c r="AI212" s="35">
        <f t="shared" si="95"/>
        <v>0</v>
      </c>
      <c r="AK212" s="35">
        <f t="shared" si="100"/>
        <v>0</v>
      </c>
      <c r="AL212" s="35">
        <f t="shared" si="101"/>
        <v>0</v>
      </c>
      <c r="AM212" s="35">
        <f t="shared" si="102"/>
        <v>0</v>
      </c>
      <c r="AN212" s="35">
        <f t="shared" si="103"/>
        <v>0</v>
      </c>
      <c r="AO212" s="35">
        <f t="shared" si="104"/>
        <v>0</v>
      </c>
      <c r="AP212" s="35">
        <f t="shared" si="105"/>
        <v>0</v>
      </c>
      <c r="AQ212" s="35">
        <f t="shared" si="106"/>
        <v>0</v>
      </c>
      <c r="AS212" s="36"/>
    </row>
    <row r="213" spans="2:45" hidden="1">
      <c r="B213" s="316"/>
      <c r="C213" s="316"/>
      <c r="D213" s="319"/>
      <c r="E213" s="319"/>
      <c r="G213" s="36"/>
      <c r="H213" s="37"/>
      <c r="I213" s="41"/>
      <c r="J213" s="36"/>
      <c r="K213" s="36"/>
      <c r="L213" s="38"/>
      <c r="M213" s="37"/>
      <c r="N213" s="36"/>
      <c r="O213" s="37"/>
      <c r="P213" s="36"/>
      <c r="Q213" s="37"/>
      <c r="R213" s="37"/>
      <c r="S213" s="40">
        <f t="shared" si="89"/>
        <v>0</v>
      </c>
      <c r="U213" s="40">
        <f t="shared" si="90"/>
        <v>0</v>
      </c>
      <c r="V213" s="40">
        <f t="shared" si="91"/>
        <v>0</v>
      </c>
      <c r="W213" s="40">
        <f t="shared" si="92"/>
        <v>0</v>
      </c>
      <c r="X213" s="40">
        <f t="shared" si="93"/>
        <v>0</v>
      </c>
      <c r="Y213" s="40">
        <f t="shared" si="98"/>
        <v>0</v>
      </c>
      <c r="Z213" s="40">
        <f t="shared" si="99"/>
        <v>0</v>
      </c>
      <c r="AA213" s="40">
        <f t="shared" si="94"/>
        <v>0</v>
      </c>
      <c r="AC213" s="41"/>
      <c r="AD213" s="37"/>
      <c r="AE213" s="37"/>
      <c r="AF213" s="37"/>
      <c r="AG213" s="37"/>
      <c r="AH213" s="37"/>
      <c r="AI213" s="35">
        <f t="shared" si="95"/>
        <v>0</v>
      </c>
      <c r="AK213" s="35">
        <f t="shared" si="100"/>
        <v>0</v>
      </c>
      <c r="AL213" s="35">
        <f t="shared" si="101"/>
        <v>0</v>
      </c>
      <c r="AM213" s="35">
        <f t="shared" si="102"/>
        <v>0</v>
      </c>
      <c r="AN213" s="35">
        <f t="shared" si="103"/>
        <v>0</v>
      </c>
      <c r="AO213" s="35">
        <f t="shared" si="104"/>
        <v>0</v>
      </c>
      <c r="AP213" s="35">
        <f t="shared" si="105"/>
        <v>0</v>
      </c>
      <c r="AQ213" s="35">
        <f t="shared" si="106"/>
        <v>0</v>
      </c>
      <c r="AS213" s="36"/>
    </row>
    <row r="214" spans="2:45" hidden="1">
      <c r="B214" s="316"/>
      <c r="C214" s="316"/>
      <c r="D214" s="319"/>
      <c r="E214" s="319"/>
      <c r="G214" s="36"/>
      <c r="H214" s="37"/>
      <c r="I214" s="41"/>
      <c r="J214" s="36"/>
      <c r="K214" s="36"/>
      <c r="L214" s="38"/>
      <c r="M214" s="37"/>
      <c r="N214" s="36"/>
      <c r="O214" s="37"/>
      <c r="P214" s="36"/>
      <c r="Q214" s="37"/>
      <c r="R214" s="37"/>
      <c r="S214" s="40">
        <f t="shared" si="89"/>
        <v>0</v>
      </c>
      <c r="U214" s="40">
        <f t="shared" si="90"/>
        <v>0</v>
      </c>
      <c r="V214" s="40">
        <f t="shared" si="91"/>
        <v>0</v>
      </c>
      <c r="W214" s="40">
        <f t="shared" si="92"/>
        <v>0</v>
      </c>
      <c r="X214" s="40">
        <f t="shared" si="93"/>
        <v>0</v>
      </c>
      <c r="Y214" s="40">
        <f t="shared" si="98"/>
        <v>0</v>
      </c>
      <c r="Z214" s="40">
        <f t="shared" si="99"/>
        <v>0</v>
      </c>
      <c r="AA214" s="40">
        <f t="shared" si="94"/>
        <v>0</v>
      </c>
      <c r="AC214" s="41"/>
      <c r="AD214" s="37"/>
      <c r="AE214" s="37"/>
      <c r="AF214" s="37"/>
      <c r="AG214" s="37"/>
      <c r="AH214" s="37"/>
      <c r="AI214" s="35">
        <f t="shared" si="95"/>
        <v>0</v>
      </c>
      <c r="AK214" s="35">
        <f t="shared" si="100"/>
        <v>0</v>
      </c>
      <c r="AL214" s="35">
        <f t="shared" si="101"/>
        <v>0</v>
      </c>
      <c r="AM214" s="35">
        <f t="shared" si="102"/>
        <v>0</v>
      </c>
      <c r="AN214" s="35">
        <f t="shared" si="103"/>
        <v>0</v>
      </c>
      <c r="AO214" s="35">
        <f t="shared" si="104"/>
        <v>0</v>
      </c>
      <c r="AP214" s="35">
        <f t="shared" si="105"/>
        <v>0</v>
      </c>
      <c r="AQ214" s="35">
        <f t="shared" si="106"/>
        <v>0</v>
      </c>
      <c r="AS214" s="36"/>
    </row>
    <row r="215" spans="2:45" ht="30.95" hidden="1" customHeight="1">
      <c r="B215" s="307"/>
      <c r="C215" s="314"/>
      <c r="D215" s="309">
        <f>D175</f>
        <v>0</v>
      </c>
      <c r="E215" s="310"/>
      <c r="G215" s="307"/>
      <c r="H215" s="311">
        <f>SUM(H175:H214)</f>
        <v>0</v>
      </c>
      <c r="I215" s="311">
        <f>SUM(I175:I214)</f>
        <v>0</v>
      </c>
      <c r="J215" s="307"/>
      <c r="K215" s="307"/>
      <c r="L215" s="315"/>
      <c r="M215" s="311">
        <f>SUM(M175:M214)</f>
        <v>0</v>
      </c>
      <c r="N215" s="307"/>
      <c r="O215" s="311">
        <f>SUM(O175:O214)</f>
        <v>0</v>
      </c>
      <c r="P215" s="307"/>
      <c r="Q215" s="311">
        <f>SUM(Q175:Q214)</f>
        <v>0</v>
      </c>
      <c r="R215" s="311">
        <f>SUM(R175:R214)</f>
        <v>0</v>
      </c>
      <c r="S215" s="311">
        <f>SUM(S175:S214)</f>
        <v>0</v>
      </c>
      <c r="T215" s="313"/>
      <c r="U215" s="311">
        <f>SUM(U175:U214)</f>
        <v>0</v>
      </c>
      <c r="V215" s="311">
        <f t="shared" ref="V215:AA215" si="107">SUM(V175:V214)</f>
        <v>0</v>
      </c>
      <c r="W215" s="311">
        <f t="shared" si="107"/>
        <v>0</v>
      </c>
      <c r="X215" s="311">
        <f t="shared" si="107"/>
        <v>0</v>
      </c>
      <c r="Y215" s="311">
        <f t="shared" si="107"/>
        <v>0</v>
      </c>
      <c r="Z215" s="311">
        <f t="shared" si="107"/>
        <v>0</v>
      </c>
      <c r="AA215" s="311">
        <f t="shared" si="107"/>
        <v>0</v>
      </c>
      <c r="AC215" s="311">
        <f>SUM(AC175:AC214)</f>
        <v>0</v>
      </c>
      <c r="AD215" s="311">
        <f t="shared" ref="AD215:AI215" si="108">SUM(AD175:AD214)</f>
        <v>0</v>
      </c>
      <c r="AE215" s="311">
        <f t="shared" si="108"/>
        <v>0</v>
      </c>
      <c r="AF215" s="311">
        <f t="shared" si="108"/>
        <v>0</v>
      </c>
      <c r="AG215" s="311">
        <f t="shared" si="108"/>
        <v>0</v>
      </c>
      <c r="AH215" s="311">
        <f t="shared" si="108"/>
        <v>0</v>
      </c>
      <c r="AI215" s="311">
        <f t="shared" si="108"/>
        <v>0</v>
      </c>
      <c r="AK215" s="311">
        <f>SUM(AK175:AK214)</f>
        <v>0</v>
      </c>
      <c r="AL215" s="311">
        <f t="shared" ref="AL215:AQ215" si="109">SUM(AL175:AL214)</f>
        <v>0</v>
      </c>
      <c r="AM215" s="311">
        <f t="shared" si="109"/>
        <v>0</v>
      </c>
      <c r="AN215" s="311">
        <f t="shared" si="109"/>
        <v>0</v>
      </c>
      <c r="AO215" s="311">
        <f t="shared" si="109"/>
        <v>0</v>
      </c>
      <c r="AP215" s="311">
        <f t="shared" si="109"/>
        <v>0</v>
      </c>
      <c r="AQ215" s="311">
        <f t="shared" si="109"/>
        <v>0</v>
      </c>
      <c r="AS215" s="36"/>
    </row>
    <row r="216" spans="2:45">
      <c r="M216" s="4"/>
      <c r="AC216" s="322"/>
      <c r="AD216" s="322"/>
      <c r="AE216" s="322"/>
      <c r="AF216" s="322"/>
      <c r="AG216" s="322"/>
      <c r="AH216" s="322"/>
      <c r="AI216" s="322"/>
    </row>
    <row r="217" spans="2:45" hidden="1">
      <c r="B217" s="36"/>
      <c r="C217" s="316" t="str">
        <f>'Salary Calc &amp; Services Offered'!A20</f>
        <v>Service 6</v>
      </c>
      <c r="D217" s="28"/>
      <c r="E217" s="29">
        <v>0</v>
      </c>
      <c r="G217" s="409"/>
      <c r="H217" s="30"/>
      <c r="I217" s="40">
        <f>'Salary Calc &amp; Services Offered'!JV20</f>
        <v>0</v>
      </c>
      <c r="J217" s="36"/>
      <c r="K217" s="36"/>
      <c r="L217" s="38"/>
      <c r="M217" s="39"/>
      <c r="N217" s="36"/>
      <c r="O217" s="39"/>
      <c r="P217" s="36"/>
      <c r="Q217" s="31"/>
      <c r="R217" s="37"/>
      <c r="S217" s="40">
        <f t="shared" ref="S217:S256" si="110">H217+I217+O217+M217+Q217+R217</f>
        <v>0</v>
      </c>
      <c r="U217" s="40">
        <f t="shared" ref="U217:U256" si="111">IFERROR(H217/$D$217,0)</f>
        <v>0</v>
      </c>
      <c r="V217" s="40">
        <f t="shared" ref="V217:V256" si="112">IFERROR(I217/$D$217,0)</f>
        <v>0</v>
      </c>
      <c r="W217" s="40">
        <f t="shared" ref="W217:W256" si="113">IFERROR(O217/$D$217,0)</f>
        <v>0</v>
      </c>
      <c r="X217" s="40">
        <f t="shared" ref="X217:X256" si="114">IFERROR(M217/$D$217,0)</f>
        <v>0</v>
      </c>
      <c r="Y217" s="40">
        <f>IFERROR(Q217/$D$217,0)</f>
        <v>0</v>
      </c>
      <c r="Z217" s="40">
        <f>IFERROR(R217/$D$217,0)</f>
        <v>0</v>
      </c>
      <c r="AA217" s="40">
        <f t="shared" ref="AA217:AA256" si="115">SUM(U217:Z217)</f>
        <v>0</v>
      </c>
      <c r="AC217" s="41">
        <f>IF('Salary Calc &amp; Services Offered'!JW84&lt;0,0,'Salary Calc &amp; Services Offered'!JW84)</f>
        <v>0</v>
      </c>
      <c r="AD217" s="37"/>
      <c r="AE217" s="37"/>
      <c r="AF217" s="37"/>
      <c r="AG217" s="37"/>
      <c r="AH217" s="37"/>
      <c r="AI217" s="35">
        <f t="shared" ref="AI217:AI256" si="116">SUM(AC217:AH217)</f>
        <v>0</v>
      </c>
      <c r="AK217" s="35">
        <f t="shared" ref="AK217:AP217" si="117">IFERROR(AC217/$D$217,0)</f>
        <v>0</v>
      </c>
      <c r="AL217" s="35">
        <f t="shared" si="117"/>
        <v>0</v>
      </c>
      <c r="AM217" s="35">
        <f t="shared" si="117"/>
        <v>0</v>
      </c>
      <c r="AN217" s="35">
        <f t="shared" si="117"/>
        <v>0</v>
      </c>
      <c r="AO217" s="35">
        <f t="shared" si="117"/>
        <v>0</v>
      </c>
      <c r="AP217" s="35">
        <f t="shared" si="117"/>
        <v>0</v>
      </c>
      <c r="AQ217" s="35">
        <f t="shared" ref="AQ217" si="118">SUM(AK217:AP217)</f>
        <v>0</v>
      </c>
      <c r="AS217" s="36"/>
    </row>
    <row r="218" spans="2:45" hidden="1">
      <c r="B218" s="320"/>
      <c r="C218" s="320"/>
      <c r="D218" s="321"/>
      <c r="E218" s="321"/>
      <c r="G218" s="36"/>
      <c r="H218" s="34"/>
      <c r="I218" s="40"/>
      <c r="J218" s="36"/>
      <c r="K218" s="36"/>
      <c r="L218" s="38"/>
      <c r="M218" s="39"/>
      <c r="N218" s="36"/>
      <c r="O218" s="39"/>
      <c r="P218" s="36"/>
      <c r="Q218" s="39"/>
      <c r="R218" s="37"/>
      <c r="S218" s="40">
        <f t="shared" si="110"/>
        <v>0</v>
      </c>
      <c r="U218" s="40">
        <f t="shared" si="111"/>
        <v>0</v>
      </c>
      <c r="V218" s="40">
        <f t="shared" si="112"/>
        <v>0</v>
      </c>
      <c r="W218" s="40">
        <f t="shared" si="113"/>
        <v>0</v>
      </c>
      <c r="X218" s="40">
        <f t="shared" si="114"/>
        <v>0</v>
      </c>
      <c r="Y218" s="40">
        <f t="shared" ref="Y218:Y256" si="119">IFERROR(Q218/$D$217,0)</f>
        <v>0</v>
      </c>
      <c r="Z218" s="40">
        <f t="shared" ref="Z218:Z256" si="120">IFERROR(R218/$D$217,0)</f>
        <v>0</v>
      </c>
      <c r="AA218" s="40">
        <f t="shared" si="115"/>
        <v>0</v>
      </c>
      <c r="AC218" s="35"/>
      <c r="AD218" s="32"/>
      <c r="AE218" s="32"/>
      <c r="AF218" s="32"/>
      <c r="AG218" s="32"/>
      <c r="AH218" s="32"/>
      <c r="AI218" s="35">
        <f t="shared" si="116"/>
        <v>0</v>
      </c>
      <c r="AK218" s="35">
        <f t="shared" ref="AK218:AK256" si="121">IFERROR(AC218/$D$217,0)</f>
        <v>0</v>
      </c>
      <c r="AL218" s="35">
        <f t="shared" ref="AL218:AL256" si="122">IFERROR(AD218/$D$217,0)</f>
        <v>0</v>
      </c>
      <c r="AM218" s="35">
        <f t="shared" ref="AM218:AM256" si="123">IFERROR(AE218/$D$217,0)</f>
        <v>0</v>
      </c>
      <c r="AN218" s="35">
        <f t="shared" ref="AN218:AN256" si="124">IFERROR(AF218/$D$217,0)</f>
        <v>0</v>
      </c>
      <c r="AO218" s="35">
        <f t="shared" ref="AO218:AO256" si="125">IFERROR(AG218/$D$217,0)</f>
        <v>0</v>
      </c>
      <c r="AP218" s="35">
        <f t="shared" ref="AP218:AP256" si="126">IFERROR(AH218/$D$217,0)</f>
        <v>0</v>
      </c>
      <c r="AQ218" s="35">
        <f t="shared" ref="AQ218:AQ256" si="127">SUM(AK218:AP218)</f>
        <v>0</v>
      </c>
      <c r="AS218" s="36"/>
    </row>
    <row r="219" spans="2:45" hidden="1">
      <c r="B219" s="316"/>
      <c r="C219" s="317"/>
      <c r="D219" s="318"/>
      <c r="E219" s="318"/>
      <c r="G219" s="36"/>
      <c r="H219" s="39"/>
      <c r="I219" s="40"/>
      <c r="J219" s="36"/>
      <c r="K219" s="36"/>
      <c r="L219" s="38"/>
      <c r="M219" s="39"/>
      <c r="N219" s="36"/>
      <c r="O219" s="39"/>
      <c r="P219" s="36"/>
      <c r="Q219" s="39"/>
      <c r="R219" s="37"/>
      <c r="S219" s="40">
        <f t="shared" si="110"/>
        <v>0</v>
      </c>
      <c r="U219" s="40">
        <f t="shared" si="111"/>
        <v>0</v>
      </c>
      <c r="V219" s="40">
        <f t="shared" si="112"/>
        <v>0</v>
      </c>
      <c r="W219" s="40">
        <f t="shared" si="113"/>
        <v>0</v>
      </c>
      <c r="X219" s="40">
        <f t="shared" si="114"/>
        <v>0</v>
      </c>
      <c r="Y219" s="40">
        <f t="shared" si="119"/>
        <v>0</v>
      </c>
      <c r="Z219" s="40">
        <f t="shared" si="120"/>
        <v>0</v>
      </c>
      <c r="AA219" s="40">
        <f t="shared" si="115"/>
        <v>0</v>
      </c>
      <c r="AC219" s="40"/>
      <c r="AD219" s="39"/>
      <c r="AE219" s="39"/>
      <c r="AF219" s="39"/>
      <c r="AG219" s="39"/>
      <c r="AH219" s="39"/>
      <c r="AI219" s="35">
        <f t="shared" si="116"/>
        <v>0</v>
      </c>
      <c r="AK219" s="35">
        <f t="shared" si="121"/>
        <v>0</v>
      </c>
      <c r="AL219" s="35">
        <f t="shared" si="122"/>
        <v>0</v>
      </c>
      <c r="AM219" s="35">
        <f t="shared" si="123"/>
        <v>0</v>
      </c>
      <c r="AN219" s="35">
        <f t="shared" si="124"/>
        <v>0</v>
      </c>
      <c r="AO219" s="35">
        <f t="shared" si="125"/>
        <v>0</v>
      </c>
      <c r="AP219" s="35">
        <f t="shared" si="126"/>
        <v>0</v>
      </c>
      <c r="AQ219" s="35">
        <f t="shared" si="127"/>
        <v>0</v>
      </c>
      <c r="AS219" s="36"/>
    </row>
    <row r="220" spans="2:45" hidden="1">
      <c r="B220" s="316"/>
      <c r="C220" s="317"/>
      <c r="D220" s="318"/>
      <c r="E220" s="318"/>
      <c r="G220" s="36"/>
      <c r="H220" s="39"/>
      <c r="I220" s="40"/>
      <c r="J220" s="36"/>
      <c r="K220" s="36"/>
      <c r="L220" s="38"/>
      <c r="M220" s="39"/>
      <c r="N220" s="36"/>
      <c r="O220" s="39"/>
      <c r="P220" s="36"/>
      <c r="Q220" s="39"/>
      <c r="R220" s="37"/>
      <c r="S220" s="40">
        <f t="shared" si="110"/>
        <v>0</v>
      </c>
      <c r="U220" s="40">
        <f t="shared" si="111"/>
        <v>0</v>
      </c>
      <c r="V220" s="40">
        <f t="shared" si="112"/>
        <v>0</v>
      </c>
      <c r="W220" s="40">
        <f t="shared" si="113"/>
        <v>0</v>
      </c>
      <c r="X220" s="40">
        <f t="shared" si="114"/>
        <v>0</v>
      </c>
      <c r="Y220" s="40">
        <f t="shared" si="119"/>
        <v>0</v>
      </c>
      <c r="Z220" s="40">
        <f t="shared" si="120"/>
        <v>0</v>
      </c>
      <c r="AA220" s="40">
        <f t="shared" si="115"/>
        <v>0</v>
      </c>
      <c r="AC220" s="40"/>
      <c r="AD220" s="39"/>
      <c r="AE220" s="39"/>
      <c r="AF220" s="39"/>
      <c r="AG220" s="39"/>
      <c r="AH220" s="39"/>
      <c r="AI220" s="35">
        <f t="shared" si="116"/>
        <v>0</v>
      </c>
      <c r="AK220" s="35">
        <f t="shared" si="121"/>
        <v>0</v>
      </c>
      <c r="AL220" s="35">
        <f t="shared" si="122"/>
        <v>0</v>
      </c>
      <c r="AM220" s="35">
        <f t="shared" si="123"/>
        <v>0</v>
      </c>
      <c r="AN220" s="35">
        <f t="shared" si="124"/>
        <v>0</v>
      </c>
      <c r="AO220" s="35">
        <f t="shared" si="125"/>
        <v>0</v>
      </c>
      <c r="AP220" s="35">
        <f t="shared" si="126"/>
        <v>0</v>
      </c>
      <c r="AQ220" s="35">
        <f t="shared" si="127"/>
        <v>0</v>
      </c>
      <c r="AS220" s="36"/>
    </row>
    <row r="221" spans="2:45" hidden="1">
      <c r="B221" s="316"/>
      <c r="C221" s="317"/>
      <c r="D221" s="318"/>
      <c r="E221" s="318"/>
      <c r="G221" s="36"/>
      <c r="H221" s="39"/>
      <c r="I221" s="40"/>
      <c r="J221" s="36"/>
      <c r="K221" s="36"/>
      <c r="L221" s="38"/>
      <c r="M221" s="39"/>
      <c r="N221" s="36"/>
      <c r="O221" s="39"/>
      <c r="P221" s="36"/>
      <c r="Q221" s="39"/>
      <c r="R221" s="37"/>
      <c r="S221" s="40">
        <f t="shared" si="110"/>
        <v>0</v>
      </c>
      <c r="U221" s="40">
        <f t="shared" si="111"/>
        <v>0</v>
      </c>
      <c r="V221" s="40">
        <f t="shared" si="112"/>
        <v>0</v>
      </c>
      <c r="W221" s="40">
        <f t="shared" si="113"/>
        <v>0</v>
      </c>
      <c r="X221" s="40">
        <f t="shared" si="114"/>
        <v>0</v>
      </c>
      <c r="Y221" s="40">
        <f t="shared" si="119"/>
        <v>0</v>
      </c>
      <c r="Z221" s="40">
        <f t="shared" si="120"/>
        <v>0</v>
      </c>
      <c r="AA221" s="40">
        <f t="shared" si="115"/>
        <v>0</v>
      </c>
      <c r="AC221" s="40"/>
      <c r="AD221" s="39"/>
      <c r="AE221" s="39"/>
      <c r="AF221" s="39"/>
      <c r="AG221" s="39"/>
      <c r="AH221" s="39"/>
      <c r="AI221" s="35">
        <f t="shared" si="116"/>
        <v>0</v>
      </c>
      <c r="AK221" s="35">
        <f t="shared" si="121"/>
        <v>0</v>
      </c>
      <c r="AL221" s="35">
        <f t="shared" si="122"/>
        <v>0</v>
      </c>
      <c r="AM221" s="35">
        <f t="shared" si="123"/>
        <v>0</v>
      </c>
      <c r="AN221" s="35">
        <f t="shared" si="124"/>
        <v>0</v>
      </c>
      <c r="AO221" s="35">
        <f t="shared" si="125"/>
        <v>0</v>
      </c>
      <c r="AP221" s="35">
        <f t="shared" si="126"/>
        <v>0</v>
      </c>
      <c r="AQ221" s="35">
        <f t="shared" si="127"/>
        <v>0</v>
      </c>
      <c r="AS221" s="36"/>
    </row>
    <row r="222" spans="2:45" hidden="1">
      <c r="B222" s="316"/>
      <c r="C222" s="317"/>
      <c r="D222" s="318"/>
      <c r="E222" s="318"/>
      <c r="G222" s="36"/>
      <c r="H222" s="39"/>
      <c r="I222" s="40"/>
      <c r="J222" s="36"/>
      <c r="K222" s="36"/>
      <c r="L222" s="38"/>
      <c r="M222" s="39"/>
      <c r="N222" s="36"/>
      <c r="O222" s="39"/>
      <c r="P222" s="36"/>
      <c r="Q222" s="39"/>
      <c r="R222" s="37"/>
      <c r="S222" s="40">
        <f t="shared" si="110"/>
        <v>0</v>
      </c>
      <c r="U222" s="40">
        <f t="shared" si="111"/>
        <v>0</v>
      </c>
      <c r="V222" s="40">
        <f t="shared" si="112"/>
        <v>0</v>
      </c>
      <c r="W222" s="40">
        <f t="shared" si="113"/>
        <v>0</v>
      </c>
      <c r="X222" s="40">
        <f t="shared" si="114"/>
        <v>0</v>
      </c>
      <c r="Y222" s="40">
        <f t="shared" si="119"/>
        <v>0</v>
      </c>
      <c r="Z222" s="40">
        <f t="shared" si="120"/>
        <v>0</v>
      </c>
      <c r="AA222" s="40">
        <f t="shared" si="115"/>
        <v>0</v>
      </c>
      <c r="AC222" s="40"/>
      <c r="AD222" s="39"/>
      <c r="AE222" s="39"/>
      <c r="AF222" s="39"/>
      <c r="AG222" s="39"/>
      <c r="AH222" s="39"/>
      <c r="AI222" s="35">
        <f t="shared" si="116"/>
        <v>0</v>
      </c>
      <c r="AK222" s="35">
        <f t="shared" si="121"/>
        <v>0</v>
      </c>
      <c r="AL222" s="35">
        <f t="shared" si="122"/>
        <v>0</v>
      </c>
      <c r="AM222" s="35">
        <f t="shared" si="123"/>
        <v>0</v>
      </c>
      <c r="AN222" s="35">
        <f t="shared" si="124"/>
        <v>0</v>
      </c>
      <c r="AO222" s="35">
        <f t="shared" si="125"/>
        <v>0</v>
      </c>
      <c r="AP222" s="35">
        <f t="shared" si="126"/>
        <v>0</v>
      </c>
      <c r="AQ222" s="35">
        <f t="shared" si="127"/>
        <v>0</v>
      </c>
      <c r="AS222" s="36"/>
    </row>
    <row r="223" spans="2:45" hidden="1">
      <c r="B223" s="316"/>
      <c r="C223" s="317"/>
      <c r="D223" s="318"/>
      <c r="E223" s="318"/>
      <c r="G223" s="36"/>
      <c r="H223" s="39"/>
      <c r="I223" s="40"/>
      <c r="J223" s="36"/>
      <c r="K223" s="36"/>
      <c r="L223" s="38"/>
      <c r="M223" s="39"/>
      <c r="N223" s="36"/>
      <c r="O223" s="39"/>
      <c r="P223" s="36"/>
      <c r="Q223" s="39"/>
      <c r="R223" s="37"/>
      <c r="S223" s="40">
        <f t="shared" si="110"/>
        <v>0</v>
      </c>
      <c r="U223" s="40">
        <f t="shared" si="111"/>
        <v>0</v>
      </c>
      <c r="V223" s="40">
        <f t="shared" si="112"/>
        <v>0</v>
      </c>
      <c r="W223" s="40">
        <f t="shared" si="113"/>
        <v>0</v>
      </c>
      <c r="X223" s="40">
        <f t="shared" si="114"/>
        <v>0</v>
      </c>
      <c r="Y223" s="40">
        <f t="shared" si="119"/>
        <v>0</v>
      </c>
      <c r="Z223" s="40">
        <f t="shared" si="120"/>
        <v>0</v>
      </c>
      <c r="AA223" s="40">
        <f t="shared" si="115"/>
        <v>0</v>
      </c>
      <c r="AC223" s="40"/>
      <c r="AD223" s="39"/>
      <c r="AE223" s="39"/>
      <c r="AF223" s="39"/>
      <c r="AG223" s="39"/>
      <c r="AH223" s="39"/>
      <c r="AI223" s="35">
        <f t="shared" si="116"/>
        <v>0</v>
      </c>
      <c r="AK223" s="35">
        <f t="shared" si="121"/>
        <v>0</v>
      </c>
      <c r="AL223" s="35">
        <f t="shared" si="122"/>
        <v>0</v>
      </c>
      <c r="AM223" s="35">
        <f t="shared" si="123"/>
        <v>0</v>
      </c>
      <c r="AN223" s="35">
        <f t="shared" si="124"/>
        <v>0</v>
      </c>
      <c r="AO223" s="35">
        <f t="shared" si="125"/>
        <v>0</v>
      </c>
      <c r="AP223" s="35">
        <f t="shared" si="126"/>
        <v>0</v>
      </c>
      <c r="AQ223" s="35">
        <f t="shared" si="127"/>
        <v>0</v>
      </c>
      <c r="AS223" s="36"/>
    </row>
    <row r="224" spans="2:45" hidden="1">
      <c r="B224" s="316"/>
      <c r="C224" s="317"/>
      <c r="D224" s="318"/>
      <c r="E224" s="318"/>
      <c r="G224" s="36"/>
      <c r="H224" s="39"/>
      <c r="I224" s="40"/>
      <c r="J224" s="36"/>
      <c r="K224" s="36"/>
      <c r="L224" s="38"/>
      <c r="M224" s="39"/>
      <c r="N224" s="36"/>
      <c r="O224" s="39"/>
      <c r="P224" s="36"/>
      <c r="Q224" s="39"/>
      <c r="R224" s="37"/>
      <c r="S224" s="40">
        <f t="shared" si="110"/>
        <v>0</v>
      </c>
      <c r="U224" s="40">
        <f t="shared" si="111"/>
        <v>0</v>
      </c>
      <c r="V224" s="40">
        <f t="shared" si="112"/>
        <v>0</v>
      </c>
      <c r="W224" s="40">
        <f t="shared" si="113"/>
        <v>0</v>
      </c>
      <c r="X224" s="40">
        <f t="shared" si="114"/>
        <v>0</v>
      </c>
      <c r="Y224" s="40">
        <f t="shared" si="119"/>
        <v>0</v>
      </c>
      <c r="Z224" s="40">
        <f t="shared" si="120"/>
        <v>0</v>
      </c>
      <c r="AA224" s="40">
        <f t="shared" si="115"/>
        <v>0</v>
      </c>
      <c r="AC224" s="40"/>
      <c r="AD224" s="39"/>
      <c r="AE224" s="39"/>
      <c r="AF224" s="39"/>
      <c r="AG224" s="39"/>
      <c r="AH224" s="39"/>
      <c r="AI224" s="35">
        <f t="shared" si="116"/>
        <v>0</v>
      </c>
      <c r="AK224" s="35">
        <f t="shared" si="121"/>
        <v>0</v>
      </c>
      <c r="AL224" s="35">
        <f t="shared" si="122"/>
        <v>0</v>
      </c>
      <c r="AM224" s="35">
        <f t="shared" si="123"/>
        <v>0</v>
      </c>
      <c r="AN224" s="35">
        <f t="shared" si="124"/>
        <v>0</v>
      </c>
      <c r="AO224" s="35">
        <f t="shared" si="125"/>
        <v>0</v>
      </c>
      <c r="AP224" s="35">
        <f t="shared" si="126"/>
        <v>0</v>
      </c>
      <c r="AQ224" s="35">
        <f t="shared" si="127"/>
        <v>0</v>
      </c>
      <c r="AS224" s="36"/>
    </row>
    <row r="225" spans="2:45" hidden="1">
      <c r="B225" s="316"/>
      <c r="C225" s="316"/>
      <c r="D225" s="319"/>
      <c r="E225" s="319"/>
      <c r="G225" s="36"/>
      <c r="H225" s="37"/>
      <c r="I225" s="41"/>
      <c r="J225" s="36"/>
      <c r="K225" s="36"/>
      <c r="L225" s="38"/>
      <c r="M225" s="37"/>
      <c r="N225" s="36"/>
      <c r="O225" s="37"/>
      <c r="P225" s="36"/>
      <c r="Q225" s="37"/>
      <c r="R225" s="37"/>
      <c r="S225" s="40">
        <f t="shared" si="110"/>
        <v>0</v>
      </c>
      <c r="U225" s="40">
        <f t="shared" si="111"/>
        <v>0</v>
      </c>
      <c r="V225" s="40">
        <f t="shared" si="112"/>
        <v>0</v>
      </c>
      <c r="W225" s="40">
        <f t="shared" si="113"/>
        <v>0</v>
      </c>
      <c r="X225" s="40">
        <f t="shared" si="114"/>
        <v>0</v>
      </c>
      <c r="Y225" s="40">
        <f t="shared" si="119"/>
        <v>0</v>
      </c>
      <c r="Z225" s="40">
        <f t="shared" si="120"/>
        <v>0</v>
      </c>
      <c r="AA225" s="40">
        <f t="shared" si="115"/>
        <v>0</v>
      </c>
      <c r="AC225" s="41"/>
      <c r="AD225" s="37"/>
      <c r="AE225" s="37"/>
      <c r="AF225" s="37"/>
      <c r="AG225" s="37"/>
      <c r="AH225" s="37"/>
      <c r="AI225" s="35">
        <f t="shared" si="116"/>
        <v>0</v>
      </c>
      <c r="AK225" s="35">
        <f t="shared" si="121"/>
        <v>0</v>
      </c>
      <c r="AL225" s="35">
        <f t="shared" si="122"/>
        <v>0</v>
      </c>
      <c r="AM225" s="35">
        <f t="shared" si="123"/>
        <v>0</v>
      </c>
      <c r="AN225" s="35">
        <f t="shared" si="124"/>
        <v>0</v>
      </c>
      <c r="AO225" s="35">
        <f t="shared" si="125"/>
        <v>0</v>
      </c>
      <c r="AP225" s="35">
        <f t="shared" si="126"/>
        <v>0</v>
      </c>
      <c r="AQ225" s="35">
        <f t="shared" si="127"/>
        <v>0</v>
      </c>
      <c r="AS225" s="36"/>
    </row>
    <row r="226" spans="2:45" hidden="1">
      <c r="B226" s="316"/>
      <c r="C226" s="316"/>
      <c r="D226" s="319"/>
      <c r="E226" s="319"/>
      <c r="G226" s="36"/>
      <c r="H226" s="37"/>
      <c r="I226" s="41"/>
      <c r="J226" s="36"/>
      <c r="K226" s="36"/>
      <c r="L226" s="38"/>
      <c r="M226" s="37"/>
      <c r="N226" s="36"/>
      <c r="O226" s="37"/>
      <c r="P226" s="36"/>
      <c r="Q226" s="37"/>
      <c r="R226" s="37"/>
      <c r="S226" s="40">
        <f t="shared" si="110"/>
        <v>0</v>
      </c>
      <c r="U226" s="40">
        <f t="shared" si="111"/>
        <v>0</v>
      </c>
      <c r="V226" s="40">
        <f t="shared" si="112"/>
        <v>0</v>
      </c>
      <c r="W226" s="40">
        <f t="shared" si="113"/>
        <v>0</v>
      </c>
      <c r="X226" s="40">
        <f t="shared" si="114"/>
        <v>0</v>
      </c>
      <c r="Y226" s="40">
        <f t="shared" si="119"/>
        <v>0</v>
      </c>
      <c r="Z226" s="40">
        <f t="shared" si="120"/>
        <v>0</v>
      </c>
      <c r="AA226" s="40">
        <f t="shared" si="115"/>
        <v>0</v>
      </c>
      <c r="AC226" s="41"/>
      <c r="AD226" s="37"/>
      <c r="AE226" s="37"/>
      <c r="AF226" s="37"/>
      <c r="AG226" s="37"/>
      <c r="AH226" s="37"/>
      <c r="AI226" s="35">
        <f t="shared" si="116"/>
        <v>0</v>
      </c>
      <c r="AK226" s="35">
        <f t="shared" si="121"/>
        <v>0</v>
      </c>
      <c r="AL226" s="35">
        <f t="shared" si="122"/>
        <v>0</v>
      </c>
      <c r="AM226" s="35">
        <f t="shared" si="123"/>
        <v>0</v>
      </c>
      <c r="AN226" s="35">
        <f t="shared" si="124"/>
        <v>0</v>
      </c>
      <c r="AO226" s="35">
        <f t="shared" si="125"/>
        <v>0</v>
      </c>
      <c r="AP226" s="35">
        <f t="shared" si="126"/>
        <v>0</v>
      </c>
      <c r="AQ226" s="35">
        <f t="shared" si="127"/>
        <v>0</v>
      </c>
      <c r="AS226" s="36"/>
    </row>
    <row r="227" spans="2:45" hidden="1">
      <c r="B227" s="316"/>
      <c r="C227" s="316"/>
      <c r="D227" s="319"/>
      <c r="E227" s="319"/>
      <c r="G227" s="36"/>
      <c r="H227" s="37"/>
      <c r="I227" s="41"/>
      <c r="J227" s="36"/>
      <c r="K227" s="36"/>
      <c r="L227" s="38"/>
      <c r="M227" s="37"/>
      <c r="N227" s="36"/>
      <c r="O227" s="37"/>
      <c r="P227" s="36"/>
      <c r="Q227" s="37"/>
      <c r="R227" s="37"/>
      <c r="S227" s="40">
        <f t="shared" si="110"/>
        <v>0</v>
      </c>
      <c r="U227" s="40">
        <f t="shared" si="111"/>
        <v>0</v>
      </c>
      <c r="V227" s="40">
        <f t="shared" si="112"/>
        <v>0</v>
      </c>
      <c r="W227" s="40">
        <f t="shared" si="113"/>
        <v>0</v>
      </c>
      <c r="X227" s="40">
        <f t="shared" si="114"/>
        <v>0</v>
      </c>
      <c r="Y227" s="40">
        <f t="shared" si="119"/>
        <v>0</v>
      </c>
      <c r="Z227" s="40">
        <f t="shared" si="120"/>
        <v>0</v>
      </c>
      <c r="AA227" s="40">
        <f t="shared" si="115"/>
        <v>0</v>
      </c>
      <c r="AC227" s="41"/>
      <c r="AD227" s="37"/>
      <c r="AE227" s="37"/>
      <c r="AF227" s="37"/>
      <c r="AG227" s="37"/>
      <c r="AH227" s="37"/>
      <c r="AI227" s="35">
        <f t="shared" si="116"/>
        <v>0</v>
      </c>
      <c r="AK227" s="35">
        <f t="shared" si="121"/>
        <v>0</v>
      </c>
      <c r="AL227" s="35">
        <f t="shared" si="122"/>
        <v>0</v>
      </c>
      <c r="AM227" s="35">
        <f t="shared" si="123"/>
        <v>0</v>
      </c>
      <c r="AN227" s="35">
        <f t="shared" si="124"/>
        <v>0</v>
      </c>
      <c r="AO227" s="35">
        <f t="shared" si="125"/>
        <v>0</v>
      </c>
      <c r="AP227" s="35">
        <f t="shared" si="126"/>
        <v>0</v>
      </c>
      <c r="AQ227" s="35">
        <f t="shared" si="127"/>
        <v>0</v>
      </c>
      <c r="AS227" s="36"/>
    </row>
    <row r="228" spans="2:45" hidden="1">
      <c r="B228" s="316"/>
      <c r="C228" s="316"/>
      <c r="D228" s="319"/>
      <c r="E228" s="319"/>
      <c r="G228" s="36"/>
      <c r="H228" s="37"/>
      <c r="I228" s="41"/>
      <c r="J228" s="36"/>
      <c r="K228" s="36"/>
      <c r="L228" s="38"/>
      <c r="M228" s="37"/>
      <c r="N228" s="36"/>
      <c r="O228" s="37"/>
      <c r="P228" s="36"/>
      <c r="Q228" s="37"/>
      <c r="R228" s="37"/>
      <c r="S228" s="40">
        <f t="shared" si="110"/>
        <v>0</v>
      </c>
      <c r="U228" s="40">
        <f t="shared" si="111"/>
        <v>0</v>
      </c>
      <c r="V228" s="40">
        <f t="shared" si="112"/>
        <v>0</v>
      </c>
      <c r="W228" s="40">
        <f t="shared" si="113"/>
        <v>0</v>
      </c>
      <c r="X228" s="40">
        <f t="shared" si="114"/>
        <v>0</v>
      </c>
      <c r="Y228" s="40">
        <f t="shared" si="119"/>
        <v>0</v>
      </c>
      <c r="Z228" s="40">
        <f t="shared" si="120"/>
        <v>0</v>
      </c>
      <c r="AA228" s="40">
        <f t="shared" si="115"/>
        <v>0</v>
      </c>
      <c r="AC228" s="41"/>
      <c r="AD228" s="37"/>
      <c r="AE228" s="37"/>
      <c r="AF228" s="37"/>
      <c r="AG228" s="37"/>
      <c r="AH228" s="37"/>
      <c r="AI228" s="35">
        <f t="shared" si="116"/>
        <v>0</v>
      </c>
      <c r="AK228" s="35">
        <f t="shared" si="121"/>
        <v>0</v>
      </c>
      <c r="AL228" s="35">
        <f t="shared" si="122"/>
        <v>0</v>
      </c>
      <c r="AM228" s="35">
        <f t="shared" si="123"/>
        <v>0</v>
      </c>
      <c r="AN228" s="35">
        <f t="shared" si="124"/>
        <v>0</v>
      </c>
      <c r="AO228" s="35">
        <f t="shared" si="125"/>
        <v>0</v>
      </c>
      <c r="AP228" s="35">
        <f t="shared" si="126"/>
        <v>0</v>
      </c>
      <c r="AQ228" s="35">
        <f t="shared" si="127"/>
        <v>0</v>
      </c>
      <c r="AS228" s="36"/>
    </row>
    <row r="229" spans="2:45" hidden="1">
      <c r="B229" s="316"/>
      <c r="C229" s="316"/>
      <c r="D229" s="319"/>
      <c r="E229" s="319"/>
      <c r="G229" s="36"/>
      <c r="H229" s="37"/>
      <c r="I229" s="41"/>
      <c r="J229" s="36"/>
      <c r="K229" s="36"/>
      <c r="L229" s="38"/>
      <c r="M229" s="37"/>
      <c r="N229" s="36"/>
      <c r="O229" s="37"/>
      <c r="P229" s="36"/>
      <c r="Q229" s="37"/>
      <c r="R229" s="37"/>
      <c r="S229" s="40">
        <f t="shared" si="110"/>
        <v>0</v>
      </c>
      <c r="U229" s="40">
        <f t="shared" si="111"/>
        <v>0</v>
      </c>
      <c r="V229" s="40">
        <f t="shared" si="112"/>
        <v>0</v>
      </c>
      <c r="W229" s="40">
        <f t="shared" si="113"/>
        <v>0</v>
      </c>
      <c r="X229" s="40">
        <f t="shared" si="114"/>
        <v>0</v>
      </c>
      <c r="Y229" s="40">
        <f t="shared" si="119"/>
        <v>0</v>
      </c>
      <c r="Z229" s="40">
        <f t="shared" si="120"/>
        <v>0</v>
      </c>
      <c r="AA229" s="40">
        <f t="shared" si="115"/>
        <v>0</v>
      </c>
      <c r="AC229" s="41"/>
      <c r="AD229" s="37"/>
      <c r="AE229" s="37"/>
      <c r="AF229" s="37"/>
      <c r="AG229" s="37"/>
      <c r="AH229" s="37"/>
      <c r="AI229" s="35">
        <f t="shared" si="116"/>
        <v>0</v>
      </c>
      <c r="AK229" s="35">
        <f t="shared" si="121"/>
        <v>0</v>
      </c>
      <c r="AL229" s="35">
        <f t="shared" si="122"/>
        <v>0</v>
      </c>
      <c r="AM229" s="35">
        <f t="shared" si="123"/>
        <v>0</v>
      </c>
      <c r="AN229" s="35">
        <f t="shared" si="124"/>
        <v>0</v>
      </c>
      <c r="AO229" s="35">
        <f t="shared" si="125"/>
        <v>0</v>
      </c>
      <c r="AP229" s="35">
        <f t="shared" si="126"/>
        <v>0</v>
      </c>
      <c r="AQ229" s="35">
        <f t="shared" si="127"/>
        <v>0</v>
      </c>
      <c r="AS229" s="36"/>
    </row>
    <row r="230" spans="2:45" hidden="1">
      <c r="B230" s="316"/>
      <c r="C230" s="316"/>
      <c r="D230" s="319"/>
      <c r="E230" s="319"/>
      <c r="G230" s="36"/>
      <c r="H230" s="37"/>
      <c r="I230" s="41"/>
      <c r="J230" s="36"/>
      <c r="K230" s="36"/>
      <c r="L230" s="38"/>
      <c r="M230" s="37"/>
      <c r="N230" s="36"/>
      <c r="O230" s="37"/>
      <c r="P230" s="36"/>
      <c r="Q230" s="37"/>
      <c r="R230" s="37"/>
      <c r="S230" s="40">
        <f t="shared" si="110"/>
        <v>0</v>
      </c>
      <c r="U230" s="40">
        <f t="shared" si="111"/>
        <v>0</v>
      </c>
      <c r="V230" s="40">
        <f t="shared" si="112"/>
        <v>0</v>
      </c>
      <c r="W230" s="40">
        <f t="shared" si="113"/>
        <v>0</v>
      </c>
      <c r="X230" s="40">
        <f t="shared" si="114"/>
        <v>0</v>
      </c>
      <c r="Y230" s="40">
        <f t="shared" si="119"/>
        <v>0</v>
      </c>
      <c r="Z230" s="40">
        <f t="shared" si="120"/>
        <v>0</v>
      </c>
      <c r="AA230" s="40">
        <f t="shared" si="115"/>
        <v>0</v>
      </c>
      <c r="AC230" s="41"/>
      <c r="AD230" s="37"/>
      <c r="AE230" s="37"/>
      <c r="AF230" s="37"/>
      <c r="AG230" s="37"/>
      <c r="AH230" s="37"/>
      <c r="AI230" s="35">
        <f t="shared" si="116"/>
        <v>0</v>
      </c>
      <c r="AK230" s="35">
        <f t="shared" si="121"/>
        <v>0</v>
      </c>
      <c r="AL230" s="35">
        <f t="shared" si="122"/>
        <v>0</v>
      </c>
      <c r="AM230" s="35">
        <f t="shared" si="123"/>
        <v>0</v>
      </c>
      <c r="AN230" s="35">
        <f t="shared" si="124"/>
        <v>0</v>
      </c>
      <c r="AO230" s="35">
        <f t="shared" si="125"/>
        <v>0</v>
      </c>
      <c r="AP230" s="35">
        <f t="shared" si="126"/>
        <v>0</v>
      </c>
      <c r="AQ230" s="35">
        <f t="shared" si="127"/>
        <v>0</v>
      </c>
      <c r="AS230" s="36"/>
    </row>
    <row r="231" spans="2:45" hidden="1">
      <c r="B231" s="316"/>
      <c r="C231" s="316"/>
      <c r="D231" s="319"/>
      <c r="E231" s="319"/>
      <c r="G231" s="36"/>
      <c r="H231" s="37"/>
      <c r="I231" s="41"/>
      <c r="J231" s="36"/>
      <c r="K231" s="36"/>
      <c r="L231" s="38"/>
      <c r="M231" s="37"/>
      <c r="N231" s="36"/>
      <c r="O231" s="37"/>
      <c r="P231" s="36"/>
      <c r="Q231" s="37"/>
      <c r="R231" s="37"/>
      <c r="S231" s="40">
        <f t="shared" si="110"/>
        <v>0</v>
      </c>
      <c r="U231" s="40">
        <f t="shared" si="111"/>
        <v>0</v>
      </c>
      <c r="V231" s="40">
        <f t="shared" si="112"/>
        <v>0</v>
      </c>
      <c r="W231" s="40">
        <f t="shared" si="113"/>
        <v>0</v>
      </c>
      <c r="X231" s="40">
        <f t="shared" si="114"/>
        <v>0</v>
      </c>
      <c r="Y231" s="40">
        <f t="shared" si="119"/>
        <v>0</v>
      </c>
      <c r="Z231" s="40">
        <f t="shared" si="120"/>
        <v>0</v>
      </c>
      <c r="AA231" s="40">
        <f t="shared" si="115"/>
        <v>0</v>
      </c>
      <c r="AC231" s="41"/>
      <c r="AD231" s="37"/>
      <c r="AE231" s="37"/>
      <c r="AF231" s="37"/>
      <c r="AG231" s="37"/>
      <c r="AH231" s="37"/>
      <c r="AI231" s="35">
        <f t="shared" si="116"/>
        <v>0</v>
      </c>
      <c r="AK231" s="35">
        <f t="shared" si="121"/>
        <v>0</v>
      </c>
      <c r="AL231" s="35">
        <f t="shared" si="122"/>
        <v>0</v>
      </c>
      <c r="AM231" s="35">
        <f t="shared" si="123"/>
        <v>0</v>
      </c>
      <c r="AN231" s="35">
        <f t="shared" si="124"/>
        <v>0</v>
      </c>
      <c r="AO231" s="35">
        <f t="shared" si="125"/>
        <v>0</v>
      </c>
      <c r="AP231" s="35">
        <f t="shared" si="126"/>
        <v>0</v>
      </c>
      <c r="AQ231" s="35">
        <f t="shared" si="127"/>
        <v>0</v>
      </c>
      <c r="AS231" s="36"/>
    </row>
    <row r="232" spans="2:45" hidden="1">
      <c r="B232" s="316"/>
      <c r="C232" s="316"/>
      <c r="D232" s="319"/>
      <c r="E232" s="319"/>
      <c r="G232" s="36"/>
      <c r="H232" s="37"/>
      <c r="I232" s="41"/>
      <c r="J232" s="36"/>
      <c r="K232" s="36"/>
      <c r="L232" s="38"/>
      <c r="M232" s="37"/>
      <c r="N232" s="36"/>
      <c r="O232" s="37"/>
      <c r="P232" s="36"/>
      <c r="Q232" s="37"/>
      <c r="R232" s="37"/>
      <c r="S232" s="40">
        <f t="shared" si="110"/>
        <v>0</v>
      </c>
      <c r="U232" s="40">
        <f t="shared" si="111"/>
        <v>0</v>
      </c>
      <c r="V232" s="40">
        <f t="shared" si="112"/>
        <v>0</v>
      </c>
      <c r="W232" s="40">
        <f t="shared" si="113"/>
        <v>0</v>
      </c>
      <c r="X232" s="40">
        <f t="shared" si="114"/>
        <v>0</v>
      </c>
      <c r="Y232" s="40">
        <f t="shared" si="119"/>
        <v>0</v>
      </c>
      <c r="Z232" s="40">
        <f t="shared" si="120"/>
        <v>0</v>
      </c>
      <c r="AA232" s="40">
        <f t="shared" si="115"/>
        <v>0</v>
      </c>
      <c r="AC232" s="41"/>
      <c r="AD232" s="37"/>
      <c r="AE232" s="37"/>
      <c r="AF232" s="37"/>
      <c r="AG232" s="37"/>
      <c r="AH232" s="37"/>
      <c r="AI232" s="35">
        <f t="shared" si="116"/>
        <v>0</v>
      </c>
      <c r="AK232" s="35">
        <f t="shared" si="121"/>
        <v>0</v>
      </c>
      <c r="AL232" s="35">
        <f t="shared" si="122"/>
        <v>0</v>
      </c>
      <c r="AM232" s="35">
        <f t="shared" si="123"/>
        <v>0</v>
      </c>
      <c r="AN232" s="35">
        <f t="shared" si="124"/>
        <v>0</v>
      </c>
      <c r="AO232" s="35">
        <f t="shared" si="125"/>
        <v>0</v>
      </c>
      <c r="AP232" s="35">
        <f t="shared" si="126"/>
        <v>0</v>
      </c>
      <c r="AQ232" s="35">
        <f t="shared" si="127"/>
        <v>0</v>
      </c>
      <c r="AS232" s="36"/>
    </row>
    <row r="233" spans="2:45" hidden="1">
      <c r="B233" s="316"/>
      <c r="C233" s="316"/>
      <c r="D233" s="319"/>
      <c r="E233" s="319"/>
      <c r="G233" s="36"/>
      <c r="H233" s="37"/>
      <c r="I233" s="41"/>
      <c r="J233" s="36"/>
      <c r="K233" s="36"/>
      <c r="L233" s="38"/>
      <c r="M233" s="37"/>
      <c r="N233" s="36"/>
      <c r="O233" s="37"/>
      <c r="P233" s="36"/>
      <c r="Q233" s="37"/>
      <c r="R233" s="37"/>
      <c r="S233" s="40">
        <f t="shared" si="110"/>
        <v>0</v>
      </c>
      <c r="U233" s="40">
        <f t="shared" si="111"/>
        <v>0</v>
      </c>
      <c r="V233" s="40">
        <f t="shared" si="112"/>
        <v>0</v>
      </c>
      <c r="W233" s="40">
        <f t="shared" si="113"/>
        <v>0</v>
      </c>
      <c r="X233" s="40">
        <f t="shared" si="114"/>
        <v>0</v>
      </c>
      <c r="Y233" s="40">
        <f t="shared" si="119"/>
        <v>0</v>
      </c>
      <c r="Z233" s="40">
        <f t="shared" si="120"/>
        <v>0</v>
      </c>
      <c r="AA233" s="40">
        <f t="shared" si="115"/>
        <v>0</v>
      </c>
      <c r="AC233" s="41"/>
      <c r="AD233" s="37"/>
      <c r="AE233" s="37"/>
      <c r="AF233" s="37"/>
      <c r="AG233" s="37"/>
      <c r="AH233" s="37"/>
      <c r="AI233" s="35">
        <f t="shared" si="116"/>
        <v>0</v>
      </c>
      <c r="AK233" s="35">
        <f t="shared" si="121"/>
        <v>0</v>
      </c>
      <c r="AL233" s="35">
        <f t="shared" si="122"/>
        <v>0</v>
      </c>
      <c r="AM233" s="35">
        <f t="shared" si="123"/>
        <v>0</v>
      </c>
      <c r="AN233" s="35">
        <f t="shared" si="124"/>
        <v>0</v>
      </c>
      <c r="AO233" s="35">
        <f t="shared" si="125"/>
        <v>0</v>
      </c>
      <c r="AP233" s="35">
        <f t="shared" si="126"/>
        <v>0</v>
      </c>
      <c r="AQ233" s="35">
        <f t="shared" si="127"/>
        <v>0</v>
      </c>
      <c r="AS233" s="36"/>
    </row>
    <row r="234" spans="2:45" hidden="1">
      <c r="B234" s="316"/>
      <c r="C234" s="316"/>
      <c r="D234" s="319"/>
      <c r="E234" s="319"/>
      <c r="G234" s="36"/>
      <c r="H234" s="37"/>
      <c r="I234" s="41"/>
      <c r="J234" s="36"/>
      <c r="K234" s="36"/>
      <c r="L234" s="38"/>
      <c r="M234" s="37"/>
      <c r="N234" s="36"/>
      <c r="O234" s="37"/>
      <c r="P234" s="36"/>
      <c r="Q234" s="37"/>
      <c r="R234" s="37"/>
      <c r="S234" s="40">
        <f t="shared" si="110"/>
        <v>0</v>
      </c>
      <c r="U234" s="40">
        <f t="shared" si="111"/>
        <v>0</v>
      </c>
      <c r="V234" s="40">
        <f t="shared" si="112"/>
        <v>0</v>
      </c>
      <c r="W234" s="40">
        <f t="shared" si="113"/>
        <v>0</v>
      </c>
      <c r="X234" s="40">
        <f t="shared" si="114"/>
        <v>0</v>
      </c>
      <c r="Y234" s="40">
        <f t="shared" si="119"/>
        <v>0</v>
      </c>
      <c r="Z234" s="40">
        <f t="shared" si="120"/>
        <v>0</v>
      </c>
      <c r="AA234" s="40">
        <f t="shared" si="115"/>
        <v>0</v>
      </c>
      <c r="AC234" s="41"/>
      <c r="AD234" s="37"/>
      <c r="AE234" s="37"/>
      <c r="AF234" s="37"/>
      <c r="AG234" s="37"/>
      <c r="AH234" s="37"/>
      <c r="AI234" s="35">
        <f t="shared" si="116"/>
        <v>0</v>
      </c>
      <c r="AK234" s="35">
        <f t="shared" si="121"/>
        <v>0</v>
      </c>
      <c r="AL234" s="35">
        <f t="shared" si="122"/>
        <v>0</v>
      </c>
      <c r="AM234" s="35">
        <f t="shared" si="123"/>
        <v>0</v>
      </c>
      <c r="AN234" s="35">
        <f t="shared" si="124"/>
        <v>0</v>
      </c>
      <c r="AO234" s="35">
        <f t="shared" si="125"/>
        <v>0</v>
      </c>
      <c r="AP234" s="35">
        <f t="shared" si="126"/>
        <v>0</v>
      </c>
      <c r="AQ234" s="35">
        <f t="shared" si="127"/>
        <v>0</v>
      </c>
      <c r="AS234" s="36"/>
    </row>
    <row r="235" spans="2:45" hidden="1">
      <c r="B235" s="316"/>
      <c r="C235" s="316"/>
      <c r="D235" s="319"/>
      <c r="E235" s="319"/>
      <c r="G235" s="36"/>
      <c r="H235" s="37"/>
      <c r="I235" s="41"/>
      <c r="J235" s="36"/>
      <c r="K235" s="36"/>
      <c r="L235" s="38"/>
      <c r="M235" s="37"/>
      <c r="N235" s="36"/>
      <c r="O235" s="37"/>
      <c r="P235" s="36"/>
      <c r="Q235" s="37"/>
      <c r="R235" s="37"/>
      <c r="S235" s="40">
        <f t="shared" si="110"/>
        <v>0</v>
      </c>
      <c r="U235" s="40">
        <f t="shared" si="111"/>
        <v>0</v>
      </c>
      <c r="V235" s="40">
        <f t="shared" si="112"/>
        <v>0</v>
      </c>
      <c r="W235" s="40">
        <f t="shared" si="113"/>
        <v>0</v>
      </c>
      <c r="X235" s="40">
        <f t="shared" si="114"/>
        <v>0</v>
      </c>
      <c r="Y235" s="40">
        <f t="shared" si="119"/>
        <v>0</v>
      </c>
      <c r="Z235" s="40">
        <f t="shared" si="120"/>
        <v>0</v>
      </c>
      <c r="AA235" s="40">
        <f t="shared" si="115"/>
        <v>0</v>
      </c>
      <c r="AC235" s="41"/>
      <c r="AD235" s="37"/>
      <c r="AE235" s="37"/>
      <c r="AF235" s="37"/>
      <c r="AG235" s="37"/>
      <c r="AH235" s="37"/>
      <c r="AI235" s="35">
        <f t="shared" si="116"/>
        <v>0</v>
      </c>
      <c r="AK235" s="35">
        <f t="shared" si="121"/>
        <v>0</v>
      </c>
      <c r="AL235" s="35">
        <f t="shared" si="122"/>
        <v>0</v>
      </c>
      <c r="AM235" s="35">
        <f t="shared" si="123"/>
        <v>0</v>
      </c>
      <c r="AN235" s="35">
        <f t="shared" si="124"/>
        <v>0</v>
      </c>
      <c r="AO235" s="35">
        <f t="shared" si="125"/>
        <v>0</v>
      </c>
      <c r="AP235" s="35">
        <f t="shared" si="126"/>
        <v>0</v>
      </c>
      <c r="AQ235" s="35">
        <f t="shared" si="127"/>
        <v>0</v>
      </c>
      <c r="AS235" s="36"/>
    </row>
    <row r="236" spans="2:45" hidden="1">
      <c r="B236" s="316"/>
      <c r="C236" s="316"/>
      <c r="D236" s="319"/>
      <c r="E236" s="319"/>
      <c r="G236" s="36"/>
      <c r="H236" s="37"/>
      <c r="I236" s="41"/>
      <c r="J236" s="36"/>
      <c r="K236" s="36"/>
      <c r="L236" s="38"/>
      <c r="M236" s="37"/>
      <c r="N236" s="36"/>
      <c r="O236" s="37"/>
      <c r="P236" s="36"/>
      <c r="Q236" s="37"/>
      <c r="R236" s="37"/>
      <c r="S236" s="40">
        <f t="shared" si="110"/>
        <v>0</v>
      </c>
      <c r="U236" s="40">
        <f t="shared" si="111"/>
        <v>0</v>
      </c>
      <c r="V236" s="40">
        <f t="shared" si="112"/>
        <v>0</v>
      </c>
      <c r="W236" s="40">
        <f t="shared" si="113"/>
        <v>0</v>
      </c>
      <c r="X236" s="40">
        <f t="shared" si="114"/>
        <v>0</v>
      </c>
      <c r="Y236" s="40">
        <f t="shared" si="119"/>
        <v>0</v>
      </c>
      <c r="Z236" s="40">
        <f t="shared" si="120"/>
        <v>0</v>
      </c>
      <c r="AA236" s="40">
        <f t="shared" si="115"/>
        <v>0</v>
      </c>
      <c r="AC236" s="41"/>
      <c r="AD236" s="37"/>
      <c r="AE236" s="37"/>
      <c r="AF236" s="37"/>
      <c r="AG236" s="37"/>
      <c r="AH236" s="37"/>
      <c r="AI236" s="35">
        <f t="shared" si="116"/>
        <v>0</v>
      </c>
      <c r="AK236" s="35">
        <f t="shared" si="121"/>
        <v>0</v>
      </c>
      <c r="AL236" s="35">
        <f t="shared" si="122"/>
        <v>0</v>
      </c>
      <c r="AM236" s="35">
        <f t="shared" si="123"/>
        <v>0</v>
      </c>
      <c r="AN236" s="35">
        <f t="shared" si="124"/>
        <v>0</v>
      </c>
      <c r="AO236" s="35">
        <f t="shared" si="125"/>
        <v>0</v>
      </c>
      <c r="AP236" s="35">
        <f t="shared" si="126"/>
        <v>0</v>
      </c>
      <c r="AQ236" s="35">
        <f t="shared" si="127"/>
        <v>0</v>
      </c>
      <c r="AS236" s="36"/>
    </row>
    <row r="237" spans="2:45" hidden="1">
      <c r="B237" s="316"/>
      <c r="C237" s="316"/>
      <c r="D237" s="319"/>
      <c r="E237" s="319"/>
      <c r="G237" s="36"/>
      <c r="H237" s="37"/>
      <c r="I237" s="41"/>
      <c r="J237" s="36"/>
      <c r="K237" s="36"/>
      <c r="L237" s="38"/>
      <c r="M237" s="37"/>
      <c r="N237" s="36"/>
      <c r="O237" s="37"/>
      <c r="P237" s="36"/>
      <c r="Q237" s="37"/>
      <c r="R237" s="37"/>
      <c r="S237" s="40">
        <f t="shared" si="110"/>
        <v>0</v>
      </c>
      <c r="U237" s="40">
        <f t="shared" si="111"/>
        <v>0</v>
      </c>
      <c r="V237" s="40">
        <f t="shared" si="112"/>
        <v>0</v>
      </c>
      <c r="W237" s="40">
        <f t="shared" si="113"/>
        <v>0</v>
      </c>
      <c r="X237" s="40">
        <f t="shared" si="114"/>
        <v>0</v>
      </c>
      <c r="Y237" s="40">
        <f t="shared" si="119"/>
        <v>0</v>
      </c>
      <c r="Z237" s="40">
        <f t="shared" si="120"/>
        <v>0</v>
      </c>
      <c r="AA237" s="40">
        <f t="shared" si="115"/>
        <v>0</v>
      </c>
      <c r="AC237" s="41"/>
      <c r="AD237" s="37"/>
      <c r="AE237" s="37"/>
      <c r="AF237" s="37"/>
      <c r="AG237" s="37"/>
      <c r="AH237" s="37"/>
      <c r="AI237" s="35">
        <f t="shared" si="116"/>
        <v>0</v>
      </c>
      <c r="AK237" s="35">
        <f t="shared" si="121"/>
        <v>0</v>
      </c>
      <c r="AL237" s="35">
        <f t="shared" si="122"/>
        <v>0</v>
      </c>
      <c r="AM237" s="35">
        <f t="shared" si="123"/>
        <v>0</v>
      </c>
      <c r="AN237" s="35">
        <f t="shared" si="124"/>
        <v>0</v>
      </c>
      <c r="AO237" s="35">
        <f t="shared" si="125"/>
        <v>0</v>
      </c>
      <c r="AP237" s="35">
        <f t="shared" si="126"/>
        <v>0</v>
      </c>
      <c r="AQ237" s="35">
        <f t="shared" si="127"/>
        <v>0</v>
      </c>
      <c r="AS237" s="36"/>
    </row>
    <row r="238" spans="2:45" hidden="1">
      <c r="B238" s="316"/>
      <c r="C238" s="316"/>
      <c r="D238" s="319"/>
      <c r="E238" s="319"/>
      <c r="G238" s="36"/>
      <c r="H238" s="37"/>
      <c r="I238" s="41"/>
      <c r="J238" s="36"/>
      <c r="K238" s="36"/>
      <c r="L238" s="38"/>
      <c r="M238" s="37"/>
      <c r="N238" s="36"/>
      <c r="O238" s="37"/>
      <c r="P238" s="36"/>
      <c r="Q238" s="37"/>
      <c r="R238" s="37"/>
      <c r="S238" s="40">
        <f t="shared" si="110"/>
        <v>0</v>
      </c>
      <c r="U238" s="40">
        <f t="shared" si="111"/>
        <v>0</v>
      </c>
      <c r="V238" s="40">
        <f t="shared" si="112"/>
        <v>0</v>
      </c>
      <c r="W238" s="40">
        <f t="shared" si="113"/>
        <v>0</v>
      </c>
      <c r="X238" s="40">
        <f t="shared" si="114"/>
        <v>0</v>
      </c>
      <c r="Y238" s="40">
        <f t="shared" si="119"/>
        <v>0</v>
      </c>
      <c r="Z238" s="40">
        <f t="shared" si="120"/>
        <v>0</v>
      </c>
      <c r="AA238" s="40">
        <f t="shared" si="115"/>
        <v>0</v>
      </c>
      <c r="AC238" s="41"/>
      <c r="AD238" s="37"/>
      <c r="AE238" s="37"/>
      <c r="AF238" s="37"/>
      <c r="AG238" s="37"/>
      <c r="AH238" s="37"/>
      <c r="AI238" s="35">
        <f t="shared" si="116"/>
        <v>0</v>
      </c>
      <c r="AK238" s="35">
        <f t="shared" si="121"/>
        <v>0</v>
      </c>
      <c r="AL238" s="35">
        <f t="shared" si="122"/>
        <v>0</v>
      </c>
      <c r="AM238" s="35">
        <f t="shared" si="123"/>
        <v>0</v>
      </c>
      <c r="AN238" s="35">
        <f t="shared" si="124"/>
        <v>0</v>
      </c>
      <c r="AO238" s="35">
        <f t="shared" si="125"/>
        <v>0</v>
      </c>
      <c r="AP238" s="35">
        <f t="shared" si="126"/>
        <v>0</v>
      </c>
      <c r="AQ238" s="35">
        <f t="shared" si="127"/>
        <v>0</v>
      </c>
      <c r="AS238" s="36"/>
    </row>
    <row r="239" spans="2:45" hidden="1">
      <c r="B239" s="316"/>
      <c r="C239" s="316"/>
      <c r="D239" s="319"/>
      <c r="E239" s="319"/>
      <c r="G239" s="36"/>
      <c r="H239" s="37"/>
      <c r="I239" s="41"/>
      <c r="J239" s="36"/>
      <c r="K239" s="36"/>
      <c r="L239" s="38"/>
      <c r="M239" s="37"/>
      <c r="N239" s="36"/>
      <c r="O239" s="37"/>
      <c r="P239" s="36"/>
      <c r="Q239" s="37"/>
      <c r="R239" s="37"/>
      <c r="S239" s="40">
        <f t="shared" si="110"/>
        <v>0</v>
      </c>
      <c r="U239" s="40">
        <f t="shared" si="111"/>
        <v>0</v>
      </c>
      <c r="V239" s="40">
        <f t="shared" si="112"/>
        <v>0</v>
      </c>
      <c r="W239" s="40">
        <f t="shared" si="113"/>
        <v>0</v>
      </c>
      <c r="X239" s="40">
        <f t="shared" si="114"/>
        <v>0</v>
      </c>
      <c r="Y239" s="40">
        <f t="shared" si="119"/>
        <v>0</v>
      </c>
      <c r="Z239" s="40">
        <f t="shared" si="120"/>
        <v>0</v>
      </c>
      <c r="AA239" s="40">
        <f t="shared" si="115"/>
        <v>0</v>
      </c>
      <c r="AC239" s="41"/>
      <c r="AD239" s="37"/>
      <c r="AE239" s="37"/>
      <c r="AF239" s="37"/>
      <c r="AG239" s="37"/>
      <c r="AH239" s="37"/>
      <c r="AI239" s="35">
        <f t="shared" si="116"/>
        <v>0</v>
      </c>
      <c r="AK239" s="35">
        <f t="shared" si="121"/>
        <v>0</v>
      </c>
      <c r="AL239" s="35">
        <f t="shared" si="122"/>
        <v>0</v>
      </c>
      <c r="AM239" s="35">
        <f t="shared" si="123"/>
        <v>0</v>
      </c>
      <c r="AN239" s="35">
        <f t="shared" si="124"/>
        <v>0</v>
      </c>
      <c r="AO239" s="35">
        <f t="shared" si="125"/>
        <v>0</v>
      </c>
      <c r="AP239" s="35">
        <f t="shared" si="126"/>
        <v>0</v>
      </c>
      <c r="AQ239" s="35">
        <f t="shared" si="127"/>
        <v>0</v>
      </c>
      <c r="AS239" s="36"/>
    </row>
    <row r="240" spans="2:45" hidden="1">
      <c r="B240" s="316"/>
      <c r="C240" s="316"/>
      <c r="D240" s="319"/>
      <c r="E240" s="319"/>
      <c r="G240" s="36"/>
      <c r="H240" s="37"/>
      <c r="I240" s="41"/>
      <c r="J240" s="36"/>
      <c r="K240" s="36"/>
      <c r="L240" s="38"/>
      <c r="M240" s="37"/>
      <c r="N240" s="36"/>
      <c r="O240" s="37"/>
      <c r="P240" s="36"/>
      <c r="Q240" s="37"/>
      <c r="R240" s="37"/>
      <c r="S240" s="40">
        <f t="shared" si="110"/>
        <v>0</v>
      </c>
      <c r="U240" s="40">
        <f t="shared" si="111"/>
        <v>0</v>
      </c>
      <c r="V240" s="40">
        <f t="shared" si="112"/>
        <v>0</v>
      </c>
      <c r="W240" s="40">
        <f t="shared" si="113"/>
        <v>0</v>
      </c>
      <c r="X240" s="40">
        <f t="shared" si="114"/>
        <v>0</v>
      </c>
      <c r="Y240" s="40">
        <f t="shared" si="119"/>
        <v>0</v>
      </c>
      <c r="Z240" s="40">
        <f t="shared" si="120"/>
        <v>0</v>
      </c>
      <c r="AA240" s="40">
        <f t="shared" si="115"/>
        <v>0</v>
      </c>
      <c r="AC240" s="41"/>
      <c r="AD240" s="37"/>
      <c r="AE240" s="37"/>
      <c r="AF240" s="37"/>
      <c r="AG240" s="37"/>
      <c r="AH240" s="37"/>
      <c r="AI240" s="35">
        <f t="shared" si="116"/>
        <v>0</v>
      </c>
      <c r="AK240" s="35">
        <f t="shared" si="121"/>
        <v>0</v>
      </c>
      <c r="AL240" s="35">
        <f t="shared" si="122"/>
        <v>0</v>
      </c>
      <c r="AM240" s="35">
        <f t="shared" si="123"/>
        <v>0</v>
      </c>
      <c r="AN240" s="35">
        <f t="shared" si="124"/>
        <v>0</v>
      </c>
      <c r="AO240" s="35">
        <f t="shared" si="125"/>
        <v>0</v>
      </c>
      <c r="AP240" s="35">
        <f t="shared" si="126"/>
        <v>0</v>
      </c>
      <c r="AQ240" s="35">
        <f t="shared" si="127"/>
        <v>0</v>
      </c>
      <c r="AS240" s="36"/>
    </row>
    <row r="241" spans="2:45" hidden="1">
      <c r="B241" s="316"/>
      <c r="C241" s="316"/>
      <c r="D241" s="319"/>
      <c r="E241" s="319"/>
      <c r="G241" s="36"/>
      <c r="H241" s="37"/>
      <c r="I241" s="41"/>
      <c r="J241" s="36"/>
      <c r="K241" s="36"/>
      <c r="L241" s="38"/>
      <c r="M241" s="37"/>
      <c r="N241" s="36"/>
      <c r="O241" s="37"/>
      <c r="P241" s="36"/>
      <c r="Q241" s="37"/>
      <c r="R241" s="37"/>
      <c r="S241" s="40">
        <f t="shared" si="110"/>
        <v>0</v>
      </c>
      <c r="U241" s="40">
        <f t="shared" si="111"/>
        <v>0</v>
      </c>
      <c r="V241" s="40">
        <f t="shared" si="112"/>
        <v>0</v>
      </c>
      <c r="W241" s="40">
        <f t="shared" si="113"/>
        <v>0</v>
      </c>
      <c r="X241" s="40">
        <f t="shared" si="114"/>
        <v>0</v>
      </c>
      <c r="Y241" s="40">
        <f t="shared" si="119"/>
        <v>0</v>
      </c>
      <c r="Z241" s="40">
        <f t="shared" si="120"/>
        <v>0</v>
      </c>
      <c r="AA241" s="40">
        <f t="shared" si="115"/>
        <v>0</v>
      </c>
      <c r="AC241" s="41"/>
      <c r="AD241" s="37"/>
      <c r="AE241" s="37"/>
      <c r="AF241" s="37"/>
      <c r="AG241" s="37"/>
      <c r="AH241" s="37"/>
      <c r="AI241" s="35">
        <f t="shared" si="116"/>
        <v>0</v>
      </c>
      <c r="AK241" s="35">
        <f t="shared" si="121"/>
        <v>0</v>
      </c>
      <c r="AL241" s="35">
        <f t="shared" si="122"/>
        <v>0</v>
      </c>
      <c r="AM241" s="35">
        <f t="shared" si="123"/>
        <v>0</v>
      </c>
      <c r="AN241" s="35">
        <f t="shared" si="124"/>
        <v>0</v>
      </c>
      <c r="AO241" s="35">
        <f t="shared" si="125"/>
        <v>0</v>
      </c>
      <c r="AP241" s="35">
        <f t="shared" si="126"/>
        <v>0</v>
      </c>
      <c r="AQ241" s="35">
        <f t="shared" si="127"/>
        <v>0</v>
      </c>
      <c r="AS241" s="36"/>
    </row>
    <row r="242" spans="2:45" hidden="1">
      <c r="B242" s="316"/>
      <c r="C242" s="316"/>
      <c r="D242" s="319"/>
      <c r="E242" s="319"/>
      <c r="G242" s="36"/>
      <c r="H242" s="37"/>
      <c r="I242" s="41"/>
      <c r="J242" s="36"/>
      <c r="K242" s="36"/>
      <c r="L242" s="38"/>
      <c r="M242" s="37"/>
      <c r="N242" s="36"/>
      <c r="O242" s="37"/>
      <c r="P242" s="36"/>
      <c r="Q242" s="37"/>
      <c r="R242" s="37"/>
      <c r="S242" s="40">
        <f t="shared" si="110"/>
        <v>0</v>
      </c>
      <c r="U242" s="40">
        <f t="shared" si="111"/>
        <v>0</v>
      </c>
      <c r="V242" s="40">
        <f t="shared" si="112"/>
        <v>0</v>
      </c>
      <c r="W242" s="40">
        <f t="shared" si="113"/>
        <v>0</v>
      </c>
      <c r="X242" s="40">
        <f t="shared" si="114"/>
        <v>0</v>
      </c>
      <c r="Y242" s="40">
        <f t="shared" si="119"/>
        <v>0</v>
      </c>
      <c r="Z242" s="40">
        <f t="shared" si="120"/>
        <v>0</v>
      </c>
      <c r="AA242" s="40">
        <f t="shared" si="115"/>
        <v>0</v>
      </c>
      <c r="AC242" s="41"/>
      <c r="AD242" s="37"/>
      <c r="AE242" s="37"/>
      <c r="AF242" s="37"/>
      <c r="AG242" s="37"/>
      <c r="AH242" s="37"/>
      <c r="AI242" s="35">
        <f t="shared" si="116"/>
        <v>0</v>
      </c>
      <c r="AK242" s="35">
        <f t="shared" si="121"/>
        <v>0</v>
      </c>
      <c r="AL242" s="35">
        <f t="shared" si="122"/>
        <v>0</v>
      </c>
      <c r="AM242" s="35">
        <f t="shared" si="123"/>
        <v>0</v>
      </c>
      <c r="AN242" s="35">
        <f t="shared" si="124"/>
        <v>0</v>
      </c>
      <c r="AO242" s="35">
        <f t="shared" si="125"/>
        <v>0</v>
      </c>
      <c r="AP242" s="35">
        <f t="shared" si="126"/>
        <v>0</v>
      </c>
      <c r="AQ242" s="35">
        <f t="shared" si="127"/>
        <v>0</v>
      </c>
      <c r="AS242" s="36"/>
    </row>
    <row r="243" spans="2:45" hidden="1">
      <c r="B243" s="316"/>
      <c r="C243" s="316"/>
      <c r="D243" s="319"/>
      <c r="E243" s="319"/>
      <c r="G243" s="36"/>
      <c r="H243" s="37"/>
      <c r="I243" s="41"/>
      <c r="J243" s="36"/>
      <c r="K243" s="36"/>
      <c r="L243" s="38"/>
      <c r="M243" s="37"/>
      <c r="N243" s="36"/>
      <c r="O243" s="37"/>
      <c r="P243" s="36"/>
      <c r="Q243" s="37"/>
      <c r="R243" s="37"/>
      <c r="S243" s="40">
        <f t="shared" si="110"/>
        <v>0</v>
      </c>
      <c r="U243" s="40">
        <f t="shared" si="111"/>
        <v>0</v>
      </c>
      <c r="V243" s="40">
        <f t="shared" si="112"/>
        <v>0</v>
      </c>
      <c r="W243" s="40">
        <f t="shared" si="113"/>
        <v>0</v>
      </c>
      <c r="X243" s="40">
        <f t="shared" si="114"/>
        <v>0</v>
      </c>
      <c r="Y243" s="40">
        <f t="shared" si="119"/>
        <v>0</v>
      </c>
      <c r="Z243" s="40">
        <f t="shared" si="120"/>
        <v>0</v>
      </c>
      <c r="AA243" s="40">
        <f t="shared" si="115"/>
        <v>0</v>
      </c>
      <c r="AC243" s="41"/>
      <c r="AD243" s="37"/>
      <c r="AE243" s="37"/>
      <c r="AF243" s="37"/>
      <c r="AG243" s="37"/>
      <c r="AH243" s="37"/>
      <c r="AI243" s="35">
        <f t="shared" si="116"/>
        <v>0</v>
      </c>
      <c r="AK243" s="35">
        <f t="shared" si="121"/>
        <v>0</v>
      </c>
      <c r="AL243" s="35">
        <f t="shared" si="122"/>
        <v>0</v>
      </c>
      <c r="AM243" s="35">
        <f t="shared" si="123"/>
        <v>0</v>
      </c>
      <c r="AN243" s="35">
        <f t="shared" si="124"/>
        <v>0</v>
      </c>
      <c r="AO243" s="35">
        <f t="shared" si="125"/>
        <v>0</v>
      </c>
      <c r="AP243" s="35">
        <f t="shared" si="126"/>
        <v>0</v>
      </c>
      <c r="AQ243" s="35">
        <f t="shared" si="127"/>
        <v>0</v>
      </c>
      <c r="AS243" s="36"/>
    </row>
    <row r="244" spans="2:45" hidden="1">
      <c r="B244" s="316"/>
      <c r="C244" s="316"/>
      <c r="D244" s="319"/>
      <c r="E244" s="319"/>
      <c r="G244" s="36"/>
      <c r="H244" s="37"/>
      <c r="I244" s="41"/>
      <c r="J244" s="36"/>
      <c r="K244" s="36"/>
      <c r="L244" s="38"/>
      <c r="M244" s="37"/>
      <c r="N244" s="36"/>
      <c r="O244" s="37"/>
      <c r="P244" s="36"/>
      <c r="Q244" s="37"/>
      <c r="R244" s="37"/>
      <c r="S244" s="40">
        <f t="shared" si="110"/>
        <v>0</v>
      </c>
      <c r="U244" s="40">
        <f t="shared" si="111"/>
        <v>0</v>
      </c>
      <c r="V244" s="40">
        <f t="shared" si="112"/>
        <v>0</v>
      </c>
      <c r="W244" s="40">
        <f t="shared" si="113"/>
        <v>0</v>
      </c>
      <c r="X244" s="40">
        <f t="shared" si="114"/>
        <v>0</v>
      </c>
      <c r="Y244" s="40">
        <f t="shared" si="119"/>
        <v>0</v>
      </c>
      <c r="Z244" s="40">
        <f t="shared" si="120"/>
        <v>0</v>
      </c>
      <c r="AA244" s="40">
        <f t="shared" si="115"/>
        <v>0</v>
      </c>
      <c r="AC244" s="41"/>
      <c r="AD244" s="37"/>
      <c r="AE244" s="37"/>
      <c r="AF244" s="37"/>
      <c r="AG244" s="37"/>
      <c r="AH244" s="37"/>
      <c r="AI244" s="35">
        <f t="shared" si="116"/>
        <v>0</v>
      </c>
      <c r="AK244" s="35">
        <f t="shared" si="121"/>
        <v>0</v>
      </c>
      <c r="AL244" s="35">
        <f t="shared" si="122"/>
        <v>0</v>
      </c>
      <c r="AM244" s="35">
        <f t="shared" si="123"/>
        <v>0</v>
      </c>
      <c r="AN244" s="35">
        <f t="shared" si="124"/>
        <v>0</v>
      </c>
      <c r="AO244" s="35">
        <f t="shared" si="125"/>
        <v>0</v>
      </c>
      <c r="AP244" s="35">
        <f t="shared" si="126"/>
        <v>0</v>
      </c>
      <c r="AQ244" s="35">
        <f t="shared" si="127"/>
        <v>0</v>
      </c>
      <c r="AS244" s="36"/>
    </row>
    <row r="245" spans="2:45" hidden="1">
      <c r="B245" s="316"/>
      <c r="C245" s="316"/>
      <c r="D245" s="319"/>
      <c r="E245" s="319"/>
      <c r="G245" s="36"/>
      <c r="H245" s="37"/>
      <c r="I245" s="41"/>
      <c r="J245" s="36"/>
      <c r="K245" s="36"/>
      <c r="L245" s="38"/>
      <c r="M245" s="37"/>
      <c r="N245" s="36"/>
      <c r="O245" s="37"/>
      <c r="P245" s="36"/>
      <c r="Q245" s="37"/>
      <c r="R245" s="37"/>
      <c r="S245" s="40">
        <f t="shared" si="110"/>
        <v>0</v>
      </c>
      <c r="U245" s="40">
        <f t="shared" si="111"/>
        <v>0</v>
      </c>
      <c r="V245" s="40">
        <f t="shared" si="112"/>
        <v>0</v>
      </c>
      <c r="W245" s="40">
        <f t="shared" si="113"/>
        <v>0</v>
      </c>
      <c r="X245" s="40">
        <f t="shared" si="114"/>
        <v>0</v>
      </c>
      <c r="Y245" s="40">
        <f t="shared" si="119"/>
        <v>0</v>
      </c>
      <c r="Z245" s="40">
        <f t="shared" si="120"/>
        <v>0</v>
      </c>
      <c r="AA245" s="40">
        <f t="shared" si="115"/>
        <v>0</v>
      </c>
      <c r="AC245" s="41"/>
      <c r="AD245" s="37"/>
      <c r="AE245" s="37"/>
      <c r="AF245" s="37"/>
      <c r="AG245" s="37"/>
      <c r="AH245" s="37"/>
      <c r="AI245" s="35">
        <f t="shared" si="116"/>
        <v>0</v>
      </c>
      <c r="AK245" s="35">
        <f t="shared" si="121"/>
        <v>0</v>
      </c>
      <c r="AL245" s="35">
        <f t="shared" si="122"/>
        <v>0</v>
      </c>
      <c r="AM245" s="35">
        <f t="shared" si="123"/>
        <v>0</v>
      </c>
      <c r="AN245" s="35">
        <f t="shared" si="124"/>
        <v>0</v>
      </c>
      <c r="AO245" s="35">
        <f t="shared" si="125"/>
        <v>0</v>
      </c>
      <c r="AP245" s="35">
        <f t="shared" si="126"/>
        <v>0</v>
      </c>
      <c r="AQ245" s="35">
        <f t="shared" si="127"/>
        <v>0</v>
      </c>
      <c r="AS245" s="36"/>
    </row>
    <row r="246" spans="2:45" hidden="1">
      <c r="B246" s="316"/>
      <c r="C246" s="316"/>
      <c r="D246" s="319"/>
      <c r="E246" s="319"/>
      <c r="G246" s="36"/>
      <c r="H246" s="37"/>
      <c r="I246" s="41"/>
      <c r="J246" s="36"/>
      <c r="K246" s="36"/>
      <c r="L246" s="38"/>
      <c r="M246" s="37"/>
      <c r="N246" s="36"/>
      <c r="O246" s="37"/>
      <c r="P246" s="36"/>
      <c r="Q246" s="37"/>
      <c r="R246" s="37"/>
      <c r="S246" s="40">
        <f t="shared" si="110"/>
        <v>0</v>
      </c>
      <c r="U246" s="40">
        <f t="shared" si="111"/>
        <v>0</v>
      </c>
      <c r="V246" s="40">
        <f t="shared" si="112"/>
        <v>0</v>
      </c>
      <c r="W246" s="40">
        <f t="shared" si="113"/>
        <v>0</v>
      </c>
      <c r="X246" s="40">
        <f t="shared" si="114"/>
        <v>0</v>
      </c>
      <c r="Y246" s="40">
        <f t="shared" si="119"/>
        <v>0</v>
      </c>
      <c r="Z246" s="40">
        <f t="shared" si="120"/>
        <v>0</v>
      </c>
      <c r="AA246" s="40">
        <f t="shared" si="115"/>
        <v>0</v>
      </c>
      <c r="AC246" s="41"/>
      <c r="AD246" s="37"/>
      <c r="AE246" s="37"/>
      <c r="AF246" s="37"/>
      <c r="AG246" s="37"/>
      <c r="AH246" s="37"/>
      <c r="AI246" s="35">
        <f t="shared" si="116"/>
        <v>0</v>
      </c>
      <c r="AK246" s="35">
        <f t="shared" si="121"/>
        <v>0</v>
      </c>
      <c r="AL246" s="35">
        <f t="shared" si="122"/>
        <v>0</v>
      </c>
      <c r="AM246" s="35">
        <f t="shared" si="123"/>
        <v>0</v>
      </c>
      <c r="AN246" s="35">
        <f t="shared" si="124"/>
        <v>0</v>
      </c>
      <c r="AO246" s="35">
        <f t="shared" si="125"/>
        <v>0</v>
      </c>
      <c r="AP246" s="35">
        <f t="shared" si="126"/>
        <v>0</v>
      </c>
      <c r="AQ246" s="35">
        <f t="shared" si="127"/>
        <v>0</v>
      </c>
      <c r="AS246" s="36"/>
    </row>
    <row r="247" spans="2:45" hidden="1">
      <c r="B247" s="316"/>
      <c r="C247" s="316"/>
      <c r="D247" s="319"/>
      <c r="E247" s="319"/>
      <c r="G247" s="36"/>
      <c r="H247" s="37"/>
      <c r="I247" s="41"/>
      <c r="J247" s="36"/>
      <c r="K247" s="36"/>
      <c r="L247" s="38"/>
      <c r="M247" s="37"/>
      <c r="N247" s="36"/>
      <c r="O247" s="37"/>
      <c r="P247" s="36"/>
      <c r="Q247" s="37"/>
      <c r="R247" s="37"/>
      <c r="S247" s="40">
        <f t="shared" si="110"/>
        <v>0</v>
      </c>
      <c r="U247" s="40">
        <f t="shared" si="111"/>
        <v>0</v>
      </c>
      <c r="V247" s="40">
        <f t="shared" si="112"/>
        <v>0</v>
      </c>
      <c r="W247" s="40">
        <f t="shared" si="113"/>
        <v>0</v>
      </c>
      <c r="X247" s="40">
        <f t="shared" si="114"/>
        <v>0</v>
      </c>
      <c r="Y247" s="40">
        <f t="shared" si="119"/>
        <v>0</v>
      </c>
      <c r="Z247" s="40">
        <f t="shared" si="120"/>
        <v>0</v>
      </c>
      <c r="AA247" s="40">
        <f t="shared" si="115"/>
        <v>0</v>
      </c>
      <c r="AC247" s="41"/>
      <c r="AD247" s="37"/>
      <c r="AE247" s="37"/>
      <c r="AF247" s="37"/>
      <c r="AG247" s="37"/>
      <c r="AH247" s="37"/>
      <c r="AI247" s="35">
        <f t="shared" si="116"/>
        <v>0</v>
      </c>
      <c r="AK247" s="35">
        <f t="shared" si="121"/>
        <v>0</v>
      </c>
      <c r="AL247" s="35">
        <f t="shared" si="122"/>
        <v>0</v>
      </c>
      <c r="AM247" s="35">
        <f t="shared" si="123"/>
        <v>0</v>
      </c>
      <c r="AN247" s="35">
        <f t="shared" si="124"/>
        <v>0</v>
      </c>
      <c r="AO247" s="35">
        <f t="shared" si="125"/>
        <v>0</v>
      </c>
      <c r="AP247" s="35">
        <f t="shared" si="126"/>
        <v>0</v>
      </c>
      <c r="AQ247" s="35">
        <f t="shared" si="127"/>
        <v>0</v>
      </c>
      <c r="AS247" s="36"/>
    </row>
    <row r="248" spans="2:45" hidden="1">
      <c r="B248" s="316"/>
      <c r="C248" s="316"/>
      <c r="D248" s="319"/>
      <c r="E248" s="319"/>
      <c r="G248" s="36"/>
      <c r="H248" s="37"/>
      <c r="I248" s="41"/>
      <c r="J248" s="36"/>
      <c r="K248" s="36"/>
      <c r="L248" s="38"/>
      <c r="M248" s="37"/>
      <c r="N248" s="36"/>
      <c r="O248" s="37"/>
      <c r="P248" s="36"/>
      <c r="Q248" s="37"/>
      <c r="R248" s="37"/>
      <c r="S248" s="40">
        <f t="shared" si="110"/>
        <v>0</v>
      </c>
      <c r="U248" s="40">
        <f t="shared" si="111"/>
        <v>0</v>
      </c>
      <c r="V248" s="40">
        <f t="shared" si="112"/>
        <v>0</v>
      </c>
      <c r="W248" s="40">
        <f t="shared" si="113"/>
        <v>0</v>
      </c>
      <c r="X248" s="40">
        <f t="shared" si="114"/>
        <v>0</v>
      </c>
      <c r="Y248" s="40">
        <f t="shared" si="119"/>
        <v>0</v>
      </c>
      <c r="Z248" s="40">
        <f t="shared" si="120"/>
        <v>0</v>
      </c>
      <c r="AA248" s="40">
        <f t="shared" si="115"/>
        <v>0</v>
      </c>
      <c r="AC248" s="41"/>
      <c r="AD248" s="37"/>
      <c r="AE248" s="37"/>
      <c r="AF248" s="37"/>
      <c r="AG248" s="37"/>
      <c r="AH248" s="37"/>
      <c r="AI248" s="35">
        <f t="shared" si="116"/>
        <v>0</v>
      </c>
      <c r="AK248" s="35">
        <f t="shared" si="121"/>
        <v>0</v>
      </c>
      <c r="AL248" s="35">
        <f t="shared" si="122"/>
        <v>0</v>
      </c>
      <c r="AM248" s="35">
        <f t="shared" si="123"/>
        <v>0</v>
      </c>
      <c r="AN248" s="35">
        <f t="shared" si="124"/>
        <v>0</v>
      </c>
      <c r="AO248" s="35">
        <f t="shared" si="125"/>
        <v>0</v>
      </c>
      <c r="AP248" s="35">
        <f t="shared" si="126"/>
        <v>0</v>
      </c>
      <c r="AQ248" s="35">
        <f t="shared" si="127"/>
        <v>0</v>
      </c>
      <c r="AS248" s="36"/>
    </row>
    <row r="249" spans="2:45" hidden="1">
      <c r="B249" s="316"/>
      <c r="C249" s="316"/>
      <c r="D249" s="319"/>
      <c r="E249" s="319"/>
      <c r="G249" s="36"/>
      <c r="H249" s="37"/>
      <c r="I249" s="41"/>
      <c r="J249" s="36"/>
      <c r="K249" s="36"/>
      <c r="L249" s="38"/>
      <c r="M249" s="37"/>
      <c r="N249" s="36"/>
      <c r="O249" s="37"/>
      <c r="P249" s="36"/>
      <c r="Q249" s="37"/>
      <c r="R249" s="37"/>
      <c r="S249" s="40">
        <f t="shared" si="110"/>
        <v>0</v>
      </c>
      <c r="U249" s="40">
        <f t="shared" si="111"/>
        <v>0</v>
      </c>
      <c r="V249" s="40">
        <f t="shared" si="112"/>
        <v>0</v>
      </c>
      <c r="W249" s="40">
        <f t="shared" si="113"/>
        <v>0</v>
      </c>
      <c r="X249" s="40">
        <f t="shared" si="114"/>
        <v>0</v>
      </c>
      <c r="Y249" s="40">
        <f t="shared" si="119"/>
        <v>0</v>
      </c>
      <c r="Z249" s="40">
        <f t="shared" si="120"/>
        <v>0</v>
      </c>
      <c r="AA249" s="40">
        <f t="shared" si="115"/>
        <v>0</v>
      </c>
      <c r="AC249" s="41"/>
      <c r="AD249" s="37"/>
      <c r="AE249" s="37"/>
      <c r="AF249" s="37"/>
      <c r="AG249" s="37"/>
      <c r="AH249" s="37"/>
      <c r="AI249" s="35">
        <f t="shared" si="116"/>
        <v>0</v>
      </c>
      <c r="AK249" s="35">
        <f t="shared" si="121"/>
        <v>0</v>
      </c>
      <c r="AL249" s="35">
        <f>IFERROR(AD249/$D$217,0)</f>
        <v>0</v>
      </c>
      <c r="AM249" s="35">
        <f t="shared" si="123"/>
        <v>0</v>
      </c>
      <c r="AN249" s="35">
        <f t="shared" si="124"/>
        <v>0</v>
      </c>
      <c r="AO249" s="35">
        <f t="shared" si="125"/>
        <v>0</v>
      </c>
      <c r="AP249" s="35">
        <f t="shared" si="126"/>
        <v>0</v>
      </c>
      <c r="AQ249" s="35">
        <f t="shared" si="127"/>
        <v>0</v>
      </c>
      <c r="AS249" s="36"/>
    </row>
    <row r="250" spans="2:45" hidden="1">
      <c r="B250" s="316"/>
      <c r="C250" s="316"/>
      <c r="D250" s="319"/>
      <c r="E250" s="319"/>
      <c r="G250" s="36"/>
      <c r="H250" s="37"/>
      <c r="I250" s="41"/>
      <c r="J250" s="36"/>
      <c r="K250" s="36"/>
      <c r="L250" s="38"/>
      <c r="M250" s="37"/>
      <c r="N250" s="36"/>
      <c r="O250" s="37"/>
      <c r="P250" s="36"/>
      <c r="Q250" s="37"/>
      <c r="R250" s="37"/>
      <c r="S250" s="40">
        <f t="shared" si="110"/>
        <v>0</v>
      </c>
      <c r="U250" s="40">
        <f t="shared" si="111"/>
        <v>0</v>
      </c>
      <c r="V250" s="40">
        <f t="shared" si="112"/>
        <v>0</v>
      </c>
      <c r="W250" s="40">
        <f t="shared" si="113"/>
        <v>0</v>
      </c>
      <c r="X250" s="40">
        <f t="shared" si="114"/>
        <v>0</v>
      </c>
      <c r="Y250" s="40">
        <f t="shared" si="119"/>
        <v>0</v>
      </c>
      <c r="Z250" s="40">
        <f t="shared" si="120"/>
        <v>0</v>
      </c>
      <c r="AA250" s="40">
        <f t="shared" si="115"/>
        <v>0</v>
      </c>
      <c r="AC250" s="41"/>
      <c r="AD250" s="37"/>
      <c r="AE250" s="37"/>
      <c r="AF250" s="37"/>
      <c r="AG250" s="37"/>
      <c r="AH250" s="37"/>
      <c r="AI250" s="35">
        <f t="shared" si="116"/>
        <v>0</v>
      </c>
      <c r="AK250" s="35">
        <f t="shared" si="121"/>
        <v>0</v>
      </c>
      <c r="AL250" s="35">
        <f t="shared" si="122"/>
        <v>0</v>
      </c>
      <c r="AM250" s="35">
        <f t="shared" si="123"/>
        <v>0</v>
      </c>
      <c r="AN250" s="35">
        <f t="shared" si="124"/>
        <v>0</v>
      </c>
      <c r="AO250" s="35">
        <f t="shared" si="125"/>
        <v>0</v>
      </c>
      <c r="AP250" s="35">
        <f t="shared" si="126"/>
        <v>0</v>
      </c>
      <c r="AQ250" s="35">
        <f t="shared" si="127"/>
        <v>0</v>
      </c>
      <c r="AS250" s="36"/>
    </row>
    <row r="251" spans="2:45" hidden="1">
      <c r="B251" s="316"/>
      <c r="C251" s="316"/>
      <c r="D251" s="319"/>
      <c r="E251" s="319"/>
      <c r="G251" s="36"/>
      <c r="H251" s="37"/>
      <c r="I251" s="41"/>
      <c r="J251" s="36"/>
      <c r="K251" s="36"/>
      <c r="L251" s="38"/>
      <c r="M251" s="37"/>
      <c r="N251" s="36"/>
      <c r="O251" s="37"/>
      <c r="P251" s="36"/>
      <c r="Q251" s="37"/>
      <c r="R251" s="37"/>
      <c r="S251" s="40">
        <f t="shared" si="110"/>
        <v>0</v>
      </c>
      <c r="U251" s="40">
        <f t="shared" si="111"/>
        <v>0</v>
      </c>
      <c r="V251" s="40">
        <f t="shared" si="112"/>
        <v>0</v>
      </c>
      <c r="W251" s="40">
        <f t="shared" si="113"/>
        <v>0</v>
      </c>
      <c r="X251" s="40">
        <f t="shared" si="114"/>
        <v>0</v>
      </c>
      <c r="Y251" s="40">
        <f t="shared" si="119"/>
        <v>0</v>
      </c>
      <c r="Z251" s="40">
        <f t="shared" si="120"/>
        <v>0</v>
      </c>
      <c r="AA251" s="40">
        <f t="shared" si="115"/>
        <v>0</v>
      </c>
      <c r="AC251" s="41"/>
      <c r="AD251" s="37"/>
      <c r="AE251" s="37"/>
      <c r="AF251" s="37"/>
      <c r="AG251" s="37"/>
      <c r="AH251" s="37"/>
      <c r="AI251" s="35">
        <f t="shared" si="116"/>
        <v>0</v>
      </c>
      <c r="AK251" s="35">
        <f t="shared" si="121"/>
        <v>0</v>
      </c>
      <c r="AL251" s="35">
        <f t="shared" si="122"/>
        <v>0</v>
      </c>
      <c r="AM251" s="35">
        <f t="shared" si="123"/>
        <v>0</v>
      </c>
      <c r="AN251" s="35">
        <f t="shared" si="124"/>
        <v>0</v>
      </c>
      <c r="AO251" s="35">
        <f t="shared" si="125"/>
        <v>0</v>
      </c>
      <c r="AP251" s="35">
        <f t="shared" si="126"/>
        <v>0</v>
      </c>
      <c r="AQ251" s="35">
        <f t="shared" si="127"/>
        <v>0</v>
      </c>
      <c r="AS251" s="36"/>
    </row>
    <row r="252" spans="2:45" hidden="1">
      <c r="B252" s="316"/>
      <c r="C252" s="316"/>
      <c r="D252" s="319"/>
      <c r="E252" s="319"/>
      <c r="G252" s="36"/>
      <c r="H252" s="37"/>
      <c r="I252" s="41"/>
      <c r="J252" s="36"/>
      <c r="K252" s="36"/>
      <c r="L252" s="38"/>
      <c r="M252" s="37"/>
      <c r="N252" s="36"/>
      <c r="O252" s="37"/>
      <c r="P252" s="36"/>
      <c r="Q252" s="37"/>
      <c r="R252" s="37"/>
      <c r="S252" s="40">
        <f t="shared" si="110"/>
        <v>0</v>
      </c>
      <c r="U252" s="40">
        <f t="shared" si="111"/>
        <v>0</v>
      </c>
      <c r="V252" s="40">
        <f t="shared" si="112"/>
        <v>0</v>
      </c>
      <c r="W252" s="40">
        <f t="shared" si="113"/>
        <v>0</v>
      </c>
      <c r="X252" s="40">
        <f t="shared" si="114"/>
        <v>0</v>
      </c>
      <c r="Y252" s="40">
        <f t="shared" si="119"/>
        <v>0</v>
      </c>
      <c r="Z252" s="40">
        <f t="shared" si="120"/>
        <v>0</v>
      </c>
      <c r="AA252" s="40">
        <f t="shared" si="115"/>
        <v>0</v>
      </c>
      <c r="AC252" s="41"/>
      <c r="AD252" s="37"/>
      <c r="AE252" s="37"/>
      <c r="AF252" s="37"/>
      <c r="AG252" s="37"/>
      <c r="AH252" s="37"/>
      <c r="AI252" s="35">
        <f t="shared" si="116"/>
        <v>0</v>
      </c>
      <c r="AK252" s="35">
        <f t="shared" si="121"/>
        <v>0</v>
      </c>
      <c r="AL252" s="35">
        <f t="shared" si="122"/>
        <v>0</v>
      </c>
      <c r="AM252" s="35">
        <f t="shared" si="123"/>
        <v>0</v>
      </c>
      <c r="AN252" s="35">
        <f t="shared" si="124"/>
        <v>0</v>
      </c>
      <c r="AO252" s="35">
        <f t="shared" si="125"/>
        <v>0</v>
      </c>
      <c r="AP252" s="35">
        <f t="shared" si="126"/>
        <v>0</v>
      </c>
      <c r="AQ252" s="35">
        <f t="shared" si="127"/>
        <v>0</v>
      </c>
      <c r="AS252" s="36"/>
    </row>
    <row r="253" spans="2:45" hidden="1">
      <c r="B253" s="316"/>
      <c r="C253" s="316"/>
      <c r="D253" s="319"/>
      <c r="E253" s="319"/>
      <c r="G253" s="36"/>
      <c r="H253" s="37"/>
      <c r="I253" s="41"/>
      <c r="J253" s="36"/>
      <c r="K253" s="36"/>
      <c r="L253" s="38"/>
      <c r="M253" s="37"/>
      <c r="N253" s="36"/>
      <c r="O253" s="37"/>
      <c r="P253" s="36"/>
      <c r="Q253" s="37"/>
      <c r="R253" s="37"/>
      <c r="S253" s="40">
        <f t="shared" si="110"/>
        <v>0</v>
      </c>
      <c r="U253" s="40">
        <f t="shared" si="111"/>
        <v>0</v>
      </c>
      <c r="V253" s="40">
        <f t="shared" si="112"/>
        <v>0</v>
      </c>
      <c r="W253" s="40">
        <f t="shared" si="113"/>
        <v>0</v>
      </c>
      <c r="X253" s="40">
        <f t="shared" si="114"/>
        <v>0</v>
      </c>
      <c r="Y253" s="40">
        <f t="shared" si="119"/>
        <v>0</v>
      </c>
      <c r="Z253" s="40">
        <f t="shared" si="120"/>
        <v>0</v>
      </c>
      <c r="AA253" s="40">
        <f t="shared" si="115"/>
        <v>0</v>
      </c>
      <c r="AC253" s="41"/>
      <c r="AD253" s="37"/>
      <c r="AE253" s="37"/>
      <c r="AF253" s="37"/>
      <c r="AG253" s="37"/>
      <c r="AH253" s="37"/>
      <c r="AI253" s="35">
        <f t="shared" si="116"/>
        <v>0</v>
      </c>
      <c r="AK253" s="35">
        <f t="shared" si="121"/>
        <v>0</v>
      </c>
      <c r="AL253" s="35">
        <f t="shared" si="122"/>
        <v>0</v>
      </c>
      <c r="AM253" s="35">
        <f t="shared" si="123"/>
        <v>0</v>
      </c>
      <c r="AN253" s="35">
        <f t="shared" si="124"/>
        <v>0</v>
      </c>
      <c r="AO253" s="35">
        <f t="shared" si="125"/>
        <v>0</v>
      </c>
      <c r="AP253" s="35">
        <f t="shared" si="126"/>
        <v>0</v>
      </c>
      <c r="AQ253" s="35">
        <f t="shared" si="127"/>
        <v>0</v>
      </c>
      <c r="AS253" s="36"/>
    </row>
    <row r="254" spans="2:45" hidden="1">
      <c r="B254" s="316"/>
      <c r="C254" s="316"/>
      <c r="D254" s="319"/>
      <c r="E254" s="319"/>
      <c r="G254" s="36"/>
      <c r="H254" s="37"/>
      <c r="I254" s="41"/>
      <c r="J254" s="36"/>
      <c r="K254" s="36"/>
      <c r="L254" s="38"/>
      <c r="M254" s="37"/>
      <c r="N254" s="36"/>
      <c r="O254" s="37"/>
      <c r="P254" s="36"/>
      <c r="Q254" s="37"/>
      <c r="R254" s="37"/>
      <c r="S254" s="40">
        <f t="shared" si="110"/>
        <v>0</v>
      </c>
      <c r="U254" s="40">
        <f t="shared" si="111"/>
        <v>0</v>
      </c>
      <c r="V254" s="40">
        <f t="shared" si="112"/>
        <v>0</v>
      </c>
      <c r="W254" s="40">
        <f t="shared" si="113"/>
        <v>0</v>
      </c>
      <c r="X254" s="40">
        <f t="shared" si="114"/>
        <v>0</v>
      </c>
      <c r="Y254" s="40">
        <f t="shared" si="119"/>
        <v>0</v>
      </c>
      <c r="Z254" s="40">
        <f t="shared" si="120"/>
        <v>0</v>
      </c>
      <c r="AA254" s="40">
        <f t="shared" si="115"/>
        <v>0</v>
      </c>
      <c r="AC254" s="41"/>
      <c r="AD254" s="37"/>
      <c r="AE254" s="37"/>
      <c r="AF254" s="37"/>
      <c r="AG254" s="37"/>
      <c r="AH254" s="37"/>
      <c r="AI254" s="35">
        <f t="shared" si="116"/>
        <v>0</v>
      </c>
      <c r="AK254" s="35">
        <f t="shared" si="121"/>
        <v>0</v>
      </c>
      <c r="AL254" s="35">
        <f t="shared" si="122"/>
        <v>0</v>
      </c>
      <c r="AM254" s="35">
        <f t="shared" si="123"/>
        <v>0</v>
      </c>
      <c r="AN254" s="35">
        <f t="shared" si="124"/>
        <v>0</v>
      </c>
      <c r="AO254" s="35">
        <f t="shared" si="125"/>
        <v>0</v>
      </c>
      <c r="AP254" s="35">
        <f t="shared" si="126"/>
        <v>0</v>
      </c>
      <c r="AQ254" s="35">
        <f t="shared" si="127"/>
        <v>0</v>
      </c>
      <c r="AS254" s="36"/>
    </row>
    <row r="255" spans="2:45" hidden="1">
      <c r="B255" s="316"/>
      <c r="C255" s="316"/>
      <c r="D255" s="319"/>
      <c r="E255" s="319"/>
      <c r="G255" s="36"/>
      <c r="H255" s="37"/>
      <c r="I255" s="41"/>
      <c r="J255" s="36"/>
      <c r="K255" s="36"/>
      <c r="L255" s="38"/>
      <c r="M255" s="37"/>
      <c r="N255" s="36"/>
      <c r="O255" s="37"/>
      <c r="P255" s="36"/>
      <c r="Q255" s="37"/>
      <c r="R255" s="37"/>
      <c r="S255" s="40">
        <f t="shared" si="110"/>
        <v>0</v>
      </c>
      <c r="U255" s="40">
        <f t="shared" si="111"/>
        <v>0</v>
      </c>
      <c r="V255" s="40">
        <f t="shared" si="112"/>
        <v>0</v>
      </c>
      <c r="W255" s="40">
        <f t="shared" si="113"/>
        <v>0</v>
      </c>
      <c r="X255" s="40">
        <f t="shared" si="114"/>
        <v>0</v>
      </c>
      <c r="Y255" s="40">
        <f t="shared" si="119"/>
        <v>0</v>
      </c>
      <c r="Z255" s="40">
        <f t="shared" si="120"/>
        <v>0</v>
      </c>
      <c r="AA255" s="40">
        <f t="shared" si="115"/>
        <v>0</v>
      </c>
      <c r="AC255" s="41"/>
      <c r="AD255" s="37"/>
      <c r="AE255" s="37"/>
      <c r="AF255" s="37"/>
      <c r="AG255" s="37"/>
      <c r="AH255" s="37"/>
      <c r="AI255" s="35">
        <f t="shared" si="116"/>
        <v>0</v>
      </c>
      <c r="AK255" s="35">
        <f t="shared" si="121"/>
        <v>0</v>
      </c>
      <c r="AL255" s="35">
        <f t="shared" si="122"/>
        <v>0</v>
      </c>
      <c r="AM255" s="35">
        <f t="shared" si="123"/>
        <v>0</v>
      </c>
      <c r="AN255" s="35">
        <f t="shared" si="124"/>
        <v>0</v>
      </c>
      <c r="AO255" s="35">
        <f t="shared" si="125"/>
        <v>0</v>
      </c>
      <c r="AP255" s="35">
        <f t="shared" si="126"/>
        <v>0</v>
      </c>
      <c r="AQ255" s="35">
        <f t="shared" si="127"/>
        <v>0</v>
      </c>
      <c r="AS255" s="36"/>
    </row>
    <row r="256" spans="2:45" hidden="1">
      <c r="B256" s="316"/>
      <c r="C256" s="316"/>
      <c r="D256" s="319"/>
      <c r="E256" s="319"/>
      <c r="G256" s="36"/>
      <c r="H256" s="37"/>
      <c r="I256" s="41"/>
      <c r="J256" s="36"/>
      <c r="K256" s="36"/>
      <c r="L256" s="38"/>
      <c r="M256" s="37"/>
      <c r="N256" s="36"/>
      <c r="O256" s="37"/>
      <c r="P256" s="36"/>
      <c r="Q256" s="37"/>
      <c r="R256" s="37"/>
      <c r="S256" s="40">
        <f t="shared" si="110"/>
        <v>0</v>
      </c>
      <c r="U256" s="40">
        <f t="shared" si="111"/>
        <v>0</v>
      </c>
      <c r="V256" s="40">
        <f t="shared" si="112"/>
        <v>0</v>
      </c>
      <c r="W256" s="40">
        <f t="shared" si="113"/>
        <v>0</v>
      </c>
      <c r="X256" s="40">
        <f t="shared" si="114"/>
        <v>0</v>
      </c>
      <c r="Y256" s="40">
        <f t="shared" si="119"/>
        <v>0</v>
      </c>
      <c r="Z256" s="40">
        <f t="shared" si="120"/>
        <v>0</v>
      </c>
      <c r="AA256" s="40">
        <f t="shared" si="115"/>
        <v>0</v>
      </c>
      <c r="AC256" s="41"/>
      <c r="AD256" s="37"/>
      <c r="AE256" s="37"/>
      <c r="AF256" s="37"/>
      <c r="AG256" s="37"/>
      <c r="AH256" s="37"/>
      <c r="AI256" s="35">
        <f t="shared" si="116"/>
        <v>0</v>
      </c>
      <c r="AK256" s="35">
        <f t="shared" si="121"/>
        <v>0</v>
      </c>
      <c r="AL256" s="35">
        <f t="shared" si="122"/>
        <v>0</v>
      </c>
      <c r="AM256" s="35">
        <f t="shared" si="123"/>
        <v>0</v>
      </c>
      <c r="AN256" s="35">
        <f t="shared" si="124"/>
        <v>0</v>
      </c>
      <c r="AO256" s="35">
        <f t="shared" si="125"/>
        <v>0</v>
      </c>
      <c r="AP256" s="35">
        <f t="shared" si="126"/>
        <v>0</v>
      </c>
      <c r="AQ256" s="35">
        <f t="shared" si="127"/>
        <v>0</v>
      </c>
      <c r="AS256" s="36"/>
    </row>
    <row r="257" spans="2:45" ht="30.95" hidden="1" customHeight="1">
      <c r="B257" s="307"/>
      <c r="C257" s="314"/>
      <c r="D257" s="309">
        <f>D217</f>
        <v>0</v>
      </c>
      <c r="E257" s="310"/>
      <c r="G257" s="307"/>
      <c r="H257" s="311">
        <f>SUM(H217:H256)</f>
        <v>0</v>
      </c>
      <c r="I257" s="311">
        <f>SUM(I217:I256)</f>
        <v>0</v>
      </c>
      <c r="J257" s="307"/>
      <c r="K257" s="307"/>
      <c r="L257" s="315"/>
      <c r="M257" s="311">
        <f>SUM(M217:M256)</f>
        <v>0</v>
      </c>
      <c r="N257" s="307"/>
      <c r="O257" s="311">
        <f>SUM(O217:O256)</f>
        <v>0</v>
      </c>
      <c r="P257" s="307"/>
      <c r="Q257" s="311">
        <f>SUM(Q217:Q256)</f>
        <v>0</v>
      </c>
      <c r="R257" s="311">
        <f>SUM(R217:R256)</f>
        <v>0</v>
      </c>
      <c r="S257" s="311">
        <f>SUM(S217:S256)</f>
        <v>0</v>
      </c>
      <c r="T257" s="313"/>
      <c r="U257" s="311">
        <f>SUM(U217:U256)</f>
        <v>0</v>
      </c>
      <c r="V257" s="311">
        <f t="shared" ref="V257:AA257" si="128">SUM(V217:V256)</f>
        <v>0</v>
      </c>
      <c r="W257" s="311">
        <f t="shared" si="128"/>
        <v>0</v>
      </c>
      <c r="X257" s="311">
        <f t="shared" si="128"/>
        <v>0</v>
      </c>
      <c r="Y257" s="311">
        <f t="shared" si="128"/>
        <v>0</v>
      </c>
      <c r="Z257" s="311">
        <f t="shared" si="128"/>
        <v>0</v>
      </c>
      <c r="AA257" s="311">
        <f t="shared" si="128"/>
        <v>0</v>
      </c>
      <c r="AC257" s="311">
        <f>SUM(AC217:AC256)</f>
        <v>0</v>
      </c>
      <c r="AD257" s="311">
        <f t="shared" ref="AD257:AI257" si="129">SUM(AD217:AD256)</f>
        <v>0</v>
      </c>
      <c r="AE257" s="311">
        <f t="shared" si="129"/>
        <v>0</v>
      </c>
      <c r="AF257" s="311">
        <f t="shared" si="129"/>
        <v>0</v>
      </c>
      <c r="AG257" s="311">
        <f t="shared" si="129"/>
        <v>0</v>
      </c>
      <c r="AH257" s="311">
        <f t="shared" si="129"/>
        <v>0</v>
      </c>
      <c r="AI257" s="311">
        <f t="shared" si="129"/>
        <v>0</v>
      </c>
      <c r="AK257" s="311">
        <f>SUM(AK217:AK256)</f>
        <v>0</v>
      </c>
      <c r="AL257" s="311">
        <f t="shared" ref="AL257:AQ257" si="130">SUM(AL217:AL256)</f>
        <v>0</v>
      </c>
      <c r="AM257" s="311">
        <f t="shared" si="130"/>
        <v>0</v>
      </c>
      <c r="AN257" s="311">
        <f t="shared" si="130"/>
        <v>0</v>
      </c>
      <c r="AO257" s="311">
        <f t="shared" si="130"/>
        <v>0</v>
      </c>
      <c r="AP257" s="311">
        <f t="shared" si="130"/>
        <v>0</v>
      </c>
      <c r="AQ257" s="311">
        <f t="shared" si="130"/>
        <v>0</v>
      </c>
      <c r="AS257" s="36"/>
    </row>
    <row r="258" spans="2:45" hidden="1">
      <c r="M258" s="4"/>
    </row>
    <row r="259" spans="2:45" hidden="1">
      <c r="B259" s="36"/>
      <c r="C259" s="316" t="str">
        <f>'Salary Calc &amp; Services Offered'!A21</f>
        <v>Service 7</v>
      </c>
      <c r="D259" s="28"/>
      <c r="E259" s="29">
        <v>0</v>
      </c>
      <c r="G259" s="409"/>
      <c r="H259" s="30"/>
      <c r="I259" s="40">
        <f>'Salary Calc &amp; Services Offered'!JV21</f>
        <v>0</v>
      </c>
      <c r="J259" s="36"/>
      <c r="K259" s="36"/>
      <c r="L259" s="38"/>
      <c r="M259" s="39"/>
      <c r="N259" s="36"/>
      <c r="O259" s="39"/>
      <c r="P259" s="36"/>
      <c r="Q259" s="31"/>
      <c r="R259" s="37"/>
      <c r="S259" s="40">
        <f t="shared" ref="S259:S298" si="131">H259+I259+O259+M259+Q259+R259</f>
        <v>0</v>
      </c>
      <c r="U259" s="40">
        <f t="shared" ref="U259:U298" si="132">IFERROR(H259/$D$259,0)</f>
        <v>0</v>
      </c>
      <c r="V259" s="40">
        <f t="shared" ref="V259:V298" si="133">IFERROR(I259/$D$259,0)</f>
        <v>0</v>
      </c>
      <c r="W259" s="40">
        <f t="shared" ref="W259:W298" si="134">IFERROR(O259/$D$259,0)</f>
        <v>0</v>
      </c>
      <c r="X259" s="40">
        <f t="shared" ref="X259:X298" si="135">IFERROR(M259/$D$259,0)</f>
        <v>0</v>
      </c>
      <c r="Y259" s="40">
        <f>IFERROR(Q259/$D$259,0)</f>
        <v>0</v>
      </c>
      <c r="Z259" s="40">
        <f>IFERROR(R259/$D$259,0)</f>
        <v>0</v>
      </c>
      <c r="AA259" s="40">
        <f t="shared" ref="AA259:AA298" si="136">SUM(U259:Z259)</f>
        <v>0</v>
      </c>
      <c r="AC259" s="41">
        <f>IF('Salary Calc &amp; Services Offered'!JW85&lt;0,0,'Salary Calc &amp; Services Offered'!JW85)</f>
        <v>0</v>
      </c>
      <c r="AD259" s="37"/>
      <c r="AE259" s="37"/>
      <c r="AF259" s="37"/>
      <c r="AG259" s="37"/>
      <c r="AH259" s="37"/>
      <c r="AI259" s="35">
        <f t="shared" ref="AI259:AI298" si="137">SUM(AC259:AH259)</f>
        <v>0</v>
      </c>
      <c r="AK259" s="35">
        <f t="shared" ref="AK259:AP259" si="138">IFERROR(AC259/$D$259,0)</f>
        <v>0</v>
      </c>
      <c r="AL259" s="35">
        <f t="shared" si="138"/>
        <v>0</v>
      </c>
      <c r="AM259" s="35">
        <f t="shared" si="138"/>
        <v>0</v>
      </c>
      <c r="AN259" s="35">
        <f t="shared" si="138"/>
        <v>0</v>
      </c>
      <c r="AO259" s="35">
        <f t="shared" si="138"/>
        <v>0</v>
      </c>
      <c r="AP259" s="35">
        <f t="shared" si="138"/>
        <v>0</v>
      </c>
      <c r="AQ259" s="35">
        <f t="shared" ref="AQ259" si="139">SUM(AK259:AP259)</f>
        <v>0</v>
      </c>
      <c r="AS259" s="36"/>
    </row>
    <row r="260" spans="2:45" hidden="1">
      <c r="B260" s="320"/>
      <c r="C260" s="320"/>
      <c r="D260" s="321"/>
      <c r="E260" s="321"/>
      <c r="G260" s="36"/>
      <c r="H260" s="34"/>
      <c r="I260" s="40"/>
      <c r="J260" s="36"/>
      <c r="K260" s="36"/>
      <c r="L260" s="38"/>
      <c r="M260" s="39"/>
      <c r="N260" s="36"/>
      <c r="O260" s="39"/>
      <c r="P260" s="36"/>
      <c r="Q260" s="39"/>
      <c r="R260" s="37"/>
      <c r="S260" s="40">
        <f t="shared" si="131"/>
        <v>0</v>
      </c>
      <c r="U260" s="40">
        <f t="shared" si="132"/>
        <v>0</v>
      </c>
      <c r="V260" s="40">
        <f t="shared" si="133"/>
        <v>0</v>
      </c>
      <c r="W260" s="40">
        <f t="shared" si="134"/>
        <v>0</v>
      </c>
      <c r="X260" s="40">
        <f t="shared" si="135"/>
        <v>0</v>
      </c>
      <c r="Y260" s="40">
        <f t="shared" ref="Y260:Y298" si="140">IFERROR(Q260/$D$259,0)</f>
        <v>0</v>
      </c>
      <c r="Z260" s="40">
        <f t="shared" ref="Z260:Z298" si="141">IFERROR(R260/$D$259,0)</f>
        <v>0</v>
      </c>
      <c r="AA260" s="40">
        <f t="shared" si="136"/>
        <v>0</v>
      </c>
      <c r="AC260" s="35"/>
      <c r="AD260" s="32"/>
      <c r="AE260" s="32"/>
      <c r="AF260" s="32"/>
      <c r="AG260" s="32"/>
      <c r="AH260" s="32"/>
      <c r="AI260" s="35">
        <f t="shared" si="137"/>
        <v>0</v>
      </c>
      <c r="AK260" s="35">
        <f t="shared" ref="AK260:AK298" si="142">IFERROR(AC260/$D$259,0)</f>
        <v>0</v>
      </c>
      <c r="AL260" s="35">
        <f t="shared" ref="AL260:AL298" si="143">IFERROR(AD260/$D$259,0)</f>
        <v>0</v>
      </c>
      <c r="AM260" s="35">
        <f t="shared" ref="AM260:AM298" si="144">IFERROR(AE260/$D$259,0)</f>
        <v>0</v>
      </c>
      <c r="AN260" s="35">
        <f t="shared" ref="AN260:AN298" si="145">IFERROR(AF260/$D$259,0)</f>
        <v>0</v>
      </c>
      <c r="AO260" s="35">
        <f t="shared" ref="AO260:AO298" si="146">IFERROR(AG260/$D$259,0)</f>
        <v>0</v>
      </c>
      <c r="AP260" s="35">
        <f t="shared" ref="AP260:AP298" si="147">IFERROR(AH260/$D$259,0)</f>
        <v>0</v>
      </c>
      <c r="AQ260" s="35">
        <f t="shared" ref="AQ260:AQ298" si="148">SUM(AK260:AP260)</f>
        <v>0</v>
      </c>
      <c r="AS260" s="36"/>
    </row>
    <row r="261" spans="2:45" hidden="1">
      <c r="B261" s="316"/>
      <c r="C261" s="317"/>
      <c r="D261" s="318"/>
      <c r="E261" s="318"/>
      <c r="G261" s="36"/>
      <c r="H261" s="39"/>
      <c r="I261" s="40"/>
      <c r="J261" s="36"/>
      <c r="K261" s="36"/>
      <c r="L261" s="38"/>
      <c r="M261" s="39"/>
      <c r="N261" s="36"/>
      <c r="O261" s="39"/>
      <c r="P261" s="36"/>
      <c r="Q261" s="39"/>
      <c r="R261" s="37"/>
      <c r="S261" s="40">
        <f t="shared" si="131"/>
        <v>0</v>
      </c>
      <c r="U261" s="40">
        <f t="shared" si="132"/>
        <v>0</v>
      </c>
      <c r="V261" s="40">
        <f t="shared" si="133"/>
        <v>0</v>
      </c>
      <c r="W261" s="40">
        <f t="shared" si="134"/>
        <v>0</v>
      </c>
      <c r="X261" s="40">
        <f t="shared" si="135"/>
        <v>0</v>
      </c>
      <c r="Y261" s="40">
        <f t="shared" si="140"/>
        <v>0</v>
      </c>
      <c r="Z261" s="40">
        <f t="shared" si="141"/>
        <v>0</v>
      </c>
      <c r="AA261" s="40">
        <f t="shared" si="136"/>
        <v>0</v>
      </c>
      <c r="AC261" s="40"/>
      <c r="AD261" s="39"/>
      <c r="AE261" s="39"/>
      <c r="AF261" s="39"/>
      <c r="AG261" s="39"/>
      <c r="AH261" s="39"/>
      <c r="AI261" s="35">
        <f t="shared" si="137"/>
        <v>0</v>
      </c>
      <c r="AK261" s="35">
        <f t="shared" si="142"/>
        <v>0</v>
      </c>
      <c r="AL261" s="35">
        <f t="shared" si="143"/>
        <v>0</v>
      </c>
      <c r="AM261" s="35">
        <f t="shared" si="144"/>
        <v>0</v>
      </c>
      <c r="AN261" s="35">
        <f t="shared" si="145"/>
        <v>0</v>
      </c>
      <c r="AO261" s="35">
        <f t="shared" si="146"/>
        <v>0</v>
      </c>
      <c r="AP261" s="35">
        <f t="shared" si="147"/>
        <v>0</v>
      </c>
      <c r="AQ261" s="35">
        <f t="shared" si="148"/>
        <v>0</v>
      </c>
      <c r="AS261" s="36"/>
    </row>
    <row r="262" spans="2:45" hidden="1">
      <c r="B262" s="316"/>
      <c r="C262" s="317"/>
      <c r="D262" s="318"/>
      <c r="E262" s="318"/>
      <c r="G262" s="36"/>
      <c r="H262" s="39"/>
      <c r="I262" s="40"/>
      <c r="J262" s="36"/>
      <c r="K262" s="36"/>
      <c r="L262" s="38"/>
      <c r="M262" s="39"/>
      <c r="N262" s="36"/>
      <c r="O262" s="39"/>
      <c r="P262" s="36"/>
      <c r="Q262" s="39"/>
      <c r="R262" s="37"/>
      <c r="S262" s="40">
        <f t="shared" si="131"/>
        <v>0</v>
      </c>
      <c r="U262" s="40">
        <f t="shared" si="132"/>
        <v>0</v>
      </c>
      <c r="V262" s="40">
        <f t="shared" si="133"/>
        <v>0</v>
      </c>
      <c r="W262" s="40">
        <f t="shared" si="134"/>
        <v>0</v>
      </c>
      <c r="X262" s="40">
        <f t="shared" si="135"/>
        <v>0</v>
      </c>
      <c r="Y262" s="40">
        <f t="shared" si="140"/>
        <v>0</v>
      </c>
      <c r="Z262" s="40">
        <f t="shared" si="141"/>
        <v>0</v>
      </c>
      <c r="AA262" s="40">
        <f t="shared" si="136"/>
        <v>0</v>
      </c>
      <c r="AC262" s="40"/>
      <c r="AD262" s="39"/>
      <c r="AE262" s="39"/>
      <c r="AF262" s="39"/>
      <c r="AG262" s="39"/>
      <c r="AH262" s="39"/>
      <c r="AI262" s="35">
        <f t="shared" si="137"/>
        <v>0</v>
      </c>
      <c r="AK262" s="35">
        <f t="shared" si="142"/>
        <v>0</v>
      </c>
      <c r="AL262" s="35">
        <f t="shared" si="143"/>
        <v>0</v>
      </c>
      <c r="AM262" s="35">
        <f t="shared" si="144"/>
        <v>0</v>
      </c>
      <c r="AN262" s="35">
        <f t="shared" si="145"/>
        <v>0</v>
      </c>
      <c r="AO262" s="35">
        <f t="shared" si="146"/>
        <v>0</v>
      </c>
      <c r="AP262" s="35">
        <f t="shared" si="147"/>
        <v>0</v>
      </c>
      <c r="AQ262" s="35">
        <f t="shared" si="148"/>
        <v>0</v>
      </c>
      <c r="AS262" s="36"/>
    </row>
    <row r="263" spans="2:45" hidden="1">
      <c r="B263" s="316"/>
      <c r="C263" s="317"/>
      <c r="D263" s="318"/>
      <c r="E263" s="318"/>
      <c r="G263" s="36"/>
      <c r="H263" s="39"/>
      <c r="I263" s="40"/>
      <c r="J263" s="36"/>
      <c r="K263" s="36"/>
      <c r="L263" s="38"/>
      <c r="M263" s="39"/>
      <c r="N263" s="36"/>
      <c r="O263" s="39"/>
      <c r="P263" s="36"/>
      <c r="Q263" s="39"/>
      <c r="R263" s="37"/>
      <c r="S263" s="40">
        <f t="shared" si="131"/>
        <v>0</v>
      </c>
      <c r="U263" s="40">
        <f t="shared" si="132"/>
        <v>0</v>
      </c>
      <c r="V263" s="40">
        <f t="shared" si="133"/>
        <v>0</v>
      </c>
      <c r="W263" s="40">
        <f t="shared" si="134"/>
        <v>0</v>
      </c>
      <c r="X263" s="40">
        <f t="shared" si="135"/>
        <v>0</v>
      </c>
      <c r="Y263" s="40">
        <f t="shared" si="140"/>
        <v>0</v>
      </c>
      <c r="Z263" s="40">
        <f t="shared" si="141"/>
        <v>0</v>
      </c>
      <c r="AA263" s="40">
        <f t="shared" si="136"/>
        <v>0</v>
      </c>
      <c r="AC263" s="40"/>
      <c r="AD263" s="39"/>
      <c r="AE263" s="39"/>
      <c r="AF263" s="39"/>
      <c r="AG263" s="39"/>
      <c r="AH263" s="39"/>
      <c r="AI263" s="35">
        <f t="shared" si="137"/>
        <v>0</v>
      </c>
      <c r="AK263" s="35">
        <f t="shared" si="142"/>
        <v>0</v>
      </c>
      <c r="AL263" s="35">
        <f t="shared" si="143"/>
        <v>0</v>
      </c>
      <c r="AM263" s="35">
        <f t="shared" si="144"/>
        <v>0</v>
      </c>
      <c r="AN263" s="35">
        <f t="shared" si="145"/>
        <v>0</v>
      </c>
      <c r="AO263" s="35">
        <f t="shared" si="146"/>
        <v>0</v>
      </c>
      <c r="AP263" s="35">
        <f t="shared" si="147"/>
        <v>0</v>
      </c>
      <c r="AQ263" s="35">
        <f t="shared" si="148"/>
        <v>0</v>
      </c>
      <c r="AS263" s="36"/>
    </row>
    <row r="264" spans="2:45" hidden="1">
      <c r="B264" s="316"/>
      <c r="C264" s="317"/>
      <c r="D264" s="318"/>
      <c r="E264" s="318"/>
      <c r="G264" s="36"/>
      <c r="H264" s="39"/>
      <c r="I264" s="40"/>
      <c r="J264" s="36"/>
      <c r="K264" s="36"/>
      <c r="L264" s="38"/>
      <c r="M264" s="39"/>
      <c r="N264" s="36"/>
      <c r="O264" s="39"/>
      <c r="P264" s="36"/>
      <c r="Q264" s="39"/>
      <c r="R264" s="37"/>
      <c r="S264" s="40">
        <f t="shared" si="131"/>
        <v>0</v>
      </c>
      <c r="U264" s="40">
        <f t="shared" si="132"/>
        <v>0</v>
      </c>
      <c r="V264" s="40">
        <f t="shared" si="133"/>
        <v>0</v>
      </c>
      <c r="W264" s="40">
        <f t="shared" si="134"/>
        <v>0</v>
      </c>
      <c r="X264" s="40">
        <f t="shared" si="135"/>
        <v>0</v>
      </c>
      <c r="Y264" s="40">
        <f t="shared" si="140"/>
        <v>0</v>
      </c>
      <c r="Z264" s="40">
        <f t="shared" si="141"/>
        <v>0</v>
      </c>
      <c r="AA264" s="40">
        <f t="shared" si="136"/>
        <v>0</v>
      </c>
      <c r="AC264" s="40"/>
      <c r="AD264" s="39"/>
      <c r="AE264" s="39"/>
      <c r="AF264" s="39"/>
      <c r="AG264" s="39"/>
      <c r="AH264" s="39"/>
      <c r="AI264" s="35">
        <f t="shared" si="137"/>
        <v>0</v>
      </c>
      <c r="AK264" s="35">
        <f t="shared" si="142"/>
        <v>0</v>
      </c>
      <c r="AL264" s="35">
        <f t="shared" si="143"/>
        <v>0</v>
      </c>
      <c r="AM264" s="35">
        <f t="shared" si="144"/>
        <v>0</v>
      </c>
      <c r="AN264" s="35">
        <f t="shared" si="145"/>
        <v>0</v>
      </c>
      <c r="AO264" s="35">
        <f t="shared" si="146"/>
        <v>0</v>
      </c>
      <c r="AP264" s="35">
        <f t="shared" si="147"/>
        <v>0</v>
      </c>
      <c r="AQ264" s="35">
        <f t="shared" si="148"/>
        <v>0</v>
      </c>
      <c r="AS264" s="36"/>
    </row>
    <row r="265" spans="2:45" hidden="1">
      <c r="B265" s="316"/>
      <c r="C265" s="317"/>
      <c r="D265" s="318"/>
      <c r="E265" s="318"/>
      <c r="G265" s="36"/>
      <c r="H265" s="39"/>
      <c r="I265" s="40"/>
      <c r="J265" s="36"/>
      <c r="K265" s="36"/>
      <c r="L265" s="38"/>
      <c r="M265" s="39"/>
      <c r="N265" s="36"/>
      <c r="O265" s="39"/>
      <c r="P265" s="36"/>
      <c r="Q265" s="39"/>
      <c r="R265" s="37"/>
      <c r="S265" s="40">
        <f t="shared" si="131"/>
        <v>0</v>
      </c>
      <c r="U265" s="40">
        <f t="shared" si="132"/>
        <v>0</v>
      </c>
      <c r="V265" s="40">
        <f t="shared" si="133"/>
        <v>0</v>
      </c>
      <c r="W265" s="40">
        <f t="shared" si="134"/>
        <v>0</v>
      </c>
      <c r="X265" s="40">
        <f t="shared" si="135"/>
        <v>0</v>
      </c>
      <c r="Y265" s="40">
        <f t="shared" si="140"/>
        <v>0</v>
      </c>
      <c r="Z265" s="40">
        <f t="shared" si="141"/>
        <v>0</v>
      </c>
      <c r="AA265" s="40">
        <f t="shared" si="136"/>
        <v>0</v>
      </c>
      <c r="AC265" s="40"/>
      <c r="AD265" s="39"/>
      <c r="AE265" s="39"/>
      <c r="AF265" s="39"/>
      <c r="AG265" s="39"/>
      <c r="AH265" s="39"/>
      <c r="AI265" s="35">
        <f t="shared" si="137"/>
        <v>0</v>
      </c>
      <c r="AK265" s="35">
        <f t="shared" si="142"/>
        <v>0</v>
      </c>
      <c r="AL265" s="35">
        <f t="shared" si="143"/>
        <v>0</v>
      </c>
      <c r="AM265" s="35">
        <f t="shared" si="144"/>
        <v>0</v>
      </c>
      <c r="AN265" s="35">
        <f t="shared" si="145"/>
        <v>0</v>
      </c>
      <c r="AO265" s="35">
        <f t="shared" si="146"/>
        <v>0</v>
      </c>
      <c r="AP265" s="35">
        <f t="shared" si="147"/>
        <v>0</v>
      </c>
      <c r="AQ265" s="35">
        <f t="shared" si="148"/>
        <v>0</v>
      </c>
      <c r="AS265" s="36"/>
    </row>
    <row r="266" spans="2:45" hidden="1">
      <c r="B266" s="316"/>
      <c r="C266" s="317"/>
      <c r="D266" s="318"/>
      <c r="E266" s="318"/>
      <c r="G266" s="36"/>
      <c r="H266" s="39"/>
      <c r="I266" s="40"/>
      <c r="J266" s="36"/>
      <c r="K266" s="36"/>
      <c r="L266" s="38"/>
      <c r="M266" s="39"/>
      <c r="N266" s="36"/>
      <c r="O266" s="39"/>
      <c r="P266" s="36"/>
      <c r="Q266" s="39"/>
      <c r="R266" s="37"/>
      <c r="S266" s="40">
        <f t="shared" si="131"/>
        <v>0</v>
      </c>
      <c r="U266" s="40">
        <f t="shared" si="132"/>
        <v>0</v>
      </c>
      <c r="V266" s="40">
        <f t="shared" si="133"/>
        <v>0</v>
      </c>
      <c r="W266" s="40">
        <f t="shared" si="134"/>
        <v>0</v>
      </c>
      <c r="X266" s="40">
        <f t="shared" si="135"/>
        <v>0</v>
      </c>
      <c r="Y266" s="40">
        <f t="shared" si="140"/>
        <v>0</v>
      </c>
      <c r="Z266" s="40">
        <f t="shared" si="141"/>
        <v>0</v>
      </c>
      <c r="AA266" s="40">
        <f t="shared" si="136"/>
        <v>0</v>
      </c>
      <c r="AC266" s="40"/>
      <c r="AD266" s="39"/>
      <c r="AE266" s="39"/>
      <c r="AF266" s="39"/>
      <c r="AG266" s="39"/>
      <c r="AH266" s="39"/>
      <c r="AI266" s="35">
        <f t="shared" si="137"/>
        <v>0</v>
      </c>
      <c r="AK266" s="35">
        <f t="shared" si="142"/>
        <v>0</v>
      </c>
      <c r="AL266" s="35">
        <f t="shared" si="143"/>
        <v>0</v>
      </c>
      <c r="AM266" s="35">
        <f t="shared" si="144"/>
        <v>0</v>
      </c>
      <c r="AN266" s="35">
        <f t="shared" si="145"/>
        <v>0</v>
      </c>
      <c r="AO266" s="35">
        <f t="shared" si="146"/>
        <v>0</v>
      </c>
      <c r="AP266" s="35">
        <f t="shared" si="147"/>
        <v>0</v>
      </c>
      <c r="AQ266" s="35">
        <f t="shared" si="148"/>
        <v>0</v>
      </c>
      <c r="AS266" s="36"/>
    </row>
    <row r="267" spans="2:45" hidden="1">
      <c r="B267" s="316"/>
      <c r="C267" s="316"/>
      <c r="D267" s="319"/>
      <c r="E267" s="319"/>
      <c r="G267" s="36"/>
      <c r="H267" s="37"/>
      <c r="I267" s="41"/>
      <c r="J267" s="36"/>
      <c r="K267" s="36"/>
      <c r="L267" s="38"/>
      <c r="M267" s="37"/>
      <c r="N267" s="36"/>
      <c r="O267" s="37"/>
      <c r="P267" s="36"/>
      <c r="Q267" s="37"/>
      <c r="R267" s="37"/>
      <c r="S267" s="40">
        <f t="shared" si="131"/>
        <v>0</v>
      </c>
      <c r="U267" s="40">
        <f t="shared" si="132"/>
        <v>0</v>
      </c>
      <c r="V267" s="40">
        <f t="shared" si="133"/>
        <v>0</v>
      </c>
      <c r="W267" s="40">
        <f t="shared" si="134"/>
        <v>0</v>
      </c>
      <c r="X267" s="40">
        <f t="shared" si="135"/>
        <v>0</v>
      </c>
      <c r="Y267" s="40">
        <f t="shared" si="140"/>
        <v>0</v>
      </c>
      <c r="Z267" s="40">
        <f t="shared" si="141"/>
        <v>0</v>
      </c>
      <c r="AA267" s="40">
        <f t="shared" si="136"/>
        <v>0</v>
      </c>
      <c r="AC267" s="41"/>
      <c r="AD267" s="37"/>
      <c r="AE267" s="37"/>
      <c r="AF267" s="37"/>
      <c r="AG267" s="37"/>
      <c r="AH267" s="37"/>
      <c r="AI267" s="35">
        <f t="shared" si="137"/>
        <v>0</v>
      </c>
      <c r="AK267" s="35">
        <f t="shared" si="142"/>
        <v>0</v>
      </c>
      <c r="AL267" s="35">
        <f t="shared" si="143"/>
        <v>0</v>
      </c>
      <c r="AM267" s="35">
        <f t="shared" si="144"/>
        <v>0</v>
      </c>
      <c r="AN267" s="35">
        <f t="shared" si="145"/>
        <v>0</v>
      </c>
      <c r="AO267" s="35">
        <f t="shared" si="146"/>
        <v>0</v>
      </c>
      <c r="AP267" s="35">
        <f t="shared" si="147"/>
        <v>0</v>
      </c>
      <c r="AQ267" s="35">
        <f t="shared" si="148"/>
        <v>0</v>
      </c>
      <c r="AS267" s="36"/>
    </row>
    <row r="268" spans="2:45" hidden="1">
      <c r="B268" s="316"/>
      <c r="C268" s="316"/>
      <c r="D268" s="319"/>
      <c r="E268" s="319"/>
      <c r="G268" s="36"/>
      <c r="H268" s="37"/>
      <c r="I268" s="41"/>
      <c r="J268" s="36"/>
      <c r="K268" s="36"/>
      <c r="L268" s="38"/>
      <c r="M268" s="37"/>
      <c r="N268" s="36"/>
      <c r="O268" s="37"/>
      <c r="P268" s="36"/>
      <c r="Q268" s="37"/>
      <c r="R268" s="37"/>
      <c r="S268" s="40">
        <f t="shared" si="131"/>
        <v>0</v>
      </c>
      <c r="U268" s="40">
        <f t="shared" si="132"/>
        <v>0</v>
      </c>
      <c r="V268" s="40">
        <f t="shared" si="133"/>
        <v>0</v>
      </c>
      <c r="W268" s="40">
        <f t="shared" si="134"/>
        <v>0</v>
      </c>
      <c r="X268" s="40">
        <f t="shared" si="135"/>
        <v>0</v>
      </c>
      <c r="Y268" s="40">
        <f t="shared" si="140"/>
        <v>0</v>
      </c>
      <c r="Z268" s="40">
        <f t="shared" si="141"/>
        <v>0</v>
      </c>
      <c r="AA268" s="40">
        <f t="shared" si="136"/>
        <v>0</v>
      </c>
      <c r="AC268" s="41"/>
      <c r="AD268" s="37"/>
      <c r="AE268" s="37"/>
      <c r="AF268" s="37"/>
      <c r="AG268" s="37"/>
      <c r="AH268" s="37"/>
      <c r="AI268" s="35">
        <f t="shared" si="137"/>
        <v>0</v>
      </c>
      <c r="AK268" s="35">
        <f t="shared" si="142"/>
        <v>0</v>
      </c>
      <c r="AL268" s="35">
        <f t="shared" si="143"/>
        <v>0</v>
      </c>
      <c r="AM268" s="35">
        <f t="shared" si="144"/>
        <v>0</v>
      </c>
      <c r="AN268" s="35">
        <f t="shared" si="145"/>
        <v>0</v>
      </c>
      <c r="AO268" s="35">
        <f t="shared" si="146"/>
        <v>0</v>
      </c>
      <c r="AP268" s="35">
        <f t="shared" si="147"/>
        <v>0</v>
      </c>
      <c r="AQ268" s="35">
        <f t="shared" si="148"/>
        <v>0</v>
      </c>
      <c r="AS268" s="36"/>
    </row>
    <row r="269" spans="2:45" hidden="1">
      <c r="B269" s="316"/>
      <c r="C269" s="316"/>
      <c r="D269" s="319"/>
      <c r="E269" s="319"/>
      <c r="G269" s="36"/>
      <c r="H269" s="37"/>
      <c r="I269" s="41"/>
      <c r="J269" s="36"/>
      <c r="K269" s="36"/>
      <c r="L269" s="38"/>
      <c r="M269" s="37"/>
      <c r="N269" s="36"/>
      <c r="O269" s="37"/>
      <c r="P269" s="36"/>
      <c r="Q269" s="37"/>
      <c r="R269" s="37"/>
      <c r="S269" s="40">
        <f t="shared" si="131"/>
        <v>0</v>
      </c>
      <c r="U269" s="40">
        <f t="shared" si="132"/>
        <v>0</v>
      </c>
      <c r="V269" s="40">
        <f t="shared" si="133"/>
        <v>0</v>
      </c>
      <c r="W269" s="40">
        <f t="shared" si="134"/>
        <v>0</v>
      </c>
      <c r="X269" s="40">
        <f t="shared" si="135"/>
        <v>0</v>
      </c>
      <c r="Y269" s="40">
        <f t="shared" si="140"/>
        <v>0</v>
      </c>
      <c r="Z269" s="40">
        <f t="shared" si="141"/>
        <v>0</v>
      </c>
      <c r="AA269" s="40">
        <f t="shared" si="136"/>
        <v>0</v>
      </c>
      <c r="AC269" s="41"/>
      <c r="AD269" s="37"/>
      <c r="AE269" s="37"/>
      <c r="AF269" s="37"/>
      <c r="AG269" s="37"/>
      <c r="AH269" s="37"/>
      <c r="AI269" s="35">
        <f t="shared" si="137"/>
        <v>0</v>
      </c>
      <c r="AK269" s="35">
        <f t="shared" si="142"/>
        <v>0</v>
      </c>
      <c r="AL269" s="35">
        <f t="shared" si="143"/>
        <v>0</v>
      </c>
      <c r="AM269" s="35">
        <f t="shared" si="144"/>
        <v>0</v>
      </c>
      <c r="AN269" s="35">
        <f t="shared" si="145"/>
        <v>0</v>
      </c>
      <c r="AO269" s="35">
        <f t="shared" si="146"/>
        <v>0</v>
      </c>
      <c r="AP269" s="35">
        <f t="shared" si="147"/>
        <v>0</v>
      </c>
      <c r="AQ269" s="35">
        <f t="shared" si="148"/>
        <v>0</v>
      </c>
      <c r="AS269" s="36"/>
    </row>
    <row r="270" spans="2:45" hidden="1">
      <c r="B270" s="316"/>
      <c r="C270" s="316"/>
      <c r="D270" s="319"/>
      <c r="E270" s="319"/>
      <c r="G270" s="36"/>
      <c r="H270" s="37"/>
      <c r="I270" s="41"/>
      <c r="J270" s="36"/>
      <c r="K270" s="36"/>
      <c r="L270" s="38"/>
      <c r="M270" s="37"/>
      <c r="N270" s="36"/>
      <c r="O270" s="37"/>
      <c r="P270" s="36"/>
      <c r="Q270" s="37"/>
      <c r="R270" s="37"/>
      <c r="S270" s="40">
        <f t="shared" si="131"/>
        <v>0</v>
      </c>
      <c r="U270" s="40">
        <f t="shared" si="132"/>
        <v>0</v>
      </c>
      <c r="V270" s="40">
        <f t="shared" si="133"/>
        <v>0</v>
      </c>
      <c r="W270" s="40">
        <f t="shared" si="134"/>
        <v>0</v>
      </c>
      <c r="X270" s="40">
        <f t="shared" si="135"/>
        <v>0</v>
      </c>
      <c r="Y270" s="40">
        <f t="shared" si="140"/>
        <v>0</v>
      </c>
      <c r="Z270" s="40">
        <f t="shared" si="141"/>
        <v>0</v>
      </c>
      <c r="AA270" s="40">
        <f t="shared" si="136"/>
        <v>0</v>
      </c>
      <c r="AC270" s="41"/>
      <c r="AD270" s="37"/>
      <c r="AE270" s="37"/>
      <c r="AF270" s="37"/>
      <c r="AG270" s="37"/>
      <c r="AH270" s="37"/>
      <c r="AI270" s="35">
        <f t="shared" si="137"/>
        <v>0</v>
      </c>
      <c r="AK270" s="35">
        <f t="shared" si="142"/>
        <v>0</v>
      </c>
      <c r="AL270" s="35">
        <f t="shared" si="143"/>
        <v>0</v>
      </c>
      <c r="AM270" s="35">
        <f t="shared" si="144"/>
        <v>0</v>
      </c>
      <c r="AN270" s="35">
        <f t="shared" si="145"/>
        <v>0</v>
      </c>
      <c r="AO270" s="35">
        <f t="shared" si="146"/>
        <v>0</v>
      </c>
      <c r="AP270" s="35">
        <f t="shared" si="147"/>
        <v>0</v>
      </c>
      <c r="AQ270" s="35">
        <f t="shared" si="148"/>
        <v>0</v>
      </c>
      <c r="AS270" s="36"/>
    </row>
    <row r="271" spans="2:45" hidden="1">
      <c r="B271" s="316"/>
      <c r="C271" s="316"/>
      <c r="D271" s="319"/>
      <c r="E271" s="319"/>
      <c r="G271" s="36"/>
      <c r="H271" s="37"/>
      <c r="I271" s="41"/>
      <c r="J271" s="36"/>
      <c r="K271" s="36"/>
      <c r="L271" s="38"/>
      <c r="M271" s="37"/>
      <c r="N271" s="36"/>
      <c r="O271" s="37"/>
      <c r="P271" s="36"/>
      <c r="Q271" s="37"/>
      <c r="R271" s="37"/>
      <c r="S271" s="40">
        <f t="shared" si="131"/>
        <v>0</v>
      </c>
      <c r="U271" s="40">
        <f t="shared" si="132"/>
        <v>0</v>
      </c>
      <c r="V271" s="40">
        <f t="shared" si="133"/>
        <v>0</v>
      </c>
      <c r="W271" s="40">
        <f t="shared" si="134"/>
        <v>0</v>
      </c>
      <c r="X271" s="40">
        <f t="shared" si="135"/>
        <v>0</v>
      </c>
      <c r="Y271" s="40">
        <f t="shared" si="140"/>
        <v>0</v>
      </c>
      <c r="Z271" s="40">
        <f t="shared" si="141"/>
        <v>0</v>
      </c>
      <c r="AA271" s="40">
        <f t="shared" si="136"/>
        <v>0</v>
      </c>
      <c r="AC271" s="41"/>
      <c r="AD271" s="37"/>
      <c r="AE271" s="37"/>
      <c r="AF271" s="37"/>
      <c r="AG271" s="37"/>
      <c r="AH271" s="37"/>
      <c r="AI271" s="35">
        <f t="shared" si="137"/>
        <v>0</v>
      </c>
      <c r="AK271" s="35">
        <f t="shared" si="142"/>
        <v>0</v>
      </c>
      <c r="AL271" s="35">
        <f t="shared" si="143"/>
        <v>0</v>
      </c>
      <c r="AM271" s="35">
        <f t="shared" si="144"/>
        <v>0</v>
      </c>
      <c r="AN271" s="35">
        <f t="shared" si="145"/>
        <v>0</v>
      </c>
      <c r="AO271" s="35">
        <f t="shared" si="146"/>
        <v>0</v>
      </c>
      <c r="AP271" s="35">
        <f t="shared" si="147"/>
        <v>0</v>
      </c>
      <c r="AQ271" s="35">
        <f t="shared" si="148"/>
        <v>0</v>
      </c>
      <c r="AS271" s="36"/>
    </row>
    <row r="272" spans="2:45" hidden="1">
      <c r="B272" s="316"/>
      <c r="C272" s="316"/>
      <c r="D272" s="319"/>
      <c r="E272" s="319"/>
      <c r="G272" s="36"/>
      <c r="H272" s="37"/>
      <c r="I272" s="41"/>
      <c r="J272" s="36"/>
      <c r="K272" s="36"/>
      <c r="L272" s="38"/>
      <c r="M272" s="37"/>
      <c r="N272" s="36"/>
      <c r="O272" s="37"/>
      <c r="P272" s="36"/>
      <c r="Q272" s="37"/>
      <c r="R272" s="37"/>
      <c r="S272" s="40">
        <f t="shared" si="131"/>
        <v>0</v>
      </c>
      <c r="U272" s="40">
        <f t="shared" si="132"/>
        <v>0</v>
      </c>
      <c r="V272" s="40">
        <f t="shared" si="133"/>
        <v>0</v>
      </c>
      <c r="W272" s="40">
        <f t="shared" si="134"/>
        <v>0</v>
      </c>
      <c r="X272" s="40">
        <f t="shared" si="135"/>
        <v>0</v>
      </c>
      <c r="Y272" s="40">
        <f t="shared" si="140"/>
        <v>0</v>
      </c>
      <c r="Z272" s="40">
        <f t="shared" si="141"/>
        <v>0</v>
      </c>
      <c r="AA272" s="40">
        <f t="shared" si="136"/>
        <v>0</v>
      </c>
      <c r="AC272" s="41"/>
      <c r="AD272" s="37"/>
      <c r="AE272" s="37"/>
      <c r="AF272" s="37"/>
      <c r="AG272" s="37"/>
      <c r="AH272" s="37"/>
      <c r="AI272" s="35">
        <f t="shared" si="137"/>
        <v>0</v>
      </c>
      <c r="AK272" s="35">
        <f t="shared" si="142"/>
        <v>0</v>
      </c>
      <c r="AL272" s="35">
        <f t="shared" si="143"/>
        <v>0</v>
      </c>
      <c r="AM272" s="35">
        <f t="shared" si="144"/>
        <v>0</v>
      </c>
      <c r="AN272" s="35">
        <f t="shared" si="145"/>
        <v>0</v>
      </c>
      <c r="AO272" s="35">
        <f t="shared" si="146"/>
        <v>0</v>
      </c>
      <c r="AP272" s="35">
        <f t="shared" si="147"/>
        <v>0</v>
      </c>
      <c r="AQ272" s="35">
        <f t="shared" si="148"/>
        <v>0</v>
      </c>
      <c r="AS272" s="36"/>
    </row>
    <row r="273" spans="2:45" hidden="1">
      <c r="B273" s="316"/>
      <c r="C273" s="316"/>
      <c r="D273" s="319"/>
      <c r="E273" s="319"/>
      <c r="G273" s="36"/>
      <c r="H273" s="37"/>
      <c r="I273" s="41"/>
      <c r="J273" s="36"/>
      <c r="K273" s="36"/>
      <c r="L273" s="38"/>
      <c r="M273" s="37"/>
      <c r="N273" s="36"/>
      <c r="O273" s="37"/>
      <c r="P273" s="36"/>
      <c r="Q273" s="37"/>
      <c r="R273" s="37"/>
      <c r="S273" s="40">
        <f t="shared" si="131"/>
        <v>0</v>
      </c>
      <c r="U273" s="40">
        <f t="shared" si="132"/>
        <v>0</v>
      </c>
      <c r="V273" s="40">
        <f t="shared" si="133"/>
        <v>0</v>
      </c>
      <c r="W273" s="40">
        <f t="shared" si="134"/>
        <v>0</v>
      </c>
      <c r="X273" s="40">
        <f t="shared" si="135"/>
        <v>0</v>
      </c>
      <c r="Y273" s="40">
        <f t="shared" si="140"/>
        <v>0</v>
      </c>
      <c r="Z273" s="40">
        <f t="shared" si="141"/>
        <v>0</v>
      </c>
      <c r="AA273" s="40">
        <f t="shared" si="136"/>
        <v>0</v>
      </c>
      <c r="AC273" s="41"/>
      <c r="AD273" s="37"/>
      <c r="AE273" s="37"/>
      <c r="AF273" s="37"/>
      <c r="AG273" s="37"/>
      <c r="AH273" s="37"/>
      <c r="AI273" s="35">
        <f t="shared" si="137"/>
        <v>0</v>
      </c>
      <c r="AK273" s="35">
        <f t="shared" si="142"/>
        <v>0</v>
      </c>
      <c r="AL273" s="35">
        <f t="shared" si="143"/>
        <v>0</v>
      </c>
      <c r="AM273" s="35">
        <f t="shared" si="144"/>
        <v>0</v>
      </c>
      <c r="AN273" s="35">
        <f t="shared" si="145"/>
        <v>0</v>
      </c>
      <c r="AO273" s="35">
        <f t="shared" si="146"/>
        <v>0</v>
      </c>
      <c r="AP273" s="35">
        <f t="shared" si="147"/>
        <v>0</v>
      </c>
      <c r="AQ273" s="35">
        <f t="shared" si="148"/>
        <v>0</v>
      </c>
      <c r="AS273" s="36"/>
    </row>
    <row r="274" spans="2:45" hidden="1">
      <c r="B274" s="316"/>
      <c r="C274" s="316"/>
      <c r="D274" s="319"/>
      <c r="E274" s="319"/>
      <c r="G274" s="36"/>
      <c r="H274" s="37"/>
      <c r="I274" s="41"/>
      <c r="J274" s="36"/>
      <c r="K274" s="36"/>
      <c r="L274" s="38"/>
      <c r="M274" s="37"/>
      <c r="N274" s="36"/>
      <c r="O274" s="37"/>
      <c r="P274" s="36"/>
      <c r="Q274" s="37"/>
      <c r="R274" s="37"/>
      <c r="S274" s="40">
        <f t="shared" si="131"/>
        <v>0</v>
      </c>
      <c r="U274" s="40">
        <f t="shared" si="132"/>
        <v>0</v>
      </c>
      <c r="V274" s="40">
        <f t="shared" si="133"/>
        <v>0</v>
      </c>
      <c r="W274" s="40">
        <f t="shared" si="134"/>
        <v>0</v>
      </c>
      <c r="X274" s="40">
        <f t="shared" si="135"/>
        <v>0</v>
      </c>
      <c r="Y274" s="40">
        <f t="shared" si="140"/>
        <v>0</v>
      </c>
      <c r="Z274" s="40">
        <f t="shared" si="141"/>
        <v>0</v>
      </c>
      <c r="AA274" s="40">
        <f t="shared" si="136"/>
        <v>0</v>
      </c>
      <c r="AC274" s="41"/>
      <c r="AD274" s="37"/>
      <c r="AE274" s="37"/>
      <c r="AF274" s="37"/>
      <c r="AG274" s="37"/>
      <c r="AH274" s="37"/>
      <c r="AI274" s="35">
        <f t="shared" si="137"/>
        <v>0</v>
      </c>
      <c r="AK274" s="35">
        <f t="shared" si="142"/>
        <v>0</v>
      </c>
      <c r="AL274" s="35">
        <f t="shared" si="143"/>
        <v>0</v>
      </c>
      <c r="AM274" s="35">
        <f t="shared" si="144"/>
        <v>0</v>
      </c>
      <c r="AN274" s="35">
        <f t="shared" si="145"/>
        <v>0</v>
      </c>
      <c r="AO274" s="35">
        <f t="shared" si="146"/>
        <v>0</v>
      </c>
      <c r="AP274" s="35">
        <f t="shared" si="147"/>
        <v>0</v>
      </c>
      <c r="AQ274" s="35">
        <f t="shared" si="148"/>
        <v>0</v>
      </c>
      <c r="AS274" s="36"/>
    </row>
    <row r="275" spans="2:45" hidden="1">
      <c r="B275" s="316"/>
      <c r="C275" s="316"/>
      <c r="D275" s="319"/>
      <c r="E275" s="319"/>
      <c r="G275" s="36"/>
      <c r="H275" s="37"/>
      <c r="I275" s="41"/>
      <c r="J275" s="36"/>
      <c r="K275" s="36"/>
      <c r="L275" s="38"/>
      <c r="M275" s="37"/>
      <c r="N275" s="36"/>
      <c r="O275" s="37"/>
      <c r="P275" s="36"/>
      <c r="Q275" s="37"/>
      <c r="R275" s="37"/>
      <c r="S275" s="40">
        <f t="shared" si="131"/>
        <v>0</v>
      </c>
      <c r="U275" s="40">
        <f t="shared" si="132"/>
        <v>0</v>
      </c>
      <c r="V275" s="40">
        <f t="shared" si="133"/>
        <v>0</v>
      </c>
      <c r="W275" s="40">
        <f t="shared" si="134"/>
        <v>0</v>
      </c>
      <c r="X275" s="40">
        <f t="shared" si="135"/>
        <v>0</v>
      </c>
      <c r="Y275" s="40">
        <f t="shared" si="140"/>
        <v>0</v>
      </c>
      <c r="Z275" s="40">
        <f t="shared" si="141"/>
        <v>0</v>
      </c>
      <c r="AA275" s="40">
        <f t="shared" si="136"/>
        <v>0</v>
      </c>
      <c r="AC275" s="41"/>
      <c r="AD275" s="37"/>
      <c r="AE275" s="37"/>
      <c r="AF275" s="37"/>
      <c r="AG275" s="37"/>
      <c r="AH275" s="37"/>
      <c r="AI275" s="35">
        <f t="shared" si="137"/>
        <v>0</v>
      </c>
      <c r="AK275" s="35">
        <f t="shared" si="142"/>
        <v>0</v>
      </c>
      <c r="AL275" s="35">
        <f t="shared" si="143"/>
        <v>0</v>
      </c>
      <c r="AM275" s="35">
        <f t="shared" si="144"/>
        <v>0</v>
      </c>
      <c r="AN275" s="35">
        <f t="shared" si="145"/>
        <v>0</v>
      </c>
      <c r="AO275" s="35">
        <f t="shared" si="146"/>
        <v>0</v>
      </c>
      <c r="AP275" s="35">
        <f t="shared" si="147"/>
        <v>0</v>
      </c>
      <c r="AQ275" s="35">
        <f t="shared" si="148"/>
        <v>0</v>
      </c>
      <c r="AS275" s="36"/>
    </row>
    <row r="276" spans="2:45" hidden="1">
      <c r="B276" s="316"/>
      <c r="C276" s="316"/>
      <c r="D276" s="319"/>
      <c r="E276" s="319"/>
      <c r="G276" s="36"/>
      <c r="H276" s="37"/>
      <c r="I276" s="41"/>
      <c r="J276" s="36"/>
      <c r="K276" s="36"/>
      <c r="L276" s="38"/>
      <c r="M276" s="37"/>
      <c r="N276" s="36"/>
      <c r="O276" s="37"/>
      <c r="P276" s="36"/>
      <c r="Q276" s="37"/>
      <c r="R276" s="37"/>
      <c r="S276" s="40">
        <f t="shared" si="131"/>
        <v>0</v>
      </c>
      <c r="U276" s="40">
        <f t="shared" si="132"/>
        <v>0</v>
      </c>
      <c r="V276" s="40">
        <f t="shared" si="133"/>
        <v>0</v>
      </c>
      <c r="W276" s="40">
        <f t="shared" si="134"/>
        <v>0</v>
      </c>
      <c r="X276" s="40">
        <f t="shared" si="135"/>
        <v>0</v>
      </c>
      <c r="Y276" s="40">
        <f t="shared" si="140"/>
        <v>0</v>
      </c>
      <c r="Z276" s="40">
        <f t="shared" si="141"/>
        <v>0</v>
      </c>
      <c r="AA276" s="40">
        <f t="shared" si="136"/>
        <v>0</v>
      </c>
      <c r="AC276" s="41"/>
      <c r="AD276" s="37"/>
      <c r="AE276" s="37"/>
      <c r="AF276" s="37"/>
      <c r="AG276" s="37"/>
      <c r="AH276" s="37"/>
      <c r="AI276" s="35">
        <f t="shared" si="137"/>
        <v>0</v>
      </c>
      <c r="AK276" s="35">
        <f t="shared" si="142"/>
        <v>0</v>
      </c>
      <c r="AL276" s="35">
        <f t="shared" si="143"/>
        <v>0</v>
      </c>
      <c r="AM276" s="35">
        <f t="shared" si="144"/>
        <v>0</v>
      </c>
      <c r="AN276" s="35">
        <f t="shared" si="145"/>
        <v>0</v>
      </c>
      <c r="AO276" s="35">
        <f t="shared" si="146"/>
        <v>0</v>
      </c>
      <c r="AP276" s="35">
        <f t="shared" si="147"/>
        <v>0</v>
      </c>
      <c r="AQ276" s="35">
        <f t="shared" si="148"/>
        <v>0</v>
      </c>
      <c r="AS276" s="36"/>
    </row>
    <row r="277" spans="2:45" hidden="1">
      <c r="B277" s="316"/>
      <c r="C277" s="316"/>
      <c r="D277" s="319"/>
      <c r="E277" s="319"/>
      <c r="G277" s="36"/>
      <c r="H277" s="37"/>
      <c r="I277" s="41"/>
      <c r="J277" s="36"/>
      <c r="K277" s="36"/>
      <c r="L277" s="38"/>
      <c r="M277" s="37"/>
      <c r="N277" s="36"/>
      <c r="O277" s="37"/>
      <c r="P277" s="36"/>
      <c r="Q277" s="37"/>
      <c r="R277" s="37"/>
      <c r="S277" s="40">
        <f t="shared" si="131"/>
        <v>0</v>
      </c>
      <c r="U277" s="40">
        <f t="shared" si="132"/>
        <v>0</v>
      </c>
      <c r="V277" s="40">
        <f t="shared" si="133"/>
        <v>0</v>
      </c>
      <c r="W277" s="40">
        <f t="shared" si="134"/>
        <v>0</v>
      </c>
      <c r="X277" s="40">
        <f t="shared" si="135"/>
        <v>0</v>
      </c>
      <c r="Y277" s="40">
        <f t="shared" si="140"/>
        <v>0</v>
      </c>
      <c r="Z277" s="40">
        <f t="shared" si="141"/>
        <v>0</v>
      </c>
      <c r="AA277" s="40">
        <f t="shared" si="136"/>
        <v>0</v>
      </c>
      <c r="AC277" s="41"/>
      <c r="AD277" s="37"/>
      <c r="AE277" s="37"/>
      <c r="AF277" s="37"/>
      <c r="AG277" s="37"/>
      <c r="AH277" s="37"/>
      <c r="AI277" s="35">
        <f t="shared" si="137"/>
        <v>0</v>
      </c>
      <c r="AK277" s="35">
        <f t="shared" si="142"/>
        <v>0</v>
      </c>
      <c r="AL277" s="35">
        <f t="shared" si="143"/>
        <v>0</v>
      </c>
      <c r="AM277" s="35">
        <f t="shared" si="144"/>
        <v>0</v>
      </c>
      <c r="AN277" s="35">
        <f t="shared" si="145"/>
        <v>0</v>
      </c>
      <c r="AO277" s="35">
        <f t="shared" si="146"/>
        <v>0</v>
      </c>
      <c r="AP277" s="35">
        <f t="shared" si="147"/>
        <v>0</v>
      </c>
      <c r="AQ277" s="35">
        <f t="shared" si="148"/>
        <v>0</v>
      </c>
      <c r="AS277" s="36"/>
    </row>
    <row r="278" spans="2:45" hidden="1">
      <c r="B278" s="316"/>
      <c r="C278" s="316"/>
      <c r="D278" s="319"/>
      <c r="E278" s="319"/>
      <c r="G278" s="36"/>
      <c r="H278" s="37"/>
      <c r="I278" s="41"/>
      <c r="J278" s="36"/>
      <c r="K278" s="36"/>
      <c r="L278" s="38"/>
      <c r="M278" s="37"/>
      <c r="N278" s="36"/>
      <c r="O278" s="37"/>
      <c r="P278" s="36"/>
      <c r="Q278" s="37"/>
      <c r="R278" s="37"/>
      <c r="S278" s="40">
        <f t="shared" si="131"/>
        <v>0</v>
      </c>
      <c r="U278" s="40">
        <f t="shared" si="132"/>
        <v>0</v>
      </c>
      <c r="V278" s="40">
        <f t="shared" si="133"/>
        <v>0</v>
      </c>
      <c r="W278" s="40">
        <f t="shared" si="134"/>
        <v>0</v>
      </c>
      <c r="X278" s="40">
        <f t="shared" si="135"/>
        <v>0</v>
      </c>
      <c r="Y278" s="40">
        <f t="shared" si="140"/>
        <v>0</v>
      </c>
      <c r="Z278" s="40">
        <f t="shared" si="141"/>
        <v>0</v>
      </c>
      <c r="AA278" s="40">
        <f t="shared" si="136"/>
        <v>0</v>
      </c>
      <c r="AC278" s="41"/>
      <c r="AD278" s="37"/>
      <c r="AE278" s="37"/>
      <c r="AF278" s="37"/>
      <c r="AG278" s="37"/>
      <c r="AH278" s="37"/>
      <c r="AI278" s="35">
        <f t="shared" si="137"/>
        <v>0</v>
      </c>
      <c r="AK278" s="35">
        <f t="shared" si="142"/>
        <v>0</v>
      </c>
      <c r="AL278" s="35">
        <f t="shared" si="143"/>
        <v>0</v>
      </c>
      <c r="AM278" s="35">
        <f t="shared" si="144"/>
        <v>0</v>
      </c>
      <c r="AN278" s="35">
        <f t="shared" si="145"/>
        <v>0</v>
      </c>
      <c r="AO278" s="35">
        <f t="shared" si="146"/>
        <v>0</v>
      </c>
      <c r="AP278" s="35">
        <f t="shared" si="147"/>
        <v>0</v>
      </c>
      <c r="AQ278" s="35">
        <f t="shared" si="148"/>
        <v>0</v>
      </c>
      <c r="AS278" s="36"/>
    </row>
    <row r="279" spans="2:45" hidden="1">
      <c r="B279" s="316"/>
      <c r="C279" s="316"/>
      <c r="D279" s="319"/>
      <c r="E279" s="319"/>
      <c r="G279" s="36"/>
      <c r="H279" s="37"/>
      <c r="I279" s="41"/>
      <c r="J279" s="36"/>
      <c r="K279" s="36"/>
      <c r="L279" s="38"/>
      <c r="M279" s="37"/>
      <c r="N279" s="36"/>
      <c r="O279" s="37"/>
      <c r="P279" s="36"/>
      <c r="Q279" s="37"/>
      <c r="R279" s="37"/>
      <c r="S279" s="40">
        <f t="shared" si="131"/>
        <v>0</v>
      </c>
      <c r="U279" s="40">
        <f t="shared" si="132"/>
        <v>0</v>
      </c>
      <c r="V279" s="40">
        <f t="shared" si="133"/>
        <v>0</v>
      </c>
      <c r="W279" s="40">
        <f t="shared" si="134"/>
        <v>0</v>
      </c>
      <c r="X279" s="40">
        <f t="shared" si="135"/>
        <v>0</v>
      </c>
      <c r="Y279" s="40">
        <f t="shared" si="140"/>
        <v>0</v>
      </c>
      <c r="Z279" s="40">
        <f t="shared" si="141"/>
        <v>0</v>
      </c>
      <c r="AA279" s="40">
        <f t="shared" si="136"/>
        <v>0</v>
      </c>
      <c r="AC279" s="41"/>
      <c r="AD279" s="37"/>
      <c r="AE279" s="37"/>
      <c r="AF279" s="37"/>
      <c r="AG279" s="37"/>
      <c r="AH279" s="37"/>
      <c r="AI279" s="35">
        <f t="shared" si="137"/>
        <v>0</v>
      </c>
      <c r="AK279" s="35">
        <f t="shared" si="142"/>
        <v>0</v>
      </c>
      <c r="AL279" s="35">
        <f t="shared" si="143"/>
        <v>0</v>
      </c>
      <c r="AM279" s="35">
        <f t="shared" si="144"/>
        <v>0</v>
      </c>
      <c r="AN279" s="35">
        <f t="shared" si="145"/>
        <v>0</v>
      </c>
      <c r="AO279" s="35">
        <f t="shared" si="146"/>
        <v>0</v>
      </c>
      <c r="AP279" s="35">
        <f t="shared" si="147"/>
        <v>0</v>
      </c>
      <c r="AQ279" s="35">
        <f t="shared" si="148"/>
        <v>0</v>
      </c>
      <c r="AS279" s="36"/>
    </row>
    <row r="280" spans="2:45" hidden="1">
      <c r="B280" s="316"/>
      <c r="C280" s="316"/>
      <c r="D280" s="319"/>
      <c r="E280" s="319"/>
      <c r="G280" s="36"/>
      <c r="H280" s="37"/>
      <c r="I280" s="41"/>
      <c r="J280" s="36"/>
      <c r="K280" s="36"/>
      <c r="L280" s="38"/>
      <c r="M280" s="37"/>
      <c r="N280" s="36"/>
      <c r="O280" s="37"/>
      <c r="P280" s="36"/>
      <c r="Q280" s="37"/>
      <c r="R280" s="37"/>
      <c r="S280" s="40">
        <f t="shared" si="131"/>
        <v>0</v>
      </c>
      <c r="U280" s="40">
        <f t="shared" si="132"/>
        <v>0</v>
      </c>
      <c r="V280" s="40">
        <f t="shared" si="133"/>
        <v>0</v>
      </c>
      <c r="W280" s="40">
        <f t="shared" si="134"/>
        <v>0</v>
      </c>
      <c r="X280" s="40">
        <f t="shared" si="135"/>
        <v>0</v>
      </c>
      <c r="Y280" s="40">
        <f t="shared" si="140"/>
        <v>0</v>
      </c>
      <c r="Z280" s="40">
        <f t="shared" si="141"/>
        <v>0</v>
      </c>
      <c r="AA280" s="40">
        <f t="shared" si="136"/>
        <v>0</v>
      </c>
      <c r="AC280" s="41"/>
      <c r="AD280" s="37"/>
      <c r="AE280" s="37"/>
      <c r="AF280" s="37"/>
      <c r="AG280" s="37"/>
      <c r="AH280" s="37"/>
      <c r="AI280" s="35">
        <f t="shared" si="137"/>
        <v>0</v>
      </c>
      <c r="AK280" s="35">
        <f t="shared" si="142"/>
        <v>0</v>
      </c>
      <c r="AL280" s="35">
        <f t="shared" si="143"/>
        <v>0</v>
      </c>
      <c r="AM280" s="35">
        <f t="shared" si="144"/>
        <v>0</v>
      </c>
      <c r="AN280" s="35">
        <f t="shared" si="145"/>
        <v>0</v>
      </c>
      <c r="AO280" s="35">
        <f t="shared" si="146"/>
        <v>0</v>
      </c>
      <c r="AP280" s="35">
        <f t="shared" si="147"/>
        <v>0</v>
      </c>
      <c r="AQ280" s="35">
        <f t="shared" si="148"/>
        <v>0</v>
      </c>
      <c r="AS280" s="36"/>
    </row>
    <row r="281" spans="2:45" hidden="1">
      <c r="B281" s="316"/>
      <c r="C281" s="316"/>
      <c r="D281" s="319"/>
      <c r="E281" s="319"/>
      <c r="G281" s="36"/>
      <c r="H281" s="37"/>
      <c r="I281" s="41"/>
      <c r="J281" s="36"/>
      <c r="K281" s="36"/>
      <c r="L281" s="38"/>
      <c r="M281" s="37"/>
      <c r="N281" s="36"/>
      <c r="O281" s="37"/>
      <c r="P281" s="36"/>
      <c r="Q281" s="37"/>
      <c r="R281" s="37"/>
      <c r="S281" s="40">
        <f t="shared" si="131"/>
        <v>0</v>
      </c>
      <c r="U281" s="40">
        <f t="shared" si="132"/>
        <v>0</v>
      </c>
      <c r="V281" s="40">
        <f t="shared" si="133"/>
        <v>0</v>
      </c>
      <c r="W281" s="40">
        <f t="shared" si="134"/>
        <v>0</v>
      </c>
      <c r="X281" s="40">
        <f t="shared" si="135"/>
        <v>0</v>
      </c>
      <c r="Y281" s="40">
        <f t="shared" si="140"/>
        <v>0</v>
      </c>
      <c r="Z281" s="40">
        <f t="shared" si="141"/>
        <v>0</v>
      </c>
      <c r="AA281" s="40">
        <f t="shared" si="136"/>
        <v>0</v>
      </c>
      <c r="AC281" s="41"/>
      <c r="AD281" s="37"/>
      <c r="AE281" s="37"/>
      <c r="AF281" s="37"/>
      <c r="AG281" s="37"/>
      <c r="AH281" s="37"/>
      <c r="AI281" s="35">
        <f t="shared" si="137"/>
        <v>0</v>
      </c>
      <c r="AK281" s="35">
        <f t="shared" si="142"/>
        <v>0</v>
      </c>
      <c r="AL281" s="35">
        <f t="shared" si="143"/>
        <v>0</v>
      </c>
      <c r="AM281" s="35">
        <f t="shared" si="144"/>
        <v>0</v>
      </c>
      <c r="AN281" s="35">
        <f t="shared" si="145"/>
        <v>0</v>
      </c>
      <c r="AO281" s="35">
        <f t="shared" si="146"/>
        <v>0</v>
      </c>
      <c r="AP281" s="35">
        <f t="shared" si="147"/>
        <v>0</v>
      </c>
      <c r="AQ281" s="35">
        <f t="shared" si="148"/>
        <v>0</v>
      </c>
      <c r="AS281" s="36"/>
    </row>
    <row r="282" spans="2:45" hidden="1">
      <c r="B282" s="316"/>
      <c r="C282" s="316"/>
      <c r="D282" s="319"/>
      <c r="E282" s="319"/>
      <c r="G282" s="36"/>
      <c r="H282" s="37"/>
      <c r="I282" s="41"/>
      <c r="J282" s="36"/>
      <c r="K282" s="36"/>
      <c r="L282" s="38"/>
      <c r="M282" s="37"/>
      <c r="N282" s="36"/>
      <c r="O282" s="37"/>
      <c r="P282" s="36"/>
      <c r="Q282" s="37"/>
      <c r="R282" s="37"/>
      <c r="S282" s="40">
        <f t="shared" si="131"/>
        <v>0</v>
      </c>
      <c r="U282" s="40">
        <f t="shared" si="132"/>
        <v>0</v>
      </c>
      <c r="V282" s="40">
        <f t="shared" si="133"/>
        <v>0</v>
      </c>
      <c r="W282" s="40">
        <f t="shared" si="134"/>
        <v>0</v>
      </c>
      <c r="X282" s="40">
        <f t="shared" si="135"/>
        <v>0</v>
      </c>
      <c r="Y282" s="40">
        <f t="shared" si="140"/>
        <v>0</v>
      </c>
      <c r="Z282" s="40">
        <f t="shared" si="141"/>
        <v>0</v>
      </c>
      <c r="AA282" s="40">
        <f t="shared" si="136"/>
        <v>0</v>
      </c>
      <c r="AC282" s="41"/>
      <c r="AD282" s="37"/>
      <c r="AE282" s="37"/>
      <c r="AF282" s="37"/>
      <c r="AG282" s="37"/>
      <c r="AH282" s="37"/>
      <c r="AI282" s="35">
        <f t="shared" si="137"/>
        <v>0</v>
      </c>
      <c r="AK282" s="35">
        <f t="shared" si="142"/>
        <v>0</v>
      </c>
      <c r="AL282" s="35">
        <f t="shared" si="143"/>
        <v>0</v>
      </c>
      <c r="AM282" s="35">
        <f t="shared" si="144"/>
        <v>0</v>
      </c>
      <c r="AN282" s="35">
        <f t="shared" si="145"/>
        <v>0</v>
      </c>
      <c r="AO282" s="35">
        <f t="shared" si="146"/>
        <v>0</v>
      </c>
      <c r="AP282" s="35">
        <f t="shared" si="147"/>
        <v>0</v>
      </c>
      <c r="AQ282" s="35">
        <f t="shared" si="148"/>
        <v>0</v>
      </c>
      <c r="AS282" s="36"/>
    </row>
    <row r="283" spans="2:45" hidden="1">
      <c r="B283" s="316"/>
      <c r="C283" s="316"/>
      <c r="D283" s="319"/>
      <c r="E283" s="319"/>
      <c r="G283" s="36"/>
      <c r="H283" s="37"/>
      <c r="I283" s="41"/>
      <c r="J283" s="36"/>
      <c r="K283" s="36"/>
      <c r="L283" s="38"/>
      <c r="M283" s="37"/>
      <c r="N283" s="36"/>
      <c r="O283" s="37"/>
      <c r="P283" s="36"/>
      <c r="Q283" s="37"/>
      <c r="R283" s="37"/>
      <c r="S283" s="40">
        <f t="shared" si="131"/>
        <v>0</v>
      </c>
      <c r="U283" s="40">
        <f t="shared" si="132"/>
        <v>0</v>
      </c>
      <c r="V283" s="40">
        <f t="shared" si="133"/>
        <v>0</v>
      </c>
      <c r="W283" s="40">
        <f t="shared" si="134"/>
        <v>0</v>
      </c>
      <c r="X283" s="40">
        <f t="shared" si="135"/>
        <v>0</v>
      </c>
      <c r="Y283" s="40">
        <f t="shared" si="140"/>
        <v>0</v>
      </c>
      <c r="Z283" s="40">
        <f t="shared" si="141"/>
        <v>0</v>
      </c>
      <c r="AA283" s="40">
        <f t="shared" si="136"/>
        <v>0</v>
      </c>
      <c r="AC283" s="41"/>
      <c r="AD283" s="37"/>
      <c r="AE283" s="37"/>
      <c r="AF283" s="37"/>
      <c r="AG283" s="37"/>
      <c r="AH283" s="37"/>
      <c r="AI283" s="35">
        <f t="shared" si="137"/>
        <v>0</v>
      </c>
      <c r="AK283" s="35">
        <f t="shared" si="142"/>
        <v>0</v>
      </c>
      <c r="AL283" s="35">
        <f t="shared" si="143"/>
        <v>0</v>
      </c>
      <c r="AM283" s="35">
        <f t="shared" si="144"/>
        <v>0</v>
      </c>
      <c r="AN283" s="35">
        <f t="shared" si="145"/>
        <v>0</v>
      </c>
      <c r="AO283" s="35">
        <f t="shared" si="146"/>
        <v>0</v>
      </c>
      <c r="AP283" s="35">
        <f t="shared" si="147"/>
        <v>0</v>
      </c>
      <c r="AQ283" s="35">
        <f t="shared" si="148"/>
        <v>0</v>
      </c>
      <c r="AS283" s="36"/>
    </row>
    <row r="284" spans="2:45" hidden="1">
      <c r="B284" s="316"/>
      <c r="C284" s="316"/>
      <c r="D284" s="319"/>
      <c r="E284" s="319"/>
      <c r="G284" s="36"/>
      <c r="H284" s="37"/>
      <c r="I284" s="41"/>
      <c r="J284" s="36"/>
      <c r="K284" s="36"/>
      <c r="L284" s="38"/>
      <c r="M284" s="37"/>
      <c r="N284" s="36"/>
      <c r="O284" s="37"/>
      <c r="P284" s="36"/>
      <c r="Q284" s="37"/>
      <c r="R284" s="37"/>
      <c r="S284" s="40">
        <f t="shared" si="131"/>
        <v>0</v>
      </c>
      <c r="U284" s="40">
        <f t="shared" si="132"/>
        <v>0</v>
      </c>
      <c r="V284" s="40">
        <f t="shared" si="133"/>
        <v>0</v>
      </c>
      <c r="W284" s="40">
        <f t="shared" si="134"/>
        <v>0</v>
      </c>
      <c r="X284" s="40">
        <f t="shared" si="135"/>
        <v>0</v>
      </c>
      <c r="Y284" s="40">
        <f t="shared" si="140"/>
        <v>0</v>
      </c>
      <c r="Z284" s="40">
        <f t="shared" si="141"/>
        <v>0</v>
      </c>
      <c r="AA284" s="40">
        <f t="shared" si="136"/>
        <v>0</v>
      </c>
      <c r="AC284" s="41"/>
      <c r="AD284" s="37"/>
      <c r="AE284" s="37"/>
      <c r="AF284" s="37"/>
      <c r="AG284" s="37"/>
      <c r="AH284" s="37"/>
      <c r="AI284" s="35">
        <f t="shared" si="137"/>
        <v>0</v>
      </c>
      <c r="AK284" s="35">
        <f t="shared" si="142"/>
        <v>0</v>
      </c>
      <c r="AL284" s="35">
        <f t="shared" si="143"/>
        <v>0</v>
      </c>
      <c r="AM284" s="35">
        <f t="shared" si="144"/>
        <v>0</v>
      </c>
      <c r="AN284" s="35">
        <f t="shared" si="145"/>
        <v>0</v>
      </c>
      <c r="AO284" s="35">
        <f t="shared" si="146"/>
        <v>0</v>
      </c>
      <c r="AP284" s="35">
        <f t="shared" si="147"/>
        <v>0</v>
      </c>
      <c r="AQ284" s="35">
        <f t="shared" si="148"/>
        <v>0</v>
      </c>
      <c r="AS284" s="36"/>
    </row>
    <row r="285" spans="2:45" hidden="1">
      <c r="B285" s="316"/>
      <c r="C285" s="316"/>
      <c r="D285" s="319"/>
      <c r="E285" s="319"/>
      <c r="G285" s="36"/>
      <c r="H285" s="37"/>
      <c r="I285" s="41"/>
      <c r="J285" s="36"/>
      <c r="K285" s="36"/>
      <c r="L285" s="38"/>
      <c r="M285" s="37"/>
      <c r="N285" s="36"/>
      <c r="O285" s="37"/>
      <c r="P285" s="36"/>
      <c r="Q285" s="37"/>
      <c r="R285" s="37"/>
      <c r="S285" s="40">
        <f t="shared" si="131"/>
        <v>0</v>
      </c>
      <c r="U285" s="40">
        <f t="shared" si="132"/>
        <v>0</v>
      </c>
      <c r="V285" s="40">
        <f t="shared" si="133"/>
        <v>0</v>
      </c>
      <c r="W285" s="40">
        <f t="shared" si="134"/>
        <v>0</v>
      </c>
      <c r="X285" s="40">
        <f t="shared" si="135"/>
        <v>0</v>
      </c>
      <c r="Y285" s="40">
        <f t="shared" si="140"/>
        <v>0</v>
      </c>
      <c r="Z285" s="40">
        <f t="shared" si="141"/>
        <v>0</v>
      </c>
      <c r="AA285" s="40">
        <f t="shared" si="136"/>
        <v>0</v>
      </c>
      <c r="AC285" s="41"/>
      <c r="AD285" s="37"/>
      <c r="AE285" s="37"/>
      <c r="AF285" s="37"/>
      <c r="AG285" s="37"/>
      <c r="AH285" s="37"/>
      <c r="AI285" s="35">
        <f t="shared" si="137"/>
        <v>0</v>
      </c>
      <c r="AK285" s="35">
        <f t="shared" si="142"/>
        <v>0</v>
      </c>
      <c r="AL285" s="35">
        <f t="shared" si="143"/>
        <v>0</v>
      </c>
      <c r="AM285" s="35">
        <f t="shared" si="144"/>
        <v>0</v>
      </c>
      <c r="AN285" s="35">
        <f t="shared" si="145"/>
        <v>0</v>
      </c>
      <c r="AO285" s="35">
        <f t="shared" si="146"/>
        <v>0</v>
      </c>
      <c r="AP285" s="35">
        <f t="shared" si="147"/>
        <v>0</v>
      </c>
      <c r="AQ285" s="35">
        <f t="shared" si="148"/>
        <v>0</v>
      </c>
      <c r="AS285" s="36"/>
    </row>
    <row r="286" spans="2:45" hidden="1">
      <c r="B286" s="316"/>
      <c r="C286" s="316"/>
      <c r="D286" s="319"/>
      <c r="E286" s="319"/>
      <c r="G286" s="36"/>
      <c r="H286" s="37"/>
      <c r="I286" s="41"/>
      <c r="J286" s="36"/>
      <c r="K286" s="36"/>
      <c r="L286" s="38"/>
      <c r="M286" s="37"/>
      <c r="N286" s="36"/>
      <c r="O286" s="37"/>
      <c r="P286" s="36"/>
      <c r="Q286" s="37"/>
      <c r="R286" s="37"/>
      <c r="S286" s="40">
        <f t="shared" si="131"/>
        <v>0</v>
      </c>
      <c r="U286" s="40">
        <f t="shared" si="132"/>
        <v>0</v>
      </c>
      <c r="V286" s="40">
        <f t="shared" si="133"/>
        <v>0</v>
      </c>
      <c r="W286" s="40">
        <f t="shared" si="134"/>
        <v>0</v>
      </c>
      <c r="X286" s="40">
        <f t="shared" si="135"/>
        <v>0</v>
      </c>
      <c r="Y286" s="40">
        <f t="shared" si="140"/>
        <v>0</v>
      </c>
      <c r="Z286" s="40">
        <f t="shared" si="141"/>
        <v>0</v>
      </c>
      <c r="AA286" s="40">
        <f t="shared" si="136"/>
        <v>0</v>
      </c>
      <c r="AC286" s="41"/>
      <c r="AD286" s="37"/>
      <c r="AE286" s="37"/>
      <c r="AF286" s="37"/>
      <c r="AG286" s="37"/>
      <c r="AH286" s="37"/>
      <c r="AI286" s="35">
        <f t="shared" si="137"/>
        <v>0</v>
      </c>
      <c r="AK286" s="35">
        <f t="shared" si="142"/>
        <v>0</v>
      </c>
      <c r="AL286" s="35">
        <f t="shared" si="143"/>
        <v>0</v>
      </c>
      <c r="AM286" s="35">
        <f t="shared" si="144"/>
        <v>0</v>
      </c>
      <c r="AN286" s="35">
        <f t="shared" si="145"/>
        <v>0</v>
      </c>
      <c r="AO286" s="35">
        <f t="shared" si="146"/>
        <v>0</v>
      </c>
      <c r="AP286" s="35">
        <f t="shared" si="147"/>
        <v>0</v>
      </c>
      <c r="AQ286" s="35">
        <f t="shared" si="148"/>
        <v>0</v>
      </c>
      <c r="AS286" s="36"/>
    </row>
    <row r="287" spans="2:45" hidden="1">
      <c r="B287" s="316"/>
      <c r="C287" s="316"/>
      <c r="D287" s="319"/>
      <c r="E287" s="319"/>
      <c r="G287" s="36"/>
      <c r="H287" s="37"/>
      <c r="I287" s="41"/>
      <c r="J287" s="36"/>
      <c r="K287" s="36"/>
      <c r="L287" s="38"/>
      <c r="M287" s="37"/>
      <c r="N287" s="36"/>
      <c r="O287" s="37"/>
      <c r="P287" s="36"/>
      <c r="Q287" s="37"/>
      <c r="R287" s="37"/>
      <c r="S287" s="40">
        <f t="shared" si="131"/>
        <v>0</v>
      </c>
      <c r="U287" s="40">
        <f t="shared" si="132"/>
        <v>0</v>
      </c>
      <c r="V287" s="40">
        <f t="shared" si="133"/>
        <v>0</v>
      </c>
      <c r="W287" s="40">
        <f t="shared" si="134"/>
        <v>0</v>
      </c>
      <c r="X287" s="40">
        <f t="shared" si="135"/>
        <v>0</v>
      </c>
      <c r="Y287" s="40">
        <f t="shared" si="140"/>
        <v>0</v>
      </c>
      <c r="Z287" s="40">
        <f t="shared" si="141"/>
        <v>0</v>
      </c>
      <c r="AA287" s="40">
        <f t="shared" si="136"/>
        <v>0</v>
      </c>
      <c r="AC287" s="41"/>
      <c r="AD287" s="37"/>
      <c r="AE287" s="37"/>
      <c r="AF287" s="37"/>
      <c r="AG287" s="37"/>
      <c r="AH287" s="37"/>
      <c r="AI287" s="35">
        <f t="shared" si="137"/>
        <v>0</v>
      </c>
      <c r="AK287" s="35">
        <f t="shared" si="142"/>
        <v>0</v>
      </c>
      <c r="AL287" s="35">
        <f t="shared" si="143"/>
        <v>0</v>
      </c>
      <c r="AM287" s="35">
        <f t="shared" si="144"/>
        <v>0</v>
      </c>
      <c r="AN287" s="35">
        <f t="shared" si="145"/>
        <v>0</v>
      </c>
      <c r="AO287" s="35">
        <f t="shared" si="146"/>
        <v>0</v>
      </c>
      <c r="AP287" s="35">
        <f t="shared" si="147"/>
        <v>0</v>
      </c>
      <c r="AQ287" s="35">
        <f t="shared" si="148"/>
        <v>0</v>
      </c>
      <c r="AS287" s="36"/>
    </row>
    <row r="288" spans="2:45" hidden="1">
      <c r="B288" s="316"/>
      <c r="C288" s="316"/>
      <c r="D288" s="319"/>
      <c r="E288" s="319"/>
      <c r="G288" s="36"/>
      <c r="H288" s="37"/>
      <c r="I288" s="41"/>
      <c r="J288" s="36"/>
      <c r="K288" s="36"/>
      <c r="L288" s="38"/>
      <c r="M288" s="37"/>
      <c r="N288" s="36"/>
      <c r="O288" s="37"/>
      <c r="P288" s="36"/>
      <c r="Q288" s="37"/>
      <c r="R288" s="37"/>
      <c r="S288" s="40">
        <f t="shared" si="131"/>
        <v>0</v>
      </c>
      <c r="U288" s="40">
        <f t="shared" si="132"/>
        <v>0</v>
      </c>
      <c r="V288" s="40">
        <f t="shared" si="133"/>
        <v>0</v>
      </c>
      <c r="W288" s="40">
        <f t="shared" si="134"/>
        <v>0</v>
      </c>
      <c r="X288" s="40">
        <f t="shared" si="135"/>
        <v>0</v>
      </c>
      <c r="Y288" s="40">
        <f t="shared" si="140"/>
        <v>0</v>
      </c>
      <c r="Z288" s="40">
        <f t="shared" si="141"/>
        <v>0</v>
      </c>
      <c r="AA288" s="40">
        <f t="shared" si="136"/>
        <v>0</v>
      </c>
      <c r="AC288" s="41"/>
      <c r="AD288" s="37"/>
      <c r="AE288" s="37"/>
      <c r="AF288" s="37"/>
      <c r="AG288" s="37"/>
      <c r="AH288" s="37"/>
      <c r="AI288" s="35">
        <f t="shared" si="137"/>
        <v>0</v>
      </c>
      <c r="AK288" s="35">
        <f t="shared" si="142"/>
        <v>0</v>
      </c>
      <c r="AL288" s="35">
        <f t="shared" si="143"/>
        <v>0</v>
      </c>
      <c r="AM288" s="35">
        <f t="shared" si="144"/>
        <v>0</v>
      </c>
      <c r="AN288" s="35">
        <f t="shared" si="145"/>
        <v>0</v>
      </c>
      <c r="AO288" s="35">
        <f t="shared" si="146"/>
        <v>0</v>
      </c>
      <c r="AP288" s="35">
        <f t="shared" si="147"/>
        <v>0</v>
      </c>
      <c r="AQ288" s="35">
        <f t="shared" si="148"/>
        <v>0</v>
      </c>
      <c r="AS288" s="36"/>
    </row>
    <row r="289" spans="2:45" hidden="1">
      <c r="B289" s="316"/>
      <c r="C289" s="316"/>
      <c r="D289" s="319"/>
      <c r="E289" s="319"/>
      <c r="G289" s="36"/>
      <c r="H289" s="37"/>
      <c r="I289" s="41"/>
      <c r="J289" s="36"/>
      <c r="K289" s="36"/>
      <c r="L289" s="38"/>
      <c r="M289" s="37"/>
      <c r="N289" s="36"/>
      <c r="O289" s="37"/>
      <c r="P289" s="36"/>
      <c r="Q289" s="37"/>
      <c r="R289" s="37"/>
      <c r="S289" s="40">
        <f t="shared" si="131"/>
        <v>0</v>
      </c>
      <c r="U289" s="40">
        <f t="shared" si="132"/>
        <v>0</v>
      </c>
      <c r="V289" s="40">
        <f t="shared" si="133"/>
        <v>0</v>
      </c>
      <c r="W289" s="40">
        <f t="shared" si="134"/>
        <v>0</v>
      </c>
      <c r="X289" s="40">
        <f t="shared" si="135"/>
        <v>0</v>
      </c>
      <c r="Y289" s="40">
        <f t="shared" si="140"/>
        <v>0</v>
      </c>
      <c r="Z289" s="40">
        <f t="shared" si="141"/>
        <v>0</v>
      </c>
      <c r="AA289" s="40">
        <f t="shared" si="136"/>
        <v>0</v>
      </c>
      <c r="AC289" s="41"/>
      <c r="AD289" s="37"/>
      <c r="AE289" s="37"/>
      <c r="AF289" s="37"/>
      <c r="AG289" s="37"/>
      <c r="AH289" s="37"/>
      <c r="AI289" s="35">
        <f t="shared" si="137"/>
        <v>0</v>
      </c>
      <c r="AK289" s="35">
        <f t="shared" si="142"/>
        <v>0</v>
      </c>
      <c r="AL289" s="35">
        <f t="shared" si="143"/>
        <v>0</v>
      </c>
      <c r="AM289" s="35">
        <f t="shared" si="144"/>
        <v>0</v>
      </c>
      <c r="AN289" s="35">
        <f t="shared" si="145"/>
        <v>0</v>
      </c>
      <c r="AO289" s="35">
        <f t="shared" si="146"/>
        <v>0</v>
      </c>
      <c r="AP289" s="35">
        <f t="shared" si="147"/>
        <v>0</v>
      </c>
      <c r="AQ289" s="35">
        <f t="shared" si="148"/>
        <v>0</v>
      </c>
      <c r="AS289" s="36"/>
    </row>
    <row r="290" spans="2:45" hidden="1">
      <c r="B290" s="316"/>
      <c r="C290" s="316"/>
      <c r="D290" s="319"/>
      <c r="E290" s="319"/>
      <c r="G290" s="36"/>
      <c r="H290" s="37"/>
      <c r="I290" s="41"/>
      <c r="J290" s="36"/>
      <c r="K290" s="36"/>
      <c r="L290" s="38"/>
      <c r="M290" s="37"/>
      <c r="N290" s="36"/>
      <c r="O290" s="37"/>
      <c r="P290" s="36"/>
      <c r="Q290" s="37"/>
      <c r="R290" s="37"/>
      <c r="S290" s="40">
        <f t="shared" si="131"/>
        <v>0</v>
      </c>
      <c r="U290" s="40">
        <f t="shared" si="132"/>
        <v>0</v>
      </c>
      <c r="V290" s="40">
        <f t="shared" si="133"/>
        <v>0</v>
      </c>
      <c r="W290" s="40">
        <f t="shared" si="134"/>
        <v>0</v>
      </c>
      <c r="X290" s="40">
        <f t="shared" si="135"/>
        <v>0</v>
      </c>
      <c r="Y290" s="40">
        <f t="shared" si="140"/>
        <v>0</v>
      </c>
      <c r="Z290" s="40">
        <f t="shared" si="141"/>
        <v>0</v>
      </c>
      <c r="AA290" s="40">
        <f t="shared" si="136"/>
        <v>0</v>
      </c>
      <c r="AC290" s="41"/>
      <c r="AD290" s="37"/>
      <c r="AE290" s="37"/>
      <c r="AF290" s="37"/>
      <c r="AG290" s="37"/>
      <c r="AH290" s="37"/>
      <c r="AI290" s="35">
        <f t="shared" si="137"/>
        <v>0</v>
      </c>
      <c r="AK290" s="35">
        <f t="shared" si="142"/>
        <v>0</v>
      </c>
      <c r="AL290" s="35">
        <f t="shared" si="143"/>
        <v>0</v>
      </c>
      <c r="AM290" s="35">
        <f t="shared" si="144"/>
        <v>0</v>
      </c>
      <c r="AN290" s="35">
        <f t="shared" si="145"/>
        <v>0</v>
      </c>
      <c r="AO290" s="35">
        <f t="shared" si="146"/>
        <v>0</v>
      </c>
      <c r="AP290" s="35">
        <f t="shared" si="147"/>
        <v>0</v>
      </c>
      <c r="AQ290" s="35">
        <f t="shared" si="148"/>
        <v>0</v>
      </c>
      <c r="AS290" s="36"/>
    </row>
    <row r="291" spans="2:45" hidden="1">
      <c r="B291" s="316"/>
      <c r="C291" s="316"/>
      <c r="D291" s="319"/>
      <c r="E291" s="319"/>
      <c r="G291" s="36"/>
      <c r="H291" s="37"/>
      <c r="I291" s="41"/>
      <c r="J291" s="36"/>
      <c r="K291" s="36"/>
      <c r="L291" s="38"/>
      <c r="M291" s="37"/>
      <c r="N291" s="36"/>
      <c r="O291" s="37"/>
      <c r="P291" s="36"/>
      <c r="Q291" s="37"/>
      <c r="R291" s="37"/>
      <c r="S291" s="40">
        <f t="shared" si="131"/>
        <v>0</v>
      </c>
      <c r="U291" s="40">
        <f t="shared" si="132"/>
        <v>0</v>
      </c>
      <c r="V291" s="40">
        <f t="shared" si="133"/>
        <v>0</v>
      </c>
      <c r="W291" s="40">
        <f t="shared" si="134"/>
        <v>0</v>
      </c>
      <c r="X291" s="40">
        <f t="shared" si="135"/>
        <v>0</v>
      </c>
      <c r="Y291" s="40">
        <f t="shared" si="140"/>
        <v>0</v>
      </c>
      <c r="Z291" s="40">
        <f t="shared" si="141"/>
        <v>0</v>
      </c>
      <c r="AA291" s="40">
        <f t="shared" si="136"/>
        <v>0</v>
      </c>
      <c r="AC291" s="41"/>
      <c r="AD291" s="37"/>
      <c r="AE291" s="37"/>
      <c r="AF291" s="37"/>
      <c r="AG291" s="37"/>
      <c r="AH291" s="37"/>
      <c r="AI291" s="35">
        <f t="shared" si="137"/>
        <v>0</v>
      </c>
      <c r="AK291" s="35">
        <f t="shared" si="142"/>
        <v>0</v>
      </c>
      <c r="AL291" s="35">
        <f t="shared" si="143"/>
        <v>0</v>
      </c>
      <c r="AM291" s="35">
        <f t="shared" si="144"/>
        <v>0</v>
      </c>
      <c r="AN291" s="35">
        <f t="shared" si="145"/>
        <v>0</v>
      </c>
      <c r="AO291" s="35">
        <f t="shared" si="146"/>
        <v>0</v>
      </c>
      <c r="AP291" s="35">
        <f t="shared" si="147"/>
        <v>0</v>
      </c>
      <c r="AQ291" s="35">
        <f t="shared" si="148"/>
        <v>0</v>
      </c>
      <c r="AS291" s="36"/>
    </row>
    <row r="292" spans="2:45" hidden="1">
      <c r="B292" s="316"/>
      <c r="C292" s="316"/>
      <c r="D292" s="319"/>
      <c r="E292" s="319"/>
      <c r="G292" s="36"/>
      <c r="H292" s="37"/>
      <c r="I292" s="41"/>
      <c r="J292" s="36"/>
      <c r="K292" s="36"/>
      <c r="L292" s="38"/>
      <c r="M292" s="37"/>
      <c r="N292" s="36"/>
      <c r="O292" s="37"/>
      <c r="P292" s="36"/>
      <c r="Q292" s="37"/>
      <c r="R292" s="37"/>
      <c r="S292" s="40">
        <f t="shared" si="131"/>
        <v>0</v>
      </c>
      <c r="U292" s="40">
        <f t="shared" si="132"/>
        <v>0</v>
      </c>
      <c r="V292" s="40">
        <f t="shared" si="133"/>
        <v>0</v>
      </c>
      <c r="W292" s="40">
        <f t="shared" si="134"/>
        <v>0</v>
      </c>
      <c r="X292" s="40">
        <f t="shared" si="135"/>
        <v>0</v>
      </c>
      <c r="Y292" s="40">
        <f t="shared" si="140"/>
        <v>0</v>
      </c>
      <c r="Z292" s="40">
        <f t="shared" si="141"/>
        <v>0</v>
      </c>
      <c r="AA292" s="40">
        <f t="shared" si="136"/>
        <v>0</v>
      </c>
      <c r="AC292" s="41"/>
      <c r="AD292" s="37"/>
      <c r="AE292" s="37"/>
      <c r="AF292" s="37"/>
      <c r="AG292" s="37"/>
      <c r="AH292" s="37"/>
      <c r="AI292" s="35">
        <f t="shared" si="137"/>
        <v>0</v>
      </c>
      <c r="AK292" s="35">
        <f t="shared" si="142"/>
        <v>0</v>
      </c>
      <c r="AL292" s="35">
        <f t="shared" si="143"/>
        <v>0</v>
      </c>
      <c r="AM292" s="35">
        <f t="shared" si="144"/>
        <v>0</v>
      </c>
      <c r="AN292" s="35">
        <f t="shared" si="145"/>
        <v>0</v>
      </c>
      <c r="AO292" s="35">
        <f t="shared" si="146"/>
        <v>0</v>
      </c>
      <c r="AP292" s="35">
        <f t="shared" si="147"/>
        <v>0</v>
      </c>
      <c r="AQ292" s="35">
        <f t="shared" si="148"/>
        <v>0</v>
      </c>
      <c r="AS292" s="36"/>
    </row>
    <row r="293" spans="2:45" hidden="1">
      <c r="B293" s="316"/>
      <c r="C293" s="316"/>
      <c r="D293" s="319"/>
      <c r="E293" s="319"/>
      <c r="G293" s="36"/>
      <c r="H293" s="37"/>
      <c r="I293" s="41"/>
      <c r="J293" s="36"/>
      <c r="K293" s="36"/>
      <c r="L293" s="38"/>
      <c r="M293" s="37"/>
      <c r="N293" s="36"/>
      <c r="O293" s="37"/>
      <c r="P293" s="36"/>
      <c r="Q293" s="37"/>
      <c r="R293" s="37"/>
      <c r="S293" s="40">
        <f t="shared" si="131"/>
        <v>0</v>
      </c>
      <c r="U293" s="40">
        <f t="shared" si="132"/>
        <v>0</v>
      </c>
      <c r="V293" s="40">
        <f t="shared" si="133"/>
        <v>0</v>
      </c>
      <c r="W293" s="40">
        <f t="shared" si="134"/>
        <v>0</v>
      </c>
      <c r="X293" s="40">
        <f t="shared" si="135"/>
        <v>0</v>
      </c>
      <c r="Y293" s="40">
        <f t="shared" si="140"/>
        <v>0</v>
      </c>
      <c r="Z293" s="40">
        <f t="shared" si="141"/>
        <v>0</v>
      </c>
      <c r="AA293" s="40">
        <f t="shared" si="136"/>
        <v>0</v>
      </c>
      <c r="AC293" s="41"/>
      <c r="AD293" s="37"/>
      <c r="AE293" s="37"/>
      <c r="AF293" s="37"/>
      <c r="AG293" s="37"/>
      <c r="AH293" s="37"/>
      <c r="AI293" s="35">
        <f t="shared" si="137"/>
        <v>0</v>
      </c>
      <c r="AK293" s="35">
        <f t="shared" si="142"/>
        <v>0</v>
      </c>
      <c r="AL293" s="35">
        <f t="shared" si="143"/>
        <v>0</v>
      </c>
      <c r="AM293" s="35">
        <f t="shared" si="144"/>
        <v>0</v>
      </c>
      <c r="AN293" s="35">
        <f t="shared" si="145"/>
        <v>0</v>
      </c>
      <c r="AO293" s="35">
        <f t="shared" si="146"/>
        <v>0</v>
      </c>
      <c r="AP293" s="35">
        <f t="shared" si="147"/>
        <v>0</v>
      </c>
      <c r="AQ293" s="35">
        <f t="shared" si="148"/>
        <v>0</v>
      </c>
      <c r="AS293" s="36"/>
    </row>
    <row r="294" spans="2:45" hidden="1">
      <c r="B294" s="316"/>
      <c r="C294" s="316"/>
      <c r="D294" s="319"/>
      <c r="E294" s="319"/>
      <c r="G294" s="36"/>
      <c r="H294" s="37"/>
      <c r="I294" s="41"/>
      <c r="J294" s="36"/>
      <c r="K294" s="36"/>
      <c r="L294" s="38"/>
      <c r="M294" s="37"/>
      <c r="N294" s="36"/>
      <c r="O294" s="37"/>
      <c r="P294" s="36"/>
      <c r="Q294" s="37"/>
      <c r="R294" s="37"/>
      <c r="S294" s="40">
        <f t="shared" si="131"/>
        <v>0</v>
      </c>
      <c r="U294" s="40">
        <f t="shared" si="132"/>
        <v>0</v>
      </c>
      <c r="V294" s="40">
        <f t="shared" si="133"/>
        <v>0</v>
      </c>
      <c r="W294" s="40">
        <f t="shared" si="134"/>
        <v>0</v>
      </c>
      <c r="X294" s="40">
        <f t="shared" si="135"/>
        <v>0</v>
      </c>
      <c r="Y294" s="40">
        <f t="shared" si="140"/>
        <v>0</v>
      </c>
      <c r="Z294" s="40">
        <f t="shared" si="141"/>
        <v>0</v>
      </c>
      <c r="AA294" s="40">
        <f t="shared" si="136"/>
        <v>0</v>
      </c>
      <c r="AC294" s="41"/>
      <c r="AD294" s="37"/>
      <c r="AE294" s="37"/>
      <c r="AF294" s="37"/>
      <c r="AG294" s="37"/>
      <c r="AH294" s="37"/>
      <c r="AI294" s="35">
        <f t="shared" si="137"/>
        <v>0</v>
      </c>
      <c r="AK294" s="35">
        <f t="shared" si="142"/>
        <v>0</v>
      </c>
      <c r="AL294" s="35">
        <f t="shared" si="143"/>
        <v>0</v>
      </c>
      <c r="AM294" s="35">
        <f t="shared" si="144"/>
        <v>0</v>
      </c>
      <c r="AN294" s="35">
        <f t="shared" si="145"/>
        <v>0</v>
      </c>
      <c r="AO294" s="35">
        <f t="shared" si="146"/>
        <v>0</v>
      </c>
      <c r="AP294" s="35">
        <f t="shared" si="147"/>
        <v>0</v>
      </c>
      <c r="AQ294" s="35">
        <f t="shared" si="148"/>
        <v>0</v>
      </c>
      <c r="AS294" s="36"/>
    </row>
    <row r="295" spans="2:45" hidden="1">
      <c r="B295" s="316"/>
      <c r="C295" s="316"/>
      <c r="D295" s="319"/>
      <c r="E295" s="319"/>
      <c r="G295" s="36"/>
      <c r="H295" s="37"/>
      <c r="I295" s="41"/>
      <c r="J295" s="36"/>
      <c r="K295" s="36"/>
      <c r="L295" s="38"/>
      <c r="M295" s="37"/>
      <c r="N295" s="36"/>
      <c r="O295" s="37"/>
      <c r="P295" s="36"/>
      <c r="Q295" s="37"/>
      <c r="R295" s="37"/>
      <c r="S295" s="40">
        <f t="shared" si="131"/>
        <v>0</v>
      </c>
      <c r="U295" s="40">
        <f t="shared" si="132"/>
        <v>0</v>
      </c>
      <c r="V295" s="40">
        <f t="shared" si="133"/>
        <v>0</v>
      </c>
      <c r="W295" s="40">
        <f t="shared" si="134"/>
        <v>0</v>
      </c>
      <c r="X295" s="40">
        <f t="shared" si="135"/>
        <v>0</v>
      </c>
      <c r="Y295" s="40">
        <f t="shared" si="140"/>
        <v>0</v>
      </c>
      <c r="Z295" s="40">
        <f t="shared" si="141"/>
        <v>0</v>
      </c>
      <c r="AA295" s="40">
        <f t="shared" si="136"/>
        <v>0</v>
      </c>
      <c r="AC295" s="41"/>
      <c r="AD295" s="37"/>
      <c r="AE295" s="37"/>
      <c r="AF295" s="37"/>
      <c r="AG295" s="37"/>
      <c r="AH295" s="37"/>
      <c r="AI295" s="35">
        <f t="shared" si="137"/>
        <v>0</v>
      </c>
      <c r="AK295" s="35">
        <f t="shared" si="142"/>
        <v>0</v>
      </c>
      <c r="AL295" s="35">
        <f t="shared" si="143"/>
        <v>0</v>
      </c>
      <c r="AM295" s="35">
        <f t="shared" si="144"/>
        <v>0</v>
      </c>
      <c r="AN295" s="35">
        <f t="shared" si="145"/>
        <v>0</v>
      </c>
      <c r="AO295" s="35">
        <f t="shared" si="146"/>
        <v>0</v>
      </c>
      <c r="AP295" s="35">
        <f t="shared" si="147"/>
        <v>0</v>
      </c>
      <c r="AQ295" s="35">
        <f t="shared" si="148"/>
        <v>0</v>
      </c>
      <c r="AS295" s="36"/>
    </row>
    <row r="296" spans="2:45" hidden="1">
      <c r="B296" s="316"/>
      <c r="C296" s="316"/>
      <c r="D296" s="319"/>
      <c r="E296" s="319"/>
      <c r="G296" s="36"/>
      <c r="H296" s="37"/>
      <c r="I296" s="41"/>
      <c r="J296" s="36"/>
      <c r="K296" s="36"/>
      <c r="L296" s="38"/>
      <c r="M296" s="37"/>
      <c r="N296" s="36"/>
      <c r="O296" s="37"/>
      <c r="P296" s="36"/>
      <c r="Q296" s="37"/>
      <c r="R296" s="37"/>
      <c r="S296" s="40">
        <f t="shared" si="131"/>
        <v>0</v>
      </c>
      <c r="U296" s="40">
        <f t="shared" si="132"/>
        <v>0</v>
      </c>
      <c r="V296" s="40">
        <f t="shared" si="133"/>
        <v>0</v>
      </c>
      <c r="W296" s="40">
        <f t="shared" si="134"/>
        <v>0</v>
      </c>
      <c r="X296" s="40">
        <f t="shared" si="135"/>
        <v>0</v>
      </c>
      <c r="Y296" s="40">
        <f t="shared" si="140"/>
        <v>0</v>
      </c>
      <c r="Z296" s="40">
        <f t="shared" si="141"/>
        <v>0</v>
      </c>
      <c r="AA296" s="40">
        <f t="shared" si="136"/>
        <v>0</v>
      </c>
      <c r="AC296" s="41"/>
      <c r="AD296" s="37"/>
      <c r="AE296" s="37"/>
      <c r="AF296" s="37"/>
      <c r="AG296" s="37"/>
      <c r="AH296" s="37"/>
      <c r="AI296" s="35">
        <f t="shared" si="137"/>
        <v>0</v>
      </c>
      <c r="AK296" s="35">
        <f t="shared" si="142"/>
        <v>0</v>
      </c>
      <c r="AL296" s="35">
        <f t="shared" si="143"/>
        <v>0</v>
      </c>
      <c r="AM296" s="35">
        <f t="shared" si="144"/>
        <v>0</v>
      </c>
      <c r="AN296" s="35">
        <f t="shared" si="145"/>
        <v>0</v>
      </c>
      <c r="AO296" s="35">
        <f t="shared" si="146"/>
        <v>0</v>
      </c>
      <c r="AP296" s="35">
        <f t="shared" si="147"/>
        <v>0</v>
      </c>
      <c r="AQ296" s="35">
        <f t="shared" si="148"/>
        <v>0</v>
      </c>
      <c r="AS296" s="36"/>
    </row>
    <row r="297" spans="2:45" hidden="1">
      <c r="B297" s="316"/>
      <c r="C297" s="316"/>
      <c r="D297" s="319"/>
      <c r="E297" s="319"/>
      <c r="G297" s="36"/>
      <c r="H297" s="37"/>
      <c r="I297" s="41"/>
      <c r="J297" s="36"/>
      <c r="K297" s="36"/>
      <c r="L297" s="38"/>
      <c r="M297" s="37"/>
      <c r="N297" s="36"/>
      <c r="O297" s="37"/>
      <c r="P297" s="36"/>
      <c r="Q297" s="37"/>
      <c r="R297" s="37"/>
      <c r="S297" s="40">
        <f t="shared" si="131"/>
        <v>0</v>
      </c>
      <c r="U297" s="40">
        <f t="shared" si="132"/>
        <v>0</v>
      </c>
      <c r="V297" s="40">
        <f t="shared" si="133"/>
        <v>0</v>
      </c>
      <c r="W297" s="40">
        <f t="shared" si="134"/>
        <v>0</v>
      </c>
      <c r="X297" s="40">
        <f t="shared" si="135"/>
        <v>0</v>
      </c>
      <c r="Y297" s="40">
        <f t="shared" si="140"/>
        <v>0</v>
      </c>
      <c r="Z297" s="40">
        <f t="shared" si="141"/>
        <v>0</v>
      </c>
      <c r="AA297" s="40">
        <f t="shared" si="136"/>
        <v>0</v>
      </c>
      <c r="AC297" s="41"/>
      <c r="AD297" s="37"/>
      <c r="AE297" s="37"/>
      <c r="AF297" s="37"/>
      <c r="AG297" s="37"/>
      <c r="AH297" s="37"/>
      <c r="AI297" s="35">
        <f t="shared" si="137"/>
        <v>0</v>
      </c>
      <c r="AK297" s="35">
        <f t="shared" si="142"/>
        <v>0</v>
      </c>
      <c r="AL297" s="35">
        <f t="shared" si="143"/>
        <v>0</v>
      </c>
      <c r="AM297" s="35">
        <f t="shared" si="144"/>
        <v>0</v>
      </c>
      <c r="AN297" s="35">
        <f t="shared" si="145"/>
        <v>0</v>
      </c>
      <c r="AO297" s="35">
        <f t="shared" si="146"/>
        <v>0</v>
      </c>
      <c r="AP297" s="35">
        <f t="shared" si="147"/>
        <v>0</v>
      </c>
      <c r="AQ297" s="35">
        <f t="shared" si="148"/>
        <v>0</v>
      </c>
      <c r="AS297" s="36"/>
    </row>
    <row r="298" spans="2:45" hidden="1">
      <c r="B298" s="316"/>
      <c r="C298" s="316"/>
      <c r="D298" s="319"/>
      <c r="E298" s="319"/>
      <c r="G298" s="36"/>
      <c r="H298" s="37"/>
      <c r="I298" s="41"/>
      <c r="J298" s="36"/>
      <c r="K298" s="36"/>
      <c r="L298" s="38"/>
      <c r="M298" s="37"/>
      <c r="N298" s="36"/>
      <c r="O298" s="37"/>
      <c r="P298" s="36"/>
      <c r="Q298" s="37"/>
      <c r="R298" s="37"/>
      <c r="S298" s="40">
        <f t="shared" si="131"/>
        <v>0</v>
      </c>
      <c r="U298" s="40">
        <f t="shared" si="132"/>
        <v>0</v>
      </c>
      <c r="V298" s="40">
        <f t="shared" si="133"/>
        <v>0</v>
      </c>
      <c r="W298" s="40">
        <f t="shared" si="134"/>
        <v>0</v>
      </c>
      <c r="X298" s="40">
        <f t="shared" si="135"/>
        <v>0</v>
      </c>
      <c r="Y298" s="40">
        <f t="shared" si="140"/>
        <v>0</v>
      </c>
      <c r="Z298" s="40">
        <f t="shared" si="141"/>
        <v>0</v>
      </c>
      <c r="AA298" s="40">
        <f t="shared" si="136"/>
        <v>0</v>
      </c>
      <c r="AC298" s="41"/>
      <c r="AD298" s="37"/>
      <c r="AE298" s="37"/>
      <c r="AF298" s="37"/>
      <c r="AG298" s="37"/>
      <c r="AH298" s="37"/>
      <c r="AI298" s="35">
        <f t="shared" si="137"/>
        <v>0</v>
      </c>
      <c r="AK298" s="35">
        <f t="shared" si="142"/>
        <v>0</v>
      </c>
      <c r="AL298" s="35">
        <f t="shared" si="143"/>
        <v>0</v>
      </c>
      <c r="AM298" s="35">
        <f t="shared" si="144"/>
        <v>0</v>
      </c>
      <c r="AN298" s="35">
        <f t="shared" si="145"/>
        <v>0</v>
      </c>
      <c r="AO298" s="35">
        <f t="shared" si="146"/>
        <v>0</v>
      </c>
      <c r="AP298" s="35">
        <f t="shared" si="147"/>
        <v>0</v>
      </c>
      <c r="AQ298" s="35">
        <f t="shared" si="148"/>
        <v>0</v>
      </c>
      <c r="AS298" s="36"/>
    </row>
    <row r="299" spans="2:45" ht="30.95" hidden="1" customHeight="1">
      <c r="B299" s="307"/>
      <c r="C299" s="314"/>
      <c r="D299" s="309">
        <f>D259</f>
        <v>0</v>
      </c>
      <c r="E299" s="310"/>
      <c r="G299" s="307"/>
      <c r="H299" s="311">
        <f>SUM(H259:H298)</f>
        <v>0</v>
      </c>
      <c r="I299" s="311">
        <f>SUM(I259:I298)</f>
        <v>0</v>
      </c>
      <c r="J299" s="307"/>
      <c r="K299" s="307"/>
      <c r="L299" s="315"/>
      <c r="M299" s="311">
        <f>SUM(M259:M298)</f>
        <v>0</v>
      </c>
      <c r="N299" s="307"/>
      <c r="O299" s="311">
        <f>SUM(O259:O298)</f>
        <v>0</v>
      </c>
      <c r="P299" s="307"/>
      <c r="Q299" s="311">
        <f>SUM(Q259:Q298)</f>
        <v>0</v>
      </c>
      <c r="R299" s="311">
        <f>SUM(R259:R298)</f>
        <v>0</v>
      </c>
      <c r="S299" s="311">
        <f>SUM(S259:S298)</f>
        <v>0</v>
      </c>
      <c r="T299" s="313"/>
      <c r="U299" s="311">
        <f>SUM(U259:U298)</f>
        <v>0</v>
      </c>
      <c r="V299" s="311">
        <f t="shared" ref="V299:AA299" si="149">SUM(V259:V298)</f>
        <v>0</v>
      </c>
      <c r="W299" s="311">
        <f t="shared" si="149"/>
        <v>0</v>
      </c>
      <c r="X299" s="311">
        <f t="shared" si="149"/>
        <v>0</v>
      </c>
      <c r="Y299" s="311">
        <f t="shared" si="149"/>
        <v>0</v>
      </c>
      <c r="Z299" s="311">
        <f t="shared" si="149"/>
        <v>0</v>
      </c>
      <c r="AA299" s="311">
        <f t="shared" si="149"/>
        <v>0</v>
      </c>
      <c r="AC299" s="311">
        <f>SUM(AC259:AC298)</f>
        <v>0</v>
      </c>
      <c r="AD299" s="311">
        <f t="shared" ref="AD299:AI299" si="150">SUM(AD259:AD298)</f>
        <v>0</v>
      </c>
      <c r="AE299" s="311">
        <f t="shared" si="150"/>
        <v>0</v>
      </c>
      <c r="AF299" s="311">
        <f t="shared" si="150"/>
        <v>0</v>
      </c>
      <c r="AG299" s="311">
        <f t="shared" si="150"/>
        <v>0</v>
      </c>
      <c r="AH299" s="311">
        <f t="shared" si="150"/>
        <v>0</v>
      </c>
      <c r="AI299" s="311">
        <f t="shared" si="150"/>
        <v>0</v>
      </c>
      <c r="AK299" s="311">
        <f>SUM(AK259:AK298)</f>
        <v>0</v>
      </c>
      <c r="AL299" s="311">
        <f t="shared" ref="AL299:AQ299" si="151">SUM(AL259:AL298)</f>
        <v>0</v>
      </c>
      <c r="AM299" s="311">
        <f t="shared" si="151"/>
        <v>0</v>
      </c>
      <c r="AN299" s="311">
        <f t="shared" si="151"/>
        <v>0</v>
      </c>
      <c r="AO299" s="311">
        <f t="shared" si="151"/>
        <v>0</v>
      </c>
      <c r="AP299" s="311">
        <f t="shared" si="151"/>
        <v>0</v>
      </c>
      <c r="AQ299" s="311">
        <f t="shared" si="151"/>
        <v>0</v>
      </c>
      <c r="AS299" s="36"/>
    </row>
    <row r="300" spans="2:45" hidden="1">
      <c r="M300" s="4"/>
    </row>
    <row r="301" spans="2:45" hidden="1">
      <c r="B301" s="36"/>
      <c r="C301" s="316" t="str">
        <f>'Salary Calc &amp; Services Offered'!A22</f>
        <v>Service 8</v>
      </c>
      <c r="D301" s="28"/>
      <c r="E301" s="29">
        <v>0</v>
      </c>
      <c r="G301" s="409"/>
      <c r="H301" s="30"/>
      <c r="I301" s="40">
        <f>'Salary Calc &amp; Services Offered'!JV22</f>
        <v>0</v>
      </c>
      <c r="J301" s="36"/>
      <c r="K301" s="36"/>
      <c r="L301" s="38"/>
      <c r="M301" s="39"/>
      <c r="N301" s="36"/>
      <c r="O301" s="39"/>
      <c r="P301" s="36"/>
      <c r="Q301" s="31"/>
      <c r="R301" s="37"/>
      <c r="S301" s="40">
        <f t="shared" ref="S301:S340" si="152">H301+I301+O301+M301+Q301+R301</f>
        <v>0</v>
      </c>
      <c r="U301" s="40">
        <f t="shared" ref="U301:U340" si="153">IFERROR(H301/$D$301,0)</f>
        <v>0</v>
      </c>
      <c r="V301" s="40">
        <f t="shared" ref="V301:V340" si="154">IFERROR(I301/$D$301,0)</f>
        <v>0</v>
      </c>
      <c r="W301" s="40">
        <f t="shared" ref="W301:W340" si="155">IFERROR(O301/$D$301,0)</f>
        <v>0</v>
      </c>
      <c r="X301" s="40">
        <f t="shared" ref="X301:X340" si="156">IFERROR(M301/$D$301,0)</f>
        <v>0</v>
      </c>
      <c r="Y301" s="40">
        <f>IFERROR(Q301/$D$301,0)</f>
        <v>0</v>
      </c>
      <c r="Z301" s="40">
        <f>IFERROR(R301/$D$301,0)</f>
        <v>0</v>
      </c>
      <c r="AA301" s="40">
        <f t="shared" ref="AA301:AA340" si="157">SUM(U301:Z301)</f>
        <v>0</v>
      </c>
      <c r="AC301" s="41">
        <f>IF('Salary Calc &amp; Services Offered'!JW86&lt;0,0,'Salary Calc &amp; Services Offered'!JW86)</f>
        <v>0</v>
      </c>
      <c r="AD301" s="37"/>
      <c r="AE301" s="37"/>
      <c r="AF301" s="37"/>
      <c r="AG301" s="37"/>
      <c r="AH301" s="37"/>
      <c r="AI301" s="35">
        <f t="shared" ref="AI301:AI340" si="158">SUM(AC301:AH301)</f>
        <v>0</v>
      </c>
      <c r="AK301" s="35">
        <f t="shared" ref="AK301:AP301" si="159">IFERROR(AC301/$D$301,0)</f>
        <v>0</v>
      </c>
      <c r="AL301" s="35">
        <f t="shared" si="159"/>
        <v>0</v>
      </c>
      <c r="AM301" s="35">
        <f t="shared" si="159"/>
        <v>0</v>
      </c>
      <c r="AN301" s="35">
        <f t="shared" si="159"/>
        <v>0</v>
      </c>
      <c r="AO301" s="35">
        <f t="shared" si="159"/>
        <v>0</v>
      </c>
      <c r="AP301" s="35">
        <f t="shared" si="159"/>
        <v>0</v>
      </c>
      <c r="AQ301" s="35">
        <f t="shared" ref="AQ301" si="160">SUM(AK301:AP301)</f>
        <v>0</v>
      </c>
      <c r="AS301" s="36"/>
    </row>
    <row r="302" spans="2:45" hidden="1">
      <c r="B302" s="320"/>
      <c r="C302" s="320"/>
      <c r="D302" s="321"/>
      <c r="E302" s="321"/>
      <c r="G302" s="36"/>
      <c r="H302" s="34"/>
      <c r="I302" s="40"/>
      <c r="J302" s="36"/>
      <c r="K302" s="36"/>
      <c r="L302" s="38"/>
      <c r="M302" s="39"/>
      <c r="N302" s="36"/>
      <c r="O302" s="39"/>
      <c r="P302" s="36"/>
      <c r="Q302" s="39"/>
      <c r="R302" s="37"/>
      <c r="S302" s="40">
        <f t="shared" si="152"/>
        <v>0</v>
      </c>
      <c r="U302" s="40">
        <f t="shared" si="153"/>
        <v>0</v>
      </c>
      <c r="V302" s="40">
        <f t="shared" si="154"/>
        <v>0</v>
      </c>
      <c r="W302" s="40">
        <f t="shared" si="155"/>
        <v>0</v>
      </c>
      <c r="X302" s="40">
        <f t="shared" si="156"/>
        <v>0</v>
      </c>
      <c r="Y302" s="40">
        <f>IFERROR(Q302/$D$301,0)</f>
        <v>0</v>
      </c>
      <c r="Z302" s="40">
        <f>IFERROR(R302/$D$301,0)</f>
        <v>0</v>
      </c>
      <c r="AA302" s="40">
        <f t="shared" si="157"/>
        <v>0</v>
      </c>
      <c r="AC302" s="35"/>
      <c r="AD302" s="32"/>
      <c r="AE302" s="32"/>
      <c r="AF302" s="32"/>
      <c r="AG302" s="32"/>
      <c r="AH302" s="32"/>
      <c r="AI302" s="35">
        <f t="shared" si="158"/>
        <v>0</v>
      </c>
      <c r="AK302" s="35">
        <f t="shared" ref="AK302:AK339" si="161">IFERROR(AC302/$D$301,0)</f>
        <v>0</v>
      </c>
      <c r="AL302" s="35">
        <f t="shared" ref="AL302:AL339" si="162">IFERROR(AD302/$D$301,0)</f>
        <v>0</v>
      </c>
      <c r="AM302" s="35">
        <f t="shared" ref="AM302:AM339" si="163">IFERROR(AE302/$D$301,0)</f>
        <v>0</v>
      </c>
      <c r="AN302" s="35">
        <f t="shared" ref="AN302:AN339" si="164">IFERROR(AF302/$D$301,0)</f>
        <v>0</v>
      </c>
      <c r="AO302" s="35">
        <f t="shared" ref="AO302:AO339" si="165">IFERROR(AG302/$D$301,0)</f>
        <v>0</v>
      </c>
      <c r="AP302" s="35">
        <f t="shared" ref="AP302:AP339" si="166">IFERROR(AH302/$D$301,0)</f>
        <v>0</v>
      </c>
      <c r="AQ302" s="35">
        <f t="shared" ref="AQ302:AQ339" si="167">SUM(AK302:AP302)</f>
        <v>0</v>
      </c>
      <c r="AS302" s="36"/>
    </row>
    <row r="303" spans="2:45" hidden="1">
      <c r="B303" s="316"/>
      <c r="C303" s="317"/>
      <c r="D303" s="318"/>
      <c r="E303" s="318"/>
      <c r="G303" s="36"/>
      <c r="H303" s="39"/>
      <c r="I303" s="40"/>
      <c r="J303" s="36"/>
      <c r="K303" s="36"/>
      <c r="L303" s="38"/>
      <c r="M303" s="39"/>
      <c r="N303" s="36"/>
      <c r="O303" s="39"/>
      <c r="P303" s="36"/>
      <c r="Q303" s="39"/>
      <c r="R303" s="37"/>
      <c r="S303" s="40">
        <f t="shared" si="152"/>
        <v>0</v>
      </c>
      <c r="U303" s="40">
        <f t="shared" si="153"/>
        <v>0</v>
      </c>
      <c r="V303" s="40">
        <f t="shared" si="154"/>
        <v>0</v>
      </c>
      <c r="W303" s="40">
        <f t="shared" si="155"/>
        <v>0</v>
      </c>
      <c r="X303" s="40">
        <f t="shared" si="156"/>
        <v>0</v>
      </c>
      <c r="Y303" s="40">
        <f t="shared" ref="Y303:Y340" si="168">IFERROR(Q303/$D$301,0)</f>
        <v>0</v>
      </c>
      <c r="Z303" s="40">
        <f t="shared" ref="Z303:Z340" si="169">IFERROR(R303/$D$301,0)</f>
        <v>0</v>
      </c>
      <c r="AA303" s="40">
        <f t="shared" si="157"/>
        <v>0</v>
      </c>
      <c r="AC303" s="40"/>
      <c r="AD303" s="39"/>
      <c r="AE303" s="39"/>
      <c r="AF303" s="39"/>
      <c r="AG303" s="39"/>
      <c r="AH303" s="39"/>
      <c r="AI303" s="35">
        <f t="shared" si="158"/>
        <v>0</v>
      </c>
      <c r="AK303" s="35">
        <f t="shared" si="161"/>
        <v>0</v>
      </c>
      <c r="AL303" s="35">
        <f t="shared" si="162"/>
        <v>0</v>
      </c>
      <c r="AM303" s="35">
        <f t="shared" si="163"/>
        <v>0</v>
      </c>
      <c r="AN303" s="35">
        <f t="shared" si="164"/>
        <v>0</v>
      </c>
      <c r="AO303" s="35">
        <f t="shared" si="165"/>
        <v>0</v>
      </c>
      <c r="AP303" s="35">
        <f t="shared" si="166"/>
        <v>0</v>
      </c>
      <c r="AQ303" s="35">
        <f t="shared" si="167"/>
        <v>0</v>
      </c>
      <c r="AS303" s="36"/>
    </row>
    <row r="304" spans="2:45" hidden="1">
      <c r="B304" s="316"/>
      <c r="C304" s="317"/>
      <c r="D304" s="318"/>
      <c r="E304" s="318"/>
      <c r="G304" s="36"/>
      <c r="H304" s="39"/>
      <c r="I304" s="40"/>
      <c r="J304" s="36"/>
      <c r="K304" s="36"/>
      <c r="L304" s="38"/>
      <c r="M304" s="39"/>
      <c r="N304" s="36"/>
      <c r="O304" s="39"/>
      <c r="P304" s="36"/>
      <c r="Q304" s="39"/>
      <c r="R304" s="37"/>
      <c r="S304" s="40">
        <f t="shared" si="152"/>
        <v>0</v>
      </c>
      <c r="U304" s="40">
        <f t="shared" si="153"/>
        <v>0</v>
      </c>
      <c r="V304" s="40">
        <f t="shared" si="154"/>
        <v>0</v>
      </c>
      <c r="W304" s="40">
        <f t="shared" si="155"/>
        <v>0</v>
      </c>
      <c r="X304" s="40">
        <f t="shared" si="156"/>
        <v>0</v>
      </c>
      <c r="Y304" s="40">
        <f t="shared" si="168"/>
        <v>0</v>
      </c>
      <c r="Z304" s="40">
        <f t="shared" si="169"/>
        <v>0</v>
      </c>
      <c r="AA304" s="40">
        <f t="shared" si="157"/>
        <v>0</v>
      </c>
      <c r="AC304" s="40"/>
      <c r="AD304" s="39"/>
      <c r="AE304" s="39"/>
      <c r="AF304" s="39"/>
      <c r="AG304" s="39"/>
      <c r="AH304" s="39"/>
      <c r="AI304" s="35">
        <f t="shared" si="158"/>
        <v>0</v>
      </c>
      <c r="AK304" s="35">
        <f t="shared" si="161"/>
        <v>0</v>
      </c>
      <c r="AL304" s="35">
        <f t="shared" si="162"/>
        <v>0</v>
      </c>
      <c r="AM304" s="35">
        <f t="shared" si="163"/>
        <v>0</v>
      </c>
      <c r="AN304" s="35">
        <f t="shared" si="164"/>
        <v>0</v>
      </c>
      <c r="AO304" s="35">
        <f t="shared" si="165"/>
        <v>0</v>
      </c>
      <c r="AP304" s="35">
        <f t="shared" si="166"/>
        <v>0</v>
      </c>
      <c r="AQ304" s="35">
        <f t="shared" si="167"/>
        <v>0</v>
      </c>
      <c r="AS304" s="36"/>
    </row>
    <row r="305" spans="2:45" hidden="1">
      <c r="B305" s="316"/>
      <c r="C305" s="317"/>
      <c r="D305" s="318"/>
      <c r="E305" s="318"/>
      <c r="G305" s="36"/>
      <c r="H305" s="39"/>
      <c r="I305" s="40"/>
      <c r="J305" s="36"/>
      <c r="K305" s="36"/>
      <c r="L305" s="38"/>
      <c r="M305" s="39"/>
      <c r="N305" s="36"/>
      <c r="O305" s="39"/>
      <c r="P305" s="36"/>
      <c r="Q305" s="39"/>
      <c r="R305" s="37"/>
      <c r="S305" s="40">
        <f t="shared" si="152"/>
        <v>0</v>
      </c>
      <c r="U305" s="40">
        <f t="shared" si="153"/>
        <v>0</v>
      </c>
      <c r="V305" s="40">
        <f t="shared" si="154"/>
        <v>0</v>
      </c>
      <c r="W305" s="40">
        <f t="shared" si="155"/>
        <v>0</v>
      </c>
      <c r="X305" s="40">
        <f t="shared" si="156"/>
        <v>0</v>
      </c>
      <c r="Y305" s="40">
        <f t="shared" si="168"/>
        <v>0</v>
      </c>
      <c r="Z305" s="40">
        <f t="shared" si="169"/>
        <v>0</v>
      </c>
      <c r="AA305" s="40">
        <f t="shared" si="157"/>
        <v>0</v>
      </c>
      <c r="AC305" s="40"/>
      <c r="AD305" s="39"/>
      <c r="AE305" s="39"/>
      <c r="AF305" s="39"/>
      <c r="AG305" s="39"/>
      <c r="AH305" s="39"/>
      <c r="AI305" s="35">
        <f t="shared" si="158"/>
        <v>0</v>
      </c>
      <c r="AK305" s="35">
        <f t="shared" si="161"/>
        <v>0</v>
      </c>
      <c r="AL305" s="35">
        <f t="shared" si="162"/>
        <v>0</v>
      </c>
      <c r="AM305" s="35">
        <f t="shared" si="163"/>
        <v>0</v>
      </c>
      <c r="AN305" s="35">
        <f t="shared" si="164"/>
        <v>0</v>
      </c>
      <c r="AO305" s="35">
        <f t="shared" si="165"/>
        <v>0</v>
      </c>
      <c r="AP305" s="35">
        <f t="shared" si="166"/>
        <v>0</v>
      </c>
      <c r="AQ305" s="35">
        <f t="shared" si="167"/>
        <v>0</v>
      </c>
      <c r="AS305" s="36"/>
    </row>
    <row r="306" spans="2:45" hidden="1">
      <c r="B306" s="316"/>
      <c r="C306" s="317"/>
      <c r="D306" s="318"/>
      <c r="E306" s="318"/>
      <c r="G306" s="36"/>
      <c r="H306" s="39"/>
      <c r="I306" s="40"/>
      <c r="J306" s="36"/>
      <c r="K306" s="36"/>
      <c r="L306" s="38"/>
      <c r="M306" s="39"/>
      <c r="N306" s="36"/>
      <c r="O306" s="39"/>
      <c r="P306" s="36"/>
      <c r="Q306" s="39"/>
      <c r="R306" s="37"/>
      <c r="S306" s="40">
        <f t="shared" si="152"/>
        <v>0</v>
      </c>
      <c r="U306" s="40">
        <f t="shared" si="153"/>
        <v>0</v>
      </c>
      <c r="V306" s="40">
        <f t="shared" si="154"/>
        <v>0</v>
      </c>
      <c r="W306" s="40">
        <f t="shared" si="155"/>
        <v>0</v>
      </c>
      <c r="X306" s="40">
        <f t="shared" si="156"/>
        <v>0</v>
      </c>
      <c r="Y306" s="40">
        <f t="shared" si="168"/>
        <v>0</v>
      </c>
      <c r="Z306" s="40">
        <f t="shared" si="169"/>
        <v>0</v>
      </c>
      <c r="AA306" s="40">
        <f t="shared" si="157"/>
        <v>0</v>
      </c>
      <c r="AC306" s="40"/>
      <c r="AD306" s="39"/>
      <c r="AE306" s="39"/>
      <c r="AF306" s="39"/>
      <c r="AG306" s="39"/>
      <c r="AH306" s="39"/>
      <c r="AI306" s="35">
        <f t="shared" si="158"/>
        <v>0</v>
      </c>
      <c r="AK306" s="35">
        <f t="shared" si="161"/>
        <v>0</v>
      </c>
      <c r="AL306" s="35">
        <f t="shared" si="162"/>
        <v>0</v>
      </c>
      <c r="AM306" s="35">
        <f t="shared" si="163"/>
        <v>0</v>
      </c>
      <c r="AN306" s="35">
        <f t="shared" si="164"/>
        <v>0</v>
      </c>
      <c r="AO306" s="35">
        <f t="shared" si="165"/>
        <v>0</v>
      </c>
      <c r="AP306" s="35">
        <f t="shared" si="166"/>
        <v>0</v>
      </c>
      <c r="AQ306" s="35">
        <f t="shared" si="167"/>
        <v>0</v>
      </c>
      <c r="AS306" s="36"/>
    </row>
    <row r="307" spans="2:45" hidden="1">
      <c r="B307" s="316"/>
      <c r="C307" s="317"/>
      <c r="D307" s="318"/>
      <c r="E307" s="318"/>
      <c r="G307" s="36"/>
      <c r="H307" s="39"/>
      <c r="I307" s="40"/>
      <c r="J307" s="36"/>
      <c r="K307" s="36"/>
      <c r="L307" s="38"/>
      <c r="M307" s="39"/>
      <c r="N307" s="36"/>
      <c r="O307" s="39"/>
      <c r="P307" s="36"/>
      <c r="Q307" s="39"/>
      <c r="R307" s="37"/>
      <c r="S307" s="40">
        <f t="shared" si="152"/>
        <v>0</v>
      </c>
      <c r="U307" s="40">
        <f t="shared" si="153"/>
        <v>0</v>
      </c>
      <c r="V307" s="40">
        <f t="shared" si="154"/>
        <v>0</v>
      </c>
      <c r="W307" s="40">
        <f t="shared" si="155"/>
        <v>0</v>
      </c>
      <c r="X307" s="40">
        <f t="shared" si="156"/>
        <v>0</v>
      </c>
      <c r="Y307" s="40">
        <f t="shared" si="168"/>
        <v>0</v>
      </c>
      <c r="Z307" s="40">
        <f t="shared" si="169"/>
        <v>0</v>
      </c>
      <c r="AA307" s="40">
        <f t="shared" si="157"/>
        <v>0</v>
      </c>
      <c r="AC307" s="40"/>
      <c r="AD307" s="39"/>
      <c r="AE307" s="39"/>
      <c r="AF307" s="39"/>
      <c r="AG307" s="39"/>
      <c r="AH307" s="39"/>
      <c r="AI307" s="35">
        <f t="shared" si="158"/>
        <v>0</v>
      </c>
      <c r="AK307" s="35">
        <f t="shared" si="161"/>
        <v>0</v>
      </c>
      <c r="AL307" s="35">
        <f t="shared" si="162"/>
        <v>0</v>
      </c>
      <c r="AM307" s="35">
        <f t="shared" si="163"/>
        <v>0</v>
      </c>
      <c r="AN307" s="35">
        <f t="shared" si="164"/>
        <v>0</v>
      </c>
      <c r="AO307" s="35">
        <f t="shared" si="165"/>
        <v>0</v>
      </c>
      <c r="AP307" s="35">
        <f t="shared" si="166"/>
        <v>0</v>
      </c>
      <c r="AQ307" s="35">
        <f t="shared" si="167"/>
        <v>0</v>
      </c>
      <c r="AS307" s="36"/>
    </row>
    <row r="308" spans="2:45" hidden="1">
      <c r="B308" s="316"/>
      <c r="C308" s="317"/>
      <c r="D308" s="318"/>
      <c r="E308" s="318"/>
      <c r="G308" s="36"/>
      <c r="H308" s="39"/>
      <c r="I308" s="40"/>
      <c r="J308" s="36"/>
      <c r="K308" s="36"/>
      <c r="L308" s="38"/>
      <c r="M308" s="39"/>
      <c r="N308" s="36"/>
      <c r="O308" s="39"/>
      <c r="P308" s="36"/>
      <c r="Q308" s="39"/>
      <c r="R308" s="37"/>
      <c r="S308" s="40">
        <f t="shared" si="152"/>
        <v>0</v>
      </c>
      <c r="U308" s="40">
        <f t="shared" si="153"/>
        <v>0</v>
      </c>
      <c r="V308" s="40">
        <f t="shared" si="154"/>
        <v>0</v>
      </c>
      <c r="W308" s="40">
        <f t="shared" si="155"/>
        <v>0</v>
      </c>
      <c r="X308" s="40">
        <f t="shared" si="156"/>
        <v>0</v>
      </c>
      <c r="Y308" s="40">
        <f t="shared" si="168"/>
        <v>0</v>
      </c>
      <c r="Z308" s="40">
        <f t="shared" si="169"/>
        <v>0</v>
      </c>
      <c r="AA308" s="40">
        <f t="shared" si="157"/>
        <v>0</v>
      </c>
      <c r="AC308" s="40"/>
      <c r="AD308" s="39"/>
      <c r="AE308" s="39"/>
      <c r="AF308" s="39"/>
      <c r="AG308" s="39"/>
      <c r="AH308" s="39"/>
      <c r="AI308" s="35">
        <f t="shared" si="158"/>
        <v>0</v>
      </c>
      <c r="AK308" s="35">
        <f t="shared" si="161"/>
        <v>0</v>
      </c>
      <c r="AL308" s="35">
        <f t="shared" si="162"/>
        <v>0</v>
      </c>
      <c r="AM308" s="35">
        <f t="shared" si="163"/>
        <v>0</v>
      </c>
      <c r="AN308" s="35">
        <f t="shared" si="164"/>
        <v>0</v>
      </c>
      <c r="AO308" s="35">
        <f t="shared" si="165"/>
        <v>0</v>
      </c>
      <c r="AP308" s="35">
        <f t="shared" si="166"/>
        <v>0</v>
      </c>
      <c r="AQ308" s="35">
        <f t="shared" si="167"/>
        <v>0</v>
      </c>
      <c r="AS308" s="36"/>
    </row>
    <row r="309" spans="2:45" hidden="1">
      <c r="B309" s="316"/>
      <c r="C309" s="316"/>
      <c r="D309" s="319"/>
      <c r="E309" s="319"/>
      <c r="G309" s="36"/>
      <c r="H309" s="37"/>
      <c r="I309" s="41"/>
      <c r="J309" s="36"/>
      <c r="K309" s="36"/>
      <c r="L309" s="38"/>
      <c r="M309" s="37"/>
      <c r="N309" s="36"/>
      <c r="O309" s="37"/>
      <c r="P309" s="36"/>
      <c r="Q309" s="37"/>
      <c r="R309" s="37"/>
      <c r="S309" s="40">
        <f t="shared" si="152"/>
        <v>0</v>
      </c>
      <c r="U309" s="40">
        <f t="shared" si="153"/>
        <v>0</v>
      </c>
      <c r="V309" s="40">
        <f t="shared" si="154"/>
        <v>0</v>
      </c>
      <c r="W309" s="40">
        <f t="shared" si="155"/>
        <v>0</v>
      </c>
      <c r="X309" s="40">
        <f t="shared" si="156"/>
        <v>0</v>
      </c>
      <c r="Y309" s="40">
        <f t="shared" si="168"/>
        <v>0</v>
      </c>
      <c r="Z309" s="40">
        <f t="shared" si="169"/>
        <v>0</v>
      </c>
      <c r="AA309" s="40">
        <f t="shared" si="157"/>
        <v>0</v>
      </c>
      <c r="AC309" s="41"/>
      <c r="AD309" s="37"/>
      <c r="AE309" s="37"/>
      <c r="AF309" s="37"/>
      <c r="AG309" s="37"/>
      <c r="AH309" s="37"/>
      <c r="AI309" s="35">
        <f t="shared" si="158"/>
        <v>0</v>
      </c>
      <c r="AK309" s="35">
        <f t="shared" si="161"/>
        <v>0</v>
      </c>
      <c r="AL309" s="35">
        <f t="shared" si="162"/>
        <v>0</v>
      </c>
      <c r="AM309" s="35">
        <f t="shared" si="163"/>
        <v>0</v>
      </c>
      <c r="AN309" s="35">
        <f t="shared" si="164"/>
        <v>0</v>
      </c>
      <c r="AO309" s="35">
        <f t="shared" si="165"/>
        <v>0</v>
      </c>
      <c r="AP309" s="35">
        <f t="shared" si="166"/>
        <v>0</v>
      </c>
      <c r="AQ309" s="35">
        <f t="shared" si="167"/>
        <v>0</v>
      </c>
      <c r="AS309" s="36"/>
    </row>
    <row r="310" spans="2:45" hidden="1">
      <c r="B310" s="316"/>
      <c r="C310" s="316"/>
      <c r="D310" s="319"/>
      <c r="E310" s="319"/>
      <c r="G310" s="36"/>
      <c r="H310" s="37"/>
      <c r="I310" s="41"/>
      <c r="J310" s="36"/>
      <c r="K310" s="36"/>
      <c r="L310" s="38"/>
      <c r="M310" s="37"/>
      <c r="N310" s="36"/>
      <c r="O310" s="37"/>
      <c r="P310" s="36"/>
      <c r="Q310" s="37"/>
      <c r="R310" s="37"/>
      <c r="S310" s="40">
        <f t="shared" si="152"/>
        <v>0</v>
      </c>
      <c r="U310" s="40">
        <f t="shared" si="153"/>
        <v>0</v>
      </c>
      <c r="V310" s="40">
        <f t="shared" si="154"/>
        <v>0</v>
      </c>
      <c r="W310" s="40">
        <f t="shared" si="155"/>
        <v>0</v>
      </c>
      <c r="X310" s="40">
        <f t="shared" si="156"/>
        <v>0</v>
      </c>
      <c r="Y310" s="40">
        <f t="shared" si="168"/>
        <v>0</v>
      </c>
      <c r="Z310" s="40">
        <f t="shared" si="169"/>
        <v>0</v>
      </c>
      <c r="AA310" s="40">
        <f t="shared" si="157"/>
        <v>0</v>
      </c>
      <c r="AC310" s="41"/>
      <c r="AD310" s="37"/>
      <c r="AE310" s="37"/>
      <c r="AF310" s="37"/>
      <c r="AG310" s="37"/>
      <c r="AH310" s="37"/>
      <c r="AI310" s="35">
        <f t="shared" si="158"/>
        <v>0</v>
      </c>
      <c r="AK310" s="35">
        <f t="shared" si="161"/>
        <v>0</v>
      </c>
      <c r="AL310" s="35">
        <f t="shared" si="162"/>
        <v>0</v>
      </c>
      <c r="AM310" s="35">
        <f t="shared" si="163"/>
        <v>0</v>
      </c>
      <c r="AN310" s="35">
        <f t="shared" si="164"/>
        <v>0</v>
      </c>
      <c r="AO310" s="35">
        <f t="shared" si="165"/>
        <v>0</v>
      </c>
      <c r="AP310" s="35">
        <f t="shared" si="166"/>
        <v>0</v>
      </c>
      <c r="AQ310" s="35">
        <f t="shared" si="167"/>
        <v>0</v>
      </c>
      <c r="AS310" s="36"/>
    </row>
    <row r="311" spans="2:45" hidden="1">
      <c r="B311" s="316"/>
      <c r="C311" s="316"/>
      <c r="D311" s="319"/>
      <c r="E311" s="319"/>
      <c r="G311" s="36"/>
      <c r="H311" s="37"/>
      <c r="I311" s="41"/>
      <c r="J311" s="36"/>
      <c r="K311" s="36"/>
      <c r="L311" s="38"/>
      <c r="M311" s="37"/>
      <c r="N311" s="36"/>
      <c r="O311" s="37"/>
      <c r="P311" s="36"/>
      <c r="Q311" s="37"/>
      <c r="R311" s="37"/>
      <c r="S311" s="40">
        <f t="shared" si="152"/>
        <v>0</v>
      </c>
      <c r="U311" s="40">
        <f t="shared" si="153"/>
        <v>0</v>
      </c>
      <c r="V311" s="40">
        <f t="shared" si="154"/>
        <v>0</v>
      </c>
      <c r="W311" s="40">
        <f t="shared" si="155"/>
        <v>0</v>
      </c>
      <c r="X311" s="40">
        <f t="shared" si="156"/>
        <v>0</v>
      </c>
      <c r="Y311" s="40">
        <f t="shared" si="168"/>
        <v>0</v>
      </c>
      <c r="Z311" s="40">
        <f t="shared" si="169"/>
        <v>0</v>
      </c>
      <c r="AA311" s="40">
        <f t="shared" si="157"/>
        <v>0</v>
      </c>
      <c r="AC311" s="41"/>
      <c r="AD311" s="37"/>
      <c r="AE311" s="37"/>
      <c r="AF311" s="37"/>
      <c r="AG311" s="37"/>
      <c r="AH311" s="37"/>
      <c r="AI311" s="35">
        <f t="shared" si="158"/>
        <v>0</v>
      </c>
      <c r="AK311" s="35">
        <f t="shared" si="161"/>
        <v>0</v>
      </c>
      <c r="AL311" s="35">
        <f t="shared" si="162"/>
        <v>0</v>
      </c>
      <c r="AM311" s="35">
        <f t="shared" si="163"/>
        <v>0</v>
      </c>
      <c r="AN311" s="35">
        <f t="shared" si="164"/>
        <v>0</v>
      </c>
      <c r="AO311" s="35">
        <f t="shared" si="165"/>
        <v>0</v>
      </c>
      <c r="AP311" s="35">
        <f t="shared" si="166"/>
        <v>0</v>
      </c>
      <c r="AQ311" s="35">
        <f t="shared" si="167"/>
        <v>0</v>
      </c>
      <c r="AS311" s="36"/>
    </row>
    <row r="312" spans="2:45" hidden="1">
      <c r="B312" s="316"/>
      <c r="C312" s="316"/>
      <c r="D312" s="319"/>
      <c r="E312" s="319"/>
      <c r="G312" s="36"/>
      <c r="H312" s="37"/>
      <c r="I312" s="41"/>
      <c r="J312" s="36"/>
      <c r="K312" s="36"/>
      <c r="L312" s="38"/>
      <c r="M312" s="37"/>
      <c r="N312" s="36"/>
      <c r="O312" s="37"/>
      <c r="P312" s="36"/>
      <c r="Q312" s="37"/>
      <c r="R312" s="37"/>
      <c r="S312" s="40">
        <f t="shared" si="152"/>
        <v>0</v>
      </c>
      <c r="U312" s="40">
        <f t="shared" si="153"/>
        <v>0</v>
      </c>
      <c r="V312" s="40">
        <f t="shared" si="154"/>
        <v>0</v>
      </c>
      <c r="W312" s="40">
        <f t="shared" si="155"/>
        <v>0</v>
      </c>
      <c r="X312" s="40">
        <f t="shared" si="156"/>
        <v>0</v>
      </c>
      <c r="Y312" s="40">
        <f t="shared" si="168"/>
        <v>0</v>
      </c>
      <c r="Z312" s="40">
        <f t="shared" si="169"/>
        <v>0</v>
      </c>
      <c r="AA312" s="40">
        <f t="shared" si="157"/>
        <v>0</v>
      </c>
      <c r="AC312" s="41"/>
      <c r="AD312" s="37"/>
      <c r="AE312" s="37"/>
      <c r="AF312" s="37"/>
      <c r="AG312" s="37"/>
      <c r="AH312" s="37"/>
      <c r="AI312" s="35">
        <f t="shared" si="158"/>
        <v>0</v>
      </c>
      <c r="AK312" s="35">
        <f t="shared" si="161"/>
        <v>0</v>
      </c>
      <c r="AL312" s="35">
        <f t="shared" si="162"/>
        <v>0</v>
      </c>
      <c r="AM312" s="35">
        <f t="shared" si="163"/>
        <v>0</v>
      </c>
      <c r="AN312" s="35">
        <f t="shared" si="164"/>
        <v>0</v>
      </c>
      <c r="AO312" s="35">
        <f t="shared" si="165"/>
        <v>0</v>
      </c>
      <c r="AP312" s="35">
        <f t="shared" si="166"/>
        <v>0</v>
      </c>
      <c r="AQ312" s="35">
        <f t="shared" si="167"/>
        <v>0</v>
      </c>
      <c r="AS312" s="36"/>
    </row>
    <row r="313" spans="2:45" hidden="1">
      <c r="B313" s="316"/>
      <c r="C313" s="316"/>
      <c r="D313" s="319"/>
      <c r="E313" s="319"/>
      <c r="G313" s="36"/>
      <c r="H313" s="37"/>
      <c r="I313" s="41"/>
      <c r="J313" s="36"/>
      <c r="K313" s="36"/>
      <c r="L313" s="38"/>
      <c r="M313" s="37"/>
      <c r="N313" s="36"/>
      <c r="O313" s="37"/>
      <c r="P313" s="36"/>
      <c r="Q313" s="37"/>
      <c r="R313" s="37"/>
      <c r="S313" s="40">
        <f t="shared" si="152"/>
        <v>0</v>
      </c>
      <c r="U313" s="40">
        <f t="shared" si="153"/>
        <v>0</v>
      </c>
      <c r="V313" s="40">
        <f t="shared" si="154"/>
        <v>0</v>
      </c>
      <c r="W313" s="40">
        <f t="shared" si="155"/>
        <v>0</v>
      </c>
      <c r="X313" s="40">
        <f t="shared" si="156"/>
        <v>0</v>
      </c>
      <c r="Y313" s="40">
        <f t="shared" si="168"/>
        <v>0</v>
      </c>
      <c r="Z313" s="40">
        <f t="shared" si="169"/>
        <v>0</v>
      </c>
      <c r="AA313" s="40">
        <f t="shared" si="157"/>
        <v>0</v>
      </c>
      <c r="AC313" s="41"/>
      <c r="AD313" s="37"/>
      <c r="AE313" s="37"/>
      <c r="AF313" s="37"/>
      <c r="AG313" s="37"/>
      <c r="AH313" s="37"/>
      <c r="AI313" s="35">
        <f t="shared" si="158"/>
        <v>0</v>
      </c>
      <c r="AK313" s="35">
        <f t="shared" si="161"/>
        <v>0</v>
      </c>
      <c r="AL313" s="35">
        <f t="shared" si="162"/>
        <v>0</v>
      </c>
      <c r="AM313" s="35">
        <f t="shared" si="163"/>
        <v>0</v>
      </c>
      <c r="AN313" s="35">
        <f t="shared" si="164"/>
        <v>0</v>
      </c>
      <c r="AO313" s="35">
        <f t="shared" si="165"/>
        <v>0</v>
      </c>
      <c r="AP313" s="35">
        <f t="shared" si="166"/>
        <v>0</v>
      </c>
      <c r="AQ313" s="35">
        <f t="shared" si="167"/>
        <v>0</v>
      </c>
      <c r="AS313" s="36"/>
    </row>
    <row r="314" spans="2:45" hidden="1">
      <c r="B314" s="316"/>
      <c r="C314" s="316"/>
      <c r="D314" s="319"/>
      <c r="E314" s="319"/>
      <c r="G314" s="36"/>
      <c r="H314" s="37"/>
      <c r="I314" s="41"/>
      <c r="J314" s="36"/>
      <c r="K314" s="36"/>
      <c r="L314" s="38"/>
      <c r="M314" s="37"/>
      <c r="N314" s="36"/>
      <c r="O314" s="37"/>
      <c r="P314" s="36"/>
      <c r="Q314" s="37"/>
      <c r="R314" s="37"/>
      <c r="S314" s="40">
        <f t="shared" si="152"/>
        <v>0</v>
      </c>
      <c r="U314" s="40">
        <f t="shared" si="153"/>
        <v>0</v>
      </c>
      <c r="V314" s="40">
        <f t="shared" si="154"/>
        <v>0</v>
      </c>
      <c r="W314" s="40">
        <f t="shared" si="155"/>
        <v>0</v>
      </c>
      <c r="X314" s="40">
        <f t="shared" si="156"/>
        <v>0</v>
      </c>
      <c r="Y314" s="40">
        <f t="shared" si="168"/>
        <v>0</v>
      </c>
      <c r="Z314" s="40">
        <f t="shared" si="169"/>
        <v>0</v>
      </c>
      <c r="AA314" s="40">
        <f t="shared" si="157"/>
        <v>0</v>
      </c>
      <c r="AC314" s="41"/>
      <c r="AD314" s="37"/>
      <c r="AE314" s="37"/>
      <c r="AF314" s="37"/>
      <c r="AG314" s="37"/>
      <c r="AH314" s="37"/>
      <c r="AI314" s="35">
        <f t="shared" si="158"/>
        <v>0</v>
      </c>
      <c r="AK314" s="35">
        <f t="shared" si="161"/>
        <v>0</v>
      </c>
      <c r="AL314" s="35">
        <f t="shared" si="162"/>
        <v>0</v>
      </c>
      <c r="AM314" s="35">
        <f t="shared" si="163"/>
        <v>0</v>
      </c>
      <c r="AN314" s="35">
        <f t="shared" si="164"/>
        <v>0</v>
      </c>
      <c r="AO314" s="35">
        <f t="shared" si="165"/>
        <v>0</v>
      </c>
      <c r="AP314" s="35">
        <f t="shared" si="166"/>
        <v>0</v>
      </c>
      <c r="AQ314" s="35">
        <f t="shared" si="167"/>
        <v>0</v>
      </c>
      <c r="AS314" s="36"/>
    </row>
    <row r="315" spans="2:45" hidden="1">
      <c r="B315" s="316"/>
      <c r="C315" s="316"/>
      <c r="D315" s="319"/>
      <c r="E315" s="319"/>
      <c r="G315" s="36"/>
      <c r="H315" s="37"/>
      <c r="I315" s="41"/>
      <c r="J315" s="36"/>
      <c r="K315" s="36"/>
      <c r="L315" s="38"/>
      <c r="M315" s="37"/>
      <c r="N315" s="36"/>
      <c r="O315" s="37"/>
      <c r="P315" s="36"/>
      <c r="Q315" s="37"/>
      <c r="R315" s="37"/>
      <c r="S315" s="40">
        <f t="shared" si="152"/>
        <v>0</v>
      </c>
      <c r="U315" s="40">
        <f t="shared" si="153"/>
        <v>0</v>
      </c>
      <c r="V315" s="40">
        <f t="shared" si="154"/>
        <v>0</v>
      </c>
      <c r="W315" s="40">
        <f t="shared" si="155"/>
        <v>0</v>
      </c>
      <c r="X315" s="40">
        <f t="shared" si="156"/>
        <v>0</v>
      </c>
      <c r="Y315" s="40">
        <f t="shared" si="168"/>
        <v>0</v>
      </c>
      <c r="Z315" s="40">
        <f t="shared" si="169"/>
        <v>0</v>
      </c>
      <c r="AA315" s="40">
        <f t="shared" si="157"/>
        <v>0</v>
      </c>
      <c r="AC315" s="41"/>
      <c r="AD315" s="37"/>
      <c r="AE315" s="37"/>
      <c r="AF315" s="37"/>
      <c r="AG315" s="37"/>
      <c r="AH315" s="37"/>
      <c r="AI315" s="35">
        <f t="shared" si="158"/>
        <v>0</v>
      </c>
      <c r="AK315" s="35">
        <f t="shared" si="161"/>
        <v>0</v>
      </c>
      <c r="AL315" s="35">
        <f t="shared" si="162"/>
        <v>0</v>
      </c>
      <c r="AM315" s="35">
        <f t="shared" si="163"/>
        <v>0</v>
      </c>
      <c r="AN315" s="35">
        <f t="shared" si="164"/>
        <v>0</v>
      </c>
      <c r="AO315" s="35">
        <f t="shared" si="165"/>
        <v>0</v>
      </c>
      <c r="AP315" s="35">
        <f t="shared" si="166"/>
        <v>0</v>
      </c>
      <c r="AQ315" s="35">
        <f t="shared" si="167"/>
        <v>0</v>
      </c>
      <c r="AS315" s="36"/>
    </row>
    <row r="316" spans="2:45" hidden="1">
      <c r="B316" s="316"/>
      <c r="C316" s="316"/>
      <c r="D316" s="319"/>
      <c r="E316" s="319"/>
      <c r="G316" s="36"/>
      <c r="H316" s="37"/>
      <c r="I316" s="41"/>
      <c r="J316" s="36"/>
      <c r="K316" s="36"/>
      <c r="L316" s="38"/>
      <c r="M316" s="37"/>
      <c r="N316" s="36"/>
      <c r="O316" s="37"/>
      <c r="P316" s="36"/>
      <c r="Q316" s="37"/>
      <c r="R316" s="37"/>
      <c r="S316" s="40">
        <f t="shared" si="152"/>
        <v>0</v>
      </c>
      <c r="U316" s="40">
        <f t="shared" si="153"/>
        <v>0</v>
      </c>
      <c r="V316" s="40">
        <f t="shared" si="154"/>
        <v>0</v>
      </c>
      <c r="W316" s="40">
        <f t="shared" si="155"/>
        <v>0</v>
      </c>
      <c r="X316" s="40">
        <f t="shared" si="156"/>
        <v>0</v>
      </c>
      <c r="Y316" s="40">
        <f t="shared" si="168"/>
        <v>0</v>
      </c>
      <c r="Z316" s="40">
        <f t="shared" si="169"/>
        <v>0</v>
      </c>
      <c r="AA316" s="40">
        <f t="shared" si="157"/>
        <v>0</v>
      </c>
      <c r="AC316" s="41"/>
      <c r="AD316" s="37"/>
      <c r="AE316" s="37"/>
      <c r="AF316" s="37"/>
      <c r="AG316" s="37"/>
      <c r="AH316" s="37"/>
      <c r="AI316" s="35">
        <f t="shared" si="158"/>
        <v>0</v>
      </c>
      <c r="AK316" s="35">
        <f t="shared" si="161"/>
        <v>0</v>
      </c>
      <c r="AL316" s="35">
        <f t="shared" si="162"/>
        <v>0</v>
      </c>
      <c r="AM316" s="35">
        <f t="shared" si="163"/>
        <v>0</v>
      </c>
      <c r="AN316" s="35">
        <f t="shared" si="164"/>
        <v>0</v>
      </c>
      <c r="AO316" s="35">
        <f t="shared" si="165"/>
        <v>0</v>
      </c>
      <c r="AP316" s="35">
        <f t="shared" si="166"/>
        <v>0</v>
      </c>
      <c r="AQ316" s="35">
        <f t="shared" si="167"/>
        <v>0</v>
      </c>
      <c r="AS316" s="36"/>
    </row>
    <row r="317" spans="2:45" hidden="1">
      <c r="B317" s="316"/>
      <c r="C317" s="316"/>
      <c r="D317" s="319"/>
      <c r="E317" s="319"/>
      <c r="G317" s="36"/>
      <c r="H317" s="37"/>
      <c r="I317" s="41"/>
      <c r="J317" s="36"/>
      <c r="K317" s="36"/>
      <c r="L317" s="38"/>
      <c r="M317" s="37"/>
      <c r="N317" s="36"/>
      <c r="O317" s="37"/>
      <c r="P317" s="36"/>
      <c r="Q317" s="37"/>
      <c r="R317" s="37"/>
      <c r="S317" s="40">
        <f t="shared" si="152"/>
        <v>0</v>
      </c>
      <c r="U317" s="40">
        <f t="shared" si="153"/>
        <v>0</v>
      </c>
      <c r="V317" s="40">
        <f t="shared" si="154"/>
        <v>0</v>
      </c>
      <c r="W317" s="40">
        <f t="shared" si="155"/>
        <v>0</v>
      </c>
      <c r="X317" s="40">
        <f t="shared" si="156"/>
        <v>0</v>
      </c>
      <c r="Y317" s="40">
        <f t="shared" si="168"/>
        <v>0</v>
      </c>
      <c r="Z317" s="40">
        <f t="shared" si="169"/>
        <v>0</v>
      </c>
      <c r="AA317" s="40">
        <f t="shared" si="157"/>
        <v>0</v>
      </c>
      <c r="AC317" s="41"/>
      <c r="AD317" s="37"/>
      <c r="AE317" s="37"/>
      <c r="AF317" s="37"/>
      <c r="AG317" s="37"/>
      <c r="AH317" s="37"/>
      <c r="AI317" s="35">
        <f t="shared" si="158"/>
        <v>0</v>
      </c>
      <c r="AK317" s="35">
        <f t="shared" si="161"/>
        <v>0</v>
      </c>
      <c r="AL317" s="35">
        <f t="shared" si="162"/>
        <v>0</v>
      </c>
      <c r="AM317" s="35">
        <f t="shared" si="163"/>
        <v>0</v>
      </c>
      <c r="AN317" s="35">
        <f t="shared" si="164"/>
        <v>0</v>
      </c>
      <c r="AO317" s="35">
        <f t="shared" si="165"/>
        <v>0</v>
      </c>
      <c r="AP317" s="35">
        <f t="shared" si="166"/>
        <v>0</v>
      </c>
      <c r="AQ317" s="35">
        <f t="shared" si="167"/>
        <v>0</v>
      </c>
      <c r="AS317" s="36"/>
    </row>
    <row r="318" spans="2:45" hidden="1">
      <c r="B318" s="316"/>
      <c r="C318" s="316"/>
      <c r="D318" s="319"/>
      <c r="E318" s="319"/>
      <c r="G318" s="36"/>
      <c r="H318" s="37"/>
      <c r="I318" s="41"/>
      <c r="J318" s="36"/>
      <c r="K318" s="36"/>
      <c r="L318" s="38"/>
      <c r="M318" s="37"/>
      <c r="N318" s="36"/>
      <c r="O318" s="37"/>
      <c r="P318" s="36"/>
      <c r="Q318" s="37"/>
      <c r="R318" s="37"/>
      <c r="S318" s="40">
        <f t="shared" si="152"/>
        <v>0</v>
      </c>
      <c r="U318" s="40">
        <f t="shared" si="153"/>
        <v>0</v>
      </c>
      <c r="V318" s="40">
        <f t="shared" si="154"/>
        <v>0</v>
      </c>
      <c r="W318" s="40">
        <f t="shared" si="155"/>
        <v>0</v>
      </c>
      <c r="X318" s="40">
        <f t="shared" si="156"/>
        <v>0</v>
      </c>
      <c r="Y318" s="40">
        <f t="shared" si="168"/>
        <v>0</v>
      </c>
      <c r="Z318" s="40">
        <f t="shared" si="169"/>
        <v>0</v>
      </c>
      <c r="AA318" s="40">
        <f t="shared" si="157"/>
        <v>0</v>
      </c>
      <c r="AC318" s="41"/>
      <c r="AD318" s="37"/>
      <c r="AE318" s="37"/>
      <c r="AF318" s="37"/>
      <c r="AG318" s="37"/>
      <c r="AH318" s="37"/>
      <c r="AI318" s="35">
        <f t="shared" si="158"/>
        <v>0</v>
      </c>
      <c r="AK318" s="35">
        <f t="shared" si="161"/>
        <v>0</v>
      </c>
      <c r="AL318" s="35">
        <f t="shared" si="162"/>
        <v>0</v>
      </c>
      <c r="AM318" s="35">
        <f t="shared" si="163"/>
        <v>0</v>
      </c>
      <c r="AN318" s="35">
        <f t="shared" si="164"/>
        <v>0</v>
      </c>
      <c r="AO318" s="35">
        <f t="shared" si="165"/>
        <v>0</v>
      </c>
      <c r="AP318" s="35">
        <f t="shared" si="166"/>
        <v>0</v>
      </c>
      <c r="AQ318" s="35">
        <f t="shared" si="167"/>
        <v>0</v>
      </c>
      <c r="AS318" s="36"/>
    </row>
    <row r="319" spans="2:45" hidden="1">
      <c r="B319" s="316"/>
      <c r="C319" s="316"/>
      <c r="D319" s="319"/>
      <c r="E319" s="319"/>
      <c r="G319" s="36"/>
      <c r="H319" s="37"/>
      <c r="I319" s="41"/>
      <c r="J319" s="36"/>
      <c r="K319" s="36"/>
      <c r="L319" s="38"/>
      <c r="M319" s="37"/>
      <c r="N319" s="36"/>
      <c r="O319" s="37"/>
      <c r="P319" s="36"/>
      <c r="Q319" s="37"/>
      <c r="R319" s="37"/>
      <c r="S319" s="40">
        <f t="shared" si="152"/>
        <v>0</v>
      </c>
      <c r="U319" s="40">
        <f t="shared" si="153"/>
        <v>0</v>
      </c>
      <c r="V319" s="40">
        <f t="shared" si="154"/>
        <v>0</v>
      </c>
      <c r="W319" s="40">
        <f t="shared" si="155"/>
        <v>0</v>
      </c>
      <c r="X319" s="40">
        <f t="shared" si="156"/>
        <v>0</v>
      </c>
      <c r="Y319" s="40">
        <f t="shared" si="168"/>
        <v>0</v>
      </c>
      <c r="Z319" s="40">
        <f t="shared" si="169"/>
        <v>0</v>
      </c>
      <c r="AA319" s="40">
        <f t="shared" si="157"/>
        <v>0</v>
      </c>
      <c r="AC319" s="41"/>
      <c r="AD319" s="37"/>
      <c r="AE319" s="37"/>
      <c r="AF319" s="37"/>
      <c r="AG319" s="37"/>
      <c r="AH319" s="37"/>
      <c r="AI319" s="35">
        <f t="shared" si="158"/>
        <v>0</v>
      </c>
      <c r="AK319" s="35">
        <f t="shared" si="161"/>
        <v>0</v>
      </c>
      <c r="AL319" s="35">
        <f t="shared" si="162"/>
        <v>0</v>
      </c>
      <c r="AM319" s="35">
        <f t="shared" si="163"/>
        <v>0</v>
      </c>
      <c r="AN319" s="35">
        <f t="shared" si="164"/>
        <v>0</v>
      </c>
      <c r="AO319" s="35">
        <f t="shared" si="165"/>
        <v>0</v>
      </c>
      <c r="AP319" s="35">
        <f t="shared" si="166"/>
        <v>0</v>
      </c>
      <c r="AQ319" s="35">
        <f t="shared" si="167"/>
        <v>0</v>
      </c>
      <c r="AS319" s="36"/>
    </row>
    <row r="320" spans="2:45" hidden="1">
      <c r="B320" s="316"/>
      <c r="C320" s="316"/>
      <c r="D320" s="319"/>
      <c r="E320" s="319"/>
      <c r="G320" s="36"/>
      <c r="H320" s="37"/>
      <c r="I320" s="41"/>
      <c r="J320" s="36"/>
      <c r="K320" s="36"/>
      <c r="L320" s="38"/>
      <c r="M320" s="37"/>
      <c r="N320" s="36"/>
      <c r="O320" s="37"/>
      <c r="P320" s="36"/>
      <c r="Q320" s="37"/>
      <c r="R320" s="37"/>
      <c r="S320" s="40">
        <f t="shared" si="152"/>
        <v>0</v>
      </c>
      <c r="U320" s="40">
        <f t="shared" si="153"/>
        <v>0</v>
      </c>
      <c r="V320" s="40">
        <f t="shared" si="154"/>
        <v>0</v>
      </c>
      <c r="W320" s="40">
        <f t="shared" si="155"/>
        <v>0</v>
      </c>
      <c r="X320" s="40">
        <f t="shared" si="156"/>
        <v>0</v>
      </c>
      <c r="Y320" s="40">
        <f t="shared" si="168"/>
        <v>0</v>
      </c>
      <c r="Z320" s="40">
        <f t="shared" si="169"/>
        <v>0</v>
      </c>
      <c r="AA320" s="40">
        <f t="shared" si="157"/>
        <v>0</v>
      </c>
      <c r="AC320" s="41"/>
      <c r="AD320" s="37"/>
      <c r="AE320" s="37"/>
      <c r="AF320" s="37"/>
      <c r="AG320" s="37"/>
      <c r="AH320" s="37"/>
      <c r="AI320" s="35">
        <f t="shared" si="158"/>
        <v>0</v>
      </c>
      <c r="AK320" s="35">
        <f t="shared" si="161"/>
        <v>0</v>
      </c>
      <c r="AL320" s="35">
        <f t="shared" si="162"/>
        <v>0</v>
      </c>
      <c r="AM320" s="35">
        <f t="shared" si="163"/>
        <v>0</v>
      </c>
      <c r="AN320" s="35">
        <f t="shared" si="164"/>
        <v>0</v>
      </c>
      <c r="AO320" s="35">
        <f t="shared" si="165"/>
        <v>0</v>
      </c>
      <c r="AP320" s="35">
        <f t="shared" si="166"/>
        <v>0</v>
      </c>
      <c r="AQ320" s="35">
        <f t="shared" si="167"/>
        <v>0</v>
      </c>
      <c r="AS320" s="36"/>
    </row>
    <row r="321" spans="2:45" hidden="1">
      <c r="B321" s="316"/>
      <c r="C321" s="316"/>
      <c r="D321" s="319"/>
      <c r="E321" s="319"/>
      <c r="G321" s="36"/>
      <c r="H321" s="37"/>
      <c r="I321" s="41"/>
      <c r="J321" s="36"/>
      <c r="K321" s="36"/>
      <c r="L321" s="38"/>
      <c r="M321" s="37"/>
      <c r="N321" s="36"/>
      <c r="O321" s="37"/>
      <c r="P321" s="36"/>
      <c r="Q321" s="37"/>
      <c r="R321" s="37"/>
      <c r="S321" s="40">
        <f t="shared" si="152"/>
        <v>0</v>
      </c>
      <c r="U321" s="40">
        <f t="shared" si="153"/>
        <v>0</v>
      </c>
      <c r="V321" s="40">
        <f t="shared" si="154"/>
        <v>0</v>
      </c>
      <c r="W321" s="40">
        <f t="shared" si="155"/>
        <v>0</v>
      </c>
      <c r="X321" s="40">
        <f t="shared" si="156"/>
        <v>0</v>
      </c>
      <c r="Y321" s="40">
        <f t="shared" si="168"/>
        <v>0</v>
      </c>
      <c r="Z321" s="40">
        <f t="shared" si="169"/>
        <v>0</v>
      </c>
      <c r="AA321" s="40">
        <f t="shared" si="157"/>
        <v>0</v>
      </c>
      <c r="AC321" s="41"/>
      <c r="AD321" s="37"/>
      <c r="AE321" s="37"/>
      <c r="AF321" s="37"/>
      <c r="AG321" s="37"/>
      <c r="AH321" s="37"/>
      <c r="AI321" s="35">
        <f t="shared" si="158"/>
        <v>0</v>
      </c>
      <c r="AK321" s="35">
        <f t="shared" si="161"/>
        <v>0</v>
      </c>
      <c r="AL321" s="35">
        <f t="shared" si="162"/>
        <v>0</v>
      </c>
      <c r="AM321" s="35">
        <f t="shared" si="163"/>
        <v>0</v>
      </c>
      <c r="AN321" s="35">
        <f t="shared" si="164"/>
        <v>0</v>
      </c>
      <c r="AO321" s="35">
        <f t="shared" si="165"/>
        <v>0</v>
      </c>
      <c r="AP321" s="35">
        <f t="shared" si="166"/>
        <v>0</v>
      </c>
      <c r="AQ321" s="35">
        <f t="shared" si="167"/>
        <v>0</v>
      </c>
      <c r="AS321" s="36"/>
    </row>
    <row r="322" spans="2:45" hidden="1">
      <c r="B322" s="316"/>
      <c r="C322" s="316"/>
      <c r="D322" s="319"/>
      <c r="E322" s="319"/>
      <c r="G322" s="36"/>
      <c r="H322" s="37"/>
      <c r="I322" s="41"/>
      <c r="J322" s="36"/>
      <c r="K322" s="36"/>
      <c r="L322" s="38"/>
      <c r="M322" s="37"/>
      <c r="N322" s="36"/>
      <c r="O322" s="37"/>
      <c r="P322" s="36"/>
      <c r="Q322" s="37"/>
      <c r="R322" s="37"/>
      <c r="S322" s="40">
        <f t="shared" si="152"/>
        <v>0</v>
      </c>
      <c r="U322" s="40">
        <f t="shared" si="153"/>
        <v>0</v>
      </c>
      <c r="V322" s="40">
        <f t="shared" si="154"/>
        <v>0</v>
      </c>
      <c r="W322" s="40">
        <f t="shared" si="155"/>
        <v>0</v>
      </c>
      <c r="X322" s="40">
        <f t="shared" si="156"/>
        <v>0</v>
      </c>
      <c r="Y322" s="40">
        <f t="shared" si="168"/>
        <v>0</v>
      </c>
      <c r="Z322" s="40">
        <f t="shared" si="169"/>
        <v>0</v>
      </c>
      <c r="AA322" s="40">
        <f t="shared" si="157"/>
        <v>0</v>
      </c>
      <c r="AC322" s="41"/>
      <c r="AD322" s="37"/>
      <c r="AE322" s="37"/>
      <c r="AF322" s="37"/>
      <c r="AG322" s="37"/>
      <c r="AH322" s="37"/>
      <c r="AI322" s="35">
        <f t="shared" si="158"/>
        <v>0</v>
      </c>
      <c r="AK322" s="35">
        <f t="shared" si="161"/>
        <v>0</v>
      </c>
      <c r="AL322" s="35">
        <f t="shared" si="162"/>
        <v>0</v>
      </c>
      <c r="AM322" s="35">
        <f t="shared" si="163"/>
        <v>0</v>
      </c>
      <c r="AN322" s="35">
        <f t="shared" si="164"/>
        <v>0</v>
      </c>
      <c r="AO322" s="35">
        <f t="shared" si="165"/>
        <v>0</v>
      </c>
      <c r="AP322" s="35">
        <f t="shared" si="166"/>
        <v>0</v>
      </c>
      <c r="AQ322" s="35">
        <f t="shared" si="167"/>
        <v>0</v>
      </c>
      <c r="AS322" s="36"/>
    </row>
    <row r="323" spans="2:45" hidden="1">
      <c r="B323" s="316"/>
      <c r="C323" s="316"/>
      <c r="D323" s="319"/>
      <c r="E323" s="319"/>
      <c r="G323" s="36"/>
      <c r="H323" s="37"/>
      <c r="I323" s="41"/>
      <c r="J323" s="36"/>
      <c r="K323" s="36"/>
      <c r="L323" s="38"/>
      <c r="M323" s="37"/>
      <c r="N323" s="36"/>
      <c r="O323" s="37"/>
      <c r="P323" s="36"/>
      <c r="Q323" s="37"/>
      <c r="R323" s="37"/>
      <c r="S323" s="40">
        <f t="shared" si="152"/>
        <v>0</v>
      </c>
      <c r="U323" s="40">
        <f t="shared" si="153"/>
        <v>0</v>
      </c>
      <c r="V323" s="40">
        <f t="shared" si="154"/>
        <v>0</v>
      </c>
      <c r="W323" s="40">
        <f t="shared" si="155"/>
        <v>0</v>
      </c>
      <c r="X323" s="40">
        <f t="shared" si="156"/>
        <v>0</v>
      </c>
      <c r="Y323" s="40">
        <f t="shared" si="168"/>
        <v>0</v>
      </c>
      <c r="Z323" s="40">
        <f t="shared" si="169"/>
        <v>0</v>
      </c>
      <c r="AA323" s="40">
        <f t="shared" si="157"/>
        <v>0</v>
      </c>
      <c r="AC323" s="41"/>
      <c r="AD323" s="37"/>
      <c r="AE323" s="37"/>
      <c r="AF323" s="37"/>
      <c r="AG323" s="37"/>
      <c r="AH323" s="37"/>
      <c r="AI323" s="35">
        <f t="shared" si="158"/>
        <v>0</v>
      </c>
      <c r="AK323" s="35">
        <f t="shared" si="161"/>
        <v>0</v>
      </c>
      <c r="AL323" s="35">
        <f t="shared" si="162"/>
        <v>0</v>
      </c>
      <c r="AM323" s="35">
        <f t="shared" si="163"/>
        <v>0</v>
      </c>
      <c r="AN323" s="35">
        <f t="shared" si="164"/>
        <v>0</v>
      </c>
      <c r="AO323" s="35">
        <f t="shared" si="165"/>
        <v>0</v>
      </c>
      <c r="AP323" s="35">
        <f t="shared" si="166"/>
        <v>0</v>
      </c>
      <c r="AQ323" s="35">
        <f t="shared" si="167"/>
        <v>0</v>
      </c>
      <c r="AS323" s="36"/>
    </row>
    <row r="324" spans="2:45" hidden="1">
      <c r="B324" s="316"/>
      <c r="C324" s="316"/>
      <c r="D324" s="319"/>
      <c r="E324" s="319"/>
      <c r="G324" s="36"/>
      <c r="H324" s="37"/>
      <c r="I324" s="41"/>
      <c r="J324" s="36"/>
      <c r="K324" s="36"/>
      <c r="L324" s="38"/>
      <c r="M324" s="37"/>
      <c r="N324" s="36"/>
      <c r="O324" s="37"/>
      <c r="P324" s="36"/>
      <c r="Q324" s="37"/>
      <c r="R324" s="37"/>
      <c r="S324" s="40">
        <f t="shared" si="152"/>
        <v>0</v>
      </c>
      <c r="U324" s="40">
        <f t="shared" si="153"/>
        <v>0</v>
      </c>
      <c r="V324" s="40">
        <f t="shared" si="154"/>
        <v>0</v>
      </c>
      <c r="W324" s="40">
        <f t="shared" si="155"/>
        <v>0</v>
      </c>
      <c r="X324" s="40">
        <f t="shared" si="156"/>
        <v>0</v>
      </c>
      <c r="Y324" s="40">
        <f t="shared" si="168"/>
        <v>0</v>
      </c>
      <c r="Z324" s="40">
        <f t="shared" si="169"/>
        <v>0</v>
      </c>
      <c r="AA324" s="40">
        <f t="shared" si="157"/>
        <v>0</v>
      </c>
      <c r="AC324" s="41"/>
      <c r="AD324" s="37"/>
      <c r="AE324" s="37"/>
      <c r="AF324" s="37"/>
      <c r="AG324" s="37"/>
      <c r="AH324" s="37"/>
      <c r="AI324" s="35">
        <f t="shared" si="158"/>
        <v>0</v>
      </c>
      <c r="AK324" s="35">
        <f t="shared" si="161"/>
        <v>0</v>
      </c>
      <c r="AL324" s="35">
        <f t="shared" si="162"/>
        <v>0</v>
      </c>
      <c r="AM324" s="35">
        <f t="shared" si="163"/>
        <v>0</v>
      </c>
      <c r="AN324" s="35">
        <f t="shared" si="164"/>
        <v>0</v>
      </c>
      <c r="AO324" s="35">
        <f t="shared" si="165"/>
        <v>0</v>
      </c>
      <c r="AP324" s="35">
        <f t="shared" si="166"/>
        <v>0</v>
      </c>
      <c r="AQ324" s="35">
        <f t="shared" si="167"/>
        <v>0</v>
      </c>
      <c r="AS324" s="36"/>
    </row>
    <row r="325" spans="2:45" hidden="1">
      <c r="B325" s="316"/>
      <c r="C325" s="316"/>
      <c r="D325" s="319"/>
      <c r="E325" s="319"/>
      <c r="G325" s="36"/>
      <c r="H325" s="37"/>
      <c r="I325" s="41"/>
      <c r="J325" s="36"/>
      <c r="K325" s="36"/>
      <c r="L325" s="38"/>
      <c r="M325" s="37"/>
      <c r="N325" s="36"/>
      <c r="O325" s="37"/>
      <c r="P325" s="36"/>
      <c r="Q325" s="37"/>
      <c r="R325" s="37"/>
      <c r="S325" s="40">
        <f t="shared" si="152"/>
        <v>0</v>
      </c>
      <c r="U325" s="40">
        <f t="shared" si="153"/>
        <v>0</v>
      </c>
      <c r="V325" s="40">
        <f t="shared" si="154"/>
        <v>0</v>
      </c>
      <c r="W325" s="40">
        <f t="shared" si="155"/>
        <v>0</v>
      </c>
      <c r="X325" s="40">
        <f t="shared" si="156"/>
        <v>0</v>
      </c>
      <c r="Y325" s="40">
        <f t="shared" si="168"/>
        <v>0</v>
      </c>
      <c r="Z325" s="40">
        <f t="shared" si="169"/>
        <v>0</v>
      </c>
      <c r="AA325" s="40">
        <f t="shared" si="157"/>
        <v>0</v>
      </c>
      <c r="AC325" s="41"/>
      <c r="AD325" s="37"/>
      <c r="AE325" s="37"/>
      <c r="AF325" s="37"/>
      <c r="AG325" s="37"/>
      <c r="AH325" s="37"/>
      <c r="AI325" s="35">
        <f t="shared" si="158"/>
        <v>0</v>
      </c>
      <c r="AK325" s="35">
        <f t="shared" si="161"/>
        <v>0</v>
      </c>
      <c r="AL325" s="35">
        <f t="shared" si="162"/>
        <v>0</v>
      </c>
      <c r="AM325" s="35">
        <f t="shared" si="163"/>
        <v>0</v>
      </c>
      <c r="AN325" s="35">
        <f t="shared" si="164"/>
        <v>0</v>
      </c>
      <c r="AO325" s="35">
        <f t="shared" si="165"/>
        <v>0</v>
      </c>
      <c r="AP325" s="35">
        <f t="shared" si="166"/>
        <v>0</v>
      </c>
      <c r="AQ325" s="35">
        <f t="shared" si="167"/>
        <v>0</v>
      </c>
      <c r="AS325" s="36"/>
    </row>
    <row r="326" spans="2:45" hidden="1">
      <c r="B326" s="316"/>
      <c r="C326" s="316"/>
      <c r="D326" s="319"/>
      <c r="E326" s="319"/>
      <c r="G326" s="36"/>
      <c r="H326" s="37"/>
      <c r="I326" s="41"/>
      <c r="J326" s="36"/>
      <c r="K326" s="36"/>
      <c r="L326" s="38"/>
      <c r="M326" s="37"/>
      <c r="N326" s="36"/>
      <c r="O326" s="37"/>
      <c r="P326" s="36"/>
      <c r="Q326" s="37"/>
      <c r="R326" s="37"/>
      <c r="S326" s="40">
        <f t="shared" si="152"/>
        <v>0</v>
      </c>
      <c r="U326" s="40">
        <f t="shared" si="153"/>
        <v>0</v>
      </c>
      <c r="V326" s="40">
        <f t="shared" si="154"/>
        <v>0</v>
      </c>
      <c r="W326" s="40">
        <f t="shared" si="155"/>
        <v>0</v>
      </c>
      <c r="X326" s="40">
        <f t="shared" si="156"/>
        <v>0</v>
      </c>
      <c r="Y326" s="40">
        <f t="shared" si="168"/>
        <v>0</v>
      </c>
      <c r="Z326" s="40">
        <f t="shared" si="169"/>
        <v>0</v>
      </c>
      <c r="AA326" s="40">
        <f t="shared" si="157"/>
        <v>0</v>
      </c>
      <c r="AC326" s="41"/>
      <c r="AD326" s="37"/>
      <c r="AE326" s="37"/>
      <c r="AF326" s="37"/>
      <c r="AG326" s="37"/>
      <c r="AH326" s="37"/>
      <c r="AI326" s="35">
        <f t="shared" si="158"/>
        <v>0</v>
      </c>
      <c r="AK326" s="35">
        <f t="shared" si="161"/>
        <v>0</v>
      </c>
      <c r="AL326" s="35">
        <f t="shared" si="162"/>
        <v>0</v>
      </c>
      <c r="AM326" s="35">
        <f t="shared" si="163"/>
        <v>0</v>
      </c>
      <c r="AN326" s="35">
        <f t="shared" si="164"/>
        <v>0</v>
      </c>
      <c r="AO326" s="35">
        <f t="shared" si="165"/>
        <v>0</v>
      </c>
      <c r="AP326" s="35">
        <f t="shared" si="166"/>
        <v>0</v>
      </c>
      <c r="AQ326" s="35">
        <f t="shared" si="167"/>
        <v>0</v>
      </c>
      <c r="AS326" s="36"/>
    </row>
    <row r="327" spans="2:45" hidden="1">
      <c r="B327" s="316"/>
      <c r="C327" s="316"/>
      <c r="D327" s="319"/>
      <c r="E327" s="319"/>
      <c r="G327" s="36"/>
      <c r="H327" s="37"/>
      <c r="I327" s="41"/>
      <c r="J327" s="36"/>
      <c r="K327" s="36"/>
      <c r="L327" s="38"/>
      <c r="M327" s="37"/>
      <c r="N327" s="36"/>
      <c r="O327" s="37"/>
      <c r="P327" s="36"/>
      <c r="Q327" s="37"/>
      <c r="R327" s="37"/>
      <c r="S327" s="40">
        <f t="shared" si="152"/>
        <v>0</v>
      </c>
      <c r="U327" s="40">
        <f t="shared" si="153"/>
        <v>0</v>
      </c>
      <c r="V327" s="40">
        <f t="shared" si="154"/>
        <v>0</v>
      </c>
      <c r="W327" s="40">
        <f t="shared" si="155"/>
        <v>0</v>
      </c>
      <c r="X327" s="40">
        <f t="shared" si="156"/>
        <v>0</v>
      </c>
      <c r="Y327" s="40">
        <f t="shared" si="168"/>
        <v>0</v>
      </c>
      <c r="Z327" s="40">
        <f t="shared" si="169"/>
        <v>0</v>
      </c>
      <c r="AA327" s="40">
        <f t="shared" si="157"/>
        <v>0</v>
      </c>
      <c r="AC327" s="41"/>
      <c r="AD327" s="37"/>
      <c r="AE327" s="37"/>
      <c r="AF327" s="37"/>
      <c r="AG327" s="37"/>
      <c r="AH327" s="37"/>
      <c r="AI327" s="35">
        <f t="shared" si="158"/>
        <v>0</v>
      </c>
      <c r="AK327" s="35">
        <f t="shared" si="161"/>
        <v>0</v>
      </c>
      <c r="AL327" s="35">
        <f t="shared" si="162"/>
        <v>0</v>
      </c>
      <c r="AM327" s="35">
        <f t="shared" si="163"/>
        <v>0</v>
      </c>
      <c r="AN327" s="35">
        <f t="shared" si="164"/>
        <v>0</v>
      </c>
      <c r="AO327" s="35">
        <f t="shared" si="165"/>
        <v>0</v>
      </c>
      <c r="AP327" s="35">
        <f t="shared" si="166"/>
        <v>0</v>
      </c>
      <c r="AQ327" s="35">
        <f t="shared" si="167"/>
        <v>0</v>
      </c>
      <c r="AS327" s="36"/>
    </row>
    <row r="328" spans="2:45" hidden="1">
      <c r="B328" s="316"/>
      <c r="C328" s="316"/>
      <c r="D328" s="319"/>
      <c r="E328" s="319"/>
      <c r="G328" s="36"/>
      <c r="H328" s="37"/>
      <c r="I328" s="41"/>
      <c r="J328" s="36"/>
      <c r="K328" s="36"/>
      <c r="L328" s="38"/>
      <c r="M328" s="37"/>
      <c r="N328" s="36"/>
      <c r="O328" s="37"/>
      <c r="P328" s="36"/>
      <c r="Q328" s="37"/>
      <c r="R328" s="37"/>
      <c r="S328" s="40">
        <f t="shared" si="152"/>
        <v>0</v>
      </c>
      <c r="U328" s="40">
        <f t="shared" si="153"/>
        <v>0</v>
      </c>
      <c r="V328" s="40">
        <f t="shared" si="154"/>
        <v>0</v>
      </c>
      <c r="W328" s="40">
        <f t="shared" si="155"/>
        <v>0</v>
      </c>
      <c r="X328" s="40">
        <f t="shared" si="156"/>
        <v>0</v>
      </c>
      <c r="Y328" s="40">
        <f t="shared" si="168"/>
        <v>0</v>
      </c>
      <c r="Z328" s="40">
        <f t="shared" si="169"/>
        <v>0</v>
      </c>
      <c r="AA328" s="40">
        <f t="shared" si="157"/>
        <v>0</v>
      </c>
      <c r="AC328" s="41"/>
      <c r="AD328" s="37"/>
      <c r="AE328" s="37"/>
      <c r="AF328" s="37"/>
      <c r="AG328" s="37"/>
      <c r="AH328" s="37"/>
      <c r="AI328" s="35">
        <f t="shared" si="158"/>
        <v>0</v>
      </c>
      <c r="AK328" s="35">
        <f t="shared" si="161"/>
        <v>0</v>
      </c>
      <c r="AL328" s="35">
        <f t="shared" si="162"/>
        <v>0</v>
      </c>
      <c r="AM328" s="35">
        <f t="shared" si="163"/>
        <v>0</v>
      </c>
      <c r="AN328" s="35">
        <f t="shared" si="164"/>
        <v>0</v>
      </c>
      <c r="AO328" s="35">
        <f t="shared" si="165"/>
        <v>0</v>
      </c>
      <c r="AP328" s="35">
        <f t="shared" si="166"/>
        <v>0</v>
      </c>
      <c r="AQ328" s="35">
        <f t="shared" si="167"/>
        <v>0</v>
      </c>
      <c r="AS328" s="36"/>
    </row>
    <row r="329" spans="2:45" hidden="1">
      <c r="B329" s="316"/>
      <c r="C329" s="316"/>
      <c r="D329" s="319"/>
      <c r="E329" s="319"/>
      <c r="G329" s="36"/>
      <c r="H329" s="37"/>
      <c r="I329" s="41"/>
      <c r="J329" s="36"/>
      <c r="K329" s="36"/>
      <c r="L329" s="38"/>
      <c r="M329" s="37"/>
      <c r="N329" s="36"/>
      <c r="O329" s="37"/>
      <c r="P329" s="36"/>
      <c r="Q329" s="37"/>
      <c r="R329" s="37"/>
      <c r="S329" s="40">
        <f t="shared" si="152"/>
        <v>0</v>
      </c>
      <c r="U329" s="40">
        <f t="shared" si="153"/>
        <v>0</v>
      </c>
      <c r="V329" s="40">
        <f t="shared" si="154"/>
        <v>0</v>
      </c>
      <c r="W329" s="40">
        <f t="shared" si="155"/>
        <v>0</v>
      </c>
      <c r="X329" s="40">
        <f t="shared" si="156"/>
        <v>0</v>
      </c>
      <c r="Y329" s="40">
        <f t="shared" si="168"/>
        <v>0</v>
      </c>
      <c r="Z329" s="40">
        <f t="shared" si="169"/>
        <v>0</v>
      </c>
      <c r="AA329" s="40">
        <f t="shared" si="157"/>
        <v>0</v>
      </c>
      <c r="AC329" s="41"/>
      <c r="AD329" s="37"/>
      <c r="AE329" s="37"/>
      <c r="AF329" s="37"/>
      <c r="AG329" s="37"/>
      <c r="AH329" s="37"/>
      <c r="AI329" s="35">
        <f t="shared" si="158"/>
        <v>0</v>
      </c>
      <c r="AK329" s="35">
        <f t="shared" si="161"/>
        <v>0</v>
      </c>
      <c r="AL329" s="35">
        <f t="shared" si="162"/>
        <v>0</v>
      </c>
      <c r="AM329" s="35">
        <f t="shared" si="163"/>
        <v>0</v>
      </c>
      <c r="AN329" s="35">
        <f t="shared" si="164"/>
        <v>0</v>
      </c>
      <c r="AO329" s="35">
        <f t="shared" si="165"/>
        <v>0</v>
      </c>
      <c r="AP329" s="35">
        <f t="shared" si="166"/>
        <v>0</v>
      </c>
      <c r="AQ329" s="35">
        <f t="shared" si="167"/>
        <v>0</v>
      </c>
      <c r="AS329" s="36"/>
    </row>
    <row r="330" spans="2:45" hidden="1">
      <c r="B330" s="316"/>
      <c r="C330" s="316"/>
      <c r="D330" s="319"/>
      <c r="E330" s="319"/>
      <c r="G330" s="36"/>
      <c r="H330" s="37"/>
      <c r="I330" s="41"/>
      <c r="J330" s="36"/>
      <c r="K330" s="36"/>
      <c r="L330" s="38"/>
      <c r="M330" s="37"/>
      <c r="N330" s="36"/>
      <c r="O330" s="37"/>
      <c r="P330" s="36"/>
      <c r="Q330" s="37"/>
      <c r="R330" s="37"/>
      <c r="S330" s="40">
        <f t="shared" si="152"/>
        <v>0</v>
      </c>
      <c r="U330" s="40">
        <f t="shared" si="153"/>
        <v>0</v>
      </c>
      <c r="V330" s="40">
        <f t="shared" si="154"/>
        <v>0</v>
      </c>
      <c r="W330" s="40">
        <f t="shared" si="155"/>
        <v>0</v>
      </c>
      <c r="X330" s="40">
        <f t="shared" si="156"/>
        <v>0</v>
      </c>
      <c r="Y330" s="40">
        <f t="shared" si="168"/>
        <v>0</v>
      </c>
      <c r="Z330" s="40">
        <f t="shared" si="169"/>
        <v>0</v>
      </c>
      <c r="AA330" s="40">
        <f t="shared" si="157"/>
        <v>0</v>
      </c>
      <c r="AC330" s="41"/>
      <c r="AD330" s="37"/>
      <c r="AE330" s="37"/>
      <c r="AF330" s="37"/>
      <c r="AG330" s="37"/>
      <c r="AH330" s="37"/>
      <c r="AI330" s="35">
        <f t="shared" si="158"/>
        <v>0</v>
      </c>
      <c r="AK330" s="35">
        <f t="shared" si="161"/>
        <v>0</v>
      </c>
      <c r="AL330" s="35">
        <f t="shared" si="162"/>
        <v>0</v>
      </c>
      <c r="AM330" s="35">
        <f t="shared" si="163"/>
        <v>0</v>
      </c>
      <c r="AN330" s="35">
        <f t="shared" si="164"/>
        <v>0</v>
      </c>
      <c r="AO330" s="35">
        <f t="shared" si="165"/>
        <v>0</v>
      </c>
      <c r="AP330" s="35">
        <f t="shared" si="166"/>
        <v>0</v>
      </c>
      <c r="AQ330" s="35">
        <f t="shared" si="167"/>
        <v>0</v>
      </c>
      <c r="AS330" s="36"/>
    </row>
    <row r="331" spans="2:45" hidden="1">
      <c r="B331" s="316"/>
      <c r="C331" s="316"/>
      <c r="D331" s="319"/>
      <c r="E331" s="319"/>
      <c r="G331" s="36"/>
      <c r="H331" s="37"/>
      <c r="I331" s="41"/>
      <c r="J331" s="36"/>
      <c r="K331" s="36"/>
      <c r="L331" s="38"/>
      <c r="M331" s="37"/>
      <c r="N331" s="36"/>
      <c r="O331" s="37"/>
      <c r="P331" s="36"/>
      <c r="Q331" s="37"/>
      <c r="R331" s="37"/>
      <c r="S331" s="40">
        <f t="shared" si="152"/>
        <v>0</v>
      </c>
      <c r="U331" s="40">
        <f t="shared" si="153"/>
        <v>0</v>
      </c>
      <c r="V331" s="40">
        <f t="shared" si="154"/>
        <v>0</v>
      </c>
      <c r="W331" s="40">
        <f t="shared" si="155"/>
        <v>0</v>
      </c>
      <c r="X331" s="40">
        <f t="shared" si="156"/>
        <v>0</v>
      </c>
      <c r="Y331" s="40">
        <f t="shared" si="168"/>
        <v>0</v>
      </c>
      <c r="Z331" s="40">
        <f t="shared" si="169"/>
        <v>0</v>
      </c>
      <c r="AA331" s="40">
        <f t="shared" si="157"/>
        <v>0</v>
      </c>
      <c r="AC331" s="41"/>
      <c r="AD331" s="37"/>
      <c r="AE331" s="37"/>
      <c r="AF331" s="37"/>
      <c r="AG331" s="37"/>
      <c r="AH331" s="37"/>
      <c r="AI331" s="35">
        <f t="shared" si="158"/>
        <v>0</v>
      </c>
      <c r="AK331" s="35">
        <f t="shared" si="161"/>
        <v>0</v>
      </c>
      <c r="AL331" s="35">
        <f t="shared" si="162"/>
        <v>0</v>
      </c>
      <c r="AM331" s="35">
        <f t="shared" si="163"/>
        <v>0</v>
      </c>
      <c r="AN331" s="35">
        <f t="shared" si="164"/>
        <v>0</v>
      </c>
      <c r="AO331" s="35">
        <f t="shared" si="165"/>
        <v>0</v>
      </c>
      <c r="AP331" s="35">
        <f t="shared" si="166"/>
        <v>0</v>
      </c>
      <c r="AQ331" s="35">
        <f t="shared" si="167"/>
        <v>0</v>
      </c>
      <c r="AS331" s="36"/>
    </row>
    <row r="332" spans="2:45" hidden="1">
      <c r="B332" s="316"/>
      <c r="C332" s="316"/>
      <c r="D332" s="319"/>
      <c r="E332" s="319"/>
      <c r="G332" s="36"/>
      <c r="H332" s="37"/>
      <c r="I332" s="41"/>
      <c r="J332" s="36"/>
      <c r="K332" s="36"/>
      <c r="L332" s="38"/>
      <c r="M332" s="37"/>
      <c r="N332" s="36"/>
      <c r="O332" s="37"/>
      <c r="P332" s="36"/>
      <c r="Q332" s="37"/>
      <c r="R332" s="37"/>
      <c r="S332" s="40">
        <f t="shared" si="152"/>
        <v>0</v>
      </c>
      <c r="U332" s="40">
        <f t="shared" si="153"/>
        <v>0</v>
      </c>
      <c r="V332" s="40">
        <f t="shared" si="154"/>
        <v>0</v>
      </c>
      <c r="W332" s="40">
        <f t="shared" si="155"/>
        <v>0</v>
      </c>
      <c r="X332" s="40">
        <f t="shared" si="156"/>
        <v>0</v>
      </c>
      <c r="Y332" s="40">
        <f t="shared" si="168"/>
        <v>0</v>
      </c>
      <c r="Z332" s="40">
        <f t="shared" si="169"/>
        <v>0</v>
      </c>
      <c r="AA332" s="40">
        <f t="shared" si="157"/>
        <v>0</v>
      </c>
      <c r="AC332" s="41"/>
      <c r="AD332" s="37"/>
      <c r="AE332" s="37"/>
      <c r="AF332" s="37"/>
      <c r="AG332" s="37"/>
      <c r="AH332" s="37"/>
      <c r="AI332" s="35">
        <f t="shared" si="158"/>
        <v>0</v>
      </c>
      <c r="AK332" s="35">
        <f t="shared" si="161"/>
        <v>0</v>
      </c>
      <c r="AL332" s="35">
        <f t="shared" si="162"/>
        <v>0</v>
      </c>
      <c r="AM332" s="35">
        <f t="shared" si="163"/>
        <v>0</v>
      </c>
      <c r="AN332" s="35">
        <f t="shared" si="164"/>
        <v>0</v>
      </c>
      <c r="AO332" s="35">
        <f t="shared" si="165"/>
        <v>0</v>
      </c>
      <c r="AP332" s="35">
        <f t="shared" si="166"/>
        <v>0</v>
      </c>
      <c r="AQ332" s="35">
        <f t="shared" si="167"/>
        <v>0</v>
      </c>
      <c r="AS332" s="36"/>
    </row>
    <row r="333" spans="2:45" hidden="1">
      <c r="B333" s="316"/>
      <c r="C333" s="316"/>
      <c r="D333" s="319"/>
      <c r="E333" s="319"/>
      <c r="G333" s="36"/>
      <c r="H333" s="37"/>
      <c r="I333" s="41"/>
      <c r="J333" s="36"/>
      <c r="K333" s="36"/>
      <c r="L333" s="38"/>
      <c r="M333" s="37"/>
      <c r="N333" s="36"/>
      <c r="O333" s="37"/>
      <c r="P333" s="36"/>
      <c r="Q333" s="37"/>
      <c r="R333" s="37"/>
      <c r="S333" s="40">
        <f t="shared" si="152"/>
        <v>0</v>
      </c>
      <c r="U333" s="40">
        <f t="shared" si="153"/>
        <v>0</v>
      </c>
      <c r="V333" s="40">
        <f t="shared" si="154"/>
        <v>0</v>
      </c>
      <c r="W333" s="40">
        <f t="shared" si="155"/>
        <v>0</v>
      </c>
      <c r="X333" s="40">
        <f t="shared" si="156"/>
        <v>0</v>
      </c>
      <c r="Y333" s="40">
        <f t="shared" si="168"/>
        <v>0</v>
      </c>
      <c r="Z333" s="40">
        <f t="shared" si="169"/>
        <v>0</v>
      </c>
      <c r="AA333" s="40">
        <f t="shared" si="157"/>
        <v>0</v>
      </c>
      <c r="AC333" s="41"/>
      <c r="AD333" s="37"/>
      <c r="AE333" s="37"/>
      <c r="AF333" s="37"/>
      <c r="AG333" s="37"/>
      <c r="AH333" s="37"/>
      <c r="AI333" s="35">
        <f t="shared" si="158"/>
        <v>0</v>
      </c>
      <c r="AK333" s="35">
        <f t="shared" si="161"/>
        <v>0</v>
      </c>
      <c r="AL333" s="35">
        <f t="shared" si="162"/>
        <v>0</v>
      </c>
      <c r="AM333" s="35">
        <f t="shared" si="163"/>
        <v>0</v>
      </c>
      <c r="AN333" s="35">
        <f t="shared" si="164"/>
        <v>0</v>
      </c>
      <c r="AO333" s="35">
        <f t="shared" si="165"/>
        <v>0</v>
      </c>
      <c r="AP333" s="35">
        <f t="shared" si="166"/>
        <v>0</v>
      </c>
      <c r="AQ333" s="35">
        <f t="shared" si="167"/>
        <v>0</v>
      </c>
      <c r="AS333" s="36"/>
    </row>
    <row r="334" spans="2:45" hidden="1">
      <c r="B334" s="316"/>
      <c r="C334" s="316"/>
      <c r="D334" s="319"/>
      <c r="E334" s="319"/>
      <c r="G334" s="36"/>
      <c r="H334" s="37"/>
      <c r="I334" s="41"/>
      <c r="J334" s="36"/>
      <c r="K334" s="36"/>
      <c r="L334" s="38"/>
      <c r="M334" s="37"/>
      <c r="N334" s="36"/>
      <c r="O334" s="37"/>
      <c r="P334" s="36"/>
      <c r="Q334" s="37"/>
      <c r="R334" s="37"/>
      <c r="S334" s="40">
        <f t="shared" si="152"/>
        <v>0</v>
      </c>
      <c r="U334" s="40">
        <f t="shared" si="153"/>
        <v>0</v>
      </c>
      <c r="V334" s="40">
        <f t="shared" si="154"/>
        <v>0</v>
      </c>
      <c r="W334" s="40">
        <f t="shared" si="155"/>
        <v>0</v>
      </c>
      <c r="X334" s="40">
        <f t="shared" si="156"/>
        <v>0</v>
      </c>
      <c r="Y334" s="40">
        <f t="shared" si="168"/>
        <v>0</v>
      </c>
      <c r="Z334" s="40">
        <f t="shared" si="169"/>
        <v>0</v>
      </c>
      <c r="AA334" s="40">
        <f t="shared" si="157"/>
        <v>0</v>
      </c>
      <c r="AC334" s="41"/>
      <c r="AD334" s="37"/>
      <c r="AE334" s="37"/>
      <c r="AF334" s="37"/>
      <c r="AG334" s="37"/>
      <c r="AH334" s="37"/>
      <c r="AI334" s="35">
        <f t="shared" si="158"/>
        <v>0</v>
      </c>
      <c r="AK334" s="35">
        <f t="shared" si="161"/>
        <v>0</v>
      </c>
      <c r="AL334" s="35">
        <f t="shared" si="162"/>
        <v>0</v>
      </c>
      <c r="AM334" s="35">
        <f t="shared" si="163"/>
        <v>0</v>
      </c>
      <c r="AN334" s="35">
        <f t="shared" si="164"/>
        <v>0</v>
      </c>
      <c r="AO334" s="35">
        <f t="shared" si="165"/>
        <v>0</v>
      </c>
      <c r="AP334" s="35">
        <f t="shared" si="166"/>
        <v>0</v>
      </c>
      <c r="AQ334" s="35">
        <f t="shared" si="167"/>
        <v>0</v>
      </c>
      <c r="AS334" s="36"/>
    </row>
    <row r="335" spans="2:45" hidden="1">
      <c r="B335" s="316"/>
      <c r="C335" s="316"/>
      <c r="D335" s="319"/>
      <c r="E335" s="319"/>
      <c r="G335" s="36"/>
      <c r="H335" s="37"/>
      <c r="I335" s="41"/>
      <c r="J335" s="36"/>
      <c r="K335" s="36"/>
      <c r="L335" s="38"/>
      <c r="M335" s="37"/>
      <c r="N335" s="36"/>
      <c r="O335" s="37"/>
      <c r="P335" s="36"/>
      <c r="Q335" s="37"/>
      <c r="R335" s="37"/>
      <c r="S335" s="40">
        <f t="shared" si="152"/>
        <v>0</v>
      </c>
      <c r="U335" s="40">
        <f t="shared" si="153"/>
        <v>0</v>
      </c>
      <c r="V335" s="40">
        <f t="shared" si="154"/>
        <v>0</v>
      </c>
      <c r="W335" s="40">
        <f t="shared" si="155"/>
        <v>0</v>
      </c>
      <c r="X335" s="40">
        <f t="shared" si="156"/>
        <v>0</v>
      </c>
      <c r="Y335" s="40">
        <f t="shared" si="168"/>
        <v>0</v>
      </c>
      <c r="Z335" s="40">
        <f t="shared" si="169"/>
        <v>0</v>
      </c>
      <c r="AA335" s="40">
        <f t="shared" si="157"/>
        <v>0</v>
      </c>
      <c r="AC335" s="41"/>
      <c r="AD335" s="37"/>
      <c r="AE335" s="37"/>
      <c r="AF335" s="37"/>
      <c r="AG335" s="37"/>
      <c r="AH335" s="37"/>
      <c r="AI335" s="35">
        <f t="shared" si="158"/>
        <v>0</v>
      </c>
      <c r="AK335" s="35">
        <f t="shared" si="161"/>
        <v>0</v>
      </c>
      <c r="AL335" s="35">
        <f t="shared" si="162"/>
        <v>0</v>
      </c>
      <c r="AM335" s="35">
        <f t="shared" si="163"/>
        <v>0</v>
      </c>
      <c r="AN335" s="35">
        <f t="shared" si="164"/>
        <v>0</v>
      </c>
      <c r="AO335" s="35">
        <f t="shared" si="165"/>
        <v>0</v>
      </c>
      <c r="AP335" s="35">
        <f t="shared" si="166"/>
        <v>0</v>
      </c>
      <c r="AQ335" s="35">
        <f t="shared" si="167"/>
        <v>0</v>
      </c>
      <c r="AS335" s="36"/>
    </row>
    <row r="336" spans="2:45" hidden="1">
      <c r="B336" s="316"/>
      <c r="C336" s="316"/>
      <c r="D336" s="319"/>
      <c r="E336" s="319"/>
      <c r="G336" s="36"/>
      <c r="H336" s="37"/>
      <c r="I336" s="41"/>
      <c r="J336" s="36"/>
      <c r="K336" s="36"/>
      <c r="L336" s="38"/>
      <c r="M336" s="37"/>
      <c r="N336" s="36"/>
      <c r="O336" s="37"/>
      <c r="P336" s="36"/>
      <c r="Q336" s="37"/>
      <c r="R336" s="37"/>
      <c r="S336" s="40">
        <f t="shared" si="152"/>
        <v>0</v>
      </c>
      <c r="U336" s="40">
        <f t="shared" si="153"/>
        <v>0</v>
      </c>
      <c r="V336" s="40">
        <f t="shared" si="154"/>
        <v>0</v>
      </c>
      <c r="W336" s="40">
        <f t="shared" si="155"/>
        <v>0</v>
      </c>
      <c r="X336" s="40">
        <f t="shared" si="156"/>
        <v>0</v>
      </c>
      <c r="Y336" s="40">
        <f t="shared" si="168"/>
        <v>0</v>
      </c>
      <c r="Z336" s="40">
        <f t="shared" si="169"/>
        <v>0</v>
      </c>
      <c r="AA336" s="40">
        <f t="shared" si="157"/>
        <v>0</v>
      </c>
      <c r="AC336" s="41"/>
      <c r="AD336" s="37"/>
      <c r="AE336" s="37"/>
      <c r="AF336" s="37"/>
      <c r="AG336" s="37"/>
      <c r="AH336" s="37"/>
      <c r="AI336" s="35">
        <f t="shared" si="158"/>
        <v>0</v>
      </c>
      <c r="AK336" s="35">
        <f t="shared" si="161"/>
        <v>0</v>
      </c>
      <c r="AL336" s="35">
        <f t="shared" si="162"/>
        <v>0</v>
      </c>
      <c r="AM336" s="35">
        <f t="shared" si="163"/>
        <v>0</v>
      </c>
      <c r="AN336" s="35">
        <f t="shared" si="164"/>
        <v>0</v>
      </c>
      <c r="AO336" s="35">
        <f t="shared" si="165"/>
        <v>0</v>
      </c>
      <c r="AP336" s="35">
        <f t="shared" si="166"/>
        <v>0</v>
      </c>
      <c r="AQ336" s="35">
        <f t="shared" si="167"/>
        <v>0</v>
      </c>
      <c r="AS336" s="36"/>
    </row>
    <row r="337" spans="2:45" hidden="1">
      <c r="B337" s="316"/>
      <c r="C337" s="316"/>
      <c r="D337" s="319"/>
      <c r="E337" s="319"/>
      <c r="G337" s="36"/>
      <c r="H337" s="37"/>
      <c r="I337" s="41"/>
      <c r="J337" s="36"/>
      <c r="K337" s="36"/>
      <c r="L337" s="38"/>
      <c r="M337" s="37"/>
      <c r="N337" s="36"/>
      <c r="O337" s="37"/>
      <c r="P337" s="36"/>
      <c r="Q337" s="37"/>
      <c r="R337" s="37"/>
      <c r="S337" s="40">
        <f t="shared" si="152"/>
        <v>0</v>
      </c>
      <c r="U337" s="40">
        <f t="shared" si="153"/>
        <v>0</v>
      </c>
      <c r="V337" s="40">
        <f t="shared" si="154"/>
        <v>0</v>
      </c>
      <c r="W337" s="40">
        <f t="shared" si="155"/>
        <v>0</v>
      </c>
      <c r="X337" s="40">
        <f t="shared" si="156"/>
        <v>0</v>
      </c>
      <c r="Y337" s="40">
        <f t="shared" si="168"/>
        <v>0</v>
      </c>
      <c r="Z337" s="40">
        <f t="shared" si="169"/>
        <v>0</v>
      </c>
      <c r="AA337" s="40">
        <f t="shared" si="157"/>
        <v>0</v>
      </c>
      <c r="AC337" s="41"/>
      <c r="AD337" s="37"/>
      <c r="AE337" s="37"/>
      <c r="AF337" s="37"/>
      <c r="AG337" s="37"/>
      <c r="AH337" s="37"/>
      <c r="AI337" s="35">
        <f t="shared" si="158"/>
        <v>0</v>
      </c>
      <c r="AK337" s="35">
        <f t="shared" si="161"/>
        <v>0</v>
      </c>
      <c r="AL337" s="35">
        <f t="shared" si="162"/>
        <v>0</v>
      </c>
      <c r="AM337" s="35">
        <f t="shared" si="163"/>
        <v>0</v>
      </c>
      <c r="AN337" s="35">
        <f t="shared" si="164"/>
        <v>0</v>
      </c>
      <c r="AO337" s="35">
        <f t="shared" si="165"/>
        <v>0</v>
      </c>
      <c r="AP337" s="35">
        <f t="shared" si="166"/>
        <v>0</v>
      </c>
      <c r="AQ337" s="35">
        <f t="shared" si="167"/>
        <v>0</v>
      </c>
      <c r="AS337" s="36"/>
    </row>
    <row r="338" spans="2:45" hidden="1">
      <c r="B338" s="316"/>
      <c r="C338" s="316"/>
      <c r="D338" s="319"/>
      <c r="E338" s="319"/>
      <c r="G338" s="36"/>
      <c r="H338" s="37"/>
      <c r="I338" s="41"/>
      <c r="J338" s="36"/>
      <c r="K338" s="36"/>
      <c r="L338" s="38"/>
      <c r="M338" s="37"/>
      <c r="N338" s="36"/>
      <c r="O338" s="37"/>
      <c r="P338" s="36"/>
      <c r="Q338" s="37"/>
      <c r="R338" s="37"/>
      <c r="S338" s="40">
        <f t="shared" si="152"/>
        <v>0</v>
      </c>
      <c r="U338" s="40">
        <f t="shared" si="153"/>
        <v>0</v>
      </c>
      <c r="V338" s="40">
        <f t="shared" si="154"/>
        <v>0</v>
      </c>
      <c r="W338" s="40">
        <f t="shared" si="155"/>
        <v>0</v>
      </c>
      <c r="X338" s="40">
        <f t="shared" si="156"/>
        <v>0</v>
      </c>
      <c r="Y338" s="40">
        <f t="shared" si="168"/>
        <v>0</v>
      </c>
      <c r="Z338" s="40">
        <f t="shared" si="169"/>
        <v>0</v>
      </c>
      <c r="AA338" s="40">
        <f t="shared" si="157"/>
        <v>0</v>
      </c>
      <c r="AC338" s="41"/>
      <c r="AD338" s="37"/>
      <c r="AE338" s="37"/>
      <c r="AF338" s="37"/>
      <c r="AG338" s="37"/>
      <c r="AH338" s="37"/>
      <c r="AI338" s="35">
        <f t="shared" si="158"/>
        <v>0</v>
      </c>
      <c r="AK338" s="35">
        <f t="shared" si="161"/>
        <v>0</v>
      </c>
      <c r="AL338" s="35">
        <f t="shared" si="162"/>
        <v>0</v>
      </c>
      <c r="AM338" s="35">
        <f t="shared" si="163"/>
        <v>0</v>
      </c>
      <c r="AN338" s="35">
        <f t="shared" si="164"/>
        <v>0</v>
      </c>
      <c r="AO338" s="35">
        <f t="shared" si="165"/>
        <v>0</v>
      </c>
      <c r="AP338" s="35">
        <f t="shared" si="166"/>
        <v>0</v>
      </c>
      <c r="AQ338" s="35">
        <f t="shared" si="167"/>
        <v>0</v>
      </c>
      <c r="AS338" s="36"/>
    </row>
    <row r="339" spans="2:45" hidden="1">
      <c r="B339" s="316"/>
      <c r="C339" s="316"/>
      <c r="D339" s="319"/>
      <c r="E339" s="319"/>
      <c r="G339" s="36"/>
      <c r="H339" s="37"/>
      <c r="I339" s="41"/>
      <c r="J339" s="36"/>
      <c r="K339" s="36"/>
      <c r="L339" s="38"/>
      <c r="M339" s="37"/>
      <c r="N339" s="36"/>
      <c r="O339" s="37"/>
      <c r="P339" s="36"/>
      <c r="Q339" s="37"/>
      <c r="R339" s="37"/>
      <c r="S339" s="40">
        <f t="shared" si="152"/>
        <v>0</v>
      </c>
      <c r="U339" s="40">
        <f t="shared" si="153"/>
        <v>0</v>
      </c>
      <c r="V339" s="40">
        <f t="shared" si="154"/>
        <v>0</v>
      </c>
      <c r="W339" s="40">
        <f t="shared" si="155"/>
        <v>0</v>
      </c>
      <c r="X339" s="40">
        <f t="shared" si="156"/>
        <v>0</v>
      </c>
      <c r="Y339" s="40">
        <f t="shared" si="168"/>
        <v>0</v>
      </c>
      <c r="Z339" s="40">
        <f t="shared" si="169"/>
        <v>0</v>
      </c>
      <c r="AA339" s="40">
        <f t="shared" si="157"/>
        <v>0</v>
      </c>
      <c r="AC339" s="41"/>
      <c r="AD339" s="37"/>
      <c r="AE339" s="37"/>
      <c r="AF339" s="37"/>
      <c r="AG339" s="37"/>
      <c r="AH339" s="37"/>
      <c r="AI339" s="35">
        <f t="shared" si="158"/>
        <v>0</v>
      </c>
      <c r="AK339" s="35">
        <f t="shared" si="161"/>
        <v>0</v>
      </c>
      <c r="AL339" s="35">
        <f t="shared" si="162"/>
        <v>0</v>
      </c>
      <c r="AM339" s="35">
        <f t="shared" si="163"/>
        <v>0</v>
      </c>
      <c r="AN339" s="35">
        <f t="shared" si="164"/>
        <v>0</v>
      </c>
      <c r="AO339" s="35">
        <f t="shared" si="165"/>
        <v>0</v>
      </c>
      <c r="AP339" s="35">
        <f t="shared" si="166"/>
        <v>0</v>
      </c>
      <c r="AQ339" s="35">
        <f t="shared" si="167"/>
        <v>0</v>
      </c>
      <c r="AS339" s="36"/>
    </row>
    <row r="340" spans="2:45" hidden="1">
      <c r="B340" s="316"/>
      <c r="C340" s="316"/>
      <c r="D340" s="319"/>
      <c r="E340" s="319"/>
      <c r="G340" s="36"/>
      <c r="H340" s="37"/>
      <c r="I340" s="41"/>
      <c r="J340" s="36"/>
      <c r="K340" s="36"/>
      <c r="L340" s="38"/>
      <c r="M340" s="37"/>
      <c r="N340" s="36"/>
      <c r="O340" s="37"/>
      <c r="P340" s="36"/>
      <c r="Q340" s="37"/>
      <c r="R340" s="37"/>
      <c r="S340" s="40">
        <f t="shared" si="152"/>
        <v>0</v>
      </c>
      <c r="U340" s="40">
        <f t="shared" si="153"/>
        <v>0</v>
      </c>
      <c r="V340" s="40">
        <f t="shared" si="154"/>
        <v>0</v>
      </c>
      <c r="W340" s="40">
        <f t="shared" si="155"/>
        <v>0</v>
      </c>
      <c r="X340" s="40">
        <f t="shared" si="156"/>
        <v>0</v>
      </c>
      <c r="Y340" s="40">
        <f t="shared" si="168"/>
        <v>0</v>
      </c>
      <c r="Z340" s="40">
        <f t="shared" si="169"/>
        <v>0</v>
      </c>
      <c r="AA340" s="40">
        <f t="shared" si="157"/>
        <v>0</v>
      </c>
      <c r="AC340" s="41"/>
      <c r="AD340" s="37"/>
      <c r="AE340" s="37"/>
      <c r="AF340" s="37"/>
      <c r="AG340" s="37"/>
      <c r="AH340" s="37"/>
      <c r="AI340" s="35">
        <f t="shared" si="158"/>
        <v>0</v>
      </c>
      <c r="AK340" s="35">
        <f t="shared" ref="AK340" si="170">IFERROR(AC340/$D$301,0)</f>
        <v>0</v>
      </c>
      <c r="AL340" s="35">
        <f t="shared" ref="AL340" si="171">IFERROR(AD340/$D$301,0)</f>
        <v>0</v>
      </c>
      <c r="AM340" s="35">
        <f t="shared" ref="AM340" si="172">IFERROR(AE340/$D$301,0)</f>
        <v>0</v>
      </c>
      <c r="AN340" s="35">
        <f t="shared" ref="AN340" si="173">IFERROR(AF340/$D$301,0)</f>
        <v>0</v>
      </c>
      <c r="AO340" s="35">
        <f t="shared" ref="AO340" si="174">IFERROR(AG340/$D$301,0)</f>
        <v>0</v>
      </c>
      <c r="AP340" s="35">
        <f t="shared" ref="AP340" si="175">IFERROR(AH340/$D$301,0)</f>
        <v>0</v>
      </c>
      <c r="AQ340" s="35">
        <f t="shared" ref="AQ340" si="176">SUM(AK340:AP340)</f>
        <v>0</v>
      </c>
      <c r="AS340" s="36"/>
    </row>
    <row r="341" spans="2:45" ht="30.95" hidden="1" customHeight="1">
      <c r="B341" s="307"/>
      <c r="C341" s="314"/>
      <c r="D341" s="309">
        <f>D301</f>
        <v>0</v>
      </c>
      <c r="E341" s="310"/>
      <c r="G341" s="307"/>
      <c r="H341" s="311">
        <f>SUM(H301:H340)</f>
        <v>0</v>
      </c>
      <c r="I341" s="311">
        <f>SUM(I301:I340)</f>
        <v>0</v>
      </c>
      <c r="J341" s="307"/>
      <c r="K341" s="307"/>
      <c r="L341" s="315"/>
      <c r="M341" s="311">
        <f>SUM(M301:M340)</f>
        <v>0</v>
      </c>
      <c r="N341" s="307"/>
      <c r="O341" s="311">
        <f>SUM(O301:O340)</f>
        <v>0</v>
      </c>
      <c r="P341" s="307"/>
      <c r="Q341" s="311">
        <f>SUM(Q301:Q340)</f>
        <v>0</v>
      </c>
      <c r="R341" s="311">
        <f>SUM(R301:R340)</f>
        <v>0</v>
      </c>
      <c r="S341" s="311">
        <f>SUM(S301:S340)</f>
        <v>0</v>
      </c>
      <c r="T341" s="313"/>
      <c r="U341" s="311">
        <f>SUM(U301:U340)</f>
        <v>0</v>
      </c>
      <c r="V341" s="311">
        <f t="shared" ref="V341:AA341" si="177">SUM(V301:V340)</f>
        <v>0</v>
      </c>
      <c r="W341" s="311">
        <f t="shared" si="177"/>
        <v>0</v>
      </c>
      <c r="X341" s="311">
        <f t="shared" si="177"/>
        <v>0</v>
      </c>
      <c r="Y341" s="311">
        <f t="shared" si="177"/>
        <v>0</v>
      </c>
      <c r="Z341" s="311">
        <f t="shared" si="177"/>
        <v>0</v>
      </c>
      <c r="AA341" s="311">
        <f t="shared" si="177"/>
        <v>0</v>
      </c>
      <c r="AC341" s="311">
        <f t="shared" ref="AC341:AI341" si="178">SUM(AC301:AC340)</f>
        <v>0</v>
      </c>
      <c r="AD341" s="311">
        <f t="shared" si="178"/>
        <v>0</v>
      </c>
      <c r="AE341" s="311">
        <f t="shared" si="178"/>
        <v>0</v>
      </c>
      <c r="AF341" s="311">
        <f t="shared" si="178"/>
        <v>0</v>
      </c>
      <c r="AG341" s="311">
        <f t="shared" si="178"/>
        <v>0</v>
      </c>
      <c r="AH341" s="311">
        <f t="shared" si="178"/>
        <v>0</v>
      </c>
      <c r="AI341" s="311">
        <f t="shared" si="178"/>
        <v>0</v>
      </c>
      <c r="AK341" s="311">
        <f>SUM(AK301:AK340)</f>
        <v>0</v>
      </c>
      <c r="AL341" s="311">
        <f t="shared" ref="AL341:AQ341" si="179">SUM(AL301:AL340)</f>
        <v>0</v>
      </c>
      <c r="AM341" s="311">
        <f t="shared" si="179"/>
        <v>0</v>
      </c>
      <c r="AN341" s="311">
        <f t="shared" si="179"/>
        <v>0</v>
      </c>
      <c r="AO341" s="311">
        <f t="shared" si="179"/>
        <v>0</v>
      </c>
      <c r="AP341" s="311">
        <f t="shared" si="179"/>
        <v>0</v>
      </c>
      <c r="AQ341" s="311">
        <f t="shared" si="179"/>
        <v>0</v>
      </c>
      <c r="AS341" s="36"/>
    </row>
    <row r="342" spans="2:45" hidden="1">
      <c r="M342" s="4"/>
    </row>
    <row r="343" spans="2:45" hidden="1">
      <c r="B343" s="36"/>
      <c r="C343" s="316" t="str">
        <f>'Salary Calc &amp; Services Offered'!A23</f>
        <v>Service 9</v>
      </c>
      <c r="D343" s="28">
        <v>0</v>
      </c>
      <c r="E343" s="29">
        <v>0</v>
      </c>
      <c r="G343" s="409"/>
      <c r="H343" s="30"/>
      <c r="I343" s="40">
        <f>'Salary Calc &amp; Services Offered'!JV23</f>
        <v>0</v>
      </c>
      <c r="J343" s="36"/>
      <c r="K343" s="36"/>
      <c r="L343" s="38"/>
      <c r="M343" s="39"/>
      <c r="N343" s="36"/>
      <c r="O343" s="39"/>
      <c r="P343" s="36"/>
      <c r="Q343" s="31"/>
      <c r="R343" s="37"/>
      <c r="S343" s="40">
        <f t="shared" ref="S343:S382" si="180">H343+I343+O343+M343+Q343+R343</f>
        <v>0</v>
      </c>
      <c r="U343" s="40">
        <f t="shared" ref="U343:U382" si="181">IFERROR(H343/$D$343,0)</f>
        <v>0</v>
      </c>
      <c r="V343" s="40">
        <f t="shared" ref="V343:V382" si="182">IFERROR(I343/$D$343,0)</f>
        <v>0</v>
      </c>
      <c r="W343" s="40">
        <f t="shared" ref="W343:W382" si="183">IFERROR(O343/$D$343,0)</f>
        <v>0</v>
      </c>
      <c r="X343" s="40">
        <f t="shared" ref="X343:X382" si="184">IFERROR(M343/$D$343,0)</f>
        <v>0</v>
      </c>
      <c r="Y343" s="40">
        <f>IFERROR(Q343/$D$343,0)</f>
        <v>0</v>
      </c>
      <c r="Z343" s="40">
        <f>IFERROR(R343/$D$343,0)</f>
        <v>0</v>
      </c>
      <c r="AA343" s="40">
        <f t="shared" ref="AA343:AA382" si="185">SUM(U343:Z343)</f>
        <v>0</v>
      </c>
      <c r="AC343" s="41">
        <f>IF('Salary Calc &amp; Services Offered'!JW87&lt;0,0,'Salary Calc &amp; Services Offered'!JW87)</f>
        <v>0</v>
      </c>
      <c r="AD343" s="37"/>
      <c r="AE343" s="37"/>
      <c r="AF343" s="37"/>
      <c r="AG343" s="37"/>
      <c r="AH343" s="37"/>
      <c r="AI343" s="35">
        <f t="shared" ref="AI343:AI382" si="186">SUM(AC343:AH343)</f>
        <v>0</v>
      </c>
      <c r="AK343" s="35">
        <f t="shared" ref="AK343:AP343" si="187">IFERROR(AC343/$D$343,0)</f>
        <v>0</v>
      </c>
      <c r="AL343" s="35">
        <f t="shared" si="187"/>
        <v>0</v>
      </c>
      <c r="AM343" s="35">
        <f t="shared" si="187"/>
        <v>0</v>
      </c>
      <c r="AN343" s="35">
        <f t="shared" si="187"/>
        <v>0</v>
      </c>
      <c r="AO343" s="35">
        <f t="shared" si="187"/>
        <v>0</v>
      </c>
      <c r="AP343" s="35">
        <f t="shared" si="187"/>
        <v>0</v>
      </c>
      <c r="AQ343" s="35">
        <f t="shared" ref="AQ343" si="188">SUM(AK343:AP343)</f>
        <v>0</v>
      </c>
      <c r="AS343" s="36"/>
    </row>
    <row r="344" spans="2:45" hidden="1">
      <c r="B344" s="320"/>
      <c r="C344" s="320"/>
      <c r="D344" s="321"/>
      <c r="E344" s="321"/>
      <c r="G344" s="36"/>
      <c r="H344" s="34"/>
      <c r="I344" s="40"/>
      <c r="J344" s="36"/>
      <c r="K344" s="36"/>
      <c r="L344" s="38"/>
      <c r="M344" s="39"/>
      <c r="N344" s="36"/>
      <c r="O344" s="39"/>
      <c r="P344" s="36"/>
      <c r="Q344" s="39"/>
      <c r="R344" s="37"/>
      <c r="S344" s="40">
        <f t="shared" si="180"/>
        <v>0</v>
      </c>
      <c r="U344" s="40">
        <f t="shared" si="181"/>
        <v>0</v>
      </c>
      <c r="V344" s="40">
        <f t="shared" si="182"/>
        <v>0</v>
      </c>
      <c r="W344" s="40">
        <f t="shared" si="183"/>
        <v>0</v>
      </c>
      <c r="X344" s="40">
        <f t="shared" si="184"/>
        <v>0</v>
      </c>
      <c r="Y344" s="40">
        <f t="shared" ref="Y344:Y382" si="189">IFERROR(Q344/$D$343,0)</f>
        <v>0</v>
      </c>
      <c r="Z344" s="40">
        <f t="shared" ref="Z344:Z382" si="190">IFERROR(R344/$D$343,0)</f>
        <v>0</v>
      </c>
      <c r="AA344" s="40">
        <f t="shared" si="185"/>
        <v>0</v>
      </c>
      <c r="AC344" s="35"/>
      <c r="AD344" s="32"/>
      <c r="AE344" s="32"/>
      <c r="AF344" s="32"/>
      <c r="AG344" s="32"/>
      <c r="AH344" s="32"/>
      <c r="AI344" s="35">
        <f t="shared" si="186"/>
        <v>0</v>
      </c>
      <c r="AK344" s="35">
        <f t="shared" ref="AK344:AK382" si="191">IFERROR(AC344/$D$343,0)</f>
        <v>0</v>
      </c>
      <c r="AL344" s="35">
        <f t="shared" ref="AL344:AL382" si="192">IFERROR(AD344/$D$343,0)</f>
        <v>0</v>
      </c>
      <c r="AM344" s="35">
        <f t="shared" ref="AM344:AM382" si="193">IFERROR(AE344/$D$343,0)</f>
        <v>0</v>
      </c>
      <c r="AN344" s="35">
        <f t="shared" ref="AN344:AN382" si="194">IFERROR(AF344/$D$343,0)</f>
        <v>0</v>
      </c>
      <c r="AO344" s="35">
        <f t="shared" ref="AO344:AO382" si="195">IFERROR(AG344/$D$343,0)</f>
        <v>0</v>
      </c>
      <c r="AP344" s="35">
        <f t="shared" ref="AP344:AP382" si="196">IFERROR(AH344/$D$343,0)</f>
        <v>0</v>
      </c>
      <c r="AQ344" s="35">
        <f t="shared" ref="AQ344:AQ382" si="197">SUM(AK344:AP344)</f>
        <v>0</v>
      </c>
      <c r="AS344" s="36"/>
    </row>
    <row r="345" spans="2:45" hidden="1">
      <c r="B345" s="316"/>
      <c r="C345" s="317"/>
      <c r="D345" s="318"/>
      <c r="E345" s="318"/>
      <c r="G345" s="36"/>
      <c r="H345" s="39"/>
      <c r="I345" s="40"/>
      <c r="J345" s="36"/>
      <c r="K345" s="36"/>
      <c r="L345" s="38"/>
      <c r="M345" s="39"/>
      <c r="N345" s="36"/>
      <c r="O345" s="39"/>
      <c r="P345" s="36"/>
      <c r="Q345" s="39"/>
      <c r="R345" s="37"/>
      <c r="S345" s="40">
        <f t="shared" si="180"/>
        <v>0</v>
      </c>
      <c r="U345" s="40">
        <f t="shared" si="181"/>
        <v>0</v>
      </c>
      <c r="V345" s="40">
        <f t="shared" si="182"/>
        <v>0</v>
      </c>
      <c r="W345" s="40">
        <f t="shared" si="183"/>
        <v>0</v>
      </c>
      <c r="X345" s="40">
        <f t="shared" si="184"/>
        <v>0</v>
      </c>
      <c r="Y345" s="40">
        <f t="shared" si="189"/>
        <v>0</v>
      </c>
      <c r="Z345" s="40">
        <f t="shared" si="190"/>
        <v>0</v>
      </c>
      <c r="AA345" s="40">
        <f t="shared" si="185"/>
        <v>0</v>
      </c>
      <c r="AC345" s="40"/>
      <c r="AD345" s="39"/>
      <c r="AE345" s="39"/>
      <c r="AF345" s="39"/>
      <c r="AG345" s="39"/>
      <c r="AH345" s="39"/>
      <c r="AI345" s="35">
        <f t="shared" si="186"/>
        <v>0</v>
      </c>
      <c r="AK345" s="35">
        <f t="shared" si="191"/>
        <v>0</v>
      </c>
      <c r="AL345" s="35">
        <f t="shared" si="192"/>
        <v>0</v>
      </c>
      <c r="AM345" s="35">
        <f t="shared" si="193"/>
        <v>0</v>
      </c>
      <c r="AN345" s="35">
        <f t="shared" si="194"/>
        <v>0</v>
      </c>
      <c r="AO345" s="35">
        <f t="shared" si="195"/>
        <v>0</v>
      </c>
      <c r="AP345" s="35">
        <f t="shared" si="196"/>
        <v>0</v>
      </c>
      <c r="AQ345" s="35">
        <f t="shared" si="197"/>
        <v>0</v>
      </c>
      <c r="AS345" s="36"/>
    </row>
    <row r="346" spans="2:45" hidden="1">
      <c r="B346" s="316"/>
      <c r="C346" s="317"/>
      <c r="D346" s="318"/>
      <c r="E346" s="318"/>
      <c r="G346" s="36"/>
      <c r="H346" s="39"/>
      <c r="I346" s="40"/>
      <c r="J346" s="36"/>
      <c r="K346" s="36"/>
      <c r="L346" s="38"/>
      <c r="M346" s="39"/>
      <c r="N346" s="36"/>
      <c r="O346" s="39"/>
      <c r="P346" s="36"/>
      <c r="Q346" s="39"/>
      <c r="R346" s="37"/>
      <c r="S346" s="40">
        <f t="shared" si="180"/>
        <v>0</v>
      </c>
      <c r="U346" s="40">
        <f t="shared" si="181"/>
        <v>0</v>
      </c>
      <c r="V346" s="40">
        <f t="shared" si="182"/>
        <v>0</v>
      </c>
      <c r="W346" s="40">
        <f t="shared" si="183"/>
        <v>0</v>
      </c>
      <c r="X346" s="40">
        <f t="shared" si="184"/>
        <v>0</v>
      </c>
      <c r="Y346" s="40">
        <f t="shared" si="189"/>
        <v>0</v>
      </c>
      <c r="Z346" s="40">
        <f t="shared" si="190"/>
        <v>0</v>
      </c>
      <c r="AA346" s="40">
        <f t="shared" si="185"/>
        <v>0</v>
      </c>
      <c r="AC346" s="40"/>
      <c r="AD346" s="39"/>
      <c r="AE346" s="39"/>
      <c r="AF346" s="39"/>
      <c r="AG346" s="39"/>
      <c r="AH346" s="39"/>
      <c r="AI346" s="35">
        <f t="shared" si="186"/>
        <v>0</v>
      </c>
      <c r="AK346" s="35">
        <f t="shared" si="191"/>
        <v>0</v>
      </c>
      <c r="AL346" s="35">
        <f t="shared" si="192"/>
        <v>0</v>
      </c>
      <c r="AM346" s="35">
        <f t="shared" si="193"/>
        <v>0</v>
      </c>
      <c r="AN346" s="35">
        <f t="shared" si="194"/>
        <v>0</v>
      </c>
      <c r="AO346" s="35">
        <f t="shared" si="195"/>
        <v>0</v>
      </c>
      <c r="AP346" s="35">
        <f t="shared" si="196"/>
        <v>0</v>
      </c>
      <c r="AQ346" s="35">
        <f t="shared" si="197"/>
        <v>0</v>
      </c>
      <c r="AS346" s="36"/>
    </row>
    <row r="347" spans="2:45" hidden="1">
      <c r="B347" s="316"/>
      <c r="C347" s="317"/>
      <c r="D347" s="318"/>
      <c r="E347" s="318"/>
      <c r="G347" s="36"/>
      <c r="H347" s="39"/>
      <c r="I347" s="40"/>
      <c r="J347" s="36"/>
      <c r="K347" s="36"/>
      <c r="L347" s="38"/>
      <c r="M347" s="39"/>
      <c r="N347" s="36"/>
      <c r="O347" s="39"/>
      <c r="P347" s="36"/>
      <c r="Q347" s="39"/>
      <c r="R347" s="37"/>
      <c r="S347" s="40">
        <f t="shared" si="180"/>
        <v>0</v>
      </c>
      <c r="U347" s="40">
        <f t="shared" si="181"/>
        <v>0</v>
      </c>
      <c r="V347" s="40">
        <f t="shared" si="182"/>
        <v>0</v>
      </c>
      <c r="W347" s="40">
        <f t="shared" si="183"/>
        <v>0</v>
      </c>
      <c r="X347" s="40">
        <f t="shared" si="184"/>
        <v>0</v>
      </c>
      <c r="Y347" s="40">
        <f t="shared" si="189"/>
        <v>0</v>
      </c>
      <c r="Z347" s="40">
        <f t="shared" si="190"/>
        <v>0</v>
      </c>
      <c r="AA347" s="40">
        <f t="shared" si="185"/>
        <v>0</v>
      </c>
      <c r="AC347" s="40"/>
      <c r="AD347" s="39"/>
      <c r="AE347" s="39"/>
      <c r="AF347" s="39"/>
      <c r="AG347" s="39"/>
      <c r="AH347" s="39"/>
      <c r="AI347" s="35">
        <f t="shared" si="186"/>
        <v>0</v>
      </c>
      <c r="AK347" s="35">
        <f t="shared" si="191"/>
        <v>0</v>
      </c>
      <c r="AL347" s="35">
        <f t="shared" si="192"/>
        <v>0</v>
      </c>
      <c r="AM347" s="35">
        <f t="shared" si="193"/>
        <v>0</v>
      </c>
      <c r="AN347" s="35">
        <f t="shared" si="194"/>
        <v>0</v>
      </c>
      <c r="AO347" s="35">
        <f t="shared" si="195"/>
        <v>0</v>
      </c>
      <c r="AP347" s="35">
        <f t="shared" si="196"/>
        <v>0</v>
      </c>
      <c r="AQ347" s="35">
        <f t="shared" si="197"/>
        <v>0</v>
      </c>
      <c r="AS347" s="36"/>
    </row>
    <row r="348" spans="2:45" hidden="1">
      <c r="B348" s="316"/>
      <c r="C348" s="317"/>
      <c r="D348" s="318"/>
      <c r="E348" s="318"/>
      <c r="G348" s="36"/>
      <c r="H348" s="39"/>
      <c r="I348" s="40"/>
      <c r="J348" s="36"/>
      <c r="K348" s="36"/>
      <c r="L348" s="38"/>
      <c r="M348" s="39"/>
      <c r="N348" s="36"/>
      <c r="O348" s="39"/>
      <c r="P348" s="36"/>
      <c r="Q348" s="39"/>
      <c r="R348" s="37"/>
      <c r="S348" s="40">
        <f t="shared" si="180"/>
        <v>0</v>
      </c>
      <c r="U348" s="40">
        <f t="shared" si="181"/>
        <v>0</v>
      </c>
      <c r="V348" s="40">
        <f t="shared" si="182"/>
        <v>0</v>
      </c>
      <c r="W348" s="40">
        <f t="shared" si="183"/>
        <v>0</v>
      </c>
      <c r="X348" s="40">
        <f t="shared" si="184"/>
        <v>0</v>
      </c>
      <c r="Y348" s="40">
        <f t="shared" si="189"/>
        <v>0</v>
      </c>
      <c r="Z348" s="40">
        <f t="shared" si="190"/>
        <v>0</v>
      </c>
      <c r="AA348" s="40">
        <f t="shared" si="185"/>
        <v>0</v>
      </c>
      <c r="AC348" s="40"/>
      <c r="AD348" s="39"/>
      <c r="AE348" s="39"/>
      <c r="AF348" s="39"/>
      <c r="AG348" s="39"/>
      <c r="AH348" s="39"/>
      <c r="AI348" s="35">
        <f t="shared" si="186"/>
        <v>0</v>
      </c>
      <c r="AK348" s="35">
        <f t="shared" si="191"/>
        <v>0</v>
      </c>
      <c r="AL348" s="35">
        <f t="shared" si="192"/>
        <v>0</v>
      </c>
      <c r="AM348" s="35">
        <f t="shared" si="193"/>
        <v>0</v>
      </c>
      <c r="AN348" s="35">
        <f t="shared" si="194"/>
        <v>0</v>
      </c>
      <c r="AO348" s="35">
        <f t="shared" si="195"/>
        <v>0</v>
      </c>
      <c r="AP348" s="35">
        <f t="shared" si="196"/>
        <v>0</v>
      </c>
      <c r="AQ348" s="35">
        <f t="shared" si="197"/>
        <v>0</v>
      </c>
      <c r="AS348" s="36"/>
    </row>
    <row r="349" spans="2:45" hidden="1">
      <c r="B349" s="316"/>
      <c r="C349" s="317"/>
      <c r="D349" s="318"/>
      <c r="E349" s="318"/>
      <c r="G349" s="36"/>
      <c r="H349" s="39"/>
      <c r="I349" s="40"/>
      <c r="J349" s="36"/>
      <c r="K349" s="36"/>
      <c r="L349" s="38"/>
      <c r="M349" s="39"/>
      <c r="N349" s="36"/>
      <c r="O349" s="39"/>
      <c r="P349" s="36"/>
      <c r="Q349" s="39"/>
      <c r="R349" s="37"/>
      <c r="S349" s="40">
        <f t="shared" si="180"/>
        <v>0</v>
      </c>
      <c r="U349" s="40">
        <f t="shared" si="181"/>
        <v>0</v>
      </c>
      <c r="V349" s="40">
        <f t="shared" si="182"/>
        <v>0</v>
      </c>
      <c r="W349" s="40">
        <f t="shared" si="183"/>
        <v>0</v>
      </c>
      <c r="X349" s="40">
        <f t="shared" si="184"/>
        <v>0</v>
      </c>
      <c r="Y349" s="40">
        <f t="shared" si="189"/>
        <v>0</v>
      </c>
      <c r="Z349" s="40">
        <f t="shared" si="190"/>
        <v>0</v>
      </c>
      <c r="AA349" s="40">
        <f t="shared" si="185"/>
        <v>0</v>
      </c>
      <c r="AC349" s="40"/>
      <c r="AD349" s="39"/>
      <c r="AE349" s="39"/>
      <c r="AF349" s="39"/>
      <c r="AG349" s="39"/>
      <c r="AH349" s="39"/>
      <c r="AI349" s="35">
        <f t="shared" si="186"/>
        <v>0</v>
      </c>
      <c r="AK349" s="35">
        <f t="shared" si="191"/>
        <v>0</v>
      </c>
      <c r="AL349" s="35">
        <f t="shared" si="192"/>
        <v>0</v>
      </c>
      <c r="AM349" s="35">
        <f t="shared" si="193"/>
        <v>0</v>
      </c>
      <c r="AN349" s="35">
        <f t="shared" si="194"/>
        <v>0</v>
      </c>
      <c r="AO349" s="35">
        <f t="shared" si="195"/>
        <v>0</v>
      </c>
      <c r="AP349" s="35">
        <f t="shared" si="196"/>
        <v>0</v>
      </c>
      <c r="AQ349" s="35">
        <f t="shared" si="197"/>
        <v>0</v>
      </c>
      <c r="AS349" s="36"/>
    </row>
    <row r="350" spans="2:45" hidden="1">
      <c r="B350" s="316"/>
      <c r="C350" s="317"/>
      <c r="D350" s="318"/>
      <c r="E350" s="318"/>
      <c r="G350" s="36"/>
      <c r="H350" s="39"/>
      <c r="I350" s="40"/>
      <c r="J350" s="36"/>
      <c r="K350" s="36"/>
      <c r="L350" s="38"/>
      <c r="M350" s="39"/>
      <c r="N350" s="36"/>
      <c r="O350" s="39"/>
      <c r="P350" s="36"/>
      <c r="Q350" s="39"/>
      <c r="R350" s="37"/>
      <c r="S350" s="40">
        <f t="shared" si="180"/>
        <v>0</v>
      </c>
      <c r="U350" s="40">
        <f t="shared" si="181"/>
        <v>0</v>
      </c>
      <c r="V350" s="40">
        <f t="shared" si="182"/>
        <v>0</v>
      </c>
      <c r="W350" s="40">
        <f t="shared" si="183"/>
        <v>0</v>
      </c>
      <c r="X350" s="40">
        <f t="shared" si="184"/>
        <v>0</v>
      </c>
      <c r="Y350" s="40">
        <f t="shared" si="189"/>
        <v>0</v>
      </c>
      <c r="Z350" s="40">
        <f t="shared" si="190"/>
        <v>0</v>
      </c>
      <c r="AA350" s="40">
        <f t="shared" si="185"/>
        <v>0</v>
      </c>
      <c r="AC350" s="40"/>
      <c r="AD350" s="39"/>
      <c r="AE350" s="39"/>
      <c r="AF350" s="39"/>
      <c r="AG350" s="39"/>
      <c r="AH350" s="39"/>
      <c r="AI350" s="35">
        <f t="shared" si="186"/>
        <v>0</v>
      </c>
      <c r="AK350" s="35">
        <f t="shared" si="191"/>
        <v>0</v>
      </c>
      <c r="AL350" s="35">
        <f t="shared" si="192"/>
        <v>0</v>
      </c>
      <c r="AM350" s="35">
        <f t="shared" si="193"/>
        <v>0</v>
      </c>
      <c r="AN350" s="35">
        <f t="shared" si="194"/>
        <v>0</v>
      </c>
      <c r="AO350" s="35">
        <f t="shared" si="195"/>
        <v>0</v>
      </c>
      <c r="AP350" s="35">
        <f t="shared" si="196"/>
        <v>0</v>
      </c>
      <c r="AQ350" s="35">
        <f t="shared" si="197"/>
        <v>0</v>
      </c>
      <c r="AS350" s="36"/>
    </row>
    <row r="351" spans="2:45" hidden="1">
      <c r="B351" s="316"/>
      <c r="C351" s="316"/>
      <c r="D351" s="319"/>
      <c r="E351" s="319"/>
      <c r="G351" s="36"/>
      <c r="H351" s="37"/>
      <c r="I351" s="41"/>
      <c r="J351" s="36"/>
      <c r="K351" s="36"/>
      <c r="L351" s="38"/>
      <c r="M351" s="37"/>
      <c r="N351" s="36"/>
      <c r="O351" s="37"/>
      <c r="P351" s="36"/>
      <c r="Q351" s="37"/>
      <c r="R351" s="37"/>
      <c r="S351" s="40">
        <f t="shared" si="180"/>
        <v>0</v>
      </c>
      <c r="U351" s="40">
        <f t="shared" si="181"/>
        <v>0</v>
      </c>
      <c r="V351" s="40">
        <f t="shared" si="182"/>
        <v>0</v>
      </c>
      <c r="W351" s="40">
        <f t="shared" si="183"/>
        <v>0</v>
      </c>
      <c r="X351" s="40">
        <f t="shared" si="184"/>
        <v>0</v>
      </c>
      <c r="Y351" s="40">
        <f t="shared" si="189"/>
        <v>0</v>
      </c>
      <c r="Z351" s="40">
        <f t="shared" si="190"/>
        <v>0</v>
      </c>
      <c r="AA351" s="40">
        <f t="shared" si="185"/>
        <v>0</v>
      </c>
      <c r="AC351" s="41"/>
      <c r="AD351" s="37"/>
      <c r="AE351" s="37"/>
      <c r="AF351" s="37"/>
      <c r="AG351" s="37"/>
      <c r="AH351" s="37"/>
      <c r="AI351" s="35">
        <f t="shared" si="186"/>
        <v>0</v>
      </c>
      <c r="AK351" s="35">
        <f t="shared" si="191"/>
        <v>0</v>
      </c>
      <c r="AL351" s="35">
        <f t="shared" si="192"/>
        <v>0</v>
      </c>
      <c r="AM351" s="35">
        <f t="shared" si="193"/>
        <v>0</v>
      </c>
      <c r="AN351" s="35">
        <f t="shared" si="194"/>
        <v>0</v>
      </c>
      <c r="AO351" s="35">
        <f t="shared" si="195"/>
        <v>0</v>
      </c>
      <c r="AP351" s="35">
        <f t="shared" si="196"/>
        <v>0</v>
      </c>
      <c r="AQ351" s="35">
        <f t="shared" si="197"/>
        <v>0</v>
      </c>
      <c r="AS351" s="36"/>
    </row>
    <row r="352" spans="2:45" hidden="1">
      <c r="B352" s="316"/>
      <c r="C352" s="316"/>
      <c r="D352" s="319"/>
      <c r="E352" s="319"/>
      <c r="G352" s="36"/>
      <c r="H352" s="37"/>
      <c r="I352" s="41"/>
      <c r="J352" s="36"/>
      <c r="K352" s="36"/>
      <c r="L352" s="38"/>
      <c r="M352" s="37"/>
      <c r="N352" s="36"/>
      <c r="O352" s="37"/>
      <c r="P352" s="36"/>
      <c r="Q352" s="37"/>
      <c r="R352" s="37"/>
      <c r="S352" s="40">
        <f t="shared" si="180"/>
        <v>0</v>
      </c>
      <c r="U352" s="40">
        <f t="shared" si="181"/>
        <v>0</v>
      </c>
      <c r="V352" s="40">
        <f t="shared" si="182"/>
        <v>0</v>
      </c>
      <c r="W352" s="40">
        <f t="shared" si="183"/>
        <v>0</v>
      </c>
      <c r="X352" s="40">
        <f t="shared" si="184"/>
        <v>0</v>
      </c>
      <c r="Y352" s="40">
        <f t="shared" si="189"/>
        <v>0</v>
      </c>
      <c r="Z352" s="40">
        <f t="shared" si="190"/>
        <v>0</v>
      </c>
      <c r="AA352" s="40">
        <f t="shared" si="185"/>
        <v>0</v>
      </c>
      <c r="AC352" s="41"/>
      <c r="AD352" s="37"/>
      <c r="AE352" s="37"/>
      <c r="AF352" s="37"/>
      <c r="AG352" s="37"/>
      <c r="AH352" s="37"/>
      <c r="AI352" s="35">
        <f t="shared" si="186"/>
        <v>0</v>
      </c>
      <c r="AK352" s="35">
        <f t="shared" si="191"/>
        <v>0</v>
      </c>
      <c r="AL352" s="35">
        <f t="shared" si="192"/>
        <v>0</v>
      </c>
      <c r="AM352" s="35">
        <f t="shared" si="193"/>
        <v>0</v>
      </c>
      <c r="AN352" s="35">
        <f t="shared" si="194"/>
        <v>0</v>
      </c>
      <c r="AO352" s="35">
        <f t="shared" si="195"/>
        <v>0</v>
      </c>
      <c r="AP352" s="35">
        <f t="shared" si="196"/>
        <v>0</v>
      </c>
      <c r="AQ352" s="35">
        <f t="shared" si="197"/>
        <v>0</v>
      </c>
      <c r="AS352" s="36"/>
    </row>
    <row r="353" spans="2:45" hidden="1">
      <c r="B353" s="316"/>
      <c r="C353" s="316"/>
      <c r="D353" s="319"/>
      <c r="E353" s="319"/>
      <c r="G353" s="36"/>
      <c r="H353" s="37"/>
      <c r="I353" s="41"/>
      <c r="J353" s="36"/>
      <c r="K353" s="36"/>
      <c r="L353" s="38"/>
      <c r="M353" s="37"/>
      <c r="N353" s="36"/>
      <c r="O353" s="37"/>
      <c r="P353" s="36"/>
      <c r="Q353" s="37"/>
      <c r="R353" s="37"/>
      <c r="S353" s="40">
        <f t="shared" si="180"/>
        <v>0</v>
      </c>
      <c r="U353" s="40">
        <f t="shared" si="181"/>
        <v>0</v>
      </c>
      <c r="V353" s="40">
        <f t="shared" si="182"/>
        <v>0</v>
      </c>
      <c r="W353" s="40">
        <f t="shared" si="183"/>
        <v>0</v>
      </c>
      <c r="X353" s="40">
        <f t="shared" si="184"/>
        <v>0</v>
      </c>
      <c r="Y353" s="40">
        <f t="shared" si="189"/>
        <v>0</v>
      </c>
      <c r="Z353" s="40">
        <f t="shared" si="190"/>
        <v>0</v>
      </c>
      <c r="AA353" s="40">
        <f t="shared" si="185"/>
        <v>0</v>
      </c>
      <c r="AC353" s="41"/>
      <c r="AD353" s="37"/>
      <c r="AE353" s="37"/>
      <c r="AF353" s="37"/>
      <c r="AG353" s="37"/>
      <c r="AH353" s="37"/>
      <c r="AI353" s="35">
        <f t="shared" si="186"/>
        <v>0</v>
      </c>
      <c r="AK353" s="35">
        <f t="shared" si="191"/>
        <v>0</v>
      </c>
      <c r="AL353" s="35">
        <f t="shared" si="192"/>
        <v>0</v>
      </c>
      <c r="AM353" s="35">
        <f t="shared" si="193"/>
        <v>0</v>
      </c>
      <c r="AN353" s="35">
        <f t="shared" si="194"/>
        <v>0</v>
      </c>
      <c r="AO353" s="35">
        <f t="shared" si="195"/>
        <v>0</v>
      </c>
      <c r="AP353" s="35">
        <f t="shared" si="196"/>
        <v>0</v>
      </c>
      <c r="AQ353" s="35">
        <f t="shared" si="197"/>
        <v>0</v>
      </c>
      <c r="AS353" s="36"/>
    </row>
    <row r="354" spans="2:45" hidden="1">
      <c r="B354" s="316"/>
      <c r="C354" s="316"/>
      <c r="D354" s="319"/>
      <c r="E354" s="319"/>
      <c r="G354" s="36"/>
      <c r="H354" s="37"/>
      <c r="I354" s="41"/>
      <c r="J354" s="36"/>
      <c r="K354" s="36"/>
      <c r="L354" s="38"/>
      <c r="M354" s="37"/>
      <c r="N354" s="36"/>
      <c r="O354" s="37"/>
      <c r="P354" s="36"/>
      <c r="Q354" s="37"/>
      <c r="R354" s="37"/>
      <c r="S354" s="40">
        <f t="shared" si="180"/>
        <v>0</v>
      </c>
      <c r="U354" s="40">
        <f t="shared" si="181"/>
        <v>0</v>
      </c>
      <c r="V354" s="40">
        <f t="shared" si="182"/>
        <v>0</v>
      </c>
      <c r="W354" s="40">
        <f t="shared" si="183"/>
        <v>0</v>
      </c>
      <c r="X354" s="40">
        <f t="shared" si="184"/>
        <v>0</v>
      </c>
      <c r="Y354" s="40">
        <f t="shared" si="189"/>
        <v>0</v>
      </c>
      <c r="Z354" s="40">
        <f t="shared" si="190"/>
        <v>0</v>
      </c>
      <c r="AA354" s="40">
        <f t="shared" si="185"/>
        <v>0</v>
      </c>
      <c r="AC354" s="41"/>
      <c r="AD354" s="37"/>
      <c r="AE354" s="37"/>
      <c r="AF354" s="37"/>
      <c r="AG354" s="37"/>
      <c r="AH354" s="37"/>
      <c r="AI354" s="35">
        <f t="shared" si="186"/>
        <v>0</v>
      </c>
      <c r="AK354" s="35">
        <f t="shared" si="191"/>
        <v>0</v>
      </c>
      <c r="AL354" s="35">
        <f t="shared" si="192"/>
        <v>0</v>
      </c>
      <c r="AM354" s="35">
        <f t="shared" si="193"/>
        <v>0</v>
      </c>
      <c r="AN354" s="35">
        <f t="shared" si="194"/>
        <v>0</v>
      </c>
      <c r="AO354" s="35">
        <f t="shared" si="195"/>
        <v>0</v>
      </c>
      <c r="AP354" s="35">
        <f t="shared" si="196"/>
        <v>0</v>
      </c>
      <c r="AQ354" s="35">
        <f t="shared" si="197"/>
        <v>0</v>
      </c>
      <c r="AS354" s="36"/>
    </row>
    <row r="355" spans="2:45" hidden="1">
      <c r="B355" s="316"/>
      <c r="C355" s="316"/>
      <c r="D355" s="319"/>
      <c r="E355" s="319"/>
      <c r="G355" s="36"/>
      <c r="H355" s="37"/>
      <c r="I355" s="41"/>
      <c r="J355" s="36"/>
      <c r="K355" s="36"/>
      <c r="L355" s="38"/>
      <c r="M355" s="37"/>
      <c r="N355" s="36"/>
      <c r="O355" s="37"/>
      <c r="P355" s="36"/>
      <c r="Q355" s="37"/>
      <c r="R355" s="37"/>
      <c r="S355" s="40">
        <f t="shared" si="180"/>
        <v>0</v>
      </c>
      <c r="U355" s="40">
        <f t="shared" si="181"/>
        <v>0</v>
      </c>
      <c r="V355" s="40">
        <f t="shared" si="182"/>
        <v>0</v>
      </c>
      <c r="W355" s="40">
        <f t="shared" si="183"/>
        <v>0</v>
      </c>
      <c r="X355" s="40">
        <f t="shared" si="184"/>
        <v>0</v>
      </c>
      <c r="Y355" s="40">
        <f t="shared" si="189"/>
        <v>0</v>
      </c>
      <c r="Z355" s="40">
        <f t="shared" si="190"/>
        <v>0</v>
      </c>
      <c r="AA355" s="40">
        <f t="shared" si="185"/>
        <v>0</v>
      </c>
      <c r="AC355" s="41"/>
      <c r="AD355" s="37"/>
      <c r="AE355" s="37"/>
      <c r="AF355" s="37"/>
      <c r="AG355" s="37"/>
      <c r="AH355" s="37"/>
      <c r="AI355" s="35">
        <f t="shared" si="186"/>
        <v>0</v>
      </c>
      <c r="AK355" s="35">
        <f t="shared" si="191"/>
        <v>0</v>
      </c>
      <c r="AL355" s="35">
        <f t="shared" si="192"/>
        <v>0</v>
      </c>
      <c r="AM355" s="35">
        <f t="shared" si="193"/>
        <v>0</v>
      </c>
      <c r="AN355" s="35">
        <f t="shared" si="194"/>
        <v>0</v>
      </c>
      <c r="AO355" s="35">
        <f t="shared" si="195"/>
        <v>0</v>
      </c>
      <c r="AP355" s="35">
        <f t="shared" si="196"/>
        <v>0</v>
      </c>
      <c r="AQ355" s="35">
        <f t="shared" si="197"/>
        <v>0</v>
      </c>
      <c r="AS355" s="36"/>
    </row>
    <row r="356" spans="2:45" hidden="1">
      <c r="B356" s="316"/>
      <c r="C356" s="316"/>
      <c r="D356" s="319"/>
      <c r="E356" s="319"/>
      <c r="G356" s="36"/>
      <c r="H356" s="37"/>
      <c r="I356" s="41"/>
      <c r="J356" s="36"/>
      <c r="K356" s="36"/>
      <c r="L356" s="38"/>
      <c r="M356" s="37"/>
      <c r="N356" s="36"/>
      <c r="O356" s="37"/>
      <c r="P356" s="36"/>
      <c r="Q356" s="37"/>
      <c r="R356" s="37"/>
      <c r="S356" s="40">
        <f t="shared" si="180"/>
        <v>0</v>
      </c>
      <c r="U356" s="40">
        <f t="shared" si="181"/>
        <v>0</v>
      </c>
      <c r="V356" s="40">
        <f t="shared" si="182"/>
        <v>0</v>
      </c>
      <c r="W356" s="40">
        <f t="shared" si="183"/>
        <v>0</v>
      </c>
      <c r="X356" s="40">
        <f t="shared" si="184"/>
        <v>0</v>
      </c>
      <c r="Y356" s="40">
        <f t="shared" si="189"/>
        <v>0</v>
      </c>
      <c r="Z356" s="40">
        <f t="shared" si="190"/>
        <v>0</v>
      </c>
      <c r="AA356" s="40">
        <f t="shared" si="185"/>
        <v>0</v>
      </c>
      <c r="AC356" s="41"/>
      <c r="AD356" s="37"/>
      <c r="AE356" s="37"/>
      <c r="AF356" s="37"/>
      <c r="AG356" s="37"/>
      <c r="AH356" s="37"/>
      <c r="AI356" s="35">
        <f t="shared" si="186"/>
        <v>0</v>
      </c>
      <c r="AK356" s="35">
        <f t="shared" si="191"/>
        <v>0</v>
      </c>
      <c r="AL356" s="35">
        <f t="shared" si="192"/>
        <v>0</v>
      </c>
      <c r="AM356" s="35">
        <f t="shared" si="193"/>
        <v>0</v>
      </c>
      <c r="AN356" s="35">
        <f t="shared" si="194"/>
        <v>0</v>
      </c>
      <c r="AO356" s="35">
        <f t="shared" si="195"/>
        <v>0</v>
      </c>
      <c r="AP356" s="35">
        <f t="shared" si="196"/>
        <v>0</v>
      </c>
      <c r="AQ356" s="35">
        <f t="shared" si="197"/>
        <v>0</v>
      </c>
      <c r="AS356" s="36"/>
    </row>
    <row r="357" spans="2:45" hidden="1">
      <c r="B357" s="316"/>
      <c r="C357" s="316"/>
      <c r="D357" s="319"/>
      <c r="E357" s="319"/>
      <c r="G357" s="36"/>
      <c r="H357" s="37"/>
      <c r="I357" s="41"/>
      <c r="J357" s="36"/>
      <c r="K357" s="36"/>
      <c r="L357" s="38"/>
      <c r="M357" s="37"/>
      <c r="N357" s="36"/>
      <c r="O357" s="37"/>
      <c r="P357" s="36"/>
      <c r="Q357" s="37"/>
      <c r="R357" s="37"/>
      <c r="S357" s="40">
        <f t="shared" si="180"/>
        <v>0</v>
      </c>
      <c r="U357" s="40">
        <f t="shared" si="181"/>
        <v>0</v>
      </c>
      <c r="V357" s="40">
        <f t="shared" si="182"/>
        <v>0</v>
      </c>
      <c r="W357" s="40">
        <f t="shared" si="183"/>
        <v>0</v>
      </c>
      <c r="X357" s="40">
        <f t="shared" si="184"/>
        <v>0</v>
      </c>
      <c r="Y357" s="40">
        <f t="shared" si="189"/>
        <v>0</v>
      </c>
      <c r="Z357" s="40">
        <f t="shared" si="190"/>
        <v>0</v>
      </c>
      <c r="AA357" s="40">
        <f t="shared" si="185"/>
        <v>0</v>
      </c>
      <c r="AC357" s="41"/>
      <c r="AD357" s="37"/>
      <c r="AE357" s="37"/>
      <c r="AF357" s="37"/>
      <c r="AG357" s="37"/>
      <c r="AH357" s="37"/>
      <c r="AI357" s="35">
        <f>SUM(AC357:AH357)</f>
        <v>0</v>
      </c>
      <c r="AK357" s="35">
        <f t="shared" si="191"/>
        <v>0</v>
      </c>
      <c r="AL357" s="35">
        <f t="shared" si="192"/>
        <v>0</v>
      </c>
      <c r="AM357" s="35">
        <f t="shared" si="193"/>
        <v>0</v>
      </c>
      <c r="AN357" s="35">
        <f t="shared" si="194"/>
        <v>0</v>
      </c>
      <c r="AO357" s="35">
        <f t="shared" si="195"/>
        <v>0</v>
      </c>
      <c r="AP357" s="35">
        <f t="shared" si="196"/>
        <v>0</v>
      </c>
      <c r="AQ357" s="35">
        <f t="shared" si="197"/>
        <v>0</v>
      </c>
      <c r="AS357" s="36"/>
    </row>
    <row r="358" spans="2:45" hidden="1">
      <c r="B358" s="316"/>
      <c r="C358" s="316"/>
      <c r="D358" s="319"/>
      <c r="E358" s="319"/>
      <c r="G358" s="36"/>
      <c r="H358" s="37"/>
      <c r="I358" s="41"/>
      <c r="J358" s="36"/>
      <c r="K358" s="36"/>
      <c r="L358" s="38"/>
      <c r="M358" s="37"/>
      <c r="N358" s="36"/>
      <c r="O358" s="37"/>
      <c r="P358" s="36"/>
      <c r="Q358" s="37"/>
      <c r="R358" s="37"/>
      <c r="S358" s="40">
        <f t="shared" si="180"/>
        <v>0</v>
      </c>
      <c r="U358" s="40">
        <f t="shared" si="181"/>
        <v>0</v>
      </c>
      <c r="V358" s="40">
        <f t="shared" si="182"/>
        <v>0</v>
      </c>
      <c r="W358" s="40">
        <f t="shared" si="183"/>
        <v>0</v>
      </c>
      <c r="X358" s="40">
        <f t="shared" si="184"/>
        <v>0</v>
      </c>
      <c r="Y358" s="40">
        <f t="shared" si="189"/>
        <v>0</v>
      </c>
      <c r="Z358" s="40">
        <f t="shared" si="190"/>
        <v>0</v>
      </c>
      <c r="AA358" s="40">
        <f t="shared" si="185"/>
        <v>0</v>
      </c>
      <c r="AC358" s="41"/>
      <c r="AD358" s="37"/>
      <c r="AE358" s="37"/>
      <c r="AF358" s="37"/>
      <c r="AG358" s="37"/>
      <c r="AH358" s="37"/>
      <c r="AI358" s="35">
        <f t="shared" si="186"/>
        <v>0</v>
      </c>
      <c r="AK358" s="35">
        <f t="shared" si="191"/>
        <v>0</v>
      </c>
      <c r="AL358" s="35">
        <f t="shared" si="192"/>
        <v>0</v>
      </c>
      <c r="AM358" s="35">
        <f t="shared" si="193"/>
        <v>0</v>
      </c>
      <c r="AN358" s="35">
        <f t="shared" si="194"/>
        <v>0</v>
      </c>
      <c r="AO358" s="35">
        <f t="shared" si="195"/>
        <v>0</v>
      </c>
      <c r="AP358" s="35">
        <f t="shared" si="196"/>
        <v>0</v>
      </c>
      <c r="AQ358" s="35">
        <f t="shared" si="197"/>
        <v>0</v>
      </c>
      <c r="AS358" s="36"/>
    </row>
    <row r="359" spans="2:45" hidden="1">
      <c r="B359" s="316"/>
      <c r="C359" s="316"/>
      <c r="D359" s="319"/>
      <c r="E359" s="319"/>
      <c r="G359" s="36"/>
      <c r="H359" s="37"/>
      <c r="I359" s="41"/>
      <c r="J359" s="36"/>
      <c r="K359" s="36"/>
      <c r="L359" s="38"/>
      <c r="M359" s="37"/>
      <c r="N359" s="36"/>
      <c r="O359" s="37"/>
      <c r="P359" s="36"/>
      <c r="Q359" s="37"/>
      <c r="R359" s="37"/>
      <c r="S359" s="40">
        <f t="shared" si="180"/>
        <v>0</v>
      </c>
      <c r="U359" s="40">
        <f t="shared" si="181"/>
        <v>0</v>
      </c>
      <c r="V359" s="40">
        <f t="shared" si="182"/>
        <v>0</v>
      </c>
      <c r="W359" s="40">
        <f t="shared" si="183"/>
        <v>0</v>
      </c>
      <c r="X359" s="40">
        <f t="shared" si="184"/>
        <v>0</v>
      </c>
      <c r="Y359" s="40">
        <f t="shared" si="189"/>
        <v>0</v>
      </c>
      <c r="Z359" s="40">
        <f t="shared" si="190"/>
        <v>0</v>
      </c>
      <c r="AA359" s="40">
        <f t="shared" si="185"/>
        <v>0</v>
      </c>
      <c r="AC359" s="41"/>
      <c r="AD359" s="37"/>
      <c r="AE359" s="37"/>
      <c r="AF359" s="37"/>
      <c r="AG359" s="37"/>
      <c r="AH359" s="37"/>
      <c r="AI359" s="35">
        <f t="shared" si="186"/>
        <v>0</v>
      </c>
      <c r="AK359" s="35">
        <f t="shared" si="191"/>
        <v>0</v>
      </c>
      <c r="AL359" s="35">
        <f t="shared" si="192"/>
        <v>0</v>
      </c>
      <c r="AM359" s="35">
        <f t="shared" si="193"/>
        <v>0</v>
      </c>
      <c r="AN359" s="35">
        <f t="shared" si="194"/>
        <v>0</v>
      </c>
      <c r="AO359" s="35">
        <f t="shared" si="195"/>
        <v>0</v>
      </c>
      <c r="AP359" s="35">
        <f t="shared" si="196"/>
        <v>0</v>
      </c>
      <c r="AQ359" s="35">
        <f t="shared" si="197"/>
        <v>0</v>
      </c>
      <c r="AS359" s="36"/>
    </row>
    <row r="360" spans="2:45" hidden="1">
      <c r="B360" s="316"/>
      <c r="C360" s="316"/>
      <c r="D360" s="319"/>
      <c r="E360" s="319"/>
      <c r="G360" s="36"/>
      <c r="H360" s="37"/>
      <c r="I360" s="41"/>
      <c r="J360" s="36"/>
      <c r="K360" s="36"/>
      <c r="L360" s="38"/>
      <c r="M360" s="37"/>
      <c r="N360" s="36"/>
      <c r="O360" s="37"/>
      <c r="P360" s="36"/>
      <c r="Q360" s="37"/>
      <c r="R360" s="37"/>
      <c r="S360" s="40">
        <f t="shared" si="180"/>
        <v>0</v>
      </c>
      <c r="U360" s="40">
        <f t="shared" si="181"/>
        <v>0</v>
      </c>
      <c r="V360" s="40">
        <f t="shared" si="182"/>
        <v>0</v>
      </c>
      <c r="W360" s="40">
        <f t="shared" si="183"/>
        <v>0</v>
      </c>
      <c r="X360" s="40">
        <f t="shared" si="184"/>
        <v>0</v>
      </c>
      <c r="Y360" s="40">
        <f t="shared" si="189"/>
        <v>0</v>
      </c>
      <c r="Z360" s="40">
        <f t="shared" si="190"/>
        <v>0</v>
      </c>
      <c r="AA360" s="40">
        <f t="shared" si="185"/>
        <v>0</v>
      </c>
      <c r="AC360" s="41"/>
      <c r="AD360" s="37"/>
      <c r="AE360" s="37"/>
      <c r="AF360" s="37"/>
      <c r="AG360" s="37"/>
      <c r="AH360" s="37"/>
      <c r="AI360" s="35">
        <f t="shared" si="186"/>
        <v>0</v>
      </c>
      <c r="AK360" s="35">
        <f t="shared" si="191"/>
        <v>0</v>
      </c>
      <c r="AL360" s="35">
        <f t="shared" si="192"/>
        <v>0</v>
      </c>
      <c r="AM360" s="35">
        <f t="shared" si="193"/>
        <v>0</v>
      </c>
      <c r="AN360" s="35">
        <f t="shared" si="194"/>
        <v>0</v>
      </c>
      <c r="AO360" s="35">
        <f t="shared" si="195"/>
        <v>0</v>
      </c>
      <c r="AP360" s="35">
        <f t="shared" si="196"/>
        <v>0</v>
      </c>
      <c r="AQ360" s="35">
        <f t="shared" si="197"/>
        <v>0</v>
      </c>
      <c r="AS360" s="36"/>
    </row>
    <row r="361" spans="2:45" hidden="1">
      <c r="B361" s="316"/>
      <c r="C361" s="316"/>
      <c r="D361" s="319"/>
      <c r="E361" s="319"/>
      <c r="G361" s="36"/>
      <c r="H361" s="37"/>
      <c r="I361" s="41"/>
      <c r="J361" s="36"/>
      <c r="K361" s="36"/>
      <c r="L361" s="38"/>
      <c r="M361" s="37"/>
      <c r="N361" s="36"/>
      <c r="O361" s="37"/>
      <c r="P361" s="36"/>
      <c r="Q361" s="37"/>
      <c r="R361" s="37"/>
      <c r="S361" s="40">
        <f t="shared" si="180"/>
        <v>0</v>
      </c>
      <c r="U361" s="40">
        <f t="shared" si="181"/>
        <v>0</v>
      </c>
      <c r="V361" s="40">
        <f t="shared" si="182"/>
        <v>0</v>
      </c>
      <c r="W361" s="40">
        <f t="shared" si="183"/>
        <v>0</v>
      </c>
      <c r="X361" s="40">
        <f t="shared" si="184"/>
        <v>0</v>
      </c>
      <c r="Y361" s="40">
        <f t="shared" si="189"/>
        <v>0</v>
      </c>
      <c r="Z361" s="40">
        <f t="shared" si="190"/>
        <v>0</v>
      </c>
      <c r="AA361" s="40">
        <f t="shared" si="185"/>
        <v>0</v>
      </c>
      <c r="AC361" s="41"/>
      <c r="AD361" s="37"/>
      <c r="AE361" s="37"/>
      <c r="AF361" s="37"/>
      <c r="AG361" s="37"/>
      <c r="AH361" s="37"/>
      <c r="AI361" s="35">
        <f t="shared" si="186"/>
        <v>0</v>
      </c>
      <c r="AK361" s="35">
        <f t="shared" si="191"/>
        <v>0</v>
      </c>
      <c r="AL361" s="35">
        <f t="shared" si="192"/>
        <v>0</v>
      </c>
      <c r="AM361" s="35">
        <f t="shared" si="193"/>
        <v>0</v>
      </c>
      <c r="AN361" s="35">
        <f t="shared" si="194"/>
        <v>0</v>
      </c>
      <c r="AO361" s="35">
        <f t="shared" si="195"/>
        <v>0</v>
      </c>
      <c r="AP361" s="35">
        <f t="shared" si="196"/>
        <v>0</v>
      </c>
      <c r="AQ361" s="35">
        <f t="shared" si="197"/>
        <v>0</v>
      </c>
      <c r="AS361" s="36"/>
    </row>
    <row r="362" spans="2:45" hidden="1">
      <c r="B362" s="316"/>
      <c r="C362" s="316"/>
      <c r="D362" s="319"/>
      <c r="E362" s="319"/>
      <c r="G362" s="36"/>
      <c r="H362" s="37"/>
      <c r="I362" s="41"/>
      <c r="J362" s="36"/>
      <c r="K362" s="36"/>
      <c r="L362" s="38"/>
      <c r="M362" s="37"/>
      <c r="N362" s="36"/>
      <c r="O362" s="37"/>
      <c r="P362" s="36"/>
      <c r="Q362" s="37"/>
      <c r="R362" s="37"/>
      <c r="S362" s="40">
        <f t="shared" si="180"/>
        <v>0</v>
      </c>
      <c r="U362" s="40">
        <f t="shared" si="181"/>
        <v>0</v>
      </c>
      <c r="V362" s="40">
        <f t="shared" si="182"/>
        <v>0</v>
      </c>
      <c r="W362" s="40">
        <f t="shared" si="183"/>
        <v>0</v>
      </c>
      <c r="X362" s="40">
        <f t="shared" si="184"/>
        <v>0</v>
      </c>
      <c r="Y362" s="40">
        <f t="shared" si="189"/>
        <v>0</v>
      </c>
      <c r="Z362" s="40">
        <f t="shared" si="190"/>
        <v>0</v>
      </c>
      <c r="AA362" s="40">
        <f t="shared" si="185"/>
        <v>0</v>
      </c>
      <c r="AC362" s="41"/>
      <c r="AD362" s="37"/>
      <c r="AE362" s="37"/>
      <c r="AF362" s="37"/>
      <c r="AG362" s="37"/>
      <c r="AH362" s="37"/>
      <c r="AI362" s="35">
        <f t="shared" si="186"/>
        <v>0</v>
      </c>
      <c r="AK362" s="35">
        <f t="shared" si="191"/>
        <v>0</v>
      </c>
      <c r="AL362" s="35">
        <f t="shared" si="192"/>
        <v>0</v>
      </c>
      <c r="AM362" s="35">
        <f t="shared" si="193"/>
        <v>0</v>
      </c>
      <c r="AN362" s="35">
        <f t="shared" si="194"/>
        <v>0</v>
      </c>
      <c r="AO362" s="35">
        <f t="shared" si="195"/>
        <v>0</v>
      </c>
      <c r="AP362" s="35">
        <f t="shared" si="196"/>
        <v>0</v>
      </c>
      <c r="AQ362" s="35">
        <f t="shared" si="197"/>
        <v>0</v>
      </c>
      <c r="AS362" s="36"/>
    </row>
    <row r="363" spans="2:45" hidden="1">
      <c r="B363" s="316"/>
      <c r="C363" s="316"/>
      <c r="D363" s="319"/>
      <c r="E363" s="319"/>
      <c r="G363" s="36"/>
      <c r="H363" s="37"/>
      <c r="I363" s="41"/>
      <c r="J363" s="36"/>
      <c r="K363" s="36"/>
      <c r="L363" s="38"/>
      <c r="M363" s="37"/>
      <c r="N363" s="36"/>
      <c r="O363" s="37"/>
      <c r="P363" s="36"/>
      <c r="Q363" s="37"/>
      <c r="R363" s="37"/>
      <c r="S363" s="40">
        <f t="shared" si="180"/>
        <v>0</v>
      </c>
      <c r="U363" s="40">
        <f t="shared" si="181"/>
        <v>0</v>
      </c>
      <c r="V363" s="40">
        <f t="shared" si="182"/>
        <v>0</v>
      </c>
      <c r="W363" s="40">
        <f t="shared" si="183"/>
        <v>0</v>
      </c>
      <c r="X363" s="40">
        <f t="shared" si="184"/>
        <v>0</v>
      </c>
      <c r="Y363" s="40">
        <f t="shared" si="189"/>
        <v>0</v>
      </c>
      <c r="Z363" s="40">
        <f t="shared" si="190"/>
        <v>0</v>
      </c>
      <c r="AA363" s="40">
        <f t="shared" si="185"/>
        <v>0</v>
      </c>
      <c r="AC363" s="41"/>
      <c r="AD363" s="37"/>
      <c r="AE363" s="37"/>
      <c r="AF363" s="37"/>
      <c r="AG363" s="37"/>
      <c r="AH363" s="37"/>
      <c r="AI363" s="35">
        <f t="shared" si="186"/>
        <v>0</v>
      </c>
      <c r="AK363" s="35">
        <f t="shared" si="191"/>
        <v>0</v>
      </c>
      <c r="AL363" s="35">
        <f t="shared" si="192"/>
        <v>0</v>
      </c>
      <c r="AM363" s="35">
        <f t="shared" si="193"/>
        <v>0</v>
      </c>
      <c r="AN363" s="35">
        <f t="shared" si="194"/>
        <v>0</v>
      </c>
      <c r="AO363" s="35">
        <f t="shared" si="195"/>
        <v>0</v>
      </c>
      <c r="AP363" s="35">
        <f t="shared" si="196"/>
        <v>0</v>
      </c>
      <c r="AQ363" s="35">
        <f t="shared" si="197"/>
        <v>0</v>
      </c>
      <c r="AS363" s="36"/>
    </row>
    <row r="364" spans="2:45" hidden="1">
      <c r="B364" s="316"/>
      <c r="C364" s="316"/>
      <c r="D364" s="319"/>
      <c r="E364" s="319"/>
      <c r="G364" s="36"/>
      <c r="H364" s="37"/>
      <c r="I364" s="41"/>
      <c r="J364" s="36"/>
      <c r="K364" s="36"/>
      <c r="L364" s="38"/>
      <c r="M364" s="37"/>
      <c r="N364" s="36"/>
      <c r="O364" s="37"/>
      <c r="P364" s="36"/>
      <c r="Q364" s="37"/>
      <c r="R364" s="37"/>
      <c r="S364" s="40">
        <f t="shared" si="180"/>
        <v>0</v>
      </c>
      <c r="U364" s="40">
        <f t="shared" si="181"/>
        <v>0</v>
      </c>
      <c r="V364" s="40">
        <f t="shared" si="182"/>
        <v>0</v>
      </c>
      <c r="W364" s="40">
        <f t="shared" si="183"/>
        <v>0</v>
      </c>
      <c r="X364" s="40">
        <f t="shared" si="184"/>
        <v>0</v>
      </c>
      <c r="Y364" s="40">
        <f t="shared" si="189"/>
        <v>0</v>
      </c>
      <c r="Z364" s="40">
        <f t="shared" si="190"/>
        <v>0</v>
      </c>
      <c r="AA364" s="40">
        <f t="shared" si="185"/>
        <v>0</v>
      </c>
      <c r="AC364" s="41"/>
      <c r="AD364" s="37"/>
      <c r="AE364" s="37"/>
      <c r="AF364" s="37"/>
      <c r="AG364" s="37"/>
      <c r="AH364" s="37"/>
      <c r="AI364" s="35">
        <f t="shared" si="186"/>
        <v>0</v>
      </c>
      <c r="AK364" s="35">
        <f t="shared" si="191"/>
        <v>0</v>
      </c>
      <c r="AL364" s="35">
        <f t="shared" si="192"/>
        <v>0</v>
      </c>
      <c r="AM364" s="35">
        <f t="shared" si="193"/>
        <v>0</v>
      </c>
      <c r="AN364" s="35">
        <f t="shared" si="194"/>
        <v>0</v>
      </c>
      <c r="AO364" s="35">
        <f t="shared" si="195"/>
        <v>0</v>
      </c>
      <c r="AP364" s="35">
        <f t="shared" si="196"/>
        <v>0</v>
      </c>
      <c r="AQ364" s="35">
        <f t="shared" si="197"/>
        <v>0</v>
      </c>
      <c r="AS364" s="36"/>
    </row>
    <row r="365" spans="2:45" hidden="1">
      <c r="B365" s="316"/>
      <c r="C365" s="316"/>
      <c r="D365" s="319"/>
      <c r="E365" s="319"/>
      <c r="G365" s="36"/>
      <c r="H365" s="37"/>
      <c r="I365" s="41"/>
      <c r="J365" s="36"/>
      <c r="K365" s="36"/>
      <c r="L365" s="38"/>
      <c r="M365" s="37"/>
      <c r="N365" s="36"/>
      <c r="O365" s="37"/>
      <c r="P365" s="36"/>
      <c r="Q365" s="37"/>
      <c r="R365" s="37"/>
      <c r="S365" s="40">
        <f t="shared" si="180"/>
        <v>0</v>
      </c>
      <c r="U365" s="40">
        <f t="shared" si="181"/>
        <v>0</v>
      </c>
      <c r="V365" s="40">
        <f t="shared" si="182"/>
        <v>0</v>
      </c>
      <c r="W365" s="40">
        <f t="shared" si="183"/>
        <v>0</v>
      </c>
      <c r="X365" s="40">
        <f t="shared" si="184"/>
        <v>0</v>
      </c>
      <c r="Y365" s="40">
        <f t="shared" si="189"/>
        <v>0</v>
      </c>
      <c r="Z365" s="40">
        <f t="shared" si="190"/>
        <v>0</v>
      </c>
      <c r="AA365" s="40">
        <f t="shared" si="185"/>
        <v>0</v>
      </c>
      <c r="AC365" s="41"/>
      <c r="AD365" s="37"/>
      <c r="AE365" s="37"/>
      <c r="AF365" s="37"/>
      <c r="AG365" s="37"/>
      <c r="AH365" s="37"/>
      <c r="AI365" s="35">
        <f t="shared" si="186"/>
        <v>0</v>
      </c>
      <c r="AK365" s="35">
        <f t="shared" si="191"/>
        <v>0</v>
      </c>
      <c r="AL365" s="35">
        <f t="shared" si="192"/>
        <v>0</v>
      </c>
      <c r="AM365" s="35">
        <f t="shared" si="193"/>
        <v>0</v>
      </c>
      <c r="AN365" s="35">
        <f t="shared" si="194"/>
        <v>0</v>
      </c>
      <c r="AO365" s="35">
        <f t="shared" si="195"/>
        <v>0</v>
      </c>
      <c r="AP365" s="35">
        <f t="shared" si="196"/>
        <v>0</v>
      </c>
      <c r="AQ365" s="35">
        <f t="shared" si="197"/>
        <v>0</v>
      </c>
      <c r="AS365" s="36"/>
    </row>
    <row r="366" spans="2:45" hidden="1">
      <c r="B366" s="316"/>
      <c r="C366" s="316"/>
      <c r="D366" s="319"/>
      <c r="E366" s="319"/>
      <c r="G366" s="36"/>
      <c r="H366" s="37"/>
      <c r="I366" s="41"/>
      <c r="J366" s="36"/>
      <c r="K366" s="36"/>
      <c r="L366" s="38"/>
      <c r="M366" s="37"/>
      <c r="N366" s="36"/>
      <c r="O366" s="37"/>
      <c r="P366" s="36"/>
      <c r="Q366" s="37"/>
      <c r="R366" s="37"/>
      <c r="S366" s="40">
        <f t="shared" si="180"/>
        <v>0</v>
      </c>
      <c r="U366" s="40">
        <f t="shared" si="181"/>
        <v>0</v>
      </c>
      <c r="V366" s="40">
        <f t="shared" si="182"/>
        <v>0</v>
      </c>
      <c r="W366" s="40">
        <f t="shared" si="183"/>
        <v>0</v>
      </c>
      <c r="X366" s="40">
        <f t="shared" si="184"/>
        <v>0</v>
      </c>
      <c r="Y366" s="40">
        <f t="shared" si="189"/>
        <v>0</v>
      </c>
      <c r="Z366" s="40">
        <f t="shared" si="190"/>
        <v>0</v>
      </c>
      <c r="AA366" s="40">
        <f t="shared" si="185"/>
        <v>0</v>
      </c>
      <c r="AC366" s="41"/>
      <c r="AD366" s="37"/>
      <c r="AE366" s="37"/>
      <c r="AF366" s="37"/>
      <c r="AG366" s="37"/>
      <c r="AH366" s="37"/>
      <c r="AI366" s="35">
        <f t="shared" si="186"/>
        <v>0</v>
      </c>
      <c r="AK366" s="35">
        <f t="shared" si="191"/>
        <v>0</v>
      </c>
      <c r="AL366" s="35">
        <f t="shared" si="192"/>
        <v>0</v>
      </c>
      <c r="AM366" s="35">
        <f t="shared" si="193"/>
        <v>0</v>
      </c>
      <c r="AN366" s="35">
        <f t="shared" si="194"/>
        <v>0</v>
      </c>
      <c r="AO366" s="35">
        <f t="shared" si="195"/>
        <v>0</v>
      </c>
      <c r="AP366" s="35">
        <f t="shared" si="196"/>
        <v>0</v>
      </c>
      <c r="AQ366" s="35">
        <f t="shared" si="197"/>
        <v>0</v>
      </c>
      <c r="AS366" s="36"/>
    </row>
    <row r="367" spans="2:45" hidden="1">
      <c r="B367" s="316"/>
      <c r="C367" s="316"/>
      <c r="D367" s="319"/>
      <c r="E367" s="319"/>
      <c r="G367" s="36"/>
      <c r="H367" s="37"/>
      <c r="I367" s="41"/>
      <c r="J367" s="36"/>
      <c r="K367" s="36"/>
      <c r="L367" s="38"/>
      <c r="M367" s="37"/>
      <c r="N367" s="36"/>
      <c r="O367" s="37"/>
      <c r="P367" s="36"/>
      <c r="Q367" s="37"/>
      <c r="R367" s="37"/>
      <c r="S367" s="40">
        <f t="shared" si="180"/>
        <v>0</v>
      </c>
      <c r="U367" s="40">
        <f t="shared" si="181"/>
        <v>0</v>
      </c>
      <c r="V367" s="40">
        <f t="shared" si="182"/>
        <v>0</v>
      </c>
      <c r="W367" s="40">
        <f t="shared" si="183"/>
        <v>0</v>
      </c>
      <c r="X367" s="40">
        <f t="shared" si="184"/>
        <v>0</v>
      </c>
      <c r="Y367" s="40">
        <f t="shared" si="189"/>
        <v>0</v>
      </c>
      <c r="Z367" s="40">
        <f t="shared" si="190"/>
        <v>0</v>
      </c>
      <c r="AA367" s="40">
        <f t="shared" si="185"/>
        <v>0</v>
      </c>
      <c r="AC367" s="41"/>
      <c r="AD367" s="37"/>
      <c r="AE367" s="37"/>
      <c r="AF367" s="37"/>
      <c r="AG367" s="37"/>
      <c r="AH367" s="37"/>
      <c r="AI367" s="35">
        <f t="shared" si="186"/>
        <v>0</v>
      </c>
      <c r="AK367" s="35">
        <f t="shared" si="191"/>
        <v>0</v>
      </c>
      <c r="AL367" s="35">
        <f t="shared" si="192"/>
        <v>0</v>
      </c>
      <c r="AM367" s="35">
        <f t="shared" si="193"/>
        <v>0</v>
      </c>
      <c r="AN367" s="35">
        <f t="shared" si="194"/>
        <v>0</v>
      </c>
      <c r="AO367" s="35">
        <f t="shared" si="195"/>
        <v>0</v>
      </c>
      <c r="AP367" s="35">
        <f t="shared" si="196"/>
        <v>0</v>
      </c>
      <c r="AQ367" s="35">
        <f t="shared" si="197"/>
        <v>0</v>
      </c>
      <c r="AS367" s="36"/>
    </row>
    <row r="368" spans="2:45" hidden="1">
      <c r="B368" s="316"/>
      <c r="C368" s="316"/>
      <c r="D368" s="319"/>
      <c r="E368" s="319"/>
      <c r="G368" s="36"/>
      <c r="H368" s="37"/>
      <c r="I368" s="41"/>
      <c r="J368" s="36"/>
      <c r="K368" s="36"/>
      <c r="L368" s="38"/>
      <c r="M368" s="37"/>
      <c r="N368" s="36"/>
      <c r="O368" s="37"/>
      <c r="P368" s="36"/>
      <c r="Q368" s="37"/>
      <c r="R368" s="37"/>
      <c r="S368" s="40">
        <f t="shared" si="180"/>
        <v>0</v>
      </c>
      <c r="U368" s="40">
        <f t="shared" si="181"/>
        <v>0</v>
      </c>
      <c r="V368" s="40">
        <f t="shared" si="182"/>
        <v>0</v>
      </c>
      <c r="W368" s="40">
        <f t="shared" si="183"/>
        <v>0</v>
      </c>
      <c r="X368" s="40">
        <f t="shared" si="184"/>
        <v>0</v>
      </c>
      <c r="Y368" s="40">
        <f t="shared" si="189"/>
        <v>0</v>
      </c>
      <c r="Z368" s="40">
        <f t="shared" si="190"/>
        <v>0</v>
      </c>
      <c r="AA368" s="40">
        <f t="shared" si="185"/>
        <v>0</v>
      </c>
      <c r="AC368" s="41"/>
      <c r="AD368" s="37"/>
      <c r="AE368" s="37"/>
      <c r="AF368" s="37"/>
      <c r="AG368" s="37"/>
      <c r="AH368" s="37"/>
      <c r="AI368" s="35">
        <f t="shared" si="186"/>
        <v>0</v>
      </c>
      <c r="AK368" s="35">
        <f t="shared" si="191"/>
        <v>0</v>
      </c>
      <c r="AL368" s="35">
        <f t="shared" si="192"/>
        <v>0</v>
      </c>
      <c r="AM368" s="35">
        <f t="shared" si="193"/>
        <v>0</v>
      </c>
      <c r="AN368" s="35">
        <f t="shared" si="194"/>
        <v>0</v>
      </c>
      <c r="AO368" s="35">
        <f t="shared" si="195"/>
        <v>0</v>
      </c>
      <c r="AP368" s="35">
        <f t="shared" si="196"/>
        <v>0</v>
      </c>
      <c r="AQ368" s="35">
        <f t="shared" si="197"/>
        <v>0</v>
      </c>
      <c r="AS368" s="36"/>
    </row>
    <row r="369" spans="2:45" hidden="1">
      <c r="B369" s="316"/>
      <c r="C369" s="316"/>
      <c r="D369" s="319"/>
      <c r="E369" s="319"/>
      <c r="G369" s="36"/>
      <c r="H369" s="37"/>
      <c r="I369" s="41"/>
      <c r="J369" s="36"/>
      <c r="K369" s="36"/>
      <c r="L369" s="38"/>
      <c r="M369" s="37"/>
      <c r="N369" s="36"/>
      <c r="O369" s="37"/>
      <c r="P369" s="36"/>
      <c r="Q369" s="37"/>
      <c r="R369" s="37"/>
      <c r="S369" s="40">
        <f t="shared" si="180"/>
        <v>0</v>
      </c>
      <c r="U369" s="40">
        <f t="shared" si="181"/>
        <v>0</v>
      </c>
      <c r="V369" s="40">
        <f t="shared" si="182"/>
        <v>0</v>
      </c>
      <c r="W369" s="40">
        <f t="shared" si="183"/>
        <v>0</v>
      </c>
      <c r="X369" s="40">
        <f t="shared" si="184"/>
        <v>0</v>
      </c>
      <c r="Y369" s="40">
        <f t="shared" si="189"/>
        <v>0</v>
      </c>
      <c r="Z369" s="40">
        <f t="shared" si="190"/>
        <v>0</v>
      </c>
      <c r="AA369" s="40">
        <f t="shared" si="185"/>
        <v>0</v>
      </c>
      <c r="AC369" s="41"/>
      <c r="AD369" s="37"/>
      <c r="AE369" s="37"/>
      <c r="AF369" s="37"/>
      <c r="AG369" s="37"/>
      <c r="AH369" s="37"/>
      <c r="AI369" s="35">
        <f t="shared" si="186"/>
        <v>0</v>
      </c>
      <c r="AK369" s="35">
        <f t="shared" si="191"/>
        <v>0</v>
      </c>
      <c r="AL369" s="35">
        <f t="shared" si="192"/>
        <v>0</v>
      </c>
      <c r="AM369" s="35">
        <f t="shared" si="193"/>
        <v>0</v>
      </c>
      <c r="AN369" s="35">
        <f t="shared" si="194"/>
        <v>0</v>
      </c>
      <c r="AO369" s="35">
        <f t="shared" si="195"/>
        <v>0</v>
      </c>
      <c r="AP369" s="35">
        <f t="shared" si="196"/>
        <v>0</v>
      </c>
      <c r="AQ369" s="35">
        <f t="shared" si="197"/>
        <v>0</v>
      </c>
      <c r="AS369" s="36"/>
    </row>
    <row r="370" spans="2:45" hidden="1">
      <c r="B370" s="316"/>
      <c r="C370" s="316"/>
      <c r="D370" s="319"/>
      <c r="E370" s="319"/>
      <c r="G370" s="36"/>
      <c r="H370" s="37"/>
      <c r="I370" s="41"/>
      <c r="J370" s="36"/>
      <c r="K370" s="36"/>
      <c r="L370" s="38"/>
      <c r="M370" s="37"/>
      <c r="N370" s="36"/>
      <c r="O370" s="37"/>
      <c r="P370" s="36"/>
      <c r="Q370" s="37"/>
      <c r="R370" s="37"/>
      <c r="S370" s="40">
        <f t="shared" si="180"/>
        <v>0</v>
      </c>
      <c r="U370" s="40">
        <f t="shared" si="181"/>
        <v>0</v>
      </c>
      <c r="V370" s="40">
        <f t="shared" si="182"/>
        <v>0</v>
      </c>
      <c r="W370" s="40">
        <f t="shared" si="183"/>
        <v>0</v>
      </c>
      <c r="X370" s="40">
        <f t="shared" si="184"/>
        <v>0</v>
      </c>
      <c r="Y370" s="40">
        <f t="shared" si="189"/>
        <v>0</v>
      </c>
      <c r="Z370" s="40">
        <f t="shared" si="190"/>
        <v>0</v>
      </c>
      <c r="AA370" s="40">
        <f t="shared" si="185"/>
        <v>0</v>
      </c>
      <c r="AC370" s="41"/>
      <c r="AD370" s="37"/>
      <c r="AE370" s="37"/>
      <c r="AF370" s="37"/>
      <c r="AG370" s="37"/>
      <c r="AH370" s="37"/>
      <c r="AI370" s="35">
        <f t="shared" si="186"/>
        <v>0</v>
      </c>
      <c r="AK370" s="35">
        <f t="shared" si="191"/>
        <v>0</v>
      </c>
      <c r="AL370" s="35">
        <f t="shared" si="192"/>
        <v>0</v>
      </c>
      <c r="AM370" s="35">
        <f t="shared" si="193"/>
        <v>0</v>
      </c>
      <c r="AN370" s="35">
        <f t="shared" si="194"/>
        <v>0</v>
      </c>
      <c r="AO370" s="35">
        <f t="shared" si="195"/>
        <v>0</v>
      </c>
      <c r="AP370" s="35">
        <f t="shared" si="196"/>
        <v>0</v>
      </c>
      <c r="AQ370" s="35">
        <f t="shared" si="197"/>
        <v>0</v>
      </c>
      <c r="AS370" s="36"/>
    </row>
    <row r="371" spans="2:45" hidden="1">
      <c r="B371" s="316"/>
      <c r="C371" s="316"/>
      <c r="D371" s="319"/>
      <c r="E371" s="319"/>
      <c r="G371" s="36"/>
      <c r="H371" s="37"/>
      <c r="I371" s="41"/>
      <c r="J371" s="36"/>
      <c r="K371" s="36"/>
      <c r="L371" s="38"/>
      <c r="M371" s="37"/>
      <c r="N371" s="36"/>
      <c r="O371" s="37"/>
      <c r="P371" s="36"/>
      <c r="Q371" s="37"/>
      <c r="R371" s="37"/>
      <c r="S371" s="40">
        <f t="shared" si="180"/>
        <v>0</v>
      </c>
      <c r="U371" s="40">
        <f t="shared" si="181"/>
        <v>0</v>
      </c>
      <c r="V371" s="40">
        <f t="shared" si="182"/>
        <v>0</v>
      </c>
      <c r="W371" s="40">
        <f t="shared" si="183"/>
        <v>0</v>
      </c>
      <c r="X371" s="40">
        <f t="shared" si="184"/>
        <v>0</v>
      </c>
      <c r="Y371" s="40">
        <f t="shared" si="189"/>
        <v>0</v>
      </c>
      <c r="Z371" s="40">
        <f t="shared" si="190"/>
        <v>0</v>
      </c>
      <c r="AA371" s="40">
        <f t="shared" si="185"/>
        <v>0</v>
      </c>
      <c r="AC371" s="41"/>
      <c r="AD371" s="37"/>
      <c r="AE371" s="37"/>
      <c r="AF371" s="37"/>
      <c r="AG371" s="37"/>
      <c r="AH371" s="37"/>
      <c r="AI371" s="35">
        <f t="shared" si="186"/>
        <v>0</v>
      </c>
      <c r="AK371" s="35">
        <f t="shared" si="191"/>
        <v>0</v>
      </c>
      <c r="AL371" s="35">
        <f t="shared" si="192"/>
        <v>0</v>
      </c>
      <c r="AM371" s="35">
        <f t="shared" si="193"/>
        <v>0</v>
      </c>
      <c r="AN371" s="35">
        <f t="shared" si="194"/>
        <v>0</v>
      </c>
      <c r="AO371" s="35">
        <f t="shared" si="195"/>
        <v>0</v>
      </c>
      <c r="AP371" s="35">
        <f t="shared" si="196"/>
        <v>0</v>
      </c>
      <c r="AQ371" s="35">
        <f t="shared" si="197"/>
        <v>0</v>
      </c>
      <c r="AS371" s="36"/>
    </row>
    <row r="372" spans="2:45" hidden="1">
      <c r="B372" s="316"/>
      <c r="C372" s="316"/>
      <c r="D372" s="319"/>
      <c r="E372" s="319"/>
      <c r="G372" s="36"/>
      <c r="H372" s="37"/>
      <c r="I372" s="41"/>
      <c r="J372" s="36"/>
      <c r="K372" s="36"/>
      <c r="L372" s="38"/>
      <c r="M372" s="37"/>
      <c r="N372" s="36"/>
      <c r="O372" s="37"/>
      <c r="P372" s="36"/>
      <c r="Q372" s="37"/>
      <c r="R372" s="37"/>
      <c r="S372" s="40">
        <f t="shared" si="180"/>
        <v>0</v>
      </c>
      <c r="U372" s="40">
        <f t="shared" si="181"/>
        <v>0</v>
      </c>
      <c r="V372" s="40">
        <f t="shared" si="182"/>
        <v>0</v>
      </c>
      <c r="W372" s="40">
        <f t="shared" si="183"/>
        <v>0</v>
      </c>
      <c r="X372" s="40">
        <f t="shared" si="184"/>
        <v>0</v>
      </c>
      <c r="Y372" s="40">
        <f t="shared" si="189"/>
        <v>0</v>
      </c>
      <c r="Z372" s="40">
        <f t="shared" si="190"/>
        <v>0</v>
      </c>
      <c r="AA372" s="40">
        <f t="shared" si="185"/>
        <v>0</v>
      </c>
      <c r="AC372" s="41"/>
      <c r="AD372" s="37"/>
      <c r="AE372" s="37"/>
      <c r="AF372" s="37"/>
      <c r="AG372" s="37"/>
      <c r="AH372" s="37"/>
      <c r="AI372" s="35">
        <f t="shared" si="186"/>
        <v>0</v>
      </c>
      <c r="AK372" s="35">
        <f t="shared" si="191"/>
        <v>0</v>
      </c>
      <c r="AL372" s="35">
        <f t="shared" si="192"/>
        <v>0</v>
      </c>
      <c r="AM372" s="35">
        <f t="shared" si="193"/>
        <v>0</v>
      </c>
      <c r="AN372" s="35">
        <f t="shared" si="194"/>
        <v>0</v>
      </c>
      <c r="AO372" s="35">
        <f t="shared" si="195"/>
        <v>0</v>
      </c>
      <c r="AP372" s="35">
        <f t="shared" si="196"/>
        <v>0</v>
      </c>
      <c r="AQ372" s="35">
        <f t="shared" si="197"/>
        <v>0</v>
      </c>
      <c r="AS372" s="36"/>
    </row>
    <row r="373" spans="2:45" hidden="1">
      <c r="B373" s="316"/>
      <c r="C373" s="316"/>
      <c r="D373" s="319"/>
      <c r="E373" s="319"/>
      <c r="G373" s="36"/>
      <c r="H373" s="37"/>
      <c r="I373" s="41"/>
      <c r="J373" s="36"/>
      <c r="K373" s="36"/>
      <c r="L373" s="38"/>
      <c r="M373" s="37"/>
      <c r="N373" s="36"/>
      <c r="O373" s="37"/>
      <c r="P373" s="36"/>
      <c r="Q373" s="37"/>
      <c r="R373" s="37"/>
      <c r="S373" s="40">
        <f t="shared" si="180"/>
        <v>0</v>
      </c>
      <c r="U373" s="40">
        <f t="shared" si="181"/>
        <v>0</v>
      </c>
      <c r="V373" s="40">
        <f t="shared" si="182"/>
        <v>0</v>
      </c>
      <c r="W373" s="40">
        <f t="shared" si="183"/>
        <v>0</v>
      </c>
      <c r="X373" s="40">
        <f t="shared" si="184"/>
        <v>0</v>
      </c>
      <c r="Y373" s="40">
        <f t="shared" si="189"/>
        <v>0</v>
      </c>
      <c r="Z373" s="40">
        <f t="shared" si="190"/>
        <v>0</v>
      </c>
      <c r="AA373" s="40">
        <f t="shared" si="185"/>
        <v>0</v>
      </c>
      <c r="AC373" s="41"/>
      <c r="AD373" s="37"/>
      <c r="AE373" s="37"/>
      <c r="AF373" s="37"/>
      <c r="AG373" s="37"/>
      <c r="AH373" s="37"/>
      <c r="AI373" s="35">
        <f t="shared" si="186"/>
        <v>0</v>
      </c>
      <c r="AK373" s="35">
        <f t="shared" si="191"/>
        <v>0</v>
      </c>
      <c r="AL373" s="35">
        <f t="shared" si="192"/>
        <v>0</v>
      </c>
      <c r="AM373" s="35">
        <f t="shared" si="193"/>
        <v>0</v>
      </c>
      <c r="AN373" s="35">
        <f t="shared" si="194"/>
        <v>0</v>
      </c>
      <c r="AO373" s="35">
        <f t="shared" si="195"/>
        <v>0</v>
      </c>
      <c r="AP373" s="35">
        <f t="shared" si="196"/>
        <v>0</v>
      </c>
      <c r="AQ373" s="35">
        <f t="shared" si="197"/>
        <v>0</v>
      </c>
      <c r="AS373" s="36"/>
    </row>
    <row r="374" spans="2:45" hidden="1">
      <c r="B374" s="316"/>
      <c r="C374" s="316"/>
      <c r="D374" s="319"/>
      <c r="E374" s="319"/>
      <c r="G374" s="36"/>
      <c r="H374" s="37"/>
      <c r="I374" s="41"/>
      <c r="J374" s="36"/>
      <c r="K374" s="36"/>
      <c r="L374" s="38"/>
      <c r="M374" s="37"/>
      <c r="N374" s="36"/>
      <c r="O374" s="37"/>
      <c r="P374" s="36"/>
      <c r="Q374" s="37"/>
      <c r="R374" s="37"/>
      <c r="S374" s="40">
        <f t="shared" si="180"/>
        <v>0</v>
      </c>
      <c r="U374" s="40">
        <f t="shared" si="181"/>
        <v>0</v>
      </c>
      <c r="V374" s="40">
        <f t="shared" si="182"/>
        <v>0</v>
      </c>
      <c r="W374" s="40">
        <f t="shared" si="183"/>
        <v>0</v>
      </c>
      <c r="X374" s="40">
        <f t="shared" si="184"/>
        <v>0</v>
      </c>
      <c r="Y374" s="40">
        <f t="shared" si="189"/>
        <v>0</v>
      </c>
      <c r="Z374" s="40">
        <f t="shared" si="190"/>
        <v>0</v>
      </c>
      <c r="AA374" s="40">
        <f t="shared" si="185"/>
        <v>0</v>
      </c>
      <c r="AC374" s="41"/>
      <c r="AD374" s="37"/>
      <c r="AE374" s="37"/>
      <c r="AF374" s="37"/>
      <c r="AG374" s="37"/>
      <c r="AH374" s="37"/>
      <c r="AI374" s="35">
        <f t="shared" si="186"/>
        <v>0</v>
      </c>
      <c r="AK374" s="35">
        <f t="shared" si="191"/>
        <v>0</v>
      </c>
      <c r="AL374" s="35">
        <f t="shared" si="192"/>
        <v>0</v>
      </c>
      <c r="AM374" s="35">
        <f t="shared" si="193"/>
        <v>0</v>
      </c>
      <c r="AN374" s="35">
        <f t="shared" si="194"/>
        <v>0</v>
      </c>
      <c r="AO374" s="35">
        <f t="shared" si="195"/>
        <v>0</v>
      </c>
      <c r="AP374" s="35">
        <f t="shared" si="196"/>
        <v>0</v>
      </c>
      <c r="AQ374" s="35">
        <f t="shared" si="197"/>
        <v>0</v>
      </c>
      <c r="AS374" s="36"/>
    </row>
    <row r="375" spans="2:45" hidden="1">
      <c r="B375" s="316"/>
      <c r="C375" s="316"/>
      <c r="D375" s="319"/>
      <c r="E375" s="319"/>
      <c r="G375" s="36"/>
      <c r="H375" s="37"/>
      <c r="I375" s="41"/>
      <c r="J375" s="36"/>
      <c r="K375" s="36"/>
      <c r="L375" s="38"/>
      <c r="M375" s="37"/>
      <c r="N375" s="36"/>
      <c r="O375" s="37"/>
      <c r="P375" s="36"/>
      <c r="Q375" s="37"/>
      <c r="R375" s="37"/>
      <c r="S375" s="40">
        <f t="shared" si="180"/>
        <v>0</v>
      </c>
      <c r="U375" s="40">
        <f t="shared" si="181"/>
        <v>0</v>
      </c>
      <c r="V375" s="40">
        <f t="shared" si="182"/>
        <v>0</v>
      </c>
      <c r="W375" s="40">
        <f t="shared" si="183"/>
        <v>0</v>
      </c>
      <c r="X375" s="40">
        <f t="shared" si="184"/>
        <v>0</v>
      </c>
      <c r="Y375" s="40">
        <f t="shared" si="189"/>
        <v>0</v>
      </c>
      <c r="Z375" s="40">
        <f t="shared" si="190"/>
        <v>0</v>
      </c>
      <c r="AA375" s="40">
        <f t="shared" si="185"/>
        <v>0</v>
      </c>
      <c r="AC375" s="41"/>
      <c r="AD375" s="37"/>
      <c r="AE375" s="37"/>
      <c r="AF375" s="37"/>
      <c r="AG375" s="37"/>
      <c r="AH375" s="37"/>
      <c r="AI375" s="35">
        <f t="shared" si="186"/>
        <v>0</v>
      </c>
      <c r="AK375" s="35">
        <f t="shared" si="191"/>
        <v>0</v>
      </c>
      <c r="AL375" s="35">
        <f t="shared" si="192"/>
        <v>0</v>
      </c>
      <c r="AM375" s="35">
        <f t="shared" si="193"/>
        <v>0</v>
      </c>
      <c r="AN375" s="35">
        <f t="shared" si="194"/>
        <v>0</v>
      </c>
      <c r="AO375" s="35">
        <f t="shared" si="195"/>
        <v>0</v>
      </c>
      <c r="AP375" s="35">
        <f t="shared" si="196"/>
        <v>0</v>
      </c>
      <c r="AQ375" s="35">
        <f t="shared" si="197"/>
        <v>0</v>
      </c>
      <c r="AS375" s="36"/>
    </row>
    <row r="376" spans="2:45" hidden="1">
      <c r="B376" s="316"/>
      <c r="C376" s="316"/>
      <c r="D376" s="319"/>
      <c r="E376" s="319"/>
      <c r="G376" s="36"/>
      <c r="H376" s="37"/>
      <c r="I376" s="41"/>
      <c r="J376" s="36"/>
      <c r="K376" s="36"/>
      <c r="L376" s="38"/>
      <c r="M376" s="37"/>
      <c r="N376" s="36"/>
      <c r="O376" s="37"/>
      <c r="P376" s="36"/>
      <c r="Q376" s="37"/>
      <c r="R376" s="37"/>
      <c r="S376" s="40">
        <f t="shared" si="180"/>
        <v>0</v>
      </c>
      <c r="U376" s="40">
        <f t="shared" si="181"/>
        <v>0</v>
      </c>
      <c r="V376" s="40">
        <f t="shared" si="182"/>
        <v>0</v>
      </c>
      <c r="W376" s="40">
        <f t="shared" si="183"/>
        <v>0</v>
      </c>
      <c r="X376" s="40">
        <f t="shared" si="184"/>
        <v>0</v>
      </c>
      <c r="Y376" s="40">
        <f t="shared" si="189"/>
        <v>0</v>
      </c>
      <c r="Z376" s="40">
        <f t="shared" si="190"/>
        <v>0</v>
      </c>
      <c r="AA376" s="40">
        <f t="shared" si="185"/>
        <v>0</v>
      </c>
      <c r="AC376" s="41"/>
      <c r="AD376" s="37"/>
      <c r="AE376" s="37"/>
      <c r="AF376" s="37"/>
      <c r="AG376" s="37"/>
      <c r="AH376" s="37"/>
      <c r="AI376" s="35">
        <f t="shared" si="186"/>
        <v>0</v>
      </c>
      <c r="AK376" s="35">
        <f t="shared" si="191"/>
        <v>0</v>
      </c>
      <c r="AL376" s="35">
        <f t="shared" si="192"/>
        <v>0</v>
      </c>
      <c r="AM376" s="35">
        <f t="shared" si="193"/>
        <v>0</v>
      </c>
      <c r="AN376" s="35">
        <f t="shared" si="194"/>
        <v>0</v>
      </c>
      <c r="AO376" s="35">
        <f t="shared" si="195"/>
        <v>0</v>
      </c>
      <c r="AP376" s="35">
        <f t="shared" si="196"/>
        <v>0</v>
      </c>
      <c r="AQ376" s="35">
        <f t="shared" si="197"/>
        <v>0</v>
      </c>
      <c r="AS376" s="36"/>
    </row>
    <row r="377" spans="2:45" hidden="1">
      <c r="B377" s="316"/>
      <c r="C377" s="316"/>
      <c r="D377" s="319"/>
      <c r="E377" s="319"/>
      <c r="G377" s="36"/>
      <c r="H377" s="37"/>
      <c r="I377" s="41"/>
      <c r="J377" s="36"/>
      <c r="K377" s="36"/>
      <c r="L377" s="38"/>
      <c r="M377" s="37"/>
      <c r="N377" s="36"/>
      <c r="O377" s="37"/>
      <c r="P377" s="36"/>
      <c r="Q377" s="37"/>
      <c r="R377" s="37"/>
      <c r="S377" s="40">
        <f t="shared" si="180"/>
        <v>0</v>
      </c>
      <c r="U377" s="40">
        <f t="shared" si="181"/>
        <v>0</v>
      </c>
      <c r="V377" s="40">
        <f t="shared" si="182"/>
        <v>0</v>
      </c>
      <c r="W377" s="40">
        <f t="shared" si="183"/>
        <v>0</v>
      </c>
      <c r="X377" s="40">
        <f t="shared" si="184"/>
        <v>0</v>
      </c>
      <c r="Y377" s="40">
        <f t="shared" si="189"/>
        <v>0</v>
      </c>
      <c r="Z377" s="40">
        <f t="shared" si="190"/>
        <v>0</v>
      </c>
      <c r="AA377" s="40">
        <f t="shared" si="185"/>
        <v>0</v>
      </c>
      <c r="AC377" s="41"/>
      <c r="AD377" s="37"/>
      <c r="AE377" s="37"/>
      <c r="AF377" s="37"/>
      <c r="AG377" s="37"/>
      <c r="AH377" s="37"/>
      <c r="AI377" s="35">
        <f t="shared" si="186"/>
        <v>0</v>
      </c>
      <c r="AK377" s="35">
        <f t="shared" si="191"/>
        <v>0</v>
      </c>
      <c r="AL377" s="35">
        <f t="shared" si="192"/>
        <v>0</v>
      </c>
      <c r="AM377" s="35">
        <f t="shared" si="193"/>
        <v>0</v>
      </c>
      <c r="AN377" s="35">
        <f t="shared" si="194"/>
        <v>0</v>
      </c>
      <c r="AO377" s="35">
        <f t="shared" si="195"/>
        <v>0</v>
      </c>
      <c r="AP377" s="35">
        <f t="shared" si="196"/>
        <v>0</v>
      </c>
      <c r="AQ377" s="35">
        <f t="shared" si="197"/>
        <v>0</v>
      </c>
      <c r="AS377" s="36"/>
    </row>
    <row r="378" spans="2:45" hidden="1">
      <c r="B378" s="316"/>
      <c r="C378" s="316"/>
      <c r="D378" s="319"/>
      <c r="E378" s="319"/>
      <c r="G378" s="36"/>
      <c r="H378" s="37"/>
      <c r="I378" s="41"/>
      <c r="J378" s="36"/>
      <c r="K378" s="36"/>
      <c r="L378" s="38"/>
      <c r="M378" s="37"/>
      <c r="N378" s="36"/>
      <c r="O378" s="37"/>
      <c r="P378" s="36"/>
      <c r="Q378" s="37"/>
      <c r="R378" s="37"/>
      <c r="S378" s="40">
        <f t="shared" si="180"/>
        <v>0</v>
      </c>
      <c r="U378" s="40">
        <f t="shared" si="181"/>
        <v>0</v>
      </c>
      <c r="V378" s="40">
        <f t="shared" si="182"/>
        <v>0</v>
      </c>
      <c r="W378" s="40">
        <f t="shared" si="183"/>
        <v>0</v>
      </c>
      <c r="X378" s="40">
        <f t="shared" si="184"/>
        <v>0</v>
      </c>
      <c r="Y378" s="40">
        <f t="shared" si="189"/>
        <v>0</v>
      </c>
      <c r="Z378" s="40">
        <f t="shared" si="190"/>
        <v>0</v>
      </c>
      <c r="AA378" s="40">
        <f t="shared" si="185"/>
        <v>0</v>
      </c>
      <c r="AC378" s="41"/>
      <c r="AD378" s="37"/>
      <c r="AE378" s="37"/>
      <c r="AF378" s="37"/>
      <c r="AG378" s="37"/>
      <c r="AH378" s="37"/>
      <c r="AI378" s="35">
        <f t="shared" si="186"/>
        <v>0</v>
      </c>
      <c r="AK378" s="35">
        <f t="shared" si="191"/>
        <v>0</v>
      </c>
      <c r="AL378" s="35">
        <f t="shared" si="192"/>
        <v>0</v>
      </c>
      <c r="AM378" s="35">
        <f t="shared" si="193"/>
        <v>0</v>
      </c>
      <c r="AN378" s="35">
        <f t="shared" si="194"/>
        <v>0</v>
      </c>
      <c r="AO378" s="35">
        <f t="shared" si="195"/>
        <v>0</v>
      </c>
      <c r="AP378" s="35">
        <f t="shared" si="196"/>
        <v>0</v>
      </c>
      <c r="AQ378" s="35">
        <f t="shared" si="197"/>
        <v>0</v>
      </c>
      <c r="AS378" s="36"/>
    </row>
    <row r="379" spans="2:45" hidden="1">
      <c r="B379" s="316"/>
      <c r="C379" s="316"/>
      <c r="D379" s="319"/>
      <c r="E379" s="319"/>
      <c r="G379" s="36"/>
      <c r="H379" s="37"/>
      <c r="I379" s="41"/>
      <c r="J379" s="36"/>
      <c r="K379" s="36"/>
      <c r="L379" s="38"/>
      <c r="M379" s="37"/>
      <c r="N379" s="36"/>
      <c r="O379" s="37"/>
      <c r="P379" s="36"/>
      <c r="Q379" s="37"/>
      <c r="R379" s="37"/>
      <c r="S379" s="40">
        <f t="shared" si="180"/>
        <v>0</v>
      </c>
      <c r="U379" s="40">
        <f t="shared" si="181"/>
        <v>0</v>
      </c>
      <c r="V379" s="40">
        <f t="shared" si="182"/>
        <v>0</v>
      </c>
      <c r="W379" s="40">
        <f t="shared" si="183"/>
        <v>0</v>
      </c>
      <c r="X379" s="40">
        <f t="shared" si="184"/>
        <v>0</v>
      </c>
      <c r="Y379" s="40">
        <f t="shared" si="189"/>
        <v>0</v>
      </c>
      <c r="Z379" s="40">
        <f t="shared" si="190"/>
        <v>0</v>
      </c>
      <c r="AA379" s="40">
        <f t="shared" si="185"/>
        <v>0</v>
      </c>
      <c r="AC379" s="41"/>
      <c r="AD379" s="37"/>
      <c r="AE379" s="37"/>
      <c r="AF379" s="37"/>
      <c r="AG379" s="37"/>
      <c r="AH379" s="37"/>
      <c r="AI379" s="35">
        <f t="shared" si="186"/>
        <v>0</v>
      </c>
      <c r="AK379" s="35">
        <f t="shared" si="191"/>
        <v>0</v>
      </c>
      <c r="AL379" s="35">
        <f t="shared" si="192"/>
        <v>0</v>
      </c>
      <c r="AM379" s="35">
        <f t="shared" si="193"/>
        <v>0</v>
      </c>
      <c r="AN379" s="35">
        <f t="shared" si="194"/>
        <v>0</v>
      </c>
      <c r="AO379" s="35">
        <f t="shared" si="195"/>
        <v>0</v>
      </c>
      <c r="AP379" s="35">
        <f t="shared" si="196"/>
        <v>0</v>
      </c>
      <c r="AQ379" s="35">
        <f t="shared" si="197"/>
        <v>0</v>
      </c>
      <c r="AS379" s="36"/>
    </row>
    <row r="380" spans="2:45" hidden="1">
      <c r="B380" s="316"/>
      <c r="C380" s="316"/>
      <c r="D380" s="319"/>
      <c r="E380" s="319"/>
      <c r="G380" s="36"/>
      <c r="H380" s="37"/>
      <c r="I380" s="41"/>
      <c r="J380" s="36"/>
      <c r="K380" s="36"/>
      <c r="L380" s="38"/>
      <c r="M380" s="37"/>
      <c r="N380" s="36"/>
      <c r="O380" s="37"/>
      <c r="P380" s="36"/>
      <c r="Q380" s="37"/>
      <c r="R380" s="37"/>
      <c r="S380" s="40">
        <f t="shared" si="180"/>
        <v>0</v>
      </c>
      <c r="U380" s="40">
        <f t="shared" si="181"/>
        <v>0</v>
      </c>
      <c r="V380" s="40">
        <f t="shared" si="182"/>
        <v>0</v>
      </c>
      <c r="W380" s="40">
        <f t="shared" si="183"/>
        <v>0</v>
      </c>
      <c r="X380" s="40">
        <f t="shared" si="184"/>
        <v>0</v>
      </c>
      <c r="Y380" s="40">
        <f t="shared" si="189"/>
        <v>0</v>
      </c>
      <c r="Z380" s="40">
        <f t="shared" si="190"/>
        <v>0</v>
      </c>
      <c r="AA380" s="40">
        <f t="shared" si="185"/>
        <v>0</v>
      </c>
      <c r="AC380" s="41"/>
      <c r="AD380" s="37"/>
      <c r="AE380" s="37"/>
      <c r="AF380" s="37"/>
      <c r="AG380" s="37"/>
      <c r="AH380" s="37"/>
      <c r="AI380" s="35">
        <f t="shared" si="186"/>
        <v>0</v>
      </c>
      <c r="AK380" s="35">
        <f t="shared" si="191"/>
        <v>0</v>
      </c>
      <c r="AL380" s="35">
        <f t="shared" si="192"/>
        <v>0</v>
      </c>
      <c r="AM380" s="35">
        <f t="shared" si="193"/>
        <v>0</v>
      </c>
      <c r="AN380" s="35">
        <f t="shared" si="194"/>
        <v>0</v>
      </c>
      <c r="AO380" s="35">
        <f t="shared" si="195"/>
        <v>0</v>
      </c>
      <c r="AP380" s="35">
        <f t="shared" si="196"/>
        <v>0</v>
      </c>
      <c r="AQ380" s="35">
        <f t="shared" si="197"/>
        <v>0</v>
      </c>
      <c r="AS380" s="36"/>
    </row>
    <row r="381" spans="2:45" hidden="1">
      <c r="B381" s="316"/>
      <c r="C381" s="316"/>
      <c r="D381" s="319"/>
      <c r="E381" s="319"/>
      <c r="G381" s="36"/>
      <c r="H381" s="37"/>
      <c r="I381" s="41"/>
      <c r="J381" s="36"/>
      <c r="K381" s="36"/>
      <c r="L381" s="38"/>
      <c r="M381" s="37"/>
      <c r="N381" s="36"/>
      <c r="O381" s="37"/>
      <c r="P381" s="36"/>
      <c r="Q381" s="37"/>
      <c r="R381" s="37"/>
      <c r="S381" s="40">
        <f t="shared" si="180"/>
        <v>0</v>
      </c>
      <c r="U381" s="40">
        <f t="shared" si="181"/>
        <v>0</v>
      </c>
      <c r="V381" s="40">
        <f t="shared" si="182"/>
        <v>0</v>
      </c>
      <c r="W381" s="40">
        <f t="shared" si="183"/>
        <v>0</v>
      </c>
      <c r="X381" s="40">
        <f t="shared" si="184"/>
        <v>0</v>
      </c>
      <c r="Y381" s="40">
        <f t="shared" si="189"/>
        <v>0</v>
      </c>
      <c r="Z381" s="40">
        <f t="shared" si="190"/>
        <v>0</v>
      </c>
      <c r="AA381" s="40">
        <f t="shared" si="185"/>
        <v>0</v>
      </c>
      <c r="AC381" s="41"/>
      <c r="AD381" s="37"/>
      <c r="AE381" s="37"/>
      <c r="AF381" s="37"/>
      <c r="AG381" s="37"/>
      <c r="AH381" s="37"/>
      <c r="AI381" s="35">
        <f t="shared" si="186"/>
        <v>0</v>
      </c>
      <c r="AK381" s="35">
        <f t="shared" si="191"/>
        <v>0</v>
      </c>
      <c r="AL381" s="35">
        <f t="shared" si="192"/>
        <v>0</v>
      </c>
      <c r="AM381" s="35">
        <f t="shared" si="193"/>
        <v>0</v>
      </c>
      <c r="AN381" s="35">
        <f t="shared" si="194"/>
        <v>0</v>
      </c>
      <c r="AO381" s="35">
        <f t="shared" si="195"/>
        <v>0</v>
      </c>
      <c r="AP381" s="35">
        <f t="shared" si="196"/>
        <v>0</v>
      </c>
      <c r="AQ381" s="35">
        <f t="shared" si="197"/>
        <v>0</v>
      </c>
      <c r="AS381" s="36"/>
    </row>
    <row r="382" spans="2:45" hidden="1">
      <c r="B382" s="316"/>
      <c r="C382" s="316"/>
      <c r="D382" s="319"/>
      <c r="E382" s="319"/>
      <c r="G382" s="36"/>
      <c r="H382" s="37"/>
      <c r="I382" s="41"/>
      <c r="J382" s="36"/>
      <c r="K382" s="36"/>
      <c r="L382" s="38"/>
      <c r="M382" s="37"/>
      <c r="N382" s="36"/>
      <c r="O382" s="37"/>
      <c r="P382" s="36"/>
      <c r="Q382" s="37"/>
      <c r="R382" s="37"/>
      <c r="S382" s="40">
        <f t="shared" si="180"/>
        <v>0</v>
      </c>
      <c r="U382" s="40">
        <f t="shared" si="181"/>
        <v>0</v>
      </c>
      <c r="V382" s="40">
        <f t="shared" si="182"/>
        <v>0</v>
      </c>
      <c r="W382" s="40">
        <f t="shared" si="183"/>
        <v>0</v>
      </c>
      <c r="X382" s="40">
        <f t="shared" si="184"/>
        <v>0</v>
      </c>
      <c r="Y382" s="40">
        <f t="shared" si="189"/>
        <v>0</v>
      </c>
      <c r="Z382" s="40">
        <f t="shared" si="190"/>
        <v>0</v>
      </c>
      <c r="AA382" s="40">
        <f t="shared" si="185"/>
        <v>0</v>
      </c>
      <c r="AC382" s="41"/>
      <c r="AD382" s="37"/>
      <c r="AE382" s="37"/>
      <c r="AF382" s="37"/>
      <c r="AG382" s="37"/>
      <c r="AH382" s="37"/>
      <c r="AI382" s="35">
        <f t="shared" si="186"/>
        <v>0</v>
      </c>
      <c r="AK382" s="35">
        <f t="shared" si="191"/>
        <v>0</v>
      </c>
      <c r="AL382" s="35">
        <f t="shared" si="192"/>
        <v>0</v>
      </c>
      <c r="AM382" s="35">
        <f t="shared" si="193"/>
        <v>0</v>
      </c>
      <c r="AN382" s="35">
        <f t="shared" si="194"/>
        <v>0</v>
      </c>
      <c r="AO382" s="35">
        <f t="shared" si="195"/>
        <v>0</v>
      </c>
      <c r="AP382" s="35">
        <f t="shared" si="196"/>
        <v>0</v>
      </c>
      <c r="AQ382" s="35">
        <f t="shared" si="197"/>
        <v>0</v>
      </c>
      <c r="AS382" s="36"/>
    </row>
    <row r="383" spans="2:45" ht="30.95" hidden="1" customHeight="1">
      <c r="B383" s="307"/>
      <c r="C383" s="314"/>
      <c r="D383" s="309">
        <f>D343</f>
        <v>0</v>
      </c>
      <c r="E383" s="310"/>
      <c r="G383" s="307"/>
      <c r="H383" s="311">
        <f>SUM(H343:H382)</f>
        <v>0</v>
      </c>
      <c r="I383" s="311">
        <f>SUM(I343:I382)</f>
        <v>0</v>
      </c>
      <c r="J383" s="307"/>
      <c r="K383" s="307"/>
      <c r="L383" s="315"/>
      <c r="M383" s="311">
        <f>SUM(M343:M382)</f>
        <v>0</v>
      </c>
      <c r="N383" s="307"/>
      <c r="O383" s="311">
        <f>SUM(O343:O382)</f>
        <v>0</v>
      </c>
      <c r="P383" s="307"/>
      <c r="Q383" s="311">
        <f>SUM(Q343:Q382)</f>
        <v>0</v>
      </c>
      <c r="R383" s="311">
        <f>SUM(R343:R382)</f>
        <v>0</v>
      </c>
      <c r="S383" s="311">
        <f>SUM(S343:S382)</f>
        <v>0</v>
      </c>
      <c r="T383" s="313"/>
      <c r="U383" s="311">
        <f>SUM(U343:U382)</f>
        <v>0</v>
      </c>
      <c r="V383" s="311">
        <f>SUM(V343:V382)</f>
        <v>0</v>
      </c>
      <c r="W383" s="311">
        <f t="shared" ref="W383:AA383" si="198">SUM(W343:W382)</f>
        <v>0</v>
      </c>
      <c r="X383" s="311">
        <f t="shared" si="198"/>
        <v>0</v>
      </c>
      <c r="Y383" s="311">
        <f t="shared" si="198"/>
        <v>0</v>
      </c>
      <c r="Z383" s="311">
        <f t="shared" si="198"/>
        <v>0</v>
      </c>
      <c r="AA383" s="311">
        <f t="shared" si="198"/>
        <v>0</v>
      </c>
      <c r="AC383" s="311">
        <f t="shared" ref="AC383:AI383" si="199">SUM(AC343:AC382)</f>
        <v>0</v>
      </c>
      <c r="AD383" s="311">
        <f t="shared" si="199"/>
        <v>0</v>
      </c>
      <c r="AE383" s="311">
        <f t="shared" si="199"/>
        <v>0</v>
      </c>
      <c r="AF383" s="311">
        <f t="shared" si="199"/>
        <v>0</v>
      </c>
      <c r="AG383" s="311">
        <f t="shared" si="199"/>
        <v>0</v>
      </c>
      <c r="AH383" s="311">
        <f t="shared" si="199"/>
        <v>0</v>
      </c>
      <c r="AI383" s="311">
        <f t="shared" si="199"/>
        <v>0</v>
      </c>
      <c r="AK383" s="311">
        <f>SUM(AK343:AK382)</f>
        <v>0</v>
      </c>
      <c r="AL383" s="311">
        <f t="shared" ref="AL383:AQ383" si="200">SUM(AL343:AL382)</f>
        <v>0</v>
      </c>
      <c r="AM383" s="311">
        <f t="shared" si="200"/>
        <v>0</v>
      </c>
      <c r="AN383" s="311">
        <f t="shared" si="200"/>
        <v>0</v>
      </c>
      <c r="AO383" s="311">
        <f t="shared" si="200"/>
        <v>0</v>
      </c>
      <c r="AP383" s="311">
        <f t="shared" si="200"/>
        <v>0</v>
      </c>
      <c r="AQ383" s="311">
        <f t="shared" si="200"/>
        <v>0</v>
      </c>
      <c r="AS383" s="36"/>
    </row>
    <row r="384" spans="2:45" hidden="1">
      <c r="M384" s="4"/>
    </row>
    <row r="385" spans="2:45" hidden="1">
      <c r="B385" s="36"/>
      <c r="C385" s="316" t="str">
        <f>'Salary Calc &amp; Services Offered'!A24</f>
        <v>Service 10</v>
      </c>
      <c r="D385" s="28">
        <v>0</v>
      </c>
      <c r="E385" s="29">
        <v>0</v>
      </c>
      <c r="G385" s="409"/>
      <c r="H385" s="30"/>
      <c r="I385" s="40">
        <f>'Salary Calc &amp; Services Offered'!JV24</f>
        <v>0</v>
      </c>
      <c r="J385" s="36"/>
      <c r="K385" s="36"/>
      <c r="L385" s="38"/>
      <c r="M385" s="39"/>
      <c r="N385" s="36"/>
      <c r="O385" s="39"/>
      <c r="P385" s="36"/>
      <c r="Q385" s="31"/>
      <c r="R385" s="37"/>
      <c r="S385" s="40">
        <f t="shared" ref="S385:S424" si="201">H385+I385+O385+M385+Q385+R385</f>
        <v>0</v>
      </c>
      <c r="U385" s="40">
        <f t="shared" ref="U385:U424" si="202">IFERROR(H385/$D$385,0)</f>
        <v>0</v>
      </c>
      <c r="V385" s="40">
        <f t="shared" ref="V385:V424" si="203">IFERROR(I385/$D$385,0)</f>
        <v>0</v>
      </c>
      <c r="W385" s="40">
        <f t="shared" ref="W385:W424" si="204">IFERROR(O385/$D$385,0)</f>
        <v>0</v>
      </c>
      <c r="X385" s="40">
        <f t="shared" ref="X385:X424" si="205">IFERROR(M385/$D$385,0)</f>
        <v>0</v>
      </c>
      <c r="Y385" s="40">
        <f>IFERROR(Q385/$D$385,0)</f>
        <v>0</v>
      </c>
      <c r="Z385" s="40">
        <f>IFERROR(R385/$D$385,0)</f>
        <v>0</v>
      </c>
      <c r="AA385" s="40">
        <f t="shared" ref="AA385:AA424" si="206">SUM(U385:Z385)</f>
        <v>0</v>
      </c>
      <c r="AC385" s="41">
        <f>IF('Salary Calc &amp; Services Offered'!JW88&lt;0,0,'Salary Calc &amp; Services Offered'!JW88)</f>
        <v>0</v>
      </c>
      <c r="AD385" s="37"/>
      <c r="AE385" s="37"/>
      <c r="AF385" s="37"/>
      <c r="AG385" s="37"/>
      <c r="AH385" s="37"/>
      <c r="AI385" s="35">
        <f t="shared" ref="AI385:AI424" si="207">SUM(AC385:AH385)</f>
        <v>0</v>
      </c>
      <c r="AK385" s="35">
        <f t="shared" ref="AK385:AP385" si="208">IFERROR(AC385/$D$385,0)</f>
        <v>0</v>
      </c>
      <c r="AL385" s="35">
        <f t="shared" si="208"/>
        <v>0</v>
      </c>
      <c r="AM385" s="35">
        <f t="shared" si="208"/>
        <v>0</v>
      </c>
      <c r="AN385" s="35">
        <f t="shared" si="208"/>
        <v>0</v>
      </c>
      <c r="AO385" s="35">
        <f t="shared" si="208"/>
        <v>0</v>
      </c>
      <c r="AP385" s="35">
        <f t="shared" si="208"/>
        <v>0</v>
      </c>
      <c r="AQ385" s="35">
        <f t="shared" ref="AQ385" si="209">SUM(AK385:AP385)</f>
        <v>0</v>
      </c>
      <c r="AS385" s="36"/>
    </row>
    <row r="386" spans="2:45" hidden="1">
      <c r="B386" s="320"/>
      <c r="C386" s="320"/>
      <c r="D386" s="321"/>
      <c r="E386" s="321"/>
      <c r="G386" s="36"/>
      <c r="H386" s="34"/>
      <c r="I386" s="40"/>
      <c r="J386" s="36"/>
      <c r="K386" s="36"/>
      <c r="L386" s="38"/>
      <c r="M386" s="39"/>
      <c r="N386" s="36"/>
      <c r="O386" s="39"/>
      <c r="P386" s="36"/>
      <c r="Q386" s="39"/>
      <c r="R386" s="37"/>
      <c r="S386" s="40">
        <f t="shared" si="201"/>
        <v>0</v>
      </c>
      <c r="U386" s="40">
        <f t="shared" si="202"/>
        <v>0</v>
      </c>
      <c r="V386" s="40">
        <f t="shared" si="203"/>
        <v>0</v>
      </c>
      <c r="W386" s="40">
        <f t="shared" si="204"/>
        <v>0</v>
      </c>
      <c r="X386" s="40">
        <f t="shared" si="205"/>
        <v>0</v>
      </c>
      <c r="Y386" s="40">
        <f t="shared" ref="Y386:Y424" si="210">IFERROR(Q386/$D$385,0)</f>
        <v>0</v>
      </c>
      <c r="Z386" s="40">
        <f t="shared" ref="Z386:Z424" si="211">IFERROR(R386/$D$385,0)</f>
        <v>0</v>
      </c>
      <c r="AA386" s="40">
        <f t="shared" si="206"/>
        <v>0</v>
      </c>
      <c r="AC386" s="35"/>
      <c r="AD386" s="32"/>
      <c r="AE386" s="32"/>
      <c r="AF386" s="32"/>
      <c r="AG386" s="32"/>
      <c r="AH386" s="32"/>
      <c r="AI386" s="35">
        <f t="shared" si="207"/>
        <v>0</v>
      </c>
      <c r="AK386" s="35">
        <f t="shared" ref="AK386:AK424" si="212">IFERROR(AC386/$D$385,0)</f>
        <v>0</v>
      </c>
      <c r="AL386" s="35">
        <f t="shared" ref="AL386:AL424" si="213">IFERROR(AD386/$D$385,0)</f>
        <v>0</v>
      </c>
      <c r="AM386" s="35">
        <f t="shared" ref="AM386:AM424" si="214">IFERROR(AE386/$D$385,0)</f>
        <v>0</v>
      </c>
      <c r="AN386" s="35">
        <f t="shared" ref="AN386:AN424" si="215">IFERROR(AF386/$D$385,0)</f>
        <v>0</v>
      </c>
      <c r="AO386" s="35">
        <f t="shared" ref="AO386:AO424" si="216">IFERROR(AG386/$D$385,0)</f>
        <v>0</v>
      </c>
      <c r="AP386" s="35">
        <f t="shared" ref="AP386:AP424" si="217">IFERROR(AH386/$D$385,0)</f>
        <v>0</v>
      </c>
      <c r="AQ386" s="35">
        <f t="shared" ref="AQ386:AQ424" si="218">SUM(AK386:AP386)</f>
        <v>0</v>
      </c>
      <c r="AS386" s="36"/>
    </row>
    <row r="387" spans="2:45" hidden="1">
      <c r="B387" s="316"/>
      <c r="C387" s="317"/>
      <c r="D387" s="318"/>
      <c r="E387" s="318"/>
      <c r="G387" s="36"/>
      <c r="H387" s="39"/>
      <c r="I387" s="40"/>
      <c r="J387" s="36"/>
      <c r="K387" s="36"/>
      <c r="L387" s="38"/>
      <c r="M387" s="39"/>
      <c r="N387" s="36"/>
      <c r="O387" s="39"/>
      <c r="P387" s="36"/>
      <c r="Q387" s="39"/>
      <c r="R387" s="37"/>
      <c r="S387" s="40">
        <f t="shared" si="201"/>
        <v>0</v>
      </c>
      <c r="U387" s="40">
        <f t="shared" si="202"/>
        <v>0</v>
      </c>
      <c r="V387" s="40">
        <f t="shared" si="203"/>
        <v>0</v>
      </c>
      <c r="W387" s="40">
        <f t="shared" si="204"/>
        <v>0</v>
      </c>
      <c r="X387" s="40">
        <f t="shared" si="205"/>
        <v>0</v>
      </c>
      <c r="Y387" s="40">
        <f t="shared" si="210"/>
        <v>0</v>
      </c>
      <c r="Z387" s="40">
        <f t="shared" si="211"/>
        <v>0</v>
      </c>
      <c r="AA387" s="40">
        <f t="shared" si="206"/>
        <v>0</v>
      </c>
      <c r="AC387" s="40"/>
      <c r="AD387" s="39"/>
      <c r="AE387" s="39"/>
      <c r="AF387" s="39"/>
      <c r="AG387" s="39"/>
      <c r="AH387" s="39"/>
      <c r="AI387" s="35">
        <f t="shared" si="207"/>
        <v>0</v>
      </c>
      <c r="AK387" s="35">
        <f t="shared" si="212"/>
        <v>0</v>
      </c>
      <c r="AL387" s="35">
        <f t="shared" si="213"/>
        <v>0</v>
      </c>
      <c r="AM387" s="35">
        <f t="shared" si="214"/>
        <v>0</v>
      </c>
      <c r="AN387" s="35">
        <f t="shared" si="215"/>
        <v>0</v>
      </c>
      <c r="AO387" s="35">
        <f t="shared" si="216"/>
        <v>0</v>
      </c>
      <c r="AP387" s="35">
        <f t="shared" si="217"/>
        <v>0</v>
      </c>
      <c r="AQ387" s="35">
        <f t="shared" si="218"/>
        <v>0</v>
      </c>
      <c r="AS387" s="36"/>
    </row>
    <row r="388" spans="2:45" hidden="1">
      <c r="B388" s="316"/>
      <c r="C388" s="317"/>
      <c r="D388" s="318"/>
      <c r="E388" s="318"/>
      <c r="G388" s="36"/>
      <c r="H388" s="39"/>
      <c r="I388" s="40"/>
      <c r="J388" s="36"/>
      <c r="K388" s="36"/>
      <c r="L388" s="38"/>
      <c r="M388" s="39"/>
      <c r="N388" s="36"/>
      <c r="O388" s="39"/>
      <c r="P388" s="36"/>
      <c r="Q388" s="39"/>
      <c r="R388" s="37"/>
      <c r="S388" s="40">
        <f t="shared" si="201"/>
        <v>0</v>
      </c>
      <c r="U388" s="40">
        <f t="shared" si="202"/>
        <v>0</v>
      </c>
      <c r="V388" s="40">
        <f t="shared" si="203"/>
        <v>0</v>
      </c>
      <c r="W388" s="40">
        <f t="shared" si="204"/>
        <v>0</v>
      </c>
      <c r="X388" s="40">
        <f t="shared" si="205"/>
        <v>0</v>
      </c>
      <c r="Y388" s="40">
        <f t="shared" si="210"/>
        <v>0</v>
      </c>
      <c r="Z388" s="40">
        <f t="shared" si="211"/>
        <v>0</v>
      </c>
      <c r="AA388" s="40">
        <f t="shared" si="206"/>
        <v>0</v>
      </c>
      <c r="AC388" s="40"/>
      <c r="AD388" s="39"/>
      <c r="AE388" s="39"/>
      <c r="AF388" s="39"/>
      <c r="AG388" s="39"/>
      <c r="AH388" s="39"/>
      <c r="AI388" s="35">
        <f t="shared" si="207"/>
        <v>0</v>
      </c>
      <c r="AK388" s="35">
        <f t="shared" si="212"/>
        <v>0</v>
      </c>
      <c r="AL388" s="35">
        <f t="shared" si="213"/>
        <v>0</v>
      </c>
      <c r="AM388" s="35">
        <f t="shared" si="214"/>
        <v>0</v>
      </c>
      <c r="AN388" s="35">
        <f t="shared" si="215"/>
        <v>0</v>
      </c>
      <c r="AO388" s="35">
        <f t="shared" si="216"/>
        <v>0</v>
      </c>
      <c r="AP388" s="35">
        <f t="shared" si="217"/>
        <v>0</v>
      </c>
      <c r="AQ388" s="35">
        <f t="shared" si="218"/>
        <v>0</v>
      </c>
      <c r="AS388" s="36"/>
    </row>
    <row r="389" spans="2:45" hidden="1">
      <c r="B389" s="316"/>
      <c r="C389" s="317"/>
      <c r="D389" s="318"/>
      <c r="E389" s="318"/>
      <c r="G389" s="36"/>
      <c r="H389" s="39"/>
      <c r="I389" s="40"/>
      <c r="J389" s="36"/>
      <c r="K389" s="36"/>
      <c r="L389" s="38"/>
      <c r="M389" s="39"/>
      <c r="N389" s="36"/>
      <c r="O389" s="39"/>
      <c r="P389" s="36"/>
      <c r="Q389" s="39"/>
      <c r="R389" s="37"/>
      <c r="S389" s="40">
        <f t="shared" si="201"/>
        <v>0</v>
      </c>
      <c r="U389" s="40">
        <f t="shared" si="202"/>
        <v>0</v>
      </c>
      <c r="V389" s="40">
        <f t="shared" si="203"/>
        <v>0</v>
      </c>
      <c r="W389" s="40">
        <f t="shared" si="204"/>
        <v>0</v>
      </c>
      <c r="X389" s="40">
        <f t="shared" si="205"/>
        <v>0</v>
      </c>
      <c r="Y389" s="40">
        <f t="shared" si="210"/>
        <v>0</v>
      </c>
      <c r="Z389" s="40">
        <f t="shared" si="211"/>
        <v>0</v>
      </c>
      <c r="AA389" s="40">
        <f t="shared" si="206"/>
        <v>0</v>
      </c>
      <c r="AC389" s="40"/>
      <c r="AD389" s="39"/>
      <c r="AE389" s="39"/>
      <c r="AF389" s="39"/>
      <c r="AG389" s="39"/>
      <c r="AH389" s="39"/>
      <c r="AI389" s="35">
        <f t="shared" si="207"/>
        <v>0</v>
      </c>
      <c r="AK389" s="35">
        <f t="shared" si="212"/>
        <v>0</v>
      </c>
      <c r="AL389" s="35">
        <f t="shared" si="213"/>
        <v>0</v>
      </c>
      <c r="AM389" s="35">
        <f t="shared" si="214"/>
        <v>0</v>
      </c>
      <c r="AN389" s="35">
        <f t="shared" si="215"/>
        <v>0</v>
      </c>
      <c r="AO389" s="35">
        <f t="shared" si="216"/>
        <v>0</v>
      </c>
      <c r="AP389" s="35">
        <f t="shared" si="217"/>
        <v>0</v>
      </c>
      <c r="AQ389" s="35">
        <f t="shared" si="218"/>
        <v>0</v>
      </c>
      <c r="AS389" s="36"/>
    </row>
    <row r="390" spans="2:45" hidden="1">
      <c r="B390" s="316"/>
      <c r="C390" s="317"/>
      <c r="D390" s="318"/>
      <c r="E390" s="318"/>
      <c r="G390" s="36"/>
      <c r="H390" s="39"/>
      <c r="I390" s="40"/>
      <c r="J390" s="36"/>
      <c r="K390" s="36"/>
      <c r="L390" s="38"/>
      <c r="M390" s="39"/>
      <c r="N390" s="36"/>
      <c r="O390" s="39"/>
      <c r="P390" s="36"/>
      <c r="Q390" s="39"/>
      <c r="R390" s="37"/>
      <c r="S390" s="40">
        <f t="shared" si="201"/>
        <v>0</v>
      </c>
      <c r="U390" s="40">
        <f t="shared" si="202"/>
        <v>0</v>
      </c>
      <c r="V390" s="40">
        <f t="shared" si="203"/>
        <v>0</v>
      </c>
      <c r="W390" s="40">
        <f t="shared" si="204"/>
        <v>0</v>
      </c>
      <c r="X390" s="40">
        <f t="shared" si="205"/>
        <v>0</v>
      </c>
      <c r="Y390" s="40">
        <f t="shared" si="210"/>
        <v>0</v>
      </c>
      <c r="Z390" s="40">
        <f t="shared" si="211"/>
        <v>0</v>
      </c>
      <c r="AA390" s="40">
        <f t="shared" si="206"/>
        <v>0</v>
      </c>
      <c r="AC390" s="40"/>
      <c r="AD390" s="39"/>
      <c r="AE390" s="39"/>
      <c r="AF390" s="39"/>
      <c r="AG390" s="39"/>
      <c r="AH390" s="39"/>
      <c r="AI390" s="35">
        <f t="shared" si="207"/>
        <v>0</v>
      </c>
      <c r="AK390" s="35">
        <f t="shared" si="212"/>
        <v>0</v>
      </c>
      <c r="AL390" s="35">
        <f t="shared" si="213"/>
        <v>0</v>
      </c>
      <c r="AM390" s="35">
        <f t="shared" si="214"/>
        <v>0</v>
      </c>
      <c r="AN390" s="35">
        <f t="shared" si="215"/>
        <v>0</v>
      </c>
      <c r="AO390" s="35">
        <f t="shared" si="216"/>
        <v>0</v>
      </c>
      <c r="AP390" s="35">
        <f t="shared" si="217"/>
        <v>0</v>
      </c>
      <c r="AQ390" s="35">
        <f t="shared" si="218"/>
        <v>0</v>
      </c>
      <c r="AS390" s="36"/>
    </row>
    <row r="391" spans="2:45" hidden="1">
      <c r="B391" s="316"/>
      <c r="C391" s="317"/>
      <c r="D391" s="318"/>
      <c r="E391" s="318"/>
      <c r="G391" s="36"/>
      <c r="H391" s="39"/>
      <c r="I391" s="40"/>
      <c r="J391" s="36"/>
      <c r="K391" s="36"/>
      <c r="L391" s="38"/>
      <c r="M391" s="39"/>
      <c r="N391" s="36"/>
      <c r="O391" s="39"/>
      <c r="P391" s="36"/>
      <c r="Q391" s="39"/>
      <c r="R391" s="37"/>
      <c r="S391" s="40">
        <f t="shared" si="201"/>
        <v>0</v>
      </c>
      <c r="U391" s="40">
        <f t="shared" si="202"/>
        <v>0</v>
      </c>
      <c r="V391" s="40">
        <f t="shared" si="203"/>
        <v>0</v>
      </c>
      <c r="W391" s="40">
        <f t="shared" si="204"/>
        <v>0</v>
      </c>
      <c r="X391" s="40">
        <f t="shared" si="205"/>
        <v>0</v>
      </c>
      <c r="Y391" s="40">
        <f t="shared" si="210"/>
        <v>0</v>
      </c>
      <c r="Z391" s="40">
        <f t="shared" si="211"/>
        <v>0</v>
      </c>
      <c r="AA391" s="40">
        <f t="shared" si="206"/>
        <v>0</v>
      </c>
      <c r="AC391" s="40"/>
      <c r="AD391" s="39"/>
      <c r="AE391" s="39"/>
      <c r="AF391" s="39"/>
      <c r="AG391" s="39"/>
      <c r="AH391" s="39"/>
      <c r="AI391" s="35">
        <f t="shared" si="207"/>
        <v>0</v>
      </c>
      <c r="AK391" s="35">
        <f t="shared" si="212"/>
        <v>0</v>
      </c>
      <c r="AL391" s="35">
        <f t="shared" si="213"/>
        <v>0</v>
      </c>
      <c r="AM391" s="35">
        <f t="shared" si="214"/>
        <v>0</v>
      </c>
      <c r="AN391" s="35">
        <f t="shared" si="215"/>
        <v>0</v>
      </c>
      <c r="AO391" s="35">
        <f t="shared" si="216"/>
        <v>0</v>
      </c>
      <c r="AP391" s="35">
        <f t="shared" si="217"/>
        <v>0</v>
      </c>
      <c r="AQ391" s="35">
        <f t="shared" si="218"/>
        <v>0</v>
      </c>
      <c r="AS391" s="36"/>
    </row>
    <row r="392" spans="2:45" hidden="1">
      <c r="B392" s="316"/>
      <c r="C392" s="317"/>
      <c r="D392" s="318"/>
      <c r="E392" s="318"/>
      <c r="G392" s="36"/>
      <c r="H392" s="39"/>
      <c r="I392" s="40"/>
      <c r="J392" s="36"/>
      <c r="K392" s="36"/>
      <c r="L392" s="38"/>
      <c r="M392" s="39"/>
      <c r="N392" s="36"/>
      <c r="O392" s="39"/>
      <c r="P392" s="36"/>
      <c r="Q392" s="39"/>
      <c r="R392" s="37"/>
      <c r="S392" s="40">
        <f t="shared" si="201"/>
        <v>0</v>
      </c>
      <c r="U392" s="40">
        <f t="shared" si="202"/>
        <v>0</v>
      </c>
      <c r="V392" s="40">
        <f t="shared" si="203"/>
        <v>0</v>
      </c>
      <c r="W392" s="40">
        <f t="shared" si="204"/>
        <v>0</v>
      </c>
      <c r="X392" s="40">
        <f t="shared" si="205"/>
        <v>0</v>
      </c>
      <c r="Y392" s="40">
        <f t="shared" si="210"/>
        <v>0</v>
      </c>
      <c r="Z392" s="40">
        <f t="shared" si="211"/>
        <v>0</v>
      </c>
      <c r="AA392" s="40">
        <f t="shared" si="206"/>
        <v>0</v>
      </c>
      <c r="AC392" s="40"/>
      <c r="AD392" s="39"/>
      <c r="AE392" s="39"/>
      <c r="AF392" s="39"/>
      <c r="AG392" s="39"/>
      <c r="AH392" s="39"/>
      <c r="AI392" s="35">
        <f t="shared" si="207"/>
        <v>0</v>
      </c>
      <c r="AK392" s="35">
        <f t="shared" si="212"/>
        <v>0</v>
      </c>
      <c r="AL392" s="35">
        <f t="shared" si="213"/>
        <v>0</v>
      </c>
      <c r="AM392" s="35">
        <f t="shared" si="214"/>
        <v>0</v>
      </c>
      <c r="AN392" s="35">
        <f t="shared" si="215"/>
        <v>0</v>
      </c>
      <c r="AO392" s="35">
        <f t="shared" si="216"/>
        <v>0</v>
      </c>
      <c r="AP392" s="35">
        <f t="shared" si="217"/>
        <v>0</v>
      </c>
      <c r="AQ392" s="35">
        <f t="shared" si="218"/>
        <v>0</v>
      </c>
      <c r="AS392" s="36"/>
    </row>
    <row r="393" spans="2:45" hidden="1">
      <c r="B393" s="316"/>
      <c r="C393" s="316"/>
      <c r="D393" s="319"/>
      <c r="E393" s="319"/>
      <c r="G393" s="36"/>
      <c r="H393" s="37"/>
      <c r="I393" s="41"/>
      <c r="J393" s="36"/>
      <c r="K393" s="36"/>
      <c r="L393" s="38"/>
      <c r="M393" s="37"/>
      <c r="N393" s="36"/>
      <c r="O393" s="37"/>
      <c r="P393" s="36"/>
      <c r="Q393" s="37"/>
      <c r="R393" s="37"/>
      <c r="S393" s="40">
        <f t="shared" si="201"/>
        <v>0</v>
      </c>
      <c r="U393" s="40">
        <f t="shared" si="202"/>
        <v>0</v>
      </c>
      <c r="V393" s="40">
        <f t="shared" si="203"/>
        <v>0</v>
      </c>
      <c r="W393" s="40">
        <f t="shared" si="204"/>
        <v>0</v>
      </c>
      <c r="X393" s="40">
        <f t="shared" si="205"/>
        <v>0</v>
      </c>
      <c r="Y393" s="40">
        <f t="shared" si="210"/>
        <v>0</v>
      </c>
      <c r="Z393" s="40">
        <f t="shared" si="211"/>
        <v>0</v>
      </c>
      <c r="AA393" s="40">
        <f t="shared" si="206"/>
        <v>0</v>
      </c>
      <c r="AC393" s="41"/>
      <c r="AD393" s="37"/>
      <c r="AE393" s="37"/>
      <c r="AF393" s="37"/>
      <c r="AG393" s="37"/>
      <c r="AH393" s="37"/>
      <c r="AI393" s="35">
        <f t="shared" si="207"/>
        <v>0</v>
      </c>
      <c r="AK393" s="35">
        <f t="shared" si="212"/>
        <v>0</v>
      </c>
      <c r="AL393" s="35">
        <f t="shared" si="213"/>
        <v>0</v>
      </c>
      <c r="AM393" s="35">
        <f t="shared" si="214"/>
        <v>0</v>
      </c>
      <c r="AN393" s="35">
        <f t="shared" si="215"/>
        <v>0</v>
      </c>
      <c r="AO393" s="35">
        <f t="shared" si="216"/>
        <v>0</v>
      </c>
      <c r="AP393" s="35">
        <f t="shared" si="217"/>
        <v>0</v>
      </c>
      <c r="AQ393" s="35">
        <f t="shared" si="218"/>
        <v>0</v>
      </c>
      <c r="AS393" s="36"/>
    </row>
    <row r="394" spans="2:45" hidden="1">
      <c r="B394" s="316"/>
      <c r="C394" s="316"/>
      <c r="D394" s="319"/>
      <c r="E394" s="319"/>
      <c r="G394" s="36"/>
      <c r="H394" s="37"/>
      <c r="I394" s="41"/>
      <c r="J394" s="36"/>
      <c r="K394" s="36"/>
      <c r="L394" s="38"/>
      <c r="M394" s="37"/>
      <c r="N394" s="36"/>
      <c r="O394" s="37"/>
      <c r="P394" s="36"/>
      <c r="Q394" s="37"/>
      <c r="R394" s="37"/>
      <c r="S394" s="40">
        <f t="shared" si="201"/>
        <v>0</v>
      </c>
      <c r="U394" s="40">
        <f t="shared" si="202"/>
        <v>0</v>
      </c>
      <c r="V394" s="40">
        <f t="shared" si="203"/>
        <v>0</v>
      </c>
      <c r="W394" s="40">
        <f t="shared" si="204"/>
        <v>0</v>
      </c>
      <c r="X394" s="40">
        <f t="shared" si="205"/>
        <v>0</v>
      </c>
      <c r="Y394" s="40">
        <f t="shared" si="210"/>
        <v>0</v>
      </c>
      <c r="Z394" s="40">
        <f t="shared" si="211"/>
        <v>0</v>
      </c>
      <c r="AA394" s="40">
        <f t="shared" si="206"/>
        <v>0</v>
      </c>
      <c r="AC394" s="41"/>
      <c r="AD394" s="37"/>
      <c r="AE394" s="37"/>
      <c r="AF394" s="37"/>
      <c r="AG394" s="37"/>
      <c r="AH394" s="37"/>
      <c r="AI394" s="35">
        <f t="shared" si="207"/>
        <v>0</v>
      </c>
      <c r="AK394" s="35">
        <f t="shared" si="212"/>
        <v>0</v>
      </c>
      <c r="AL394" s="35">
        <f t="shared" si="213"/>
        <v>0</v>
      </c>
      <c r="AM394" s="35">
        <f t="shared" si="214"/>
        <v>0</v>
      </c>
      <c r="AN394" s="35">
        <f t="shared" si="215"/>
        <v>0</v>
      </c>
      <c r="AO394" s="35">
        <f t="shared" si="216"/>
        <v>0</v>
      </c>
      <c r="AP394" s="35">
        <f t="shared" si="217"/>
        <v>0</v>
      </c>
      <c r="AQ394" s="35">
        <f t="shared" si="218"/>
        <v>0</v>
      </c>
      <c r="AS394" s="36"/>
    </row>
    <row r="395" spans="2:45" hidden="1">
      <c r="B395" s="316"/>
      <c r="C395" s="316"/>
      <c r="D395" s="319"/>
      <c r="E395" s="319"/>
      <c r="G395" s="36"/>
      <c r="H395" s="37"/>
      <c r="I395" s="41"/>
      <c r="J395" s="36"/>
      <c r="K395" s="36"/>
      <c r="L395" s="38"/>
      <c r="M395" s="37"/>
      <c r="N395" s="36"/>
      <c r="O395" s="37"/>
      <c r="P395" s="36"/>
      <c r="Q395" s="37"/>
      <c r="R395" s="37"/>
      <c r="S395" s="40">
        <f t="shared" si="201"/>
        <v>0</v>
      </c>
      <c r="U395" s="40">
        <f t="shared" si="202"/>
        <v>0</v>
      </c>
      <c r="V395" s="40">
        <f t="shared" si="203"/>
        <v>0</v>
      </c>
      <c r="W395" s="40">
        <f t="shared" si="204"/>
        <v>0</v>
      </c>
      <c r="X395" s="40">
        <f t="shared" si="205"/>
        <v>0</v>
      </c>
      <c r="Y395" s="40">
        <f t="shared" si="210"/>
        <v>0</v>
      </c>
      <c r="Z395" s="40">
        <f t="shared" si="211"/>
        <v>0</v>
      </c>
      <c r="AA395" s="40">
        <f t="shared" si="206"/>
        <v>0</v>
      </c>
      <c r="AC395" s="41"/>
      <c r="AD395" s="37"/>
      <c r="AE395" s="37"/>
      <c r="AF395" s="37"/>
      <c r="AG395" s="37"/>
      <c r="AH395" s="37"/>
      <c r="AI395" s="35">
        <f t="shared" si="207"/>
        <v>0</v>
      </c>
      <c r="AK395" s="35">
        <f t="shared" si="212"/>
        <v>0</v>
      </c>
      <c r="AL395" s="35">
        <f t="shared" si="213"/>
        <v>0</v>
      </c>
      <c r="AM395" s="35">
        <f t="shared" si="214"/>
        <v>0</v>
      </c>
      <c r="AN395" s="35">
        <f t="shared" si="215"/>
        <v>0</v>
      </c>
      <c r="AO395" s="35">
        <f t="shared" si="216"/>
        <v>0</v>
      </c>
      <c r="AP395" s="35">
        <f t="shared" si="217"/>
        <v>0</v>
      </c>
      <c r="AQ395" s="35">
        <f t="shared" si="218"/>
        <v>0</v>
      </c>
      <c r="AS395" s="36"/>
    </row>
    <row r="396" spans="2:45" hidden="1">
      <c r="B396" s="316"/>
      <c r="C396" s="316"/>
      <c r="D396" s="319"/>
      <c r="E396" s="319"/>
      <c r="G396" s="36"/>
      <c r="H396" s="37"/>
      <c r="I396" s="41"/>
      <c r="J396" s="36"/>
      <c r="K396" s="36"/>
      <c r="L396" s="38"/>
      <c r="M396" s="37"/>
      <c r="N396" s="36"/>
      <c r="O396" s="37"/>
      <c r="P396" s="36"/>
      <c r="Q396" s="37"/>
      <c r="R396" s="37"/>
      <c r="S396" s="40">
        <f t="shared" si="201"/>
        <v>0</v>
      </c>
      <c r="U396" s="40">
        <f t="shared" si="202"/>
        <v>0</v>
      </c>
      <c r="V396" s="40">
        <f t="shared" si="203"/>
        <v>0</v>
      </c>
      <c r="W396" s="40">
        <f t="shared" si="204"/>
        <v>0</v>
      </c>
      <c r="X396" s="40">
        <f t="shared" si="205"/>
        <v>0</v>
      </c>
      <c r="Y396" s="40">
        <f t="shared" si="210"/>
        <v>0</v>
      </c>
      <c r="Z396" s="40">
        <f t="shared" si="211"/>
        <v>0</v>
      </c>
      <c r="AA396" s="40">
        <f t="shared" si="206"/>
        <v>0</v>
      </c>
      <c r="AC396" s="41"/>
      <c r="AD396" s="37"/>
      <c r="AE396" s="37"/>
      <c r="AF396" s="37"/>
      <c r="AG396" s="37"/>
      <c r="AH396" s="37"/>
      <c r="AI396" s="35">
        <f t="shared" si="207"/>
        <v>0</v>
      </c>
      <c r="AK396" s="35">
        <f t="shared" si="212"/>
        <v>0</v>
      </c>
      <c r="AL396" s="35">
        <f t="shared" si="213"/>
        <v>0</v>
      </c>
      <c r="AM396" s="35">
        <f t="shared" si="214"/>
        <v>0</v>
      </c>
      <c r="AN396" s="35">
        <f t="shared" si="215"/>
        <v>0</v>
      </c>
      <c r="AO396" s="35">
        <f t="shared" si="216"/>
        <v>0</v>
      </c>
      <c r="AP396" s="35">
        <f t="shared" si="217"/>
        <v>0</v>
      </c>
      <c r="AQ396" s="35">
        <f t="shared" si="218"/>
        <v>0</v>
      </c>
      <c r="AS396" s="36"/>
    </row>
    <row r="397" spans="2:45" hidden="1">
      <c r="B397" s="316"/>
      <c r="C397" s="316"/>
      <c r="D397" s="319"/>
      <c r="E397" s="319"/>
      <c r="G397" s="36"/>
      <c r="H397" s="37"/>
      <c r="I397" s="41"/>
      <c r="J397" s="36"/>
      <c r="K397" s="36"/>
      <c r="L397" s="38"/>
      <c r="M397" s="37"/>
      <c r="N397" s="36"/>
      <c r="O397" s="37"/>
      <c r="P397" s="36"/>
      <c r="Q397" s="37"/>
      <c r="R397" s="37"/>
      <c r="S397" s="40">
        <f t="shared" si="201"/>
        <v>0</v>
      </c>
      <c r="U397" s="40">
        <f t="shared" si="202"/>
        <v>0</v>
      </c>
      <c r="V397" s="40">
        <f t="shared" si="203"/>
        <v>0</v>
      </c>
      <c r="W397" s="40">
        <f t="shared" si="204"/>
        <v>0</v>
      </c>
      <c r="X397" s="40">
        <f t="shared" si="205"/>
        <v>0</v>
      </c>
      <c r="Y397" s="40">
        <f t="shared" si="210"/>
        <v>0</v>
      </c>
      <c r="Z397" s="40">
        <f t="shared" si="211"/>
        <v>0</v>
      </c>
      <c r="AA397" s="40">
        <f t="shared" si="206"/>
        <v>0</v>
      </c>
      <c r="AC397" s="41"/>
      <c r="AD397" s="37"/>
      <c r="AE397" s="37"/>
      <c r="AF397" s="37"/>
      <c r="AG397" s="37"/>
      <c r="AH397" s="37"/>
      <c r="AI397" s="35">
        <f t="shared" si="207"/>
        <v>0</v>
      </c>
      <c r="AK397" s="35">
        <f t="shared" si="212"/>
        <v>0</v>
      </c>
      <c r="AL397" s="35">
        <f t="shared" si="213"/>
        <v>0</v>
      </c>
      <c r="AM397" s="35">
        <f t="shared" si="214"/>
        <v>0</v>
      </c>
      <c r="AN397" s="35">
        <f t="shared" si="215"/>
        <v>0</v>
      </c>
      <c r="AO397" s="35">
        <f t="shared" si="216"/>
        <v>0</v>
      </c>
      <c r="AP397" s="35">
        <f t="shared" si="217"/>
        <v>0</v>
      </c>
      <c r="AQ397" s="35">
        <f t="shared" si="218"/>
        <v>0</v>
      </c>
      <c r="AS397" s="36"/>
    </row>
    <row r="398" spans="2:45" hidden="1">
      <c r="B398" s="316"/>
      <c r="C398" s="316"/>
      <c r="D398" s="319"/>
      <c r="E398" s="319"/>
      <c r="G398" s="36"/>
      <c r="H398" s="37"/>
      <c r="I398" s="41"/>
      <c r="J398" s="36"/>
      <c r="K398" s="36"/>
      <c r="L398" s="38"/>
      <c r="M398" s="37"/>
      <c r="N398" s="36"/>
      <c r="O398" s="37"/>
      <c r="P398" s="36"/>
      <c r="Q398" s="37"/>
      <c r="R398" s="37"/>
      <c r="S398" s="40">
        <f t="shared" si="201"/>
        <v>0</v>
      </c>
      <c r="U398" s="40">
        <f t="shared" si="202"/>
        <v>0</v>
      </c>
      <c r="V398" s="40">
        <f t="shared" si="203"/>
        <v>0</v>
      </c>
      <c r="W398" s="40">
        <f t="shared" si="204"/>
        <v>0</v>
      </c>
      <c r="X398" s="40">
        <f t="shared" si="205"/>
        <v>0</v>
      </c>
      <c r="Y398" s="40">
        <f t="shared" si="210"/>
        <v>0</v>
      </c>
      <c r="Z398" s="40">
        <f t="shared" si="211"/>
        <v>0</v>
      </c>
      <c r="AA398" s="40">
        <f t="shared" si="206"/>
        <v>0</v>
      </c>
      <c r="AC398" s="41"/>
      <c r="AD398" s="37"/>
      <c r="AE398" s="37"/>
      <c r="AF398" s="37"/>
      <c r="AG398" s="37"/>
      <c r="AH398" s="37"/>
      <c r="AI398" s="35">
        <f t="shared" si="207"/>
        <v>0</v>
      </c>
      <c r="AK398" s="35">
        <f t="shared" si="212"/>
        <v>0</v>
      </c>
      <c r="AL398" s="35">
        <f t="shared" si="213"/>
        <v>0</v>
      </c>
      <c r="AM398" s="35">
        <f t="shared" si="214"/>
        <v>0</v>
      </c>
      <c r="AN398" s="35">
        <f t="shared" si="215"/>
        <v>0</v>
      </c>
      <c r="AO398" s="35">
        <f t="shared" si="216"/>
        <v>0</v>
      </c>
      <c r="AP398" s="35">
        <f t="shared" si="217"/>
        <v>0</v>
      </c>
      <c r="AQ398" s="35">
        <f t="shared" si="218"/>
        <v>0</v>
      </c>
      <c r="AS398" s="36"/>
    </row>
    <row r="399" spans="2:45" hidden="1">
      <c r="B399" s="316"/>
      <c r="C399" s="316"/>
      <c r="D399" s="319"/>
      <c r="E399" s="319"/>
      <c r="G399" s="36"/>
      <c r="H399" s="37"/>
      <c r="I399" s="41"/>
      <c r="J399" s="36"/>
      <c r="K399" s="36"/>
      <c r="L399" s="38"/>
      <c r="M399" s="37"/>
      <c r="N399" s="36"/>
      <c r="O399" s="37"/>
      <c r="P399" s="36"/>
      <c r="Q399" s="37"/>
      <c r="R399" s="37"/>
      <c r="S399" s="40">
        <f t="shared" si="201"/>
        <v>0</v>
      </c>
      <c r="U399" s="40">
        <f t="shared" si="202"/>
        <v>0</v>
      </c>
      <c r="V399" s="40">
        <f t="shared" si="203"/>
        <v>0</v>
      </c>
      <c r="W399" s="40">
        <f t="shared" si="204"/>
        <v>0</v>
      </c>
      <c r="X399" s="40">
        <f t="shared" si="205"/>
        <v>0</v>
      </c>
      <c r="Y399" s="40">
        <f t="shared" si="210"/>
        <v>0</v>
      </c>
      <c r="Z399" s="40">
        <f t="shared" si="211"/>
        <v>0</v>
      </c>
      <c r="AA399" s="40">
        <f t="shared" si="206"/>
        <v>0</v>
      </c>
      <c r="AC399" s="41"/>
      <c r="AD399" s="37"/>
      <c r="AE399" s="37"/>
      <c r="AF399" s="37"/>
      <c r="AG399" s="37"/>
      <c r="AH399" s="37"/>
      <c r="AI399" s="35">
        <f t="shared" si="207"/>
        <v>0</v>
      </c>
      <c r="AK399" s="35">
        <f t="shared" si="212"/>
        <v>0</v>
      </c>
      <c r="AL399" s="35">
        <f t="shared" si="213"/>
        <v>0</v>
      </c>
      <c r="AM399" s="35">
        <f t="shared" si="214"/>
        <v>0</v>
      </c>
      <c r="AN399" s="35">
        <f t="shared" si="215"/>
        <v>0</v>
      </c>
      <c r="AO399" s="35">
        <f t="shared" si="216"/>
        <v>0</v>
      </c>
      <c r="AP399" s="35">
        <f t="shared" si="217"/>
        <v>0</v>
      </c>
      <c r="AQ399" s="35">
        <f t="shared" si="218"/>
        <v>0</v>
      </c>
      <c r="AS399" s="36"/>
    </row>
    <row r="400" spans="2:45" hidden="1">
      <c r="B400" s="316"/>
      <c r="C400" s="316"/>
      <c r="D400" s="319"/>
      <c r="E400" s="319"/>
      <c r="G400" s="36"/>
      <c r="H400" s="37"/>
      <c r="I400" s="41"/>
      <c r="J400" s="36"/>
      <c r="K400" s="36"/>
      <c r="L400" s="38"/>
      <c r="M400" s="37"/>
      <c r="N400" s="36"/>
      <c r="O400" s="37"/>
      <c r="P400" s="36"/>
      <c r="Q400" s="37"/>
      <c r="R400" s="37"/>
      <c r="S400" s="40">
        <f t="shared" si="201"/>
        <v>0</v>
      </c>
      <c r="U400" s="40">
        <f t="shared" si="202"/>
        <v>0</v>
      </c>
      <c r="V400" s="40">
        <f t="shared" si="203"/>
        <v>0</v>
      </c>
      <c r="W400" s="40">
        <f t="shared" si="204"/>
        <v>0</v>
      </c>
      <c r="X400" s="40">
        <f t="shared" si="205"/>
        <v>0</v>
      </c>
      <c r="Y400" s="40">
        <f t="shared" si="210"/>
        <v>0</v>
      </c>
      <c r="Z400" s="40">
        <f t="shared" si="211"/>
        <v>0</v>
      </c>
      <c r="AA400" s="40">
        <f t="shared" si="206"/>
        <v>0</v>
      </c>
      <c r="AC400" s="41"/>
      <c r="AD400" s="37"/>
      <c r="AE400" s="37"/>
      <c r="AF400" s="37"/>
      <c r="AG400" s="37"/>
      <c r="AH400" s="37"/>
      <c r="AI400" s="35">
        <f t="shared" si="207"/>
        <v>0</v>
      </c>
      <c r="AK400" s="35">
        <f t="shared" si="212"/>
        <v>0</v>
      </c>
      <c r="AL400" s="35">
        <f t="shared" si="213"/>
        <v>0</v>
      </c>
      <c r="AM400" s="35">
        <f t="shared" si="214"/>
        <v>0</v>
      </c>
      <c r="AN400" s="35">
        <f t="shared" si="215"/>
        <v>0</v>
      </c>
      <c r="AO400" s="35">
        <f t="shared" si="216"/>
        <v>0</v>
      </c>
      <c r="AP400" s="35">
        <f t="shared" si="217"/>
        <v>0</v>
      </c>
      <c r="AQ400" s="35">
        <f t="shared" si="218"/>
        <v>0</v>
      </c>
      <c r="AS400" s="36"/>
    </row>
    <row r="401" spans="2:45" hidden="1">
      <c r="B401" s="316"/>
      <c r="C401" s="316"/>
      <c r="D401" s="319"/>
      <c r="E401" s="319"/>
      <c r="G401" s="36"/>
      <c r="H401" s="37"/>
      <c r="I401" s="41"/>
      <c r="J401" s="36"/>
      <c r="K401" s="36"/>
      <c r="L401" s="38"/>
      <c r="M401" s="37"/>
      <c r="N401" s="36"/>
      <c r="O401" s="37"/>
      <c r="P401" s="36"/>
      <c r="Q401" s="37"/>
      <c r="R401" s="37"/>
      <c r="S401" s="40">
        <f t="shared" si="201"/>
        <v>0</v>
      </c>
      <c r="U401" s="40">
        <f t="shared" si="202"/>
        <v>0</v>
      </c>
      <c r="V401" s="40">
        <f t="shared" si="203"/>
        <v>0</v>
      </c>
      <c r="W401" s="40">
        <f t="shared" si="204"/>
        <v>0</v>
      </c>
      <c r="X401" s="40">
        <f t="shared" si="205"/>
        <v>0</v>
      </c>
      <c r="Y401" s="40">
        <f t="shared" si="210"/>
        <v>0</v>
      </c>
      <c r="Z401" s="40">
        <f t="shared" si="211"/>
        <v>0</v>
      </c>
      <c r="AA401" s="40">
        <f t="shared" si="206"/>
        <v>0</v>
      </c>
      <c r="AC401" s="41"/>
      <c r="AD401" s="37"/>
      <c r="AE401" s="37"/>
      <c r="AF401" s="37"/>
      <c r="AG401" s="37"/>
      <c r="AH401" s="37"/>
      <c r="AI401" s="35">
        <f t="shared" si="207"/>
        <v>0</v>
      </c>
      <c r="AK401" s="35">
        <f t="shared" si="212"/>
        <v>0</v>
      </c>
      <c r="AL401" s="35">
        <f t="shared" si="213"/>
        <v>0</v>
      </c>
      <c r="AM401" s="35">
        <f t="shared" si="214"/>
        <v>0</v>
      </c>
      <c r="AN401" s="35">
        <f t="shared" si="215"/>
        <v>0</v>
      </c>
      <c r="AO401" s="35">
        <f t="shared" si="216"/>
        <v>0</v>
      </c>
      <c r="AP401" s="35">
        <f t="shared" si="217"/>
        <v>0</v>
      </c>
      <c r="AQ401" s="35">
        <f t="shared" si="218"/>
        <v>0</v>
      </c>
      <c r="AS401" s="36"/>
    </row>
    <row r="402" spans="2:45" hidden="1">
      <c r="B402" s="316"/>
      <c r="C402" s="316"/>
      <c r="D402" s="319"/>
      <c r="E402" s="319"/>
      <c r="G402" s="36"/>
      <c r="H402" s="37"/>
      <c r="I402" s="41"/>
      <c r="J402" s="36"/>
      <c r="K402" s="36"/>
      <c r="L402" s="38"/>
      <c r="M402" s="37"/>
      <c r="N402" s="36"/>
      <c r="O402" s="37"/>
      <c r="P402" s="36"/>
      <c r="Q402" s="37"/>
      <c r="R402" s="37"/>
      <c r="S402" s="40">
        <f t="shared" si="201"/>
        <v>0</v>
      </c>
      <c r="U402" s="40">
        <f t="shared" si="202"/>
        <v>0</v>
      </c>
      <c r="V402" s="40">
        <f t="shared" si="203"/>
        <v>0</v>
      </c>
      <c r="W402" s="40">
        <f t="shared" si="204"/>
        <v>0</v>
      </c>
      <c r="X402" s="40">
        <f t="shared" si="205"/>
        <v>0</v>
      </c>
      <c r="Y402" s="40">
        <f t="shared" si="210"/>
        <v>0</v>
      </c>
      <c r="Z402" s="40">
        <f t="shared" si="211"/>
        <v>0</v>
      </c>
      <c r="AA402" s="40">
        <f t="shared" si="206"/>
        <v>0</v>
      </c>
      <c r="AC402" s="41"/>
      <c r="AD402" s="37"/>
      <c r="AE402" s="37"/>
      <c r="AF402" s="37"/>
      <c r="AG402" s="37"/>
      <c r="AH402" s="37"/>
      <c r="AI402" s="35">
        <f t="shared" si="207"/>
        <v>0</v>
      </c>
      <c r="AK402" s="35">
        <f t="shared" si="212"/>
        <v>0</v>
      </c>
      <c r="AL402" s="35">
        <f t="shared" si="213"/>
        <v>0</v>
      </c>
      <c r="AM402" s="35">
        <f t="shared" si="214"/>
        <v>0</v>
      </c>
      <c r="AN402" s="35">
        <f t="shared" si="215"/>
        <v>0</v>
      </c>
      <c r="AO402" s="35">
        <f t="shared" si="216"/>
        <v>0</v>
      </c>
      <c r="AP402" s="35">
        <f t="shared" si="217"/>
        <v>0</v>
      </c>
      <c r="AQ402" s="35">
        <f t="shared" si="218"/>
        <v>0</v>
      </c>
      <c r="AS402" s="36"/>
    </row>
    <row r="403" spans="2:45" hidden="1">
      <c r="B403" s="316"/>
      <c r="C403" s="316"/>
      <c r="D403" s="319"/>
      <c r="E403" s="319"/>
      <c r="G403" s="36"/>
      <c r="H403" s="37"/>
      <c r="I403" s="41"/>
      <c r="J403" s="36"/>
      <c r="K403" s="36"/>
      <c r="L403" s="38"/>
      <c r="M403" s="37"/>
      <c r="N403" s="36"/>
      <c r="O403" s="37"/>
      <c r="P403" s="36"/>
      <c r="Q403" s="37"/>
      <c r="R403" s="37"/>
      <c r="S403" s="40">
        <f t="shared" si="201"/>
        <v>0</v>
      </c>
      <c r="U403" s="40">
        <f t="shared" si="202"/>
        <v>0</v>
      </c>
      <c r="V403" s="40">
        <f t="shared" si="203"/>
        <v>0</v>
      </c>
      <c r="W403" s="40">
        <f t="shared" si="204"/>
        <v>0</v>
      </c>
      <c r="X403" s="40">
        <f t="shared" si="205"/>
        <v>0</v>
      </c>
      <c r="Y403" s="40">
        <f t="shared" si="210"/>
        <v>0</v>
      </c>
      <c r="Z403" s="40">
        <f t="shared" si="211"/>
        <v>0</v>
      </c>
      <c r="AA403" s="40">
        <f t="shared" si="206"/>
        <v>0</v>
      </c>
      <c r="AC403" s="41"/>
      <c r="AD403" s="37"/>
      <c r="AE403" s="37"/>
      <c r="AF403" s="37"/>
      <c r="AG403" s="37"/>
      <c r="AH403" s="37"/>
      <c r="AI403" s="35">
        <f t="shared" si="207"/>
        <v>0</v>
      </c>
      <c r="AK403" s="35">
        <f t="shared" si="212"/>
        <v>0</v>
      </c>
      <c r="AL403" s="35">
        <f t="shared" si="213"/>
        <v>0</v>
      </c>
      <c r="AM403" s="35">
        <f t="shared" si="214"/>
        <v>0</v>
      </c>
      <c r="AN403" s="35">
        <f t="shared" si="215"/>
        <v>0</v>
      </c>
      <c r="AO403" s="35">
        <f t="shared" si="216"/>
        <v>0</v>
      </c>
      <c r="AP403" s="35">
        <f t="shared" si="217"/>
        <v>0</v>
      </c>
      <c r="AQ403" s="35">
        <f t="shared" si="218"/>
        <v>0</v>
      </c>
      <c r="AS403" s="36"/>
    </row>
    <row r="404" spans="2:45" hidden="1">
      <c r="B404" s="316"/>
      <c r="C404" s="316"/>
      <c r="D404" s="319"/>
      <c r="E404" s="319"/>
      <c r="G404" s="36"/>
      <c r="H404" s="37"/>
      <c r="I404" s="41"/>
      <c r="J404" s="36"/>
      <c r="K404" s="36"/>
      <c r="L404" s="38"/>
      <c r="M404" s="37"/>
      <c r="N404" s="36"/>
      <c r="O404" s="37"/>
      <c r="P404" s="36"/>
      <c r="Q404" s="37"/>
      <c r="R404" s="37"/>
      <c r="S404" s="40">
        <f t="shared" si="201"/>
        <v>0</v>
      </c>
      <c r="U404" s="40">
        <f t="shared" si="202"/>
        <v>0</v>
      </c>
      <c r="V404" s="40">
        <f t="shared" si="203"/>
        <v>0</v>
      </c>
      <c r="W404" s="40">
        <f t="shared" si="204"/>
        <v>0</v>
      </c>
      <c r="X404" s="40">
        <f t="shared" si="205"/>
        <v>0</v>
      </c>
      <c r="Y404" s="40">
        <f t="shared" si="210"/>
        <v>0</v>
      </c>
      <c r="Z404" s="40">
        <f t="shared" si="211"/>
        <v>0</v>
      </c>
      <c r="AA404" s="40">
        <f t="shared" si="206"/>
        <v>0</v>
      </c>
      <c r="AC404" s="41"/>
      <c r="AD404" s="37"/>
      <c r="AE404" s="37"/>
      <c r="AF404" s="37"/>
      <c r="AG404" s="37"/>
      <c r="AH404" s="37"/>
      <c r="AI404" s="35">
        <f t="shared" si="207"/>
        <v>0</v>
      </c>
      <c r="AK404" s="35">
        <f t="shared" si="212"/>
        <v>0</v>
      </c>
      <c r="AL404" s="35">
        <f t="shared" si="213"/>
        <v>0</v>
      </c>
      <c r="AM404" s="35">
        <f t="shared" si="214"/>
        <v>0</v>
      </c>
      <c r="AN404" s="35">
        <f t="shared" si="215"/>
        <v>0</v>
      </c>
      <c r="AO404" s="35">
        <f t="shared" si="216"/>
        <v>0</v>
      </c>
      <c r="AP404" s="35">
        <f t="shared" si="217"/>
        <v>0</v>
      </c>
      <c r="AQ404" s="35">
        <f t="shared" si="218"/>
        <v>0</v>
      </c>
      <c r="AS404" s="36"/>
    </row>
    <row r="405" spans="2:45" hidden="1">
      <c r="B405" s="316"/>
      <c r="C405" s="316"/>
      <c r="D405" s="319"/>
      <c r="E405" s="319"/>
      <c r="G405" s="36"/>
      <c r="H405" s="37"/>
      <c r="I405" s="41"/>
      <c r="J405" s="36"/>
      <c r="K405" s="36"/>
      <c r="L405" s="38"/>
      <c r="M405" s="37"/>
      <c r="N405" s="36"/>
      <c r="O405" s="37"/>
      <c r="P405" s="36"/>
      <c r="Q405" s="37"/>
      <c r="R405" s="37"/>
      <c r="S405" s="40">
        <f t="shared" si="201"/>
        <v>0</v>
      </c>
      <c r="U405" s="40">
        <f t="shared" si="202"/>
        <v>0</v>
      </c>
      <c r="V405" s="40">
        <f t="shared" si="203"/>
        <v>0</v>
      </c>
      <c r="W405" s="40">
        <f t="shared" si="204"/>
        <v>0</v>
      </c>
      <c r="X405" s="40">
        <f t="shared" si="205"/>
        <v>0</v>
      </c>
      <c r="Y405" s="40">
        <f t="shared" si="210"/>
        <v>0</v>
      </c>
      <c r="Z405" s="40">
        <f t="shared" si="211"/>
        <v>0</v>
      </c>
      <c r="AA405" s="40">
        <f t="shared" si="206"/>
        <v>0</v>
      </c>
      <c r="AC405" s="41"/>
      <c r="AD405" s="37"/>
      <c r="AE405" s="37"/>
      <c r="AF405" s="37"/>
      <c r="AG405" s="37"/>
      <c r="AH405" s="37"/>
      <c r="AI405" s="35">
        <f t="shared" si="207"/>
        <v>0</v>
      </c>
      <c r="AK405" s="35">
        <f t="shared" si="212"/>
        <v>0</v>
      </c>
      <c r="AL405" s="35">
        <f t="shared" si="213"/>
        <v>0</v>
      </c>
      <c r="AM405" s="35">
        <f t="shared" si="214"/>
        <v>0</v>
      </c>
      <c r="AN405" s="35">
        <f t="shared" si="215"/>
        <v>0</v>
      </c>
      <c r="AO405" s="35">
        <f t="shared" si="216"/>
        <v>0</v>
      </c>
      <c r="AP405" s="35">
        <f t="shared" si="217"/>
        <v>0</v>
      </c>
      <c r="AQ405" s="35">
        <f t="shared" si="218"/>
        <v>0</v>
      </c>
      <c r="AS405" s="36"/>
    </row>
    <row r="406" spans="2:45" hidden="1">
      <c r="B406" s="316"/>
      <c r="C406" s="316"/>
      <c r="D406" s="319"/>
      <c r="E406" s="319"/>
      <c r="G406" s="36"/>
      <c r="H406" s="37"/>
      <c r="I406" s="41"/>
      <c r="J406" s="36"/>
      <c r="K406" s="36"/>
      <c r="L406" s="38"/>
      <c r="M406" s="37"/>
      <c r="N406" s="36"/>
      <c r="O406" s="37"/>
      <c r="P406" s="36"/>
      <c r="Q406" s="37"/>
      <c r="R406" s="37"/>
      <c r="S406" s="40">
        <f t="shared" si="201"/>
        <v>0</v>
      </c>
      <c r="U406" s="40">
        <f t="shared" si="202"/>
        <v>0</v>
      </c>
      <c r="V406" s="40">
        <f t="shared" si="203"/>
        <v>0</v>
      </c>
      <c r="W406" s="40">
        <f t="shared" si="204"/>
        <v>0</v>
      </c>
      <c r="X406" s="40">
        <f t="shared" si="205"/>
        <v>0</v>
      </c>
      <c r="Y406" s="40">
        <f t="shared" si="210"/>
        <v>0</v>
      </c>
      <c r="Z406" s="40">
        <f t="shared" si="211"/>
        <v>0</v>
      </c>
      <c r="AA406" s="40">
        <f t="shared" si="206"/>
        <v>0</v>
      </c>
      <c r="AC406" s="41"/>
      <c r="AD406" s="37"/>
      <c r="AE406" s="37"/>
      <c r="AF406" s="37"/>
      <c r="AG406" s="37"/>
      <c r="AH406" s="37"/>
      <c r="AI406" s="35">
        <f t="shared" si="207"/>
        <v>0</v>
      </c>
      <c r="AK406" s="35">
        <f t="shared" si="212"/>
        <v>0</v>
      </c>
      <c r="AL406" s="35">
        <f t="shared" si="213"/>
        <v>0</v>
      </c>
      <c r="AM406" s="35">
        <f t="shared" si="214"/>
        <v>0</v>
      </c>
      <c r="AN406" s="35">
        <f t="shared" si="215"/>
        <v>0</v>
      </c>
      <c r="AO406" s="35">
        <f t="shared" si="216"/>
        <v>0</v>
      </c>
      <c r="AP406" s="35">
        <f t="shared" si="217"/>
        <v>0</v>
      </c>
      <c r="AQ406" s="35">
        <f t="shared" si="218"/>
        <v>0</v>
      </c>
      <c r="AS406" s="36"/>
    </row>
    <row r="407" spans="2:45" hidden="1">
      <c r="B407" s="316"/>
      <c r="C407" s="316"/>
      <c r="D407" s="319"/>
      <c r="E407" s="319"/>
      <c r="G407" s="36"/>
      <c r="H407" s="37"/>
      <c r="I407" s="41"/>
      <c r="J407" s="36"/>
      <c r="K407" s="36"/>
      <c r="L407" s="38"/>
      <c r="M407" s="37"/>
      <c r="N407" s="36"/>
      <c r="O407" s="37"/>
      <c r="P407" s="36"/>
      <c r="Q407" s="37"/>
      <c r="R407" s="37"/>
      <c r="S407" s="40">
        <f t="shared" si="201"/>
        <v>0</v>
      </c>
      <c r="U407" s="40">
        <f t="shared" si="202"/>
        <v>0</v>
      </c>
      <c r="V407" s="40">
        <f t="shared" si="203"/>
        <v>0</v>
      </c>
      <c r="W407" s="40">
        <f t="shared" si="204"/>
        <v>0</v>
      </c>
      <c r="X407" s="40">
        <f t="shared" si="205"/>
        <v>0</v>
      </c>
      <c r="Y407" s="40">
        <f t="shared" si="210"/>
        <v>0</v>
      </c>
      <c r="Z407" s="40">
        <f t="shared" si="211"/>
        <v>0</v>
      </c>
      <c r="AA407" s="40">
        <f t="shared" si="206"/>
        <v>0</v>
      </c>
      <c r="AC407" s="41"/>
      <c r="AD407" s="37"/>
      <c r="AE407" s="37"/>
      <c r="AF407" s="37"/>
      <c r="AG407" s="37"/>
      <c r="AH407" s="37"/>
      <c r="AI407" s="35">
        <f t="shared" si="207"/>
        <v>0</v>
      </c>
      <c r="AK407" s="35">
        <f t="shared" si="212"/>
        <v>0</v>
      </c>
      <c r="AL407" s="35">
        <f t="shared" si="213"/>
        <v>0</v>
      </c>
      <c r="AM407" s="35">
        <f t="shared" si="214"/>
        <v>0</v>
      </c>
      <c r="AN407" s="35">
        <f t="shared" si="215"/>
        <v>0</v>
      </c>
      <c r="AO407" s="35">
        <f t="shared" si="216"/>
        <v>0</v>
      </c>
      <c r="AP407" s="35">
        <f t="shared" si="217"/>
        <v>0</v>
      </c>
      <c r="AQ407" s="35">
        <f t="shared" si="218"/>
        <v>0</v>
      </c>
      <c r="AS407" s="36"/>
    </row>
    <row r="408" spans="2:45" hidden="1">
      <c r="B408" s="316"/>
      <c r="C408" s="316"/>
      <c r="D408" s="319"/>
      <c r="E408" s="319"/>
      <c r="G408" s="36"/>
      <c r="H408" s="37"/>
      <c r="I408" s="41"/>
      <c r="J408" s="36"/>
      <c r="K408" s="36"/>
      <c r="L408" s="38"/>
      <c r="M408" s="37"/>
      <c r="N408" s="36"/>
      <c r="O408" s="37"/>
      <c r="P408" s="36"/>
      <c r="Q408" s="37"/>
      <c r="R408" s="37"/>
      <c r="S408" s="40">
        <f t="shared" si="201"/>
        <v>0</v>
      </c>
      <c r="U408" s="40">
        <f t="shared" si="202"/>
        <v>0</v>
      </c>
      <c r="V408" s="40">
        <f t="shared" si="203"/>
        <v>0</v>
      </c>
      <c r="W408" s="40">
        <f t="shared" si="204"/>
        <v>0</v>
      </c>
      <c r="X408" s="40">
        <f t="shared" si="205"/>
        <v>0</v>
      </c>
      <c r="Y408" s="40">
        <f t="shared" si="210"/>
        <v>0</v>
      </c>
      <c r="Z408" s="40">
        <f t="shared" si="211"/>
        <v>0</v>
      </c>
      <c r="AA408" s="40">
        <f t="shared" si="206"/>
        <v>0</v>
      </c>
      <c r="AC408" s="41"/>
      <c r="AD408" s="37"/>
      <c r="AE408" s="37"/>
      <c r="AF408" s="37"/>
      <c r="AG408" s="37"/>
      <c r="AH408" s="37"/>
      <c r="AI408" s="35">
        <f t="shared" si="207"/>
        <v>0</v>
      </c>
      <c r="AK408" s="35">
        <f t="shared" si="212"/>
        <v>0</v>
      </c>
      <c r="AL408" s="35">
        <f t="shared" si="213"/>
        <v>0</v>
      </c>
      <c r="AM408" s="35">
        <f t="shared" si="214"/>
        <v>0</v>
      </c>
      <c r="AN408" s="35">
        <f t="shared" si="215"/>
        <v>0</v>
      </c>
      <c r="AO408" s="35">
        <f t="shared" si="216"/>
        <v>0</v>
      </c>
      <c r="AP408" s="35">
        <f t="shared" si="217"/>
        <v>0</v>
      </c>
      <c r="AQ408" s="35">
        <f t="shared" si="218"/>
        <v>0</v>
      </c>
      <c r="AS408" s="36"/>
    </row>
    <row r="409" spans="2:45" hidden="1">
      <c r="B409" s="316"/>
      <c r="C409" s="316"/>
      <c r="D409" s="319"/>
      <c r="E409" s="319"/>
      <c r="G409" s="36"/>
      <c r="H409" s="37"/>
      <c r="I409" s="41"/>
      <c r="J409" s="36"/>
      <c r="K409" s="36"/>
      <c r="L409" s="38"/>
      <c r="M409" s="37"/>
      <c r="N409" s="36"/>
      <c r="O409" s="37"/>
      <c r="P409" s="36"/>
      <c r="Q409" s="37"/>
      <c r="R409" s="37"/>
      <c r="S409" s="40">
        <f t="shared" si="201"/>
        <v>0</v>
      </c>
      <c r="U409" s="40">
        <f t="shared" si="202"/>
        <v>0</v>
      </c>
      <c r="V409" s="40">
        <f t="shared" si="203"/>
        <v>0</v>
      </c>
      <c r="W409" s="40">
        <f t="shared" si="204"/>
        <v>0</v>
      </c>
      <c r="X409" s="40">
        <f t="shared" si="205"/>
        <v>0</v>
      </c>
      <c r="Y409" s="40">
        <f t="shared" si="210"/>
        <v>0</v>
      </c>
      <c r="Z409" s="40">
        <f t="shared" si="211"/>
        <v>0</v>
      </c>
      <c r="AA409" s="40">
        <f t="shared" si="206"/>
        <v>0</v>
      </c>
      <c r="AC409" s="41"/>
      <c r="AD409" s="37"/>
      <c r="AE409" s="37"/>
      <c r="AF409" s="37"/>
      <c r="AG409" s="37"/>
      <c r="AH409" s="37"/>
      <c r="AI409" s="35">
        <f t="shared" si="207"/>
        <v>0</v>
      </c>
      <c r="AK409" s="35">
        <f t="shared" si="212"/>
        <v>0</v>
      </c>
      <c r="AL409" s="35">
        <f t="shared" si="213"/>
        <v>0</v>
      </c>
      <c r="AM409" s="35">
        <f t="shared" si="214"/>
        <v>0</v>
      </c>
      <c r="AN409" s="35">
        <f t="shared" si="215"/>
        <v>0</v>
      </c>
      <c r="AO409" s="35">
        <f t="shared" si="216"/>
        <v>0</v>
      </c>
      <c r="AP409" s="35">
        <f t="shared" si="217"/>
        <v>0</v>
      </c>
      <c r="AQ409" s="35">
        <f t="shared" si="218"/>
        <v>0</v>
      </c>
      <c r="AS409" s="36"/>
    </row>
    <row r="410" spans="2:45" hidden="1">
      <c r="B410" s="316"/>
      <c r="C410" s="316"/>
      <c r="D410" s="319"/>
      <c r="E410" s="319"/>
      <c r="G410" s="36"/>
      <c r="H410" s="37"/>
      <c r="I410" s="41"/>
      <c r="J410" s="36"/>
      <c r="K410" s="36"/>
      <c r="L410" s="38"/>
      <c r="M410" s="37"/>
      <c r="N410" s="36"/>
      <c r="O410" s="37"/>
      <c r="P410" s="36"/>
      <c r="Q410" s="37"/>
      <c r="R410" s="37"/>
      <c r="S410" s="40">
        <f t="shared" si="201"/>
        <v>0</v>
      </c>
      <c r="U410" s="40">
        <f t="shared" si="202"/>
        <v>0</v>
      </c>
      <c r="V410" s="40">
        <f t="shared" si="203"/>
        <v>0</v>
      </c>
      <c r="W410" s="40">
        <f t="shared" si="204"/>
        <v>0</v>
      </c>
      <c r="X410" s="40">
        <f t="shared" si="205"/>
        <v>0</v>
      </c>
      <c r="Y410" s="40">
        <f t="shared" si="210"/>
        <v>0</v>
      </c>
      <c r="Z410" s="40">
        <f t="shared" si="211"/>
        <v>0</v>
      </c>
      <c r="AA410" s="40">
        <f t="shared" si="206"/>
        <v>0</v>
      </c>
      <c r="AC410" s="41"/>
      <c r="AD410" s="37"/>
      <c r="AE410" s="37"/>
      <c r="AF410" s="37"/>
      <c r="AG410" s="37"/>
      <c r="AH410" s="37"/>
      <c r="AI410" s="35">
        <f t="shared" si="207"/>
        <v>0</v>
      </c>
      <c r="AK410" s="35">
        <f t="shared" si="212"/>
        <v>0</v>
      </c>
      <c r="AL410" s="35">
        <f t="shared" si="213"/>
        <v>0</v>
      </c>
      <c r="AM410" s="35">
        <f t="shared" si="214"/>
        <v>0</v>
      </c>
      <c r="AN410" s="35">
        <f t="shared" si="215"/>
        <v>0</v>
      </c>
      <c r="AO410" s="35">
        <f t="shared" si="216"/>
        <v>0</v>
      </c>
      <c r="AP410" s="35">
        <f t="shared" si="217"/>
        <v>0</v>
      </c>
      <c r="AQ410" s="35">
        <f t="shared" si="218"/>
        <v>0</v>
      </c>
      <c r="AS410" s="36"/>
    </row>
    <row r="411" spans="2:45" hidden="1">
      <c r="B411" s="316"/>
      <c r="C411" s="316"/>
      <c r="D411" s="319"/>
      <c r="E411" s="319"/>
      <c r="G411" s="36"/>
      <c r="H411" s="37"/>
      <c r="I411" s="41"/>
      <c r="J411" s="36"/>
      <c r="K411" s="36"/>
      <c r="L411" s="38"/>
      <c r="M411" s="37"/>
      <c r="N411" s="36"/>
      <c r="O411" s="37"/>
      <c r="P411" s="36"/>
      <c r="Q411" s="37"/>
      <c r="R411" s="37"/>
      <c r="S411" s="40">
        <f t="shared" si="201"/>
        <v>0</v>
      </c>
      <c r="U411" s="40">
        <f t="shared" si="202"/>
        <v>0</v>
      </c>
      <c r="V411" s="40">
        <f t="shared" si="203"/>
        <v>0</v>
      </c>
      <c r="W411" s="40">
        <f t="shared" si="204"/>
        <v>0</v>
      </c>
      <c r="X411" s="40">
        <f t="shared" si="205"/>
        <v>0</v>
      </c>
      <c r="Y411" s="40">
        <f t="shared" si="210"/>
        <v>0</v>
      </c>
      <c r="Z411" s="40">
        <f t="shared" si="211"/>
        <v>0</v>
      </c>
      <c r="AA411" s="40">
        <f t="shared" si="206"/>
        <v>0</v>
      </c>
      <c r="AC411" s="41"/>
      <c r="AD411" s="37"/>
      <c r="AE411" s="37"/>
      <c r="AF411" s="37"/>
      <c r="AG411" s="37"/>
      <c r="AH411" s="37"/>
      <c r="AI411" s="35">
        <f t="shared" si="207"/>
        <v>0</v>
      </c>
      <c r="AK411" s="35">
        <f t="shared" si="212"/>
        <v>0</v>
      </c>
      <c r="AL411" s="35">
        <f t="shared" si="213"/>
        <v>0</v>
      </c>
      <c r="AM411" s="35">
        <f t="shared" si="214"/>
        <v>0</v>
      </c>
      <c r="AN411" s="35">
        <f t="shared" si="215"/>
        <v>0</v>
      </c>
      <c r="AO411" s="35">
        <f t="shared" si="216"/>
        <v>0</v>
      </c>
      <c r="AP411" s="35">
        <f t="shared" si="217"/>
        <v>0</v>
      </c>
      <c r="AQ411" s="35">
        <f t="shared" si="218"/>
        <v>0</v>
      </c>
      <c r="AS411" s="36"/>
    </row>
    <row r="412" spans="2:45" hidden="1">
      <c r="B412" s="316"/>
      <c r="C412" s="316"/>
      <c r="D412" s="319"/>
      <c r="E412" s="319"/>
      <c r="G412" s="36"/>
      <c r="H412" s="37"/>
      <c r="I412" s="41"/>
      <c r="J412" s="36"/>
      <c r="K412" s="36"/>
      <c r="L412" s="38"/>
      <c r="M412" s="37"/>
      <c r="N412" s="36"/>
      <c r="O412" s="37"/>
      <c r="P412" s="36"/>
      <c r="Q412" s="37"/>
      <c r="R412" s="37"/>
      <c r="S412" s="40">
        <f t="shared" si="201"/>
        <v>0</v>
      </c>
      <c r="U412" s="40">
        <f t="shared" si="202"/>
        <v>0</v>
      </c>
      <c r="V412" s="40">
        <f t="shared" si="203"/>
        <v>0</v>
      </c>
      <c r="W412" s="40">
        <f t="shared" si="204"/>
        <v>0</v>
      </c>
      <c r="X412" s="40">
        <f t="shared" si="205"/>
        <v>0</v>
      </c>
      <c r="Y412" s="40">
        <f t="shared" si="210"/>
        <v>0</v>
      </c>
      <c r="Z412" s="40">
        <f t="shared" si="211"/>
        <v>0</v>
      </c>
      <c r="AA412" s="40">
        <f t="shared" si="206"/>
        <v>0</v>
      </c>
      <c r="AC412" s="41"/>
      <c r="AD412" s="37"/>
      <c r="AE412" s="37"/>
      <c r="AF412" s="37"/>
      <c r="AG412" s="37"/>
      <c r="AH412" s="37"/>
      <c r="AI412" s="35">
        <f t="shared" si="207"/>
        <v>0</v>
      </c>
      <c r="AK412" s="35">
        <f t="shared" si="212"/>
        <v>0</v>
      </c>
      <c r="AL412" s="35">
        <f t="shared" si="213"/>
        <v>0</v>
      </c>
      <c r="AM412" s="35">
        <f t="shared" si="214"/>
        <v>0</v>
      </c>
      <c r="AN412" s="35">
        <f t="shared" si="215"/>
        <v>0</v>
      </c>
      <c r="AO412" s="35">
        <f t="shared" si="216"/>
        <v>0</v>
      </c>
      <c r="AP412" s="35">
        <f t="shared" si="217"/>
        <v>0</v>
      </c>
      <c r="AQ412" s="35">
        <f t="shared" si="218"/>
        <v>0</v>
      </c>
      <c r="AS412" s="36"/>
    </row>
    <row r="413" spans="2:45" hidden="1">
      <c r="B413" s="316"/>
      <c r="C413" s="316"/>
      <c r="D413" s="319"/>
      <c r="E413" s="319"/>
      <c r="G413" s="36"/>
      <c r="H413" s="37"/>
      <c r="I413" s="41"/>
      <c r="J413" s="36"/>
      <c r="K413" s="36"/>
      <c r="L413" s="38"/>
      <c r="M413" s="37"/>
      <c r="N413" s="36"/>
      <c r="O413" s="37"/>
      <c r="P413" s="36"/>
      <c r="Q413" s="37"/>
      <c r="R413" s="37"/>
      <c r="S413" s="40">
        <f t="shared" si="201"/>
        <v>0</v>
      </c>
      <c r="U413" s="40">
        <f t="shared" si="202"/>
        <v>0</v>
      </c>
      <c r="V413" s="40">
        <f t="shared" si="203"/>
        <v>0</v>
      </c>
      <c r="W413" s="40">
        <f t="shared" si="204"/>
        <v>0</v>
      </c>
      <c r="X413" s="40">
        <f t="shared" si="205"/>
        <v>0</v>
      </c>
      <c r="Y413" s="40">
        <f t="shared" si="210"/>
        <v>0</v>
      </c>
      <c r="Z413" s="40">
        <f t="shared" si="211"/>
        <v>0</v>
      </c>
      <c r="AA413" s="40">
        <f t="shared" si="206"/>
        <v>0</v>
      </c>
      <c r="AC413" s="41"/>
      <c r="AD413" s="37"/>
      <c r="AE413" s="37"/>
      <c r="AF413" s="37"/>
      <c r="AG413" s="37"/>
      <c r="AH413" s="37"/>
      <c r="AI413" s="35">
        <f t="shared" si="207"/>
        <v>0</v>
      </c>
      <c r="AK413" s="35">
        <f t="shared" si="212"/>
        <v>0</v>
      </c>
      <c r="AL413" s="35">
        <f t="shared" si="213"/>
        <v>0</v>
      </c>
      <c r="AM413" s="35">
        <f t="shared" si="214"/>
        <v>0</v>
      </c>
      <c r="AN413" s="35">
        <f t="shared" si="215"/>
        <v>0</v>
      </c>
      <c r="AO413" s="35">
        <f t="shared" si="216"/>
        <v>0</v>
      </c>
      <c r="AP413" s="35">
        <f t="shared" si="217"/>
        <v>0</v>
      </c>
      <c r="AQ413" s="35">
        <f t="shared" si="218"/>
        <v>0</v>
      </c>
      <c r="AS413" s="36"/>
    </row>
    <row r="414" spans="2:45" hidden="1">
      <c r="B414" s="316"/>
      <c r="C414" s="316"/>
      <c r="D414" s="319"/>
      <c r="E414" s="319"/>
      <c r="G414" s="36"/>
      <c r="H414" s="37"/>
      <c r="I414" s="41"/>
      <c r="J414" s="36"/>
      <c r="K414" s="36"/>
      <c r="L414" s="38"/>
      <c r="M414" s="37"/>
      <c r="N414" s="36"/>
      <c r="O414" s="37"/>
      <c r="P414" s="36"/>
      <c r="Q414" s="37"/>
      <c r="R414" s="37"/>
      <c r="S414" s="40">
        <f t="shared" si="201"/>
        <v>0</v>
      </c>
      <c r="U414" s="40">
        <f t="shared" si="202"/>
        <v>0</v>
      </c>
      <c r="V414" s="40">
        <f t="shared" si="203"/>
        <v>0</v>
      </c>
      <c r="W414" s="40">
        <f t="shared" si="204"/>
        <v>0</v>
      </c>
      <c r="X414" s="40">
        <f t="shared" si="205"/>
        <v>0</v>
      </c>
      <c r="Y414" s="40">
        <f t="shared" si="210"/>
        <v>0</v>
      </c>
      <c r="Z414" s="40">
        <f t="shared" si="211"/>
        <v>0</v>
      </c>
      <c r="AA414" s="40">
        <f t="shared" si="206"/>
        <v>0</v>
      </c>
      <c r="AC414" s="41"/>
      <c r="AD414" s="37"/>
      <c r="AE414" s="37"/>
      <c r="AF414" s="37"/>
      <c r="AG414" s="37"/>
      <c r="AH414" s="37"/>
      <c r="AI414" s="35">
        <f t="shared" si="207"/>
        <v>0</v>
      </c>
      <c r="AK414" s="35">
        <f t="shared" si="212"/>
        <v>0</v>
      </c>
      <c r="AL414" s="35">
        <f t="shared" si="213"/>
        <v>0</v>
      </c>
      <c r="AM414" s="35">
        <f t="shared" si="214"/>
        <v>0</v>
      </c>
      <c r="AN414" s="35">
        <f t="shared" si="215"/>
        <v>0</v>
      </c>
      <c r="AO414" s="35">
        <f t="shared" si="216"/>
        <v>0</v>
      </c>
      <c r="AP414" s="35">
        <f t="shared" si="217"/>
        <v>0</v>
      </c>
      <c r="AQ414" s="35">
        <f t="shared" si="218"/>
        <v>0</v>
      </c>
      <c r="AS414" s="36"/>
    </row>
    <row r="415" spans="2:45" hidden="1">
      <c r="B415" s="316"/>
      <c r="C415" s="316"/>
      <c r="D415" s="319"/>
      <c r="E415" s="319"/>
      <c r="G415" s="36"/>
      <c r="H415" s="37"/>
      <c r="I415" s="41"/>
      <c r="J415" s="36"/>
      <c r="K415" s="36"/>
      <c r="L415" s="38"/>
      <c r="M415" s="37"/>
      <c r="N415" s="36"/>
      <c r="O415" s="37"/>
      <c r="P415" s="36"/>
      <c r="Q415" s="37"/>
      <c r="R415" s="37"/>
      <c r="S415" s="40">
        <f t="shared" si="201"/>
        <v>0</v>
      </c>
      <c r="U415" s="40">
        <f t="shared" si="202"/>
        <v>0</v>
      </c>
      <c r="V415" s="40">
        <f t="shared" si="203"/>
        <v>0</v>
      </c>
      <c r="W415" s="40">
        <f t="shared" si="204"/>
        <v>0</v>
      </c>
      <c r="X415" s="40">
        <f t="shared" si="205"/>
        <v>0</v>
      </c>
      <c r="Y415" s="40">
        <f t="shared" si="210"/>
        <v>0</v>
      </c>
      <c r="Z415" s="40">
        <f t="shared" si="211"/>
        <v>0</v>
      </c>
      <c r="AA415" s="40">
        <f t="shared" si="206"/>
        <v>0</v>
      </c>
      <c r="AC415" s="41"/>
      <c r="AD415" s="37"/>
      <c r="AE415" s="37"/>
      <c r="AF415" s="37"/>
      <c r="AG415" s="37"/>
      <c r="AH415" s="37"/>
      <c r="AI415" s="35">
        <f t="shared" si="207"/>
        <v>0</v>
      </c>
      <c r="AK415" s="35">
        <f t="shared" si="212"/>
        <v>0</v>
      </c>
      <c r="AL415" s="35">
        <f t="shared" si="213"/>
        <v>0</v>
      </c>
      <c r="AM415" s="35">
        <f t="shared" si="214"/>
        <v>0</v>
      </c>
      <c r="AN415" s="35">
        <f t="shared" si="215"/>
        <v>0</v>
      </c>
      <c r="AO415" s="35">
        <f t="shared" si="216"/>
        <v>0</v>
      </c>
      <c r="AP415" s="35">
        <f t="shared" si="217"/>
        <v>0</v>
      </c>
      <c r="AQ415" s="35">
        <f t="shared" si="218"/>
        <v>0</v>
      </c>
      <c r="AS415" s="36"/>
    </row>
    <row r="416" spans="2:45" hidden="1">
      <c r="B416" s="316"/>
      <c r="C416" s="316"/>
      <c r="D416" s="319"/>
      <c r="E416" s="319"/>
      <c r="G416" s="36"/>
      <c r="H416" s="37"/>
      <c r="I416" s="41"/>
      <c r="J416" s="36"/>
      <c r="K416" s="36"/>
      <c r="L416" s="38"/>
      <c r="M416" s="37"/>
      <c r="N416" s="36"/>
      <c r="O416" s="37"/>
      <c r="P416" s="36"/>
      <c r="Q416" s="37"/>
      <c r="R416" s="37"/>
      <c r="S416" s="40">
        <f t="shared" si="201"/>
        <v>0</v>
      </c>
      <c r="U416" s="40">
        <f t="shared" si="202"/>
        <v>0</v>
      </c>
      <c r="V416" s="40">
        <f t="shared" si="203"/>
        <v>0</v>
      </c>
      <c r="W416" s="40">
        <f t="shared" si="204"/>
        <v>0</v>
      </c>
      <c r="X416" s="40">
        <f t="shared" si="205"/>
        <v>0</v>
      </c>
      <c r="Y416" s="40">
        <f t="shared" si="210"/>
        <v>0</v>
      </c>
      <c r="Z416" s="40">
        <f t="shared" si="211"/>
        <v>0</v>
      </c>
      <c r="AA416" s="40">
        <f t="shared" si="206"/>
        <v>0</v>
      </c>
      <c r="AC416" s="41"/>
      <c r="AD416" s="37"/>
      <c r="AE416" s="37"/>
      <c r="AF416" s="37"/>
      <c r="AG416" s="37"/>
      <c r="AH416" s="37"/>
      <c r="AI416" s="35">
        <f t="shared" si="207"/>
        <v>0</v>
      </c>
      <c r="AK416" s="35">
        <f t="shared" si="212"/>
        <v>0</v>
      </c>
      <c r="AL416" s="35">
        <f t="shared" si="213"/>
        <v>0</v>
      </c>
      <c r="AM416" s="35">
        <f t="shared" si="214"/>
        <v>0</v>
      </c>
      <c r="AN416" s="35">
        <f t="shared" si="215"/>
        <v>0</v>
      </c>
      <c r="AO416" s="35">
        <f t="shared" si="216"/>
        <v>0</v>
      </c>
      <c r="AP416" s="35">
        <f t="shared" si="217"/>
        <v>0</v>
      </c>
      <c r="AQ416" s="35">
        <f t="shared" si="218"/>
        <v>0</v>
      </c>
      <c r="AS416" s="36"/>
    </row>
    <row r="417" spans="2:45" hidden="1">
      <c r="B417" s="316"/>
      <c r="C417" s="316"/>
      <c r="D417" s="319"/>
      <c r="E417" s="319"/>
      <c r="G417" s="36"/>
      <c r="H417" s="37"/>
      <c r="I417" s="41"/>
      <c r="J417" s="36"/>
      <c r="K417" s="36"/>
      <c r="L417" s="38"/>
      <c r="M417" s="37"/>
      <c r="N417" s="36"/>
      <c r="O417" s="37"/>
      <c r="P417" s="36"/>
      <c r="Q417" s="37"/>
      <c r="R417" s="37"/>
      <c r="S417" s="40">
        <f t="shared" si="201"/>
        <v>0</v>
      </c>
      <c r="U417" s="40">
        <f t="shared" si="202"/>
        <v>0</v>
      </c>
      <c r="V417" s="40">
        <f t="shared" si="203"/>
        <v>0</v>
      </c>
      <c r="W417" s="40">
        <f t="shared" si="204"/>
        <v>0</v>
      </c>
      <c r="X417" s="40">
        <f t="shared" si="205"/>
        <v>0</v>
      </c>
      <c r="Y417" s="40">
        <f t="shared" si="210"/>
        <v>0</v>
      </c>
      <c r="Z417" s="40">
        <f t="shared" si="211"/>
        <v>0</v>
      </c>
      <c r="AA417" s="40">
        <f t="shared" si="206"/>
        <v>0</v>
      </c>
      <c r="AC417" s="41"/>
      <c r="AD417" s="37"/>
      <c r="AE417" s="37"/>
      <c r="AF417" s="37"/>
      <c r="AG417" s="37"/>
      <c r="AH417" s="37"/>
      <c r="AI417" s="35">
        <f t="shared" si="207"/>
        <v>0</v>
      </c>
      <c r="AK417" s="35">
        <f t="shared" si="212"/>
        <v>0</v>
      </c>
      <c r="AL417" s="35">
        <f t="shared" si="213"/>
        <v>0</v>
      </c>
      <c r="AM417" s="35">
        <f t="shared" si="214"/>
        <v>0</v>
      </c>
      <c r="AN417" s="35">
        <f t="shared" si="215"/>
        <v>0</v>
      </c>
      <c r="AO417" s="35">
        <f t="shared" si="216"/>
        <v>0</v>
      </c>
      <c r="AP417" s="35">
        <f t="shared" si="217"/>
        <v>0</v>
      </c>
      <c r="AQ417" s="35">
        <f t="shared" si="218"/>
        <v>0</v>
      </c>
      <c r="AS417" s="36"/>
    </row>
    <row r="418" spans="2:45" hidden="1">
      <c r="B418" s="316"/>
      <c r="C418" s="316"/>
      <c r="D418" s="319"/>
      <c r="E418" s="319"/>
      <c r="G418" s="36"/>
      <c r="H418" s="37"/>
      <c r="I418" s="41"/>
      <c r="J418" s="36"/>
      <c r="K418" s="36"/>
      <c r="L418" s="38"/>
      <c r="M418" s="37"/>
      <c r="N418" s="36"/>
      <c r="O418" s="37"/>
      <c r="P418" s="36"/>
      <c r="Q418" s="37"/>
      <c r="R418" s="37"/>
      <c r="S418" s="40">
        <f t="shared" si="201"/>
        <v>0</v>
      </c>
      <c r="U418" s="40">
        <f t="shared" si="202"/>
        <v>0</v>
      </c>
      <c r="V418" s="40">
        <f t="shared" si="203"/>
        <v>0</v>
      </c>
      <c r="W418" s="40">
        <f t="shared" si="204"/>
        <v>0</v>
      </c>
      <c r="X418" s="40">
        <f t="shared" si="205"/>
        <v>0</v>
      </c>
      <c r="Y418" s="40">
        <f t="shared" si="210"/>
        <v>0</v>
      </c>
      <c r="Z418" s="40">
        <f t="shared" si="211"/>
        <v>0</v>
      </c>
      <c r="AA418" s="40">
        <f t="shared" si="206"/>
        <v>0</v>
      </c>
      <c r="AC418" s="41"/>
      <c r="AD418" s="37"/>
      <c r="AE418" s="37"/>
      <c r="AF418" s="37"/>
      <c r="AG418" s="37"/>
      <c r="AH418" s="37"/>
      <c r="AI418" s="35">
        <f t="shared" si="207"/>
        <v>0</v>
      </c>
      <c r="AK418" s="35">
        <f t="shared" si="212"/>
        <v>0</v>
      </c>
      <c r="AL418" s="35">
        <f t="shared" si="213"/>
        <v>0</v>
      </c>
      <c r="AM418" s="35">
        <f t="shared" si="214"/>
        <v>0</v>
      </c>
      <c r="AN418" s="35">
        <f t="shared" si="215"/>
        <v>0</v>
      </c>
      <c r="AO418" s="35">
        <f t="shared" si="216"/>
        <v>0</v>
      </c>
      <c r="AP418" s="35">
        <f t="shared" si="217"/>
        <v>0</v>
      </c>
      <c r="AQ418" s="35">
        <f t="shared" si="218"/>
        <v>0</v>
      </c>
      <c r="AS418" s="36"/>
    </row>
    <row r="419" spans="2:45" hidden="1">
      <c r="B419" s="316"/>
      <c r="C419" s="316"/>
      <c r="D419" s="319"/>
      <c r="E419" s="319"/>
      <c r="G419" s="36"/>
      <c r="H419" s="37"/>
      <c r="I419" s="41"/>
      <c r="J419" s="36"/>
      <c r="K419" s="36"/>
      <c r="L419" s="38"/>
      <c r="M419" s="37"/>
      <c r="N419" s="36"/>
      <c r="O419" s="37"/>
      <c r="P419" s="36"/>
      <c r="Q419" s="37"/>
      <c r="R419" s="37"/>
      <c r="S419" s="40">
        <f t="shared" si="201"/>
        <v>0</v>
      </c>
      <c r="U419" s="40">
        <f t="shared" si="202"/>
        <v>0</v>
      </c>
      <c r="V419" s="40">
        <f t="shared" si="203"/>
        <v>0</v>
      </c>
      <c r="W419" s="40">
        <f t="shared" si="204"/>
        <v>0</v>
      </c>
      <c r="X419" s="40">
        <f t="shared" si="205"/>
        <v>0</v>
      </c>
      <c r="Y419" s="40">
        <f t="shared" si="210"/>
        <v>0</v>
      </c>
      <c r="Z419" s="40">
        <f t="shared" si="211"/>
        <v>0</v>
      </c>
      <c r="AA419" s="40">
        <f t="shared" si="206"/>
        <v>0</v>
      </c>
      <c r="AC419" s="41"/>
      <c r="AD419" s="37"/>
      <c r="AE419" s="37"/>
      <c r="AF419" s="37"/>
      <c r="AG419" s="37"/>
      <c r="AH419" s="37"/>
      <c r="AI419" s="35">
        <f t="shared" si="207"/>
        <v>0</v>
      </c>
      <c r="AK419" s="35">
        <f t="shared" si="212"/>
        <v>0</v>
      </c>
      <c r="AL419" s="35">
        <f t="shared" si="213"/>
        <v>0</v>
      </c>
      <c r="AM419" s="35">
        <f t="shared" si="214"/>
        <v>0</v>
      </c>
      <c r="AN419" s="35">
        <f t="shared" si="215"/>
        <v>0</v>
      </c>
      <c r="AO419" s="35">
        <f t="shared" si="216"/>
        <v>0</v>
      </c>
      <c r="AP419" s="35">
        <f t="shared" si="217"/>
        <v>0</v>
      </c>
      <c r="AQ419" s="35">
        <f t="shared" si="218"/>
        <v>0</v>
      </c>
      <c r="AS419" s="36"/>
    </row>
    <row r="420" spans="2:45" hidden="1">
      <c r="B420" s="316"/>
      <c r="C420" s="316"/>
      <c r="D420" s="319"/>
      <c r="E420" s="319"/>
      <c r="G420" s="36"/>
      <c r="H420" s="37"/>
      <c r="I420" s="41"/>
      <c r="J420" s="36"/>
      <c r="K420" s="36"/>
      <c r="L420" s="38"/>
      <c r="M420" s="37"/>
      <c r="N420" s="36"/>
      <c r="O420" s="37"/>
      <c r="P420" s="36"/>
      <c r="Q420" s="37"/>
      <c r="R420" s="37"/>
      <c r="S420" s="40">
        <f t="shared" si="201"/>
        <v>0</v>
      </c>
      <c r="U420" s="40">
        <f t="shared" si="202"/>
        <v>0</v>
      </c>
      <c r="V420" s="40">
        <f t="shared" si="203"/>
        <v>0</v>
      </c>
      <c r="W420" s="40">
        <f t="shared" si="204"/>
        <v>0</v>
      </c>
      <c r="X420" s="40">
        <f t="shared" si="205"/>
        <v>0</v>
      </c>
      <c r="Y420" s="40">
        <f t="shared" si="210"/>
        <v>0</v>
      </c>
      <c r="Z420" s="40">
        <f t="shared" si="211"/>
        <v>0</v>
      </c>
      <c r="AA420" s="40">
        <f t="shared" si="206"/>
        <v>0</v>
      </c>
      <c r="AC420" s="41"/>
      <c r="AD420" s="37"/>
      <c r="AE420" s="37"/>
      <c r="AF420" s="37"/>
      <c r="AG420" s="37"/>
      <c r="AH420" s="37"/>
      <c r="AI420" s="35">
        <f t="shared" si="207"/>
        <v>0</v>
      </c>
      <c r="AK420" s="35">
        <f t="shared" si="212"/>
        <v>0</v>
      </c>
      <c r="AL420" s="35">
        <f t="shared" si="213"/>
        <v>0</v>
      </c>
      <c r="AM420" s="35">
        <f t="shared" si="214"/>
        <v>0</v>
      </c>
      <c r="AN420" s="35">
        <f t="shared" si="215"/>
        <v>0</v>
      </c>
      <c r="AO420" s="35">
        <f t="shared" si="216"/>
        <v>0</v>
      </c>
      <c r="AP420" s="35">
        <f t="shared" si="217"/>
        <v>0</v>
      </c>
      <c r="AQ420" s="35">
        <f t="shared" si="218"/>
        <v>0</v>
      </c>
      <c r="AS420" s="36"/>
    </row>
    <row r="421" spans="2:45" hidden="1">
      <c r="B421" s="316"/>
      <c r="C421" s="316"/>
      <c r="D421" s="319"/>
      <c r="E421" s="319"/>
      <c r="G421" s="36"/>
      <c r="H421" s="37"/>
      <c r="I421" s="41"/>
      <c r="J421" s="36"/>
      <c r="K421" s="36"/>
      <c r="L421" s="38"/>
      <c r="M421" s="37"/>
      <c r="N421" s="36"/>
      <c r="O421" s="37"/>
      <c r="P421" s="36"/>
      <c r="Q421" s="37"/>
      <c r="R421" s="37"/>
      <c r="S421" s="40">
        <f t="shared" si="201"/>
        <v>0</v>
      </c>
      <c r="U421" s="40">
        <f t="shared" si="202"/>
        <v>0</v>
      </c>
      <c r="V421" s="40">
        <f t="shared" si="203"/>
        <v>0</v>
      </c>
      <c r="W421" s="40">
        <f t="shared" si="204"/>
        <v>0</v>
      </c>
      <c r="X421" s="40">
        <f t="shared" si="205"/>
        <v>0</v>
      </c>
      <c r="Y421" s="40">
        <f t="shared" si="210"/>
        <v>0</v>
      </c>
      <c r="Z421" s="40">
        <f t="shared" si="211"/>
        <v>0</v>
      </c>
      <c r="AA421" s="40">
        <f t="shared" si="206"/>
        <v>0</v>
      </c>
      <c r="AC421" s="41"/>
      <c r="AD421" s="37"/>
      <c r="AE421" s="37"/>
      <c r="AF421" s="37"/>
      <c r="AG421" s="37"/>
      <c r="AH421" s="37"/>
      <c r="AI421" s="35">
        <f t="shared" si="207"/>
        <v>0</v>
      </c>
      <c r="AK421" s="35">
        <f t="shared" si="212"/>
        <v>0</v>
      </c>
      <c r="AL421" s="35">
        <f t="shared" si="213"/>
        <v>0</v>
      </c>
      <c r="AM421" s="35">
        <f t="shared" si="214"/>
        <v>0</v>
      </c>
      <c r="AN421" s="35">
        <f t="shared" si="215"/>
        <v>0</v>
      </c>
      <c r="AO421" s="35">
        <f t="shared" si="216"/>
        <v>0</v>
      </c>
      <c r="AP421" s="35">
        <f t="shared" si="217"/>
        <v>0</v>
      </c>
      <c r="AQ421" s="35">
        <f t="shared" si="218"/>
        <v>0</v>
      </c>
      <c r="AS421" s="36"/>
    </row>
    <row r="422" spans="2:45" hidden="1">
      <c r="B422" s="316"/>
      <c r="C422" s="316"/>
      <c r="D422" s="319"/>
      <c r="E422" s="319"/>
      <c r="G422" s="36"/>
      <c r="H422" s="37"/>
      <c r="I422" s="41"/>
      <c r="J422" s="36"/>
      <c r="K422" s="36"/>
      <c r="L422" s="38"/>
      <c r="M422" s="37"/>
      <c r="N422" s="36"/>
      <c r="O422" s="37"/>
      <c r="P422" s="36"/>
      <c r="Q422" s="37"/>
      <c r="R422" s="37"/>
      <c r="S422" s="40">
        <f t="shared" si="201"/>
        <v>0</v>
      </c>
      <c r="U422" s="40">
        <f t="shared" si="202"/>
        <v>0</v>
      </c>
      <c r="V422" s="40">
        <f t="shared" si="203"/>
        <v>0</v>
      </c>
      <c r="W422" s="40">
        <f t="shared" si="204"/>
        <v>0</v>
      </c>
      <c r="X422" s="40">
        <f t="shared" si="205"/>
        <v>0</v>
      </c>
      <c r="Y422" s="40">
        <f t="shared" si="210"/>
        <v>0</v>
      </c>
      <c r="Z422" s="40">
        <f t="shared" si="211"/>
        <v>0</v>
      </c>
      <c r="AA422" s="40">
        <f t="shared" si="206"/>
        <v>0</v>
      </c>
      <c r="AC422" s="41"/>
      <c r="AD422" s="37"/>
      <c r="AE422" s="37"/>
      <c r="AF422" s="37"/>
      <c r="AG422" s="37"/>
      <c r="AH422" s="37"/>
      <c r="AI422" s="35">
        <f t="shared" si="207"/>
        <v>0</v>
      </c>
      <c r="AK422" s="35">
        <f t="shared" si="212"/>
        <v>0</v>
      </c>
      <c r="AL422" s="35">
        <f t="shared" si="213"/>
        <v>0</v>
      </c>
      <c r="AM422" s="35">
        <f t="shared" si="214"/>
        <v>0</v>
      </c>
      <c r="AN422" s="35">
        <f t="shared" si="215"/>
        <v>0</v>
      </c>
      <c r="AO422" s="35">
        <f t="shared" si="216"/>
        <v>0</v>
      </c>
      <c r="AP422" s="35">
        <f t="shared" si="217"/>
        <v>0</v>
      </c>
      <c r="AQ422" s="35">
        <f t="shared" si="218"/>
        <v>0</v>
      </c>
      <c r="AS422" s="36"/>
    </row>
    <row r="423" spans="2:45" hidden="1">
      <c r="B423" s="316"/>
      <c r="C423" s="316"/>
      <c r="D423" s="319"/>
      <c r="E423" s="319"/>
      <c r="G423" s="36"/>
      <c r="H423" s="37"/>
      <c r="I423" s="41"/>
      <c r="J423" s="36"/>
      <c r="K423" s="36"/>
      <c r="L423" s="38"/>
      <c r="M423" s="37"/>
      <c r="N423" s="36"/>
      <c r="O423" s="37"/>
      <c r="P423" s="36"/>
      <c r="Q423" s="37"/>
      <c r="R423" s="37"/>
      <c r="S423" s="40">
        <f t="shared" si="201"/>
        <v>0</v>
      </c>
      <c r="U423" s="40">
        <f t="shared" si="202"/>
        <v>0</v>
      </c>
      <c r="V423" s="40">
        <f t="shared" si="203"/>
        <v>0</v>
      </c>
      <c r="W423" s="40">
        <f t="shared" si="204"/>
        <v>0</v>
      </c>
      <c r="X423" s="40">
        <f t="shared" si="205"/>
        <v>0</v>
      </c>
      <c r="Y423" s="40">
        <f t="shared" si="210"/>
        <v>0</v>
      </c>
      <c r="Z423" s="40">
        <f t="shared" si="211"/>
        <v>0</v>
      </c>
      <c r="AA423" s="40">
        <f t="shared" si="206"/>
        <v>0</v>
      </c>
      <c r="AC423" s="41"/>
      <c r="AD423" s="37"/>
      <c r="AE423" s="37"/>
      <c r="AF423" s="37"/>
      <c r="AG423" s="37"/>
      <c r="AH423" s="37"/>
      <c r="AI423" s="35">
        <f t="shared" si="207"/>
        <v>0</v>
      </c>
      <c r="AK423" s="35">
        <f t="shared" si="212"/>
        <v>0</v>
      </c>
      <c r="AL423" s="35">
        <f t="shared" si="213"/>
        <v>0</v>
      </c>
      <c r="AM423" s="35">
        <f t="shared" si="214"/>
        <v>0</v>
      </c>
      <c r="AN423" s="35">
        <f t="shared" si="215"/>
        <v>0</v>
      </c>
      <c r="AO423" s="35">
        <f t="shared" si="216"/>
        <v>0</v>
      </c>
      <c r="AP423" s="35">
        <f t="shared" si="217"/>
        <v>0</v>
      </c>
      <c r="AQ423" s="35">
        <f t="shared" si="218"/>
        <v>0</v>
      </c>
      <c r="AS423" s="36"/>
    </row>
    <row r="424" spans="2:45" hidden="1">
      <c r="B424" s="316"/>
      <c r="C424" s="316"/>
      <c r="D424" s="319"/>
      <c r="E424" s="319"/>
      <c r="G424" s="36"/>
      <c r="H424" s="37"/>
      <c r="I424" s="41"/>
      <c r="J424" s="36"/>
      <c r="K424" s="36"/>
      <c r="L424" s="38"/>
      <c r="M424" s="37"/>
      <c r="N424" s="36"/>
      <c r="O424" s="37"/>
      <c r="P424" s="36"/>
      <c r="Q424" s="37"/>
      <c r="R424" s="37"/>
      <c r="S424" s="40">
        <f t="shared" si="201"/>
        <v>0</v>
      </c>
      <c r="U424" s="40">
        <f t="shared" si="202"/>
        <v>0</v>
      </c>
      <c r="V424" s="40">
        <f t="shared" si="203"/>
        <v>0</v>
      </c>
      <c r="W424" s="40">
        <f t="shared" si="204"/>
        <v>0</v>
      </c>
      <c r="X424" s="40">
        <f t="shared" si="205"/>
        <v>0</v>
      </c>
      <c r="Y424" s="40">
        <f t="shared" si="210"/>
        <v>0</v>
      </c>
      <c r="Z424" s="40">
        <f t="shared" si="211"/>
        <v>0</v>
      </c>
      <c r="AA424" s="40">
        <f t="shared" si="206"/>
        <v>0</v>
      </c>
      <c r="AC424" s="41"/>
      <c r="AD424" s="37"/>
      <c r="AE424" s="37"/>
      <c r="AF424" s="37"/>
      <c r="AG424" s="37"/>
      <c r="AH424" s="37"/>
      <c r="AI424" s="35">
        <f t="shared" si="207"/>
        <v>0</v>
      </c>
      <c r="AK424" s="35">
        <f t="shared" si="212"/>
        <v>0</v>
      </c>
      <c r="AL424" s="35">
        <f t="shared" si="213"/>
        <v>0</v>
      </c>
      <c r="AM424" s="35">
        <f t="shared" si="214"/>
        <v>0</v>
      </c>
      <c r="AN424" s="35">
        <f t="shared" si="215"/>
        <v>0</v>
      </c>
      <c r="AO424" s="35">
        <f t="shared" si="216"/>
        <v>0</v>
      </c>
      <c r="AP424" s="35">
        <f t="shared" si="217"/>
        <v>0</v>
      </c>
      <c r="AQ424" s="35">
        <f t="shared" si="218"/>
        <v>0</v>
      </c>
      <c r="AS424" s="36"/>
    </row>
    <row r="425" spans="2:45" ht="30.95" hidden="1" customHeight="1">
      <c r="B425" s="307"/>
      <c r="C425" s="314"/>
      <c r="D425" s="309">
        <f>D385</f>
        <v>0</v>
      </c>
      <c r="E425" s="310"/>
      <c r="G425" s="307"/>
      <c r="H425" s="311">
        <f>SUM(H385:H424)</f>
        <v>0</v>
      </c>
      <c r="I425" s="311">
        <f>SUM(I385:I424)</f>
        <v>0</v>
      </c>
      <c r="J425" s="307"/>
      <c r="K425" s="307"/>
      <c r="L425" s="315"/>
      <c r="M425" s="311">
        <f>SUM(M385:M424)</f>
        <v>0</v>
      </c>
      <c r="N425" s="307"/>
      <c r="O425" s="311">
        <f>SUM(O385:O424)</f>
        <v>0</v>
      </c>
      <c r="P425" s="307"/>
      <c r="Q425" s="311">
        <f>SUM(Q385:Q424)</f>
        <v>0</v>
      </c>
      <c r="R425" s="311">
        <f>SUM(R385:R424)</f>
        <v>0</v>
      </c>
      <c r="S425" s="311">
        <f>SUM(S385:S424)</f>
        <v>0</v>
      </c>
      <c r="T425" s="313"/>
      <c r="U425" s="311">
        <f>SUM(U385:U424)</f>
        <v>0</v>
      </c>
      <c r="V425" s="311">
        <f t="shared" ref="V425:AA425" si="219">SUM(V385:V424)</f>
        <v>0</v>
      </c>
      <c r="W425" s="311">
        <f t="shared" si="219"/>
        <v>0</v>
      </c>
      <c r="X425" s="311">
        <f t="shared" si="219"/>
        <v>0</v>
      </c>
      <c r="Y425" s="311">
        <f t="shared" si="219"/>
        <v>0</v>
      </c>
      <c r="Z425" s="311">
        <f t="shared" si="219"/>
        <v>0</v>
      </c>
      <c r="AA425" s="311">
        <f t="shared" si="219"/>
        <v>0</v>
      </c>
      <c r="AC425" s="311">
        <f t="shared" ref="AC425:AI425" si="220">SUM(AC385:AC424)</f>
        <v>0</v>
      </c>
      <c r="AD425" s="311">
        <f t="shared" si="220"/>
        <v>0</v>
      </c>
      <c r="AE425" s="311">
        <f t="shared" si="220"/>
        <v>0</v>
      </c>
      <c r="AF425" s="311">
        <f t="shared" si="220"/>
        <v>0</v>
      </c>
      <c r="AG425" s="311">
        <f t="shared" si="220"/>
        <v>0</v>
      </c>
      <c r="AH425" s="311">
        <f t="shared" si="220"/>
        <v>0</v>
      </c>
      <c r="AI425" s="311">
        <f t="shared" si="220"/>
        <v>0</v>
      </c>
      <c r="AK425" s="311">
        <f t="shared" ref="AK425:AQ425" si="221">SUM(AK385:AK424)</f>
        <v>0</v>
      </c>
      <c r="AL425" s="311">
        <f t="shared" si="221"/>
        <v>0</v>
      </c>
      <c r="AM425" s="311">
        <f t="shared" si="221"/>
        <v>0</v>
      </c>
      <c r="AN425" s="311">
        <f t="shared" si="221"/>
        <v>0</v>
      </c>
      <c r="AO425" s="311">
        <f t="shared" si="221"/>
        <v>0</v>
      </c>
      <c r="AP425" s="311">
        <f t="shared" si="221"/>
        <v>0</v>
      </c>
      <c r="AQ425" s="311">
        <f t="shared" si="221"/>
        <v>0</v>
      </c>
      <c r="AS425" s="36"/>
    </row>
    <row r="426" spans="2:45" hidden="1">
      <c r="M426" s="4"/>
    </row>
    <row r="427" spans="2:45" hidden="1">
      <c r="B427" s="36"/>
      <c r="C427" s="316" t="str">
        <f>'Salary Calc &amp; Services Offered'!A25</f>
        <v>Service 11</v>
      </c>
      <c r="D427" s="28">
        <v>0</v>
      </c>
      <c r="E427" s="29">
        <v>0</v>
      </c>
      <c r="G427" s="409"/>
      <c r="H427" s="30"/>
      <c r="I427" s="40">
        <f>'Salary Calc &amp; Services Offered'!JV25</f>
        <v>0</v>
      </c>
      <c r="J427" s="36"/>
      <c r="K427" s="36"/>
      <c r="L427" s="38"/>
      <c r="M427" s="39"/>
      <c r="N427" s="36"/>
      <c r="O427" s="39"/>
      <c r="P427" s="36"/>
      <c r="Q427" s="31"/>
      <c r="R427" s="37"/>
      <c r="S427" s="40">
        <f t="shared" ref="S427:S466" si="222">H427+I427+O427+M427+Q427+R427</f>
        <v>0</v>
      </c>
      <c r="U427" s="40">
        <f t="shared" ref="U427:U466" si="223">IFERROR(H427/$D$427,0)</f>
        <v>0</v>
      </c>
      <c r="V427" s="40">
        <f t="shared" ref="V427:V466" si="224">IFERROR(I427/$D$427,0)</f>
        <v>0</v>
      </c>
      <c r="W427" s="40">
        <f t="shared" ref="W427:W466" si="225">IFERROR(O427/$D$427,0)</f>
        <v>0</v>
      </c>
      <c r="X427" s="40">
        <f t="shared" ref="X427:X466" si="226">IFERROR(M427/$D$427,0)</f>
        <v>0</v>
      </c>
      <c r="Y427" s="40">
        <f>IFERROR(Q427/$D$427,0)</f>
        <v>0</v>
      </c>
      <c r="Z427" s="40">
        <f>IFERROR(R427/$D$427,0)</f>
        <v>0</v>
      </c>
      <c r="AA427" s="40">
        <f t="shared" ref="AA427:AA466" si="227">SUM(U427:Z427)</f>
        <v>0</v>
      </c>
      <c r="AC427" s="41">
        <f>IF('Salary Calc &amp; Services Offered'!JW89&lt;0,0,'Salary Calc &amp; Services Offered'!JW89)</f>
        <v>0</v>
      </c>
      <c r="AD427" s="37"/>
      <c r="AE427" s="37"/>
      <c r="AF427" s="37"/>
      <c r="AG427" s="37"/>
      <c r="AH427" s="37"/>
      <c r="AI427" s="35">
        <f t="shared" ref="AI427:AI466" si="228">SUM(AC427:AH427)</f>
        <v>0</v>
      </c>
      <c r="AK427" s="35">
        <f t="shared" ref="AK427:AP427" si="229">IFERROR(AC427/$D$427,0)</f>
        <v>0</v>
      </c>
      <c r="AL427" s="35">
        <f t="shared" si="229"/>
        <v>0</v>
      </c>
      <c r="AM427" s="35">
        <f t="shared" si="229"/>
        <v>0</v>
      </c>
      <c r="AN427" s="35">
        <f t="shared" si="229"/>
        <v>0</v>
      </c>
      <c r="AO427" s="35">
        <f t="shared" si="229"/>
        <v>0</v>
      </c>
      <c r="AP427" s="35">
        <f t="shared" si="229"/>
        <v>0</v>
      </c>
      <c r="AQ427" s="35">
        <f t="shared" ref="AQ427" si="230">SUM(AK427:AP427)</f>
        <v>0</v>
      </c>
      <c r="AS427" s="36"/>
    </row>
    <row r="428" spans="2:45" hidden="1">
      <c r="B428" s="320"/>
      <c r="C428" s="320"/>
      <c r="D428" s="321"/>
      <c r="E428" s="321"/>
      <c r="G428" s="36"/>
      <c r="H428" s="34"/>
      <c r="I428" s="40"/>
      <c r="J428" s="36"/>
      <c r="K428" s="36"/>
      <c r="L428" s="38"/>
      <c r="M428" s="39"/>
      <c r="N428" s="36"/>
      <c r="O428" s="39"/>
      <c r="P428" s="36"/>
      <c r="Q428" s="39"/>
      <c r="R428" s="37"/>
      <c r="S428" s="40">
        <f t="shared" si="222"/>
        <v>0</v>
      </c>
      <c r="U428" s="40">
        <f t="shared" si="223"/>
        <v>0</v>
      </c>
      <c r="V428" s="40">
        <f t="shared" si="224"/>
        <v>0</v>
      </c>
      <c r="W428" s="40">
        <f t="shared" si="225"/>
        <v>0</v>
      </c>
      <c r="X428" s="40">
        <f t="shared" si="226"/>
        <v>0</v>
      </c>
      <c r="Y428" s="40">
        <f t="shared" ref="Y428:Y466" si="231">IFERROR(Q428/$D$427,0)</f>
        <v>0</v>
      </c>
      <c r="Z428" s="40">
        <f t="shared" ref="Z428:Z466" si="232">IFERROR(R428/$D$427,0)</f>
        <v>0</v>
      </c>
      <c r="AA428" s="40">
        <f t="shared" si="227"/>
        <v>0</v>
      </c>
      <c r="AC428" s="35"/>
      <c r="AD428" s="32"/>
      <c r="AE428" s="32"/>
      <c r="AF428" s="32"/>
      <c r="AG428" s="32"/>
      <c r="AH428" s="32"/>
      <c r="AI428" s="35">
        <f t="shared" si="228"/>
        <v>0</v>
      </c>
      <c r="AK428" s="35">
        <f t="shared" ref="AK428:AK466" si="233">IFERROR(AC428/$D$427,0)</f>
        <v>0</v>
      </c>
      <c r="AL428" s="35">
        <f t="shared" ref="AL428:AL466" si="234">IFERROR(AD428/$D$427,0)</f>
        <v>0</v>
      </c>
      <c r="AM428" s="35">
        <f t="shared" ref="AM428:AM466" si="235">IFERROR(AE428/$D$427,0)</f>
        <v>0</v>
      </c>
      <c r="AN428" s="35">
        <f t="shared" ref="AN428:AN466" si="236">IFERROR(AF428/$D$427,0)</f>
        <v>0</v>
      </c>
      <c r="AO428" s="35">
        <f t="shared" ref="AO428:AO466" si="237">IFERROR(AG428/$D$427,0)</f>
        <v>0</v>
      </c>
      <c r="AP428" s="35">
        <f t="shared" ref="AP428:AP466" si="238">IFERROR(AH428/$D$427,0)</f>
        <v>0</v>
      </c>
      <c r="AQ428" s="35">
        <f t="shared" ref="AQ428:AQ466" si="239">SUM(AK428:AP428)</f>
        <v>0</v>
      </c>
      <c r="AS428" s="36"/>
    </row>
    <row r="429" spans="2:45" hidden="1">
      <c r="B429" s="316"/>
      <c r="C429" s="317"/>
      <c r="D429" s="318"/>
      <c r="E429" s="318"/>
      <c r="G429" s="36"/>
      <c r="H429" s="39"/>
      <c r="I429" s="40"/>
      <c r="J429" s="36"/>
      <c r="K429" s="36"/>
      <c r="L429" s="38"/>
      <c r="M429" s="39"/>
      <c r="N429" s="36"/>
      <c r="O429" s="39"/>
      <c r="P429" s="36"/>
      <c r="Q429" s="39"/>
      <c r="R429" s="37"/>
      <c r="S429" s="40">
        <f t="shared" si="222"/>
        <v>0</v>
      </c>
      <c r="U429" s="40">
        <f t="shared" si="223"/>
        <v>0</v>
      </c>
      <c r="V429" s="40">
        <f t="shared" si="224"/>
        <v>0</v>
      </c>
      <c r="W429" s="40">
        <f t="shared" si="225"/>
        <v>0</v>
      </c>
      <c r="X429" s="40">
        <f t="shared" si="226"/>
        <v>0</v>
      </c>
      <c r="Y429" s="40">
        <f t="shared" si="231"/>
        <v>0</v>
      </c>
      <c r="Z429" s="40">
        <f t="shared" si="232"/>
        <v>0</v>
      </c>
      <c r="AA429" s="40">
        <f t="shared" si="227"/>
        <v>0</v>
      </c>
      <c r="AC429" s="40"/>
      <c r="AD429" s="39"/>
      <c r="AE429" s="39"/>
      <c r="AF429" s="39"/>
      <c r="AG429" s="39"/>
      <c r="AH429" s="39"/>
      <c r="AI429" s="35">
        <f t="shared" si="228"/>
        <v>0</v>
      </c>
      <c r="AK429" s="35">
        <f t="shared" si="233"/>
        <v>0</v>
      </c>
      <c r="AL429" s="35">
        <f t="shared" si="234"/>
        <v>0</v>
      </c>
      <c r="AM429" s="35">
        <f t="shared" si="235"/>
        <v>0</v>
      </c>
      <c r="AN429" s="35">
        <f t="shared" si="236"/>
        <v>0</v>
      </c>
      <c r="AO429" s="35">
        <f t="shared" si="237"/>
        <v>0</v>
      </c>
      <c r="AP429" s="35">
        <f t="shared" si="238"/>
        <v>0</v>
      </c>
      <c r="AQ429" s="35">
        <f t="shared" si="239"/>
        <v>0</v>
      </c>
      <c r="AS429" s="36"/>
    </row>
    <row r="430" spans="2:45" hidden="1">
      <c r="B430" s="316"/>
      <c r="C430" s="317"/>
      <c r="D430" s="318"/>
      <c r="E430" s="318"/>
      <c r="G430" s="36"/>
      <c r="H430" s="39"/>
      <c r="I430" s="40"/>
      <c r="J430" s="36"/>
      <c r="K430" s="36"/>
      <c r="L430" s="38"/>
      <c r="M430" s="39"/>
      <c r="N430" s="36"/>
      <c r="O430" s="39"/>
      <c r="P430" s="36"/>
      <c r="Q430" s="39"/>
      <c r="R430" s="37"/>
      <c r="S430" s="40">
        <f t="shared" si="222"/>
        <v>0</v>
      </c>
      <c r="U430" s="40">
        <f t="shared" si="223"/>
        <v>0</v>
      </c>
      <c r="V430" s="40">
        <f t="shared" si="224"/>
        <v>0</v>
      </c>
      <c r="W430" s="40">
        <f t="shared" si="225"/>
        <v>0</v>
      </c>
      <c r="X430" s="40">
        <f t="shared" si="226"/>
        <v>0</v>
      </c>
      <c r="Y430" s="40">
        <f t="shared" si="231"/>
        <v>0</v>
      </c>
      <c r="Z430" s="40">
        <f t="shared" si="232"/>
        <v>0</v>
      </c>
      <c r="AA430" s="40">
        <f t="shared" si="227"/>
        <v>0</v>
      </c>
      <c r="AC430" s="40"/>
      <c r="AD430" s="39"/>
      <c r="AE430" s="39"/>
      <c r="AF430" s="39"/>
      <c r="AG430" s="39"/>
      <c r="AH430" s="39"/>
      <c r="AI430" s="35">
        <f t="shared" si="228"/>
        <v>0</v>
      </c>
      <c r="AK430" s="35">
        <f t="shared" si="233"/>
        <v>0</v>
      </c>
      <c r="AL430" s="35">
        <f t="shared" si="234"/>
        <v>0</v>
      </c>
      <c r="AM430" s="35">
        <f t="shared" si="235"/>
        <v>0</v>
      </c>
      <c r="AN430" s="35">
        <f t="shared" si="236"/>
        <v>0</v>
      </c>
      <c r="AO430" s="35">
        <f t="shared" si="237"/>
        <v>0</v>
      </c>
      <c r="AP430" s="35">
        <f t="shared" si="238"/>
        <v>0</v>
      </c>
      <c r="AQ430" s="35">
        <f t="shared" si="239"/>
        <v>0</v>
      </c>
      <c r="AS430" s="36"/>
    </row>
    <row r="431" spans="2:45" hidden="1">
      <c r="B431" s="316"/>
      <c r="C431" s="317"/>
      <c r="D431" s="318"/>
      <c r="E431" s="318"/>
      <c r="G431" s="36"/>
      <c r="H431" s="39"/>
      <c r="I431" s="40"/>
      <c r="J431" s="36"/>
      <c r="K431" s="36"/>
      <c r="L431" s="38"/>
      <c r="M431" s="39"/>
      <c r="N431" s="36"/>
      <c r="O431" s="39"/>
      <c r="P431" s="36"/>
      <c r="Q431" s="39"/>
      <c r="R431" s="37"/>
      <c r="S431" s="40">
        <f t="shared" si="222"/>
        <v>0</v>
      </c>
      <c r="U431" s="40">
        <f t="shared" si="223"/>
        <v>0</v>
      </c>
      <c r="V431" s="40">
        <f t="shared" si="224"/>
        <v>0</v>
      </c>
      <c r="W431" s="40">
        <f t="shared" si="225"/>
        <v>0</v>
      </c>
      <c r="X431" s="40">
        <f t="shared" si="226"/>
        <v>0</v>
      </c>
      <c r="Y431" s="40">
        <f t="shared" si="231"/>
        <v>0</v>
      </c>
      <c r="Z431" s="40">
        <f t="shared" si="232"/>
        <v>0</v>
      </c>
      <c r="AA431" s="40">
        <f t="shared" si="227"/>
        <v>0</v>
      </c>
      <c r="AC431" s="40"/>
      <c r="AD431" s="39"/>
      <c r="AE431" s="39"/>
      <c r="AF431" s="39"/>
      <c r="AG431" s="39"/>
      <c r="AH431" s="39"/>
      <c r="AI431" s="35">
        <f t="shared" si="228"/>
        <v>0</v>
      </c>
      <c r="AK431" s="35">
        <f t="shared" si="233"/>
        <v>0</v>
      </c>
      <c r="AL431" s="35">
        <f t="shared" si="234"/>
        <v>0</v>
      </c>
      <c r="AM431" s="35">
        <f t="shared" si="235"/>
        <v>0</v>
      </c>
      <c r="AN431" s="35">
        <f t="shared" si="236"/>
        <v>0</v>
      </c>
      <c r="AO431" s="35">
        <f t="shared" si="237"/>
        <v>0</v>
      </c>
      <c r="AP431" s="35">
        <f t="shared" si="238"/>
        <v>0</v>
      </c>
      <c r="AQ431" s="35">
        <f t="shared" si="239"/>
        <v>0</v>
      </c>
      <c r="AS431" s="36"/>
    </row>
    <row r="432" spans="2:45" hidden="1">
      <c r="B432" s="316"/>
      <c r="C432" s="317"/>
      <c r="D432" s="318"/>
      <c r="E432" s="318"/>
      <c r="G432" s="36"/>
      <c r="H432" s="39"/>
      <c r="I432" s="40"/>
      <c r="J432" s="36"/>
      <c r="K432" s="36"/>
      <c r="L432" s="38"/>
      <c r="M432" s="39"/>
      <c r="N432" s="36"/>
      <c r="O432" s="39"/>
      <c r="P432" s="36"/>
      <c r="Q432" s="39"/>
      <c r="R432" s="37"/>
      <c r="S432" s="40">
        <f t="shared" si="222"/>
        <v>0</v>
      </c>
      <c r="U432" s="40">
        <f t="shared" si="223"/>
        <v>0</v>
      </c>
      <c r="V432" s="40">
        <f t="shared" si="224"/>
        <v>0</v>
      </c>
      <c r="W432" s="40">
        <f t="shared" si="225"/>
        <v>0</v>
      </c>
      <c r="X432" s="40">
        <f t="shared" si="226"/>
        <v>0</v>
      </c>
      <c r="Y432" s="40">
        <f t="shared" si="231"/>
        <v>0</v>
      </c>
      <c r="Z432" s="40">
        <f t="shared" si="232"/>
        <v>0</v>
      </c>
      <c r="AA432" s="40">
        <f t="shared" si="227"/>
        <v>0</v>
      </c>
      <c r="AC432" s="40"/>
      <c r="AD432" s="39"/>
      <c r="AE432" s="39"/>
      <c r="AF432" s="39"/>
      <c r="AG432" s="39"/>
      <c r="AH432" s="39"/>
      <c r="AI432" s="35">
        <f t="shared" si="228"/>
        <v>0</v>
      </c>
      <c r="AK432" s="35">
        <f t="shared" si="233"/>
        <v>0</v>
      </c>
      <c r="AL432" s="35">
        <f t="shared" si="234"/>
        <v>0</v>
      </c>
      <c r="AM432" s="35">
        <f t="shared" si="235"/>
        <v>0</v>
      </c>
      <c r="AN432" s="35">
        <f t="shared" si="236"/>
        <v>0</v>
      </c>
      <c r="AO432" s="35">
        <f t="shared" si="237"/>
        <v>0</v>
      </c>
      <c r="AP432" s="35">
        <f t="shared" si="238"/>
        <v>0</v>
      </c>
      <c r="AQ432" s="35">
        <f t="shared" si="239"/>
        <v>0</v>
      </c>
      <c r="AS432" s="36"/>
    </row>
    <row r="433" spans="2:45" hidden="1">
      <c r="B433" s="316"/>
      <c r="C433" s="317"/>
      <c r="D433" s="318"/>
      <c r="E433" s="318"/>
      <c r="G433" s="36"/>
      <c r="H433" s="39"/>
      <c r="I433" s="40"/>
      <c r="J433" s="36"/>
      <c r="K433" s="36"/>
      <c r="L433" s="38"/>
      <c r="M433" s="39"/>
      <c r="N433" s="36"/>
      <c r="O433" s="39"/>
      <c r="P433" s="36"/>
      <c r="Q433" s="39"/>
      <c r="R433" s="37"/>
      <c r="S433" s="40">
        <f t="shared" si="222"/>
        <v>0</v>
      </c>
      <c r="U433" s="40">
        <f t="shared" si="223"/>
        <v>0</v>
      </c>
      <c r="V433" s="40">
        <f t="shared" si="224"/>
        <v>0</v>
      </c>
      <c r="W433" s="40">
        <f t="shared" si="225"/>
        <v>0</v>
      </c>
      <c r="X433" s="40">
        <f t="shared" si="226"/>
        <v>0</v>
      </c>
      <c r="Y433" s="40">
        <f t="shared" si="231"/>
        <v>0</v>
      </c>
      <c r="Z433" s="40">
        <f t="shared" si="232"/>
        <v>0</v>
      </c>
      <c r="AA433" s="40">
        <f t="shared" si="227"/>
        <v>0</v>
      </c>
      <c r="AC433" s="40"/>
      <c r="AD433" s="39"/>
      <c r="AE433" s="39"/>
      <c r="AF433" s="39"/>
      <c r="AG433" s="39"/>
      <c r="AH433" s="39"/>
      <c r="AI433" s="35">
        <f t="shared" si="228"/>
        <v>0</v>
      </c>
      <c r="AK433" s="35">
        <f t="shared" si="233"/>
        <v>0</v>
      </c>
      <c r="AL433" s="35">
        <f t="shared" si="234"/>
        <v>0</v>
      </c>
      <c r="AM433" s="35">
        <f t="shared" si="235"/>
        <v>0</v>
      </c>
      <c r="AN433" s="35">
        <f t="shared" si="236"/>
        <v>0</v>
      </c>
      <c r="AO433" s="35">
        <f t="shared" si="237"/>
        <v>0</v>
      </c>
      <c r="AP433" s="35">
        <f t="shared" si="238"/>
        <v>0</v>
      </c>
      <c r="AQ433" s="35">
        <f t="shared" si="239"/>
        <v>0</v>
      </c>
      <c r="AS433" s="36"/>
    </row>
    <row r="434" spans="2:45" hidden="1">
      <c r="B434" s="316"/>
      <c r="C434" s="317"/>
      <c r="D434" s="318"/>
      <c r="E434" s="318"/>
      <c r="G434" s="36"/>
      <c r="H434" s="39"/>
      <c r="I434" s="40"/>
      <c r="J434" s="36"/>
      <c r="K434" s="36"/>
      <c r="L434" s="38"/>
      <c r="M434" s="39"/>
      <c r="N434" s="36"/>
      <c r="O434" s="39"/>
      <c r="P434" s="36"/>
      <c r="Q434" s="39"/>
      <c r="R434" s="37"/>
      <c r="S434" s="40">
        <f t="shared" si="222"/>
        <v>0</v>
      </c>
      <c r="U434" s="40">
        <f t="shared" si="223"/>
        <v>0</v>
      </c>
      <c r="V434" s="40">
        <f t="shared" si="224"/>
        <v>0</v>
      </c>
      <c r="W434" s="40">
        <f t="shared" si="225"/>
        <v>0</v>
      </c>
      <c r="X434" s="40">
        <f t="shared" si="226"/>
        <v>0</v>
      </c>
      <c r="Y434" s="40">
        <f t="shared" si="231"/>
        <v>0</v>
      </c>
      <c r="Z434" s="40">
        <f t="shared" si="232"/>
        <v>0</v>
      </c>
      <c r="AA434" s="40">
        <f t="shared" si="227"/>
        <v>0</v>
      </c>
      <c r="AC434" s="40"/>
      <c r="AD434" s="39"/>
      <c r="AE434" s="39"/>
      <c r="AF434" s="39"/>
      <c r="AG434" s="39"/>
      <c r="AH434" s="39"/>
      <c r="AI434" s="35">
        <f t="shared" si="228"/>
        <v>0</v>
      </c>
      <c r="AK434" s="35">
        <f t="shared" si="233"/>
        <v>0</v>
      </c>
      <c r="AL434" s="35">
        <f t="shared" si="234"/>
        <v>0</v>
      </c>
      <c r="AM434" s="35">
        <f t="shared" si="235"/>
        <v>0</v>
      </c>
      <c r="AN434" s="35">
        <f t="shared" si="236"/>
        <v>0</v>
      </c>
      <c r="AO434" s="35">
        <f t="shared" si="237"/>
        <v>0</v>
      </c>
      <c r="AP434" s="35">
        <f t="shared" si="238"/>
        <v>0</v>
      </c>
      <c r="AQ434" s="35">
        <f t="shared" si="239"/>
        <v>0</v>
      </c>
      <c r="AS434" s="36"/>
    </row>
    <row r="435" spans="2:45" hidden="1">
      <c r="B435" s="316"/>
      <c r="C435" s="316"/>
      <c r="D435" s="319"/>
      <c r="E435" s="319"/>
      <c r="G435" s="36"/>
      <c r="H435" s="37"/>
      <c r="I435" s="41"/>
      <c r="J435" s="36"/>
      <c r="K435" s="36"/>
      <c r="L435" s="38"/>
      <c r="M435" s="37"/>
      <c r="N435" s="36"/>
      <c r="O435" s="37"/>
      <c r="P435" s="36"/>
      <c r="Q435" s="37"/>
      <c r="R435" s="37"/>
      <c r="S435" s="40">
        <f t="shared" si="222"/>
        <v>0</v>
      </c>
      <c r="U435" s="40">
        <f t="shared" si="223"/>
        <v>0</v>
      </c>
      <c r="V435" s="40">
        <f t="shared" si="224"/>
        <v>0</v>
      </c>
      <c r="W435" s="40">
        <f t="shared" si="225"/>
        <v>0</v>
      </c>
      <c r="X435" s="40">
        <f t="shared" si="226"/>
        <v>0</v>
      </c>
      <c r="Y435" s="40">
        <f t="shared" si="231"/>
        <v>0</v>
      </c>
      <c r="Z435" s="40">
        <f t="shared" si="232"/>
        <v>0</v>
      </c>
      <c r="AA435" s="40">
        <f t="shared" si="227"/>
        <v>0</v>
      </c>
      <c r="AC435" s="41"/>
      <c r="AD435" s="37"/>
      <c r="AE435" s="37"/>
      <c r="AF435" s="37"/>
      <c r="AG435" s="37"/>
      <c r="AH435" s="37"/>
      <c r="AI435" s="35">
        <f t="shared" si="228"/>
        <v>0</v>
      </c>
      <c r="AK435" s="35">
        <f t="shared" si="233"/>
        <v>0</v>
      </c>
      <c r="AL435" s="35">
        <f t="shared" si="234"/>
        <v>0</v>
      </c>
      <c r="AM435" s="35">
        <f t="shared" si="235"/>
        <v>0</v>
      </c>
      <c r="AN435" s="35">
        <f t="shared" si="236"/>
        <v>0</v>
      </c>
      <c r="AO435" s="35">
        <f t="shared" si="237"/>
        <v>0</v>
      </c>
      <c r="AP435" s="35">
        <f t="shared" si="238"/>
        <v>0</v>
      </c>
      <c r="AQ435" s="35">
        <f t="shared" si="239"/>
        <v>0</v>
      </c>
      <c r="AS435" s="36"/>
    </row>
    <row r="436" spans="2:45" hidden="1">
      <c r="B436" s="316"/>
      <c r="C436" s="316"/>
      <c r="D436" s="319"/>
      <c r="E436" s="319"/>
      <c r="G436" s="36"/>
      <c r="H436" s="37"/>
      <c r="I436" s="41"/>
      <c r="J436" s="36"/>
      <c r="K436" s="36"/>
      <c r="L436" s="38"/>
      <c r="M436" s="37"/>
      <c r="N436" s="36"/>
      <c r="O436" s="37"/>
      <c r="P436" s="36"/>
      <c r="Q436" s="37"/>
      <c r="R436" s="37"/>
      <c r="S436" s="40">
        <f t="shared" si="222"/>
        <v>0</v>
      </c>
      <c r="U436" s="40">
        <f t="shared" si="223"/>
        <v>0</v>
      </c>
      <c r="V436" s="40">
        <f t="shared" si="224"/>
        <v>0</v>
      </c>
      <c r="W436" s="40">
        <f t="shared" si="225"/>
        <v>0</v>
      </c>
      <c r="X436" s="40">
        <f t="shared" si="226"/>
        <v>0</v>
      </c>
      <c r="Y436" s="40">
        <f t="shared" si="231"/>
        <v>0</v>
      </c>
      <c r="Z436" s="40">
        <f t="shared" si="232"/>
        <v>0</v>
      </c>
      <c r="AA436" s="40">
        <f t="shared" si="227"/>
        <v>0</v>
      </c>
      <c r="AC436" s="41"/>
      <c r="AD436" s="37"/>
      <c r="AE436" s="37"/>
      <c r="AF436" s="37"/>
      <c r="AG436" s="37"/>
      <c r="AH436" s="37"/>
      <c r="AI436" s="35">
        <f t="shared" si="228"/>
        <v>0</v>
      </c>
      <c r="AK436" s="35">
        <f t="shared" si="233"/>
        <v>0</v>
      </c>
      <c r="AL436" s="35">
        <f t="shared" si="234"/>
        <v>0</v>
      </c>
      <c r="AM436" s="35">
        <f t="shared" si="235"/>
        <v>0</v>
      </c>
      <c r="AN436" s="35">
        <f t="shared" si="236"/>
        <v>0</v>
      </c>
      <c r="AO436" s="35">
        <f t="shared" si="237"/>
        <v>0</v>
      </c>
      <c r="AP436" s="35">
        <f t="shared" si="238"/>
        <v>0</v>
      </c>
      <c r="AQ436" s="35">
        <f t="shared" si="239"/>
        <v>0</v>
      </c>
      <c r="AS436" s="36"/>
    </row>
    <row r="437" spans="2:45" hidden="1">
      <c r="B437" s="316"/>
      <c r="C437" s="316"/>
      <c r="D437" s="319"/>
      <c r="E437" s="319"/>
      <c r="G437" s="36"/>
      <c r="H437" s="37"/>
      <c r="I437" s="41"/>
      <c r="J437" s="36"/>
      <c r="K437" s="36"/>
      <c r="L437" s="38"/>
      <c r="M437" s="37"/>
      <c r="N437" s="36"/>
      <c r="O437" s="37"/>
      <c r="P437" s="36"/>
      <c r="Q437" s="37"/>
      <c r="R437" s="37"/>
      <c r="S437" s="40">
        <f t="shared" si="222"/>
        <v>0</v>
      </c>
      <c r="U437" s="40">
        <f t="shared" si="223"/>
        <v>0</v>
      </c>
      <c r="V437" s="40">
        <f t="shared" si="224"/>
        <v>0</v>
      </c>
      <c r="W437" s="40">
        <f t="shared" si="225"/>
        <v>0</v>
      </c>
      <c r="X437" s="40">
        <f t="shared" si="226"/>
        <v>0</v>
      </c>
      <c r="Y437" s="40">
        <f t="shared" si="231"/>
        <v>0</v>
      </c>
      <c r="Z437" s="40">
        <f t="shared" si="232"/>
        <v>0</v>
      </c>
      <c r="AA437" s="40">
        <f t="shared" si="227"/>
        <v>0</v>
      </c>
      <c r="AC437" s="41"/>
      <c r="AD437" s="37"/>
      <c r="AE437" s="37"/>
      <c r="AF437" s="37"/>
      <c r="AG437" s="37"/>
      <c r="AH437" s="37"/>
      <c r="AI437" s="35">
        <f t="shared" si="228"/>
        <v>0</v>
      </c>
      <c r="AK437" s="35">
        <f t="shared" si="233"/>
        <v>0</v>
      </c>
      <c r="AL437" s="35">
        <f t="shared" si="234"/>
        <v>0</v>
      </c>
      <c r="AM437" s="35">
        <f t="shared" si="235"/>
        <v>0</v>
      </c>
      <c r="AN437" s="35">
        <f t="shared" si="236"/>
        <v>0</v>
      </c>
      <c r="AO437" s="35">
        <f t="shared" si="237"/>
        <v>0</v>
      </c>
      <c r="AP437" s="35">
        <f t="shared" si="238"/>
        <v>0</v>
      </c>
      <c r="AQ437" s="35">
        <f t="shared" si="239"/>
        <v>0</v>
      </c>
      <c r="AS437" s="36"/>
    </row>
    <row r="438" spans="2:45" hidden="1">
      <c r="B438" s="316"/>
      <c r="C438" s="316"/>
      <c r="D438" s="319"/>
      <c r="E438" s="319"/>
      <c r="G438" s="36"/>
      <c r="H438" s="37"/>
      <c r="I438" s="41"/>
      <c r="J438" s="36"/>
      <c r="K438" s="36"/>
      <c r="L438" s="38"/>
      <c r="M438" s="37"/>
      <c r="N438" s="36"/>
      <c r="O438" s="37"/>
      <c r="P438" s="36"/>
      <c r="Q438" s="37"/>
      <c r="R438" s="37"/>
      <c r="S438" s="40">
        <f t="shared" si="222"/>
        <v>0</v>
      </c>
      <c r="U438" s="40">
        <f t="shared" si="223"/>
        <v>0</v>
      </c>
      <c r="V438" s="40">
        <f t="shared" si="224"/>
        <v>0</v>
      </c>
      <c r="W438" s="40">
        <f t="shared" si="225"/>
        <v>0</v>
      </c>
      <c r="X438" s="40">
        <f t="shared" si="226"/>
        <v>0</v>
      </c>
      <c r="Y438" s="40">
        <f t="shared" si="231"/>
        <v>0</v>
      </c>
      <c r="Z438" s="40">
        <f t="shared" si="232"/>
        <v>0</v>
      </c>
      <c r="AA438" s="40">
        <f t="shared" si="227"/>
        <v>0</v>
      </c>
      <c r="AC438" s="41"/>
      <c r="AD438" s="37"/>
      <c r="AE438" s="37"/>
      <c r="AF438" s="37"/>
      <c r="AG438" s="37"/>
      <c r="AH438" s="37"/>
      <c r="AI438" s="35">
        <f t="shared" si="228"/>
        <v>0</v>
      </c>
      <c r="AK438" s="35">
        <f t="shared" si="233"/>
        <v>0</v>
      </c>
      <c r="AL438" s="35">
        <f t="shared" si="234"/>
        <v>0</v>
      </c>
      <c r="AM438" s="35">
        <f t="shared" si="235"/>
        <v>0</v>
      </c>
      <c r="AN438" s="35">
        <f t="shared" si="236"/>
        <v>0</v>
      </c>
      <c r="AO438" s="35">
        <f t="shared" si="237"/>
        <v>0</v>
      </c>
      <c r="AP438" s="35">
        <f t="shared" si="238"/>
        <v>0</v>
      </c>
      <c r="AQ438" s="35">
        <f t="shared" si="239"/>
        <v>0</v>
      </c>
      <c r="AS438" s="36"/>
    </row>
    <row r="439" spans="2:45" hidden="1">
      <c r="B439" s="316"/>
      <c r="C439" s="316"/>
      <c r="D439" s="319"/>
      <c r="E439" s="319"/>
      <c r="G439" s="36"/>
      <c r="H439" s="37"/>
      <c r="I439" s="41"/>
      <c r="J439" s="36"/>
      <c r="K439" s="36"/>
      <c r="L439" s="38"/>
      <c r="M439" s="37"/>
      <c r="N439" s="36"/>
      <c r="O439" s="37"/>
      <c r="P439" s="36"/>
      <c r="Q439" s="37"/>
      <c r="R439" s="37"/>
      <c r="S439" s="40">
        <f t="shared" si="222"/>
        <v>0</v>
      </c>
      <c r="U439" s="40">
        <f t="shared" si="223"/>
        <v>0</v>
      </c>
      <c r="V439" s="40">
        <f t="shared" si="224"/>
        <v>0</v>
      </c>
      <c r="W439" s="40">
        <f t="shared" si="225"/>
        <v>0</v>
      </c>
      <c r="X439" s="40">
        <f t="shared" si="226"/>
        <v>0</v>
      </c>
      <c r="Y439" s="40">
        <f t="shared" si="231"/>
        <v>0</v>
      </c>
      <c r="Z439" s="40">
        <f t="shared" si="232"/>
        <v>0</v>
      </c>
      <c r="AA439" s="40">
        <f t="shared" si="227"/>
        <v>0</v>
      </c>
      <c r="AC439" s="41"/>
      <c r="AD439" s="37"/>
      <c r="AE439" s="37"/>
      <c r="AF439" s="37"/>
      <c r="AG439" s="37"/>
      <c r="AH439" s="37"/>
      <c r="AI439" s="35">
        <f t="shared" si="228"/>
        <v>0</v>
      </c>
      <c r="AK439" s="35">
        <f t="shared" si="233"/>
        <v>0</v>
      </c>
      <c r="AL439" s="35">
        <f t="shared" si="234"/>
        <v>0</v>
      </c>
      <c r="AM439" s="35">
        <f t="shared" si="235"/>
        <v>0</v>
      </c>
      <c r="AN439" s="35">
        <f t="shared" si="236"/>
        <v>0</v>
      </c>
      <c r="AO439" s="35">
        <f t="shared" si="237"/>
        <v>0</v>
      </c>
      <c r="AP439" s="35">
        <f t="shared" si="238"/>
        <v>0</v>
      </c>
      <c r="AQ439" s="35">
        <f t="shared" si="239"/>
        <v>0</v>
      </c>
      <c r="AS439" s="36"/>
    </row>
    <row r="440" spans="2:45" hidden="1">
      <c r="B440" s="316"/>
      <c r="C440" s="316"/>
      <c r="D440" s="319"/>
      <c r="E440" s="319"/>
      <c r="G440" s="36"/>
      <c r="H440" s="37"/>
      <c r="I440" s="41"/>
      <c r="J440" s="36"/>
      <c r="K440" s="36"/>
      <c r="L440" s="38"/>
      <c r="M440" s="37"/>
      <c r="N440" s="36"/>
      <c r="O440" s="37"/>
      <c r="P440" s="36"/>
      <c r="Q440" s="37"/>
      <c r="R440" s="37"/>
      <c r="S440" s="40">
        <f t="shared" si="222"/>
        <v>0</v>
      </c>
      <c r="U440" s="40">
        <f t="shared" si="223"/>
        <v>0</v>
      </c>
      <c r="V440" s="40">
        <f t="shared" si="224"/>
        <v>0</v>
      </c>
      <c r="W440" s="40">
        <f t="shared" si="225"/>
        <v>0</v>
      </c>
      <c r="X440" s="40">
        <f t="shared" si="226"/>
        <v>0</v>
      </c>
      <c r="Y440" s="40">
        <f t="shared" si="231"/>
        <v>0</v>
      </c>
      <c r="Z440" s="40">
        <f t="shared" si="232"/>
        <v>0</v>
      </c>
      <c r="AA440" s="40">
        <f t="shared" si="227"/>
        <v>0</v>
      </c>
      <c r="AC440" s="41"/>
      <c r="AD440" s="37"/>
      <c r="AE440" s="37"/>
      <c r="AF440" s="37"/>
      <c r="AG440" s="37"/>
      <c r="AH440" s="37"/>
      <c r="AI440" s="35">
        <f t="shared" si="228"/>
        <v>0</v>
      </c>
      <c r="AK440" s="35">
        <f t="shared" si="233"/>
        <v>0</v>
      </c>
      <c r="AL440" s="35">
        <f t="shared" si="234"/>
        <v>0</v>
      </c>
      <c r="AM440" s="35">
        <f t="shared" si="235"/>
        <v>0</v>
      </c>
      <c r="AN440" s="35">
        <f t="shared" si="236"/>
        <v>0</v>
      </c>
      <c r="AO440" s="35">
        <f t="shared" si="237"/>
        <v>0</v>
      </c>
      <c r="AP440" s="35">
        <f t="shared" si="238"/>
        <v>0</v>
      </c>
      <c r="AQ440" s="35">
        <f t="shared" si="239"/>
        <v>0</v>
      </c>
      <c r="AS440" s="36"/>
    </row>
    <row r="441" spans="2:45" hidden="1">
      <c r="B441" s="316"/>
      <c r="C441" s="316"/>
      <c r="D441" s="319"/>
      <c r="E441" s="319"/>
      <c r="G441" s="36"/>
      <c r="H441" s="37"/>
      <c r="I441" s="41"/>
      <c r="J441" s="36"/>
      <c r="K441" s="36"/>
      <c r="L441" s="38"/>
      <c r="M441" s="37"/>
      <c r="N441" s="36"/>
      <c r="O441" s="37"/>
      <c r="P441" s="36"/>
      <c r="Q441" s="37"/>
      <c r="R441" s="37"/>
      <c r="S441" s="40">
        <f t="shared" si="222"/>
        <v>0</v>
      </c>
      <c r="U441" s="40">
        <f t="shared" si="223"/>
        <v>0</v>
      </c>
      <c r="V441" s="40">
        <f t="shared" si="224"/>
        <v>0</v>
      </c>
      <c r="W441" s="40">
        <f t="shared" si="225"/>
        <v>0</v>
      </c>
      <c r="X441" s="40">
        <f t="shared" si="226"/>
        <v>0</v>
      </c>
      <c r="Y441" s="40">
        <f t="shared" si="231"/>
        <v>0</v>
      </c>
      <c r="Z441" s="40">
        <f t="shared" si="232"/>
        <v>0</v>
      </c>
      <c r="AA441" s="40">
        <f t="shared" si="227"/>
        <v>0</v>
      </c>
      <c r="AC441" s="41"/>
      <c r="AD441" s="37"/>
      <c r="AE441" s="37"/>
      <c r="AF441" s="37"/>
      <c r="AG441" s="37"/>
      <c r="AH441" s="37"/>
      <c r="AI441" s="35">
        <f t="shared" si="228"/>
        <v>0</v>
      </c>
      <c r="AK441" s="35">
        <f t="shared" si="233"/>
        <v>0</v>
      </c>
      <c r="AL441" s="35">
        <f t="shared" si="234"/>
        <v>0</v>
      </c>
      <c r="AM441" s="35">
        <f t="shared" si="235"/>
        <v>0</v>
      </c>
      <c r="AN441" s="35">
        <f t="shared" si="236"/>
        <v>0</v>
      </c>
      <c r="AO441" s="35">
        <f t="shared" si="237"/>
        <v>0</v>
      </c>
      <c r="AP441" s="35">
        <f t="shared" si="238"/>
        <v>0</v>
      </c>
      <c r="AQ441" s="35">
        <f t="shared" si="239"/>
        <v>0</v>
      </c>
      <c r="AS441" s="36"/>
    </row>
    <row r="442" spans="2:45" hidden="1">
      <c r="B442" s="316"/>
      <c r="C442" s="316"/>
      <c r="D442" s="319"/>
      <c r="E442" s="319"/>
      <c r="G442" s="36"/>
      <c r="H442" s="37"/>
      <c r="I442" s="41"/>
      <c r="J442" s="36"/>
      <c r="K442" s="36"/>
      <c r="L442" s="38"/>
      <c r="M442" s="37"/>
      <c r="N442" s="36"/>
      <c r="O442" s="37"/>
      <c r="P442" s="36"/>
      <c r="Q442" s="37"/>
      <c r="R442" s="37"/>
      <c r="S442" s="40">
        <f t="shared" si="222"/>
        <v>0</v>
      </c>
      <c r="U442" s="40">
        <f t="shared" si="223"/>
        <v>0</v>
      </c>
      <c r="V442" s="40">
        <f t="shared" si="224"/>
        <v>0</v>
      </c>
      <c r="W442" s="40">
        <f t="shared" si="225"/>
        <v>0</v>
      </c>
      <c r="X442" s="40">
        <f t="shared" si="226"/>
        <v>0</v>
      </c>
      <c r="Y442" s="40">
        <f t="shared" si="231"/>
        <v>0</v>
      </c>
      <c r="Z442" s="40">
        <f t="shared" si="232"/>
        <v>0</v>
      </c>
      <c r="AA442" s="40">
        <f t="shared" si="227"/>
        <v>0</v>
      </c>
      <c r="AC442" s="41"/>
      <c r="AD442" s="37"/>
      <c r="AE442" s="37"/>
      <c r="AF442" s="37"/>
      <c r="AG442" s="37"/>
      <c r="AH442" s="37"/>
      <c r="AI442" s="35">
        <f t="shared" si="228"/>
        <v>0</v>
      </c>
      <c r="AK442" s="35">
        <f t="shared" si="233"/>
        <v>0</v>
      </c>
      <c r="AL442" s="35">
        <f t="shared" si="234"/>
        <v>0</v>
      </c>
      <c r="AM442" s="35">
        <f t="shared" si="235"/>
        <v>0</v>
      </c>
      <c r="AN442" s="35">
        <f t="shared" si="236"/>
        <v>0</v>
      </c>
      <c r="AO442" s="35">
        <f t="shared" si="237"/>
        <v>0</v>
      </c>
      <c r="AP442" s="35">
        <f t="shared" si="238"/>
        <v>0</v>
      </c>
      <c r="AQ442" s="35">
        <f t="shared" si="239"/>
        <v>0</v>
      </c>
      <c r="AS442" s="36"/>
    </row>
    <row r="443" spans="2:45" hidden="1">
      <c r="B443" s="316"/>
      <c r="C443" s="316"/>
      <c r="D443" s="319"/>
      <c r="E443" s="319"/>
      <c r="G443" s="36"/>
      <c r="H443" s="37"/>
      <c r="I443" s="41"/>
      <c r="J443" s="36"/>
      <c r="K443" s="36"/>
      <c r="L443" s="38"/>
      <c r="M443" s="37"/>
      <c r="N443" s="36"/>
      <c r="O443" s="37"/>
      <c r="P443" s="36"/>
      <c r="Q443" s="37"/>
      <c r="R443" s="37"/>
      <c r="S443" s="40">
        <f t="shared" si="222"/>
        <v>0</v>
      </c>
      <c r="U443" s="40">
        <f t="shared" si="223"/>
        <v>0</v>
      </c>
      <c r="V443" s="40">
        <f t="shared" si="224"/>
        <v>0</v>
      </c>
      <c r="W443" s="40">
        <f t="shared" si="225"/>
        <v>0</v>
      </c>
      <c r="X443" s="40">
        <f t="shared" si="226"/>
        <v>0</v>
      </c>
      <c r="Y443" s="40">
        <f t="shared" si="231"/>
        <v>0</v>
      </c>
      <c r="Z443" s="40">
        <f t="shared" si="232"/>
        <v>0</v>
      </c>
      <c r="AA443" s="40">
        <f t="shared" si="227"/>
        <v>0</v>
      </c>
      <c r="AC443" s="41"/>
      <c r="AD443" s="37"/>
      <c r="AE443" s="37"/>
      <c r="AF443" s="37"/>
      <c r="AG443" s="37"/>
      <c r="AH443" s="37"/>
      <c r="AI443" s="35">
        <f t="shared" si="228"/>
        <v>0</v>
      </c>
      <c r="AK443" s="35">
        <f t="shared" si="233"/>
        <v>0</v>
      </c>
      <c r="AL443" s="35">
        <f t="shared" si="234"/>
        <v>0</v>
      </c>
      <c r="AM443" s="35">
        <f t="shared" si="235"/>
        <v>0</v>
      </c>
      <c r="AN443" s="35">
        <f t="shared" si="236"/>
        <v>0</v>
      </c>
      <c r="AO443" s="35">
        <f t="shared" si="237"/>
        <v>0</v>
      </c>
      <c r="AP443" s="35">
        <f t="shared" si="238"/>
        <v>0</v>
      </c>
      <c r="AQ443" s="35">
        <f t="shared" si="239"/>
        <v>0</v>
      </c>
      <c r="AS443" s="36"/>
    </row>
    <row r="444" spans="2:45" hidden="1">
      <c r="B444" s="316"/>
      <c r="C444" s="316"/>
      <c r="D444" s="319"/>
      <c r="E444" s="319"/>
      <c r="G444" s="36"/>
      <c r="H444" s="37"/>
      <c r="I444" s="41"/>
      <c r="J444" s="36"/>
      <c r="K444" s="36"/>
      <c r="L444" s="38"/>
      <c r="M444" s="37"/>
      <c r="N444" s="36"/>
      <c r="O444" s="37"/>
      <c r="P444" s="36"/>
      <c r="Q444" s="37"/>
      <c r="R444" s="37"/>
      <c r="S444" s="40">
        <f t="shared" si="222"/>
        <v>0</v>
      </c>
      <c r="U444" s="40">
        <f t="shared" si="223"/>
        <v>0</v>
      </c>
      <c r="V444" s="40">
        <f t="shared" si="224"/>
        <v>0</v>
      </c>
      <c r="W444" s="40">
        <f t="shared" si="225"/>
        <v>0</v>
      </c>
      <c r="X444" s="40">
        <f t="shared" si="226"/>
        <v>0</v>
      </c>
      <c r="Y444" s="40">
        <f t="shared" si="231"/>
        <v>0</v>
      </c>
      <c r="Z444" s="40">
        <f t="shared" si="232"/>
        <v>0</v>
      </c>
      <c r="AA444" s="40">
        <f t="shared" si="227"/>
        <v>0</v>
      </c>
      <c r="AC444" s="41"/>
      <c r="AD444" s="37"/>
      <c r="AE444" s="37"/>
      <c r="AF444" s="37"/>
      <c r="AG444" s="37"/>
      <c r="AH444" s="37"/>
      <c r="AI444" s="35">
        <f t="shared" si="228"/>
        <v>0</v>
      </c>
      <c r="AK444" s="35">
        <f t="shared" si="233"/>
        <v>0</v>
      </c>
      <c r="AL444" s="35">
        <f t="shared" si="234"/>
        <v>0</v>
      </c>
      <c r="AM444" s="35">
        <f t="shared" si="235"/>
        <v>0</v>
      </c>
      <c r="AN444" s="35">
        <f t="shared" si="236"/>
        <v>0</v>
      </c>
      <c r="AO444" s="35">
        <f t="shared" si="237"/>
        <v>0</v>
      </c>
      <c r="AP444" s="35">
        <f t="shared" si="238"/>
        <v>0</v>
      </c>
      <c r="AQ444" s="35">
        <f t="shared" si="239"/>
        <v>0</v>
      </c>
      <c r="AS444" s="36"/>
    </row>
    <row r="445" spans="2:45" hidden="1">
      <c r="B445" s="316"/>
      <c r="C445" s="316"/>
      <c r="D445" s="319"/>
      <c r="E445" s="319"/>
      <c r="G445" s="36"/>
      <c r="H445" s="37"/>
      <c r="I445" s="41"/>
      <c r="J445" s="36"/>
      <c r="K445" s="36"/>
      <c r="L445" s="38"/>
      <c r="M445" s="37"/>
      <c r="N445" s="36"/>
      <c r="O445" s="37"/>
      <c r="P445" s="36"/>
      <c r="Q445" s="37"/>
      <c r="R445" s="37"/>
      <c r="S445" s="40">
        <f t="shared" si="222"/>
        <v>0</v>
      </c>
      <c r="U445" s="40">
        <f t="shared" si="223"/>
        <v>0</v>
      </c>
      <c r="V445" s="40">
        <f t="shared" si="224"/>
        <v>0</v>
      </c>
      <c r="W445" s="40">
        <f t="shared" si="225"/>
        <v>0</v>
      </c>
      <c r="X445" s="40">
        <f t="shared" si="226"/>
        <v>0</v>
      </c>
      <c r="Y445" s="40">
        <f t="shared" si="231"/>
        <v>0</v>
      </c>
      <c r="Z445" s="40">
        <f t="shared" si="232"/>
        <v>0</v>
      </c>
      <c r="AA445" s="40">
        <f t="shared" si="227"/>
        <v>0</v>
      </c>
      <c r="AC445" s="41"/>
      <c r="AD445" s="37"/>
      <c r="AE445" s="37"/>
      <c r="AF445" s="37"/>
      <c r="AG445" s="37"/>
      <c r="AH445" s="37"/>
      <c r="AI445" s="35">
        <f t="shared" si="228"/>
        <v>0</v>
      </c>
      <c r="AK445" s="35">
        <f t="shared" si="233"/>
        <v>0</v>
      </c>
      <c r="AL445" s="35">
        <f t="shared" si="234"/>
        <v>0</v>
      </c>
      <c r="AM445" s="35">
        <f t="shared" si="235"/>
        <v>0</v>
      </c>
      <c r="AN445" s="35">
        <f t="shared" si="236"/>
        <v>0</v>
      </c>
      <c r="AO445" s="35">
        <f t="shared" si="237"/>
        <v>0</v>
      </c>
      <c r="AP445" s="35">
        <f t="shared" si="238"/>
        <v>0</v>
      </c>
      <c r="AQ445" s="35">
        <f t="shared" si="239"/>
        <v>0</v>
      </c>
      <c r="AS445" s="36"/>
    </row>
    <row r="446" spans="2:45" hidden="1">
      <c r="B446" s="316"/>
      <c r="C446" s="316"/>
      <c r="D446" s="319"/>
      <c r="E446" s="319"/>
      <c r="G446" s="36"/>
      <c r="H446" s="37"/>
      <c r="I446" s="41"/>
      <c r="J446" s="36"/>
      <c r="K446" s="36"/>
      <c r="L446" s="38"/>
      <c r="M446" s="37"/>
      <c r="N446" s="36"/>
      <c r="O446" s="37"/>
      <c r="P446" s="36"/>
      <c r="Q446" s="37"/>
      <c r="R446" s="37"/>
      <c r="S446" s="40">
        <f t="shared" si="222"/>
        <v>0</v>
      </c>
      <c r="U446" s="40">
        <f t="shared" si="223"/>
        <v>0</v>
      </c>
      <c r="V446" s="40">
        <f t="shared" si="224"/>
        <v>0</v>
      </c>
      <c r="W446" s="40">
        <f t="shared" si="225"/>
        <v>0</v>
      </c>
      <c r="X446" s="40">
        <f t="shared" si="226"/>
        <v>0</v>
      </c>
      <c r="Y446" s="40">
        <f t="shared" si="231"/>
        <v>0</v>
      </c>
      <c r="Z446" s="40">
        <f t="shared" si="232"/>
        <v>0</v>
      </c>
      <c r="AA446" s="40">
        <f t="shared" si="227"/>
        <v>0</v>
      </c>
      <c r="AC446" s="41"/>
      <c r="AD446" s="37"/>
      <c r="AE446" s="37"/>
      <c r="AF446" s="37"/>
      <c r="AG446" s="37"/>
      <c r="AH446" s="37"/>
      <c r="AI446" s="35">
        <f t="shared" si="228"/>
        <v>0</v>
      </c>
      <c r="AK446" s="35">
        <f t="shared" si="233"/>
        <v>0</v>
      </c>
      <c r="AL446" s="35">
        <f t="shared" si="234"/>
        <v>0</v>
      </c>
      <c r="AM446" s="35">
        <f t="shared" si="235"/>
        <v>0</v>
      </c>
      <c r="AN446" s="35">
        <f t="shared" si="236"/>
        <v>0</v>
      </c>
      <c r="AO446" s="35">
        <f t="shared" si="237"/>
        <v>0</v>
      </c>
      <c r="AP446" s="35">
        <f t="shared" si="238"/>
        <v>0</v>
      </c>
      <c r="AQ446" s="35">
        <f t="shared" si="239"/>
        <v>0</v>
      </c>
      <c r="AS446" s="36"/>
    </row>
    <row r="447" spans="2:45" hidden="1">
      <c r="B447" s="316"/>
      <c r="C447" s="316"/>
      <c r="D447" s="319"/>
      <c r="E447" s="319"/>
      <c r="G447" s="36"/>
      <c r="H447" s="37"/>
      <c r="I447" s="41"/>
      <c r="J447" s="36"/>
      <c r="K447" s="36"/>
      <c r="L447" s="38"/>
      <c r="M447" s="37"/>
      <c r="N447" s="36"/>
      <c r="O447" s="37"/>
      <c r="P447" s="36"/>
      <c r="Q447" s="37"/>
      <c r="R447" s="37"/>
      <c r="S447" s="40">
        <f t="shared" si="222"/>
        <v>0</v>
      </c>
      <c r="U447" s="40">
        <f t="shared" si="223"/>
        <v>0</v>
      </c>
      <c r="V447" s="40">
        <f t="shared" si="224"/>
        <v>0</v>
      </c>
      <c r="W447" s="40">
        <f t="shared" si="225"/>
        <v>0</v>
      </c>
      <c r="X447" s="40">
        <f t="shared" si="226"/>
        <v>0</v>
      </c>
      <c r="Y447" s="40">
        <f t="shared" si="231"/>
        <v>0</v>
      </c>
      <c r="Z447" s="40">
        <f t="shared" si="232"/>
        <v>0</v>
      </c>
      <c r="AA447" s="40">
        <f t="shared" si="227"/>
        <v>0</v>
      </c>
      <c r="AC447" s="41"/>
      <c r="AD447" s="37"/>
      <c r="AE447" s="37"/>
      <c r="AF447" s="37"/>
      <c r="AG447" s="37"/>
      <c r="AH447" s="37"/>
      <c r="AI447" s="35">
        <f t="shared" si="228"/>
        <v>0</v>
      </c>
      <c r="AK447" s="35">
        <f t="shared" si="233"/>
        <v>0</v>
      </c>
      <c r="AL447" s="35">
        <f t="shared" si="234"/>
        <v>0</v>
      </c>
      <c r="AM447" s="35">
        <f t="shared" si="235"/>
        <v>0</v>
      </c>
      <c r="AN447" s="35">
        <f t="shared" si="236"/>
        <v>0</v>
      </c>
      <c r="AO447" s="35">
        <f t="shared" si="237"/>
        <v>0</v>
      </c>
      <c r="AP447" s="35">
        <f t="shared" si="238"/>
        <v>0</v>
      </c>
      <c r="AQ447" s="35">
        <f t="shared" si="239"/>
        <v>0</v>
      </c>
      <c r="AS447" s="36"/>
    </row>
    <row r="448" spans="2:45" hidden="1">
      <c r="B448" s="316"/>
      <c r="C448" s="316"/>
      <c r="D448" s="319"/>
      <c r="E448" s="319"/>
      <c r="G448" s="36"/>
      <c r="H448" s="37"/>
      <c r="I448" s="41"/>
      <c r="J448" s="36"/>
      <c r="K448" s="36"/>
      <c r="L448" s="38"/>
      <c r="M448" s="37"/>
      <c r="N448" s="36"/>
      <c r="O448" s="37"/>
      <c r="P448" s="36"/>
      <c r="Q448" s="37"/>
      <c r="R448" s="37"/>
      <c r="S448" s="40">
        <f t="shared" si="222"/>
        <v>0</v>
      </c>
      <c r="U448" s="40">
        <f t="shared" si="223"/>
        <v>0</v>
      </c>
      <c r="V448" s="40">
        <f t="shared" si="224"/>
        <v>0</v>
      </c>
      <c r="W448" s="40">
        <f t="shared" si="225"/>
        <v>0</v>
      </c>
      <c r="X448" s="40">
        <f t="shared" si="226"/>
        <v>0</v>
      </c>
      <c r="Y448" s="40">
        <f t="shared" si="231"/>
        <v>0</v>
      </c>
      <c r="Z448" s="40">
        <f t="shared" si="232"/>
        <v>0</v>
      </c>
      <c r="AA448" s="40">
        <f t="shared" si="227"/>
        <v>0</v>
      </c>
      <c r="AC448" s="41"/>
      <c r="AD448" s="37"/>
      <c r="AE448" s="37"/>
      <c r="AF448" s="37"/>
      <c r="AG448" s="37"/>
      <c r="AH448" s="37"/>
      <c r="AI448" s="35">
        <f t="shared" si="228"/>
        <v>0</v>
      </c>
      <c r="AK448" s="35">
        <f t="shared" si="233"/>
        <v>0</v>
      </c>
      <c r="AL448" s="35">
        <f t="shared" si="234"/>
        <v>0</v>
      </c>
      <c r="AM448" s="35">
        <f t="shared" si="235"/>
        <v>0</v>
      </c>
      <c r="AN448" s="35">
        <f t="shared" si="236"/>
        <v>0</v>
      </c>
      <c r="AO448" s="35">
        <f t="shared" si="237"/>
        <v>0</v>
      </c>
      <c r="AP448" s="35">
        <f t="shared" si="238"/>
        <v>0</v>
      </c>
      <c r="AQ448" s="35">
        <f t="shared" si="239"/>
        <v>0</v>
      </c>
      <c r="AS448" s="36"/>
    </row>
    <row r="449" spans="2:45" hidden="1">
      <c r="B449" s="316"/>
      <c r="C449" s="316"/>
      <c r="D449" s="319"/>
      <c r="E449" s="319"/>
      <c r="G449" s="36"/>
      <c r="H449" s="37"/>
      <c r="I449" s="41"/>
      <c r="J449" s="36"/>
      <c r="K449" s="36"/>
      <c r="L449" s="38"/>
      <c r="M449" s="37"/>
      <c r="N449" s="36"/>
      <c r="O449" s="37"/>
      <c r="P449" s="36"/>
      <c r="Q449" s="37"/>
      <c r="R449" s="37"/>
      <c r="S449" s="40">
        <f t="shared" si="222"/>
        <v>0</v>
      </c>
      <c r="U449" s="40">
        <f t="shared" si="223"/>
        <v>0</v>
      </c>
      <c r="V449" s="40">
        <f t="shared" si="224"/>
        <v>0</v>
      </c>
      <c r="W449" s="40">
        <f t="shared" si="225"/>
        <v>0</v>
      </c>
      <c r="X449" s="40">
        <f t="shared" si="226"/>
        <v>0</v>
      </c>
      <c r="Y449" s="40">
        <f t="shared" si="231"/>
        <v>0</v>
      </c>
      <c r="Z449" s="40">
        <f t="shared" si="232"/>
        <v>0</v>
      </c>
      <c r="AA449" s="40">
        <f t="shared" si="227"/>
        <v>0</v>
      </c>
      <c r="AC449" s="41"/>
      <c r="AD449" s="37"/>
      <c r="AE449" s="37"/>
      <c r="AF449" s="37"/>
      <c r="AG449" s="37"/>
      <c r="AH449" s="37"/>
      <c r="AI449" s="35">
        <f t="shared" si="228"/>
        <v>0</v>
      </c>
      <c r="AK449" s="35">
        <f t="shared" si="233"/>
        <v>0</v>
      </c>
      <c r="AL449" s="35">
        <f t="shared" si="234"/>
        <v>0</v>
      </c>
      <c r="AM449" s="35">
        <f t="shared" si="235"/>
        <v>0</v>
      </c>
      <c r="AN449" s="35">
        <f t="shared" si="236"/>
        <v>0</v>
      </c>
      <c r="AO449" s="35">
        <f t="shared" si="237"/>
        <v>0</v>
      </c>
      <c r="AP449" s="35">
        <f t="shared" si="238"/>
        <v>0</v>
      </c>
      <c r="AQ449" s="35">
        <f t="shared" si="239"/>
        <v>0</v>
      </c>
      <c r="AS449" s="36"/>
    </row>
    <row r="450" spans="2:45" hidden="1">
      <c r="B450" s="316"/>
      <c r="C450" s="316"/>
      <c r="D450" s="319"/>
      <c r="E450" s="319"/>
      <c r="G450" s="36"/>
      <c r="H450" s="37"/>
      <c r="I450" s="41"/>
      <c r="J450" s="36"/>
      <c r="K450" s="36"/>
      <c r="L450" s="38"/>
      <c r="M450" s="37"/>
      <c r="N450" s="36"/>
      <c r="O450" s="37"/>
      <c r="P450" s="36"/>
      <c r="Q450" s="37"/>
      <c r="R450" s="37"/>
      <c r="S450" s="40">
        <f t="shared" si="222"/>
        <v>0</v>
      </c>
      <c r="U450" s="40">
        <f t="shared" si="223"/>
        <v>0</v>
      </c>
      <c r="V450" s="40">
        <f t="shared" si="224"/>
        <v>0</v>
      </c>
      <c r="W450" s="40">
        <f t="shared" si="225"/>
        <v>0</v>
      </c>
      <c r="X450" s="40">
        <f t="shared" si="226"/>
        <v>0</v>
      </c>
      <c r="Y450" s="40">
        <f t="shared" si="231"/>
        <v>0</v>
      </c>
      <c r="Z450" s="40">
        <f t="shared" si="232"/>
        <v>0</v>
      </c>
      <c r="AA450" s="40">
        <f t="shared" si="227"/>
        <v>0</v>
      </c>
      <c r="AC450" s="41"/>
      <c r="AD450" s="37"/>
      <c r="AE450" s="37"/>
      <c r="AF450" s="37"/>
      <c r="AG450" s="37"/>
      <c r="AH450" s="37"/>
      <c r="AI450" s="35">
        <f t="shared" si="228"/>
        <v>0</v>
      </c>
      <c r="AK450" s="35">
        <f t="shared" si="233"/>
        <v>0</v>
      </c>
      <c r="AL450" s="35">
        <f t="shared" si="234"/>
        <v>0</v>
      </c>
      <c r="AM450" s="35">
        <f t="shared" si="235"/>
        <v>0</v>
      </c>
      <c r="AN450" s="35">
        <f t="shared" si="236"/>
        <v>0</v>
      </c>
      <c r="AO450" s="35">
        <f t="shared" si="237"/>
        <v>0</v>
      </c>
      <c r="AP450" s="35">
        <f t="shared" si="238"/>
        <v>0</v>
      </c>
      <c r="AQ450" s="35">
        <f t="shared" si="239"/>
        <v>0</v>
      </c>
      <c r="AS450" s="36"/>
    </row>
    <row r="451" spans="2:45" hidden="1">
      <c r="B451" s="316"/>
      <c r="C451" s="316"/>
      <c r="D451" s="319"/>
      <c r="E451" s="319"/>
      <c r="G451" s="36"/>
      <c r="H451" s="37"/>
      <c r="I451" s="41"/>
      <c r="J451" s="36"/>
      <c r="K451" s="36"/>
      <c r="L451" s="38"/>
      <c r="M451" s="37"/>
      <c r="N451" s="36"/>
      <c r="O451" s="37"/>
      <c r="P451" s="36"/>
      <c r="Q451" s="37"/>
      <c r="R451" s="37"/>
      <c r="S451" s="40">
        <f t="shared" si="222"/>
        <v>0</v>
      </c>
      <c r="U451" s="40">
        <f t="shared" si="223"/>
        <v>0</v>
      </c>
      <c r="V451" s="40">
        <f t="shared" si="224"/>
        <v>0</v>
      </c>
      <c r="W451" s="40">
        <f t="shared" si="225"/>
        <v>0</v>
      </c>
      <c r="X451" s="40">
        <f t="shared" si="226"/>
        <v>0</v>
      </c>
      <c r="Y451" s="40">
        <f t="shared" si="231"/>
        <v>0</v>
      </c>
      <c r="Z451" s="40">
        <f t="shared" si="232"/>
        <v>0</v>
      </c>
      <c r="AA451" s="40">
        <f t="shared" si="227"/>
        <v>0</v>
      </c>
      <c r="AC451" s="41"/>
      <c r="AD451" s="37"/>
      <c r="AE451" s="37"/>
      <c r="AF451" s="37"/>
      <c r="AG451" s="37"/>
      <c r="AH451" s="37"/>
      <c r="AI451" s="35">
        <f t="shared" si="228"/>
        <v>0</v>
      </c>
      <c r="AK451" s="35">
        <f t="shared" si="233"/>
        <v>0</v>
      </c>
      <c r="AL451" s="35">
        <f t="shared" si="234"/>
        <v>0</v>
      </c>
      <c r="AM451" s="35">
        <f t="shared" si="235"/>
        <v>0</v>
      </c>
      <c r="AN451" s="35">
        <f t="shared" si="236"/>
        <v>0</v>
      </c>
      <c r="AO451" s="35">
        <f t="shared" si="237"/>
        <v>0</v>
      </c>
      <c r="AP451" s="35">
        <f t="shared" si="238"/>
        <v>0</v>
      </c>
      <c r="AQ451" s="35">
        <f t="shared" si="239"/>
        <v>0</v>
      </c>
      <c r="AS451" s="36"/>
    </row>
    <row r="452" spans="2:45" hidden="1">
      <c r="B452" s="316"/>
      <c r="C452" s="316"/>
      <c r="D452" s="319"/>
      <c r="E452" s="319"/>
      <c r="G452" s="36"/>
      <c r="H452" s="37"/>
      <c r="I452" s="41"/>
      <c r="J452" s="36"/>
      <c r="K452" s="36"/>
      <c r="L452" s="38"/>
      <c r="M452" s="37"/>
      <c r="N452" s="36"/>
      <c r="O452" s="37"/>
      <c r="P452" s="36"/>
      <c r="Q452" s="37"/>
      <c r="R452" s="37"/>
      <c r="S452" s="40">
        <f t="shared" si="222"/>
        <v>0</v>
      </c>
      <c r="U452" s="40">
        <f t="shared" si="223"/>
        <v>0</v>
      </c>
      <c r="V452" s="40">
        <f t="shared" si="224"/>
        <v>0</v>
      </c>
      <c r="W452" s="40">
        <f t="shared" si="225"/>
        <v>0</v>
      </c>
      <c r="X452" s="40">
        <f t="shared" si="226"/>
        <v>0</v>
      </c>
      <c r="Y452" s="40">
        <f t="shared" si="231"/>
        <v>0</v>
      </c>
      <c r="Z452" s="40">
        <f t="shared" si="232"/>
        <v>0</v>
      </c>
      <c r="AA452" s="40">
        <f t="shared" si="227"/>
        <v>0</v>
      </c>
      <c r="AC452" s="41"/>
      <c r="AD452" s="37"/>
      <c r="AE452" s="37"/>
      <c r="AF452" s="37"/>
      <c r="AG452" s="37"/>
      <c r="AH452" s="37"/>
      <c r="AI452" s="35">
        <f t="shared" si="228"/>
        <v>0</v>
      </c>
      <c r="AK452" s="35">
        <f t="shared" si="233"/>
        <v>0</v>
      </c>
      <c r="AL452" s="35">
        <f t="shared" si="234"/>
        <v>0</v>
      </c>
      <c r="AM452" s="35">
        <f t="shared" si="235"/>
        <v>0</v>
      </c>
      <c r="AN452" s="35">
        <f t="shared" si="236"/>
        <v>0</v>
      </c>
      <c r="AO452" s="35">
        <f t="shared" si="237"/>
        <v>0</v>
      </c>
      <c r="AP452" s="35">
        <f t="shared" si="238"/>
        <v>0</v>
      </c>
      <c r="AQ452" s="35">
        <f t="shared" si="239"/>
        <v>0</v>
      </c>
      <c r="AS452" s="36"/>
    </row>
    <row r="453" spans="2:45" hidden="1">
      <c r="B453" s="316"/>
      <c r="C453" s="316"/>
      <c r="D453" s="319"/>
      <c r="E453" s="319"/>
      <c r="G453" s="36"/>
      <c r="H453" s="37"/>
      <c r="I453" s="41"/>
      <c r="J453" s="36"/>
      <c r="K453" s="36"/>
      <c r="L453" s="38"/>
      <c r="M453" s="37"/>
      <c r="N453" s="36"/>
      <c r="O453" s="37"/>
      <c r="P453" s="36"/>
      <c r="Q453" s="37"/>
      <c r="R453" s="37"/>
      <c r="S453" s="40">
        <f t="shared" si="222"/>
        <v>0</v>
      </c>
      <c r="U453" s="40">
        <f t="shared" si="223"/>
        <v>0</v>
      </c>
      <c r="V453" s="40">
        <f t="shared" si="224"/>
        <v>0</v>
      </c>
      <c r="W453" s="40">
        <f t="shared" si="225"/>
        <v>0</v>
      </c>
      <c r="X453" s="40">
        <f t="shared" si="226"/>
        <v>0</v>
      </c>
      <c r="Y453" s="40">
        <f t="shared" si="231"/>
        <v>0</v>
      </c>
      <c r="Z453" s="40">
        <f t="shared" si="232"/>
        <v>0</v>
      </c>
      <c r="AA453" s="40">
        <f t="shared" si="227"/>
        <v>0</v>
      </c>
      <c r="AC453" s="41"/>
      <c r="AD453" s="37"/>
      <c r="AE453" s="37"/>
      <c r="AF453" s="37"/>
      <c r="AG453" s="37"/>
      <c r="AH453" s="37"/>
      <c r="AI453" s="35">
        <f t="shared" si="228"/>
        <v>0</v>
      </c>
      <c r="AK453" s="35">
        <f t="shared" si="233"/>
        <v>0</v>
      </c>
      <c r="AL453" s="35">
        <f t="shared" si="234"/>
        <v>0</v>
      </c>
      <c r="AM453" s="35">
        <f t="shared" si="235"/>
        <v>0</v>
      </c>
      <c r="AN453" s="35">
        <f t="shared" si="236"/>
        <v>0</v>
      </c>
      <c r="AO453" s="35">
        <f t="shared" si="237"/>
        <v>0</v>
      </c>
      <c r="AP453" s="35">
        <f t="shared" si="238"/>
        <v>0</v>
      </c>
      <c r="AQ453" s="35">
        <f t="shared" si="239"/>
        <v>0</v>
      </c>
      <c r="AS453" s="36"/>
    </row>
    <row r="454" spans="2:45" hidden="1">
      <c r="B454" s="316"/>
      <c r="C454" s="316"/>
      <c r="D454" s="319"/>
      <c r="E454" s="319"/>
      <c r="G454" s="36"/>
      <c r="H454" s="37"/>
      <c r="I454" s="41"/>
      <c r="J454" s="36"/>
      <c r="K454" s="36"/>
      <c r="L454" s="38"/>
      <c r="M454" s="37"/>
      <c r="N454" s="36"/>
      <c r="O454" s="37"/>
      <c r="P454" s="36"/>
      <c r="Q454" s="37"/>
      <c r="R454" s="37"/>
      <c r="S454" s="40">
        <f t="shared" si="222"/>
        <v>0</v>
      </c>
      <c r="U454" s="40">
        <f t="shared" si="223"/>
        <v>0</v>
      </c>
      <c r="V454" s="40">
        <f t="shared" si="224"/>
        <v>0</v>
      </c>
      <c r="W454" s="40">
        <f t="shared" si="225"/>
        <v>0</v>
      </c>
      <c r="X454" s="40">
        <f t="shared" si="226"/>
        <v>0</v>
      </c>
      <c r="Y454" s="40">
        <f t="shared" si="231"/>
        <v>0</v>
      </c>
      <c r="Z454" s="40">
        <f t="shared" si="232"/>
        <v>0</v>
      </c>
      <c r="AA454" s="40">
        <f t="shared" si="227"/>
        <v>0</v>
      </c>
      <c r="AC454" s="41"/>
      <c r="AD454" s="37"/>
      <c r="AE454" s="37"/>
      <c r="AF454" s="37"/>
      <c r="AG454" s="37"/>
      <c r="AH454" s="37"/>
      <c r="AI454" s="35">
        <f t="shared" si="228"/>
        <v>0</v>
      </c>
      <c r="AK454" s="35">
        <f t="shared" si="233"/>
        <v>0</v>
      </c>
      <c r="AL454" s="35">
        <f t="shared" si="234"/>
        <v>0</v>
      </c>
      <c r="AM454" s="35">
        <f t="shared" si="235"/>
        <v>0</v>
      </c>
      <c r="AN454" s="35">
        <f t="shared" si="236"/>
        <v>0</v>
      </c>
      <c r="AO454" s="35">
        <f t="shared" si="237"/>
        <v>0</v>
      </c>
      <c r="AP454" s="35">
        <f t="shared" si="238"/>
        <v>0</v>
      </c>
      <c r="AQ454" s="35">
        <f t="shared" si="239"/>
        <v>0</v>
      </c>
      <c r="AS454" s="36"/>
    </row>
    <row r="455" spans="2:45" hidden="1">
      <c r="B455" s="316"/>
      <c r="C455" s="316"/>
      <c r="D455" s="319"/>
      <c r="E455" s="319"/>
      <c r="G455" s="36"/>
      <c r="H455" s="37"/>
      <c r="I455" s="41"/>
      <c r="J455" s="36"/>
      <c r="K455" s="36"/>
      <c r="L455" s="38"/>
      <c r="M455" s="37"/>
      <c r="N455" s="36"/>
      <c r="O455" s="37"/>
      <c r="P455" s="36"/>
      <c r="Q455" s="37"/>
      <c r="R455" s="37"/>
      <c r="S455" s="40">
        <f t="shared" si="222"/>
        <v>0</v>
      </c>
      <c r="U455" s="40">
        <f t="shared" si="223"/>
        <v>0</v>
      </c>
      <c r="V455" s="40">
        <f t="shared" si="224"/>
        <v>0</v>
      </c>
      <c r="W455" s="40">
        <f t="shared" si="225"/>
        <v>0</v>
      </c>
      <c r="X455" s="40">
        <f t="shared" si="226"/>
        <v>0</v>
      </c>
      <c r="Y455" s="40">
        <f t="shared" si="231"/>
        <v>0</v>
      </c>
      <c r="Z455" s="40">
        <f t="shared" si="232"/>
        <v>0</v>
      </c>
      <c r="AA455" s="40">
        <f t="shared" si="227"/>
        <v>0</v>
      </c>
      <c r="AC455" s="41"/>
      <c r="AD455" s="37"/>
      <c r="AE455" s="37"/>
      <c r="AF455" s="37"/>
      <c r="AG455" s="37"/>
      <c r="AH455" s="37"/>
      <c r="AI455" s="35">
        <f t="shared" si="228"/>
        <v>0</v>
      </c>
      <c r="AK455" s="35">
        <f t="shared" si="233"/>
        <v>0</v>
      </c>
      <c r="AL455" s="35">
        <f t="shared" si="234"/>
        <v>0</v>
      </c>
      <c r="AM455" s="35">
        <f t="shared" si="235"/>
        <v>0</v>
      </c>
      <c r="AN455" s="35">
        <f t="shared" si="236"/>
        <v>0</v>
      </c>
      <c r="AO455" s="35">
        <f t="shared" si="237"/>
        <v>0</v>
      </c>
      <c r="AP455" s="35">
        <f t="shared" si="238"/>
        <v>0</v>
      </c>
      <c r="AQ455" s="35">
        <f t="shared" si="239"/>
        <v>0</v>
      </c>
      <c r="AS455" s="36"/>
    </row>
    <row r="456" spans="2:45" hidden="1">
      <c r="B456" s="316"/>
      <c r="C456" s="316"/>
      <c r="D456" s="319"/>
      <c r="E456" s="319"/>
      <c r="G456" s="36"/>
      <c r="H456" s="37"/>
      <c r="I456" s="41"/>
      <c r="J456" s="36"/>
      <c r="K456" s="36"/>
      <c r="L456" s="38"/>
      <c r="M456" s="37"/>
      <c r="N456" s="36"/>
      <c r="O456" s="37"/>
      <c r="P456" s="36"/>
      <c r="Q456" s="37"/>
      <c r="R456" s="37"/>
      <c r="S456" s="40">
        <f t="shared" si="222"/>
        <v>0</v>
      </c>
      <c r="U456" s="40">
        <f t="shared" si="223"/>
        <v>0</v>
      </c>
      <c r="V456" s="40">
        <f t="shared" si="224"/>
        <v>0</v>
      </c>
      <c r="W456" s="40">
        <f t="shared" si="225"/>
        <v>0</v>
      </c>
      <c r="X456" s="40">
        <f t="shared" si="226"/>
        <v>0</v>
      </c>
      <c r="Y456" s="40">
        <f t="shared" si="231"/>
        <v>0</v>
      </c>
      <c r="Z456" s="40">
        <f t="shared" si="232"/>
        <v>0</v>
      </c>
      <c r="AA456" s="40">
        <f t="shared" si="227"/>
        <v>0</v>
      </c>
      <c r="AC456" s="41"/>
      <c r="AD456" s="37"/>
      <c r="AE456" s="37"/>
      <c r="AF456" s="37"/>
      <c r="AG456" s="37"/>
      <c r="AH456" s="37"/>
      <c r="AI456" s="35">
        <f t="shared" si="228"/>
        <v>0</v>
      </c>
      <c r="AK456" s="35">
        <f t="shared" si="233"/>
        <v>0</v>
      </c>
      <c r="AL456" s="35">
        <f t="shared" si="234"/>
        <v>0</v>
      </c>
      <c r="AM456" s="35">
        <f t="shared" si="235"/>
        <v>0</v>
      </c>
      <c r="AN456" s="35">
        <f t="shared" si="236"/>
        <v>0</v>
      </c>
      <c r="AO456" s="35">
        <f t="shared" si="237"/>
        <v>0</v>
      </c>
      <c r="AP456" s="35">
        <f t="shared" si="238"/>
        <v>0</v>
      </c>
      <c r="AQ456" s="35">
        <f t="shared" si="239"/>
        <v>0</v>
      </c>
      <c r="AS456" s="36"/>
    </row>
    <row r="457" spans="2:45" hidden="1">
      <c r="B457" s="316"/>
      <c r="C457" s="316"/>
      <c r="D457" s="319"/>
      <c r="E457" s="319"/>
      <c r="G457" s="36"/>
      <c r="H457" s="37"/>
      <c r="I457" s="41"/>
      <c r="J457" s="36"/>
      <c r="K457" s="36"/>
      <c r="L457" s="38"/>
      <c r="M457" s="37"/>
      <c r="N457" s="36"/>
      <c r="O457" s="37"/>
      <c r="P457" s="36"/>
      <c r="Q457" s="37"/>
      <c r="R457" s="37"/>
      <c r="S457" s="40">
        <f t="shared" si="222"/>
        <v>0</v>
      </c>
      <c r="U457" s="40">
        <f t="shared" si="223"/>
        <v>0</v>
      </c>
      <c r="V457" s="40">
        <f t="shared" si="224"/>
        <v>0</v>
      </c>
      <c r="W457" s="40">
        <f t="shared" si="225"/>
        <v>0</v>
      </c>
      <c r="X457" s="40">
        <f t="shared" si="226"/>
        <v>0</v>
      </c>
      <c r="Y457" s="40">
        <f t="shared" si="231"/>
        <v>0</v>
      </c>
      <c r="Z457" s="40">
        <f t="shared" si="232"/>
        <v>0</v>
      </c>
      <c r="AA457" s="40">
        <f t="shared" si="227"/>
        <v>0</v>
      </c>
      <c r="AC457" s="41"/>
      <c r="AD457" s="37"/>
      <c r="AE457" s="37"/>
      <c r="AF457" s="37"/>
      <c r="AG457" s="37"/>
      <c r="AH457" s="37"/>
      <c r="AI457" s="35">
        <f t="shared" si="228"/>
        <v>0</v>
      </c>
      <c r="AK457" s="35">
        <f t="shared" si="233"/>
        <v>0</v>
      </c>
      <c r="AL457" s="35">
        <f t="shared" si="234"/>
        <v>0</v>
      </c>
      <c r="AM457" s="35">
        <f t="shared" si="235"/>
        <v>0</v>
      </c>
      <c r="AN457" s="35">
        <f t="shared" si="236"/>
        <v>0</v>
      </c>
      <c r="AO457" s="35">
        <f t="shared" si="237"/>
        <v>0</v>
      </c>
      <c r="AP457" s="35">
        <f t="shared" si="238"/>
        <v>0</v>
      </c>
      <c r="AQ457" s="35">
        <f t="shared" si="239"/>
        <v>0</v>
      </c>
      <c r="AS457" s="36"/>
    </row>
    <row r="458" spans="2:45" hidden="1">
      <c r="B458" s="316"/>
      <c r="C458" s="316"/>
      <c r="D458" s="319"/>
      <c r="E458" s="319"/>
      <c r="G458" s="36"/>
      <c r="H458" s="37"/>
      <c r="I458" s="41"/>
      <c r="J458" s="36"/>
      <c r="K458" s="36"/>
      <c r="L458" s="38"/>
      <c r="M458" s="37"/>
      <c r="N458" s="36"/>
      <c r="O458" s="37"/>
      <c r="P458" s="36"/>
      <c r="Q458" s="37"/>
      <c r="R458" s="37"/>
      <c r="S458" s="40">
        <f t="shared" si="222"/>
        <v>0</v>
      </c>
      <c r="U458" s="40">
        <f t="shared" si="223"/>
        <v>0</v>
      </c>
      <c r="V458" s="40">
        <f t="shared" si="224"/>
        <v>0</v>
      </c>
      <c r="W458" s="40">
        <f t="shared" si="225"/>
        <v>0</v>
      </c>
      <c r="X458" s="40">
        <f t="shared" si="226"/>
        <v>0</v>
      </c>
      <c r="Y458" s="40">
        <f t="shared" si="231"/>
        <v>0</v>
      </c>
      <c r="Z458" s="40">
        <f t="shared" si="232"/>
        <v>0</v>
      </c>
      <c r="AA458" s="40">
        <f t="shared" si="227"/>
        <v>0</v>
      </c>
      <c r="AC458" s="41"/>
      <c r="AD458" s="37"/>
      <c r="AE458" s="37"/>
      <c r="AF458" s="37"/>
      <c r="AG458" s="37"/>
      <c r="AH458" s="37"/>
      <c r="AI458" s="35">
        <f t="shared" si="228"/>
        <v>0</v>
      </c>
      <c r="AK458" s="35">
        <f t="shared" si="233"/>
        <v>0</v>
      </c>
      <c r="AL458" s="35">
        <f t="shared" si="234"/>
        <v>0</v>
      </c>
      <c r="AM458" s="35">
        <f t="shared" si="235"/>
        <v>0</v>
      </c>
      <c r="AN458" s="35">
        <f t="shared" si="236"/>
        <v>0</v>
      </c>
      <c r="AO458" s="35">
        <f t="shared" si="237"/>
        <v>0</v>
      </c>
      <c r="AP458" s="35">
        <f t="shared" si="238"/>
        <v>0</v>
      </c>
      <c r="AQ458" s="35">
        <f t="shared" si="239"/>
        <v>0</v>
      </c>
      <c r="AS458" s="36"/>
    </row>
    <row r="459" spans="2:45" hidden="1">
      <c r="B459" s="316"/>
      <c r="C459" s="316"/>
      <c r="D459" s="319"/>
      <c r="E459" s="319"/>
      <c r="G459" s="36"/>
      <c r="H459" s="37"/>
      <c r="I459" s="41"/>
      <c r="J459" s="36"/>
      <c r="K459" s="36"/>
      <c r="L459" s="38"/>
      <c r="M459" s="37"/>
      <c r="N459" s="36"/>
      <c r="O459" s="37"/>
      <c r="P459" s="36"/>
      <c r="Q459" s="37"/>
      <c r="R459" s="37"/>
      <c r="S459" s="40">
        <f t="shared" si="222"/>
        <v>0</v>
      </c>
      <c r="U459" s="40">
        <f t="shared" si="223"/>
        <v>0</v>
      </c>
      <c r="V459" s="40">
        <f t="shared" si="224"/>
        <v>0</v>
      </c>
      <c r="W459" s="40">
        <f t="shared" si="225"/>
        <v>0</v>
      </c>
      <c r="X459" s="40">
        <f t="shared" si="226"/>
        <v>0</v>
      </c>
      <c r="Y459" s="40">
        <f t="shared" si="231"/>
        <v>0</v>
      </c>
      <c r="Z459" s="40">
        <f t="shared" si="232"/>
        <v>0</v>
      </c>
      <c r="AA459" s="40">
        <f t="shared" si="227"/>
        <v>0</v>
      </c>
      <c r="AC459" s="41"/>
      <c r="AD459" s="37"/>
      <c r="AE459" s="37"/>
      <c r="AF459" s="37"/>
      <c r="AG459" s="37"/>
      <c r="AH459" s="37"/>
      <c r="AI459" s="35">
        <f t="shared" si="228"/>
        <v>0</v>
      </c>
      <c r="AK459" s="35">
        <f t="shared" si="233"/>
        <v>0</v>
      </c>
      <c r="AL459" s="35">
        <f t="shared" si="234"/>
        <v>0</v>
      </c>
      <c r="AM459" s="35">
        <f t="shared" si="235"/>
        <v>0</v>
      </c>
      <c r="AN459" s="35">
        <f t="shared" si="236"/>
        <v>0</v>
      </c>
      <c r="AO459" s="35">
        <f t="shared" si="237"/>
        <v>0</v>
      </c>
      <c r="AP459" s="35">
        <f t="shared" si="238"/>
        <v>0</v>
      </c>
      <c r="AQ459" s="35">
        <f t="shared" si="239"/>
        <v>0</v>
      </c>
      <c r="AS459" s="36"/>
    </row>
    <row r="460" spans="2:45" hidden="1">
      <c r="B460" s="316"/>
      <c r="C460" s="316"/>
      <c r="D460" s="319"/>
      <c r="E460" s="319"/>
      <c r="G460" s="36"/>
      <c r="H460" s="37"/>
      <c r="I460" s="41"/>
      <c r="J460" s="36"/>
      <c r="K460" s="36"/>
      <c r="L460" s="38"/>
      <c r="M460" s="37"/>
      <c r="N460" s="36"/>
      <c r="O460" s="37"/>
      <c r="P460" s="36"/>
      <c r="Q460" s="37"/>
      <c r="R460" s="37"/>
      <c r="S460" s="40">
        <f t="shared" si="222"/>
        <v>0</v>
      </c>
      <c r="U460" s="40">
        <f t="shared" si="223"/>
        <v>0</v>
      </c>
      <c r="V460" s="40">
        <f t="shared" si="224"/>
        <v>0</v>
      </c>
      <c r="W460" s="40">
        <f t="shared" si="225"/>
        <v>0</v>
      </c>
      <c r="X460" s="40">
        <f t="shared" si="226"/>
        <v>0</v>
      </c>
      <c r="Y460" s="40">
        <f t="shared" si="231"/>
        <v>0</v>
      </c>
      <c r="Z460" s="40">
        <f t="shared" si="232"/>
        <v>0</v>
      </c>
      <c r="AA460" s="40">
        <f t="shared" si="227"/>
        <v>0</v>
      </c>
      <c r="AC460" s="41"/>
      <c r="AD460" s="37"/>
      <c r="AE460" s="37"/>
      <c r="AF460" s="37"/>
      <c r="AG460" s="37"/>
      <c r="AH460" s="37"/>
      <c r="AI460" s="35">
        <f t="shared" si="228"/>
        <v>0</v>
      </c>
      <c r="AK460" s="35">
        <f t="shared" si="233"/>
        <v>0</v>
      </c>
      <c r="AL460" s="35">
        <f t="shared" si="234"/>
        <v>0</v>
      </c>
      <c r="AM460" s="35">
        <f t="shared" si="235"/>
        <v>0</v>
      </c>
      <c r="AN460" s="35">
        <f t="shared" si="236"/>
        <v>0</v>
      </c>
      <c r="AO460" s="35">
        <f t="shared" si="237"/>
        <v>0</v>
      </c>
      <c r="AP460" s="35">
        <f t="shared" si="238"/>
        <v>0</v>
      </c>
      <c r="AQ460" s="35">
        <f t="shared" si="239"/>
        <v>0</v>
      </c>
      <c r="AS460" s="36"/>
    </row>
    <row r="461" spans="2:45" hidden="1">
      <c r="B461" s="316"/>
      <c r="C461" s="316"/>
      <c r="D461" s="319"/>
      <c r="E461" s="319"/>
      <c r="G461" s="36"/>
      <c r="H461" s="37"/>
      <c r="I461" s="41"/>
      <c r="J461" s="36"/>
      <c r="K461" s="36"/>
      <c r="L461" s="38"/>
      <c r="M461" s="37"/>
      <c r="N461" s="36"/>
      <c r="O461" s="37"/>
      <c r="P461" s="36"/>
      <c r="Q461" s="37"/>
      <c r="R461" s="37"/>
      <c r="S461" s="40">
        <f t="shared" si="222"/>
        <v>0</v>
      </c>
      <c r="U461" s="40">
        <f t="shared" si="223"/>
        <v>0</v>
      </c>
      <c r="V461" s="40">
        <f t="shared" si="224"/>
        <v>0</v>
      </c>
      <c r="W461" s="40">
        <f t="shared" si="225"/>
        <v>0</v>
      </c>
      <c r="X461" s="40">
        <f t="shared" si="226"/>
        <v>0</v>
      </c>
      <c r="Y461" s="40">
        <f t="shared" si="231"/>
        <v>0</v>
      </c>
      <c r="Z461" s="40">
        <f t="shared" si="232"/>
        <v>0</v>
      </c>
      <c r="AA461" s="40">
        <f t="shared" si="227"/>
        <v>0</v>
      </c>
      <c r="AC461" s="41"/>
      <c r="AD461" s="37"/>
      <c r="AE461" s="37"/>
      <c r="AF461" s="37"/>
      <c r="AG461" s="37"/>
      <c r="AH461" s="37"/>
      <c r="AI461" s="35">
        <f t="shared" si="228"/>
        <v>0</v>
      </c>
      <c r="AK461" s="35">
        <f t="shared" si="233"/>
        <v>0</v>
      </c>
      <c r="AL461" s="35">
        <f t="shared" si="234"/>
        <v>0</v>
      </c>
      <c r="AM461" s="35">
        <f t="shared" si="235"/>
        <v>0</v>
      </c>
      <c r="AN461" s="35">
        <f t="shared" si="236"/>
        <v>0</v>
      </c>
      <c r="AO461" s="35">
        <f t="shared" si="237"/>
        <v>0</v>
      </c>
      <c r="AP461" s="35">
        <f t="shared" si="238"/>
        <v>0</v>
      </c>
      <c r="AQ461" s="35">
        <f t="shared" si="239"/>
        <v>0</v>
      </c>
      <c r="AS461" s="36"/>
    </row>
    <row r="462" spans="2:45" hidden="1">
      <c r="B462" s="316"/>
      <c r="C462" s="316"/>
      <c r="D462" s="319"/>
      <c r="E462" s="319"/>
      <c r="G462" s="36"/>
      <c r="H462" s="37"/>
      <c r="I462" s="41"/>
      <c r="J462" s="36"/>
      <c r="K462" s="36"/>
      <c r="L462" s="38"/>
      <c r="M462" s="37"/>
      <c r="N462" s="36"/>
      <c r="O462" s="37"/>
      <c r="P462" s="36"/>
      <c r="Q462" s="37"/>
      <c r="R462" s="37"/>
      <c r="S462" s="40">
        <f t="shared" si="222"/>
        <v>0</v>
      </c>
      <c r="U462" s="40">
        <f t="shared" si="223"/>
        <v>0</v>
      </c>
      <c r="V462" s="40">
        <f t="shared" si="224"/>
        <v>0</v>
      </c>
      <c r="W462" s="40">
        <f t="shared" si="225"/>
        <v>0</v>
      </c>
      <c r="X462" s="40">
        <f t="shared" si="226"/>
        <v>0</v>
      </c>
      <c r="Y462" s="40">
        <f t="shared" si="231"/>
        <v>0</v>
      </c>
      <c r="Z462" s="40">
        <f t="shared" si="232"/>
        <v>0</v>
      </c>
      <c r="AA462" s="40">
        <f t="shared" si="227"/>
        <v>0</v>
      </c>
      <c r="AC462" s="41"/>
      <c r="AD462" s="37"/>
      <c r="AE462" s="37"/>
      <c r="AF462" s="37"/>
      <c r="AG462" s="37"/>
      <c r="AH462" s="37"/>
      <c r="AI462" s="35">
        <f t="shared" si="228"/>
        <v>0</v>
      </c>
      <c r="AK462" s="35">
        <f t="shared" si="233"/>
        <v>0</v>
      </c>
      <c r="AL462" s="35">
        <f t="shared" si="234"/>
        <v>0</v>
      </c>
      <c r="AM462" s="35">
        <f t="shared" si="235"/>
        <v>0</v>
      </c>
      <c r="AN462" s="35">
        <f t="shared" si="236"/>
        <v>0</v>
      </c>
      <c r="AO462" s="35">
        <f t="shared" si="237"/>
        <v>0</v>
      </c>
      <c r="AP462" s="35">
        <f t="shared" si="238"/>
        <v>0</v>
      </c>
      <c r="AQ462" s="35">
        <f t="shared" si="239"/>
        <v>0</v>
      </c>
      <c r="AS462" s="36"/>
    </row>
    <row r="463" spans="2:45" hidden="1">
      <c r="B463" s="316"/>
      <c r="C463" s="316"/>
      <c r="D463" s="319"/>
      <c r="E463" s="319"/>
      <c r="G463" s="36"/>
      <c r="H463" s="37"/>
      <c r="I463" s="41"/>
      <c r="J463" s="36"/>
      <c r="K463" s="36"/>
      <c r="L463" s="38"/>
      <c r="M463" s="37"/>
      <c r="N463" s="36"/>
      <c r="O463" s="37"/>
      <c r="P463" s="36"/>
      <c r="Q463" s="37"/>
      <c r="R463" s="37"/>
      <c r="S463" s="40">
        <f t="shared" si="222"/>
        <v>0</v>
      </c>
      <c r="U463" s="40">
        <f t="shared" si="223"/>
        <v>0</v>
      </c>
      <c r="V463" s="40">
        <f t="shared" si="224"/>
        <v>0</v>
      </c>
      <c r="W463" s="40">
        <f t="shared" si="225"/>
        <v>0</v>
      </c>
      <c r="X463" s="40">
        <f t="shared" si="226"/>
        <v>0</v>
      </c>
      <c r="Y463" s="40">
        <f t="shared" si="231"/>
        <v>0</v>
      </c>
      <c r="Z463" s="40">
        <f t="shared" si="232"/>
        <v>0</v>
      </c>
      <c r="AA463" s="40">
        <f t="shared" si="227"/>
        <v>0</v>
      </c>
      <c r="AC463" s="41"/>
      <c r="AD463" s="37"/>
      <c r="AE463" s="37"/>
      <c r="AF463" s="37"/>
      <c r="AG463" s="37"/>
      <c r="AH463" s="37"/>
      <c r="AI463" s="35">
        <f t="shared" si="228"/>
        <v>0</v>
      </c>
      <c r="AK463" s="35">
        <f t="shared" si="233"/>
        <v>0</v>
      </c>
      <c r="AL463" s="35">
        <f t="shared" si="234"/>
        <v>0</v>
      </c>
      <c r="AM463" s="35">
        <f t="shared" si="235"/>
        <v>0</v>
      </c>
      <c r="AN463" s="35">
        <f t="shared" si="236"/>
        <v>0</v>
      </c>
      <c r="AO463" s="35">
        <f t="shared" si="237"/>
        <v>0</v>
      </c>
      <c r="AP463" s="35">
        <f t="shared" si="238"/>
        <v>0</v>
      </c>
      <c r="AQ463" s="35">
        <f t="shared" si="239"/>
        <v>0</v>
      </c>
      <c r="AS463" s="36"/>
    </row>
    <row r="464" spans="2:45" hidden="1">
      <c r="B464" s="316"/>
      <c r="C464" s="316"/>
      <c r="D464" s="319"/>
      <c r="E464" s="319"/>
      <c r="G464" s="36"/>
      <c r="H464" s="37"/>
      <c r="I464" s="41"/>
      <c r="J464" s="36"/>
      <c r="K464" s="36"/>
      <c r="L464" s="38"/>
      <c r="M464" s="37"/>
      <c r="N464" s="36"/>
      <c r="O464" s="37"/>
      <c r="P464" s="36"/>
      <c r="Q464" s="37"/>
      <c r="R464" s="37"/>
      <c r="S464" s="40">
        <f t="shared" si="222"/>
        <v>0</v>
      </c>
      <c r="U464" s="40">
        <f t="shared" si="223"/>
        <v>0</v>
      </c>
      <c r="V464" s="40">
        <f t="shared" si="224"/>
        <v>0</v>
      </c>
      <c r="W464" s="40">
        <f t="shared" si="225"/>
        <v>0</v>
      </c>
      <c r="X464" s="40">
        <f t="shared" si="226"/>
        <v>0</v>
      </c>
      <c r="Y464" s="40">
        <f t="shared" si="231"/>
        <v>0</v>
      </c>
      <c r="Z464" s="40">
        <f t="shared" si="232"/>
        <v>0</v>
      </c>
      <c r="AA464" s="40">
        <f t="shared" si="227"/>
        <v>0</v>
      </c>
      <c r="AC464" s="41"/>
      <c r="AD464" s="37"/>
      <c r="AE464" s="37"/>
      <c r="AF464" s="37"/>
      <c r="AG464" s="37"/>
      <c r="AH464" s="37"/>
      <c r="AI464" s="35">
        <f t="shared" si="228"/>
        <v>0</v>
      </c>
      <c r="AK464" s="35">
        <f t="shared" si="233"/>
        <v>0</v>
      </c>
      <c r="AL464" s="35">
        <f t="shared" si="234"/>
        <v>0</v>
      </c>
      <c r="AM464" s="35">
        <f t="shared" si="235"/>
        <v>0</v>
      </c>
      <c r="AN464" s="35">
        <f t="shared" si="236"/>
        <v>0</v>
      </c>
      <c r="AO464" s="35">
        <f t="shared" si="237"/>
        <v>0</v>
      </c>
      <c r="AP464" s="35">
        <f t="shared" si="238"/>
        <v>0</v>
      </c>
      <c r="AQ464" s="35">
        <f t="shared" si="239"/>
        <v>0</v>
      </c>
      <c r="AS464" s="36"/>
    </row>
    <row r="465" spans="2:45" hidden="1">
      <c r="B465" s="316"/>
      <c r="C465" s="316"/>
      <c r="D465" s="319"/>
      <c r="E465" s="319"/>
      <c r="G465" s="36"/>
      <c r="H465" s="37"/>
      <c r="I465" s="41"/>
      <c r="J465" s="36"/>
      <c r="K465" s="36"/>
      <c r="L465" s="38"/>
      <c r="M465" s="37"/>
      <c r="N465" s="36"/>
      <c r="O465" s="37"/>
      <c r="P465" s="36"/>
      <c r="Q465" s="37"/>
      <c r="R465" s="37"/>
      <c r="S465" s="40">
        <f t="shared" si="222"/>
        <v>0</v>
      </c>
      <c r="U465" s="40">
        <f t="shared" si="223"/>
        <v>0</v>
      </c>
      <c r="V465" s="40">
        <f t="shared" si="224"/>
        <v>0</v>
      </c>
      <c r="W465" s="40">
        <f t="shared" si="225"/>
        <v>0</v>
      </c>
      <c r="X465" s="40">
        <f t="shared" si="226"/>
        <v>0</v>
      </c>
      <c r="Y465" s="40">
        <f t="shared" si="231"/>
        <v>0</v>
      </c>
      <c r="Z465" s="40">
        <f t="shared" si="232"/>
        <v>0</v>
      </c>
      <c r="AA465" s="40">
        <f t="shared" si="227"/>
        <v>0</v>
      </c>
      <c r="AC465" s="41"/>
      <c r="AD465" s="37"/>
      <c r="AE465" s="37"/>
      <c r="AF465" s="37"/>
      <c r="AG465" s="37"/>
      <c r="AH465" s="37"/>
      <c r="AI465" s="35">
        <f t="shared" si="228"/>
        <v>0</v>
      </c>
      <c r="AK465" s="35">
        <f t="shared" si="233"/>
        <v>0</v>
      </c>
      <c r="AL465" s="35">
        <f t="shared" si="234"/>
        <v>0</v>
      </c>
      <c r="AM465" s="35">
        <f t="shared" si="235"/>
        <v>0</v>
      </c>
      <c r="AN465" s="35">
        <f t="shared" si="236"/>
        <v>0</v>
      </c>
      <c r="AO465" s="35">
        <f t="shared" si="237"/>
        <v>0</v>
      </c>
      <c r="AP465" s="35">
        <f t="shared" si="238"/>
        <v>0</v>
      </c>
      <c r="AQ465" s="35">
        <f t="shared" si="239"/>
        <v>0</v>
      </c>
      <c r="AS465" s="36"/>
    </row>
    <row r="466" spans="2:45" hidden="1">
      <c r="B466" s="316"/>
      <c r="C466" s="316"/>
      <c r="D466" s="319"/>
      <c r="E466" s="319"/>
      <c r="G466" s="36"/>
      <c r="H466" s="37"/>
      <c r="I466" s="41"/>
      <c r="J466" s="36"/>
      <c r="K466" s="36"/>
      <c r="L466" s="38"/>
      <c r="M466" s="37"/>
      <c r="N466" s="36"/>
      <c r="O466" s="37"/>
      <c r="P466" s="36"/>
      <c r="Q466" s="37"/>
      <c r="R466" s="37"/>
      <c r="S466" s="40">
        <f t="shared" si="222"/>
        <v>0</v>
      </c>
      <c r="U466" s="40">
        <f t="shared" si="223"/>
        <v>0</v>
      </c>
      <c r="V466" s="40">
        <f t="shared" si="224"/>
        <v>0</v>
      </c>
      <c r="W466" s="40">
        <f t="shared" si="225"/>
        <v>0</v>
      </c>
      <c r="X466" s="40">
        <f t="shared" si="226"/>
        <v>0</v>
      </c>
      <c r="Y466" s="40">
        <f t="shared" si="231"/>
        <v>0</v>
      </c>
      <c r="Z466" s="40">
        <f t="shared" si="232"/>
        <v>0</v>
      </c>
      <c r="AA466" s="40">
        <f t="shared" si="227"/>
        <v>0</v>
      </c>
      <c r="AC466" s="41"/>
      <c r="AD466" s="37"/>
      <c r="AE466" s="37"/>
      <c r="AF466" s="37"/>
      <c r="AG466" s="37"/>
      <c r="AH466" s="37"/>
      <c r="AI466" s="35">
        <f t="shared" si="228"/>
        <v>0</v>
      </c>
      <c r="AK466" s="35">
        <f t="shared" si="233"/>
        <v>0</v>
      </c>
      <c r="AL466" s="35">
        <f t="shared" si="234"/>
        <v>0</v>
      </c>
      <c r="AM466" s="35">
        <f t="shared" si="235"/>
        <v>0</v>
      </c>
      <c r="AN466" s="35">
        <f t="shared" si="236"/>
        <v>0</v>
      </c>
      <c r="AO466" s="35">
        <f t="shared" si="237"/>
        <v>0</v>
      </c>
      <c r="AP466" s="35">
        <f t="shared" si="238"/>
        <v>0</v>
      </c>
      <c r="AQ466" s="35">
        <f t="shared" si="239"/>
        <v>0</v>
      </c>
      <c r="AS466" s="36"/>
    </row>
    <row r="467" spans="2:45" ht="30.95" hidden="1" customHeight="1">
      <c r="B467" s="307"/>
      <c r="C467" s="314"/>
      <c r="D467" s="309">
        <f>D427</f>
        <v>0</v>
      </c>
      <c r="E467" s="310"/>
      <c r="G467" s="307"/>
      <c r="H467" s="311">
        <f>SUM(H427:H466)</f>
        <v>0</v>
      </c>
      <c r="I467" s="311">
        <f>SUM(I427:I466)</f>
        <v>0</v>
      </c>
      <c r="J467" s="307"/>
      <c r="K467" s="307"/>
      <c r="L467" s="315"/>
      <c r="M467" s="311">
        <f>SUM(M427:M466)</f>
        <v>0</v>
      </c>
      <c r="N467" s="307"/>
      <c r="O467" s="311">
        <f>SUM(O427:O466)</f>
        <v>0</v>
      </c>
      <c r="P467" s="307"/>
      <c r="Q467" s="311">
        <f>SUM(Q427:Q466)</f>
        <v>0</v>
      </c>
      <c r="R467" s="311">
        <f>SUM(R427:R466)</f>
        <v>0</v>
      </c>
      <c r="S467" s="311">
        <f>SUM(S427:S466)</f>
        <v>0</v>
      </c>
      <c r="T467" s="313"/>
      <c r="U467" s="311">
        <f>SUM(U427:U466)</f>
        <v>0</v>
      </c>
      <c r="V467" s="311">
        <f t="shared" ref="V467:AA467" si="240">SUM(V427:V466)</f>
        <v>0</v>
      </c>
      <c r="W467" s="311">
        <f t="shared" si="240"/>
        <v>0</v>
      </c>
      <c r="X467" s="311">
        <f t="shared" si="240"/>
        <v>0</v>
      </c>
      <c r="Y467" s="311">
        <f t="shared" si="240"/>
        <v>0</v>
      </c>
      <c r="Z467" s="311">
        <f t="shared" si="240"/>
        <v>0</v>
      </c>
      <c r="AA467" s="311">
        <f t="shared" si="240"/>
        <v>0</v>
      </c>
      <c r="AC467" s="311">
        <f>SUM(AC427:AC466)</f>
        <v>0</v>
      </c>
      <c r="AD467" s="311">
        <f t="shared" ref="AD467:AI467" si="241">SUM(AD427:AD466)</f>
        <v>0</v>
      </c>
      <c r="AE467" s="311">
        <f t="shared" si="241"/>
        <v>0</v>
      </c>
      <c r="AF467" s="311">
        <f t="shared" si="241"/>
        <v>0</v>
      </c>
      <c r="AG467" s="311">
        <f t="shared" si="241"/>
        <v>0</v>
      </c>
      <c r="AH467" s="311">
        <f t="shared" si="241"/>
        <v>0</v>
      </c>
      <c r="AI467" s="311">
        <f t="shared" si="241"/>
        <v>0</v>
      </c>
      <c r="AK467" s="311">
        <f t="shared" ref="AK467:AQ467" si="242">SUM(AK427:AK466)</f>
        <v>0</v>
      </c>
      <c r="AL467" s="311">
        <f t="shared" si="242"/>
        <v>0</v>
      </c>
      <c r="AM467" s="311">
        <f t="shared" si="242"/>
        <v>0</v>
      </c>
      <c r="AN467" s="311">
        <f t="shared" si="242"/>
        <v>0</v>
      </c>
      <c r="AO467" s="311">
        <f t="shared" si="242"/>
        <v>0</v>
      </c>
      <c r="AP467" s="311">
        <f t="shared" si="242"/>
        <v>0</v>
      </c>
      <c r="AQ467" s="311">
        <f t="shared" si="242"/>
        <v>0</v>
      </c>
      <c r="AS467" s="36"/>
    </row>
    <row r="468" spans="2:45" hidden="1">
      <c r="M468" s="4"/>
    </row>
    <row r="469" spans="2:45" hidden="1">
      <c r="B469" s="36"/>
      <c r="C469" s="316" t="str">
        <f>'Salary Calc &amp; Services Offered'!A26</f>
        <v>Service 12</v>
      </c>
      <c r="D469" s="28">
        <v>0</v>
      </c>
      <c r="E469" s="29">
        <v>0</v>
      </c>
      <c r="G469" s="409"/>
      <c r="H469" s="30"/>
      <c r="I469" s="40">
        <f>'Salary Calc &amp; Services Offered'!JV26</f>
        <v>0</v>
      </c>
      <c r="J469" s="36"/>
      <c r="K469" s="36"/>
      <c r="L469" s="38"/>
      <c r="M469" s="39"/>
      <c r="N469" s="36"/>
      <c r="O469" s="39"/>
      <c r="P469" s="36"/>
      <c r="Q469" s="31"/>
      <c r="R469" s="37"/>
      <c r="S469" s="40">
        <f t="shared" ref="S469:S508" si="243">H469+I469+O469+M469+Q469+R469</f>
        <v>0</v>
      </c>
      <c r="U469" s="40">
        <f t="shared" ref="U469:U508" si="244">IFERROR(H469/$D$469,0)</f>
        <v>0</v>
      </c>
      <c r="V469" s="40">
        <f t="shared" ref="V469:V508" si="245">IFERROR(I469/$D$469,0)</f>
        <v>0</v>
      </c>
      <c r="W469" s="40">
        <f t="shared" ref="W469:W508" si="246">IFERROR(O469/$D$469,0)</f>
        <v>0</v>
      </c>
      <c r="X469" s="40">
        <f t="shared" ref="X469:X508" si="247">IFERROR(M469/$D$469,0)</f>
        <v>0</v>
      </c>
      <c r="Y469" s="40">
        <f>IFERROR(Q469/$D$469,0)</f>
        <v>0</v>
      </c>
      <c r="Z469" s="40">
        <f>IFERROR(R469/$D$469,0)</f>
        <v>0</v>
      </c>
      <c r="AA469" s="40">
        <f t="shared" ref="AA469:AA508" si="248">SUM(U469:Z469)</f>
        <v>0</v>
      </c>
      <c r="AC469" s="41">
        <f>IF('Salary Calc &amp; Services Offered'!JW90&lt;0,0,'Salary Calc &amp; Services Offered'!JW90)</f>
        <v>0</v>
      </c>
      <c r="AD469" s="37"/>
      <c r="AE469" s="37"/>
      <c r="AF469" s="37"/>
      <c r="AG469" s="37"/>
      <c r="AH469" s="37"/>
      <c r="AI469" s="35">
        <f t="shared" ref="AI469:AI508" si="249">SUM(AC469:AH469)</f>
        <v>0</v>
      </c>
      <c r="AK469" s="35">
        <f t="shared" ref="AK469:AP469" si="250">IFERROR(AC469/$D$469,0)</f>
        <v>0</v>
      </c>
      <c r="AL469" s="35">
        <f t="shared" si="250"/>
        <v>0</v>
      </c>
      <c r="AM469" s="35">
        <f t="shared" si="250"/>
        <v>0</v>
      </c>
      <c r="AN469" s="35">
        <f t="shared" si="250"/>
        <v>0</v>
      </c>
      <c r="AO469" s="35">
        <f t="shared" si="250"/>
        <v>0</v>
      </c>
      <c r="AP469" s="35">
        <f t="shared" si="250"/>
        <v>0</v>
      </c>
      <c r="AQ469" s="35">
        <f t="shared" ref="AQ469" si="251">SUM(AK469:AP469)</f>
        <v>0</v>
      </c>
      <c r="AS469" s="36"/>
    </row>
    <row r="470" spans="2:45" hidden="1">
      <c r="B470" s="320"/>
      <c r="C470" s="320"/>
      <c r="D470" s="321"/>
      <c r="E470" s="321"/>
      <c r="G470" s="36"/>
      <c r="H470" s="34"/>
      <c r="I470" s="40"/>
      <c r="J470" s="36"/>
      <c r="K470" s="36"/>
      <c r="L470" s="38"/>
      <c r="M470" s="39"/>
      <c r="N470" s="36"/>
      <c r="O470" s="39"/>
      <c r="P470" s="36"/>
      <c r="Q470" s="39"/>
      <c r="R470" s="37"/>
      <c r="S470" s="40">
        <f t="shared" si="243"/>
        <v>0</v>
      </c>
      <c r="U470" s="40">
        <f t="shared" si="244"/>
        <v>0</v>
      </c>
      <c r="V470" s="40">
        <f t="shared" si="245"/>
        <v>0</v>
      </c>
      <c r="W470" s="40">
        <f t="shared" si="246"/>
        <v>0</v>
      </c>
      <c r="X470" s="40">
        <f t="shared" si="247"/>
        <v>0</v>
      </c>
      <c r="Y470" s="40">
        <f t="shared" ref="Y470:Y508" si="252">IFERROR(Q470/$D$469,0)</f>
        <v>0</v>
      </c>
      <c r="Z470" s="40">
        <f t="shared" ref="Z470:Z508" si="253">IFERROR(R470/$D$469,0)</f>
        <v>0</v>
      </c>
      <c r="AA470" s="40">
        <f t="shared" si="248"/>
        <v>0</v>
      </c>
      <c r="AC470" s="35"/>
      <c r="AD470" s="32"/>
      <c r="AE470" s="32"/>
      <c r="AF470" s="32"/>
      <c r="AG470" s="32"/>
      <c r="AH470" s="32"/>
      <c r="AI470" s="35">
        <f t="shared" si="249"/>
        <v>0</v>
      </c>
      <c r="AK470" s="35">
        <f t="shared" ref="AK470:AK508" si="254">IFERROR(AC470/$D$469,0)</f>
        <v>0</v>
      </c>
      <c r="AL470" s="35">
        <f t="shared" ref="AL470:AL508" si="255">IFERROR(AD470/$D$469,0)</f>
        <v>0</v>
      </c>
      <c r="AM470" s="35">
        <f t="shared" ref="AM470:AM508" si="256">IFERROR(AE470/$D$469,0)</f>
        <v>0</v>
      </c>
      <c r="AN470" s="35">
        <f t="shared" ref="AN470:AN508" si="257">IFERROR(AF470/$D$469,0)</f>
        <v>0</v>
      </c>
      <c r="AO470" s="35">
        <f t="shared" ref="AO470:AO508" si="258">IFERROR(AG470/$D$469,0)</f>
        <v>0</v>
      </c>
      <c r="AP470" s="35">
        <f t="shared" ref="AP470:AP508" si="259">IFERROR(AH470/$D$469,0)</f>
        <v>0</v>
      </c>
      <c r="AQ470" s="35">
        <f t="shared" ref="AQ470:AQ508" si="260">SUM(AK470:AP470)</f>
        <v>0</v>
      </c>
      <c r="AS470" s="36"/>
    </row>
    <row r="471" spans="2:45" hidden="1">
      <c r="B471" s="316"/>
      <c r="C471" s="317"/>
      <c r="D471" s="318"/>
      <c r="E471" s="318"/>
      <c r="G471" s="36"/>
      <c r="H471" s="39"/>
      <c r="I471" s="40"/>
      <c r="J471" s="36"/>
      <c r="K471" s="36"/>
      <c r="L471" s="38"/>
      <c r="M471" s="39"/>
      <c r="N471" s="36"/>
      <c r="O471" s="39"/>
      <c r="P471" s="36"/>
      <c r="Q471" s="39"/>
      <c r="R471" s="37"/>
      <c r="S471" s="40">
        <f t="shared" si="243"/>
        <v>0</v>
      </c>
      <c r="U471" s="40">
        <f t="shared" si="244"/>
        <v>0</v>
      </c>
      <c r="V471" s="40">
        <f t="shared" si="245"/>
        <v>0</v>
      </c>
      <c r="W471" s="40">
        <f t="shared" si="246"/>
        <v>0</v>
      </c>
      <c r="X471" s="40">
        <f t="shared" si="247"/>
        <v>0</v>
      </c>
      <c r="Y471" s="40">
        <f t="shared" si="252"/>
        <v>0</v>
      </c>
      <c r="Z471" s="40">
        <f t="shared" si="253"/>
        <v>0</v>
      </c>
      <c r="AA471" s="40">
        <f t="shared" si="248"/>
        <v>0</v>
      </c>
      <c r="AC471" s="40"/>
      <c r="AD471" s="39"/>
      <c r="AE471" s="39"/>
      <c r="AF471" s="39"/>
      <c r="AG471" s="39"/>
      <c r="AH471" s="39"/>
      <c r="AI471" s="35">
        <f t="shared" si="249"/>
        <v>0</v>
      </c>
      <c r="AK471" s="35">
        <f t="shared" si="254"/>
        <v>0</v>
      </c>
      <c r="AL471" s="35">
        <f t="shared" si="255"/>
        <v>0</v>
      </c>
      <c r="AM471" s="35">
        <f t="shared" si="256"/>
        <v>0</v>
      </c>
      <c r="AN471" s="35">
        <f t="shared" si="257"/>
        <v>0</v>
      </c>
      <c r="AO471" s="35">
        <f t="shared" si="258"/>
        <v>0</v>
      </c>
      <c r="AP471" s="35">
        <f t="shared" si="259"/>
        <v>0</v>
      </c>
      <c r="AQ471" s="35">
        <f t="shared" si="260"/>
        <v>0</v>
      </c>
      <c r="AS471" s="36"/>
    </row>
    <row r="472" spans="2:45" hidden="1">
      <c r="B472" s="316"/>
      <c r="C472" s="317"/>
      <c r="D472" s="318"/>
      <c r="E472" s="318"/>
      <c r="G472" s="36"/>
      <c r="H472" s="39"/>
      <c r="I472" s="40"/>
      <c r="J472" s="36"/>
      <c r="K472" s="36"/>
      <c r="L472" s="38"/>
      <c r="M472" s="39"/>
      <c r="N472" s="36"/>
      <c r="O472" s="39"/>
      <c r="P472" s="36"/>
      <c r="Q472" s="39"/>
      <c r="R472" s="37"/>
      <c r="S472" s="40">
        <f t="shared" si="243"/>
        <v>0</v>
      </c>
      <c r="U472" s="40">
        <f t="shared" si="244"/>
        <v>0</v>
      </c>
      <c r="V472" s="40">
        <f t="shared" si="245"/>
        <v>0</v>
      </c>
      <c r="W472" s="40">
        <f t="shared" si="246"/>
        <v>0</v>
      </c>
      <c r="X472" s="40">
        <f t="shared" si="247"/>
        <v>0</v>
      </c>
      <c r="Y472" s="40">
        <f t="shared" si="252"/>
        <v>0</v>
      </c>
      <c r="Z472" s="40">
        <f t="shared" si="253"/>
        <v>0</v>
      </c>
      <c r="AA472" s="40">
        <f t="shared" si="248"/>
        <v>0</v>
      </c>
      <c r="AC472" s="40"/>
      <c r="AD472" s="39"/>
      <c r="AE472" s="39"/>
      <c r="AF472" s="39"/>
      <c r="AG472" s="39"/>
      <c r="AH472" s="39"/>
      <c r="AI472" s="35">
        <f t="shared" si="249"/>
        <v>0</v>
      </c>
      <c r="AK472" s="35">
        <f t="shared" si="254"/>
        <v>0</v>
      </c>
      <c r="AL472" s="35">
        <f t="shared" si="255"/>
        <v>0</v>
      </c>
      <c r="AM472" s="35">
        <f t="shared" si="256"/>
        <v>0</v>
      </c>
      <c r="AN472" s="35">
        <f t="shared" si="257"/>
        <v>0</v>
      </c>
      <c r="AO472" s="35">
        <f t="shared" si="258"/>
        <v>0</v>
      </c>
      <c r="AP472" s="35">
        <f t="shared" si="259"/>
        <v>0</v>
      </c>
      <c r="AQ472" s="35">
        <f t="shared" si="260"/>
        <v>0</v>
      </c>
      <c r="AS472" s="36"/>
    </row>
    <row r="473" spans="2:45" hidden="1">
      <c r="B473" s="316"/>
      <c r="C473" s="317"/>
      <c r="D473" s="318"/>
      <c r="E473" s="318"/>
      <c r="G473" s="36"/>
      <c r="H473" s="39"/>
      <c r="I473" s="40"/>
      <c r="J473" s="36"/>
      <c r="K473" s="36"/>
      <c r="L473" s="38"/>
      <c r="M473" s="39"/>
      <c r="N473" s="36"/>
      <c r="O473" s="39"/>
      <c r="P473" s="36"/>
      <c r="Q473" s="39"/>
      <c r="R473" s="37"/>
      <c r="S473" s="40">
        <f t="shared" si="243"/>
        <v>0</v>
      </c>
      <c r="U473" s="40">
        <f t="shared" si="244"/>
        <v>0</v>
      </c>
      <c r="V473" s="40">
        <f t="shared" si="245"/>
        <v>0</v>
      </c>
      <c r="W473" s="40">
        <f t="shared" si="246"/>
        <v>0</v>
      </c>
      <c r="X473" s="40">
        <f t="shared" si="247"/>
        <v>0</v>
      </c>
      <c r="Y473" s="40">
        <f t="shared" si="252"/>
        <v>0</v>
      </c>
      <c r="Z473" s="40">
        <f t="shared" si="253"/>
        <v>0</v>
      </c>
      <c r="AA473" s="40">
        <f t="shared" si="248"/>
        <v>0</v>
      </c>
      <c r="AC473" s="40"/>
      <c r="AD473" s="39"/>
      <c r="AE473" s="39"/>
      <c r="AF473" s="39"/>
      <c r="AG473" s="39"/>
      <c r="AH473" s="39"/>
      <c r="AI473" s="35">
        <f t="shared" si="249"/>
        <v>0</v>
      </c>
      <c r="AK473" s="35">
        <f t="shared" si="254"/>
        <v>0</v>
      </c>
      <c r="AL473" s="35">
        <f t="shared" si="255"/>
        <v>0</v>
      </c>
      <c r="AM473" s="35">
        <f t="shared" si="256"/>
        <v>0</v>
      </c>
      <c r="AN473" s="35">
        <f t="shared" si="257"/>
        <v>0</v>
      </c>
      <c r="AO473" s="35">
        <f t="shared" si="258"/>
        <v>0</v>
      </c>
      <c r="AP473" s="35">
        <f t="shared" si="259"/>
        <v>0</v>
      </c>
      <c r="AQ473" s="35">
        <f t="shared" si="260"/>
        <v>0</v>
      </c>
      <c r="AS473" s="36"/>
    </row>
    <row r="474" spans="2:45" hidden="1">
      <c r="B474" s="316"/>
      <c r="C474" s="317"/>
      <c r="D474" s="318"/>
      <c r="E474" s="318"/>
      <c r="G474" s="36"/>
      <c r="H474" s="39"/>
      <c r="I474" s="40"/>
      <c r="J474" s="36"/>
      <c r="K474" s="36"/>
      <c r="L474" s="38"/>
      <c r="M474" s="39"/>
      <c r="N474" s="36"/>
      <c r="O474" s="39"/>
      <c r="P474" s="36"/>
      <c r="Q474" s="39"/>
      <c r="R474" s="37"/>
      <c r="S474" s="40">
        <f t="shared" si="243"/>
        <v>0</v>
      </c>
      <c r="U474" s="40">
        <f t="shared" si="244"/>
        <v>0</v>
      </c>
      <c r="V474" s="40">
        <f t="shared" si="245"/>
        <v>0</v>
      </c>
      <c r="W474" s="40">
        <f t="shared" si="246"/>
        <v>0</v>
      </c>
      <c r="X474" s="40">
        <f t="shared" si="247"/>
        <v>0</v>
      </c>
      <c r="Y474" s="40">
        <f t="shared" si="252"/>
        <v>0</v>
      </c>
      <c r="Z474" s="40">
        <f t="shared" si="253"/>
        <v>0</v>
      </c>
      <c r="AA474" s="40">
        <f t="shared" si="248"/>
        <v>0</v>
      </c>
      <c r="AC474" s="40"/>
      <c r="AD474" s="39"/>
      <c r="AE474" s="39"/>
      <c r="AF474" s="39"/>
      <c r="AG474" s="39"/>
      <c r="AH474" s="39"/>
      <c r="AI474" s="35">
        <f t="shared" si="249"/>
        <v>0</v>
      </c>
      <c r="AK474" s="35">
        <f t="shared" si="254"/>
        <v>0</v>
      </c>
      <c r="AL474" s="35">
        <f t="shared" si="255"/>
        <v>0</v>
      </c>
      <c r="AM474" s="35">
        <f t="shared" si="256"/>
        <v>0</v>
      </c>
      <c r="AN474" s="35">
        <f t="shared" si="257"/>
        <v>0</v>
      </c>
      <c r="AO474" s="35">
        <f t="shared" si="258"/>
        <v>0</v>
      </c>
      <c r="AP474" s="35">
        <f t="shared" si="259"/>
        <v>0</v>
      </c>
      <c r="AQ474" s="35">
        <f t="shared" si="260"/>
        <v>0</v>
      </c>
      <c r="AS474" s="36"/>
    </row>
    <row r="475" spans="2:45" hidden="1">
      <c r="B475" s="316"/>
      <c r="C475" s="317"/>
      <c r="D475" s="318"/>
      <c r="E475" s="318"/>
      <c r="G475" s="36"/>
      <c r="H475" s="39"/>
      <c r="I475" s="40"/>
      <c r="J475" s="36"/>
      <c r="K475" s="36"/>
      <c r="L475" s="38"/>
      <c r="M475" s="39"/>
      <c r="N475" s="36"/>
      <c r="O475" s="39"/>
      <c r="P475" s="36"/>
      <c r="Q475" s="39"/>
      <c r="R475" s="37"/>
      <c r="S475" s="40">
        <f t="shared" si="243"/>
        <v>0</v>
      </c>
      <c r="U475" s="40">
        <f t="shared" si="244"/>
        <v>0</v>
      </c>
      <c r="V475" s="40">
        <f t="shared" si="245"/>
        <v>0</v>
      </c>
      <c r="W475" s="40">
        <f t="shared" si="246"/>
        <v>0</v>
      </c>
      <c r="X475" s="40">
        <f t="shared" si="247"/>
        <v>0</v>
      </c>
      <c r="Y475" s="40">
        <f t="shared" si="252"/>
        <v>0</v>
      </c>
      <c r="Z475" s="40">
        <f t="shared" si="253"/>
        <v>0</v>
      </c>
      <c r="AA475" s="40">
        <f t="shared" si="248"/>
        <v>0</v>
      </c>
      <c r="AC475" s="40"/>
      <c r="AD475" s="39"/>
      <c r="AE475" s="39"/>
      <c r="AF475" s="39"/>
      <c r="AG475" s="39"/>
      <c r="AH475" s="39"/>
      <c r="AI475" s="35">
        <f t="shared" si="249"/>
        <v>0</v>
      </c>
      <c r="AK475" s="35">
        <f t="shared" si="254"/>
        <v>0</v>
      </c>
      <c r="AL475" s="35">
        <f t="shared" si="255"/>
        <v>0</v>
      </c>
      <c r="AM475" s="35">
        <f t="shared" si="256"/>
        <v>0</v>
      </c>
      <c r="AN475" s="35">
        <f t="shared" si="257"/>
        <v>0</v>
      </c>
      <c r="AO475" s="35">
        <f t="shared" si="258"/>
        <v>0</v>
      </c>
      <c r="AP475" s="35">
        <f t="shared" si="259"/>
        <v>0</v>
      </c>
      <c r="AQ475" s="35">
        <f t="shared" si="260"/>
        <v>0</v>
      </c>
      <c r="AS475" s="36"/>
    </row>
    <row r="476" spans="2:45" hidden="1">
      <c r="B476" s="316"/>
      <c r="C476" s="317"/>
      <c r="D476" s="318"/>
      <c r="E476" s="318"/>
      <c r="G476" s="36"/>
      <c r="H476" s="39"/>
      <c r="I476" s="40"/>
      <c r="J476" s="36"/>
      <c r="K476" s="36"/>
      <c r="L476" s="38"/>
      <c r="M476" s="39"/>
      <c r="N476" s="36"/>
      <c r="O476" s="39"/>
      <c r="P476" s="36"/>
      <c r="Q476" s="39"/>
      <c r="R476" s="37"/>
      <c r="S476" s="40">
        <f t="shared" si="243"/>
        <v>0</v>
      </c>
      <c r="U476" s="40">
        <f t="shared" si="244"/>
        <v>0</v>
      </c>
      <c r="V476" s="40">
        <f t="shared" si="245"/>
        <v>0</v>
      </c>
      <c r="W476" s="40">
        <f t="shared" si="246"/>
        <v>0</v>
      </c>
      <c r="X476" s="40">
        <f t="shared" si="247"/>
        <v>0</v>
      </c>
      <c r="Y476" s="40">
        <f t="shared" si="252"/>
        <v>0</v>
      </c>
      <c r="Z476" s="40">
        <f t="shared" si="253"/>
        <v>0</v>
      </c>
      <c r="AA476" s="40">
        <f t="shared" si="248"/>
        <v>0</v>
      </c>
      <c r="AC476" s="40"/>
      <c r="AD476" s="39"/>
      <c r="AE476" s="39"/>
      <c r="AF476" s="39"/>
      <c r="AG476" s="39"/>
      <c r="AH476" s="39"/>
      <c r="AI476" s="35">
        <f t="shared" si="249"/>
        <v>0</v>
      </c>
      <c r="AK476" s="35">
        <f t="shared" si="254"/>
        <v>0</v>
      </c>
      <c r="AL476" s="35">
        <f t="shared" si="255"/>
        <v>0</v>
      </c>
      <c r="AM476" s="35">
        <f t="shared" si="256"/>
        <v>0</v>
      </c>
      <c r="AN476" s="35">
        <f t="shared" si="257"/>
        <v>0</v>
      </c>
      <c r="AO476" s="35">
        <f t="shared" si="258"/>
        <v>0</v>
      </c>
      <c r="AP476" s="35">
        <f t="shared" si="259"/>
        <v>0</v>
      </c>
      <c r="AQ476" s="35">
        <f t="shared" si="260"/>
        <v>0</v>
      </c>
      <c r="AS476" s="36"/>
    </row>
    <row r="477" spans="2:45" hidden="1">
      <c r="B477" s="316"/>
      <c r="C477" s="316"/>
      <c r="D477" s="319"/>
      <c r="E477" s="319"/>
      <c r="G477" s="36"/>
      <c r="H477" s="37"/>
      <c r="I477" s="41"/>
      <c r="J477" s="36"/>
      <c r="K477" s="36"/>
      <c r="L477" s="38"/>
      <c r="M477" s="37"/>
      <c r="N477" s="36"/>
      <c r="O477" s="37"/>
      <c r="P477" s="36"/>
      <c r="Q477" s="37"/>
      <c r="R477" s="37"/>
      <c r="S477" s="40">
        <f t="shared" si="243"/>
        <v>0</v>
      </c>
      <c r="U477" s="40">
        <f t="shared" si="244"/>
        <v>0</v>
      </c>
      <c r="V477" s="40">
        <f t="shared" si="245"/>
        <v>0</v>
      </c>
      <c r="W477" s="40">
        <f t="shared" si="246"/>
        <v>0</v>
      </c>
      <c r="X477" s="40">
        <f t="shared" si="247"/>
        <v>0</v>
      </c>
      <c r="Y477" s="40">
        <f t="shared" si="252"/>
        <v>0</v>
      </c>
      <c r="Z477" s="40">
        <f t="shared" si="253"/>
        <v>0</v>
      </c>
      <c r="AA477" s="40">
        <f t="shared" si="248"/>
        <v>0</v>
      </c>
      <c r="AC477" s="41"/>
      <c r="AD477" s="37"/>
      <c r="AE477" s="37"/>
      <c r="AF477" s="37"/>
      <c r="AG477" s="37"/>
      <c r="AH477" s="37"/>
      <c r="AI477" s="35">
        <f t="shared" si="249"/>
        <v>0</v>
      </c>
      <c r="AK477" s="35">
        <f t="shared" si="254"/>
        <v>0</v>
      </c>
      <c r="AL477" s="35">
        <f t="shared" si="255"/>
        <v>0</v>
      </c>
      <c r="AM477" s="35">
        <f t="shared" si="256"/>
        <v>0</v>
      </c>
      <c r="AN477" s="35">
        <f t="shared" si="257"/>
        <v>0</v>
      </c>
      <c r="AO477" s="35">
        <f t="shared" si="258"/>
        <v>0</v>
      </c>
      <c r="AP477" s="35">
        <f t="shared" si="259"/>
        <v>0</v>
      </c>
      <c r="AQ477" s="35">
        <f t="shared" si="260"/>
        <v>0</v>
      </c>
      <c r="AS477" s="36"/>
    </row>
    <row r="478" spans="2:45" hidden="1">
      <c r="B478" s="316"/>
      <c r="C478" s="316"/>
      <c r="D478" s="319"/>
      <c r="E478" s="319"/>
      <c r="G478" s="36"/>
      <c r="H478" s="37"/>
      <c r="I478" s="41"/>
      <c r="J478" s="36"/>
      <c r="K478" s="36"/>
      <c r="L478" s="38"/>
      <c r="M478" s="37"/>
      <c r="N478" s="36"/>
      <c r="O478" s="37"/>
      <c r="P478" s="36"/>
      <c r="Q478" s="37"/>
      <c r="R478" s="37"/>
      <c r="S478" s="40">
        <f t="shared" si="243"/>
        <v>0</v>
      </c>
      <c r="U478" s="40">
        <f t="shared" si="244"/>
        <v>0</v>
      </c>
      <c r="V478" s="40">
        <f t="shared" si="245"/>
        <v>0</v>
      </c>
      <c r="W478" s="40">
        <f t="shared" si="246"/>
        <v>0</v>
      </c>
      <c r="X478" s="40">
        <f t="shared" si="247"/>
        <v>0</v>
      </c>
      <c r="Y478" s="40">
        <f t="shared" si="252"/>
        <v>0</v>
      </c>
      <c r="Z478" s="40">
        <f t="shared" si="253"/>
        <v>0</v>
      </c>
      <c r="AA478" s="40">
        <f t="shared" si="248"/>
        <v>0</v>
      </c>
      <c r="AC478" s="41"/>
      <c r="AD478" s="37"/>
      <c r="AE478" s="37"/>
      <c r="AF478" s="37"/>
      <c r="AG478" s="37"/>
      <c r="AH478" s="37"/>
      <c r="AI478" s="35">
        <f t="shared" si="249"/>
        <v>0</v>
      </c>
      <c r="AK478" s="35">
        <f t="shared" si="254"/>
        <v>0</v>
      </c>
      <c r="AL478" s="35">
        <f t="shared" si="255"/>
        <v>0</v>
      </c>
      <c r="AM478" s="35">
        <f t="shared" si="256"/>
        <v>0</v>
      </c>
      <c r="AN478" s="35">
        <f t="shared" si="257"/>
        <v>0</v>
      </c>
      <c r="AO478" s="35">
        <f t="shared" si="258"/>
        <v>0</v>
      </c>
      <c r="AP478" s="35">
        <f t="shared" si="259"/>
        <v>0</v>
      </c>
      <c r="AQ478" s="35">
        <f t="shared" si="260"/>
        <v>0</v>
      </c>
      <c r="AS478" s="36"/>
    </row>
    <row r="479" spans="2:45" hidden="1">
      <c r="B479" s="316"/>
      <c r="C479" s="316"/>
      <c r="D479" s="319"/>
      <c r="E479" s="319"/>
      <c r="G479" s="36"/>
      <c r="H479" s="37"/>
      <c r="I479" s="41"/>
      <c r="J479" s="36"/>
      <c r="K479" s="36"/>
      <c r="L479" s="38"/>
      <c r="M479" s="37"/>
      <c r="N479" s="36"/>
      <c r="O479" s="37"/>
      <c r="P479" s="36"/>
      <c r="Q479" s="37"/>
      <c r="R479" s="37"/>
      <c r="S479" s="40">
        <f t="shared" si="243"/>
        <v>0</v>
      </c>
      <c r="U479" s="40">
        <f t="shared" si="244"/>
        <v>0</v>
      </c>
      <c r="V479" s="40">
        <f t="shared" si="245"/>
        <v>0</v>
      </c>
      <c r="W479" s="40">
        <f t="shared" si="246"/>
        <v>0</v>
      </c>
      <c r="X479" s="40">
        <f t="shared" si="247"/>
        <v>0</v>
      </c>
      <c r="Y479" s="40">
        <f t="shared" si="252"/>
        <v>0</v>
      </c>
      <c r="Z479" s="40">
        <f t="shared" si="253"/>
        <v>0</v>
      </c>
      <c r="AA479" s="40">
        <f t="shared" si="248"/>
        <v>0</v>
      </c>
      <c r="AC479" s="41"/>
      <c r="AD479" s="37"/>
      <c r="AE479" s="37"/>
      <c r="AF479" s="37"/>
      <c r="AG479" s="37"/>
      <c r="AH479" s="37"/>
      <c r="AI479" s="35">
        <f t="shared" si="249"/>
        <v>0</v>
      </c>
      <c r="AK479" s="35">
        <f t="shared" si="254"/>
        <v>0</v>
      </c>
      <c r="AL479" s="35">
        <f t="shared" si="255"/>
        <v>0</v>
      </c>
      <c r="AM479" s="35">
        <f t="shared" si="256"/>
        <v>0</v>
      </c>
      <c r="AN479" s="35">
        <f t="shared" si="257"/>
        <v>0</v>
      </c>
      <c r="AO479" s="35">
        <f t="shared" si="258"/>
        <v>0</v>
      </c>
      <c r="AP479" s="35">
        <f t="shared" si="259"/>
        <v>0</v>
      </c>
      <c r="AQ479" s="35">
        <f t="shared" si="260"/>
        <v>0</v>
      </c>
      <c r="AS479" s="36"/>
    </row>
    <row r="480" spans="2:45" hidden="1">
      <c r="B480" s="316"/>
      <c r="C480" s="316"/>
      <c r="D480" s="319"/>
      <c r="E480" s="319"/>
      <c r="G480" s="36"/>
      <c r="H480" s="37"/>
      <c r="I480" s="41"/>
      <c r="J480" s="36"/>
      <c r="K480" s="36"/>
      <c r="L480" s="38"/>
      <c r="M480" s="37"/>
      <c r="N480" s="36"/>
      <c r="O480" s="37"/>
      <c r="P480" s="36"/>
      <c r="Q480" s="37"/>
      <c r="R480" s="37"/>
      <c r="S480" s="40">
        <f t="shared" si="243"/>
        <v>0</v>
      </c>
      <c r="U480" s="40">
        <f t="shared" si="244"/>
        <v>0</v>
      </c>
      <c r="V480" s="40">
        <f t="shared" si="245"/>
        <v>0</v>
      </c>
      <c r="W480" s="40">
        <f t="shared" si="246"/>
        <v>0</v>
      </c>
      <c r="X480" s="40">
        <f t="shared" si="247"/>
        <v>0</v>
      </c>
      <c r="Y480" s="40">
        <f t="shared" si="252"/>
        <v>0</v>
      </c>
      <c r="Z480" s="40">
        <f t="shared" si="253"/>
        <v>0</v>
      </c>
      <c r="AA480" s="40">
        <f t="shared" si="248"/>
        <v>0</v>
      </c>
      <c r="AC480" s="41"/>
      <c r="AD480" s="37"/>
      <c r="AE480" s="37"/>
      <c r="AF480" s="37"/>
      <c r="AG480" s="37"/>
      <c r="AH480" s="37"/>
      <c r="AI480" s="35">
        <f t="shared" si="249"/>
        <v>0</v>
      </c>
      <c r="AK480" s="35">
        <f t="shared" si="254"/>
        <v>0</v>
      </c>
      <c r="AL480" s="35">
        <f t="shared" si="255"/>
        <v>0</v>
      </c>
      <c r="AM480" s="35">
        <f t="shared" si="256"/>
        <v>0</v>
      </c>
      <c r="AN480" s="35">
        <f t="shared" si="257"/>
        <v>0</v>
      </c>
      <c r="AO480" s="35">
        <f t="shared" si="258"/>
        <v>0</v>
      </c>
      <c r="AP480" s="35">
        <f t="shared" si="259"/>
        <v>0</v>
      </c>
      <c r="AQ480" s="35">
        <f t="shared" si="260"/>
        <v>0</v>
      </c>
      <c r="AS480" s="36"/>
    </row>
    <row r="481" spans="2:45" hidden="1">
      <c r="B481" s="316"/>
      <c r="C481" s="316"/>
      <c r="D481" s="319"/>
      <c r="E481" s="319"/>
      <c r="G481" s="36"/>
      <c r="H481" s="37"/>
      <c r="I481" s="41"/>
      <c r="J481" s="36"/>
      <c r="K481" s="36"/>
      <c r="L481" s="38"/>
      <c r="M481" s="37"/>
      <c r="N481" s="36"/>
      <c r="O481" s="37"/>
      <c r="P481" s="36"/>
      <c r="Q481" s="37"/>
      <c r="R481" s="37"/>
      <c r="S481" s="40">
        <f t="shared" si="243"/>
        <v>0</v>
      </c>
      <c r="U481" s="40">
        <f t="shared" si="244"/>
        <v>0</v>
      </c>
      <c r="V481" s="40">
        <f t="shared" si="245"/>
        <v>0</v>
      </c>
      <c r="W481" s="40">
        <f t="shared" si="246"/>
        <v>0</v>
      </c>
      <c r="X481" s="40">
        <f t="shared" si="247"/>
        <v>0</v>
      </c>
      <c r="Y481" s="40">
        <f t="shared" si="252"/>
        <v>0</v>
      </c>
      <c r="Z481" s="40">
        <f t="shared" si="253"/>
        <v>0</v>
      </c>
      <c r="AA481" s="40">
        <f t="shared" si="248"/>
        <v>0</v>
      </c>
      <c r="AC481" s="41"/>
      <c r="AD481" s="37"/>
      <c r="AE481" s="37"/>
      <c r="AF481" s="37"/>
      <c r="AG481" s="37"/>
      <c r="AH481" s="37"/>
      <c r="AI481" s="35">
        <f t="shared" si="249"/>
        <v>0</v>
      </c>
      <c r="AK481" s="35">
        <f t="shared" si="254"/>
        <v>0</v>
      </c>
      <c r="AL481" s="35">
        <f t="shared" si="255"/>
        <v>0</v>
      </c>
      <c r="AM481" s="35">
        <f t="shared" si="256"/>
        <v>0</v>
      </c>
      <c r="AN481" s="35">
        <f t="shared" si="257"/>
        <v>0</v>
      </c>
      <c r="AO481" s="35">
        <f t="shared" si="258"/>
        <v>0</v>
      </c>
      <c r="AP481" s="35">
        <f t="shared" si="259"/>
        <v>0</v>
      </c>
      <c r="AQ481" s="35">
        <f t="shared" si="260"/>
        <v>0</v>
      </c>
      <c r="AS481" s="36"/>
    </row>
    <row r="482" spans="2:45" hidden="1">
      <c r="B482" s="316"/>
      <c r="C482" s="316"/>
      <c r="D482" s="319"/>
      <c r="E482" s="319"/>
      <c r="G482" s="36"/>
      <c r="H482" s="37"/>
      <c r="I482" s="41"/>
      <c r="J482" s="36"/>
      <c r="K482" s="36"/>
      <c r="L482" s="38"/>
      <c r="M482" s="37"/>
      <c r="N482" s="36"/>
      <c r="O482" s="37"/>
      <c r="P482" s="36"/>
      <c r="Q482" s="37"/>
      <c r="R482" s="37"/>
      <c r="S482" s="40">
        <f t="shared" si="243"/>
        <v>0</v>
      </c>
      <c r="U482" s="40">
        <f t="shared" si="244"/>
        <v>0</v>
      </c>
      <c r="V482" s="40">
        <f t="shared" si="245"/>
        <v>0</v>
      </c>
      <c r="W482" s="40">
        <f t="shared" si="246"/>
        <v>0</v>
      </c>
      <c r="X482" s="40">
        <f t="shared" si="247"/>
        <v>0</v>
      </c>
      <c r="Y482" s="40">
        <f t="shared" si="252"/>
        <v>0</v>
      </c>
      <c r="Z482" s="40">
        <f t="shared" si="253"/>
        <v>0</v>
      </c>
      <c r="AA482" s="40">
        <f t="shared" si="248"/>
        <v>0</v>
      </c>
      <c r="AC482" s="41"/>
      <c r="AD482" s="37"/>
      <c r="AE482" s="37"/>
      <c r="AF482" s="37"/>
      <c r="AG482" s="37"/>
      <c r="AH482" s="37"/>
      <c r="AI482" s="35">
        <f t="shared" si="249"/>
        <v>0</v>
      </c>
      <c r="AK482" s="35">
        <f t="shared" si="254"/>
        <v>0</v>
      </c>
      <c r="AL482" s="35">
        <f t="shared" si="255"/>
        <v>0</v>
      </c>
      <c r="AM482" s="35">
        <f t="shared" si="256"/>
        <v>0</v>
      </c>
      <c r="AN482" s="35">
        <f t="shared" si="257"/>
        <v>0</v>
      </c>
      <c r="AO482" s="35">
        <f t="shared" si="258"/>
        <v>0</v>
      </c>
      <c r="AP482" s="35">
        <f t="shared" si="259"/>
        <v>0</v>
      </c>
      <c r="AQ482" s="35">
        <f t="shared" si="260"/>
        <v>0</v>
      </c>
      <c r="AS482" s="36"/>
    </row>
    <row r="483" spans="2:45" hidden="1">
      <c r="B483" s="316"/>
      <c r="C483" s="316"/>
      <c r="D483" s="319"/>
      <c r="E483" s="319"/>
      <c r="G483" s="36"/>
      <c r="H483" s="37"/>
      <c r="I483" s="41"/>
      <c r="J483" s="36"/>
      <c r="K483" s="36"/>
      <c r="L483" s="38"/>
      <c r="M483" s="37"/>
      <c r="N483" s="36"/>
      <c r="O483" s="37"/>
      <c r="P483" s="36"/>
      <c r="Q483" s="37"/>
      <c r="R483" s="37"/>
      <c r="S483" s="40">
        <f t="shared" si="243"/>
        <v>0</v>
      </c>
      <c r="U483" s="40">
        <f t="shared" si="244"/>
        <v>0</v>
      </c>
      <c r="V483" s="40">
        <f t="shared" si="245"/>
        <v>0</v>
      </c>
      <c r="W483" s="40">
        <f t="shared" si="246"/>
        <v>0</v>
      </c>
      <c r="X483" s="40">
        <f t="shared" si="247"/>
        <v>0</v>
      </c>
      <c r="Y483" s="40">
        <f t="shared" si="252"/>
        <v>0</v>
      </c>
      <c r="Z483" s="40">
        <f t="shared" si="253"/>
        <v>0</v>
      </c>
      <c r="AA483" s="40">
        <f t="shared" si="248"/>
        <v>0</v>
      </c>
      <c r="AC483" s="41"/>
      <c r="AD483" s="37"/>
      <c r="AE483" s="37"/>
      <c r="AF483" s="37"/>
      <c r="AG483" s="37"/>
      <c r="AH483" s="37"/>
      <c r="AI483" s="35">
        <f t="shared" si="249"/>
        <v>0</v>
      </c>
      <c r="AK483" s="35">
        <f t="shared" si="254"/>
        <v>0</v>
      </c>
      <c r="AL483" s="35">
        <f t="shared" si="255"/>
        <v>0</v>
      </c>
      <c r="AM483" s="35">
        <f t="shared" si="256"/>
        <v>0</v>
      </c>
      <c r="AN483" s="35">
        <f t="shared" si="257"/>
        <v>0</v>
      </c>
      <c r="AO483" s="35">
        <f t="shared" si="258"/>
        <v>0</v>
      </c>
      <c r="AP483" s="35">
        <f t="shared" si="259"/>
        <v>0</v>
      </c>
      <c r="AQ483" s="35">
        <f t="shared" si="260"/>
        <v>0</v>
      </c>
      <c r="AS483" s="36"/>
    </row>
    <row r="484" spans="2:45" hidden="1">
      <c r="B484" s="316"/>
      <c r="C484" s="316"/>
      <c r="D484" s="319"/>
      <c r="E484" s="319"/>
      <c r="G484" s="36"/>
      <c r="H484" s="37"/>
      <c r="I484" s="41"/>
      <c r="J484" s="36"/>
      <c r="K484" s="36"/>
      <c r="L484" s="38"/>
      <c r="M484" s="37"/>
      <c r="N484" s="36"/>
      <c r="O484" s="37"/>
      <c r="P484" s="36"/>
      <c r="Q484" s="37"/>
      <c r="R484" s="37"/>
      <c r="S484" s="40">
        <f t="shared" si="243"/>
        <v>0</v>
      </c>
      <c r="U484" s="40">
        <f t="shared" si="244"/>
        <v>0</v>
      </c>
      <c r="V484" s="40">
        <f t="shared" si="245"/>
        <v>0</v>
      </c>
      <c r="W484" s="40">
        <f t="shared" si="246"/>
        <v>0</v>
      </c>
      <c r="X484" s="40">
        <f t="shared" si="247"/>
        <v>0</v>
      </c>
      <c r="Y484" s="40">
        <f t="shared" si="252"/>
        <v>0</v>
      </c>
      <c r="Z484" s="40">
        <f t="shared" si="253"/>
        <v>0</v>
      </c>
      <c r="AA484" s="40">
        <f t="shared" si="248"/>
        <v>0</v>
      </c>
      <c r="AC484" s="41"/>
      <c r="AD484" s="37"/>
      <c r="AE484" s="37"/>
      <c r="AF484" s="37"/>
      <c r="AG484" s="37"/>
      <c r="AH484" s="37"/>
      <c r="AI484" s="35">
        <f t="shared" si="249"/>
        <v>0</v>
      </c>
      <c r="AK484" s="35">
        <f t="shared" si="254"/>
        <v>0</v>
      </c>
      <c r="AL484" s="35">
        <f t="shared" si="255"/>
        <v>0</v>
      </c>
      <c r="AM484" s="35">
        <f t="shared" si="256"/>
        <v>0</v>
      </c>
      <c r="AN484" s="35">
        <f t="shared" si="257"/>
        <v>0</v>
      </c>
      <c r="AO484" s="35">
        <f t="shared" si="258"/>
        <v>0</v>
      </c>
      <c r="AP484" s="35">
        <f t="shared" si="259"/>
        <v>0</v>
      </c>
      <c r="AQ484" s="35">
        <f t="shared" si="260"/>
        <v>0</v>
      </c>
      <c r="AS484" s="36"/>
    </row>
    <row r="485" spans="2:45" hidden="1">
      <c r="B485" s="316"/>
      <c r="C485" s="316"/>
      <c r="D485" s="319"/>
      <c r="E485" s="319"/>
      <c r="G485" s="36"/>
      <c r="H485" s="37"/>
      <c r="I485" s="41"/>
      <c r="J485" s="36"/>
      <c r="K485" s="36"/>
      <c r="L485" s="38"/>
      <c r="M485" s="37"/>
      <c r="N485" s="36"/>
      <c r="O485" s="37"/>
      <c r="P485" s="36"/>
      <c r="Q485" s="37"/>
      <c r="R485" s="37"/>
      <c r="S485" s="40">
        <f t="shared" si="243"/>
        <v>0</v>
      </c>
      <c r="U485" s="40">
        <f t="shared" si="244"/>
        <v>0</v>
      </c>
      <c r="V485" s="40">
        <f t="shared" si="245"/>
        <v>0</v>
      </c>
      <c r="W485" s="40">
        <f t="shared" si="246"/>
        <v>0</v>
      </c>
      <c r="X485" s="40">
        <f t="shared" si="247"/>
        <v>0</v>
      </c>
      <c r="Y485" s="40">
        <f t="shared" si="252"/>
        <v>0</v>
      </c>
      <c r="Z485" s="40">
        <f t="shared" si="253"/>
        <v>0</v>
      </c>
      <c r="AA485" s="40">
        <f t="shared" si="248"/>
        <v>0</v>
      </c>
      <c r="AC485" s="41"/>
      <c r="AD485" s="37"/>
      <c r="AE485" s="37"/>
      <c r="AF485" s="37"/>
      <c r="AG485" s="37"/>
      <c r="AH485" s="37"/>
      <c r="AI485" s="35">
        <f t="shared" si="249"/>
        <v>0</v>
      </c>
      <c r="AK485" s="35">
        <f t="shared" si="254"/>
        <v>0</v>
      </c>
      <c r="AL485" s="35">
        <f t="shared" si="255"/>
        <v>0</v>
      </c>
      <c r="AM485" s="35">
        <f t="shared" si="256"/>
        <v>0</v>
      </c>
      <c r="AN485" s="35">
        <f t="shared" si="257"/>
        <v>0</v>
      </c>
      <c r="AO485" s="35">
        <f t="shared" si="258"/>
        <v>0</v>
      </c>
      <c r="AP485" s="35">
        <f t="shared" si="259"/>
        <v>0</v>
      </c>
      <c r="AQ485" s="35">
        <f t="shared" si="260"/>
        <v>0</v>
      </c>
      <c r="AS485" s="36"/>
    </row>
    <row r="486" spans="2:45" hidden="1">
      <c r="B486" s="316"/>
      <c r="C486" s="316"/>
      <c r="D486" s="319"/>
      <c r="E486" s="319"/>
      <c r="G486" s="36"/>
      <c r="H486" s="37"/>
      <c r="I486" s="41"/>
      <c r="J486" s="36"/>
      <c r="K486" s="36"/>
      <c r="L486" s="38"/>
      <c r="M486" s="37"/>
      <c r="N486" s="36"/>
      <c r="O486" s="37"/>
      <c r="P486" s="36"/>
      <c r="Q486" s="37"/>
      <c r="R486" s="37"/>
      <c r="S486" s="40">
        <f t="shared" si="243"/>
        <v>0</v>
      </c>
      <c r="U486" s="40">
        <f t="shared" si="244"/>
        <v>0</v>
      </c>
      <c r="V486" s="40">
        <f t="shared" si="245"/>
        <v>0</v>
      </c>
      <c r="W486" s="40">
        <f t="shared" si="246"/>
        <v>0</v>
      </c>
      <c r="X486" s="40">
        <f t="shared" si="247"/>
        <v>0</v>
      </c>
      <c r="Y486" s="40">
        <f t="shared" si="252"/>
        <v>0</v>
      </c>
      <c r="Z486" s="40">
        <f t="shared" si="253"/>
        <v>0</v>
      </c>
      <c r="AA486" s="40">
        <f t="shared" si="248"/>
        <v>0</v>
      </c>
      <c r="AC486" s="41"/>
      <c r="AD486" s="37"/>
      <c r="AE486" s="37"/>
      <c r="AF486" s="37"/>
      <c r="AG486" s="37"/>
      <c r="AH486" s="37"/>
      <c r="AI486" s="35">
        <f t="shared" si="249"/>
        <v>0</v>
      </c>
      <c r="AK486" s="35">
        <f t="shared" si="254"/>
        <v>0</v>
      </c>
      <c r="AL486" s="35">
        <f t="shared" si="255"/>
        <v>0</v>
      </c>
      <c r="AM486" s="35">
        <f t="shared" si="256"/>
        <v>0</v>
      </c>
      <c r="AN486" s="35">
        <f t="shared" si="257"/>
        <v>0</v>
      </c>
      <c r="AO486" s="35">
        <f t="shared" si="258"/>
        <v>0</v>
      </c>
      <c r="AP486" s="35">
        <f t="shared" si="259"/>
        <v>0</v>
      </c>
      <c r="AQ486" s="35">
        <f t="shared" si="260"/>
        <v>0</v>
      </c>
      <c r="AS486" s="36"/>
    </row>
    <row r="487" spans="2:45" hidden="1">
      <c r="B487" s="316"/>
      <c r="C487" s="316"/>
      <c r="D487" s="319"/>
      <c r="E487" s="319"/>
      <c r="G487" s="36"/>
      <c r="H487" s="37"/>
      <c r="I487" s="41"/>
      <c r="J487" s="36"/>
      <c r="K487" s="36"/>
      <c r="L487" s="38"/>
      <c r="M487" s="37"/>
      <c r="N487" s="36"/>
      <c r="O487" s="37"/>
      <c r="P487" s="36"/>
      <c r="Q487" s="37"/>
      <c r="R487" s="37"/>
      <c r="S487" s="40">
        <f t="shared" si="243"/>
        <v>0</v>
      </c>
      <c r="U487" s="40">
        <f t="shared" si="244"/>
        <v>0</v>
      </c>
      <c r="V487" s="40">
        <f t="shared" si="245"/>
        <v>0</v>
      </c>
      <c r="W487" s="40">
        <f t="shared" si="246"/>
        <v>0</v>
      </c>
      <c r="X487" s="40">
        <f t="shared" si="247"/>
        <v>0</v>
      </c>
      <c r="Y487" s="40">
        <f t="shared" si="252"/>
        <v>0</v>
      </c>
      <c r="Z487" s="40">
        <f t="shared" si="253"/>
        <v>0</v>
      </c>
      <c r="AA487" s="40">
        <f t="shared" si="248"/>
        <v>0</v>
      </c>
      <c r="AC487" s="41"/>
      <c r="AD487" s="37"/>
      <c r="AE487" s="37"/>
      <c r="AF487" s="37"/>
      <c r="AG487" s="37"/>
      <c r="AH487" s="37"/>
      <c r="AI487" s="35">
        <f t="shared" si="249"/>
        <v>0</v>
      </c>
      <c r="AK487" s="35">
        <f t="shared" si="254"/>
        <v>0</v>
      </c>
      <c r="AL487" s="35">
        <f t="shared" si="255"/>
        <v>0</v>
      </c>
      <c r="AM487" s="35">
        <f t="shared" si="256"/>
        <v>0</v>
      </c>
      <c r="AN487" s="35">
        <f t="shared" si="257"/>
        <v>0</v>
      </c>
      <c r="AO487" s="35">
        <f t="shared" si="258"/>
        <v>0</v>
      </c>
      <c r="AP487" s="35">
        <f t="shared" si="259"/>
        <v>0</v>
      </c>
      <c r="AQ487" s="35">
        <f t="shared" si="260"/>
        <v>0</v>
      </c>
      <c r="AS487" s="36"/>
    </row>
    <row r="488" spans="2:45" hidden="1">
      <c r="B488" s="316"/>
      <c r="C488" s="316"/>
      <c r="D488" s="319"/>
      <c r="E488" s="319"/>
      <c r="G488" s="36"/>
      <c r="H488" s="37"/>
      <c r="I488" s="41"/>
      <c r="J488" s="36"/>
      <c r="K488" s="36"/>
      <c r="L488" s="38"/>
      <c r="M488" s="37"/>
      <c r="N488" s="36"/>
      <c r="O488" s="37"/>
      <c r="P488" s="36"/>
      <c r="Q488" s="37"/>
      <c r="R488" s="37"/>
      <c r="S488" s="40">
        <f t="shared" si="243"/>
        <v>0</v>
      </c>
      <c r="U488" s="40">
        <f t="shared" si="244"/>
        <v>0</v>
      </c>
      <c r="V488" s="40">
        <f t="shared" si="245"/>
        <v>0</v>
      </c>
      <c r="W488" s="40">
        <f t="shared" si="246"/>
        <v>0</v>
      </c>
      <c r="X488" s="40">
        <f t="shared" si="247"/>
        <v>0</v>
      </c>
      <c r="Y488" s="40">
        <f t="shared" si="252"/>
        <v>0</v>
      </c>
      <c r="Z488" s="40">
        <f t="shared" si="253"/>
        <v>0</v>
      </c>
      <c r="AA488" s="40">
        <f t="shared" si="248"/>
        <v>0</v>
      </c>
      <c r="AC488" s="41"/>
      <c r="AD488" s="37"/>
      <c r="AE488" s="37"/>
      <c r="AF488" s="37"/>
      <c r="AG488" s="37"/>
      <c r="AH488" s="37"/>
      <c r="AI488" s="35">
        <f t="shared" si="249"/>
        <v>0</v>
      </c>
      <c r="AK488" s="35">
        <f t="shared" si="254"/>
        <v>0</v>
      </c>
      <c r="AL488" s="35">
        <f t="shared" si="255"/>
        <v>0</v>
      </c>
      <c r="AM488" s="35">
        <f t="shared" si="256"/>
        <v>0</v>
      </c>
      <c r="AN488" s="35">
        <f t="shared" si="257"/>
        <v>0</v>
      </c>
      <c r="AO488" s="35">
        <f t="shared" si="258"/>
        <v>0</v>
      </c>
      <c r="AP488" s="35">
        <f t="shared" si="259"/>
        <v>0</v>
      </c>
      <c r="AQ488" s="35">
        <f t="shared" si="260"/>
        <v>0</v>
      </c>
      <c r="AS488" s="36"/>
    </row>
    <row r="489" spans="2:45" hidden="1">
      <c r="B489" s="316"/>
      <c r="C489" s="316"/>
      <c r="D489" s="319"/>
      <c r="E489" s="319"/>
      <c r="G489" s="36"/>
      <c r="H489" s="37"/>
      <c r="I489" s="41"/>
      <c r="J489" s="36"/>
      <c r="K489" s="36"/>
      <c r="L489" s="38"/>
      <c r="M489" s="37"/>
      <c r="N489" s="36"/>
      <c r="O489" s="37"/>
      <c r="P489" s="36"/>
      <c r="Q489" s="37"/>
      <c r="R489" s="37"/>
      <c r="S489" s="40">
        <f t="shared" si="243"/>
        <v>0</v>
      </c>
      <c r="U489" s="40">
        <f t="shared" si="244"/>
        <v>0</v>
      </c>
      <c r="V489" s="40">
        <f t="shared" si="245"/>
        <v>0</v>
      </c>
      <c r="W489" s="40">
        <f t="shared" si="246"/>
        <v>0</v>
      </c>
      <c r="X489" s="40">
        <f t="shared" si="247"/>
        <v>0</v>
      </c>
      <c r="Y489" s="40">
        <f t="shared" si="252"/>
        <v>0</v>
      </c>
      <c r="Z489" s="40">
        <f t="shared" si="253"/>
        <v>0</v>
      </c>
      <c r="AA489" s="40">
        <f t="shared" si="248"/>
        <v>0</v>
      </c>
      <c r="AC489" s="41"/>
      <c r="AD489" s="37"/>
      <c r="AE489" s="37"/>
      <c r="AF489" s="37"/>
      <c r="AG489" s="37"/>
      <c r="AH489" s="37"/>
      <c r="AI489" s="35">
        <f t="shared" si="249"/>
        <v>0</v>
      </c>
      <c r="AK489" s="35">
        <f t="shared" si="254"/>
        <v>0</v>
      </c>
      <c r="AL489" s="35">
        <f t="shared" si="255"/>
        <v>0</v>
      </c>
      <c r="AM489" s="35">
        <f t="shared" si="256"/>
        <v>0</v>
      </c>
      <c r="AN489" s="35">
        <f t="shared" si="257"/>
        <v>0</v>
      </c>
      <c r="AO489" s="35">
        <f t="shared" si="258"/>
        <v>0</v>
      </c>
      <c r="AP489" s="35">
        <f t="shared" si="259"/>
        <v>0</v>
      </c>
      <c r="AQ489" s="35">
        <f t="shared" si="260"/>
        <v>0</v>
      </c>
      <c r="AS489" s="36"/>
    </row>
    <row r="490" spans="2:45" hidden="1">
      <c r="B490" s="316"/>
      <c r="C490" s="316"/>
      <c r="D490" s="319"/>
      <c r="E490" s="319"/>
      <c r="G490" s="36"/>
      <c r="H490" s="37"/>
      <c r="I490" s="41"/>
      <c r="J490" s="36"/>
      <c r="K490" s="36"/>
      <c r="L490" s="38"/>
      <c r="M490" s="37"/>
      <c r="N490" s="36"/>
      <c r="O490" s="37"/>
      <c r="P490" s="36"/>
      <c r="Q490" s="37"/>
      <c r="R490" s="37"/>
      <c r="S490" s="40">
        <f t="shared" si="243"/>
        <v>0</v>
      </c>
      <c r="U490" s="40">
        <f t="shared" si="244"/>
        <v>0</v>
      </c>
      <c r="V490" s="40">
        <f t="shared" si="245"/>
        <v>0</v>
      </c>
      <c r="W490" s="40">
        <f t="shared" si="246"/>
        <v>0</v>
      </c>
      <c r="X490" s="40">
        <f t="shared" si="247"/>
        <v>0</v>
      </c>
      <c r="Y490" s="40">
        <f t="shared" si="252"/>
        <v>0</v>
      </c>
      <c r="Z490" s="40">
        <f t="shared" si="253"/>
        <v>0</v>
      </c>
      <c r="AA490" s="40">
        <f t="shared" si="248"/>
        <v>0</v>
      </c>
      <c r="AC490" s="41"/>
      <c r="AD490" s="37"/>
      <c r="AE490" s="37"/>
      <c r="AF490" s="37"/>
      <c r="AG490" s="37"/>
      <c r="AH490" s="37"/>
      <c r="AI490" s="35">
        <f t="shared" si="249"/>
        <v>0</v>
      </c>
      <c r="AK490" s="35">
        <f t="shared" si="254"/>
        <v>0</v>
      </c>
      <c r="AL490" s="35">
        <f t="shared" si="255"/>
        <v>0</v>
      </c>
      <c r="AM490" s="35">
        <f t="shared" si="256"/>
        <v>0</v>
      </c>
      <c r="AN490" s="35">
        <f t="shared" si="257"/>
        <v>0</v>
      </c>
      <c r="AO490" s="35">
        <f t="shared" si="258"/>
        <v>0</v>
      </c>
      <c r="AP490" s="35">
        <f t="shared" si="259"/>
        <v>0</v>
      </c>
      <c r="AQ490" s="35">
        <f t="shared" si="260"/>
        <v>0</v>
      </c>
      <c r="AS490" s="36"/>
    </row>
    <row r="491" spans="2:45" hidden="1">
      <c r="B491" s="316"/>
      <c r="C491" s="316"/>
      <c r="D491" s="319"/>
      <c r="E491" s="319"/>
      <c r="G491" s="36"/>
      <c r="H491" s="37"/>
      <c r="I491" s="41"/>
      <c r="J491" s="36"/>
      <c r="K491" s="36"/>
      <c r="L491" s="38"/>
      <c r="M491" s="37"/>
      <c r="N491" s="36"/>
      <c r="O491" s="37"/>
      <c r="P491" s="36"/>
      <c r="Q491" s="37"/>
      <c r="R491" s="37"/>
      <c r="S491" s="40">
        <f t="shared" si="243"/>
        <v>0</v>
      </c>
      <c r="U491" s="40">
        <f t="shared" si="244"/>
        <v>0</v>
      </c>
      <c r="V491" s="40">
        <f t="shared" si="245"/>
        <v>0</v>
      </c>
      <c r="W491" s="40">
        <f t="shared" si="246"/>
        <v>0</v>
      </c>
      <c r="X491" s="40">
        <f t="shared" si="247"/>
        <v>0</v>
      </c>
      <c r="Y491" s="40">
        <f t="shared" si="252"/>
        <v>0</v>
      </c>
      <c r="Z491" s="40">
        <f t="shared" si="253"/>
        <v>0</v>
      </c>
      <c r="AA491" s="40">
        <f t="shared" si="248"/>
        <v>0</v>
      </c>
      <c r="AC491" s="41"/>
      <c r="AD491" s="37"/>
      <c r="AE491" s="37"/>
      <c r="AF491" s="37"/>
      <c r="AG491" s="37"/>
      <c r="AH491" s="37"/>
      <c r="AI491" s="35">
        <f t="shared" si="249"/>
        <v>0</v>
      </c>
      <c r="AK491" s="35">
        <f t="shared" si="254"/>
        <v>0</v>
      </c>
      <c r="AL491" s="35">
        <f t="shared" si="255"/>
        <v>0</v>
      </c>
      <c r="AM491" s="35">
        <f t="shared" si="256"/>
        <v>0</v>
      </c>
      <c r="AN491" s="35">
        <f t="shared" si="257"/>
        <v>0</v>
      </c>
      <c r="AO491" s="35">
        <f t="shared" si="258"/>
        <v>0</v>
      </c>
      <c r="AP491" s="35">
        <f t="shared" si="259"/>
        <v>0</v>
      </c>
      <c r="AQ491" s="35">
        <f t="shared" si="260"/>
        <v>0</v>
      </c>
      <c r="AS491" s="36"/>
    </row>
    <row r="492" spans="2:45" hidden="1">
      <c r="B492" s="316"/>
      <c r="C492" s="316"/>
      <c r="D492" s="319"/>
      <c r="E492" s="319"/>
      <c r="G492" s="36"/>
      <c r="H492" s="37"/>
      <c r="I492" s="41"/>
      <c r="J492" s="36"/>
      <c r="K492" s="36"/>
      <c r="L492" s="38"/>
      <c r="M492" s="37"/>
      <c r="N492" s="36"/>
      <c r="O492" s="37"/>
      <c r="P492" s="36"/>
      <c r="Q492" s="37"/>
      <c r="R492" s="37"/>
      <c r="S492" s="40">
        <f t="shared" si="243"/>
        <v>0</v>
      </c>
      <c r="U492" s="40">
        <f t="shared" si="244"/>
        <v>0</v>
      </c>
      <c r="V492" s="40">
        <f t="shared" si="245"/>
        <v>0</v>
      </c>
      <c r="W492" s="40">
        <f t="shared" si="246"/>
        <v>0</v>
      </c>
      <c r="X492" s="40">
        <f t="shared" si="247"/>
        <v>0</v>
      </c>
      <c r="Y492" s="40">
        <f t="shared" si="252"/>
        <v>0</v>
      </c>
      <c r="Z492" s="40">
        <f t="shared" si="253"/>
        <v>0</v>
      </c>
      <c r="AA492" s="40">
        <f t="shared" si="248"/>
        <v>0</v>
      </c>
      <c r="AC492" s="41"/>
      <c r="AD492" s="37"/>
      <c r="AE492" s="37"/>
      <c r="AF492" s="37"/>
      <c r="AG492" s="37"/>
      <c r="AH492" s="37"/>
      <c r="AI492" s="35">
        <f t="shared" si="249"/>
        <v>0</v>
      </c>
      <c r="AK492" s="35">
        <f t="shared" si="254"/>
        <v>0</v>
      </c>
      <c r="AL492" s="35">
        <f t="shared" si="255"/>
        <v>0</v>
      </c>
      <c r="AM492" s="35">
        <f t="shared" si="256"/>
        <v>0</v>
      </c>
      <c r="AN492" s="35">
        <f t="shared" si="257"/>
        <v>0</v>
      </c>
      <c r="AO492" s="35">
        <f t="shared" si="258"/>
        <v>0</v>
      </c>
      <c r="AP492" s="35">
        <f t="shared" si="259"/>
        <v>0</v>
      </c>
      <c r="AQ492" s="35">
        <f t="shared" si="260"/>
        <v>0</v>
      </c>
      <c r="AS492" s="36"/>
    </row>
    <row r="493" spans="2:45" hidden="1">
      <c r="B493" s="316"/>
      <c r="C493" s="316"/>
      <c r="D493" s="319"/>
      <c r="E493" s="319"/>
      <c r="G493" s="36"/>
      <c r="H493" s="37"/>
      <c r="I493" s="41"/>
      <c r="J493" s="36"/>
      <c r="K493" s="36"/>
      <c r="L493" s="38"/>
      <c r="M493" s="37"/>
      <c r="N493" s="36"/>
      <c r="O493" s="37"/>
      <c r="P493" s="36"/>
      <c r="Q493" s="37"/>
      <c r="R493" s="37"/>
      <c r="S493" s="40">
        <f t="shared" si="243"/>
        <v>0</v>
      </c>
      <c r="U493" s="40">
        <f t="shared" si="244"/>
        <v>0</v>
      </c>
      <c r="V493" s="40">
        <f t="shared" si="245"/>
        <v>0</v>
      </c>
      <c r="W493" s="40">
        <f t="shared" si="246"/>
        <v>0</v>
      </c>
      <c r="X493" s="40">
        <f t="shared" si="247"/>
        <v>0</v>
      </c>
      <c r="Y493" s="40">
        <f t="shared" si="252"/>
        <v>0</v>
      </c>
      <c r="Z493" s="40">
        <f t="shared" si="253"/>
        <v>0</v>
      </c>
      <c r="AA493" s="40">
        <f t="shared" si="248"/>
        <v>0</v>
      </c>
      <c r="AC493" s="41"/>
      <c r="AD493" s="37"/>
      <c r="AE493" s="37"/>
      <c r="AF493" s="37"/>
      <c r="AG493" s="37"/>
      <c r="AH493" s="37"/>
      <c r="AI493" s="35">
        <f t="shared" si="249"/>
        <v>0</v>
      </c>
      <c r="AK493" s="35">
        <f t="shared" si="254"/>
        <v>0</v>
      </c>
      <c r="AL493" s="35">
        <f t="shared" si="255"/>
        <v>0</v>
      </c>
      <c r="AM493" s="35">
        <f t="shared" si="256"/>
        <v>0</v>
      </c>
      <c r="AN493" s="35">
        <f t="shared" si="257"/>
        <v>0</v>
      </c>
      <c r="AO493" s="35">
        <f t="shared" si="258"/>
        <v>0</v>
      </c>
      <c r="AP493" s="35">
        <f t="shared" si="259"/>
        <v>0</v>
      </c>
      <c r="AQ493" s="35">
        <f t="shared" si="260"/>
        <v>0</v>
      </c>
      <c r="AS493" s="36"/>
    </row>
    <row r="494" spans="2:45" hidden="1">
      <c r="B494" s="316"/>
      <c r="C494" s="316"/>
      <c r="D494" s="319"/>
      <c r="E494" s="319"/>
      <c r="G494" s="36"/>
      <c r="H494" s="37"/>
      <c r="I494" s="41"/>
      <c r="J494" s="36"/>
      <c r="K494" s="36"/>
      <c r="L494" s="38"/>
      <c r="M494" s="37"/>
      <c r="N494" s="36"/>
      <c r="O494" s="37"/>
      <c r="P494" s="36"/>
      <c r="Q494" s="37"/>
      <c r="R494" s="37"/>
      <c r="S494" s="40">
        <f t="shared" si="243"/>
        <v>0</v>
      </c>
      <c r="U494" s="40">
        <f t="shared" si="244"/>
        <v>0</v>
      </c>
      <c r="V494" s="40">
        <f t="shared" si="245"/>
        <v>0</v>
      </c>
      <c r="W494" s="40">
        <f t="shared" si="246"/>
        <v>0</v>
      </c>
      <c r="X494" s="40">
        <f t="shared" si="247"/>
        <v>0</v>
      </c>
      <c r="Y494" s="40">
        <f t="shared" si="252"/>
        <v>0</v>
      </c>
      <c r="Z494" s="40">
        <f t="shared" si="253"/>
        <v>0</v>
      </c>
      <c r="AA494" s="40">
        <f t="shared" si="248"/>
        <v>0</v>
      </c>
      <c r="AC494" s="41"/>
      <c r="AD494" s="37"/>
      <c r="AE494" s="37"/>
      <c r="AF494" s="37"/>
      <c r="AG494" s="37"/>
      <c r="AH494" s="37"/>
      <c r="AI494" s="35">
        <f t="shared" si="249"/>
        <v>0</v>
      </c>
      <c r="AK494" s="35">
        <f t="shared" si="254"/>
        <v>0</v>
      </c>
      <c r="AL494" s="35">
        <f t="shared" si="255"/>
        <v>0</v>
      </c>
      <c r="AM494" s="35">
        <f t="shared" si="256"/>
        <v>0</v>
      </c>
      <c r="AN494" s="35">
        <f t="shared" si="257"/>
        <v>0</v>
      </c>
      <c r="AO494" s="35">
        <f t="shared" si="258"/>
        <v>0</v>
      </c>
      <c r="AP494" s="35">
        <f t="shared" si="259"/>
        <v>0</v>
      </c>
      <c r="AQ494" s="35">
        <f t="shared" si="260"/>
        <v>0</v>
      </c>
      <c r="AS494" s="36"/>
    </row>
    <row r="495" spans="2:45" hidden="1">
      <c r="B495" s="316"/>
      <c r="C495" s="316"/>
      <c r="D495" s="319"/>
      <c r="E495" s="319"/>
      <c r="G495" s="36"/>
      <c r="H495" s="37"/>
      <c r="I495" s="41"/>
      <c r="J495" s="36"/>
      <c r="K495" s="36"/>
      <c r="L495" s="38"/>
      <c r="M495" s="37"/>
      <c r="N495" s="36"/>
      <c r="O495" s="37"/>
      <c r="P495" s="36"/>
      <c r="Q495" s="37"/>
      <c r="R495" s="37"/>
      <c r="S495" s="40">
        <f t="shared" si="243"/>
        <v>0</v>
      </c>
      <c r="U495" s="40">
        <f t="shared" si="244"/>
        <v>0</v>
      </c>
      <c r="V495" s="40">
        <f t="shared" si="245"/>
        <v>0</v>
      </c>
      <c r="W495" s="40">
        <f t="shared" si="246"/>
        <v>0</v>
      </c>
      <c r="X495" s="40">
        <f t="shared" si="247"/>
        <v>0</v>
      </c>
      <c r="Y495" s="40">
        <f t="shared" si="252"/>
        <v>0</v>
      </c>
      <c r="Z495" s="40">
        <f t="shared" si="253"/>
        <v>0</v>
      </c>
      <c r="AA495" s="40">
        <f t="shared" si="248"/>
        <v>0</v>
      </c>
      <c r="AC495" s="41"/>
      <c r="AD495" s="37"/>
      <c r="AE495" s="37"/>
      <c r="AF495" s="37"/>
      <c r="AG495" s="37"/>
      <c r="AH495" s="37"/>
      <c r="AI495" s="35">
        <f t="shared" si="249"/>
        <v>0</v>
      </c>
      <c r="AK495" s="35">
        <f t="shared" si="254"/>
        <v>0</v>
      </c>
      <c r="AL495" s="35">
        <f t="shared" si="255"/>
        <v>0</v>
      </c>
      <c r="AM495" s="35">
        <f t="shared" si="256"/>
        <v>0</v>
      </c>
      <c r="AN495" s="35">
        <f t="shared" si="257"/>
        <v>0</v>
      </c>
      <c r="AO495" s="35">
        <f t="shared" si="258"/>
        <v>0</v>
      </c>
      <c r="AP495" s="35">
        <f t="shared" si="259"/>
        <v>0</v>
      </c>
      <c r="AQ495" s="35">
        <f t="shared" si="260"/>
        <v>0</v>
      </c>
      <c r="AS495" s="36"/>
    </row>
    <row r="496" spans="2:45" hidden="1">
      <c r="B496" s="316"/>
      <c r="C496" s="316"/>
      <c r="D496" s="319"/>
      <c r="E496" s="319"/>
      <c r="G496" s="36"/>
      <c r="H496" s="37"/>
      <c r="I496" s="41"/>
      <c r="J496" s="36"/>
      <c r="K496" s="36"/>
      <c r="L496" s="38"/>
      <c r="M496" s="37"/>
      <c r="N496" s="36"/>
      <c r="O496" s="37"/>
      <c r="P496" s="36"/>
      <c r="Q496" s="37"/>
      <c r="R496" s="37"/>
      <c r="S496" s="40">
        <f t="shared" si="243"/>
        <v>0</v>
      </c>
      <c r="U496" s="40">
        <f t="shared" si="244"/>
        <v>0</v>
      </c>
      <c r="V496" s="40">
        <f t="shared" si="245"/>
        <v>0</v>
      </c>
      <c r="W496" s="40">
        <f t="shared" si="246"/>
        <v>0</v>
      </c>
      <c r="X496" s="40">
        <f t="shared" si="247"/>
        <v>0</v>
      </c>
      <c r="Y496" s="40">
        <f t="shared" si="252"/>
        <v>0</v>
      </c>
      <c r="Z496" s="40">
        <f t="shared" si="253"/>
        <v>0</v>
      </c>
      <c r="AA496" s="40">
        <f t="shared" si="248"/>
        <v>0</v>
      </c>
      <c r="AC496" s="41"/>
      <c r="AD496" s="37"/>
      <c r="AE496" s="37"/>
      <c r="AF496" s="37"/>
      <c r="AG496" s="37"/>
      <c r="AH496" s="37"/>
      <c r="AI496" s="35">
        <f t="shared" si="249"/>
        <v>0</v>
      </c>
      <c r="AK496" s="35">
        <f t="shared" si="254"/>
        <v>0</v>
      </c>
      <c r="AL496" s="35">
        <f t="shared" si="255"/>
        <v>0</v>
      </c>
      <c r="AM496" s="35">
        <f t="shared" si="256"/>
        <v>0</v>
      </c>
      <c r="AN496" s="35">
        <f t="shared" si="257"/>
        <v>0</v>
      </c>
      <c r="AO496" s="35">
        <f t="shared" si="258"/>
        <v>0</v>
      </c>
      <c r="AP496" s="35">
        <f t="shared" si="259"/>
        <v>0</v>
      </c>
      <c r="AQ496" s="35">
        <f t="shared" si="260"/>
        <v>0</v>
      </c>
      <c r="AS496" s="36"/>
    </row>
    <row r="497" spans="2:45" hidden="1">
      <c r="B497" s="316"/>
      <c r="C497" s="316"/>
      <c r="D497" s="319"/>
      <c r="E497" s="319"/>
      <c r="G497" s="36"/>
      <c r="H497" s="37"/>
      <c r="I497" s="41"/>
      <c r="J497" s="36"/>
      <c r="K497" s="36"/>
      <c r="L497" s="38"/>
      <c r="M497" s="37"/>
      <c r="N497" s="36"/>
      <c r="O497" s="37"/>
      <c r="P497" s="36"/>
      <c r="Q497" s="37"/>
      <c r="R497" s="37"/>
      <c r="S497" s="40">
        <f t="shared" si="243"/>
        <v>0</v>
      </c>
      <c r="U497" s="40">
        <f t="shared" si="244"/>
        <v>0</v>
      </c>
      <c r="V497" s="40">
        <f t="shared" si="245"/>
        <v>0</v>
      </c>
      <c r="W497" s="40">
        <f t="shared" si="246"/>
        <v>0</v>
      </c>
      <c r="X497" s="40">
        <f t="shared" si="247"/>
        <v>0</v>
      </c>
      <c r="Y497" s="40">
        <f t="shared" si="252"/>
        <v>0</v>
      </c>
      <c r="Z497" s="40">
        <f t="shared" si="253"/>
        <v>0</v>
      </c>
      <c r="AA497" s="40">
        <f t="shared" si="248"/>
        <v>0</v>
      </c>
      <c r="AC497" s="41"/>
      <c r="AD497" s="37"/>
      <c r="AE497" s="37"/>
      <c r="AF497" s="37"/>
      <c r="AG497" s="37"/>
      <c r="AH497" s="37"/>
      <c r="AI497" s="35">
        <f t="shared" si="249"/>
        <v>0</v>
      </c>
      <c r="AK497" s="35">
        <f t="shared" si="254"/>
        <v>0</v>
      </c>
      <c r="AL497" s="35">
        <f t="shared" si="255"/>
        <v>0</v>
      </c>
      <c r="AM497" s="35">
        <f t="shared" si="256"/>
        <v>0</v>
      </c>
      <c r="AN497" s="35">
        <f t="shared" si="257"/>
        <v>0</v>
      </c>
      <c r="AO497" s="35">
        <f t="shared" si="258"/>
        <v>0</v>
      </c>
      <c r="AP497" s="35">
        <f t="shared" si="259"/>
        <v>0</v>
      </c>
      <c r="AQ497" s="35">
        <f t="shared" si="260"/>
        <v>0</v>
      </c>
      <c r="AS497" s="36"/>
    </row>
    <row r="498" spans="2:45" hidden="1">
      <c r="B498" s="316"/>
      <c r="C498" s="316"/>
      <c r="D498" s="319"/>
      <c r="E498" s="319"/>
      <c r="G498" s="36"/>
      <c r="H498" s="37"/>
      <c r="I498" s="41"/>
      <c r="J498" s="36"/>
      <c r="K498" s="36"/>
      <c r="L498" s="38"/>
      <c r="M498" s="37"/>
      <c r="N498" s="36"/>
      <c r="O498" s="37"/>
      <c r="P498" s="36"/>
      <c r="Q498" s="37"/>
      <c r="R498" s="37"/>
      <c r="S498" s="40">
        <f t="shared" si="243"/>
        <v>0</v>
      </c>
      <c r="U498" s="40">
        <f t="shared" si="244"/>
        <v>0</v>
      </c>
      <c r="V498" s="40">
        <f t="shared" si="245"/>
        <v>0</v>
      </c>
      <c r="W498" s="40">
        <f t="shared" si="246"/>
        <v>0</v>
      </c>
      <c r="X498" s="40">
        <f t="shared" si="247"/>
        <v>0</v>
      </c>
      <c r="Y498" s="40">
        <f t="shared" si="252"/>
        <v>0</v>
      </c>
      <c r="Z498" s="40">
        <f t="shared" si="253"/>
        <v>0</v>
      </c>
      <c r="AA498" s="40">
        <f t="shared" si="248"/>
        <v>0</v>
      </c>
      <c r="AC498" s="41"/>
      <c r="AD498" s="37"/>
      <c r="AE498" s="37"/>
      <c r="AF498" s="37"/>
      <c r="AG498" s="37"/>
      <c r="AH498" s="37"/>
      <c r="AI498" s="35">
        <f t="shared" si="249"/>
        <v>0</v>
      </c>
      <c r="AK498" s="35">
        <f t="shared" si="254"/>
        <v>0</v>
      </c>
      <c r="AL498" s="35">
        <f t="shared" si="255"/>
        <v>0</v>
      </c>
      <c r="AM498" s="35">
        <f t="shared" si="256"/>
        <v>0</v>
      </c>
      <c r="AN498" s="35">
        <f t="shared" si="257"/>
        <v>0</v>
      </c>
      <c r="AO498" s="35">
        <f t="shared" si="258"/>
        <v>0</v>
      </c>
      <c r="AP498" s="35">
        <f t="shared" si="259"/>
        <v>0</v>
      </c>
      <c r="AQ498" s="35">
        <f t="shared" si="260"/>
        <v>0</v>
      </c>
      <c r="AS498" s="36"/>
    </row>
    <row r="499" spans="2:45" hidden="1">
      <c r="B499" s="316"/>
      <c r="C499" s="316"/>
      <c r="D499" s="319"/>
      <c r="E499" s="319"/>
      <c r="G499" s="36"/>
      <c r="H499" s="37"/>
      <c r="I499" s="41"/>
      <c r="J499" s="36"/>
      <c r="K499" s="36"/>
      <c r="L499" s="38"/>
      <c r="M499" s="37"/>
      <c r="N499" s="36"/>
      <c r="O499" s="37"/>
      <c r="P499" s="36"/>
      <c r="Q499" s="37"/>
      <c r="R499" s="37"/>
      <c r="S499" s="40">
        <f t="shared" si="243"/>
        <v>0</v>
      </c>
      <c r="U499" s="40">
        <f t="shared" si="244"/>
        <v>0</v>
      </c>
      <c r="V499" s="40">
        <f t="shared" si="245"/>
        <v>0</v>
      </c>
      <c r="W499" s="40">
        <f t="shared" si="246"/>
        <v>0</v>
      </c>
      <c r="X499" s="40">
        <f t="shared" si="247"/>
        <v>0</v>
      </c>
      <c r="Y499" s="40">
        <f t="shared" si="252"/>
        <v>0</v>
      </c>
      <c r="Z499" s="40">
        <f t="shared" si="253"/>
        <v>0</v>
      </c>
      <c r="AA499" s="40">
        <f t="shared" si="248"/>
        <v>0</v>
      </c>
      <c r="AC499" s="41"/>
      <c r="AD499" s="37"/>
      <c r="AE499" s="37"/>
      <c r="AF499" s="37"/>
      <c r="AG499" s="37"/>
      <c r="AH499" s="37"/>
      <c r="AI499" s="35">
        <f t="shared" si="249"/>
        <v>0</v>
      </c>
      <c r="AK499" s="35">
        <f t="shared" si="254"/>
        <v>0</v>
      </c>
      <c r="AL499" s="35">
        <f t="shared" si="255"/>
        <v>0</v>
      </c>
      <c r="AM499" s="35">
        <f t="shared" si="256"/>
        <v>0</v>
      </c>
      <c r="AN499" s="35">
        <f t="shared" si="257"/>
        <v>0</v>
      </c>
      <c r="AO499" s="35">
        <f t="shared" si="258"/>
        <v>0</v>
      </c>
      <c r="AP499" s="35">
        <f t="shared" si="259"/>
        <v>0</v>
      </c>
      <c r="AQ499" s="35">
        <f t="shared" si="260"/>
        <v>0</v>
      </c>
      <c r="AS499" s="36"/>
    </row>
    <row r="500" spans="2:45" hidden="1">
      <c r="B500" s="316"/>
      <c r="C500" s="316"/>
      <c r="D500" s="319"/>
      <c r="E500" s="319"/>
      <c r="G500" s="36"/>
      <c r="H500" s="37"/>
      <c r="I500" s="41"/>
      <c r="J500" s="36"/>
      <c r="K500" s="36"/>
      <c r="L500" s="38"/>
      <c r="M500" s="37"/>
      <c r="N500" s="36"/>
      <c r="O500" s="37"/>
      <c r="P500" s="36"/>
      <c r="Q500" s="37"/>
      <c r="R500" s="37"/>
      <c r="S500" s="40">
        <f t="shared" si="243"/>
        <v>0</v>
      </c>
      <c r="U500" s="40">
        <f t="shared" si="244"/>
        <v>0</v>
      </c>
      <c r="V500" s="40">
        <f t="shared" si="245"/>
        <v>0</v>
      </c>
      <c r="W500" s="40">
        <f t="shared" si="246"/>
        <v>0</v>
      </c>
      <c r="X500" s="40">
        <f t="shared" si="247"/>
        <v>0</v>
      </c>
      <c r="Y500" s="40">
        <f t="shared" si="252"/>
        <v>0</v>
      </c>
      <c r="Z500" s="40">
        <f t="shared" si="253"/>
        <v>0</v>
      </c>
      <c r="AA500" s="40">
        <f t="shared" si="248"/>
        <v>0</v>
      </c>
      <c r="AC500" s="41"/>
      <c r="AD500" s="37"/>
      <c r="AE500" s="37"/>
      <c r="AF500" s="37"/>
      <c r="AG500" s="37"/>
      <c r="AH500" s="37"/>
      <c r="AI500" s="35">
        <f t="shared" si="249"/>
        <v>0</v>
      </c>
      <c r="AK500" s="35">
        <f t="shared" si="254"/>
        <v>0</v>
      </c>
      <c r="AL500" s="35">
        <f t="shared" si="255"/>
        <v>0</v>
      </c>
      <c r="AM500" s="35">
        <f t="shared" si="256"/>
        <v>0</v>
      </c>
      <c r="AN500" s="35">
        <f t="shared" si="257"/>
        <v>0</v>
      </c>
      <c r="AO500" s="35">
        <f t="shared" si="258"/>
        <v>0</v>
      </c>
      <c r="AP500" s="35">
        <f t="shared" si="259"/>
        <v>0</v>
      </c>
      <c r="AQ500" s="35">
        <f t="shared" si="260"/>
        <v>0</v>
      </c>
      <c r="AS500" s="36"/>
    </row>
    <row r="501" spans="2:45" hidden="1">
      <c r="B501" s="316"/>
      <c r="C501" s="316"/>
      <c r="D501" s="319"/>
      <c r="E501" s="319"/>
      <c r="G501" s="36"/>
      <c r="H501" s="37"/>
      <c r="I501" s="41"/>
      <c r="J501" s="36"/>
      <c r="K501" s="36"/>
      <c r="L501" s="38"/>
      <c r="M501" s="37"/>
      <c r="N501" s="36"/>
      <c r="O501" s="37"/>
      <c r="P501" s="36"/>
      <c r="Q501" s="37"/>
      <c r="R501" s="37"/>
      <c r="S501" s="40">
        <f t="shared" si="243"/>
        <v>0</v>
      </c>
      <c r="U501" s="40">
        <f t="shared" si="244"/>
        <v>0</v>
      </c>
      <c r="V501" s="40">
        <f t="shared" si="245"/>
        <v>0</v>
      </c>
      <c r="W501" s="40">
        <f t="shared" si="246"/>
        <v>0</v>
      </c>
      <c r="X501" s="40">
        <f t="shared" si="247"/>
        <v>0</v>
      </c>
      <c r="Y501" s="40">
        <f t="shared" si="252"/>
        <v>0</v>
      </c>
      <c r="Z501" s="40">
        <f t="shared" si="253"/>
        <v>0</v>
      </c>
      <c r="AA501" s="40">
        <f t="shared" si="248"/>
        <v>0</v>
      </c>
      <c r="AC501" s="41"/>
      <c r="AD501" s="37"/>
      <c r="AE501" s="37"/>
      <c r="AF501" s="37"/>
      <c r="AG501" s="37"/>
      <c r="AH501" s="37"/>
      <c r="AI501" s="35">
        <f t="shared" si="249"/>
        <v>0</v>
      </c>
      <c r="AK501" s="35">
        <f t="shared" si="254"/>
        <v>0</v>
      </c>
      <c r="AL501" s="35">
        <f t="shared" si="255"/>
        <v>0</v>
      </c>
      <c r="AM501" s="35">
        <f t="shared" si="256"/>
        <v>0</v>
      </c>
      <c r="AN501" s="35">
        <f t="shared" si="257"/>
        <v>0</v>
      </c>
      <c r="AO501" s="35">
        <f t="shared" si="258"/>
        <v>0</v>
      </c>
      <c r="AP501" s="35">
        <f t="shared" si="259"/>
        <v>0</v>
      </c>
      <c r="AQ501" s="35">
        <f t="shared" si="260"/>
        <v>0</v>
      </c>
      <c r="AS501" s="36"/>
    </row>
    <row r="502" spans="2:45" hidden="1">
      <c r="B502" s="316"/>
      <c r="C502" s="316"/>
      <c r="D502" s="319"/>
      <c r="E502" s="319"/>
      <c r="G502" s="36"/>
      <c r="H502" s="37"/>
      <c r="I502" s="41"/>
      <c r="J502" s="36"/>
      <c r="K502" s="36"/>
      <c r="L502" s="38"/>
      <c r="M502" s="37"/>
      <c r="N502" s="36"/>
      <c r="O502" s="37"/>
      <c r="P502" s="36"/>
      <c r="Q502" s="37"/>
      <c r="R502" s="37"/>
      <c r="S502" s="40">
        <f t="shared" si="243"/>
        <v>0</v>
      </c>
      <c r="U502" s="40">
        <f t="shared" si="244"/>
        <v>0</v>
      </c>
      <c r="V502" s="40">
        <f t="shared" si="245"/>
        <v>0</v>
      </c>
      <c r="W502" s="40">
        <f t="shared" si="246"/>
        <v>0</v>
      </c>
      <c r="X502" s="40">
        <f t="shared" si="247"/>
        <v>0</v>
      </c>
      <c r="Y502" s="40">
        <f t="shared" si="252"/>
        <v>0</v>
      </c>
      <c r="Z502" s="40">
        <f t="shared" si="253"/>
        <v>0</v>
      </c>
      <c r="AA502" s="40">
        <f t="shared" si="248"/>
        <v>0</v>
      </c>
      <c r="AC502" s="41"/>
      <c r="AD502" s="37"/>
      <c r="AE502" s="37"/>
      <c r="AF502" s="37"/>
      <c r="AG502" s="37"/>
      <c r="AH502" s="37"/>
      <c r="AI502" s="35">
        <f t="shared" si="249"/>
        <v>0</v>
      </c>
      <c r="AK502" s="35">
        <f t="shared" si="254"/>
        <v>0</v>
      </c>
      <c r="AL502" s="35">
        <f t="shared" si="255"/>
        <v>0</v>
      </c>
      <c r="AM502" s="35">
        <f t="shared" si="256"/>
        <v>0</v>
      </c>
      <c r="AN502" s="35">
        <f t="shared" si="257"/>
        <v>0</v>
      </c>
      <c r="AO502" s="35">
        <f t="shared" si="258"/>
        <v>0</v>
      </c>
      <c r="AP502" s="35">
        <f t="shared" si="259"/>
        <v>0</v>
      </c>
      <c r="AQ502" s="35">
        <f t="shared" si="260"/>
        <v>0</v>
      </c>
      <c r="AS502" s="36"/>
    </row>
    <row r="503" spans="2:45" hidden="1">
      <c r="B503" s="316"/>
      <c r="C503" s="316"/>
      <c r="D503" s="319"/>
      <c r="E503" s="319"/>
      <c r="G503" s="36"/>
      <c r="H503" s="37"/>
      <c r="I503" s="41"/>
      <c r="J503" s="36"/>
      <c r="K503" s="36"/>
      <c r="L503" s="38"/>
      <c r="M503" s="37"/>
      <c r="N503" s="36"/>
      <c r="O503" s="37"/>
      <c r="P503" s="36"/>
      <c r="Q503" s="37"/>
      <c r="R503" s="37"/>
      <c r="S503" s="40">
        <f t="shared" si="243"/>
        <v>0</v>
      </c>
      <c r="U503" s="40">
        <f t="shared" si="244"/>
        <v>0</v>
      </c>
      <c r="V503" s="40">
        <f t="shared" si="245"/>
        <v>0</v>
      </c>
      <c r="W503" s="40">
        <f t="shared" si="246"/>
        <v>0</v>
      </c>
      <c r="X503" s="40">
        <f t="shared" si="247"/>
        <v>0</v>
      </c>
      <c r="Y503" s="40">
        <f t="shared" si="252"/>
        <v>0</v>
      </c>
      <c r="Z503" s="40">
        <f t="shared" si="253"/>
        <v>0</v>
      </c>
      <c r="AA503" s="40">
        <f t="shared" si="248"/>
        <v>0</v>
      </c>
      <c r="AC503" s="41"/>
      <c r="AD503" s="37"/>
      <c r="AE503" s="37"/>
      <c r="AF503" s="37"/>
      <c r="AG503" s="37"/>
      <c r="AH503" s="37"/>
      <c r="AI503" s="35">
        <f t="shared" si="249"/>
        <v>0</v>
      </c>
      <c r="AK503" s="35">
        <f t="shared" si="254"/>
        <v>0</v>
      </c>
      <c r="AL503" s="35">
        <f t="shared" si="255"/>
        <v>0</v>
      </c>
      <c r="AM503" s="35">
        <f t="shared" si="256"/>
        <v>0</v>
      </c>
      <c r="AN503" s="35">
        <f t="shared" si="257"/>
        <v>0</v>
      </c>
      <c r="AO503" s="35">
        <f t="shared" si="258"/>
        <v>0</v>
      </c>
      <c r="AP503" s="35">
        <f t="shared" si="259"/>
        <v>0</v>
      </c>
      <c r="AQ503" s="35">
        <f t="shared" si="260"/>
        <v>0</v>
      </c>
      <c r="AS503" s="36"/>
    </row>
    <row r="504" spans="2:45" hidden="1">
      <c r="B504" s="316"/>
      <c r="C504" s="316"/>
      <c r="D504" s="319"/>
      <c r="E504" s="319"/>
      <c r="G504" s="36"/>
      <c r="H504" s="37"/>
      <c r="I504" s="41"/>
      <c r="J504" s="36"/>
      <c r="K504" s="36"/>
      <c r="L504" s="38"/>
      <c r="M504" s="37"/>
      <c r="N504" s="36"/>
      <c r="O504" s="37"/>
      <c r="P504" s="36"/>
      <c r="Q504" s="37"/>
      <c r="R504" s="37"/>
      <c r="S504" s="40">
        <f t="shared" si="243"/>
        <v>0</v>
      </c>
      <c r="U504" s="40">
        <f t="shared" si="244"/>
        <v>0</v>
      </c>
      <c r="V504" s="40">
        <f t="shared" si="245"/>
        <v>0</v>
      </c>
      <c r="W504" s="40">
        <f t="shared" si="246"/>
        <v>0</v>
      </c>
      <c r="X504" s="40">
        <f t="shared" si="247"/>
        <v>0</v>
      </c>
      <c r="Y504" s="40">
        <f t="shared" si="252"/>
        <v>0</v>
      </c>
      <c r="Z504" s="40">
        <f t="shared" si="253"/>
        <v>0</v>
      </c>
      <c r="AA504" s="40">
        <f t="shared" si="248"/>
        <v>0</v>
      </c>
      <c r="AC504" s="41"/>
      <c r="AD504" s="37"/>
      <c r="AE504" s="37"/>
      <c r="AF504" s="37"/>
      <c r="AG504" s="37"/>
      <c r="AH504" s="37"/>
      <c r="AI504" s="35">
        <f t="shared" si="249"/>
        <v>0</v>
      </c>
      <c r="AK504" s="35">
        <f t="shared" si="254"/>
        <v>0</v>
      </c>
      <c r="AL504" s="35">
        <f t="shared" si="255"/>
        <v>0</v>
      </c>
      <c r="AM504" s="35">
        <f t="shared" si="256"/>
        <v>0</v>
      </c>
      <c r="AN504" s="35">
        <f t="shared" si="257"/>
        <v>0</v>
      </c>
      <c r="AO504" s="35">
        <f t="shared" si="258"/>
        <v>0</v>
      </c>
      <c r="AP504" s="35">
        <f t="shared" si="259"/>
        <v>0</v>
      </c>
      <c r="AQ504" s="35">
        <f t="shared" si="260"/>
        <v>0</v>
      </c>
      <c r="AS504" s="36"/>
    </row>
    <row r="505" spans="2:45" hidden="1">
      <c r="B505" s="316"/>
      <c r="C505" s="316"/>
      <c r="D505" s="319"/>
      <c r="E505" s="319"/>
      <c r="G505" s="36"/>
      <c r="H505" s="37"/>
      <c r="I505" s="41"/>
      <c r="J505" s="36"/>
      <c r="K505" s="36"/>
      <c r="L505" s="38"/>
      <c r="M505" s="37"/>
      <c r="N505" s="36"/>
      <c r="O505" s="37"/>
      <c r="P505" s="36"/>
      <c r="Q505" s="37"/>
      <c r="R505" s="37"/>
      <c r="S505" s="40">
        <f t="shared" si="243"/>
        <v>0</v>
      </c>
      <c r="U505" s="40">
        <f t="shared" si="244"/>
        <v>0</v>
      </c>
      <c r="V505" s="40">
        <f t="shared" si="245"/>
        <v>0</v>
      </c>
      <c r="W505" s="40">
        <f t="shared" si="246"/>
        <v>0</v>
      </c>
      <c r="X505" s="40">
        <f t="shared" si="247"/>
        <v>0</v>
      </c>
      <c r="Y505" s="40">
        <f t="shared" si="252"/>
        <v>0</v>
      </c>
      <c r="Z505" s="40">
        <f t="shared" si="253"/>
        <v>0</v>
      </c>
      <c r="AA505" s="40">
        <f t="shared" si="248"/>
        <v>0</v>
      </c>
      <c r="AC505" s="41"/>
      <c r="AD505" s="37"/>
      <c r="AE505" s="37"/>
      <c r="AF505" s="37"/>
      <c r="AG505" s="37"/>
      <c r="AH505" s="37"/>
      <c r="AI505" s="35">
        <f t="shared" si="249"/>
        <v>0</v>
      </c>
      <c r="AK505" s="35">
        <f t="shared" si="254"/>
        <v>0</v>
      </c>
      <c r="AL505" s="35">
        <f t="shared" si="255"/>
        <v>0</v>
      </c>
      <c r="AM505" s="35">
        <f t="shared" si="256"/>
        <v>0</v>
      </c>
      <c r="AN505" s="35">
        <f t="shared" si="257"/>
        <v>0</v>
      </c>
      <c r="AO505" s="35">
        <f t="shared" si="258"/>
        <v>0</v>
      </c>
      <c r="AP505" s="35">
        <f t="shared" si="259"/>
        <v>0</v>
      </c>
      <c r="AQ505" s="35">
        <f t="shared" si="260"/>
        <v>0</v>
      </c>
      <c r="AS505" s="36"/>
    </row>
    <row r="506" spans="2:45" hidden="1">
      <c r="B506" s="316"/>
      <c r="C506" s="316"/>
      <c r="D506" s="319"/>
      <c r="E506" s="319"/>
      <c r="G506" s="36"/>
      <c r="H506" s="37"/>
      <c r="I506" s="41"/>
      <c r="J506" s="36"/>
      <c r="K506" s="36"/>
      <c r="L506" s="38"/>
      <c r="M506" s="37"/>
      <c r="N506" s="36"/>
      <c r="O506" s="37"/>
      <c r="P506" s="36"/>
      <c r="Q506" s="37"/>
      <c r="R506" s="37"/>
      <c r="S506" s="40">
        <f t="shared" si="243"/>
        <v>0</v>
      </c>
      <c r="U506" s="40">
        <f t="shared" si="244"/>
        <v>0</v>
      </c>
      <c r="V506" s="40">
        <f t="shared" si="245"/>
        <v>0</v>
      </c>
      <c r="W506" s="40">
        <f t="shared" si="246"/>
        <v>0</v>
      </c>
      <c r="X506" s="40">
        <f t="shared" si="247"/>
        <v>0</v>
      </c>
      <c r="Y506" s="40">
        <f t="shared" si="252"/>
        <v>0</v>
      </c>
      <c r="Z506" s="40">
        <f t="shared" si="253"/>
        <v>0</v>
      </c>
      <c r="AA506" s="40">
        <f t="shared" si="248"/>
        <v>0</v>
      </c>
      <c r="AC506" s="41"/>
      <c r="AD506" s="37"/>
      <c r="AE506" s="37"/>
      <c r="AF506" s="37"/>
      <c r="AG506" s="37"/>
      <c r="AH506" s="37"/>
      <c r="AI506" s="35">
        <f t="shared" si="249"/>
        <v>0</v>
      </c>
      <c r="AK506" s="35">
        <f t="shared" si="254"/>
        <v>0</v>
      </c>
      <c r="AL506" s="35">
        <f t="shared" si="255"/>
        <v>0</v>
      </c>
      <c r="AM506" s="35">
        <f t="shared" si="256"/>
        <v>0</v>
      </c>
      <c r="AN506" s="35">
        <f t="shared" si="257"/>
        <v>0</v>
      </c>
      <c r="AO506" s="35">
        <f t="shared" si="258"/>
        <v>0</v>
      </c>
      <c r="AP506" s="35">
        <f t="shared" si="259"/>
        <v>0</v>
      </c>
      <c r="AQ506" s="35">
        <f t="shared" si="260"/>
        <v>0</v>
      </c>
      <c r="AS506" s="36"/>
    </row>
    <row r="507" spans="2:45" hidden="1">
      <c r="B507" s="316"/>
      <c r="C507" s="316"/>
      <c r="D507" s="319"/>
      <c r="E507" s="319"/>
      <c r="G507" s="36"/>
      <c r="H507" s="37"/>
      <c r="I507" s="41"/>
      <c r="J507" s="36"/>
      <c r="K507" s="36"/>
      <c r="L507" s="38"/>
      <c r="M507" s="37"/>
      <c r="N507" s="36"/>
      <c r="O507" s="37"/>
      <c r="P507" s="36"/>
      <c r="Q507" s="37"/>
      <c r="R507" s="37"/>
      <c r="S507" s="40">
        <f t="shared" si="243"/>
        <v>0</v>
      </c>
      <c r="U507" s="40">
        <f t="shared" si="244"/>
        <v>0</v>
      </c>
      <c r="V507" s="40">
        <f t="shared" si="245"/>
        <v>0</v>
      </c>
      <c r="W507" s="40">
        <f t="shared" si="246"/>
        <v>0</v>
      </c>
      <c r="X507" s="40">
        <f t="shared" si="247"/>
        <v>0</v>
      </c>
      <c r="Y507" s="40">
        <f t="shared" si="252"/>
        <v>0</v>
      </c>
      <c r="Z507" s="40">
        <f t="shared" si="253"/>
        <v>0</v>
      </c>
      <c r="AA507" s="40">
        <f t="shared" si="248"/>
        <v>0</v>
      </c>
      <c r="AC507" s="41"/>
      <c r="AD507" s="37"/>
      <c r="AE507" s="37"/>
      <c r="AF507" s="37"/>
      <c r="AG507" s="37"/>
      <c r="AH507" s="37"/>
      <c r="AI507" s="35">
        <f t="shared" si="249"/>
        <v>0</v>
      </c>
      <c r="AK507" s="35">
        <f t="shared" si="254"/>
        <v>0</v>
      </c>
      <c r="AL507" s="35">
        <f t="shared" si="255"/>
        <v>0</v>
      </c>
      <c r="AM507" s="35">
        <f t="shared" si="256"/>
        <v>0</v>
      </c>
      <c r="AN507" s="35">
        <f t="shared" si="257"/>
        <v>0</v>
      </c>
      <c r="AO507" s="35">
        <f t="shared" si="258"/>
        <v>0</v>
      </c>
      <c r="AP507" s="35">
        <f t="shared" si="259"/>
        <v>0</v>
      </c>
      <c r="AQ507" s="35">
        <f t="shared" si="260"/>
        <v>0</v>
      </c>
      <c r="AS507" s="36"/>
    </row>
    <row r="508" spans="2:45" hidden="1">
      <c r="B508" s="316"/>
      <c r="C508" s="316"/>
      <c r="D508" s="319"/>
      <c r="E508" s="319"/>
      <c r="G508" s="36"/>
      <c r="H508" s="37"/>
      <c r="I508" s="41"/>
      <c r="J508" s="36"/>
      <c r="K508" s="36"/>
      <c r="L508" s="38"/>
      <c r="M508" s="37"/>
      <c r="N508" s="36"/>
      <c r="O508" s="37"/>
      <c r="P508" s="36"/>
      <c r="Q508" s="37"/>
      <c r="R508" s="37"/>
      <c r="S508" s="40">
        <f t="shared" si="243"/>
        <v>0</v>
      </c>
      <c r="U508" s="40">
        <f t="shared" si="244"/>
        <v>0</v>
      </c>
      <c r="V508" s="40">
        <f t="shared" si="245"/>
        <v>0</v>
      </c>
      <c r="W508" s="40">
        <f t="shared" si="246"/>
        <v>0</v>
      </c>
      <c r="X508" s="40">
        <f t="shared" si="247"/>
        <v>0</v>
      </c>
      <c r="Y508" s="40">
        <f t="shared" si="252"/>
        <v>0</v>
      </c>
      <c r="Z508" s="40">
        <f t="shared" si="253"/>
        <v>0</v>
      </c>
      <c r="AA508" s="40">
        <f t="shared" si="248"/>
        <v>0</v>
      </c>
      <c r="AC508" s="41"/>
      <c r="AD508" s="37"/>
      <c r="AE508" s="37"/>
      <c r="AF508" s="37"/>
      <c r="AG508" s="37"/>
      <c r="AH508" s="37"/>
      <c r="AI508" s="35">
        <f t="shared" si="249"/>
        <v>0</v>
      </c>
      <c r="AK508" s="35">
        <f t="shared" si="254"/>
        <v>0</v>
      </c>
      <c r="AL508" s="35">
        <f t="shared" si="255"/>
        <v>0</v>
      </c>
      <c r="AM508" s="35">
        <f t="shared" si="256"/>
        <v>0</v>
      </c>
      <c r="AN508" s="35">
        <f t="shared" si="257"/>
        <v>0</v>
      </c>
      <c r="AO508" s="35">
        <f t="shared" si="258"/>
        <v>0</v>
      </c>
      <c r="AP508" s="35">
        <f t="shared" si="259"/>
        <v>0</v>
      </c>
      <c r="AQ508" s="35">
        <f t="shared" si="260"/>
        <v>0</v>
      </c>
      <c r="AS508" s="36"/>
    </row>
    <row r="509" spans="2:45" ht="30.95" hidden="1" customHeight="1">
      <c r="B509" s="307"/>
      <c r="C509" s="314"/>
      <c r="D509" s="309">
        <f>D469</f>
        <v>0</v>
      </c>
      <c r="E509" s="310"/>
      <c r="G509" s="307"/>
      <c r="H509" s="311">
        <f>SUM(H469:H508)</f>
        <v>0</v>
      </c>
      <c r="I509" s="311">
        <f>SUM(I469:I508)</f>
        <v>0</v>
      </c>
      <c r="J509" s="307"/>
      <c r="K509" s="307"/>
      <c r="L509" s="315"/>
      <c r="M509" s="311">
        <f>SUM(M469:M508)</f>
        <v>0</v>
      </c>
      <c r="N509" s="307"/>
      <c r="O509" s="311">
        <f>SUM(O469:O508)</f>
        <v>0</v>
      </c>
      <c r="P509" s="307"/>
      <c r="Q509" s="311">
        <f>SUM(Q469:Q508)</f>
        <v>0</v>
      </c>
      <c r="R509" s="311">
        <f>SUM(R469:R508)</f>
        <v>0</v>
      </c>
      <c r="S509" s="311">
        <f>SUM(S469:S508)</f>
        <v>0</v>
      </c>
      <c r="T509" s="313"/>
      <c r="U509" s="311">
        <f t="shared" ref="U509:AA509" si="261">SUM(U469:U508)</f>
        <v>0</v>
      </c>
      <c r="V509" s="311">
        <f t="shared" si="261"/>
        <v>0</v>
      </c>
      <c r="W509" s="311">
        <f t="shared" si="261"/>
        <v>0</v>
      </c>
      <c r="X509" s="311">
        <f t="shared" si="261"/>
        <v>0</v>
      </c>
      <c r="Y509" s="311">
        <f t="shared" si="261"/>
        <v>0</v>
      </c>
      <c r="Z509" s="311">
        <f t="shared" si="261"/>
        <v>0</v>
      </c>
      <c r="AA509" s="311">
        <f t="shared" si="261"/>
        <v>0</v>
      </c>
      <c r="AC509" s="311">
        <f t="shared" ref="AC509:AI509" si="262">SUM(AC469:AC508)</f>
        <v>0</v>
      </c>
      <c r="AD509" s="311">
        <f t="shared" si="262"/>
        <v>0</v>
      </c>
      <c r="AE509" s="311">
        <f t="shared" si="262"/>
        <v>0</v>
      </c>
      <c r="AF509" s="311">
        <f t="shared" si="262"/>
        <v>0</v>
      </c>
      <c r="AG509" s="311">
        <f t="shared" si="262"/>
        <v>0</v>
      </c>
      <c r="AH509" s="311">
        <f t="shared" si="262"/>
        <v>0</v>
      </c>
      <c r="AI509" s="311">
        <f t="shared" si="262"/>
        <v>0</v>
      </c>
      <c r="AK509" s="311">
        <f t="shared" ref="AK509:AQ509" si="263">SUM(AK469:AK508)</f>
        <v>0</v>
      </c>
      <c r="AL509" s="311">
        <f t="shared" si="263"/>
        <v>0</v>
      </c>
      <c r="AM509" s="311">
        <f t="shared" si="263"/>
        <v>0</v>
      </c>
      <c r="AN509" s="311">
        <f t="shared" si="263"/>
        <v>0</v>
      </c>
      <c r="AO509" s="311">
        <f t="shared" si="263"/>
        <v>0</v>
      </c>
      <c r="AP509" s="311">
        <f t="shared" si="263"/>
        <v>0</v>
      </c>
      <c r="AQ509" s="311">
        <f t="shared" si="263"/>
        <v>0</v>
      </c>
      <c r="AS509" s="36"/>
    </row>
    <row r="510" spans="2:45" hidden="1">
      <c r="M510" s="4"/>
    </row>
    <row r="511" spans="2:45" hidden="1">
      <c r="B511" s="36"/>
      <c r="C511" s="316" t="str">
        <f>'Salary Calc &amp; Services Offered'!A27</f>
        <v>Service 13</v>
      </c>
      <c r="D511" s="28">
        <v>0</v>
      </c>
      <c r="E511" s="29">
        <v>0</v>
      </c>
      <c r="G511" s="409"/>
      <c r="H511" s="30"/>
      <c r="I511" s="40">
        <f>'Salary Calc &amp; Services Offered'!JV27</f>
        <v>0</v>
      </c>
      <c r="J511" s="36"/>
      <c r="K511" s="36"/>
      <c r="L511" s="38"/>
      <c r="M511" s="39"/>
      <c r="N511" s="36"/>
      <c r="O511" s="39"/>
      <c r="P511" s="36"/>
      <c r="Q511" s="31"/>
      <c r="R511" s="37"/>
      <c r="S511" s="40">
        <f t="shared" ref="S511:S550" si="264">H511+I511+O511+M511+Q511+R511</f>
        <v>0</v>
      </c>
      <c r="U511" s="40">
        <f t="shared" ref="U511:U550" si="265">IFERROR(H511/$D$511,0)</f>
        <v>0</v>
      </c>
      <c r="V511" s="40">
        <f t="shared" ref="V511:V550" si="266">IFERROR(I511/$D$511,0)</f>
        <v>0</v>
      </c>
      <c r="W511" s="40">
        <f t="shared" ref="W511:W550" si="267">IFERROR(O511/$D$511,0)</f>
        <v>0</v>
      </c>
      <c r="X511" s="40">
        <f t="shared" ref="X511:X550" si="268">IFERROR(M511/$D$511,0)</f>
        <v>0</v>
      </c>
      <c r="Y511" s="40">
        <f>IFERROR(Q511/$D$511,0)</f>
        <v>0</v>
      </c>
      <c r="Z511" s="40">
        <f>IFERROR(R511/$D$511,0)</f>
        <v>0</v>
      </c>
      <c r="AA511" s="40">
        <f t="shared" ref="AA511:AA550" si="269">SUM(U511:Z511)</f>
        <v>0</v>
      </c>
      <c r="AC511" s="41">
        <f>IF('Salary Calc &amp; Services Offered'!JW91&lt;0,0,'Salary Calc &amp; Services Offered'!JW91)</f>
        <v>0</v>
      </c>
      <c r="AD511" s="37"/>
      <c r="AE511" s="37"/>
      <c r="AF511" s="37"/>
      <c r="AG511" s="37"/>
      <c r="AH511" s="37"/>
      <c r="AI511" s="35">
        <f t="shared" ref="AI511" si="270">SUM(AC511:AH511)</f>
        <v>0</v>
      </c>
      <c r="AK511" s="35">
        <f t="shared" ref="AK511:AP511" si="271">IFERROR(AC511/$D$511,0)</f>
        <v>0</v>
      </c>
      <c r="AL511" s="35">
        <f t="shared" si="271"/>
        <v>0</v>
      </c>
      <c r="AM511" s="35">
        <f t="shared" si="271"/>
        <v>0</v>
      </c>
      <c r="AN511" s="35">
        <f t="shared" si="271"/>
        <v>0</v>
      </c>
      <c r="AO511" s="35">
        <f t="shared" si="271"/>
        <v>0</v>
      </c>
      <c r="AP511" s="35">
        <f t="shared" si="271"/>
        <v>0</v>
      </c>
      <c r="AQ511" s="35">
        <f t="shared" ref="AQ511" si="272">SUM(AK511:AP511)</f>
        <v>0</v>
      </c>
      <c r="AS511" s="36"/>
    </row>
    <row r="512" spans="2:45" hidden="1">
      <c r="B512" s="320"/>
      <c r="C512" s="320"/>
      <c r="D512" s="321"/>
      <c r="E512" s="321"/>
      <c r="G512" s="36"/>
      <c r="H512" s="34"/>
      <c r="I512" s="40"/>
      <c r="J512" s="36"/>
      <c r="K512" s="36"/>
      <c r="L512" s="38"/>
      <c r="M512" s="39"/>
      <c r="N512" s="36"/>
      <c r="O512" s="39"/>
      <c r="P512" s="36"/>
      <c r="Q512" s="39"/>
      <c r="R512" s="37"/>
      <c r="S512" s="40">
        <f t="shared" si="264"/>
        <v>0</v>
      </c>
      <c r="U512" s="40">
        <f t="shared" si="265"/>
        <v>0</v>
      </c>
      <c r="V512" s="40">
        <f t="shared" si="266"/>
        <v>0</v>
      </c>
      <c r="W512" s="40">
        <f t="shared" si="267"/>
        <v>0</v>
      </c>
      <c r="X512" s="40">
        <f t="shared" si="268"/>
        <v>0</v>
      </c>
      <c r="Y512" s="40">
        <f t="shared" ref="Y512:Y550" si="273">IFERROR(Q512/$D$511,0)</f>
        <v>0</v>
      </c>
      <c r="Z512" s="40">
        <f t="shared" ref="Z512:Z550" si="274">IFERROR(R512/$D$511,0)</f>
        <v>0</v>
      </c>
      <c r="AA512" s="40">
        <f t="shared" si="269"/>
        <v>0</v>
      </c>
      <c r="AC512" s="35"/>
      <c r="AD512" s="32"/>
      <c r="AE512" s="32"/>
      <c r="AF512" s="32"/>
      <c r="AG512" s="32"/>
      <c r="AH512" s="32"/>
      <c r="AI512" s="35">
        <f t="shared" ref="AI512:AI550" si="275">SUM(AC512:AH512)</f>
        <v>0</v>
      </c>
      <c r="AK512" s="35">
        <f t="shared" ref="AK512:AK550" si="276">IFERROR(AC512/$D$511,0)</f>
        <v>0</v>
      </c>
      <c r="AL512" s="35">
        <f t="shared" ref="AL512:AL550" si="277">IFERROR(AD512/$D$511,0)</f>
        <v>0</v>
      </c>
      <c r="AM512" s="35">
        <f t="shared" ref="AM512:AM550" si="278">IFERROR(AE512/$D$511,0)</f>
        <v>0</v>
      </c>
      <c r="AN512" s="35">
        <f t="shared" ref="AN512:AN550" si="279">IFERROR(AF512/$D$511,0)</f>
        <v>0</v>
      </c>
      <c r="AO512" s="35">
        <f t="shared" ref="AO512:AO550" si="280">IFERROR(AG512/$D$511,0)</f>
        <v>0</v>
      </c>
      <c r="AP512" s="35">
        <f t="shared" ref="AP512:AP550" si="281">IFERROR(AH512/$D$511,0)</f>
        <v>0</v>
      </c>
      <c r="AQ512" s="35">
        <f t="shared" ref="AQ512:AQ550" si="282">SUM(AK512:AP512)</f>
        <v>0</v>
      </c>
      <c r="AS512" s="36"/>
    </row>
    <row r="513" spans="2:45" hidden="1">
      <c r="B513" s="316"/>
      <c r="C513" s="317"/>
      <c r="D513" s="318"/>
      <c r="E513" s="318"/>
      <c r="G513" s="36"/>
      <c r="H513" s="39"/>
      <c r="I513" s="40"/>
      <c r="J513" s="36"/>
      <c r="K513" s="36"/>
      <c r="L513" s="38"/>
      <c r="M513" s="39"/>
      <c r="N513" s="36"/>
      <c r="O513" s="39"/>
      <c r="P513" s="36"/>
      <c r="Q513" s="39"/>
      <c r="R513" s="37"/>
      <c r="S513" s="40">
        <f t="shared" si="264"/>
        <v>0</v>
      </c>
      <c r="U513" s="40">
        <f t="shared" si="265"/>
        <v>0</v>
      </c>
      <c r="V513" s="40">
        <f t="shared" si="266"/>
        <v>0</v>
      </c>
      <c r="W513" s="40">
        <f t="shared" si="267"/>
        <v>0</v>
      </c>
      <c r="X513" s="40">
        <f t="shared" si="268"/>
        <v>0</v>
      </c>
      <c r="Y513" s="40">
        <f t="shared" si="273"/>
        <v>0</v>
      </c>
      <c r="Z513" s="40">
        <f t="shared" si="274"/>
        <v>0</v>
      </c>
      <c r="AA513" s="40">
        <f t="shared" si="269"/>
        <v>0</v>
      </c>
      <c r="AC513" s="40"/>
      <c r="AD513" s="39"/>
      <c r="AE513" s="39"/>
      <c r="AF513" s="39"/>
      <c r="AG513" s="39"/>
      <c r="AH513" s="39"/>
      <c r="AI513" s="35">
        <f t="shared" si="275"/>
        <v>0</v>
      </c>
      <c r="AK513" s="35">
        <f t="shared" si="276"/>
        <v>0</v>
      </c>
      <c r="AL513" s="35">
        <f t="shared" si="277"/>
        <v>0</v>
      </c>
      <c r="AM513" s="35">
        <f t="shared" si="278"/>
        <v>0</v>
      </c>
      <c r="AN513" s="35">
        <f t="shared" si="279"/>
        <v>0</v>
      </c>
      <c r="AO513" s="35">
        <f t="shared" si="280"/>
        <v>0</v>
      </c>
      <c r="AP513" s="35">
        <f t="shared" si="281"/>
        <v>0</v>
      </c>
      <c r="AQ513" s="35">
        <f t="shared" si="282"/>
        <v>0</v>
      </c>
      <c r="AS513" s="36"/>
    </row>
    <row r="514" spans="2:45" hidden="1">
      <c r="B514" s="316"/>
      <c r="C514" s="317"/>
      <c r="D514" s="318"/>
      <c r="E514" s="318"/>
      <c r="G514" s="36"/>
      <c r="H514" s="39"/>
      <c r="I514" s="40"/>
      <c r="J514" s="36"/>
      <c r="K514" s="36"/>
      <c r="L514" s="38"/>
      <c r="M514" s="39"/>
      <c r="N514" s="36"/>
      <c r="O514" s="39"/>
      <c r="P514" s="36"/>
      <c r="Q514" s="39"/>
      <c r="R514" s="37"/>
      <c r="S514" s="40">
        <f t="shared" si="264"/>
        <v>0</v>
      </c>
      <c r="U514" s="40">
        <f t="shared" si="265"/>
        <v>0</v>
      </c>
      <c r="V514" s="40">
        <f t="shared" si="266"/>
        <v>0</v>
      </c>
      <c r="W514" s="40">
        <f t="shared" si="267"/>
        <v>0</v>
      </c>
      <c r="X514" s="40">
        <f t="shared" si="268"/>
        <v>0</v>
      </c>
      <c r="Y514" s="40">
        <f t="shared" si="273"/>
        <v>0</v>
      </c>
      <c r="Z514" s="40">
        <f t="shared" si="274"/>
        <v>0</v>
      </c>
      <c r="AA514" s="40">
        <f t="shared" si="269"/>
        <v>0</v>
      </c>
      <c r="AC514" s="40"/>
      <c r="AD514" s="39"/>
      <c r="AE514" s="39"/>
      <c r="AF514" s="39"/>
      <c r="AG514" s="39"/>
      <c r="AH514" s="39"/>
      <c r="AI514" s="35">
        <f t="shared" si="275"/>
        <v>0</v>
      </c>
      <c r="AK514" s="35">
        <f t="shared" si="276"/>
        <v>0</v>
      </c>
      <c r="AL514" s="35">
        <f t="shared" si="277"/>
        <v>0</v>
      </c>
      <c r="AM514" s="35">
        <f t="shared" si="278"/>
        <v>0</v>
      </c>
      <c r="AN514" s="35">
        <f t="shared" si="279"/>
        <v>0</v>
      </c>
      <c r="AO514" s="35">
        <f t="shared" si="280"/>
        <v>0</v>
      </c>
      <c r="AP514" s="35">
        <f t="shared" si="281"/>
        <v>0</v>
      </c>
      <c r="AQ514" s="35">
        <f t="shared" si="282"/>
        <v>0</v>
      </c>
      <c r="AS514" s="36"/>
    </row>
    <row r="515" spans="2:45" hidden="1">
      <c r="B515" s="316"/>
      <c r="C515" s="317"/>
      <c r="D515" s="318"/>
      <c r="E515" s="318"/>
      <c r="G515" s="36"/>
      <c r="H515" s="39"/>
      <c r="I515" s="40"/>
      <c r="J515" s="36"/>
      <c r="K515" s="36"/>
      <c r="L515" s="38"/>
      <c r="M515" s="39"/>
      <c r="N515" s="36"/>
      <c r="O515" s="39"/>
      <c r="P515" s="36"/>
      <c r="Q515" s="39"/>
      <c r="R515" s="37"/>
      <c r="S515" s="40">
        <f t="shared" si="264"/>
        <v>0</v>
      </c>
      <c r="U515" s="40">
        <f t="shared" si="265"/>
        <v>0</v>
      </c>
      <c r="V515" s="40">
        <f t="shared" si="266"/>
        <v>0</v>
      </c>
      <c r="W515" s="40">
        <f t="shared" si="267"/>
        <v>0</v>
      </c>
      <c r="X515" s="40">
        <f t="shared" si="268"/>
        <v>0</v>
      </c>
      <c r="Y515" s="40">
        <f t="shared" si="273"/>
        <v>0</v>
      </c>
      <c r="Z515" s="40">
        <f t="shared" si="274"/>
        <v>0</v>
      </c>
      <c r="AA515" s="40">
        <f t="shared" si="269"/>
        <v>0</v>
      </c>
      <c r="AC515" s="40"/>
      <c r="AD515" s="39"/>
      <c r="AE515" s="39"/>
      <c r="AF515" s="39"/>
      <c r="AG515" s="39"/>
      <c r="AH515" s="39"/>
      <c r="AI515" s="35">
        <f t="shared" si="275"/>
        <v>0</v>
      </c>
      <c r="AK515" s="35">
        <f t="shared" si="276"/>
        <v>0</v>
      </c>
      <c r="AL515" s="35">
        <f t="shared" si="277"/>
        <v>0</v>
      </c>
      <c r="AM515" s="35">
        <f t="shared" si="278"/>
        <v>0</v>
      </c>
      <c r="AN515" s="35">
        <f t="shared" si="279"/>
        <v>0</v>
      </c>
      <c r="AO515" s="35">
        <f t="shared" si="280"/>
        <v>0</v>
      </c>
      <c r="AP515" s="35">
        <f t="shared" si="281"/>
        <v>0</v>
      </c>
      <c r="AQ515" s="35">
        <f t="shared" si="282"/>
        <v>0</v>
      </c>
      <c r="AS515" s="36"/>
    </row>
    <row r="516" spans="2:45" hidden="1">
      <c r="B516" s="316"/>
      <c r="C516" s="317"/>
      <c r="D516" s="318"/>
      <c r="E516" s="318"/>
      <c r="G516" s="36"/>
      <c r="H516" s="39"/>
      <c r="I516" s="40"/>
      <c r="J516" s="36"/>
      <c r="K516" s="36"/>
      <c r="L516" s="38"/>
      <c r="M516" s="39"/>
      <c r="N516" s="36"/>
      <c r="O516" s="39"/>
      <c r="P516" s="36"/>
      <c r="Q516" s="39"/>
      <c r="R516" s="37"/>
      <c r="S516" s="40">
        <f t="shared" si="264"/>
        <v>0</v>
      </c>
      <c r="U516" s="40">
        <f t="shared" si="265"/>
        <v>0</v>
      </c>
      <c r="V516" s="40">
        <f t="shared" si="266"/>
        <v>0</v>
      </c>
      <c r="W516" s="40">
        <f t="shared" si="267"/>
        <v>0</v>
      </c>
      <c r="X516" s="40">
        <f t="shared" si="268"/>
        <v>0</v>
      </c>
      <c r="Y516" s="40">
        <f t="shared" si="273"/>
        <v>0</v>
      </c>
      <c r="Z516" s="40">
        <f t="shared" si="274"/>
        <v>0</v>
      </c>
      <c r="AA516" s="40">
        <f t="shared" si="269"/>
        <v>0</v>
      </c>
      <c r="AC516" s="40"/>
      <c r="AD516" s="39"/>
      <c r="AE516" s="39"/>
      <c r="AF516" s="39"/>
      <c r="AG516" s="39"/>
      <c r="AH516" s="39"/>
      <c r="AI516" s="35">
        <f t="shared" si="275"/>
        <v>0</v>
      </c>
      <c r="AK516" s="35">
        <f t="shared" si="276"/>
        <v>0</v>
      </c>
      <c r="AL516" s="35">
        <f t="shared" si="277"/>
        <v>0</v>
      </c>
      <c r="AM516" s="35">
        <f t="shared" si="278"/>
        <v>0</v>
      </c>
      <c r="AN516" s="35">
        <f t="shared" si="279"/>
        <v>0</v>
      </c>
      <c r="AO516" s="35">
        <f t="shared" si="280"/>
        <v>0</v>
      </c>
      <c r="AP516" s="35">
        <f t="shared" si="281"/>
        <v>0</v>
      </c>
      <c r="AQ516" s="35">
        <f t="shared" si="282"/>
        <v>0</v>
      </c>
      <c r="AS516" s="36"/>
    </row>
    <row r="517" spans="2:45" hidden="1">
      <c r="B517" s="316"/>
      <c r="C517" s="317"/>
      <c r="D517" s="318"/>
      <c r="E517" s="318"/>
      <c r="G517" s="36"/>
      <c r="H517" s="39"/>
      <c r="I517" s="40"/>
      <c r="J517" s="36"/>
      <c r="K517" s="36"/>
      <c r="L517" s="38"/>
      <c r="M517" s="39"/>
      <c r="N517" s="36"/>
      <c r="O517" s="39"/>
      <c r="P517" s="36"/>
      <c r="Q517" s="39"/>
      <c r="R517" s="37"/>
      <c r="S517" s="40">
        <f t="shared" si="264"/>
        <v>0</v>
      </c>
      <c r="U517" s="40">
        <f t="shared" si="265"/>
        <v>0</v>
      </c>
      <c r="V517" s="40">
        <f t="shared" si="266"/>
        <v>0</v>
      </c>
      <c r="W517" s="40">
        <f t="shared" si="267"/>
        <v>0</v>
      </c>
      <c r="X517" s="40">
        <f t="shared" si="268"/>
        <v>0</v>
      </c>
      <c r="Y517" s="40">
        <f t="shared" si="273"/>
        <v>0</v>
      </c>
      <c r="Z517" s="40">
        <f t="shared" si="274"/>
        <v>0</v>
      </c>
      <c r="AA517" s="40">
        <f t="shared" si="269"/>
        <v>0</v>
      </c>
      <c r="AC517" s="40"/>
      <c r="AD517" s="39"/>
      <c r="AE517" s="39"/>
      <c r="AF517" s="39"/>
      <c r="AG517" s="39"/>
      <c r="AH517" s="39"/>
      <c r="AI517" s="35">
        <f t="shared" si="275"/>
        <v>0</v>
      </c>
      <c r="AK517" s="35">
        <f t="shared" si="276"/>
        <v>0</v>
      </c>
      <c r="AL517" s="35">
        <f t="shared" si="277"/>
        <v>0</v>
      </c>
      <c r="AM517" s="35">
        <f t="shared" si="278"/>
        <v>0</v>
      </c>
      <c r="AN517" s="35">
        <f t="shared" si="279"/>
        <v>0</v>
      </c>
      <c r="AO517" s="35">
        <f t="shared" si="280"/>
        <v>0</v>
      </c>
      <c r="AP517" s="35">
        <f t="shared" si="281"/>
        <v>0</v>
      </c>
      <c r="AQ517" s="35">
        <f t="shared" si="282"/>
        <v>0</v>
      </c>
      <c r="AS517" s="36"/>
    </row>
    <row r="518" spans="2:45" hidden="1">
      <c r="B518" s="316"/>
      <c r="C518" s="317"/>
      <c r="D518" s="318"/>
      <c r="E518" s="318"/>
      <c r="G518" s="36"/>
      <c r="H518" s="39"/>
      <c r="I518" s="40"/>
      <c r="J518" s="36"/>
      <c r="K518" s="36"/>
      <c r="L518" s="38"/>
      <c r="M518" s="39"/>
      <c r="N518" s="36"/>
      <c r="O518" s="39"/>
      <c r="P518" s="36"/>
      <c r="Q518" s="39"/>
      <c r="R518" s="37"/>
      <c r="S518" s="40">
        <f t="shared" si="264"/>
        <v>0</v>
      </c>
      <c r="U518" s="40">
        <f t="shared" si="265"/>
        <v>0</v>
      </c>
      <c r="V518" s="40">
        <f t="shared" si="266"/>
        <v>0</v>
      </c>
      <c r="W518" s="40">
        <f t="shared" si="267"/>
        <v>0</v>
      </c>
      <c r="X518" s="40">
        <f t="shared" si="268"/>
        <v>0</v>
      </c>
      <c r="Y518" s="40">
        <f t="shared" si="273"/>
        <v>0</v>
      </c>
      <c r="Z518" s="40">
        <f t="shared" si="274"/>
        <v>0</v>
      </c>
      <c r="AA518" s="40">
        <f t="shared" si="269"/>
        <v>0</v>
      </c>
      <c r="AC518" s="40"/>
      <c r="AD518" s="39"/>
      <c r="AE518" s="39"/>
      <c r="AF518" s="39"/>
      <c r="AG518" s="39"/>
      <c r="AH518" s="39"/>
      <c r="AI518" s="35">
        <f t="shared" si="275"/>
        <v>0</v>
      </c>
      <c r="AK518" s="35">
        <f t="shared" si="276"/>
        <v>0</v>
      </c>
      <c r="AL518" s="35">
        <f t="shared" si="277"/>
        <v>0</v>
      </c>
      <c r="AM518" s="35">
        <f t="shared" si="278"/>
        <v>0</v>
      </c>
      <c r="AN518" s="35">
        <f t="shared" si="279"/>
        <v>0</v>
      </c>
      <c r="AO518" s="35">
        <f t="shared" si="280"/>
        <v>0</v>
      </c>
      <c r="AP518" s="35">
        <f t="shared" si="281"/>
        <v>0</v>
      </c>
      <c r="AQ518" s="35">
        <f t="shared" si="282"/>
        <v>0</v>
      </c>
      <c r="AS518" s="36"/>
    </row>
    <row r="519" spans="2:45" hidden="1">
      <c r="B519" s="316"/>
      <c r="C519" s="316"/>
      <c r="D519" s="319"/>
      <c r="E519" s="319"/>
      <c r="G519" s="36"/>
      <c r="H519" s="37"/>
      <c r="I519" s="41"/>
      <c r="J519" s="36"/>
      <c r="K519" s="36"/>
      <c r="L519" s="38"/>
      <c r="M519" s="37"/>
      <c r="N519" s="36"/>
      <c r="O519" s="37"/>
      <c r="P519" s="36"/>
      <c r="Q519" s="37"/>
      <c r="R519" s="37"/>
      <c r="S519" s="40">
        <f t="shared" si="264"/>
        <v>0</v>
      </c>
      <c r="U519" s="40">
        <f t="shared" si="265"/>
        <v>0</v>
      </c>
      <c r="V519" s="40">
        <f t="shared" si="266"/>
        <v>0</v>
      </c>
      <c r="W519" s="40">
        <f t="shared" si="267"/>
        <v>0</v>
      </c>
      <c r="X519" s="40">
        <f t="shared" si="268"/>
        <v>0</v>
      </c>
      <c r="Y519" s="40">
        <f t="shared" si="273"/>
        <v>0</v>
      </c>
      <c r="Z519" s="40">
        <f t="shared" si="274"/>
        <v>0</v>
      </c>
      <c r="AA519" s="40">
        <f t="shared" si="269"/>
        <v>0</v>
      </c>
      <c r="AC519" s="41"/>
      <c r="AD519" s="37"/>
      <c r="AE519" s="37"/>
      <c r="AF519" s="37"/>
      <c r="AG519" s="37"/>
      <c r="AH519" s="37"/>
      <c r="AI519" s="35">
        <f t="shared" si="275"/>
        <v>0</v>
      </c>
      <c r="AK519" s="35">
        <f t="shared" si="276"/>
        <v>0</v>
      </c>
      <c r="AL519" s="35">
        <f t="shared" si="277"/>
        <v>0</v>
      </c>
      <c r="AM519" s="35">
        <f t="shared" si="278"/>
        <v>0</v>
      </c>
      <c r="AN519" s="35">
        <f t="shared" si="279"/>
        <v>0</v>
      </c>
      <c r="AO519" s="35">
        <f t="shared" si="280"/>
        <v>0</v>
      </c>
      <c r="AP519" s="35">
        <f t="shared" si="281"/>
        <v>0</v>
      </c>
      <c r="AQ519" s="35">
        <f t="shared" si="282"/>
        <v>0</v>
      </c>
      <c r="AS519" s="36"/>
    </row>
    <row r="520" spans="2:45" hidden="1">
      <c r="B520" s="316"/>
      <c r="C520" s="316"/>
      <c r="D520" s="319"/>
      <c r="E520" s="319"/>
      <c r="G520" s="36"/>
      <c r="H520" s="37"/>
      <c r="I520" s="41"/>
      <c r="J520" s="36"/>
      <c r="K520" s="36"/>
      <c r="L520" s="38"/>
      <c r="M520" s="37"/>
      <c r="N520" s="36"/>
      <c r="O520" s="37"/>
      <c r="P520" s="36"/>
      <c r="Q520" s="37"/>
      <c r="R520" s="37"/>
      <c r="S520" s="40">
        <f t="shared" si="264"/>
        <v>0</v>
      </c>
      <c r="U520" s="40">
        <f t="shared" si="265"/>
        <v>0</v>
      </c>
      <c r="V520" s="40">
        <f t="shared" si="266"/>
        <v>0</v>
      </c>
      <c r="W520" s="40">
        <f t="shared" si="267"/>
        <v>0</v>
      </c>
      <c r="X520" s="40">
        <f t="shared" si="268"/>
        <v>0</v>
      </c>
      <c r="Y520" s="40">
        <f t="shared" si="273"/>
        <v>0</v>
      </c>
      <c r="Z520" s="40">
        <f t="shared" si="274"/>
        <v>0</v>
      </c>
      <c r="AA520" s="40">
        <f t="shared" si="269"/>
        <v>0</v>
      </c>
      <c r="AC520" s="41"/>
      <c r="AD520" s="37"/>
      <c r="AE520" s="37"/>
      <c r="AF520" s="37"/>
      <c r="AG520" s="37"/>
      <c r="AH520" s="37"/>
      <c r="AI520" s="35">
        <f t="shared" si="275"/>
        <v>0</v>
      </c>
      <c r="AK520" s="35">
        <f t="shared" si="276"/>
        <v>0</v>
      </c>
      <c r="AL520" s="35">
        <f t="shared" si="277"/>
        <v>0</v>
      </c>
      <c r="AM520" s="35">
        <f t="shared" si="278"/>
        <v>0</v>
      </c>
      <c r="AN520" s="35">
        <f t="shared" si="279"/>
        <v>0</v>
      </c>
      <c r="AO520" s="35">
        <f t="shared" si="280"/>
        <v>0</v>
      </c>
      <c r="AP520" s="35">
        <f t="shared" si="281"/>
        <v>0</v>
      </c>
      <c r="AQ520" s="35">
        <f t="shared" si="282"/>
        <v>0</v>
      </c>
      <c r="AS520" s="36"/>
    </row>
    <row r="521" spans="2:45" hidden="1">
      <c r="B521" s="316"/>
      <c r="C521" s="316"/>
      <c r="D521" s="319"/>
      <c r="E521" s="319"/>
      <c r="G521" s="36"/>
      <c r="H521" s="37"/>
      <c r="I521" s="41"/>
      <c r="J521" s="36"/>
      <c r="K521" s="36"/>
      <c r="L521" s="38"/>
      <c r="M521" s="37"/>
      <c r="N521" s="36"/>
      <c r="O521" s="37"/>
      <c r="P521" s="36"/>
      <c r="Q521" s="37"/>
      <c r="R521" s="37"/>
      <c r="S521" s="40">
        <f t="shared" si="264"/>
        <v>0</v>
      </c>
      <c r="U521" s="40">
        <f t="shared" si="265"/>
        <v>0</v>
      </c>
      <c r="V521" s="40">
        <f t="shared" si="266"/>
        <v>0</v>
      </c>
      <c r="W521" s="40">
        <f t="shared" si="267"/>
        <v>0</v>
      </c>
      <c r="X521" s="40">
        <f t="shared" si="268"/>
        <v>0</v>
      </c>
      <c r="Y521" s="40">
        <f t="shared" si="273"/>
        <v>0</v>
      </c>
      <c r="Z521" s="40">
        <f t="shared" si="274"/>
        <v>0</v>
      </c>
      <c r="AA521" s="40">
        <f t="shared" si="269"/>
        <v>0</v>
      </c>
      <c r="AC521" s="41"/>
      <c r="AD521" s="37"/>
      <c r="AE521" s="37"/>
      <c r="AF521" s="37"/>
      <c r="AG521" s="37"/>
      <c r="AH521" s="37"/>
      <c r="AI521" s="35">
        <f>SUM(AC521:AH521)</f>
        <v>0</v>
      </c>
      <c r="AK521" s="35">
        <f t="shared" si="276"/>
        <v>0</v>
      </c>
      <c r="AL521" s="35">
        <f t="shared" si="277"/>
        <v>0</v>
      </c>
      <c r="AM521" s="35">
        <f t="shared" si="278"/>
        <v>0</v>
      </c>
      <c r="AN521" s="35">
        <f t="shared" si="279"/>
        <v>0</v>
      </c>
      <c r="AO521" s="35">
        <f t="shared" si="280"/>
        <v>0</v>
      </c>
      <c r="AP521" s="35">
        <f t="shared" si="281"/>
        <v>0</v>
      </c>
      <c r="AQ521" s="35">
        <f t="shared" si="282"/>
        <v>0</v>
      </c>
      <c r="AS521" s="36"/>
    </row>
    <row r="522" spans="2:45" hidden="1">
      <c r="B522" s="316"/>
      <c r="C522" s="316"/>
      <c r="D522" s="319"/>
      <c r="E522" s="319"/>
      <c r="G522" s="36"/>
      <c r="H522" s="37"/>
      <c r="I522" s="41"/>
      <c r="J522" s="36"/>
      <c r="K522" s="36"/>
      <c r="L522" s="38"/>
      <c r="M522" s="37"/>
      <c r="N522" s="36"/>
      <c r="O522" s="37"/>
      <c r="P522" s="36"/>
      <c r="Q522" s="37"/>
      <c r="R522" s="37"/>
      <c r="S522" s="40">
        <f t="shared" si="264"/>
        <v>0</v>
      </c>
      <c r="U522" s="40">
        <f t="shared" si="265"/>
        <v>0</v>
      </c>
      <c r="V522" s="40">
        <f t="shared" si="266"/>
        <v>0</v>
      </c>
      <c r="W522" s="40">
        <f t="shared" si="267"/>
        <v>0</v>
      </c>
      <c r="X522" s="40">
        <f t="shared" si="268"/>
        <v>0</v>
      </c>
      <c r="Y522" s="40">
        <f t="shared" si="273"/>
        <v>0</v>
      </c>
      <c r="Z522" s="40">
        <f t="shared" si="274"/>
        <v>0</v>
      </c>
      <c r="AA522" s="40">
        <f t="shared" si="269"/>
        <v>0</v>
      </c>
      <c r="AC522" s="41"/>
      <c r="AD522" s="37"/>
      <c r="AE522" s="37"/>
      <c r="AF522" s="37"/>
      <c r="AG522" s="37"/>
      <c r="AH522" s="37"/>
      <c r="AI522" s="35">
        <f t="shared" si="275"/>
        <v>0</v>
      </c>
      <c r="AK522" s="35">
        <f t="shared" si="276"/>
        <v>0</v>
      </c>
      <c r="AL522" s="35">
        <f t="shared" si="277"/>
        <v>0</v>
      </c>
      <c r="AM522" s="35">
        <f t="shared" si="278"/>
        <v>0</v>
      </c>
      <c r="AN522" s="35">
        <f t="shared" si="279"/>
        <v>0</v>
      </c>
      <c r="AO522" s="35">
        <f t="shared" si="280"/>
        <v>0</v>
      </c>
      <c r="AP522" s="35">
        <f t="shared" si="281"/>
        <v>0</v>
      </c>
      <c r="AQ522" s="35">
        <f t="shared" si="282"/>
        <v>0</v>
      </c>
      <c r="AS522" s="36"/>
    </row>
    <row r="523" spans="2:45" hidden="1">
      <c r="B523" s="316"/>
      <c r="C523" s="316"/>
      <c r="D523" s="319"/>
      <c r="E523" s="319"/>
      <c r="G523" s="36"/>
      <c r="H523" s="37"/>
      <c r="I523" s="41"/>
      <c r="J523" s="36"/>
      <c r="K523" s="36"/>
      <c r="L523" s="38"/>
      <c r="M523" s="37"/>
      <c r="N523" s="36"/>
      <c r="O523" s="37"/>
      <c r="P523" s="36"/>
      <c r="Q523" s="37"/>
      <c r="R523" s="37"/>
      <c r="S523" s="40">
        <f t="shared" si="264"/>
        <v>0</v>
      </c>
      <c r="U523" s="40">
        <f t="shared" si="265"/>
        <v>0</v>
      </c>
      <c r="V523" s="40">
        <f t="shared" si="266"/>
        <v>0</v>
      </c>
      <c r="W523" s="40">
        <f t="shared" si="267"/>
        <v>0</v>
      </c>
      <c r="X523" s="40">
        <f t="shared" si="268"/>
        <v>0</v>
      </c>
      <c r="Y523" s="40">
        <f t="shared" si="273"/>
        <v>0</v>
      </c>
      <c r="Z523" s="40">
        <f t="shared" si="274"/>
        <v>0</v>
      </c>
      <c r="AA523" s="40">
        <f t="shared" si="269"/>
        <v>0</v>
      </c>
      <c r="AC523" s="41"/>
      <c r="AD523" s="37"/>
      <c r="AE523" s="37"/>
      <c r="AF523" s="37"/>
      <c r="AG523" s="37"/>
      <c r="AH523" s="37"/>
      <c r="AI523" s="35">
        <f t="shared" si="275"/>
        <v>0</v>
      </c>
      <c r="AK523" s="35">
        <f t="shared" si="276"/>
        <v>0</v>
      </c>
      <c r="AL523" s="35">
        <f t="shared" si="277"/>
        <v>0</v>
      </c>
      <c r="AM523" s="35">
        <f t="shared" si="278"/>
        <v>0</v>
      </c>
      <c r="AN523" s="35">
        <f t="shared" si="279"/>
        <v>0</v>
      </c>
      <c r="AO523" s="35">
        <f t="shared" si="280"/>
        <v>0</v>
      </c>
      <c r="AP523" s="35">
        <f t="shared" si="281"/>
        <v>0</v>
      </c>
      <c r="AQ523" s="35">
        <f t="shared" si="282"/>
        <v>0</v>
      </c>
      <c r="AS523" s="36"/>
    </row>
    <row r="524" spans="2:45" hidden="1">
      <c r="B524" s="316"/>
      <c r="C524" s="316"/>
      <c r="D524" s="319"/>
      <c r="E524" s="319"/>
      <c r="G524" s="36"/>
      <c r="H524" s="37"/>
      <c r="I524" s="41"/>
      <c r="J524" s="36"/>
      <c r="K524" s="36"/>
      <c r="L524" s="38"/>
      <c r="M524" s="37"/>
      <c r="N524" s="36"/>
      <c r="O524" s="37"/>
      <c r="P524" s="36"/>
      <c r="Q524" s="37"/>
      <c r="R524" s="37"/>
      <c r="S524" s="40">
        <f t="shared" si="264"/>
        <v>0</v>
      </c>
      <c r="U524" s="40">
        <f t="shared" si="265"/>
        <v>0</v>
      </c>
      <c r="V524" s="40">
        <f t="shared" si="266"/>
        <v>0</v>
      </c>
      <c r="W524" s="40">
        <f t="shared" si="267"/>
        <v>0</v>
      </c>
      <c r="X524" s="40">
        <f t="shared" si="268"/>
        <v>0</v>
      </c>
      <c r="Y524" s="40">
        <f t="shared" si="273"/>
        <v>0</v>
      </c>
      <c r="Z524" s="40">
        <f t="shared" si="274"/>
        <v>0</v>
      </c>
      <c r="AA524" s="40">
        <f t="shared" si="269"/>
        <v>0</v>
      </c>
      <c r="AC524" s="41"/>
      <c r="AD524" s="37"/>
      <c r="AE524" s="37"/>
      <c r="AF524" s="37"/>
      <c r="AG524" s="37"/>
      <c r="AH524" s="37"/>
      <c r="AI524" s="35">
        <f t="shared" si="275"/>
        <v>0</v>
      </c>
      <c r="AK524" s="35">
        <f t="shared" si="276"/>
        <v>0</v>
      </c>
      <c r="AL524" s="35">
        <f t="shared" si="277"/>
        <v>0</v>
      </c>
      <c r="AM524" s="35">
        <f t="shared" si="278"/>
        <v>0</v>
      </c>
      <c r="AN524" s="35">
        <f t="shared" si="279"/>
        <v>0</v>
      </c>
      <c r="AO524" s="35">
        <f t="shared" si="280"/>
        <v>0</v>
      </c>
      <c r="AP524" s="35">
        <f t="shared" si="281"/>
        <v>0</v>
      </c>
      <c r="AQ524" s="35">
        <f t="shared" si="282"/>
        <v>0</v>
      </c>
      <c r="AS524" s="36"/>
    </row>
    <row r="525" spans="2:45" hidden="1">
      <c r="B525" s="316"/>
      <c r="C525" s="316"/>
      <c r="D525" s="319"/>
      <c r="E525" s="319"/>
      <c r="G525" s="36"/>
      <c r="H525" s="37"/>
      <c r="I525" s="41"/>
      <c r="J525" s="36"/>
      <c r="K525" s="36"/>
      <c r="L525" s="38"/>
      <c r="M525" s="37"/>
      <c r="N525" s="36"/>
      <c r="O525" s="37"/>
      <c r="P525" s="36"/>
      <c r="Q525" s="37"/>
      <c r="R525" s="37"/>
      <c r="S525" s="40">
        <f t="shared" si="264"/>
        <v>0</v>
      </c>
      <c r="U525" s="40">
        <f t="shared" si="265"/>
        <v>0</v>
      </c>
      <c r="V525" s="40">
        <f t="shared" si="266"/>
        <v>0</v>
      </c>
      <c r="W525" s="40">
        <f t="shared" si="267"/>
        <v>0</v>
      </c>
      <c r="X525" s="40">
        <f t="shared" si="268"/>
        <v>0</v>
      </c>
      <c r="Y525" s="40">
        <f t="shared" si="273"/>
        <v>0</v>
      </c>
      <c r="Z525" s="40">
        <f t="shared" si="274"/>
        <v>0</v>
      </c>
      <c r="AA525" s="40">
        <f t="shared" si="269"/>
        <v>0</v>
      </c>
      <c r="AC525" s="41"/>
      <c r="AD525" s="37"/>
      <c r="AE525" s="37"/>
      <c r="AF525" s="37"/>
      <c r="AG525" s="37"/>
      <c r="AH525" s="37"/>
      <c r="AI525" s="35">
        <f t="shared" si="275"/>
        <v>0</v>
      </c>
      <c r="AK525" s="35">
        <f t="shared" si="276"/>
        <v>0</v>
      </c>
      <c r="AL525" s="35">
        <f t="shared" si="277"/>
        <v>0</v>
      </c>
      <c r="AM525" s="35">
        <f t="shared" si="278"/>
        <v>0</v>
      </c>
      <c r="AN525" s="35">
        <f t="shared" si="279"/>
        <v>0</v>
      </c>
      <c r="AO525" s="35">
        <f t="shared" si="280"/>
        <v>0</v>
      </c>
      <c r="AP525" s="35">
        <f t="shared" si="281"/>
        <v>0</v>
      </c>
      <c r="AQ525" s="35">
        <f t="shared" si="282"/>
        <v>0</v>
      </c>
      <c r="AS525" s="36"/>
    </row>
    <row r="526" spans="2:45" hidden="1">
      <c r="B526" s="316"/>
      <c r="C526" s="316"/>
      <c r="D526" s="319"/>
      <c r="E526" s="319"/>
      <c r="G526" s="36"/>
      <c r="H526" s="37"/>
      <c r="I526" s="41"/>
      <c r="J526" s="36"/>
      <c r="K526" s="36"/>
      <c r="L526" s="38"/>
      <c r="M526" s="37"/>
      <c r="N526" s="36"/>
      <c r="O526" s="37"/>
      <c r="P526" s="36"/>
      <c r="Q526" s="37"/>
      <c r="R526" s="37"/>
      <c r="S526" s="40">
        <f t="shared" si="264"/>
        <v>0</v>
      </c>
      <c r="U526" s="40">
        <f t="shared" si="265"/>
        <v>0</v>
      </c>
      <c r="V526" s="40">
        <f t="shared" si="266"/>
        <v>0</v>
      </c>
      <c r="W526" s="40">
        <f t="shared" si="267"/>
        <v>0</v>
      </c>
      <c r="X526" s="40">
        <f t="shared" si="268"/>
        <v>0</v>
      </c>
      <c r="Y526" s="40">
        <f t="shared" si="273"/>
        <v>0</v>
      </c>
      <c r="Z526" s="40">
        <f t="shared" si="274"/>
        <v>0</v>
      </c>
      <c r="AA526" s="40">
        <f t="shared" si="269"/>
        <v>0</v>
      </c>
      <c r="AC526" s="41"/>
      <c r="AD526" s="37"/>
      <c r="AE526" s="37"/>
      <c r="AF526" s="37"/>
      <c r="AG526" s="37"/>
      <c r="AH526" s="37"/>
      <c r="AI526" s="35">
        <f t="shared" si="275"/>
        <v>0</v>
      </c>
      <c r="AK526" s="35">
        <f t="shared" si="276"/>
        <v>0</v>
      </c>
      <c r="AL526" s="35">
        <f t="shared" si="277"/>
        <v>0</v>
      </c>
      <c r="AM526" s="35">
        <f t="shared" si="278"/>
        <v>0</v>
      </c>
      <c r="AN526" s="35">
        <f t="shared" si="279"/>
        <v>0</v>
      </c>
      <c r="AO526" s="35">
        <f t="shared" si="280"/>
        <v>0</v>
      </c>
      <c r="AP526" s="35">
        <f t="shared" si="281"/>
        <v>0</v>
      </c>
      <c r="AQ526" s="35">
        <f t="shared" si="282"/>
        <v>0</v>
      </c>
      <c r="AS526" s="36"/>
    </row>
    <row r="527" spans="2:45" hidden="1">
      <c r="B527" s="316"/>
      <c r="C527" s="316"/>
      <c r="D527" s="319"/>
      <c r="E527" s="319"/>
      <c r="G527" s="36"/>
      <c r="H527" s="37"/>
      <c r="I527" s="41"/>
      <c r="J527" s="36"/>
      <c r="K527" s="36"/>
      <c r="L527" s="38"/>
      <c r="M527" s="37"/>
      <c r="N527" s="36"/>
      <c r="O527" s="37"/>
      <c r="P527" s="36"/>
      <c r="Q527" s="37"/>
      <c r="R527" s="37"/>
      <c r="S527" s="40">
        <f t="shared" si="264"/>
        <v>0</v>
      </c>
      <c r="U527" s="40">
        <f t="shared" si="265"/>
        <v>0</v>
      </c>
      <c r="V527" s="40">
        <f t="shared" si="266"/>
        <v>0</v>
      </c>
      <c r="W527" s="40">
        <f t="shared" si="267"/>
        <v>0</v>
      </c>
      <c r="X527" s="40">
        <f t="shared" si="268"/>
        <v>0</v>
      </c>
      <c r="Y527" s="40">
        <f t="shared" si="273"/>
        <v>0</v>
      </c>
      <c r="Z527" s="40">
        <f t="shared" si="274"/>
        <v>0</v>
      </c>
      <c r="AA527" s="40">
        <f t="shared" si="269"/>
        <v>0</v>
      </c>
      <c r="AC527" s="41"/>
      <c r="AD527" s="37"/>
      <c r="AE527" s="37"/>
      <c r="AF527" s="37"/>
      <c r="AG527" s="37"/>
      <c r="AH527" s="37"/>
      <c r="AI527" s="35">
        <f t="shared" si="275"/>
        <v>0</v>
      </c>
      <c r="AK527" s="35">
        <f t="shared" si="276"/>
        <v>0</v>
      </c>
      <c r="AL527" s="35">
        <f t="shared" si="277"/>
        <v>0</v>
      </c>
      <c r="AM527" s="35">
        <f t="shared" si="278"/>
        <v>0</v>
      </c>
      <c r="AN527" s="35">
        <f t="shared" si="279"/>
        <v>0</v>
      </c>
      <c r="AO527" s="35">
        <f t="shared" si="280"/>
        <v>0</v>
      </c>
      <c r="AP527" s="35">
        <f t="shared" si="281"/>
        <v>0</v>
      </c>
      <c r="AQ527" s="35">
        <f t="shared" si="282"/>
        <v>0</v>
      </c>
      <c r="AS527" s="36"/>
    </row>
    <row r="528" spans="2:45" hidden="1">
      <c r="B528" s="316"/>
      <c r="C528" s="316"/>
      <c r="D528" s="319"/>
      <c r="E528" s="319"/>
      <c r="G528" s="36"/>
      <c r="H528" s="37"/>
      <c r="I528" s="41"/>
      <c r="J528" s="36"/>
      <c r="K528" s="36"/>
      <c r="L528" s="38"/>
      <c r="M528" s="37"/>
      <c r="N528" s="36"/>
      <c r="O528" s="37"/>
      <c r="P528" s="36"/>
      <c r="Q528" s="37"/>
      <c r="R528" s="37"/>
      <c r="S528" s="40">
        <f t="shared" si="264"/>
        <v>0</v>
      </c>
      <c r="U528" s="40">
        <f t="shared" si="265"/>
        <v>0</v>
      </c>
      <c r="V528" s="40">
        <f t="shared" si="266"/>
        <v>0</v>
      </c>
      <c r="W528" s="40">
        <f t="shared" si="267"/>
        <v>0</v>
      </c>
      <c r="X528" s="40">
        <f t="shared" si="268"/>
        <v>0</v>
      </c>
      <c r="Y528" s="40">
        <f t="shared" si="273"/>
        <v>0</v>
      </c>
      <c r="Z528" s="40">
        <f t="shared" si="274"/>
        <v>0</v>
      </c>
      <c r="AA528" s="40">
        <f t="shared" si="269"/>
        <v>0</v>
      </c>
      <c r="AC528" s="41"/>
      <c r="AD528" s="37"/>
      <c r="AE528" s="37"/>
      <c r="AF528" s="37"/>
      <c r="AG528" s="37"/>
      <c r="AH528" s="37"/>
      <c r="AI528" s="35">
        <f t="shared" si="275"/>
        <v>0</v>
      </c>
      <c r="AK528" s="35">
        <f t="shared" si="276"/>
        <v>0</v>
      </c>
      <c r="AL528" s="35">
        <f t="shared" si="277"/>
        <v>0</v>
      </c>
      <c r="AM528" s="35">
        <f t="shared" si="278"/>
        <v>0</v>
      </c>
      <c r="AN528" s="35">
        <f t="shared" si="279"/>
        <v>0</v>
      </c>
      <c r="AO528" s="35">
        <f t="shared" si="280"/>
        <v>0</v>
      </c>
      <c r="AP528" s="35">
        <f t="shared" si="281"/>
        <v>0</v>
      </c>
      <c r="AQ528" s="35">
        <f t="shared" si="282"/>
        <v>0</v>
      </c>
      <c r="AS528" s="36"/>
    </row>
    <row r="529" spans="2:45" hidden="1">
      <c r="B529" s="316"/>
      <c r="C529" s="316"/>
      <c r="D529" s="319"/>
      <c r="E529" s="319"/>
      <c r="G529" s="36"/>
      <c r="H529" s="37"/>
      <c r="I529" s="41"/>
      <c r="J529" s="36"/>
      <c r="K529" s="36"/>
      <c r="L529" s="38"/>
      <c r="M529" s="37"/>
      <c r="N529" s="36"/>
      <c r="O529" s="37"/>
      <c r="P529" s="36"/>
      <c r="Q529" s="37"/>
      <c r="R529" s="37"/>
      <c r="S529" s="40">
        <f t="shared" si="264"/>
        <v>0</v>
      </c>
      <c r="U529" s="40">
        <f t="shared" si="265"/>
        <v>0</v>
      </c>
      <c r="V529" s="40">
        <f t="shared" si="266"/>
        <v>0</v>
      </c>
      <c r="W529" s="40">
        <f t="shared" si="267"/>
        <v>0</v>
      </c>
      <c r="X529" s="40">
        <f t="shared" si="268"/>
        <v>0</v>
      </c>
      <c r="Y529" s="40">
        <f t="shared" si="273"/>
        <v>0</v>
      </c>
      <c r="Z529" s="40">
        <f t="shared" si="274"/>
        <v>0</v>
      </c>
      <c r="AA529" s="40">
        <f t="shared" si="269"/>
        <v>0</v>
      </c>
      <c r="AC529" s="41"/>
      <c r="AD529" s="37"/>
      <c r="AE529" s="37"/>
      <c r="AF529" s="37"/>
      <c r="AG529" s="37"/>
      <c r="AH529" s="37"/>
      <c r="AI529" s="35">
        <f t="shared" si="275"/>
        <v>0</v>
      </c>
      <c r="AK529" s="35">
        <f t="shared" si="276"/>
        <v>0</v>
      </c>
      <c r="AL529" s="35">
        <f t="shared" si="277"/>
        <v>0</v>
      </c>
      <c r="AM529" s="35">
        <f t="shared" si="278"/>
        <v>0</v>
      </c>
      <c r="AN529" s="35">
        <f t="shared" si="279"/>
        <v>0</v>
      </c>
      <c r="AO529" s="35">
        <f t="shared" si="280"/>
        <v>0</v>
      </c>
      <c r="AP529" s="35">
        <f t="shared" si="281"/>
        <v>0</v>
      </c>
      <c r="AQ529" s="35">
        <f t="shared" si="282"/>
        <v>0</v>
      </c>
      <c r="AS529" s="36"/>
    </row>
    <row r="530" spans="2:45" hidden="1">
      <c r="B530" s="316"/>
      <c r="C530" s="316"/>
      <c r="D530" s="319"/>
      <c r="E530" s="319"/>
      <c r="G530" s="36"/>
      <c r="H530" s="37"/>
      <c r="I530" s="41"/>
      <c r="J530" s="36"/>
      <c r="K530" s="36"/>
      <c r="L530" s="38"/>
      <c r="M530" s="37"/>
      <c r="N530" s="36"/>
      <c r="O530" s="37"/>
      <c r="P530" s="36"/>
      <c r="Q530" s="37"/>
      <c r="R530" s="37"/>
      <c r="S530" s="40">
        <f t="shared" si="264"/>
        <v>0</v>
      </c>
      <c r="U530" s="40">
        <f t="shared" si="265"/>
        <v>0</v>
      </c>
      <c r="V530" s="40">
        <f t="shared" si="266"/>
        <v>0</v>
      </c>
      <c r="W530" s="40">
        <f t="shared" si="267"/>
        <v>0</v>
      </c>
      <c r="X530" s="40">
        <f t="shared" si="268"/>
        <v>0</v>
      </c>
      <c r="Y530" s="40">
        <f t="shared" si="273"/>
        <v>0</v>
      </c>
      <c r="Z530" s="40">
        <f t="shared" si="274"/>
        <v>0</v>
      </c>
      <c r="AA530" s="40">
        <f t="shared" si="269"/>
        <v>0</v>
      </c>
      <c r="AC530" s="41"/>
      <c r="AD530" s="37"/>
      <c r="AE530" s="37"/>
      <c r="AF530" s="37"/>
      <c r="AG530" s="37"/>
      <c r="AH530" s="37"/>
      <c r="AI530" s="35">
        <f t="shared" si="275"/>
        <v>0</v>
      </c>
      <c r="AK530" s="35">
        <f t="shared" si="276"/>
        <v>0</v>
      </c>
      <c r="AL530" s="35">
        <f t="shared" si="277"/>
        <v>0</v>
      </c>
      <c r="AM530" s="35">
        <f t="shared" si="278"/>
        <v>0</v>
      </c>
      <c r="AN530" s="35">
        <f t="shared" si="279"/>
        <v>0</v>
      </c>
      <c r="AO530" s="35">
        <f t="shared" si="280"/>
        <v>0</v>
      </c>
      <c r="AP530" s="35">
        <f t="shared" si="281"/>
        <v>0</v>
      </c>
      <c r="AQ530" s="35">
        <f t="shared" si="282"/>
        <v>0</v>
      </c>
      <c r="AS530" s="36"/>
    </row>
    <row r="531" spans="2:45" hidden="1">
      <c r="B531" s="316"/>
      <c r="C531" s="316"/>
      <c r="D531" s="319"/>
      <c r="E531" s="319"/>
      <c r="G531" s="36"/>
      <c r="H531" s="37"/>
      <c r="I531" s="41"/>
      <c r="J531" s="36"/>
      <c r="K531" s="36"/>
      <c r="L531" s="38"/>
      <c r="M531" s="37"/>
      <c r="N531" s="36"/>
      <c r="O531" s="37"/>
      <c r="P531" s="36"/>
      <c r="Q531" s="37"/>
      <c r="R531" s="37"/>
      <c r="S531" s="40">
        <f t="shared" si="264"/>
        <v>0</v>
      </c>
      <c r="U531" s="40">
        <f t="shared" si="265"/>
        <v>0</v>
      </c>
      <c r="V531" s="40">
        <f t="shared" si="266"/>
        <v>0</v>
      </c>
      <c r="W531" s="40">
        <f t="shared" si="267"/>
        <v>0</v>
      </c>
      <c r="X531" s="40">
        <f t="shared" si="268"/>
        <v>0</v>
      </c>
      <c r="Y531" s="40">
        <f t="shared" si="273"/>
        <v>0</v>
      </c>
      <c r="Z531" s="40">
        <f t="shared" si="274"/>
        <v>0</v>
      </c>
      <c r="AA531" s="40">
        <f t="shared" si="269"/>
        <v>0</v>
      </c>
      <c r="AC531" s="41"/>
      <c r="AD531" s="37"/>
      <c r="AE531" s="37"/>
      <c r="AF531" s="37"/>
      <c r="AG531" s="37"/>
      <c r="AH531" s="37"/>
      <c r="AI531" s="35">
        <f t="shared" si="275"/>
        <v>0</v>
      </c>
      <c r="AK531" s="35">
        <f t="shared" si="276"/>
        <v>0</v>
      </c>
      <c r="AL531" s="35">
        <f t="shared" si="277"/>
        <v>0</v>
      </c>
      <c r="AM531" s="35">
        <f t="shared" si="278"/>
        <v>0</v>
      </c>
      <c r="AN531" s="35">
        <f t="shared" si="279"/>
        <v>0</v>
      </c>
      <c r="AO531" s="35">
        <f t="shared" si="280"/>
        <v>0</v>
      </c>
      <c r="AP531" s="35">
        <f t="shared" si="281"/>
        <v>0</v>
      </c>
      <c r="AQ531" s="35">
        <f t="shared" si="282"/>
        <v>0</v>
      </c>
      <c r="AS531" s="36"/>
    </row>
    <row r="532" spans="2:45" hidden="1">
      <c r="B532" s="316"/>
      <c r="C532" s="316"/>
      <c r="D532" s="319"/>
      <c r="E532" s="319"/>
      <c r="G532" s="36"/>
      <c r="H532" s="37"/>
      <c r="I532" s="41"/>
      <c r="J532" s="36"/>
      <c r="K532" s="36"/>
      <c r="L532" s="38"/>
      <c r="M532" s="37"/>
      <c r="N532" s="36"/>
      <c r="O532" s="37"/>
      <c r="P532" s="36"/>
      <c r="Q532" s="37"/>
      <c r="R532" s="37"/>
      <c r="S532" s="40">
        <f t="shared" si="264"/>
        <v>0</v>
      </c>
      <c r="U532" s="40">
        <f t="shared" si="265"/>
        <v>0</v>
      </c>
      <c r="V532" s="40">
        <f t="shared" si="266"/>
        <v>0</v>
      </c>
      <c r="W532" s="40">
        <f t="shared" si="267"/>
        <v>0</v>
      </c>
      <c r="X532" s="40">
        <f t="shared" si="268"/>
        <v>0</v>
      </c>
      <c r="Y532" s="40">
        <f t="shared" si="273"/>
        <v>0</v>
      </c>
      <c r="Z532" s="40">
        <f t="shared" si="274"/>
        <v>0</v>
      </c>
      <c r="AA532" s="40">
        <f t="shared" si="269"/>
        <v>0</v>
      </c>
      <c r="AC532" s="41"/>
      <c r="AD532" s="37"/>
      <c r="AE532" s="37"/>
      <c r="AF532" s="37"/>
      <c r="AG532" s="37"/>
      <c r="AH532" s="37"/>
      <c r="AI532" s="35">
        <f t="shared" si="275"/>
        <v>0</v>
      </c>
      <c r="AK532" s="35">
        <f t="shared" si="276"/>
        <v>0</v>
      </c>
      <c r="AL532" s="35">
        <f t="shared" si="277"/>
        <v>0</v>
      </c>
      <c r="AM532" s="35">
        <f t="shared" si="278"/>
        <v>0</v>
      </c>
      <c r="AN532" s="35">
        <f t="shared" si="279"/>
        <v>0</v>
      </c>
      <c r="AO532" s="35">
        <f t="shared" si="280"/>
        <v>0</v>
      </c>
      <c r="AP532" s="35">
        <f t="shared" si="281"/>
        <v>0</v>
      </c>
      <c r="AQ532" s="35">
        <f t="shared" si="282"/>
        <v>0</v>
      </c>
      <c r="AS532" s="36"/>
    </row>
    <row r="533" spans="2:45" hidden="1">
      <c r="B533" s="316"/>
      <c r="C533" s="316"/>
      <c r="D533" s="319"/>
      <c r="E533" s="319"/>
      <c r="G533" s="36"/>
      <c r="H533" s="37"/>
      <c r="I533" s="41"/>
      <c r="J533" s="36"/>
      <c r="K533" s="36"/>
      <c r="L533" s="38"/>
      <c r="M533" s="37"/>
      <c r="N533" s="36"/>
      <c r="O533" s="37"/>
      <c r="P533" s="36"/>
      <c r="Q533" s="37"/>
      <c r="R533" s="37"/>
      <c r="S533" s="40">
        <f t="shared" si="264"/>
        <v>0</v>
      </c>
      <c r="U533" s="40">
        <f t="shared" si="265"/>
        <v>0</v>
      </c>
      <c r="V533" s="40">
        <f t="shared" si="266"/>
        <v>0</v>
      </c>
      <c r="W533" s="40">
        <f t="shared" si="267"/>
        <v>0</v>
      </c>
      <c r="X533" s="40">
        <f t="shared" si="268"/>
        <v>0</v>
      </c>
      <c r="Y533" s="40">
        <f t="shared" si="273"/>
        <v>0</v>
      </c>
      <c r="Z533" s="40">
        <f t="shared" si="274"/>
        <v>0</v>
      </c>
      <c r="AA533" s="40">
        <f t="shared" si="269"/>
        <v>0</v>
      </c>
      <c r="AC533" s="41"/>
      <c r="AD533" s="37"/>
      <c r="AE533" s="37"/>
      <c r="AF533" s="37"/>
      <c r="AG533" s="37"/>
      <c r="AH533" s="37"/>
      <c r="AI533" s="35">
        <f t="shared" si="275"/>
        <v>0</v>
      </c>
      <c r="AK533" s="35">
        <f t="shared" si="276"/>
        <v>0</v>
      </c>
      <c r="AL533" s="35">
        <f t="shared" si="277"/>
        <v>0</v>
      </c>
      <c r="AM533" s="35">
        <f t="shared" si="278"/>
        <v>0</v>
      </c>
      <c r="AN533" s="35">
        <f t="shared" si="279"/>
        <v>0</v>
      </c>
      <c r="AO533" s="35">
        <f t="shared" si="280"/>
        <v>0</v>
      </c>
      <c r="AP533" s="35">
        <f t="shared" si="281"/>
        <v>0</v>
      </c>
      <c r="AQ533" s="35">
        <f t="shared" si="282"/>
        <v>0</v>
      </c>
      <c r="AS533" s="36"/>
    </row>
    <row r="534" spans="2:45" hidden="1">
      <c r="B534" s="316"/>
      <c r="C534" s="316"/>
      <c r="D534" s="319"/>
      <c r="E534" s="319"/>
      <c r="G534" s="36"/>
      <c r="H534" s="37"/>
      <c r="I534" s="41"/>
      <c r="J534" s="36"/>
      <c r="K534" s="36"/>
      <c r="L534" s="38"/>
      <c r="M534" s="37"/>
      <c r="N534" s="36"/>
      <c r="O534" s="37"/>
      <c r="P534" s="36"/>
      <c r="Q534" s="37"/>
      <c r="R534" s="37"/>
      <c r="S534" s="40">
        <f t="shared" si="264"/>
        <v>0</v>
      </c>
      <c r="U534" s="40">
        <f t="shared" si="265"/>
        <v>0</v>
      </c>
      <c r="V534" s="40">
        <f t="shared" si="266"/>
        <v>0</v>
      </c>
      <c r="W534" s="40">
        <f t="shared" si="267"/>
        <v>0</v>
      </c>
      <c r="X534" s="40">
        <f t="shared" si="268"/>
        <v>0</v>
      </c>
      <c r="Y534" s="40">
        <f t="shared" si="273"/>
        <v>0</v>
      </c>
      <c r="Z534" s="40">
        <f t="shared" si="274"/>
        <v>0</v>
      </c>
      <c r="AA534" s="40">
        <f t="shared" si="269"/>
        <v>0</v>
      </c>
      <c r="AC534" s="41"/>
      <c r="AD534" s="37"/>
      <c r="AE534" s="37"/>
      <c r="AF534" s="37"/>
      <c r="AG534" s="37"/>
      <c r="AH534" s="37"/>
      <c r="AI534" s="35">
        <f t="shared" si="275"/>
        <v>0</v>
      </c>
      <c r="AK534" s="35">
        <f t="shared" si="276"/>
        <v>0</v>
      </c>
      <c r="AL534" s="35">
        <f t="shared" si="277"/>
        <v>0</v>
      </c>
      <c r="AM534" s="35">
        <f t="shared" si="278"/>
        <v>0</v>
      </c>
      <c r="AN534" s="35">
        <f t="shared" si="279"/>
        <v>0</v>
      </c>
      <c r="AO534" s="35">
        <f t="shared" si="280"/>
        <v>0</v>
      </c>
      <c r="AP534" s="35">
        <f t="shared" si="281"/>
        <v>0</v>
      </c>
      <c r="AQ534" s="35">
        <f t="shared" si="282"/>
        <v>0</v>
      </c>
      <c r="AS534" s="36"/>
    </row>
    <row r="535" spans="2:45" hidden="1">
      <c r="B535" s="316"/>
      <c r="C535" s="316"/>
      <c r="D535" s="319"/>
      <c r="E535" s="319"/>
      <c r="G535" s="36"/>
      <c r="H535" s="37"/>
      <c r="I535" s="41"/>
      <c r="J535" s="36"/>
      <c r="K535" s="36"/>
      <c r="L535" s="38"/>
      <c r="M535" s="37"/>
      <c r="N535" s="36"/>
      <c r="O535" s="37"/>
      <c r="P535" s="36"/>
      <c r="Q535" s="37"/>
      <c r="R535" s="37"/>
      <c r="S535" s="40">
        <f t="shared" si="264"/>
        <v>0</v>
      </c>
      <c r="U535" s="40">
        <f t="shared" si="265"/>
        <v>0</v>
      </c>
      <c r="V535" s="40">
        <f t="shared" si="266"/>
        <v>0</v>
      </c>
      <c r="W535" s="40">
        <f t="shared" si="267"/>
        <v>0</v>
      </c>
      <c r="X535" s="40">
        <f t="shared" si="268"/>
        <v>0</v>
      </c>
      <c r="Y535" s="40">
        <f t="shared" si="273"/>
        <v>0</v>
      </c>
      <c r="Z535" s="40">
        <f t="shared" si="274"/>
        <v>0</v>
      </c>
      <c r="AA535" s="40">
        <f t="shared" si="269"/>
        <v>0</v>
      </c>
      <c r="AC535" s="41"/>
      <c r="AD535" s="37"/>
      <c r="AE535" s="37"/>
      <c r="AF535" s="37"/>
      <c r="AG535" s="37"/>
      <c r="AH535" s="37"/>
      <c r="AI535" s="35">
        <f t="shared" si="275"/>
        <v>0</v>
      </c>
      <c r="AK535" s="35">
        <f t="shared" si="276"/>
        <v>0</v>
      </c>
      <c r="AL535" s="35">
        <f t="shared" si="277"/>
        <v>0</v>
      </c>
      <c r="AM535" s="35">
        <f t="shared" si="278"/>
        <v>0</v>
      </c>
      <c r="AN535" s="35">
        <f t="shared" si="279"/>
        <v>0</v>
      </c>
      <c r="AO535" s="35">
        <f t="shared" si="280"/>
        <v>0</v>
      </c>
      <c r="AP535" s="35">
        <f t="shared" si="281"/>
        <v>0</v>
      </c>
      <c r="AQ535" s="35">
        <f t="shared" si="282"/>
        <v>0</v>
      </c>
      <c r="AS535" s="36"/>
    </row>
    <row r="536" spans="2:45" hidden="1">
      <c r="B536" s="316"/>
      <c r="C536" s="316"/>
      <c r="D536" s="319"/>
      <c r="E536" s="319"/>
      <c r="G536" s="36"/>
      <c r="H536" s="37"/>
      <c r="I536" s="41"/>
      <c r="J536" s="36"/>
      <c r="K536" s="36"/>
      <c r="L536" s="38"/>
      <c r="M536" s="37"/>
      <c r="N536" s="36"/>
      <c r="O536" s="37"/>
      <c r="P536" s="36"/>
      <c r="Q536" s="37"/>
      <c r="R536" s="37"/>
      <c r="S536" s="40">
        <f t="shared" si="264"/>
        <v>0</v>
      </c>
      <c r="U536" s="40">
        <f t="shared" si="265"/>
        <v>0</v>
      </c>
      <c r="V536" s="40">
        <f t="shared" si="266"/>
        <v>0</v>
      </c>
      <c r="W536" s="40">
        <f t="shared" si="267"/>
        <v>0</v>
      </c>
      <c r="X536" s="40">
        <f t="shared" si="268"/>
        <v>0</v>
      </c>
      <c r="Y536" s="40">
        <f t="shared" si="273"/>
        <v>0</v>
      </c>
      <c r="Z536" s="40">
        <f t="shared" si="274"/>
        <v>0</v>
      </c>
      <c r="AA536" s="40">
        <f t="shared" si="269"/>
        <v>0</v>
      </c>
      <c r="AC536" s="41"/>
      <c r="AD536" s="37"/>
      <c r="AE536" s="37"/>
      <c r="AF536" s="37"/>
      <c r="AG536" s="37"/>
      <c r="AH536" s="37"/>
      <c r="AI536" s="35">
        <f t="shared" si="275"/>
        <v>0</v>
      </c>
      <c r="AK536" s="35">
        <f t="shared" si="276"/>
        <v>0</v>
      </c>
      <c r="AL536" s="35">
        <f t="shared" si="277"/>
        <v>0</v>
      </c>
      <c r="AM536" s="35">
        <f t="shared" si="278"/>
        <v>0</v>
      </c>
      <c r="AN536" s="35">
        <f t="shared" si="279"/>
        <v>0</v>
      </c>
      <c r="AO536" s="35">
        <f t="shared" si="280"/>
        <v>0</v>
      </c>
      <c r="AP536" s="35">
        <f t="shared" si="281"/>
        <v>0</v>
      </c>
      <c r="AQ536" s="35">
        <f t="shared" si="282"/>
        <v>0</v>
      </c>
      <c r="AS536" s="36"/>
    </row>
    <row r="537" spans="2:45" hidden="1">
      <c r="B537" s="316"/>
      <c r="C537" s="316"/>
      <c r="D537" s="319"/>
      <c r="E537" s="319"/>
      <c r="G537" s="36"/>
      <c r="H537" s="37"/>
      <c r="I537" s="41"/>
      <c r="J537" s="36"/>
      <c r="K537" s="36"/>
      <c r="L537" s="38"/>
      <c r="M537" s="37"/>
      <c r="N537" s="36"/>
      <c r="O537" s="37"/>
      <c r="P537" s="36"/>
      <c r="Q537" s="37"/>
      <c r="R537" s="37"/>
      <c r="S537" s="40">
        <f t="shared" si="264"/>
        <v>0</v>
      </c>
      <c r="U537" s="40">
        <f t="shared" si="265"/>
        <v>0</v>
      </c>
      <c r="V537" s="40">
        <f t="shared" si="266"/>
        <v>0</v>
      </c>
      <c r="W537" s="40">
        <f t="shared" si="267"/>
        <v>0</v>
      </c>
      <c r="X537" s="40">
        <f t="shared" si="268"/>
        <v>0</v>
      </c>
      <c r="Y537" s="40">
        <f t="shared" si="273"/>
        <v>0</v>
      </c>
      <c r="Z537" s="40">
        <f t="shared" si="274"/>
        <v>0</v>
      </c>
      <c r="AA537" s="40">
        <f t="shared" si="269"/>
        <v>0</v>
      </c>
      <c r="AC537" s="41"/>
      <c r="AD537" s="37"/>
      <c r="AE537" s="37"/>
      <c r="AF537" s="37"/>
      <c r="AG537" s="37"/>
      <c r="AH537" s="37"/>
      <c r="AI537" s="35">
        <f t="shared" si="275"/>
        <v>0</v>
      </c>
      <c r="AK537" s="35">
        <f t="shared" si="276"/>
        <v>0</v>
      </c>
      <c r="AL537" s="35">
        <f t="shared" si="277"/>
        <v>0</v>
      </c>
      <c r="AM537" s="35">
        <f t="shared" si="278"/>
        <v>0</v>
      </c>
      <c r="AN537" s="35">
        <f t="shared" si="279"/>
        <v>0</v>
      </c>
      <c r="AO537" s="35">
        <f t="shared" si="280"/>
        <v>0</v>
      </c>
      <c r="AP537" s="35">
        <f t="shared" si="281"/>
        <v>0</v>
      </c>
      <c r="AQ537" s="35">
        <f t="shared" si="282"/>
        <v>0</v>
      </c>
      <c r="AS537" s="36"/>
    </row>
    <row r="538" spans="2:45" hidden="1">
      <c r="B538" s="316"/>
      <c r="C538" s="316"/>
      <c r="D538" s="319"/>
      <c r="E538" s="319"/>
      <c r="G538" s="36"/>
      <c r="H538" s="37"/>
      <c r="I538" s="41"/>
      <c r="J538" s="36"/>
      <c r="K538" s="36"/>
      <c r="L538" s="38"/>
      <c r="M538" s="37"/>
      <c r="N538" s="36"/>
      <c r="O538" s="37"/>
      <c r="P538" s="36"/>
      <c r="Q538" s="37"/>
      <c r="R538" s="37"/>
      <c r="S538" s="40">
        <f t="shared" si="264"/>
        <v>0</v>
      </c>
      <c r="U538" s="40">
        <f t="shared" si="265"/>
        <v>0</v>
      </c>
      <c r="V538" s="40">
        <f t="shared" si="266"/>
        <v>0</v>
      </c>
      <c r="W538" s="40">
        <f t="shared" si="267"/>
        <v>0</v>
      </c>
      <c r="X538" s="40">
        <f t="shared" si="268"/>
        <v>0</v>
      </c>
      <c r="Y538" s="40">
        <f t="shared" si="273"/>
        <v>0</v>
      </c>
      <c r="Z538" s="40">
        <f t="shared" si="274"/>
        <v>0</v>
      </c>
      <c r="AA538" s="40">
        <f t="shared" si="269"/>
        <v>0</v>
      </c>
      <c r="AC538" s="41"/>
      <c r="AD538" s="37"/>
      <c r="AE538" s="37"/>
      <c r="AF538" s="37"/>
      <c r="AG538" s="37"/>
      <c r="AH538" s="37"/>
      <c r="AI538" s="35">
        <f t="shared" si="275"/>
        <v>0</v>
      </c>
      <c r="AK538" s="35">
        <f t="shared" si="276"/>
        <v>0</v>
      </c>
      <c r="AL538" s="35">
        <f t="shared" si="277"/>
        <v>0</v>
      </c>
      <c r="AM538" s="35">
        <f t="shared" si="278"/>
        <v>0</v>
      </c>
      <c r="AN538" s="35">
        <f t="shared" si="279"/>
        <v>0</v>
      </c>
      <c r="AO538" s="35">
        <f t="shared" si="280"/>
        <v>0</v>
      </c>
      <c r="AP538" s="35">
        <f t="shared" si="281"/>
        <v>0</v>
      </c>
      <c r="AQ538" s="35">
        <f t="shared" si="282"/>
        <v>0</v>
      </c>
      <c r="AS538" s="36"/>
    </row>
    <row r="539" spans="2:45" hidden="1">
      <c r="B539" s="316"/>
      <c r="C539" s="316"/>
      <c r="D539" s="319"/>
      <c r="E539" s="319"/>
      <c r="G539" s="36"/>
      <c r="H539" s="37"/>
      <c r="I539" s="41"/>
      <c r="J539" s="36"/>
      <c r="K539" s="36"/>
      <c r="L539" s="38"/>
      <c r="M539" s="37"/>
      <c r="N539" s="36"/>
      <c r="O539" s="37"/>
      <c r="P539" s="36"/>
      <c r="Q539" s="37"/>
      <c r="R539" s="37"/>
      <c r="S539" s="40">
        <f t="shared" si="264"/>
        <v>0</v>
      </c>
      <c r="U539" s="40">
        <f t="shared" si="265"/>
        <v>0</v>
      </c>
      <c r="V539" s="40">
        <f t="shared" si="266"/>
        <v>0</v>
      </c>
      <c r="W539" s="40">
        <f t="shared" si="267"/>
        <v>0</v>
      </c>
      <c r="X539" s="40">
        <f t="shared" si="268"/>
        <v>0</v>
      </c>
      <c r="Y539" s="40">
        <f t="shared" si="273"/>
        <v>0</v>
      </c>
      <c r="Z539" s="40">
        <f t="shared" si="274"/>
        <v>0</v>
      </c>
      <c r="AA539" s="40">
        <f t="shared" si="269"/>
        <v>0</v>
      </c>
      <c r="AC539" s="41"/>
      <c r="AD539" s="37"/>
      <c r="AE539" s="37"/>
      <c r="AF539" s="37"/>
      <c r="AG539" s="37"/>
      <c r="AH539" s="37"/>
      <c r="AI539" s="35">
        <f t="shared" si="275"/>
        <v>0</v>
      </c>
      <c r="AK539" s="35">
        <f t="shared" si="276"/>
        <v>0</v>
      </c>
      <c r="AL539" s="35">
        <f t="shared" si="277"/>
        <v>0</v>
      </c>
      <c r="AM539" s="35">
        <f t="shared" si="278"/>
        <v>0</v>
      </c>
      <c r="AN539" s="35">
        <f t="shared" si="279"/>
        <v>0</v>
      </c>
      <c r="AO539" s="35">
        <f t="shared" si="280"/>
        <v>0</v>
      </c>
      <c r="AP539" s="35">
        <f t="shared" si="281"/>
        <v>0</v>
      </c>
      <c r="AQ539" s="35">
        <f t="shared" si="282"/>
        <v>0</v>
      </c>
      <c r="AS539" s="36"/>
    </row>
    <row r="540" spans="2:45" hidden="1">
      <c r="B540" s="316"/>
      <c r="C540" s="316"/>
      <c r="D540" s="319"/>
      <c r="E540" s="319"/>
      <c r="G540" s="36"/>
      <c r="H540" s="37"/>
      <c r="I540" s="41"/>
      <c r="J540" s="36"/>
      <c r="K540" s="36"/>
      <c r="L540" s="38"/>
      <c r="M540" s="37"/>
      <c r="N540" s="36"/>
      <c r="O540" s="37"/>
      <c r="P540" s="36"/>
      <c r="Q540" s="37"/>
      <c r="R540" s="37"/>
      <c r="S540" s="40">
        <f t="shared" si="264"/>
        <v>0</v>
      </c>
      <c r="U540" s="40">
        <f t="shared" si="265"/>
        <v>0</v>
      </c>
      <c r="V540" s="40">
        <f t="shared" si="266"/>
        <v>0</v>
      </c>
      <c r="W540" s="40">
        <f t="shared" si="267"/>
        <v>0</v>
      </c>
      <c r="X540" s="40">
        <f t="shared" si="268"/>
        <v>0</v>
      </c>
      <c r="Y540" s="40">
        <f t="shared" si="273"/>
        <v>0</v>
      </c>
      <c r="Z540" s="40">
        <f t="shared" si="274"/>
        <v>0</v>
      </c>
      <c r="AA540" s="40">
        <f t="shared" si="269"/>
        <v>0</v>
      </c>
      <c r="AC540" s="41"/>
      <c r="AD540" s="37"/>
      <c r="AE540" s="37"/>
      <c r="AF540" s="37"/>
      <c r="AG540" s="37"/>
      <c r="AH540" s="37"/>
      <c r="AI540" s="35">
        <f t="shared" si="275"/>
        <v>0</v>
      </c>
      <c r="AK540" s="35">
        <f t="shared" si="276"/>
        <v>0</v>
      </c>
      <c r="AL540" s="35">
        <f t="shared" si="277"/>
        <v>0</v>
      </c>
      <c r="AM540" s="35">
        <f t="shared" si="278"/>
        <v>0</v>
      </c>
      <c r="AN540" s="35">
        <f t="shared" si="279"/>
        <v>0</v>
      </c>
      <c r="AO540" s="35">
        <f t="shared" si="280"/>
        <v>0</v>
      </c>
      <c r="AP540" s="35">
        <f t="shared" si="281"/>
        <v>0</v>
      </c>
      <c r="AQ540" s="35">
        <f t="shared" si="282"/>
        <v>0</v>
      </c>
      <c r="AS540" s="36"/>
    </row>
    <row r="541" spans="2:45" hidden="1">
      <c r="B541" s="316"/>
      <c r="C541" s="316"/>
      <c r="D541" s="319"/>
      <c r="E541" s="319"/>
      <c r="G541" s="36"/>
      <c r="H541" s="37"/>
      <c r="I541" s="41"/>
      <c r="J541" s="36"/>
      <c r="K541" s="36"/>
      <c r="L541" s="38"/>
      <c r="M541" s="37"/>
      <c r="N541" s="36"/>
      <c r="O541" s="37"/>
      <c r="P541" s="36"/>
      <c r="Q541" s="37"/>
      <c r="R541" s="37"/>
      <c r="S541" s="40">
        <f t="shared" si="264"/>
        <v>0</v>
      </c>
      <c r="U541" s="40">
        <f t="shared" si="265"/>
        <v>0</v>
      </c>
      <c r="V541" s="40">
        <f t="shared" si="266"/>
        <v>0</v>
      </c>
      <c r="W541" s="40">
        <f t="shared" si="267"/>
        <v>0</v>
      </c>
      <c r="X541" s="40">
        <f t="shared" si="268"/>
        <v>0</v>
      </c>
      <c r="Y541" s="40">
        <f t="shared" si="273"/>
        <v>0</v>
      </c>
      <c r="Z541" s="40">
        <f t="shared" si="274"/>
        <v>0</v>
      </c>
      <c r="AA541" s="40">
        <f t="shared" si="269"/>
        <v>0</v>
      </c>
      <c r="AC541" s="41"/>
      <c r="AD541" s="37"/>
      <c r="AE541" s="37"/>
      <c r="AF541" s="37"/>
      <c r="AG541" s="37"/>
      <c r="AH541" s="37"/>
      <c r="AI541" s="35">
        <f t="shared" si="275"/>
        <v>0</v>
      </c>
      <c r="AK541" s="35">
        <f t="shared" si="276"/>
        <v>0</v>
      </c>
      <c r="AL541" s="35">
        <f t="shared" si="277"/>
        <v>0</v>
      </c>
      <c r="AM541" s="35">
        <f t="shared" si="278"/>
        <v>0</v>
      </c>
      <c r="AN541" s="35">
        <f t="shared" si="279"/>
        <v>0</v>
      </c>
      <c r="AO541" s="35">
        <f t="shared" si="280"/>
        <v>0</v>
      </c>
      <c r="AP541" s="35">
        <f t="shared" si="281"/>
        <v>0</v>
      </c>
      <c r="AQ541" s="35">
        <f t="shared" si="282"/>
        <v>0</v>
      </c>
      <c r="AS541" s="36"/>
    </row>
    <row r="542" spans="2:45" hidden="1">
      <c r="B542" s="316"/>
      <c r="C542" s="316"/>
      <c r="D542" s="319"/>
      <c r="E542" s="319"/>
      <c r="G542" s="36"/>
      <c r="H542" s="37"/>
      <c r="I542" s="41"/>
      <c r="J542" s="36"/>
      <c r="K542" s="36"/>
      <c r="L542" s="38"/>
      <c r="M542" s="37"/>
      <c r="N542" s="36"/>
      <c r="O542" s="37"/>
      <c r="P542" s="36"/>
      <c r="Q542" s="37"/>
      <c r="R542" s="37"/>
      <c r="S542" s="40">
        <f t="shared" si="264"/>
        <v>0</v>
      </c>
      <c r="U542" s="40">
        <f t="shared" si="265"/>
        <v>0</v>
      </c>
      <c r="V542" s="40">
        <f t="shared" si="266"/>
        <v>0</v>
      </c>
      <c r="W542" s="40">
        <f t="shared" si="267"/>
        <v>0</v>
      </c>
      <c r="X542" s="40">
        <f t="shared" si="268"/>
        <v>0</v>
      </c>
      <c r="Y542" s="40">
        <f t="shared" si="273"/>
        <v>0</v>
      </c>
      <c r="Z542" s="40">
        <f t="shared" si="274"/>
        <v>0</v>
      </c>
      <c r="AA542" s="40">
        <f t="shared" si="269"/>
        <v>0</v>
      </c>
      <c r="AC542" s="41"/>
      <c r="AD542" s="37"/>
      <c r="AE542" s="37"/>
      <c r="AF542" s="37"/>
      <c r="AG542" s="37"/>
      <c r="AH542" s="37"/>
      <c r="AI542" s="35">
        <f t="shared" si="275"/>
        <v>0</v>
      </c>
      <c r="AK542" s="35">
        <f t="shared" si="276"/>
        <v>0</v>
      </c>
      <c r="AL542" s="35">
        <f t="shared" si="277"/>
        <v>0</v>
      </c>
      <c r="AM542" s="35">
        <f t="shared" si="278"/>
        <v>0</v>
      </c>
      <c r="AN542" s="35">
        <f t="shared" si="279"/>
        <v>0</v>
      </c>
      <c r="AO542" s="35">
        <f t="shared" si="280"/>
        <v>0</v>
      </c>
      <c r="AP542" s="35">
        <f t="shared" si="281"/>
        <v>0</v>
      </c>
      <c r="AQ542" s="35">
        <f t="shared" si="282"/>
        <v>0</v>
      </c>
      <c r="AS542" s="36"/>
    </row>
    <row r="543" spans="2:45" hidden="1">
      <c r="B543" s="316"/>
      <c r="C543" s="316"/>
      <c r="D543" s="319"/>
      <c r="E543" s="319"/>
      <c r="G543" s="36"/>
      <c r="H543" s="37"/>
      <c r="I543" s="41"/>
      <c r="J543" s="36"/>
      <c r="K543" s="36"/>
      <c r="L543" s="38"/>
      <c r="M543" s="37"/>
      <c r="N543" s="36"/>
      <c r="O543" s="37"/>
      <c r="P543" s="36"/>
      <c r="Q543" s="37"/>
      <c r="R543" s="37"/>
      <c r="S543" s="40">
        <f t="shared" si="264"/>
        <v>0</v>
      </c>
      <c r="U543" s="40">
        <f t="shared" si="265"/>
        <v>0</v>
      </c>
      <c r="V543" s="40">
        <f t="shared" si="266"/>
        <v>0</v>
      </c>
      <c r="W543" s="40">
        <f t="shared" si="267"/>
        <v>0</v>
      </c>
      <c r="X543" s="40">
        <f t="shared" si="268"/>
        <v>0</v>
      </c>
      <c r="Y543" s="40">
        <f t="shared" si="273"/>
        <v>0</v>
      </c>
      <c r="Z543" s="40">
        <f t="shared" si="274"/>
        <v>0</v>
      </c>
      <c r="AA543" s="40">
        <f t="shared" si="269"/>
        <v>0</v>
      </c>
      <c r="AC543" s="41"/>
      <c r="AD543" s="37"/>
      <c r="AE543" s="37"/>
      <c r="AF543" s="37"/>
      <c r="AG543" s="37"/>
      <c r="AH543" s="37"/>
      <c r="AI543" s="35">
        <f t="shared" si="275"/>
        <v>0</v>
      </c>
      <c r="AK543" s="35">
        <f t="shared" si="276"/>
        <v>0</v>
      </c>
      <c r="AL543" s="35">
        <f t="shared" si="277"/>
        <v>0</v>
      </c>
      <c r="AM543" s="35">
        <f t="shared" si="278"/>
        <v>0</v>
      </c>
      <c r="AN543" s="35">
        <f t="shared" si="279"/>
        <v>0</v>
      </c>
      <c r="AO543" s="35">
        <f t="shared" si="280"/>
        <v>0</v>
      </c>
      <c r="AP543" s="35">
        <f t="shared" si="281"/>
        <v>0</v>
      </c>
      <c r="AQ543" s="35">
        <f t="shared" si="282"/>
        <v>0</v>
      </c>
      <c r="AS543" s="36"/>
    </row>
    <row r="544" spans="2:45" hidden="1">
      <c r="B544" s="316"/>
      <c r="C544" s="316"/>
      <c r="D544" s="319"/>
      <c r="E544" s="319"/>
      <c r="G544" s="36"/>
      <c r="H544" s="37"/>
      <c r="I544" s="41"/>
      <c r="J544" s="36"/>
      <c r="K544" s="36"/>
      <c r="L544" s="38"/>
      <c r="M544" s="37"/>
      <c r="N544" s="36"/>
      <c r="O544" s="37"/>
      <c r="P544" s="36"/>
      <c r="Q544" s="37"/>
      <c r="R544" s="37"/>
      <c r="S544" s="40">
        <f t="shared" si="264"/>
        <v>0</v>
      </c>
      <c r="U544" s="40">
        <f t="shared" si="265"/>
        <v>0</v>
      </c>
      <c r="V544" s="40">
        <f t="shared" si="266"/>
        <v>0</v>
      </c>
      <c r="W544" s="40">
        <f t="shared" si="267"/>
        <v>0</v>
      </c>
      <c r="X544" s="40">
        <f t="shared" si="268"/>
        <v>0</v>
      </c>
      <c r="Y544" s="40">
        <f t="shared" si="273"/>
        <v>0</v>
      </c>
      <c r="Z544" s="40">
        <f t="shared" si="274"/>
        <v>0</v>
      </c>
      <c r="AA544" s="40">
        <f t="shared" si="269"/>
        <v>0</v>
      </c>
      <c r="AC544" s="41"/>
      <c r="AD544" s="37"/>
      <c r="AE544" s="37"/>
      <c r="AF544" s="37"/>
      <c r="AG544" s="37"/>
      <c r="AH544" s="37"/>
      <c r="AI544" s="35">
        <f t="shared" si="275"/>
        <v>0</v>
      </c>
      <c r="AK544" s="35">
        <f t="shared" si="276"/>
        <v>0</v>
      </c>
      <c r="AL544" s="35">
        <f t="shared" si="277"/>
        <v>0</v>
      </c>
      <c r="AM544" s="35">
        <f t="shared" si="278"/>
        <v>0</v>
      </c>
      <c r="AN544" s="35">
        <f t="shared" si="279"/>
        <v>0</v>
      </c>
      <c r="AO544" s="35">
        <f t="shared" si="280"/>
        <v>0</v>
      </c>
      <c r="AP544" s="35">
        <f t="shared" si="281"/>
        <v>0</v>
      </c>
      <c r="AQ544" s="35">
        <f t="shared" si="282"/>
        <v>0</v>
      </c>
      <c r="AS544" s="36"/>
    </row>
    <row r="545" spans="2:45" hidden="1">
      <c r="B545" s="316"/>
      <c r="C545" s="316"/>
      <c r="D545" s="319"/>
      <c r="E545" s="319"/>
      <c r="G545" s="36"/>
      <c r="H545" s="37"/>
      <c r="I545" s="41"/>
      <c r="J545" s="36"/>
      <c r="K545" s="36"/>
      <c r="L545" s="38"/>
      <c r="M545" s="37"/>
      <c r="N545" s="36"/>
      <c r="O545" s="37"/>
      <c r="P545" s="36"/>
      <c r="Q545" s="37"/>
      <c r="R545" s="37"/>
      <c r="S545" s="40">
        <f t="shared" si="264"/>
        <v>0</v>
      </c>
      <c r="U545" s="40">
        <f t="shared" si="265"/>
        <v>0</v>
      </c>
      <c r="V545" s="40">
        <f t="shared" si="266"/>
        <v>0</v>
      </c>
      <c r="W545" s="40">
        <f t="shared" si="267"/>
        <v>0</v>
      </c>
      <c r="X545" s="40">
        <f t="shared" si="268"/>
        <v>0</v>
      </c>
      <c r="Y545" s="40">
        <f t="shared" si="273"/>
        <v>0</v>
      </c>
      <c r="Z545" s="40">
        <f t="shared" si="274"/>
        <v>0</v>
      </c>
      <c r="AA545" s="40">
        <f t="shared" si="269"/>
        <v>0</v>
      </c>
      <c r="AC545" s="41"/>
      <c r="AD545" s="37"/>
      <c r="AE545" s="37"/>
      <c r="AF545" s="37"/>
      <c r="AG545" s="37"/>
      <c r="AH545" s="37"/>
      <c r="AI545" s="35">
        <f t="shared" si="275"/>
        <v>0</v>
      </c>
      <c r="AK545" s="35">
        <f t="shared" si="276"/>
        <v>0</v>
      </c>
      <c r="AL545" s="35">
        <f t="shared" si="277"/>
        <v>0</v>
      </c>
      <c r="AM545" s="35">
        <f t="shared" si="278"/>
        <v>0</v>
      </c>
      <c r="AN545" s="35">
        <f t="shared" si="279"/>
        <v>0</v>
      </c>
      <c r="AO545" s="35">
        <f t="shared" si="280"/>
        <v>0</v>
      </c>
      <c r="AP545" s="35">
        <f t="shared" si="281"/>
        <v>0</v>
      </c>
      <c r="AQ545" s="35">
        <f t="shared" si="282"/>
        <v>0</v>
      </c>
      <c r="AS545" s="36"/>
    </row>
    <row r="546" spans="2:45" hidden="1">
      <c r="B546" s="316"/>
      <c r="C546" s="316"/>
      <c r="D546" s="319"/>
      <c r="E546" s="319"/>
      <c r="G546" s="36"/>
      <c r="H546" s="37"/>
      <c r="I546" s="41"/>
      <c r="J546" s="36"/>
      <c r="K546" s="36"/>
      <c r="L546" s="38"/>
      <c r="M546" s="37"/>
      <c r="N546" s="36"/>
      <c r="O546" s="37"/>
      <c r="P546" s="36"/>
      <c r="Q546" s="37"/>
      <c r="R546" s="37"/>
      <c r="S546" s="40">
        <f t="shared" si="264"/>
        <v>0</v>
      </c>
      <c r="U546" s="40">
        <f t="shared" si="265"/>
        <v>0</v>
      </c>
      <c r="V546" s="40">
        <f t="shared" si="266"/>
        <v>0</v>
      </c>
      <c r="W546" s="40">
        <f t="shared" si="267"/>
        <v>0</v>
      </c>
      <c r="X546" s="40">
        <f t="shared" si="268"/>
        <v>0</v>
      </c>
      <c r="Y546" s="40">
        <f t="shared" si="273"/>
        <v>0</v>
      </c>
      <c r="Z546" s="40">
        <f t="shared" si="274"/>
        <v>0</v>
      </c>
      <c r="AA546" s="40">
        <f t="shared" si="269"/>
        <v>0</v>
      </c>
      <c r="AC546" s="41"/>
      <c r="AD546" s="37"/>
      <c r="AE546" s="37"/>
      <c r="AF546" s="37"/>
      <c r="AG546" s="37"/>
      <c r="AH546" s="37"/>
      <c r="AI546" s="35">
        <f t="shared" si="275"/>
        <v>0</v>
      </c>
      <c r="AK546" s="35">
        <f t="shared" si="276"/>
        <v>0</v>
      </c>
      <c r="AL546" s="35">
        <f t="shared" si="277"/>
        <v>0</v>
      </c>
      <c r="AM546" s="35">
        <f t="shared" si="278"/>
        <v>0</v>
      </c>
      <c r="AN546" s="35">
        <f t="shared" si="279"/>
        <v>0</v>
      </c>
      <c r="AO546" s="35">
        <f t="shared" si="280"/>
        <v>0</v>
      </c>
      <c r="AP546" s="35">
        <f t="shared" si="281"/>
        <v>0</v>
      </c>
      <c r="AQ546" s="35">
        <f t="shared" si="282"/>
        <v>0</v>
      </c>
      <c r="AS546" s="36"/>
    </row>
    <row r="547" spans="2:45" hidden="1">
      <c r="B547" s="316"/>
      <c r="C547" s="316"/>
      <c r="D547" s="319"/>
      <c r="E547" s="319"/>
      <c r="G547" s="36"/>
      <c r="H547" s="37"/>
      <c r="I547" s="41"/>
      <c r="J547" s="36"/>
      <c r="K547" s="36"/>
      <c r="L547" s="38"/>
      <c r="M547" s="37"/>
      <c r="N547" s="36"/>
      <c r="O547" s="37"/>
      <c r="P547" s="36"/>
      <c r="Q547" s="37"/>
      <c r="R547" s="37"/>
      <c r="S547" s="40">
        <f t="shared" si="264"/>
        <v>0</v>
      </c>
      <c r="U547" s="40">
        <f t="shared" si="265"/>
        <v>0</v>
      </c>
      <c r="V547" s="40">
        <f t="shared" si="266"/>
        <v>0</v>
      </c>
      <c r="W547" s="40">
        <f t="shared" si="267"/>
        <v>0</v>
      </c>
      <c r="X547" s="40">
        <f t="shared" si="268"/>
        <v>0</v>
      </c>
      <c r="Y547" s="40">
        <f t="shared" si="273"/>
        <v>0</v>
      </c>
      <c r="Z547" s="40">
        <f t="shared" si="274"/>
        <v>0</v>
      </c>
      <c r="AA547" s="40">
        <f t="shared" si="269"/>
        <v>0</v>
      </c>
      <c r="AC547" s="41"/>
      <c r="AD547" s="37"/>
      <c r="AE547" s="37"/>
      <c r="AF547" s="37"/>
      <c r="AG547" s="37"/>
      <c r="AH547" s="37"/>
      <c r="AI547" s="35">
        <f t="shared" si="275"/>
        <v>0</v>
      </c>
      <c r="AK547" s="35">
        <f t="shared" si="276"/>
        <v>0</v>
      </c>
      <c r="AL547" s="35">
        <f t="shared" si="277"/>
        <v>0</v>
      </c>
      <c r="AM547" s="35">
        <f t="shared" si="278"/>
        <v>0</v>
      </c>
      <c r="AN547" s="35">
        <f t="shared" si="279"/>
        <v>0</v>
      </c>
      <c r="AO547" s="35">
        <f t="shared" si="280"/>
        <v>0</v>
      </c>
      <c r="AP547" s="35">
        <f t="shared" si="281"/>
        <v>0</v>
      </c>
      <c r="AQ547" s="35">
        <f t="shared" si="282"/>
        <v>0</v>
      </c>
      <c r="AS547" s="36"/>
    </row>
    <row r="548" spans="2:45" hidden="1">
      <c r="B548" s="316"/>
      <c r="C548" s="316"/>
      <c r="D548" s="319"/>
      <c r="E548" s="319"/>
      <c r="G548" s="36"/>
      <c r="H548" s="37"/>
      <c r="I548" s="41"/>
      <c r="J548" s="36"/>
      <c r="K548" s="36"/>
      <c r="L548" s="38"/>
      <c r="M548" s="37"/>
      <c r="N548" s="36"/>
      <c r="O548" s="37"/>
      <c r="P548" s="36"/>
      <c r="Q548" s="37"/>
      <c r="R548" s="37"/>
      <c r="S548" s="40">
        <f t="shared" si="264"/>
        <v>0</v>
      </c>
      <c r="U548" s="40">
        <f t="shared" si="265"/>
        <v>0</v>
      </c>
      <c r="V548" s="40">
        <f t="shared" si="266"/>
        <v>0</v>
      </c>
      <c r="W548" s="40">
        <f t="shared" si="267"/>
        <v>0</v>
      </c>
      <c r="X548" s="40">
        <f t="shared" si="268"/>
        <v>0</v>
      </c>
      <c r="Y548" s="40">
        <f t="shared" si="273"/>
        <v>0</v>
      </c>
      <c r="Z548" s="40">
        <f t="shared" si="274"/>
        <v>0</v>
      </c>
      <c r="AA548" s="40">
        <f t="shared" si="269"/>
        <v>0</v>
      </c>
      <c r="AC548" s="41"/>
      <c r="AD548" s="37"/>
      <c r="AE548" s="37"/>
      <c r="AF548" s="37"/>
      <c r="AG548" s="37"/>
      <c r="AH548" s="37"/>
      <c r="AI548" s="35">
        <f t="shared" si="275"/>
        <v>0</v>
      </c>
      <c r="AK548" s="35">
        <f t="shared" si="276"/>
        <v>0</v>
      </c>
      <c r="AL548" s="35">
        <f t="shared" si="277"/>
        <v>0</v>
      </c>
      <c r="AM548" s="35">
        <f t="shared" si="278"/>
        <v>0</v>
      </c>
      <c r="AN548" s="35">
        <f t="shared" si="279"/>
        <v>0</v>
      </c>
      <c r="AO548" s="35">
        <f t="shared" si="280"/>
        <v>0</v>
      </c>
      <c r="AP548" s="35">
        <f t="shared" si="281"/>
        <v>0</v>
      </c>
      <c r="AQ548" s="35">
        <f t="shared" si="282"/>
        <v>0</v>
      </c>
      <c r="AS548" s="36"/>
    </row>
    <row r="549" spans="2:45" hidden="1">
      <c r="B549" s="316"/>
      <c r="C549" s="316"/>
      <c r="D549" s="319"/>
      <c r="E549" s="319"/>
      <c r="G549" s="36"/>
      <c r="H549" s="37"/>
      <c r="I549" s="41"/>
      <c r="J549" s="36"/>
      <c r="K549" s="36"/>
      <c r="L549" s="38"/>
      <c r="M549" s="37"/>
      <c r="N549" s="36"/>
      <c r="O549" s="37"/>
      <c r="P549" s="36"/>
      <c r="Q549" s="37"/>
      <c r="R549" s="37"/>
      <c r="S549" s="40">
        <f t="shared" si="264"/>
        <v>0</v>
      </c>
      <c r="U549" s="40">
        <f t="shared" si="265"/>
        <v>0</v>
      </c>
      <c r="V549" s="40">
        <f t="shared" si="266"/>
        <v>0</v>
      </c>
      <c r="W549" s="40">
        <f t="shared" si="267"/>
        <v>0</v>
      </c>
      <c r="X549" s="40">
        <f t="shared" si="268"/>
        <v>0</v>
      </c>
      <c r="Y549" s="40">
        <f t="shared" si="273"/>
        <v>0</v>
      </c>
      <c r="Z549" s="40">
        <f t="shared" si="274"/>
        <v>0</v>
      </c>
      <c r="AA549" s="40">
        <f t="shared" si="269"/>
        <v>0</v>
      </c>
      <c r="AC549" s="41"/>
      <c r="AD549" s="37"/>
      <c r="AE549" s="37"/>
      <c r="AF549" s="37"/>
      <c r="AG549" s="37"/>
      <c r="AH549" s="37"/>
      <c r="AI549" s="35">
        <f t="shared" si="275"/>
        <v>0</v>
      </c>
      <c r="AK549" s="35">
        <f t="shared" si="276"/>
        <v>0</v>
      </c>
      <c r="AL549" s="35">
        <f t="shared" si="277"/>
        <v>0</v>
      </c>
      <c r="AM549" s="35">
        <f t="shared" si="278"/>
        <v>0</v>
      </c>
      <c r="AN549" s="35">
        <f t="shared" si="279"/>
        <v>0</v>
      </c>
      <c r="AO549" s="35">
        <f t="shared" si="280"/>
        <v>0</v>
      </c>
      <c r="AP549" s="35">
        <f t="shared" si="281"/>
        <v>0</v>
      </c>
      <c r="AQ549" s="35">
        <f t="shared" si="282"/>
        <v>0</v>
      </c>
      <c r="AS549" s="36"/>
    </row>
    <row r="550" spans="2:45" hidden="1">
      <c r="B550" s="316"/>
      <c r="C550" s="316"/>
      <c r="D550" s="319"/>
      <c r="E550" s="319"/>
      <c r="G550" s="36"/>
      <c r="H550" s="37"/>
      <c r="I550" s="41"/>
      <c r="J550" s="36"/>
      <c r="K550" s="36"/>
      <c r="L550" s="38"/>
      <c r="M550" s="37"/>
      <c r="N550" s="36"/>
      <c r="O550" s="37"/>
      <c r="P550" s="36"/>
      <c r="Q550" s="37"/>
      <c r="R550" s="37"/>
      <c r="S550" s="40">
        <f t="shared" si="264"/>
        <v>0</v>
      </c>
      <c r="U550" s="40">
        <f t="shared" si="265"/>
        <v>0</v>
      </c>
      <c r="V550" s="40">
        <f t="shared" si="266"/>
        <v>0</v>
      </c>
      <c r="W550" s="40">
        <f t="shared" si="267"/>
        <v>0</v>
      </c>
      <c r="X550" s="40">
        <f t="shared" si="268"/>
        <v>0</v>
      </c>
      <c r="Y550" s="40">
        <f t="shared" si="273"/>
        <v>0</v>
      </c>
      <c r="Z550" s="40">
        <f t="shared" si="274"/>
        <v>0</v>
      </c>
      <c r="AA550" s="40">
        <f t="shared" si="269"/>
        <v>0</v>
      </c>
      <c r="AC550" s="41"/>
      <c r="AD550" s="37"/>
      <c r="AE550" s="37"/>
      <c r="AF550" s="37"/>
      <c r="AG550" s="37"/>
      <c r="AH550" s="37"/>
      <c r="AI550" s="35">
        <f t="shared" si="275"/>
        <v>0</v>
      </c>
      <c r="AK550" s="35">
        <f t="shared" si="276"/>
        <v>0</v>
      </c>
      <c r="AL550" s="35">
        <f t="shared" si="277"/>
        <v>0</v>
      </c>
      <c r="AM550" s="35">
        <f t="shared" si="278"/>
        <v>0</v>
      </c>
      <c r="AN550" s="35">
        <f t="shared" si="279"/>
        <v>0</v>
      </c>
      <c r="AO550" s="35">
        <f t="shared" si="280"/>
        <v>0</v>
      </c>
      <c r="AP550" s="35">
        <f t="shared" si="281"/>
        <v>0</v>
      </c>
      <c r="AQ550" s="35">
        <f t="shared" si="282"/>
        <v>0</v>
      </c>
      <c r="AS550" s="36"/>
    </row>
    <row r="551" spans="2:45" ht="30.95" hidden="1" customHeight="1">
      <c r="B551" s="307"/>
      <c r="C551" s="314"/>
      <c r="D551" s="309">
        <f>D511</f>
        <v>0</v>
      </c>
      <c r="E551" s="310"/>
      <c r="G551" s="307"/>
      <c r="H551" s="311">
        <f>SUM(H511:H550)</f>
        <v>0</v>
      </c>
      <c r="I551" s="311">
        <f>SUM(I511:I550)</f>
        <v>0</v>
      </c>
      <c r="J551" s="307"/>
      <c r="K551" s="307"/>
      <c r="L551" s="315"/>
      <c r="M551" s="311">
        <f>SUM(M511:M550)</f>
        <v>0</v>
      </c>
      <c r="N551" s="307"/>
      <c r="O551" s="311">
        <f>SUM(O511:O550)</f>
        <v>0</v>
      </c>
      <c r="P551" s="307"/>
      <c r="Q551" s="311">
        <f>SUM(Q511:Q550)</f>
        <v>0</v>
      </c>
      <c r="R551" s="311">
        <f>SUM(R511:R550)</f>
        <v>0</v>
      </c>
      <c r="S551" s="311">
        <f>SUM(S511:S550)</f>
        <v>0</v>
      </c>
      <c r="T551" s="313"/>
      <c r="U551" s="311">
        <f t="shared" ref="U551:AA551" si="283">SUM(U511:U550)</f>
        <v>0</v>
      </c>
      <c r="V551" s="311">
        <f t="shared" si="283"/>
        <v>0</v>
      </c>
      <c r="W551" s="311">
        <f t="shared" si="283"/>
        <v>0</v>
      </c>
      <c r="X551" s="311">
        <f t="shared" si="283"/>
        <v>0</v>
      </c>
      <c r="Y551" s="311">
        <f t="shared" si="283"/>
        <v>0</v>
      </c>
      <c r="Z551" s="311">
        <f t="shared" si="283"/>
        <v>0</v>
      </c>
      <c r="AA551" s="311">
        <f t="shared" si="283"/>
        <v>0</v>
      </c>
      <c r="AC551" s="311">
        <f>SUM(AC511:AC550)</f>
        <v>0</v>
      </c>
      <c r="AD551" s="311">
        <f t="shared" ref="AD551:AH551" si="284">SUM(AD511:AD550)</f>
        <v>0</v>
      </c>
      <c r="AE551" s="311">
        <f t="shared" si="284"/>
        <v>0</v>
      </c>
      <c r="AF551" s="311">
        <f t="shared" si="284"/>
        <v>0</v>
      </c>
      <c r="AG551" s="311">
        <f t="shared" si="284"/>
        <v>0</v>
      </c>
      <c r="AH551" s="311">
        <f t="shared" si="284"/>
        <v>0</v>
      </c>
      <c r="AI551" s="311">
        <f>SUM(AI511:AI550)</f>
        <v>0</v>
      </c>
      <c r="AK551" s="311">
        <f>SUM(AK511:AK550)</f>
        <v>0</v>
      </c>
      <c r="AL551" s="311">
        <f t="shared" ref="AL551:AQ551" si="285">SUM(AL511:AL550)</f>
        <v>0</v>
      </c>
      <c r="AM551" s="311">
        <f t="shared" si="285"/>
        <v>0</v>
      </c>
      <c r="AN551" s="311">
        <f t="shared" si="285"/>
        <v>0</v>
      </c>
      <c r="AO551" s="311">
        <f t="shared" si="285"/>
        <v>0</v>
      </c>
      <c r="AP551" s="311">
        <f t="shared" si="285"/>
        <v>0</v>
      </c>
      <c r="AQ551" s="311">
        <f t="shared" si="285"/>
        <v>0</v>
      </c>
      <c r="AS551" s="36"/>
    </row>
    <row r="552" spans="2:45" hidden="1">
      <c r="M552" s="4"/>
    </row>
    <row r="553" spans="2:45" hidden="1">
      <c r="B553" s="36"/>
      <c r="C553" s="316" t="str">
        <f>'Salary Calc &amp; Services Offered'!A28</f>
        <v>Service 14</v>
      </c>
      <c r="D553" s="28">
        <v>0</v>
      </c>
      <c r="E553" s="29">
        <v>0</v>
      </c>
      <c r="G553" s="409"/>
      <c r="H553" s="30"/>
      <c r="I553" s="40">
        <f>'Salary Calc &amp; Services Offered'!JV28</f>
        <v>0</v>
      </c>
      <c r="J553" s="36"/>
      <c r="K553" s="36"/>
      <c r="L553" s="38"/>
      <c r="M553" s="39"/>
      <c r="N553" s="36"/>
      <c r="O553" s="39"/>
      <c r="P553" s="36"/>
      <c r="Q553" s="31"/>
      <c r="R553" s="37"/>
      <c r="S553" s="40">
        <f t="shared" ref="S553:S592" si="286">H553+I553+O553+M553+Q553+R553</f>
        <v>0</v>
      </c>
      <c r="U553" s="40">
        <f t="shared" ref="U553:U592" si="287">IFERROR(H553/$D$553,0)</f>
        <v>0</v>
      </c>
      <c r="V553" s="40">
        <f t="shared" ref="V553:V592" si="288">IFERROR(I553/$D$553,0)</f>
        <v>0</v>
      </c>
      <c r="W553" s="40">
        <f t="shared" ref="W553:W592" si="289">IFERROR(O553/$D$553,0)</f>
        <v>0</v>
      </c>
      <c r="X553" s="40">
        <f t="shared" ref="X553:X592" si="290">IFERROR(M553/$D$553,0)</f>
        <v>0</v>
      </c>
      <c r="Y553" s="40">
        <f>IFERROR(Q553/$D$553,0)</f>
        <v>0</v>
      </c>
      <c r="Z553" s="40">
        <f>IFERROR(R553/$D$553,0)</f>
        <v>0</v>
      </c>
      <c r="AA553" s="40">
        <f t="shared" ref="AA553:AA592" si="291">SUM(U553:Z553)</f>
        <v>0</v>
      </c>
      <c r="AC553" s="41">
        <f>IF('Salary Calc &amp; Services Offered'!JW92&lt;0,0,'Salary Calc &amp; Services Offered'!JW92)</f>
        <v>0</v>
      </c>
      <c r="AD553" s="37"/>
      <c r="AE553" s="37"/>
      <c r="AF553" s="37"/>
      <c r="AG553" s="37"/>
      <c r="AH553" s="37"/>
      <c r="AI553" s="35">
        <f t="shared" ref="AI553" si="292">SUM(AC553:AH553)</f>
        <v>0</v>
      </c>
      <c r="AK553" s="35">
        <f t="shared" ref="AK553:AP553" si="293">IFERROR(AC553/$D$553,0)</f>
        <v>0</v>
      </c>
      <c r="AL553" s="35">
        <f t="shared" si="293"/>
        <v>0</v>
      </c>
      <c r="AM553" s="35">
        <f t="shared" si="293"/>
        <v>0</v>
      </c>
      <c r="AN553" s="35">
        <f t="shared" si="293"/>
        <v>0</v>
      </c>
      <c r="AO553" s="35">
        <f t="shared" si="293"/>
        <v>0</v>
      </c>
      <c r="AP553" s="35">
        <f t="shared" si="293"/>
        <v>0</v>
      </c>
      <c r="AQ553" s="35">
        <f t="shared" ref="AQ553" si="294">SUM(AK553:AP553)</f>
        <v>0</v>
      </c>
      <c r="AS553" s="36"/>
    </row>
    <row r="554" spans="2:45" hidden="1">
      <c r="B554" s="320"/>
      <c r="C554" s="320"/>
      <c r="D554" s="321"/>
      <c r="E554" s="321"/>
      <c r="G554" s="36"/>
      <c r="H554" s="34"/>
      <c r="I554" s="40"/>
      <c r="J554" s="36"/>
      <c r="K554" s="36"/>
      <c r="L554" s="38"/>
      <c r="M554" s="39"/>
      <c r="N554" s="36"/>
      <c r="O554" s="39"/>
      <c r="P554" s="36"/>
      <c r="Q554" s="39"/>
      <c r="R554" s="37"/>
      <c r="S554" s="40">
        <f t="shared" si="286"/>
        <v>0</v>
      </c>
      <c r="U554" s="40">
        <f t="shared" si="287"/>
        <v>0</v>
      </c>
      <c r="V554" s="40">
        <f t="shared" si="288"/>
        <v>0</v>
      </c>
      <c r="W554" s="40">
        <f t="shared" si="289"/>
        <v>0</v>
      </c>
      <c r="X554" s="40">
        <f t="shared" si="290"/>
        <v>0</v>
      </c>
      <c r="Y554" s="40">
        <f t="shared" ref="Y554:Y592" si="295">IFERROR(Q554/$D$553,0)</f>
        <v>0</v>
      </c>
      <c r="Z554" s="40">
        <f t="shared" ref="Z554:Z592" si="296">IFERROR(R554/$D$553,0)</f>
        <v>0</v>
      </c>
      <c r="AA554" s="40">
        <f t="shared" si="291"/>
        <v>0</v>
      </c>
      <c r="AC554" s="35"/>
      <c r="AD554" s="32"/>
      <c r="AE554" s="32"/>
      <c r="AF554" s="32"/>
      <c r="AG554" s="32"/>
      <c r="AH554" s="32"/>
      <c r="AI554" s="35">
        <f t="shared" ref="AI554:AI567" si="297">SUM(AC554:AH554)</f>
        <v>0</v>
      </c>
      <c r="AK554" s="35">
        <f t="shared" ref="AK554:AK592" si="298">IFERROR(AC554/$D$553,0)</f>
        <v>0</v>
      </c>
      <c r="AL554" s="35">
        <f t="shared" ref="AL554:AL592" si="299">IFERROR(AD554/$D$553,0)</f>
        <v>0</v>
      </c>
      <c r="AM554" s="35">
        <f t="shared" ref="AM554:AM592" si="300">IFERROR(AE554/$D$553,0)</f>
        <v>0</v>
      </c>
      <c r="AN554" s="35">
        <f t="shared" ref="AN554:AN592" si="301">IFERROR(AF554/$D$553,0)</f>
        <v>0</v>
      </c>
      <c r="AO554" s="35">
        <f t="shared" ref="AO554:AO592" si="302">IFERROR(AG554/$D$553,0)</f>
        <v>0</v>
      </c>
      <c r="AP554" s="35">
        <f t="shared" ref="AP554:AP592" si="303">IFERROR(AH554/$D$553,0)</f>
        <v>0</v>
      </c>
      <c r="AQ554" s="35">
        <f t="shared" ref="AQ554:AQ592" si="304">SUM(AK554:AP554)</f>
        <v>0</v>
      </c>
      <c r="AS554" s="36"/>
    </row>
    <row r="555" spans="2:45" hidden="1">
      <c r="B555" s="316"/>
      <c r="C555" s="317"/>
      <c r="D555" s="318"/>
      <c r="E555" s="318"/>
      <c r="G555" s="36"/>
      <c r="H555" s="39"/>
      <c r="I555" s="40"/>
      <c r="J555" s="36"/>
      <c r="K555" s="36"/>
      <c r="L555" s="38"/>
      <c r="M555" s="39"/>
      <c r="N555" s="36"/>
      <c r="O555" s="39"/>
      <c r="P555" s="36"/>
      <c r="Q555" s="39"/>
      <c r="R555" s="37"/>
      <c r="S555" s="40">
        <f t="shared" si="286"/>
        <v>0</v>
      </c>
      <c r="U555" s="40">
        <f t="shared" si="287"/>
        <v>0</v>
      </c>
      <c r="V555" s="40">
        <f t="shared" si="288"/>
        <v>0</v>
      </c>
      <c r="W555" s="40">
        <f t="shared" si="289"/>
        <v>0</v>
      </c>
      <c r="X555" s="40">
        <f t="shared" si="290"/>
        <v>0</v>
      </c>
      <c r="Y555" s="40">
        <f t="shared" si="295"/>
        <v>0</v>
      </c>
      <c r="Z555" s="40">
        <f t="shared" si="296"/>
        <v>0</v>
      </c>
      <c r="AA555" s="40">
        <f t="shared" si="291"/>
        <v>0</v>
      </c>
      <c r="AC555" s="40"/>
      <c r="AD555" s="39"/>
      <c r="AE555" s="39"/>
      <c r="AF555" s="39"/>
      <c r="AG555" s="39"/>
      <c r="AH555" s="39"/>
      <c r="AI555" s="35">
        <f t="shared" si="297"/>
        <v>0</v>
      </c>
      <c r="AK555" s="35">
        <f t="shared" si="298"/>
        <v>0</v>
      </c>
      <c r="AL555" s="35">
        <f t="shared" si="299"/>
        <v>0</v>
      </c>
      <c r="AM555" s="35">
        <f t="shared" si="300"/>
        <v>0</v>
      </c>
      <c r="AN555" s="35">
        <f t="shared" si="301"/>
        <v>0</v>
      </c>
      <c r="AO555" s="35">
        <f t="shared" si="302"/>
        <v>0</v>
      </c>
      <c r="AP555" s="35">
        <f t="shared" si="303"/>
        <v>0</v>
      </c>
      <c r="AQ555" s="35">
        <f t="shared" si="304"/>
        <v>0</v>
      </c>
      <c r="AS555" s="36"/>
    </row>
    <row r="556" spans="2:45" hidden="1">
      <c r="B556" s="316"/>
      <c r="C556" s="317"/>
      <c r="D556" s="318"/>
      <c r="E556" s="318"/>
      <c r="G556" s="36"/>
      <c r="H556" s="39"/>
      <c r="I556" s="40"/>
      <c r="J556" s="36"/>
      <c r="K556" s="36"/>
      <c r="L556" s="38"/>
      <c r="M556" s="39"/>
      <c r="N556" s="36"/>
      <c r="O556" s="39"/>
      <c r="P556" s="36"/>
      <c r="Q556" s="39"/>
      <c r="R556" s="37"/>
      <c r="S556" s="40">
        <f t="shared" si="286"/>
        <v>0</v>
      </c>
      <c r="U556" s="40">
        <f t="shared" si="287"/>
        <v>0</v>
      </c>
      <c r="V556" s="40">
        <f t="shared" si="288"/>
        <v>0</v>
      </c>
      <c r="W556" s="40">
        <f t="shared" si="289"/>
        <v>0</v>
      </c>
      <c r="X556" s="40">
        <f t="shared" si="290"/>
        <v>0</v>
      </c>
      <c r="Y556" s="40">
        <f t="shared" si="295"/>
        <v>0</v>
      </c>
      <c r="Z556" s="40">
        <f t="shared" si="296"/>
        <v>0</v>
      </c>
      <c r="AA556" s="40">
        <f t="shared" si="291"/>
        <v>0</v>
      </c>
      <c r="AC556" s="40"/>
      <c r="AD556" s="39"/>
      <c r="AE556" s="39"/>
      <c r="AF556" s="39"/>
      <c r="AG556" s="39"/>
      <c r="AH556" s="39"/>
      <c r="AI556" s="35">
        <f t="shared" si="297"/>
        <v>0</v>
      </c>
      <c r="AK556" s="35">
        <f t="shared" si="298"/>
        <v>0</v>
      </c>
      <c r="AL556" s="35">
        <f t="shared" si="299"/>
        <v>0</v>
      </c>
      <c r="AM556" s="35">
        <f t="shared" si="300"/>
        <v>0</v>
      </c>
      <c r="AN556" s="35">
        <f t="shared" si="301"/>
        <v>0</v>
      </c>
      <c r="AO556" s="35">
        <f t="shared" si="302"/>
        <v>0</v>
      </c>
      <c r="AP556" s="35">
        <f t="shared" si="303"/>
        <v>0</v>
      </c>
      <c r="AQ556" s="35">
        <f t="shared" si="304"/>
        <v>0</v>
      </c>
      <c r="AS556" s="36"/>
    </row>
    <row r="557" spans="2:45" hidden="1">
      <c r="B557" s="316"/>
      <c r="C557" s="317"/>
      <c r="D557" s="318"/>
      <c r="E557" s="318"/>
      <c r="G557" s="36"/>
      <c r="H557" s="39"/>
      <c r="I557" s="40"/>
      <c r="J557" s="36"/>
      <c r="K557" s="36"/>
      <c r="L557" s="38"/>
      <c r="M557" s="39"/>
      <c r="N557" s="36"/>
      <c r="O557" s="39"/>
      <c r="P557" s="36"/>
      <c r="Q557" s="39"/>
      <c r="R557" s="37"/>
      <c r="S557" s="40">
        <f t="shared" si="286"/>
        <v>0</v>
      </c>
      <c r="U557" s="40">
        <f t="shared" si="287"/>
        <v>0</v>
      </c>
      <c r="V557" s="40">
        <f t="shared" si="288"/>
        <v>0</v>
      </c>
      <c r="W557" s="40">
        <f t="shared" si="289"/>
        <v>0</v>
      </c>
      <c r="X557" s="40">
        <f t="shared" si="290"/>
        <v>0</v>
      </c>
      <c r="Y557" s="40">
        <f t="shared" si="295"/>
        <v>0</v>
      </c>
      <c r="Z557" s="40">
        <f t="shared" si="296"/>
        <v>0</v>
      </c>
      <c r="AA557" s="40">
        <f t="shared" si="291"/>
        <v>0</v>
      </c>
      <c r="AC557" s="40"/>
      <c r="AD557" s="39"/>
      <c r="AE557" s="39"/>
      <c r="AF557" s="39"/>
      <c r="AG557" s="39"/>
      <c r="AH557" s="39"/>
      <c r="AI557" s="35">
        <f t="shared" si="297"/>
        <v>0</v>
      </c>
      <c r="AK557" s="35">
        <f t="shared" si="298"/>
        <v>0</v>
      </c>
      <c r="AL557" s="35">
        <f t="shared" si="299"/>
        <v>0</v>
      </c>
      <c r="AM557" s="35">
        <f t="shared" si="300"/>
        <v>0</v>
      </c>
      <c r="AN557" s="35">
        <f t="shared" si="301"/>
        <v>0</v>
      </c>
      <c r="AO557" s="35">
        <f t="shared" si="302"/>
        <v>0</v>
      </c>
      <c r="AP557" s="35">
        <f t="shared" si="303"/>
        <v>0</v>
      </c>
      <c r="AQ557" s="35">
        <f t="shared" si="304"/>
        <v>0</v>
      </c>
      <c r="AS557" s="36"/>
    </row>
    <row r="558" spans="2:45" hidden="1">
      <c r="B558" s="316"/>
      <c r="C558" s="317"/>
      <c r="D558" s="318"/>
      <c r="E558" s="318"/>
      <c r="G558" s="36"/>
      <c r="H558" s="39"/>
      <c r="I558" s="40"/>
      <c r="J558" s="36"/>
      <c r="K558" s="36"/>
      <c r="L558" s="38"/>
      <c r="M558" s="39"/>
      <c r="N558" s="36"/>
      <c r="O558" s="39"/>
      <c r="P558" s="36"/>
      <c r="Q558" s="39"/>
      <c r="R558" s="37"/>
      <c r="S558" s="40">
        <f t="shared" si="286"/>
        <v>0</v>
      </c>
      <c r="U558" s="40">
        <f t="shared" si="287"/>
        <v>0</v>
      </c>
      <c r="V558" s="40">
        <f t="shared" si="288"/>
        <v>0</v>
      </c>
      <c r="W558" s="40">
        <f t="shared" si="289"/>
        <v>0</v>
      </c>
      <c r="X558" s="40">
        <f t="shared" si="290"/>
        <v>0</v>
      </c>
      <c r="Y558" s="40">
        <f t="shared" si="295"/>
        <v>0</v>
      </c>
      <c r="Z558" s="40">
        <f t="shared" si="296"/>
        <v>0</v>
      </c>
      <c r="AA558" s="40">
        <f t="shared" si="291"/>
        <v>0</v>
      </c>
      <c r="AC558" s="40"/>
      <c r="AD558" s="39"/>
      <c r="AE558" s="39"/>
      <c r="AF558" s="39"/>
      <c r="AG558" s="39"/>
      <c r="AH558" s="39"/>
      <c r="AI558" s="35">
        <f t="shared" si="297"/>
        <v>0</v>
      </c>
      <c r="AK558" s="35">
        <f t="shared" si="298"/>
        <v>0</v>
      </c>
      <c r="AL558" s="35">
        <f t="shared" si="299"/>
        <v>0</v>
      </c>
      <c r="AM558" s="35">
        <f t="shared" si="300"/>
        <v>0</v>
      </c>
      <c r="AN558" s="35">
        <f t="shared" si="301"/>
        <v>0</v>
      </c>
      <c r="AO558" s="35">
        <f t="shared" si="302"/>
        <v>0</v>
      </c>
      <c r="AP558" s="35">
        <f t="shared" si="303"/>
        <v>0</v>
      </c>
      <c r="AQ558" s="35">
        <f t="shared" si="304"/>
        <v>0</v>
      </c>
      <c r="AS558" s="36"/>
    </row>
    <row r="559" spans="2:45" hidden="1">
      <c r="B559" s="316"/>
      <c r="C559" s="317"/>
      <c r="D559" s="318"/>
      <c r="E559" s="318"/>
      <c r="G559" s="36"/>
      <c r="H559" s="39"/>
      <c r="I559" s="40"/>
      <c r="J559" s="36"/>
      <c r="K559" s="36"/>
      <c r="L559" s="38"/>
      <c r="M559" s="39"/>
      <c r="N559" s="36"/>
      <c r="O559" s="39"/>
      <c r="P559" s="36"/>
      <c r="Q559" s="39"/>
      <c r="R559" s="37"/>
      <c r="S559" s="40">
        <f t="shared" si="286"/>
        <v>0</v>
      </c>
      <c r="U559" s="40">
        <f t="shared" si="287"/>
        <v>0</v>
      </c>
      <c r="V559" s="40">
        <f t="shared" si="288"/>
        <v>0</v>
      </c>
      <c r="W559" s="40">
        <f t="shared" si="289"/>
        <v>0</v>
      </c>
      <c r="X559" s="40">
        <f t="shared" si="290"/>
        <v>0</v>
      </c>
      <c r="Y559" s="40">
        <f t="shared" si="295"/>
        <v>0</v>
      </c>
      <c r="Z559" s="40">
        <f t="shared" si="296"/>
        <v>0</v>
      </c>
      <c r="AA559" s="40">
        <f t="shared" si="291"/>
        <v>0</v>
      </c>
      <c r="AC559" s="40"/>
      <c r="AD559" s="39"/>
      <c r="AE559" s="39"/>
      <c r="AF559" s="39"/>
      <c r="AG559" s="39"/>
      <c r="AH559" s="39"/>
      <c r="AI559" s="35">
        <f t="shared" si="297"/>
        <v>0</v>
      </c>
      <c r="AK559" s="35">
        <f t="shared" si="298"/>
        <v>0</v>
      </c>
      <c r="AL559" s="35">
        <f t="shared" si="299"/>
        <v>0</v>
      </c>
      <c r="AM559" s="35">
        <f t="shared" si="300"/>
        <v>0</v>
      </c>
      <c r="AN559" s="35">
        <f t="shared" si="301"/>
        <v>0</v>
      </c>
      <c r="AO559" s="35">
        <f t="shared" si="302"/>
        <v>0</v>
      </c>
      <c r="AP559" s="35">
        <f t="shared" si="303"/>
        <v>0</v>
      </c>
      <c r="AQ559" s="35">
        <f t="shared" si="304"/>
        <v>0</v>
      </c>
      <c r="AS559" s="36"/>
    </row>
    <row r="560" spans="2:45" hidden="1">
      <c r="B560" s="316"/>
      <c r="C560" s="317"/>
      <c r="D560" s="318"/>
      <c r="E560" s="318"/>
      <c r="G560" s="36"/>
      <c r="H560" s="39"/>
      <c r="I560" s="40"/>
      <c r="J560" s="36"/>
      <c r="K560" s="36"/>
      <c r="L560" s="38"/>
      <c r="M560" s="39"/>
      <c r="N560" s="36"/>
      <c r="O560" s="39"/>
      <c r="P560" s="36"/>
      <c r="Q560" s="39"/>
      <c r="R560" s="37"/>
      <c r="S560" s="40">
        <f t="shared" si="286"/>
        <v>0</v>
      </c>
      <c r="U560" s="40">
        <f t="shared" si="287"/>
        <v>0</v>
      </c>
      <c r="V560" s="40">
        <f t="shared" si="288"/>
        <v>0</v>
      </c>
      <c r="W560" s="40">
        <f t="shared" si="289"/>
        <v>0</v>
      </c>
      <c r="X560" s="40">
        <f t="shared" si="290"/>
        <v>0</v>
      </c>
      <c r="Y560" s="40">
        <f t="shared" si="295"/>
        <v>0</v>
      </c>
      <c r="Z560" s="40">
        <f t="shared" si="296"/>
        <v>0</v>
      </c>
      <c r="AA560" s="40">
        <f t="shared" si="291"/>
        <v>0</v>
      </c>
      <c r="AC560" s="40"/>
      <c r="AD560" s="39"/>
      <c r="AE560" s="39"/>
      <c r="AF560" s="39"/>
      <c r="AG560" s="39"/>
      <c r="AH560" s="39"/>
      <c r="AI560" s="35">
        <f t="shared" si="297"/>
        <v>0</v>
      </c>
      <c r="AK560" s="35">
        <f t="shared" si="298"/>
        <v>0</v>
      </c>
      <c r="AL560" s="35">
        <f t="shared" si="299"/>
        <v>0</v>
      </c>
      <c r="AM560" s="35">
        <f t="shared" si="300"/>
        <v>0</v>
      </c>
      <c r="AN560" s="35">
        <f t="shared" si="301"/>
        <v>0</v>
      </c>
      <c r="AO560" s="35">
        <f t="shared" si="302"/>
        <v>0</v>
      </c>
      <c r="AP560" s="35">
        <f t="shared" si="303"/>
        <v>0</v>
      </c>
      <c r="AQ560" s="35">
        <f t="shared" si="304"/>
        <v>0</v>
      </c>
      <c r="AS560" s="36"/>
    </row>
    <row r="561" spans="2:45" hidden="1">
      <c r="B561" s="316"/>
      <c r="C561" s="316"/>
      <c r="D561" s="319"/>
      <c r="E561" s="319"/>
      <c r="G561" s="36"/>
      <c r="H561" s="37"/>
      <c r="I561" s="41"/>
      <c r="J561" s="36"/>
      <c r="K561" s="36"/>
      <c r="L561" s="38"/>
      <c r="M561" s="37"/>
      <c r="N561" s="36"/>
      <c r="O561" s="37"/>
      <c r="P561" s="36"/>
      <c r="Q561" s="37"/>
      <c r="R561" s="37"/>
      <c r="S561" s="40">
        <f t="shared" si="286"/>
        <v>0</v>
      </c>
      <c r="U561" s="40">
        <f t="shared" si="287"/>
        <v>0</v>
      </c>
      <c r="V561" s="40">
        <f t="shared" si="288"/>
        <v>0</v>
      </c>
      <c r="W561" s="40">
        <f t="shared" si="289"/>
        <v>0</v>
      </c>
      <c r="X561" s="40">
        <f t="shared" si="290"/>
        <v>0</v>
      </c>
      <c r="Y561" s="40">
        <f t="shared" si="295"/>
        <v>0</v>
      </c>
      <c r="Z561" s="40">
        <f t="shared" si="296"/>
        <v>0</v>
      </c>
      <c r="AA561" s="40">
        <f t="shared" si="291"/>
        <v>0</v>
      </c>
      <c r="AC561" s="41"/>
      <c r="AD561" s="37"/>
      <c r="AE561" s="37"/>
      <c r="AF561" s="37"/>
      <c r="AG561" s="37"/>
      <c r="AH561" s="37"/>
      <c r="AI561" s="35">
        <f t="shared" si="297"/>
        <v>0</v>
      </c>
      <c r="AK561" s="35">
        <f t="shared" si="298"/>
        <v>0</v>
      </c>
      <c r="AL561" s="35">
        <f t="shared" si="299"/>
        <v>0</v>
      </c>
      <c r="AM561" s="35">
        <f t="shared" si="300"/>
        <v>0</v>
      </c>
      <c r="AN561" s="35">
        <f t="shared" si="301"/>
        <v>0</v>
      </c>
      <c r="AO561" s="35">
        <f t="shared" si="302"/>
        <v>0</v>
      </c>
      <c r="AP561" s="35">
        <f t="shared" si="303"/>
        <v>0</v>
      </c>
      <c r="AQ561" s="35">
        <f t="shared" si="304"/>
        <v>0</v>
      </c>
      <c r="AS561" s="36"/>
    </row>
    <row r="562" spans="2:45" hidden="1">
      <c r="B562" s="316"/>
      <c r="C562" s="316"/>
      <c r="D562" s="319"/>
      <c r="E562" s="319"/>
      <c r="G562" s="36"/>
      <c r="H562" s="37"/>
      <c r="I562" s="41"/>
      <c r="J562" s="36"/>
      <c r="K562" s="36"/>
      <c r="L562" s="38"/>
      <c r="M562" s="37"/>
      <c r="N562" s="36"/>
      <c r="O562" s="37"/>
      <c r="P562" s="36"/>
      <c r="Q562" s="37"/>
      <c r="R562" s="37"/>
      <c r="S562" s="40">
        <f t="shared" si="286"/>
        <v>0</v>
      </c>
      <c r="U562" s="40">
        <f t="shared" si="287"/>
        <v>0</v>
      </c>
      <c r="V562" s="40">
        <f t="shared" si="288"/>
        <v>0</v>
      </c>
      <c r="W562" s="40">
        <f t="shared" si="289"/>
        <v>0</v>
      </c>
      <c r="X562" s="40">
        <f t="shared" si="290"/>
        <v>0</v>
      </c>
      <c r="Y562" s="40">
        <f t="shared" si="295"/>
        <v>0</v>
      </c>
      <c r="Z562" s="40">
        <f t="shared" si="296"/>
        <v>0</v>
      </c>
      <c r="AA562" s="40">
        <f t="shared" si="291"/>
        <v>0</v>
      </c>
      <c r="AC562" s="41"/>
      <c r="AD562" s="37"/>
      <c r="AE562" s="37"/>
      <c r="AF562" s="37"/>
      <c r="AG562" s="37"/>
      <c r="AH562" s="37"/>
      <c r="AI562" s="35">
        <f t="shared" si="297"/>
        <v>0</v>
      </c>
      <c r="AK562" s="35">
        <f t="shared" si="298"/>
        <v>0</v>
      </c>
      <c r="AL562" s="35">
        <f t="shared" si="299"/>
        <v>0</v>
      </c>
      <c r="AM562" s="35">
        <f t="shared" si="300"/>
        <v>0</v>
      </c>
      <c r="AN562" s="35">
        <f t="shared" si="301"/>
        <v>0</v>
      </c>
      <c r="AO562" s="35">
        <f t="shared" si="302"/>
        <v>0</v>
      </c>
      <c r="AP562" s="35">
        <f t="shared" si="303"/>
        <v>0</v>
      </c>
      <c r="AQ562" s="35">
        <f t="shared" si="304"/>
        <v>0</v>
      </c>
      <c r="AS562" s="36"/>
    </row>
    <row r="563" spans="2:45" hidden="1">
      <c r="B563" s="316"/>
      <c r="C563" s="316"/>
      <c r="D563" s="319"/>
      <c r="E563" s="319"/>
      <c r="G563" s="36"/>
      <c r="H563" s="37"/>
      <c r="I563" s="41"/>
      <c r="J563" s="36"/>
      <c r="K563" s="36"/>
      <c r="L563" s="38"/>
      <c r="M563" s="37"/>
      <c r="N563" s="36"/>
      <c r="O563" s="37"/>
      <c r="P563" s="36"/>
      <c r="Q563" s="37"/>
      <c r="R563" s="37"/>
      <c r="S563" s="40">
        <f t="shared" si="286"/>
        <v>0</v>
      </c>
      <c r="U563" s="40">
        <f t="shared" si="287"/>
        <v>0</v>
      </c>
      <c r="V563" s="40">
        <f t="shared" si="288"/>
        <v>0</v>
      </c>
      <c r="W563" s="40">
        <f t="shared" si="289"/>
        <v>0</v>
      </c>
      <c r="X563" s="40">
        <f t="shared" si="290"/>
        <v>0</v>
      </c>
      <c r="Y563" s="40">
        <f t="shared" si="295"/>
        <v>0</v>
      </c>
      <c r="Z563" s="40">
        <f t="shared" si="296"/>
        <v>0</v>
      </c>
      <c r="AA563" s="40">
        <f t="shared" si="291"/>
        <v>0</v>
      </c>
      <c r="AC563" s="41"/>
      <c r="AD563" s="37"/>
      <c r="AE563" s="37"/>
      <c r="AF563" s="37"/>
      <c r="AG563" s="37"/>
      <c r="AH563" s="37"/>
      <c r="AI563" s="35">
        <f t="shared" si="297"/>
        <v>0</v>
      </c>
      <c r="AK563" s="35">
        <f t="shared" si="298"/>
        <v>0</v>
      </c>
      <c r="AL563" s="35">
        <f t="shared" si="299"/>
        <v>0</v>
      </c>
      <c r="AM563" s="35">
        <f t="shared" si="300"/>
        <v>0</v>
      </c>
      <c r="AN563" s="35">
        <f t="shared" si="301"/>
        <v>0</v>
      </c>
      <c r="AO563" s="35">
        <f t="shared" si="302"/>
        <v>0</v>
      </c>
      <c r="AP563" s="35">
        <f t="shared" si="303"/>
        <v>0</v>
      </c>
      <c r="AQ563" s="35">
        <f t="shared" si="304"/>
        <v>0</v>
      </c>
      <c r="AS563" s="36"/>
    </row>
    <row r="564" spans="2:45" hidden="1">
      <c r="B564" s="316"/>
      <c r="C564" s="316"/>
      <c r="D564" s="319"/>
      <c r="E564" s="319"/>
      <c r="G564" s="36"/>
      <c r="H564" s="37"/>
      <c r="I564" s="41"/>
      <c r="J564" s="36"/>
      <c r="K564" s="36"/>
      <c r="L564" s="38"/>
      <c r="M564" s="37"/>
      <c r="N564" s="36"/>
      <c r="O564" s="37"/>
      <c r="P564" s="36"/>
      <c r="Q564" s="37"/>
      <c r="R564" s="37"/>
      <c r="S564" s="40">
        <f t="shared" si="286"/>
        <v>0</v>
      </c>
      <c r="U564" s="40">
        <f t="shared" si="287"/>
        <v>0</v>
      </c>
      <c r="V564" s="40">
        <f t="shared" si="288"/>
        <v>0</v>
      </c>
      <c r="W564" s="40">
        <f t="shared" si="289"/>
        <v>0</v>
      </c>
      <c r="X564" s="40">
        <f t="shared" si="290"/>
        <v>0</v>
      </c>
      <c r="Y564" s="40">
        <f t="shared" si="295"/>
        <v>0</v>
      </c>
      <c r="Z564" s="40">
        <f t="shared" si="296"/>
        <v>0</v>
      </c>
      <c r="AA564" s="40">
        <f t="shared" si="291"/>
        <v>0</v>
      </c>
      <c r="AC564" s="41"/>
      <c r="AD564" s="37"/>
      <c r="AE564" s="37"/>
      <c r="AF564" s="37"/>
      <c r="AG564" s="37"/>
      <c r="AH564" s="37"/>
      <c r="AI564" s="35">
        <f t="shared" si="297"/>
        <v>0</v>
      </c>
      <c r="AK564" s="35">
        <f t="shared" si="298"/>
        <v>0</v>
      </c>
      <c r="AL564" s="35">
        <f t="shared" si="299"/>
        <v>0</v>
      </c>
      <c r="AM564" s="35">
        <f t="shared" si="300"/>
        <v>0</v>
      </c>
      <c r="AN564" s="35">
        <f t="shared" si="301"/>
        <v>0</v>
      </c>
      <c r="AO564" s="35">
        <f t="shared" si="302"/>
        <v>0</v>
      </c>
      <c r="AP564" s="35">
        <f t="shared" si="303"/>
        <v>0</v>
      </c>
      <c r="AQ564" s="35">
        <f t="shared" si="304"/>
        <v>0</v>
      </c>
      <c r="AS564" s="36"/>
    </row>
    <row r="565" spans="2:45" hidden="1">
      <c r="B565" s="316"/>
      <c r="C565" s="316"/>
      <c r="D565" s="319"/>
      <c r="E565" s="319"/>
      <c r="G565" s="36"/>
      <c r="H565" s="37"/>
      <c r="I565" s="41"/>
      <c r="J565" s="36"/>
      <c r="K565" s="36"/>
      <c r="L565" s="38"/>
      <c r="M565" s="37"/>
      <c r="N565" s="36"/>
      <c r="O565" s="37"/>
      <c r="P565" s="36"/>
      <c r="Q565" s="37"/>
      <c r="R565" s="37"/>
      <c r="S565" s="40">
        <f t="shared" si="286"/>
        <v>0</v>
      </c>
      <c r="U565" s="40">
        <f t="shared" si="287"/>
        <v>0</v>
      </c>
      <c r="V565" s="40">
        <f t="shared" si="288"/>
        <v>0</v>
      </c>
      <c r="W565" s="40">
        <f t="shared" si="289"/>
        <v>0</v>
      </c>
      <c r="X565" s="40">
        <f t="shared" si="290"/>
        <v>0</v>
      </c>
      <c r="Y565" s="40">
        <f t="shared" si="295"/>
        <v>0</v>
      </c>
      <c r="Z565" s="40">
        <f t="shared" si="296"/>
        <v>0</v>
      </c>
      <c r="AA565" s="40">
        <f t="shared" si="291"/>
        <v>0</v>
      </c>
      <c r="AC565" s="41"/>
      <c r="AD565" s="37"/>
      <c r="AE565" s="37"/>
      <c r="AF565" s="37"/>
      <c r="AG565" s="37"/>
      <c r="AH565" s="37"/>
      <c r="AI565" s="35">
        <f t="shared" si="297"/>
        <v>0</v>
      </c>
      <c r="AK565" s="35">
        <f t="shared" si="298"/>
        <v>0</v>
      </c>
      <c r="AL565" s="35">
        <f t="shared" si="299"/>
        <v>0</v>
      </c>
      <c r="AM565" s="35">
        <f t="shared" si="300"/>
        <v>0</v>
      </c>
      <c r="AN565" s="35">
        <f t="shared" si="301"/>
        <v>0</v>
      </c>
      <c r="AO565" s="35">
        <f t="shared" si="302"/>
        <v>0</v>
      </c>
      <c r="AP565" s="35">
        <f t="shared" si="303"/>
        <v>0</v>
      </c>
      <c r="AQ565" s="35">
        <f t="shared" si="304"/>
        <v>0</v>
      </c>
      <c r="AS565" s="36"/>
    </row>
    <row r="566" spans="2:45" hidden="1">
      <c r="B566" s="316"/>
      <c r="C566" s="316"/>
      <c r="D566" s="319"/>
      <c r="E566" s="319"/>
      <c r="G566" s="36"/>
      <c r="H566" s="37"/>
      <c r="I566" s="41"/>
      <c r="J566" s="36"/>
      <c r="K566" s="36"/>
      <c r="L566" s="38"/>
      <c r="M566" s="37"/>
      <c r="N566" s="36"/>
      <c r="O566" s="37"/>
      <c r="P566" s="36"/>
      <c r="Q566" s="37"/>
      <c r="R566" s="37"/>
      <c r="S566" s="40">
        <f t="shared" si="286"/>
        <v>0</v>
      </c>
      <c r="U566" s="40">
        <f t="shared" si="287"/>
        <v>0</v>
      </c>
      <c r="V566" s="40">
        <f t="shared" si="288"/>
        <v>0</v>
      </c>
      <c r="W566" s="40">
        <f t="shared" si="289"/>
        <v>0</v>
      </c>
      <c r="X566" s="40">
        <f t="shared" si="290"/>
        <v>0</v>
      </c>
      <c r="Y566" s="40">
        <f t="shared" si="295"/>
        <v>0</v>
      </c>
      <c r="Z566" s="40">
        <f t="shared" si="296"/>
        <v>0</v>
      </c>
      <c r="AA566" s="40">
        <f t="shared" si="291"/>
        <v>0</v>
      </c>
      <c r="AC566" s="41"/>
      <c r="AD566" s="37"/>
      <c r="AE566" s="37"/>
      <c r="AF566" s="37"/>
      <c r="AG566" s="37"/>
      <c r="AH566" s="37"/>
      <c r="AI566" s="35">
        <f t="shared" si="297"/>
        <v>0</v>
      </c>
      <c r="AK566" s="35">
        <f t="shared" si="298"/>
        <v>0</v>
      </c>
      <c r="AL566" s="35">
        <f t="shared" si="299"/>
        <v>0</v>
      </c>
      <c r="AM566" s="35">
        <f t="shared" si="300"/>
        <v>0</v>
      </c>
      <c r="AN566" s="35">
        <f t="shared" si="301"/>
        <v>0</v>
      </c>
      <c r="AO566" s="35">
        <f t="shared" si="302"/>
        <v>0</v>
      </c>
      <c r="AP566" s="35">
        <f t="shared" si="303"/>
        <v>0</v>
      </c>
      <c r="AQ566" s="35">
        <f t="shared" si="304"/>
        <v>0</v>
      </c>
      <c r="AS566" s="36"/>
    </row>
    <row r="567" spans="2:45" hidden="1">
      <c r="B567" s="316"/>
      <c r="C567" s="316"/>
      <c r="D567" s="319"/>
      <c r="E567" s="319"/>
      <c r="G567" s="36"/>
      <c r="H567" s="37"/>
      <c r="I567" s="41"/>
      <c r="J567" s="36"/>
      <c r="K567" s="36"/>
      <c r="L567" s="38"/>
      <c r="M567" s="37"/>
      <c r="N567" s="36"/>
      <c r="O567" s="37"/>
      <c r="P567" s="36"/>
      <c r="Q567" s="37"/>
      <c r="R567" s="37"/>
      <c r="S567" s="40">
        <f t="shared" si="286"/>
        <v>0</v>
      </c>
      <c r="U567" s="40">
        <f t="shared" si="287"/>
        <v>0</v>
      </c>
      <c r="V567" s="40">
        <f t="shared" si="288"/>
        <v>0</v>
      </c>
      <c r="W567" s="40">
        <f t="shared" si="289"/>
        <v>0</v>
      </c>
      <c r="X567" s="40">
        <f t="shared" si="290"/>
        <v>0</v>
      </c>
      <c r="Y567" s="40">
        <f t="shared" si="295"/>
        <v>0</v>
      </c>
      <c r="Z567" s="40">
        <f t="shared" si="296"/>
        <v>0</v>
      </c>
      <c r="AA567" s="40">
        <f t="shared" si="291"/>
        <v>0</v>
      </c>
      <c r="AC567" s="41"/>
      <c r="AD567" s="37"/>
      <c r="AE567" s="37"/>
      <c r="AF567" s="37"/>
      <c r="AG567" s="37"/>
      <c r="AH567" s="37"/>
      <c r="AI567" s="35">
        <f t="shared" si="297"/>
        <v>0</v>
      </c>
      <c r="AK567" s="35">
        <f t="shared" si="298"/>
        <v>0</v>
      </c>
      <c r="AL567" s="35">
        <f t="shared" si="299"/>
        <v>0</v>
      </c>
      <c r="AM567" s="35">
        <f t="shared" si="300"/>
        <v>0</v>
      </c>
      <c r="AN567" s="35">
        <f t="shared" si="301"/>
        <v>0</v>
      </c>
      <c r="AO567" s="35">
        <f t="shared" si="302"/>
        <v>0</v>
      </c>
      <c r="AP567" s="35">
        <f t="shared" si="303"/>
        <v>0</v>
      </c>
      <c r="AQ567" s="35">
        <f t="shared" si="304"/>
        <v>0</v>
      </c>
      <c r="AS567" s="36"/>
    </row>
    <row r="568" spans="2:45" hidden="1">
      <c r="B568" s="316"/>
      <c r="C568" s="316"/>
      <c r="D568" s="319"/>
      <c r="E568" s="319"/>
      <c r="G568" s="36"/>
      <c r="H568" s="37"/>
      <c r="I568" s="41"/>
      <c r="J568" s="36"/>
      <c r="K568" s="36"/>
      <c r="L568" s="38"/>
      <c r="M568" s="37"/>
      <c r="N568" s="36"/>
      <c r="O568" s="37"/>
      <c r="P568" s="36"/>
      <c r="Q568" s="37"/>
      <c r="R568" s="37"/>
      <c r="S568" s="40">
        <f t="shared" si="286"/>
        <v>0</v>
      </c>
      <c r="U568" s="40">
        <f t="shared" si="287"/>
        <v>0</v>
      </c>
      <c r="V568" s="40">
        <f t="shared" si="288"/>
        <v>0</v>
      </c>
      <c r="W568" s="40">
        <f t="shared" si="289"/>
        <v>0</v>
      </c>
      <c r="X568" s="40">
        <f t="shared" si="290"/>
        <v>0</v>
      </c>
      <c r="Y568" s="40">
        <f t="shared" si="295"/>
        <v>0</v>
      </c>
      <c r="Z568" s="40">
        <f t="shared" si="296"/>
        <v>0</v>
      </c>
      <c r="AA568" s="40">
        <f t="shared" si="291"/>
        <v>0</v>
      </c>
      <c r="AC568" s="41"/>
      <c r="AD568" s="37"/>
      <c r="AE568" s="37"/>
      <c r="AF568" s="37"/>
      <c r="AG568" s="37"/>
      <c r="AH568" s="37"/>
      <c r="AI568" s="35">
        <f>SUM(AC568:AH568)</f>
        <v>0</v>
      </c>
      <c r="AK568" s="35">
        <f t="shared" si="298"/>
        <v>0</v>
      </c>
      <c r="AL568" s="35">
        <f t="shared" si="299"/>
        <v>0</v>
      </c>
      <c r="AM568" s="35">
        <f t="shared" si="300"/>
        <v>0</v>
      </c>
      <c r="AN568" s="35">
        <f t="shared" si="301"/>
        <v>0</v>
      </c>
      <c r="AO568" s="35">
        <f t="shared" si="302"/>
        <v>0</v>
      </c>
      <c r="AP568" s="35">
        <f t="shared" si="303"/>
        <v>0</v>
      </c>
      <c r="AQ568" s="35">
        <f t="shared" si="304"/>
        <v>0</v>
      </c>
      <c r="AS568" s="36"/>
    </row>
    <row r="569" spans="2:45" hidden="1">
      <c r="B569" s="316"/>
      <c r="C569" s="316"/>
      <c r="D569" s="319"/>
      <c r="E569" s="319"/>
      <c r="G569" s="36"/>
      <c r="H569" s="37"/>
      <c r="I569" s="41"/>
      <c r="J569" s="36"/>
      <c r="K569" s="36"/>
      <c r="L569" s="38"/>
      <c r="M569" s="37"/>
      <c r="N569" s="36"/>
      <c r="O569" s="37"/>
      <c r="P569" s="36"/>
      <c r="Q569" s="37"/>
      <c r="R569" s="37"/>
      <c r="S569" s="40">
        <f t="shared" si="286"/>
        <v>0</v>
      </c>
      <c r="U569" s="40">
        <f t="shared" si="287"/>
        <v>0</v>
      </c>
      <c r="V569" s="40">
        <f t="shared" si="288"/>
        <v>0</v>
      </c>
      <c r="W569" s="40">
        <f t="shared" si="289"/>
        <v>0</v>
      </c>
      <c r="X569" s="40">
        <f t="shared" si="290"/>
        <v>0</v>
      </c>
      <c r="Y569" s="40">
        <f t="shared" si="295"/>
        <v>0</v>
      </c>
      <c r="Z569" s="40">
        <f t="shared" si="296"/>
        <v>0</v>
      </c>
      <c r="AA569" s="40">
        <f t="shared" si="291"/>
        <v>0</v>
      </c>
      <c r="AC569" s="41"/>
      <c r="AD569" s="37"/>
      <c r="AE569" s="37"/>
      <c r="AF569" s="37"/>
      <c r="AG569" s="37"/>
      <c r="AH569" s="37"/>
      <c r="AI569" s="35">
        <f t="shared" ref="AI569:AI592" si="305">SUM(AC569:AH569)</f>
        <v>0</v>
      </c>
      <c r="AK569" s="35">
        <f t="shared" si="298"/>
        <v>0</v>
      </c>
      <c r="AL569" s="35">
        <f t="shared" si="299"/>
        <v>0</v>
      </c>
      <c r="AM569" s="35">
        <f t="shared" si="300"/>
        <v>0</v>
      </c>
      <c r="AN569" s="35">
        <f t="shared" si="301"/>
        <v>0</v>
      </c>
      <c r="AO569" s="35">
        <f t="shared" si="302"/>
        <v>0</v>
      </c>
      <c r="AP569" s="35">
        <f t="shared" si="303"/>
        <v>0</v>
      </c>
      <c r="AQ569" s="35">
        <f t="shared" si="304"/>
        <v>0</v>
      </c>
      <c r="AS569" s="36"/>
    </row>
    <row r="570" spans="2:45" hidden="1">
      <c r="B570" s="316"/>
      <c r="C570" s="316"/>
      <c r="D570" s="319"/>
      <c r="E570" s="319"/>
      <c r="G570" s="36"/>
      <c r="H570" s="37"/>
      <c r="I570" s="41"/>
      <c r="J570" s="36"/>
      <c r="K570" s="36"/>
      <c r="L570" s="38"/>
      <c r="M570" s="37"/>
      <c r="N570" s="36"/>
      <c r="O570" s="37"/>
      <c r="P570" s="36"/>
      <c r="Q570" s="37"/>
      <c r="R570" s="37"/>
      <c r="S570" s="40">
        <f t="shared" si="286"/>
        <v>0</v>
      </c>
      <c r="U570" s="40">
        <f t="shared" si="287"/>
        <v>0</v>
      </c>
      <c r="V570" s="40">
        <f t="shared" si="288"/>
        <v>0</v>
      </c>
      <c r="W570" s="40">
        <f t="shared" si="289"/>
        <v>0</v>
      </c>
      <c r="X570" s="40">
        <f t="shared" si="290"/>
        <v>0</v>
      </c>
      <c r="Y570" s="40">
        <f t="shared" si="295"/>
        <v>0</v>
      </c>
      <c r="Z570" s="40">
        <f t="shared" si="296"/>
        <v>0</v>
      </c>
      <c r="AA570" s="40">
        <f t="shared" si="291"/>
        <v>0</v>
      </c>
      <c r="AC570" s="41"/>
      <c r="AD570" s="37"/>
      <c r="AE570" s="37"/>
      <c r="AF570" s="37"/>
      <c r="AG570" s="37"/>
      <c r="AH570" s="37"/>
      <c r="AI570" s="35">
        <f t="shared" si="305"/>
        <v>0</v>
      </c>
      <c r="AK570" s="35">
        <f t="shared" si="298"/>
        <v>0</v>
      </c>
      <c r="AL570" s="35">
        <f t="shared" si="299"/>
        <v>0</v>
      </c>
      <c r="AM570" s="35">
        <f t="shared" si="300"/>
        <v>0</v>
      </c>
      <c r="AN570" s="35">
        <f t="shared" si="301"/>
        <v>0</v>
      </c>
      <c r="AO570" s="35">
        <f t="shared" si="302"/>
        <v>0</v>
      </c>
      <c r="AP570" s="35">
        <f t="shared" si="303"/>
        <v>0</v>
      </c>
      <c r="AQ570" s="35">
        <f t="shared" si="304"/>
        <v>0</v>
      </c>
      <c r="AS570" s="36"/>
    </row>
    <row r="571" spans="2:45" hidden="1">
      <c r="B571" s="316"/>
      <c r="C571" s="316"/>
      <c r="D571" s="319"/>
      <c r="E571" s="319"/>
      <c r="G571" s="36"/>
      <c r="H571" s="37"/>
      <c r="I571" s="41"/>
      <c r="J571" s="36"/>
      <c r="K571" s="36"/>
      <c r="L571" s="38"/>
      <c r="M571" s="37"/>
      <c r="N571" s="36"/>
      <c r="O571" s="37"/>
      <c r="P571" s="36"/>
      <c r="Q571" s="37"/>
      <c r="R571" s="37"/>
      <c r="S571" s="40">
        <f t="shared" si="286"/>
        <v>0</v>
      </c>
      <c r="U571" s="40">
        <f t="shared" si="287"/>
        <v>0</v>
      </c>
      <c r="V571" s="40">
        <f t="shared" si="288"/>
        <v>0</v>
      </c>
      <c r="W571" s="40">
        <f t="shared" si="289"/>
        <v>0</v>
      </c>
      <c r="X571" s="40">
        <f t="shared" si="290"/>
        <v>0</v>
      </c>
      <c r="Y571" s="40">
        <f t="shared" si="295"/>
        <v>0</v>
      </c>
      <c r="Z571" s="40">
        <f t="shared" si="296"/>
        <v>0</v>
      </c>
      <c r="AA571" s="40">
        <f t="shared" si="291"/>
        <v>0</v>
      </c>
      <c r="AC571" s="41"/>
      <c r="AD571" s="37"/>
      <c r="AE571" s="37"/>
      <c r="AF571" s="37"/>
      <c r="AG571" s="37"/>
      <c r="AH571" s="37"/>
      <c r="AI571" s="35">
        <f t="shared" si="305"/>
        <v>0</v>
      </c>
      <c r="AK571" s="35">
        <f t="shared" si="298"/>
        <v>0</v>
      </c>
      <c r="AL571" s="35">
        <f t="shared" si="299"/>
        <v>0</v>
      </c>
      <c r="AM571" s="35">
        <f t="shared" si="300"/>
        <v>0</v>
      </c>
      <c r="AN571" s="35">
        <f t="shared" si="301"/>
        <v>0</v>
      </c>
      <c r="AO571" s="35">
        <f t="shared" si="302"/>
        <v>0</v>
      </c>
      <c r="AP571" s="35">
        <f t="shared" si="303"/>
        <v>0</v>
      </c>
      <c r="AQ571" s="35">
        <f t="shared" si="304"/>
        <v>0</v>
      </c>
      <c r="AS571" s="36"/>
    </row>
    <row r="572" spans="2:45" hidden="1">
      <c r="B572" s="316"/>
      <c r="C572" s="316"/>
      <c r="D572" s="319"/>
      <c r="E572" s="319"/>
      <c r="G572" s="36"/>
      <c r="H572" s="37"/>
      <c r="I572" s="41"/>
      <c r="J572" s="36"/>
      <c r="K572" s="36"/>
      <c r="L572" s="38"/>
      <c r="M572" s="37"/>
      <c r="N572" s="36"/>
      <c r="O572" s="37"/>
      <c r="P572" s="36"/>
      <c r="Q572" s="37"/>
      <c r="R572" s="37"/>
      <c r="S572" s="40">
        <f t="shared" si="286"/>
        <v>0</v>
      </c>
      <c r="U572" s="40">
        <f t="shared" si="287"/>
        <v>0</v>
      </c>
      <c r="V572" s="40">
        <f t="shared" si="288"/>
        <v>0</v>
      </c>
      <c r="W572" s="40">
        <f t="shared" si="289"/>
        <v>0</v>
      </c>
      <c r="X572" s="40">
        <f t="shared" si="290"/>
        <v>0</v>
      </c>
      <c r="Y572" s="40">
        <f t="shared" si="295"/>
        <v>0</v>
      </c>
      <c r="Z572" s="40">
        <f t="shared" si="296"/>
        <v>0</v>
      </c>
      <c r="AA572" s="40">
        <f t="shared" si="291"/>
        <v>0</v>
      </c>
      <c r="AC572" s="41"/>
      <c r="AD572" s="37"/>
      <c r="AE572" s="37"/>
      <c r="AF572" s="37"/>
      <c r="AG572" s="37"/>
      <c r="AH572" s="37"/>
      <c r="AI572" s="35">
        <f t="shared" si="305"/>
        <v>0</v>
      </c>
      <c r="AK572" s="35">
        <f t="shared" si="298"/>
        <v>0</v>
      </c>
      <c r="AL572" s="35">
        <f t="shared" si="299"/>
        <v>0</v>
      </c>
      <c r="AM572" s="35">
        <f t="shared" si="300"/>
        <v>0</v>
      </c>
      <c r="AN572" s="35">
        <f t="shared" si="301"/>
        <v>0</v>
      </c>
      <c r="AO572" s="35">
        <f t="shared" si="302"/>
        <v>0</v>
      </c>
      <c r="AP572" s="35">
        <f t="shared" si="303"/>
        <v>0</v>
      </c>
      <c r="AQ572" s="35">
        <f t="shared" si="304"/>
        <v>0</v>
      </c>
      <c r="AS572" s="36"/>
    </row>
    <row r="573" spans="2:45" hidden="1">
      <c r="B573" s="316"/>
      <c r="C573" s="316"/>
      <c r="D573" s="319"/>
      <c r="E573" s="319"/>
      <c r="G573" s="36"/>
      <c r="H573" s="37"/>
      <c r="I573" s="41"/>
      <c r="J573" s="36"/>
      <c r="K573" s="36"/>
      <c r="L573" s="38"/>
      <c r="M573" s="37"/>
      <c r="N573" s="36"/>
      <c r="O573" s="37"/>
      <c r="P573" s="36"/>
      <c r="Q573" s="37"/>
      <c r="R573" s="37"/>
      <c r="S573" s="40">
        <f t="shared" si="286"/>
        <v>0</v>
      </c>
      <c r="U573" s="40">
        <f t="shared" si="287"/>
        <v>0</v>
      </c>
      <c r="V573" s="40">
        <f t="shared" si="288"/>
        <v>0</v>
      </c>
      <c r="W573" s="40">
        <f t="shared" si="289"/>
        <v>0</v>
      </c>
      <c r="X573" s="40">
        <f t="shared" si="290"/>
        <v>0</v>
      </c>
      <c r="Y573" s="40">
        <f t="shared" si="295"/>
        <v>0</v>
      </c>
      <c r="Z573" s="40">
        <f t="shared" si="296"/>
        <v>0</v>
      </c>
      <c r="AA573" s="40">
        <f t="shared" si="291"/>
        <v>0</v>
      </c>
      <c r="AC573" s="41"/>
      <c r="AD573" s="37"/>
      <c r="AE573" s="37"/>
      <c r="AF573" s="37"/>
      <c r="AG573" s="37"/>
      <c r="AH573" s="37"/>
      <c r="AI573" s="35">
        <f t="shared" si="305"/>
        <v>0</v>
      </c>
      <c r="AK573" s="35">
        <f t="shared" si="298"/>
        <v>0</v>
      </c>
      <c r="AL573" s="35">
        <f t="shared" si="299"/>
        <v>0</v>
      </c>
      <c r="AM573" s="35">
        <f t="shared" si="300"/>
        <v>0</v>
      </c>
      <c r="AN573" s="35">
        <f t="shared" si="301"/>
        <v>0</v>
      </c>
      <c r="AO573" s="35">
        <f t="shared" si="302"/>
        <v>0</v>
      </c>
      <c r="AP573" s="35">
        <f t="shared" si="303"/>
        <v>0</v>
      </c>
      <c r="AQ573" s="35">
        <f t="shared" si="304"/>
        <v>0</v>
      </c>
      <c r="AS573" s="36"/>
    </row>
    <row r="574" spans="2:45" hidden="1">
      <c r="B574" s="316"/>
      <c r="C574" s="316"/>
      <c r="D574" s="319"/>
      <c r="E574" s="319"/>
      <c r="G574" s="36"/>
      <c r="H574" s="37"/>
      <c r="I574" s="41"/>
      <c r="J574" s="36"/>
      <c r="K574" s="36"/>
      <c r="L574" s="38"/>
      <c r="M574" s="37"/>
      <c r="N574" s="36"/>
      <c r="O574" s="37"/>
      <c r="P574" s="36"/>
      <c r="Q574" s="37"/>
      <c r="R574" s="37"/>
      <c r="S574" s="40">
        <f t="shared" si="286"/>
        <v>0</v>
      </c>
      <c r="U574" s="40">
        <f t="shared" si="287"/>
        <v>0</v>
      </c>
      <c r="V574" s="40">
        <f t="shared" si="288"/>
        <v>0</v>
      </c>
      <c r="W574" s="40">
        <f t="shared" si="289"/>
        <v>0</v>
      </c>
      <c r="X574" s="40">
        <f t="shared" si="290"/>
        <v>0</v>
      </c>
      <c r="Y574" s="40">
        <f t="shared" si="295"/>
        <v>0</v>
      </c>
      <c r="Z574" s="40">
        <f t="shared" si="296"/>
        <v>0</v>
      </c>
      <c r="AA574" s="40">
        <f t="shared" si="291"/>
        <v>0</v>
      </c>
      <c r="AC574" s="41"/>
      <c r="AD574" s="37"/>
      <c r="AE574" s="37"/>
      <c r="AF574" s="37"/>
      <c r="AG574" s="37"/>
      <c r="AH574" s="37"/>
      <c r="AI574" s="35">
        <f t="shared" si="305"/>
        <v>0</v>
      </c>
      <c r="AK574" s="35">
        <f t="shared" si="298"/>
        <v>0</v>
      </c>
      <c r="AL574" s="35">
        <f t="shared" si="299"/>
        <v>0</v>
      </c>
      <c r="AM574" s="35">
        <f t="shared" si="300"/>
        <v>0</v>
      </c>
      <c r="AN574" s="35">
        <f t="shared" si="301"/>
        <v>0</v>
      </c>
      <c r="AO574" s="35">
        <f t="shared" si="302"/>
        <v>0</v>
      </c>
      <c r="AP574" s="35">
        <f t="shared" si="303"/>
        <v>0</v>
      </c>
      <c r="AQ574" s="35">
        <f t="shared" si="304"/>
        <v>0</v>
      </c>
      <c r="AS574" s="36"/>
    </row>
    <row r="575" spans="2:45" hidden="1">
      <c r="B575" s="316"/>
      <c r="C575" s="316"/>
      <c r="D575" s="319"/>
      <c r="E575" s="319"/>
      <c r="G575" s="36"/>
      <c r="H575" s="37"/>
      <c r="I575" s="41"/>
      <c r="J575" s="36"/>
      <c r="K575" s="36"/>
      <c r="L575" s="38"/>
      <c r="M575" s="37"/>
      <c r="N575" s="36"/>
      <c r="O575" s="37"/>
      <c r="P575" s="36"/>
      <c r="Q575" s="37"/>
      <c r="R575" s="37"/>
      <c r="S575" s="40">
        <f t="shared" si="286"/>
        <v>0</v>
      </c>
      <c r="U575" s="40">
        <f t="shared" si="287"/>
        <v>0</v>
      </c>
      <c r="V575" s="40">
        <f t="shared" si="288"/>
        <v>0</v>
      </c>
      <c r="W575" s="40">
        <f t="shared" si="289"/>
        <v>0</v>
      </c>
      <c r="X575" s="40">
        <f t="shared" si="290"/>
        <v>0</v>
      </c>
      <c r="Y575" s="40">
        <f t="shared" si="295"/>
        <v>0</v>
      </c>
      <c r="Z575" s="40">
        <f t="shared" si="296"/>
        <v>0</v>
      </c>
      <c r="AA575" s="40">
        <f t="shared" si="291"/>
        <v>0</v>
      </c>
      <c r="AC575" s="41"/>
      <c r="AD575" s="37"/>
      <c r="AE575" s="37"/>
      <c r="AF575" s="37"/>
      <c r="AG575" s="37"/>
      <c r="AH575" s="37"/>
      <c r="AI575" s="35">
        <f t="shared" si="305"/>
        <v>0</v>
      </c>
      <c r="AK575" s="35">
        <f t="shared" si="298"/>
        <v>0</v>
      </c>
      <c r="AL575" s="35">
        <f t="shared" si="299"/>
        <v>0</v>
      </c>
      <c r="AM575" s="35">
        <f t="shared" si="300"/>
        <v>0</v>
      </c>
      <c r="AN575" s="35">
        <f t="shared" si="301"/>
        <v>0</v>
      </c>
      <c r="AO575" s="35">
        <f t="shared" si="302"/>
        <v>0</v>
      </c>
      <c r="AP575" s="35">
        <f t="shared" si="303"/>
        <v>0</v>
      </c>
      <c r="AQ575" s="35">
        <f t="shared" si="304"/>
        <v>0</v>
      </c>
      <c r="AS575" s="36"/>
    </row>
    <row r="576" spans="2:45" hidden="1">
      <c r="B576" s="316"/>
      <c r="C576" s="316"/>
      <c r="D576" s="319"/>
      <c r="E576" s="319"/>
      <c r="G576" s="36"/>
      <c r="H576" s="37"/>
      <c r="I576" s="41"/>
      <c r="J576" s="36"/>
      <c r="K576" s="36"/>
      <c r="L576" s="38"/>
      <c r="M576" s="37"/>
      <c r="N576" s="36"/>
      <c r="O576" s="37"/>
      <c r="P576" s="36"/>
      <c r="Q576" s="37"/>
      <c r="R576" s="37"/>
      <c r="S576" s="40">
        <f t="shared" si="286"/>
        <v>0</v>
      </c>
      <c r="U576" s="40">
        <f t="shared" si="287"/>
        <v>0</v>
      </c>
      <c r="V576" s="40">
        <f t="shared" si="288"/>
        <v>0</v>
      </c>
      <c r="W576" s="40">
        <f t="shared" si="289"/>
        <v>0</v>
      </c>
      <c r="X576" s="40">
        <f t="shared" si="290"/>
        <v>0</v>
      </c>
      <c r="Y576" s="40">
        <f t="shared" si="295"/>
        <v>0</v>
      </c>
      <c r="Z576" s="40">
        <f t="shared" si="296"/>
        <v>0</v>
      </c>
      <c r="AA576" s="40">
        <f t="shared" si="291"/>
        <v>0</v>
      </c>
      <c r="AC576" s="41"/>
      <c r="AD576" s="37"/>
      <c r="AE576" s="37"/>
      <c r="AF576" s="37"/>
      <c r="AG576" s="37"/>
      <c r="AH576" s="37"/>
      <c r="AI576" s="35">
        <f t="shared" si="305"/>
        <v>0</v>
      </c>
      <c r="AK576" s="35">
        <f t="shared" si="298"/>
        <v>0</v>
      </c>
      <c r="AL576" s="35">
        <f t="shared" si="299"/>
        <v>0</v>
      </c>
      <c r="AM576" s="35">
        <f t="shared" si="300"/>
        <v>0</v>
      </c>
      <c r="AN576" s="35">
        <f t="shared" si="301"/>
        <v>0</v>
      </c>
      <c r="AO576" s="35">
        <f t="shared" si="302"/>
        <v>0</v>
      </c>
      <c r="AP576" s="35">
        <f t="shared" si="303"/>
        <v>0</v>
      </c>
      <c r="AQ576" s="35">
        <f t="shared" si="304"/>
        <v>0</v>
      </c>
      <c r="AS576" s="36"/>
    </row>
    <row r="577" spans="2:45" hidden="1">
      <c r="B577" s="316"/>
      <c r="C577" s="316"/>
      <c r="D577" s="319"/>
      <c r="E577" s="319"/>
      <c r="G577" s="36"/>
      <c r="H577" s="37"/>
      <c r="I577" s="41"/>
      <c r="J577" s="36"/>
      <c r="K577" s="36"/>
      <c r="L577" s="38"/>
      <c r="M577" s="37"/>
      <c r="N577" s="36"/>
      <c r="O577" s="37"/>
      <c r="P577" s="36"/>
      <c r="Q577" s="37"/>
      <c r="R577" s="37"/>
      <c r="S577" s="40">
        <f t="shared" si="286"/>
        <v>0</v>
      </c>
      <c r="U577" s="40">
        <f t="shared" si="287"/>
        <v>0</v>
      </c>
      <c r="V577" s="40">
        <f t="shared" si="288"/>
        <v>0</v>
      </c>
      <c r="W577" s="40">
        <f t="shared" si="289"/>
        <v>0</v>
      </c>
      <c r="X577" s="40">
        <f t="shared" si="290"/>
        <v>0</v>
      </c>
      <c r="Y577" s="40">
        <f t="shared" si="295"/>
        <v>0</v>
      </c>
      <c r="Z577" s="40">
        <f t="shared" si="296"/>
        <v>0</v>
      </c>
      <c r="AA577" s="40">
        <f t="shared" si="291"/>
        <v>0</v>
      </c>
      <c r="AC577" s="41"/>
      <c r="AD577" s="37"/>
      <c r="AE577" s="37"/>
      <c r="AF577" s="37"/>
      <c r="AG577" s="37"/>
      <c r="AH577" s="37"/>
      <c r="AI577" s="35">
        <f t="shared" si="305"/>
        <v>0</v>
      </c>
      <c r="AK577" s="35">
        <f t="shared" si="298"/>
        <v>0</v>
      </c>
      <c r="AL577" s="35">
        <f t="shared" si="299"/>
        <v>0</v>
      </c>
      <c r="AM577" s="35">
        <f t="shared" si="300"/>
        <v>0</v>
      </c>
      <c r="AN577" s="35">
        <f t="shared" si="301"/>
        <v>0</v>
      </c>
      <c r="AO577" s="35">
        <f t="shared" si="302"/>
        <v>0</v>
      </c>
      <c r="AP577" s="35">
        <f t="shared" si="303"/>
        <v>0</v>
      </c>
      <c r="AQ577" s="35">
        <f t="shared" si="304"/>
        <v>0</v>
      </c>
      <c r="AS577" s="36"/>
    </row>
    <row r="578" spans="2:45" hidden="1">
      <c r="B578" s="316"/>
      <c r="C578" s="316"/>
      <c r="D578" s="319"/>
      <c r="E578" s="319"/>
      <c r="G578" s="36"/>
      <c r="H578" s="37"/>
      <c r="I578" s="41"/>
      <c r="J578" s="36"/>
      <c r="K578" s="36"/>
      <c r="L578" s="38"/>
      <c r="M578" s="37"/>
      <c r="N578" s="36"/>
      <c r="O578" s="37"/>
      <c r="P578" s="36"/>
      <c r="Q578" s="37"/>
      <c r="R578" s="37"/>
      <c r="S578" s="40">
        <f t="shared" si="286"/>
        <v>0</v>
      </c>
      <c r="U578" s="40">
        <f t="shared" si="287"/>
        <v>0</v>
      </c>
      <c r="V578" s="40">
        <f t="shared" si="288"/>
        <v>0</v>
      </c>
      <c r="W578" s="40">
        <f t="shared" si="289"/>
        <v>0</v>
      </c>
      <c r="X578" s="40">
        <f t="shared" si="290"/>
        <v>0</v>
      </c>
      <c r="Y578" s="40">
        <f t="shared" si="295"/>
        <v>0</v>
      </c>
      <c r="Z578" s="40">
        <f t="shared" si="296"/>
        <v>0</v>
      </c>
      <c r="AA578" s="40">
        <f t="shared" si="291"/>
        <v>0</v>
      </c>
      <c r="AC578" s="41"/>
      <c r="AD578" s="37"/>
      <c r="AE578" s="37"/>
      <c r="AF578" s="37"/>
      <c r="AG578" s="37"/>
      <c r="AH578" s="37"/>
      <c r="AI578" s="35">
        <f t="shared" si="305"/>
        <v>0</v>
      </c>
      <c r="AK578" s="35">
        <f t="shared" si="298"/>
        <v>0</v>
      </c>
      <c r="AL578" s="35">
        <f t="shared" si="299"/>
        <v>0</v>
      </c>
      <c r="AM578" s="35">
        <f t="shared" si="300"/>
        <v>0</v>
      </c>
      <c r="AN578" s="35">
        <f t="shared" si="301"/>
        <v>0</v>
      </c>
      <c r="AO578" s="35">
        <f t="shared" si="302"/>
        <v>0</v>
      </c>
      <c r="AP578" s="35">
        <f t="shared" si="303"/>
        <v>0</v>
      </c>
      <c r="AQ578" s="35">
        <f t="shared" si="304"/>
        <v>0</v>
      </c>
      <c r="AS578" s="36"/>
    </row>
    <row r="579" spans="2:45" hidden="1">
      <c r="B579" s="316"/>
      <c r="C579" s="316"/>
      <c r="D579" s="319"/>
      <c r="E579" s="319"/>
      <c r="G579" s="36"/>
      <c r="H579" s="37"/>
      <c r="I579" s="41"/>
      <c r="J579" s="36"/>
      <c r="K579" s="36"/>
      <c r="L579" s="38"/>
      <c r="M579" s="37"/>
      <c r="N579" s="36"/>
      <c r="O579" s="37"/>
      <c r="P579" s="36"/>
      <c r="Q579" s="37"/>
      <c r="R579" s="37"/>
      <c r="S579" s="40">
        <f t="shared" si="286"/>
        <v>0</v>
      </c>
      <c r="U579" s="40">
        <f t="shared" si="287"/>
        <v>0</v>
      </c>
      <c r="V579" s="40">
        <f t="shared" si="288"/>
        <v>0</v>
      </c>
      <c r="W579" s="40">
        <f t="shared" si="289"/>
        <v>0</v>
      </c>
      <c r="X579" s="40">
        <f t="shared" si="290"/>
        <v>0</v>
      </c>
      <c r="Y579" s="40">
        <f t="shared" si="295"/>
        <v>0</v>
      </c>
      <c r="Z579" s="40">
        <f t="shared" si="296"/>
        <v>0</v>
      </c>
      <c r="AA579" s="40">
        <f t="shared" si="291"/>
        <v>0</v>
      </c>
      <c r="AC579" s="41"/>
      <c r="AD579" s="37"/>
      <c r="AE579" s="37"/>
      <c r="AF579" s="37"/>
      <c r="AG579" s="37"/>
      <c r="AH579" s="37"/>
      <c r="AI579" s="35">
        <f t="shared" si="305"/>
        <v>0</v>
      </c>
      <c r="AK579" s="35">
        <f t="shared" si="298"/>
        <v>0</v>
      </c>
      <c r="AL579" s="35">
        <f t="shared" si="299"/>
        <v>0</v>
      </c>
      <c r="AM579" s="35">
        <f t="shared" si="300"/>
        <v>0</v>
      </c>
      <c r="AN579" s="35">
        <f t="shared" si="301"/>
        <v>0</v>
      </c>
      <c r="AO579" s="35">
        <f t="shared" si="302"/>
        <v>0</v>
      </c>
      <c r="AP579" s="35">
        <f t="shared" si="303"/>
        <v>0</v>
      </c>
      <c r="AQ579" s="35">
        <f t="shared" si="304"/>
        <v>0</v>
      </c>
      <c r="AS579" s="36"/>
    </row>
    <row r="580" spans="2:45" hidden="1">
      <c r="B580" s="316"/>
      <c r="C580" s="316"/>
      <c r="D580" s="319"/>
      <c r="E580" s="319"/>
      <c r="G580" s="36"/>
      <c r="H580" s="37"/>
      <c r="I580" s="41"/>
      <c r="J580" s="36"/>
      <c r="K580" s="36"/>
      <c r="L580" s="38"/>
      <c r="M580" s="37"/>
      <c r="N580" s="36"/>
      <c r="O580" s="37"/>
      <c r="P580" s="36"/>
      <c r="Q580" s="37"/>
      <c r="R580" s="37"/>
      <c r="S580" s="40">
        <f t="shared" si="286"/>
        <v>0</v>
      </c>
      <c r="U580" s="40">
        <f t="shared" si="287"/>
        <v>0</v>
      </c>
      <c r="V580" s="40">
        <f t="shared" si="288"/>
        <v>0</v>
      </c>
      <c r="W580" s="40">
        <f t="shared" si="289"/>
        <v>0</v>
      </c>
      <c r="X580" s="40">
        <f t="shared" si="290"/>
        <v>0</v>
      </c>
      <c r="Y580" s="40">
        <f t="shared" si="295"/>
        <v>0</v>
      </c>
      <c r="Z580" s="40">
        <f t="shared" si="296"/>
        <v>0</v>
      </c>
      <c r="AA580" s="40">
        <f t="shared" si="291"/>
        <v>0</v>
      </c>
      <c r="AC580" s="41"/>
      <c r="AD580" s="37"/>
      <c r="AE580" s="37"/>
      <c r="AF580" s="37"/>
      <c r="AG580" s="37"/>
      <c r="AH580" s="37"/>
      <c r="AI580" s="35">
        <f t="shared" si="305"/>
        <v>0</v>
      </c>
      <c r="AK580" s="35">
        <f t="shared" si="298"/>
        <v>0</v>
      </c>
      <c r="AL580" s="35">
        <f t="shared" si="299"/>
        <v>0</v>
      </c>
      <c r="AM580" s="35">
        <f t="shared" si="300"/>
        <v>0</v>
      </c>
      <c r="AN580" s="35">
        <f t="shared" si="301"/>
        <v>0</v>
      </c>
      <c r="AO580" s="35">
        <f t="shared" si="302"/>
        <v>0</v>
      </c>
      <c r="AP580" s="35">
        <f t="shared" si="303"/>
        <v>0</v>
      </c>
      <c r="AQ580" s="35">
        <f t="shared" si="304"/>
        <v>0</v>
      </c>
      <c r="AS580" s="36"/>
    </row>
    <row r="581" spans="2:45" hidden="1">
      <c r="B581" s="316"/>
      <c r="C581" s="316"/>
      <c r="D581" s="319"/>
      <c r="E581" s="319"/>
      <c r="G581" s="36"/>
      <c r="H581" s="37"/>
      <c r="I581" s="41"/>
      <c r="J581" s="36"/>
      <c r="K581" s="36"/>
      <c r="L581" s="38"/>
      <c r="M581" s="37"/>
      <c r="N581" s="36"/>
      <c r="O581" s="37"/>
      <c r="P581" s="36"/>
      <c r="Q581" s="37"/>
      <c r="R581" s="37"/>
      <c r="S581" s="40">
        <f t="shared" si="286"/>
        <v>0</v>
      </c>
      <c r="U581" s="40">
        <f t="shared" si="287"/>
        <v>0</v>
      </c>
      <c r="V581" s="40">
        <f t="shared" si="288"/>
        <v>0</v>
      </c>
      <c r="W581" s="40">
        <f t="shared" si="289"/>
        <v>0</v>
      </c>
      <c r="X581" s="40">
        <f t="shared" si="290"/>
        <v>0</v>
      </c>
      <c r="Y581" s="40">
        <f t="shared" si="295"/>
        <v>0</v>
      </c>
      <c r="Z581" s="40">
        <f t="shared" si="296"/>
        <v>0</v>
      </c>
      <c r="AA581" s="40">
        <f t="shared" si="291"/>
        <v>0</v>
      </c>
      <c r="AC581" s="41"/>
      <c r="AD581" s="37"/>
      <c r="AE581" s="37"/>
      <c r="AF581" s="37"/>
      <c r="AG581" s="37"/>
      <c r="AH581" s="37"/>
      <c r="AI581" s="35">
        <f t="shared" si="305"/>
        <v>0</v>
      </c>
      <c r="AK581" s="35">
        <f t="shared" si="298"/>
        <v>0</v>
      </c>
      <c r="AL581" s="35">
        <f t="shared" si="299"/>
        <v>0</v>
      </c>
      <c r="AM581" s="35">
        <f t="shared" si="300"/>
        <v>0</v>
      </c>
      <c r="AN581" s="35">
        <f t="shared" si="301"/>
        <v>0</v>
      </c>
      <c r="AO581" s="35">
        <f t="shared" si="302"/>
        <v>0</v>
      </c>
      <c r="AP581" s="35">
        <f t="shared" si="303"/>
        <v>0</v>
      </c>
      <c r="AQ581" s="35">
        <f t="shared" si="304"/>
        <v>0</v>
      </c>
      <c r="AS581" s="36"/>
    </row>
    <row r="582" spans="2:45" hidden="1">
      <c r="B582" s="316"/>
      <c r="C582" s="316"/>
      <c r="D582" s="319"/>
      <c r="E582" s="319"/>
      <c r="G582" s="36"/>
      <c r="H582" s="37"/>
      <c r="I582" s="41"/>
      <c r="J582" s="36"/>
      <c r="K582" s="36"/>
      <c r="L582" s="38"/>
      <c r="M582" s="37"/>
      <c r="N582" s="36"/>
      <c r="O582" s="37"/>
      <c r="P582" s="36"/>
      <c r="Q582" s="37"/>
      <c r="R582" s="37"/>
      <c r="S582" s="40">
        <f t="shared" si="286"/>
        <v>0</v>
      </c>
      <c r="U582" s="40">
        <f t="shared" si="287"/>
        <v>0</v>
      </c>
      <c r="V582" s="40">
        <f t="shared" si="288"/>
        <v>0</v>
      </c>
      <c r="W582" s="40">
        <f t="shared" si="289"/>
        <v>0</v>
      </c>
      <c r="X582" s="40">
        <f t="shared" si="290"/>
        <v>0</v>
      </c>
      <c r="Y582" s="40">
        <f t="shared" si="295"/>
        <v>0</v>
      </c>
      <c r="Z582" s="40">
        <f t="shared" si="296"/>
        <v>0</v>
      </c>
      <c r="AA582" s="40">
        <f t="shared" si="291"/>
        <v>0</v>
      </c>
      <c r="AC582" s="41"/>
      <c r="AD582" s="37"/>
      <c r="AE582" s="37"/>
      <c r="AF582" s="37"/>
      <c r="AG582" s="37"/>
      <c r="AH582" s="37"/>
      <c r="AI582" s="35">
        <f t="shared" si="305"/>
        <v>0</v>
      </c>
      <c r="AK582" s="35">
        <f t="shared" si="298"/>
        <v>0</v>
      </c>
      <c r="AL582" s="35">
        <f t="shared" si="299"/>
        <v>0</v>
      </c>
      <c r="AM582" s="35">
        <f t="shared" si="300"/>
        <v>0</v>
      </c>
      <c r="AN582" s="35">
        <f t="shared" si="301"/>
        <v>0</v>
      </c>
      <c r="AO582" s="35">
        <f t="shared" si="302"/>
        <v>0</v>
      </c>
      <c r="AP582" s="35">
        <f t="shared" si="303"/>
        <v>0</v>
      </c>
      <c r="AQ582" s="35">
        <f t="shared" si="304"/>
        <v>0</v>
      </c>
      <c r="AS582" s="36"/>
    </row>
    <row r="583" spans="2:45" hidden="1">
      <c r="B583" s="316"/>
      <c r="C583" s="316"/>
      <c r="D583" s="319"/>
      <c r="E583" s="319"/>
      <c r="G583" s="36"/>
      <c r="H583" s="37"/>
      <c r="I583" s="41"/>
      <c r="J583" s="36"/>
      <c r="K583" s="36"/>
      <c r="L583" s="38"/>
      <c r="M583" s="37"/>
      <c r="N583" s="36"/>
      <c r="O583" s="37"/>
      <c r="P583" s="36"/>
      <c r="Q583" s="37"/>
      <c r="R583" s="37"/>
      <c r="S583" s="40">
        <f t="shared" si="286"/>
        <v>0</v>
      </c>
      <c r="U583" s="40">
        <f t="shared" si="287"/>
        <v>0</v>
      </c>
      <c r="V583" s="40">
        <f t="shared" si="288"/>
        <v>0</v>
      </c>
      <c r="W583" s="40">
        <f t="shared" si="289"/>
        <v>0</v>
      </c>
      <c r="X583" s="40">
        <f t="shared" si="290"/>
        <v>0</v>
      </c>
      <c r="Y583" s="40">
        <f t="shared" si="295"/>
        <v>0</v>
      </c>
      <c r="Z583" s="40">
        <f t="shared" si="296"/>
        <v>0</v>
      </c>
      <c r="AA583" s="40">
        <f t="shared" si="291"/>
        <v>0</v>
      </c>
      <c r="AC583" s="41"/>
      <c r="AD583" s="37"/>
      <c r="AE583" s="37"/>
      <c r="AF583" s="37"/>
      <c r="AG583" s="37"/>
      <c r="AH583" s="37"/>
      <c r="AI583" s="35">
        <f t="shared" si="305"/>
        <v>0</v>
      </c>
      <c r="AK583" s="35">
        <f t="shared" si="298"/>
        <v>0</v>
      </c>
      <c r="AL583" s="35">
        <f t="shared" si="299"/>
        <v>0</v>
      </c>
      <c r="AM583" s="35">
        <f t="shared" si="300"/>
        <v>0</v>
      </c>
      <c r="AN583" s="35">
        <f t="shared" si="301"/>
        <v>0</v>
      </c>
      <c r="AO583" s="35">
        <f t="shared" si="302"/>
        <v>0</v>
      </c>
      <c r="AP583" s="35">
        <f t="shared" si="303"/>
        <v>0</v>
      </c>
      <c r="AQ583" s="35">
        <f t="shared" si="304"/>
        <v>0</v>
      </c>
      <c r="AS583" s="36"/>
    </row>
    <row r="584" spans="2:45" hidden="1">
      <c r="B584" s="316"/>
      <c r="C584" s="316"/>
      <c r="D584" s="319"/>
      <c r="E584" s="319"/>
      <c r="G584" s="36"/>
      <c r="H584" s="37"/>
      <c r="I584" s="41"/>
      <c r="J584" s="36"/>
      <c r="K584" s="36"/>
      <c r="L584" s="38"/>
      <c r="M584" s="37"/>
      <c r="N584" s="36"/>
      <c r="O584" s="37"/>
      <c r="P584" s="36"/>
      <c r="Q584" s="37"/>
      <c r="R584" s="37"/>
      <c r="S584" s="40">
        <f t="shared" si="286"/>
        <v>0</v>
      </c>
      <c r="U584" s="40">
        <f t="shared" si="287"/>
        <v>0</v>
      </c>
      <c r="V584" s="40">
        <f t="shared" si="288"/>
        <v>0</v>
      </c>
      <c r="W584" s="40">
        <f t="shared" si="289"/>
        <v>0</v>
      </c>
      <c r="X584" s="40">
        <f t="shared" si="290"/>
        <v>0</v>
      </c>
      <c r="Y584" s="40">
        <f t="shared" si="295"/>
        <v>0</v>
      </c>
      <c r="Z584" s="40">
        <f t="shared" si="296"/>
        <v>0</v>
      </c>
      <c r="AA584" s="40">
        <f t="shared" si="291"/>
        <v>0</v>
      </c>
      <c r="AC584" s="41"/>
      <c r="AD584" s="37"/>
      <c r="AE584" s="37"/>
      <c r="AF584" s="37"/>
      <c r="AG584" s="37"/>
      <c r="AH584" s="37"/>
      <c r="AI584" s="35">
        <f t="shared" si="305"/>
        <v>0</v>
      </c>
      <c r="AK584" s="35">
        <f t="shared" si="298"/>
        <v>0</v>
      </c>
      <c r="AL584" s="35">
        <f t="shared" si="299"/>
        <v>0</v>
      </c>
      <c r="AM584" s="35">
        <f t="shared" si="300"/>
        <v>0</v>
      </c>
      <c r="AN584" s="35">
        <f t="shared" si="301"/>
        <v>0</v>
      </c>
      <c r="AO584" s="35">
        <f t="shared" si="302"/>
        <v>0</v>
      </c>
      <c r="AP584" s="35">
        <f t="shared" si="303"/>
        <v>0</v>
      </c>
      <c r="AQ584" s="35">
        <f t="shared" si="304"/>
        <v>0</v>
      </c>
      <c r="AS584" s="36"/>
    </row>
    <row r="585" spans="2:45" hidden="1">
      <c r="B585" s="316"/>
      <c r="C585" s="316"/>
      <c r="D585" s="319"/>
      <c r="E585" s="319"/>
      <c r="G585" s="36"/>
      <c r="H585" s="37"/>
      <c r="I585" s="41"/>
      <c r="J585" s="36"/>
      <c r="K585" s="36"/>
      <c r="L585" s="38"/>
      <c r="M585" s="37"/>
      <c r="N585" s="36"/>
      <c r="O585" s="37"/>
      <c r="P585" s="36"/>
      <c r="Q585" s="37"/>
      <c r="R585" s="37"/>
      <c r="S585" s="40">
        <f t="shared" si="286"/>
        <v>0</v>
      </c>
      <c r="U585" s="40">
        <f t="shared" si="287"/>
        <v>0</v>
      </c>
      <c r="V585" s="40">
        <f t="shared" si="288"/>
        <v>0</v>
      </c>
      <c r="W585" s="40">
        <f t="shared" si="289"/>
        <v>0</v>
      </c>
      <c r="X585" s="40">
        <f t="shared" si="290"/>
        <v>0</v>
      </c>
      <c r="Y585" s="40">
        <f t="shared" si="295"/>
        <v>0</v>
      </c>
      <c r="Z585" s="40">
        <f t="shared" si="296"/>
        <v>0</v>
      </c>
      <c r="AA585" s="40">
        <f t="shared" si="291"/>
        <v>0</v>
      </c>
      <c r="AC585" s="41"/>
      <c r="AD585" s="37"/>
      <c r="AE585" s="37"/>
      <c r="AF585" s="37"/>
      <c r="AG585" s="37"/>
      <c r="AH585" s="37"/>
      <c r="AI585" s="35">
        <f t="shared" si="305"/>
        <v>0</v>
      </c>
      <c r="AK585" s="35">
        <f t="shared" si="298"/>
        <v>0</v>
      </c>
      <c r="AL585" s="35">
        <f t="shared" si="299"/>
        <v>0</v>
      </c>
      <c r="AM585" s="35">
        <f t="shared" si="300"/>
        <v>0</v>
      </c>
      <c r="AN585" s="35">
        <f t="shared" si="301"/>
        <v>0</v>
      </c>
      <c r="AO585" s="35">
        <f t="shared" si="302"/>
        <v>0</v>
      </c>
      <c r="AP585" s="35">
        <f t="shared" si="303"/>
        <v>0</v>
      </c>
      <c r="AQ585" s="35">
        <f t="shared" si="304"/>
        <v>0</v>
      </c>
      <c r="AS585" s="36"/>
    </row>
    <row r="586" spans="2:45" hidden="1">
      <c r="B586" s="316"/>
      <c r="C586" s="316"/>
      <c r="D586" s="319"/>
      <c r="E586" s="319"/>
      <c r="G586" s="36"/>
      <c r="H586" s="37"/>
      <c r="I586" s="41"/>
      <c r="J586" s="36"/>
      <c r="K586" s="36"/>
      <c r="L586" s="38"/>
      <c r="M586" s="37"/>
      <c r="N586" s="36"/>
      <c r="O586" s="37"/>
      <c r="P586" s="36"/>
      <c r="Q586" s="37"/>
      <c r="R586" s="37"/>
      <c r="S586" s="40">
        <f t="shared" si="286"/>
        <v>0</v>
      </c>
      <c r="U586" s="40">
        <f t="shared" si="287"/>
        <v>0</v>
      </c>
      <c r="V586" s="40">
        <f t="shared" si="288"/>
        <v>0</v>
      </c>
      <c r="W586" s="40">
        <f t="shared" si="289"/>
        <v>0</v>
      </c>
      <c r="X586" s="40">
        <f t="shared" si="290"/>
        <v>0</v>
      </c>
      <c r="Y586" s="40">
        <f t="shared" si="295"/>
        <v>0</v>
      </c>
      <c r="Z586" s="40">
        <f t="shared" si="296"/>
        <v>0</v>
      </c>
      <c r="AA586" s="40">
        <f t="shared" si="291"/>
        <v>0</v>
      </c>
      <c r="AC586" s="41"/>
      <c r="AD586" s="37"/>
      <c r="AE586" s="37"/>
      <c r="AF586" s="37"/>
      <c r="AG586" s="37"/>
      <c r="AH586" s="37"/>
      <c r="AI586" s="35">
        <f t="shared" si="305"/>
        <v>0</v>
      </c>
      <c r="AK586" s="35">
        <f t="shared" si="298"/>
        <v>0</v>
      </c>
      <c r="AL586" s="35">
        <f t="shared" si="299"/>
        <v>0</v>
      </c>
      <c r="AM586" s="35">
        <f t="shared" si="300"/>
        <v>0</v>
      </c>
      <c r="AN586" s="35">
        <f t="shared" si="301"/>
        <v>0</v>
      </c>
      <c r="AO586" s="35">
        <f t="shared" si="302"/>
        <v>0</v>
      </c>
      <c r="AP586" s="35">
        <f t="shared" si="303"/>
        <v>0</v>
      </c>
      <c r="AQ586" s="35">
        <f t="shared" si="304"/>
        <v>0</v>
      </c>
      <c r="AS586" s="36"/>
    </row>
    <row r="587" spans="2:45" hidden="1">
      <c r="B587" s="316"/>
      <c r="C587" s="316"/>
      <c r="D587" s="319"/>
      <c r="E587" s="319"/>
      <c r="G587" s="36"/>
      <c r="H587" s="37"/>
      <c r="I587" s="41"/>
      <c r="J587" s="36"/>
      <c r="K587" s="36"/>
      <c r="L587" s="38"/>
      <c r="M587" s="37"/>
      <c r="N587" s="36"/>
      <c r="O587" s="37"/>
      <c r="P587" s="36"/>
      <c r="Q587" s="37"/>
      <c r="R587" s="37"/>
      <c r="S587" s="40">
        <f t="shared" si="286"/>
        <v>0</v>
      </c>
      <c r="U587" s="40">
        <f t="shared" si="287"/>
        <v>0</v>
      </c>
      <c r="V587" s="40">
        <f t="shared" si="288"/>
        <v>0</v>
      </c>
      <c r="W587" s="40">
        <f t="shared" si="289"/>
        <v>0</v>
      </c>
      <c r="X587" s="40">
        <f t="shared" si="290"/>
        <v>0</v>
      </c>
      <c r="Y587" s="40">
        <f t="shared" si="295"/>
        <v>0</v>
      </c>
      <c r="Z587" s="40">
        <f t="shared" si="296"/>
        <v>0</v>
      </c>
      <c r="AA587" s="40">
        <f t="shared" si="291"/>
        <v>0</v>
      </c>
      <c r="AC587" s="41"/>
      <c r="AD587" s="37"/>
      <c r="AE587" s="37"/>
      <c r="AF587" s="37"/>
      <c r="AG587" s="37"/>
      <c r="AH587" s="37"/>
      <c r="AI587" s="35">
        <f t="shared" si="305"/>
        <v>0</v>
      </c>
      <c r="AK587" s="35">
        <f t="shared" si="298"/>
        <v>0</v>
      </c>
      <c r="AL587" s="35">
        <f t="shared" si="299"/>
        <v>0</v>
      </c>
      <c r="AM587" s="35">
        <f t="shared" si="300"/>
        <v>0</v>
      </c>
      <c r="AN587" s="35">
        <f t="shared" si="301"/>
        <v>0</v>
      </c>
      <c r="AO587" s="35">
        <f t="shared" si="302"/>
        <v>0</v>
      </c>
      <c r="AP587" s="35">
        <f t="shared" si="303"/>
        <v>0</v>
      </c>
      <c r="AQ587" s="35">
        <f t="shared" si="304"/>
        <v>0</v>
      </c>
      <c r="AS587" s="36"/>
    </row>
    <row r="588" spans="2:45" hidden="1">
      <c r="B588" s="316"/>
      <c r="C588" s="316"/>
      <c r="D588" s="319"/>
      <c r="E588" s="319"/>
      <c r="G588" s="36"/>
      <c r="H588" s="37"/>
      <c r="I588" s="41"/>
      <c r="J588" s="36"/>
      <c r="K588" s="36"/>
      <c r="L588" s="38"/>
      <c r="M588" s="37"/>
      <c r="N588" s="36"/>
      <c r="O588" s="37"/>
      <c r="P588" s="36"/>
      <c r="Q588" s="37"/>
      <c r="R588" s="37"/>
      <c r="S588" s="40">
        <f t="shared" si="286"/>
        <v>0</v>
      </c>
      <c r="U588" s="40">
        <f t="shared" si="287"/>
        <v>0</v>
      </c>
      <c r="V588" s="40">
        <f t="shared" si="288"/>
        <v>0</v>
      </c>
      <c r="W588" s="40">
        <f t="shared" si="289"/>
        <v>0</v>
      </c>
      <c r="X588" s="40">
        <f t="shared" si="290"/>
        <v>0</v>
      </c>
      <c r="Y588" s="40">
        <f t="shared" si="295"/>
        <v>0</v>
      </c>
      <c r="Z588" s="40">
        <f t="shared" si="296"/>
        <v>0</v>
      </c>
      <c r="AA588" s="40">
        <f t="shared" si="291"/>
        <v>0</v>
      </c>
      <c r="AC588" s="41"/>
      <c r="AD588" s="37"/>
      <c r="AE588" s="37"/>
      <c r="AF588" s="37"/>
      <c r="AG588" s="37"/>
      <c r="AH588" s="37"/>
      <c r="AI588" s="35">
        <f t="shared" si="305"/>
        <v>0</v>
      </c>
      <c r="AK588" s="35">
        <f t="shared" si="298"/>
        <v>0</v>
      </c>
      <c r="AL588" s="35">
        <f t="shared" si="299"/>
        <v>0</v>
      </c>
      <c r="AM588" s="35">
        <f t="shared" si="300"/>
        <v>0</v>
      </c>
      <c r="AN588" s="35">
        <f t="shared" si="301"/>
        <v>0</v>
      </c>
      <c r="AO588" s="35">
        <f t="shared" si="302"/>
        <v>0</v>
      </c>
      <c r="AP588" s="35">
        <f t="shared" si="303"/>
        <v>0</v>
      </c>
      <c r="AQ588" s="35">
        <f t="shared" si="304"/>
        <v>0</v>
      </c>
      <c r="AS588" s="36"/>
    </row>
    <row r="589" spans="2:45" hidden="1">
      <c r="B589" s="316"/>
      <c r="C589" s="316"/>
      <c r="D589" s="319"/>
      <c r="E589" s="319"/>
      <c r="G589" s="36"/>
      <c r="H589" s="37"/>
      <c r="I589" s="41"/>
      <c r="J589" s="36"/>
      <c r="K589" s="36"/>
      <c r="L589" s="38"/>
      <c r="M589" s="37"/>
      <c r="N589" s="36"/>
      <c r="O589" s="37"/>
      <c r="P589" s="36"/>
      <c r="Q589" s="37"/>
      <c r="R589" s="37"/>
      <c r="S589" s="40">
        <f t="shared" si="286"/>
        <v>0</v>
      </c>
      <c r="U589" s="40">
        <f t="shared" si="287"/>
        <v>0</v>
      </c>
      <c r="V589" s="40">
        <f t="shared" si="288"/>
        <v>0</v>
      </c>
      <c r="W589" s="40">
        <f t="shared" si="289"/>
        <v>0</v>
      </c>
      <c r="X589" s="40">
        <f t="shared" si="290"/>
        <v>0</v>
      </c>
      <c r="Y589" s="40">
        <f t="shared" si="295"/>
        <v>0</v>
      </c>
      <c r="Z589" s="40">
        <f t="shared" si="296"/>
        <v>0</v>
      </c>
      <c r="AA589" s="40">
        <f t="shared" si="291"/>
        <v>0</v>
      </c>
      <c r="AC589" s="41"/>
      <c r="AD589" s="37"/>
      <c r="AE589" s="37"/>
      <c r="AF589" s="37"/>
      <c r="AG589" s="37"/>
      <c r="AH589" s="37"/>
      <c r="AI589" s="35">
        <f t="shared" si="305"/>
        <v>0</v>
      </c>
      <c r="AK589" s="35">
        <f t="shared" si="298"/>
        <v>0</v>
      </c>
      <c r="AL589" s="35">
        <f t="shared" si="299"/>
        <v>0</v>
      </c>
      <c r="AM589" s="35">
        <f t="shared" si="300"/>
        <v>0</v>
      </c>
      <c r="AN589" s="35">
        <f t="shared" si="301"/>
        <v>0</v>
      </c>
      <c r="AO589" s="35">
        <f t="shared" si="302"/>
        <v>0</v>
      </c>
      <c r="AP589" s="35">
        <f t="shared" si="303"/>
        <v>0</v>
      </c>
      <c r="AQ589" s="35">
        <f t="shared" si="304"/>
        <v>0</v>
      </c>
      <c r="AS589" s="36"/>
    </row>
    <row r="590" spans="2:45" hidden="1">
      <c r="B590" s="316"/>
      <c r="C590" s="316"/>
      <c r="D590" s="319"/>
      <c r="E590" s="319"/>
      <c r="G590" s="36"/>
      <c r="H590" s="37"/>
      <c r="I590" s="41"/>
      <c r="J590" s="36"/>
      <c r="K590" s="36"/>
      <c r="L590" s="38"/>
      <c r="M590" s="37"/>
      <c r="N590" s="36"/>
      <c r="O590" s="37"/>
      <c r="P590" s="36"/>
      <c r="Q590" s="37"/>
      <c r="R590" s="37"/>
      <c r="S590" s="40">
        <f t="shared" si="286"/>
        <v>0</v>
      </c>
      <c r="U590" s="40">
        <f t="shared" si="287"/>
        <v>0</v>
      </c>
      <c r="V590" s="40">
        <f t="shared" si="288"/>
        <v>0</v>
      </c>
      <c r="W590" s="40">
        <f t="shared" si="289"/>
        <v>0</v>
      </c>
      <c r="X590" s="40">
        <f t="shared" si="290"/>
        <v>0</v>
      </c>
      <c r="Y590" s="40">
        <f t="shared" si="295"/>
        <v>0</v>
      </c>
      <c r="Z590" s="40">
        <f t="shared" si="296"/>
        <v>0</v>
      </c>
      <c r="AA590" s="40">
        <f t="shared" si="291"/>
        <v>0</v>
      </c>
      <c r="AC590" s="41"/>
      <c r="AD590" s="37"/>
      <c r="AE590" s="37"/>
      <c r="AF590" s="37"/>
      <c r="AG590" s="37"/>
      <c r="AH590" s="37"/>
      <c r="AI590" s="35">
        <f t="shared" si="305"/>
        <v>0</v>
      </c>
      <c r="AK590" s="35">
        <f t="shared" si="298"/>
        <v>0</v>
      </c>
      <c r="AL590" s="35">
        <f t="shared" si="299"/>
        <v>0</v>
      </c>
      <c r="AM590" s="35">
        <f t="shared" si="300"/>
        <v>0</v>
      </c>
      <c r="AN590" s="35">
        <f t="shared" si="301"/>
        <v>0</v>
      </c>
      <c r="AO590" s="35">
        <f t="shared" si="302"/>
        <v>0</v>
      </c>
      <c r="AP590" s="35">
        <f t="shared" si="303"/>
        <v>0</v>
      </c>
      <c r="AQ590" s="35">
        <f t="shared" si="304"/>
        <v>0</v>
      </c>
      <c r="AS590" s="36"/>
    </row>
    <row r="591" spans="2:45" hidden="1">
      <c r="B591" s="316"/>
      <c r="C591" s="316"/>
      <c r="D591" s="319"/>
      <c r="E591" s="319"/>
      <c r="G591" s="36"/>
      <c r="H591" s="37"/>
      <c r="I591" s="41"/>
      <c r="J591" s="36"/>
      <c r="K591" s="36"/>
      <c r="L591" s="38"/>
      <c r="M591" s="37"/>
      <c r="N591" s="36"/>
      <c r="O591" s="37"/>
      <c r="P591" s="36"/>
      <c r="Q591" s="37"/>
      <c r="R591" s="37"/>
      <c r="S591" s="40">
        <f t="shared" si="286"/>
        <v>0</v>
      </c>
      <c r="U591" s="40">
        <f t="shared" si="287"/>
        <v>0</v>
      </c>
      <c r="V591" s="40">
        <f t="shared" si="288"/>
        <v>0</v>
      </c>
      <c r="W591" s="40">
        <f t="shared" si="289"/>
        <v>0</v>
      </c>
      <c r="X591" s="40">
        <f t="shared" si="290"/>
        <v>0</v>
      </c>
      <c r="Y591" s="40">
        <f t="shared" si="295"/>
        <v>0</v>
      </c>
      <c r="Z591" s="40">
        <f t="shared" si="296"/>
        <v>0</v>
      </c>
      <c r="AA591" s="40">
        <f t="shared" si="291"/>
        <v>0</v>
      </c>
      <c r="AC591" s="41"/>
      <c r="AD591" s="37"/>
      <c r="AE591" s="37"/>
      <c r="AF591" s="37"/>
      <c r="AG591" s="37"/>
      <c r="AH591" s="37"/>
      <c r="AI591" s="35">
        <f t="shared" si="305"/>
        <v>0</v>
      </c>
      <c r="AK591" s="35">
        <f t="shared" si="298"/>
        <v>0</v>
      </c>
      <c r="AL591" s="35">
        <f t="shared" si="299"/>
        <v>0</v>
      </c>
      <c r="AM591" s="35">
        <f t="shared" si="300"/>
        <v>0</v>
      </c>
      <c r="AN591" s="35">
        <f t="shared" si="301"/>
        <v>0</v>
      </c>
      <c r="AO591" s="35">
        <f t="shared" si="302"/>
        <v>0</v>
      </c>
      <c r="AP591" s="35">
        <f t="shared" si="303"/>
        <v>0</v>
      </c>
      <c r="AQ591" s="35">
        <f t="shared" si="304"/>
        <v>0</v>
      </c>
      <c r="AS591" s="36"/>
    </row>
    <row r="592" spans="2:45" hidden="1">
      <c r="B592" s="316"/>
      <c r="C592" s="316"/>
      <c r="D592" s="319"/>
      <c r="E592" s="319"/>
      <c r="G592" s="36"/>
      <c r="H592" s="37"/>
      <c r="I592" s="41"/>
      <c r="J592" s="36"/>
      <c r="K592" s="36"/>
      <c r="L592" s="38"/>
      <c r="M592" s="37"/>
      <c r="N592" s="36"/>
      <c r="O592" s="37"/>
      <c r="P592" s="36"/>
      <c r="Q592" s="37"/>
      <c r="R592" s="37"/>
      <c r="S592" s="40">
        <f t="shared" si="286"/>
        <v>0</v>
      </c>
      <c r="U592" s="40">
        <f t="shared" si="287"/>
        <v>0</v>
      </c>
      <c r="V592" s="40">
        <f t="shared" si="288"/>
        <v>0</v>
      </c>
      <c r="W592" s="40">
        <f t="shared" si="289"/>
        <v>0</v>
      </c>
      <c r="X592" s="40">
        <f t="shared" si="290"/>
        <v>0</v>
      </c>
      <c r="Y592" s="40">
        <f t="shared" si="295"/>
        <v>0</v>
      </c>
      <c r="Z592" s="40">
        <f t="shared" si="296"/>
        <v>0</v>
      </c>
      <c r="AA592" s="40">
        <f t="shared" si="291"/>
        <v>0</v>
      </c>
      <c r="AC592" s="41"/>
      <c r="AD592" s="37"/>
      <c r="AE592" s="37"/>
      <c r="AF592" s="37"/>
      <c r="AG592" s="37"/>
      <c r="AH592" s="37"/>
      <c r="AI592" s="35">
        <f t="shared" si="305"/>
        <v>0</v>
      </c>
      <c r="AK592" s="35">
        <f t="shared" si="298"/>
        <v>0</v>
      </c>
      <c r="AL592" s="35">
        <f t="shared" si="299"/>
        <v>0</v>
      </c>
      <c r="AM592" s="35">
        <f t="shared" si="300"/>
        <v>0</v>
      </c>
      <c r="AN592" s="35">
        <f t="shared" si="301"/>
        <v>0</v>
      </c>
      <c r="AO592" s="35">
        <f t="shared" si="302"/>
        <v>0</v>
      </c>
      <c r="AP592" s="35">
        <f t="shared" si="303"/>
        <v>0</v>
      </c>
      <c r="AQ592" s="35">
        <f t="shared" si="304"/>
        <v>0</v>
      </c>
      <c r="AS592" s="36"/>
    </row>
    <row r="593" spans="2:45" ht="30.95" hidden="1" customHeight="1">
      <c r="B593" s="307"/>
      <c r="C593" s="314"/>
      <c r="D593" s="309">
        <f>D553</f>
        <v>0</v>
      </c>
      <c r="E593" s="310"/>
      <c r="G593" s="307"/>
      <c r="H593" s="311">
        <f>SUM(H553:H592)</f>
        <v>0</v>
      </c>
      <c r="I593" s="311">
        <f>SUM(I553:I592)</f>
        <v>0</v>
      </c>
      <c r="J593" s="307"/>
      <c r="K593" s="307"/>
      <c r="L593" s="315"/>
      <c r="M593" s="311">
        <f>SUM(M553:M592)</f>
        <v>0</v>
      </c>
      <c r="N593" s="307"/>
      <c r="O593" s="311">
        <f>SUM(O553:O592)</f>
        <v>0</v>
      </c>
      <c r="P593" s="307"/>
      <c r="Q593" s="311">
        <f>SUM(Q553:Q592)</f>
        <v>0</v>
      </c>
      <c r="R593" s="311">
        <f>SUM(R553:R592)</f>
        <v>0</v>
      </c>
      <c r="S593" s="311">
        <f>SUM(S553:S592)</f>
        <v>0</v>
      </c>
      <c r="T593" s="313"/>
      <c r="U593" s="311">
        <f>SUM(U553:U592)</f>
        <v>0</v>
      </c>
      <c r="V593" s="311">
        <f t="shared" ref="V593:AA593" si="306">SUM(V553:V592)</f>
        <v>0</v>
      </c>
      <c r="W593" s="311">
        <f t="shared" si="306"/>
        <v>0</v>
      </c>
      <c r="X593" s="311">
        <f t="shared" si="306"/>
        <v>0</v>
      </c>
      <c r="Y593" s="311">
        <f t="shared" si="306"/>
        <v>0</v>
      </c>
      <c r="Z593" s="311">
        <f t="shared" si="306"/>
        <v>0</v>
      </c>
      <c r="AA593" s="311">
        <f t="shared" si="306"/>
        <v>0</v>
      </c>
      <c r="AC593" s="311">
        <f>SUM(AC553:AC592)</f>
        <v>0</v>
      </c>
      <c r="AD593" s="311">
        <f t="shared" ref="AD593:AI593" si="307">SUM(AD553:AD592)</f>
        <v>0</v>
      </c>
      <c r="AE593" s="311">
        <f t="shared" si="307"/>
        <v>0</v>
      </c>
      <c r="AF593" s="311">
        <f t="shared" si="307"/>
        <v>0</v>
      </c>
      <c r="AG593" s="311">
        <f t="shared" si="307"/>
        <v>0</v>
      </c>
      <c r="AH593" s="311">
        <f t="shared" si="307"/>
        <v>0</v>
      </c>
      <c r="AI593" s="311">
        <f t="shared" si="307"/>
        <v>0</v>
      </c>
      <c r="AK593" s="311">
        <f>SUM(AK553:AK592)</f>
        <v>0</v>
      </c>
      <c r="AL593" s="311">
        <f t="shared" ref="AL593:AQ593" si="308">SUM(AL553:AL592)</f>
        <v>0</v>
      </c>
      <c r="AM593" s="311">
        <f t="shared" si="308"/>
        <v>0</v>
      </c>
      <c r="AN593" s="311">
        <f t="shared" si="308"/>
        <v>0</v>
      </c>
      <c r="AO593" s="311">
        <f t="shared" si="308"/>
        <v>0</v>
      </c>
      <c r="AP593" s="311">
        <f t="shared" si="308"/>
        <v>0</v>
      </c>
      <c r="AQ593" s="311">
        <f t="shared" si="308"/>
        <v>0</v>
      </c>
      <c r="AS593" s="36"/>
    </row>
    <row r="594" spans="2:45" hidden="1">
      <c r="M594" s="4"/>
    </row>
    <row r="595" spans="2:45" hidden="1">
      <c r="B595" s="36"/>
      <c r="C595" s="316" t="str">
        <f>'Salary Calc &amp; Services Offered'!A29</f>
        <v>Service 15</v>
      </c>
      <c r="D595" s="28">
        <v>0</v>
      </c>
      <c r="E595" s="29">
        <v>0</v>
      </c>
      <c r="G595" s="409"/>
      <c r="H595" s="30"/>
      <c r="I595" s="40">
        <f>'Salary Calc &amp; Services Offered'!JV29</f>
        <v>0</v>
      </c>
      <c r="J595" s="36"/>
      <c r="K595" s="36"/>
      <c r="L595" s="38"/>
      <c r="M595" s="39"/>
      <c r="N595" s="36"/>
      <c r="O595" s="39"/>
      <c r="P595" s="36"/>
      <c r="Q595" s="31"/>
      <c r="R595" s="37"/>
      <c r="S595" s="40">
        <f t="shared" ref="S595:S634" si="309">H595+I595+O595+M595+Q595+R595</f>
        <v>0</v>
      </c>
      <c r="U595" s="40">
        <f t="shared" ref="U595:U634" si="310">IFERROR(H595/$D$595,0)</f>
        <v>0</v>
      </c>
      <c r="V595" s="40">
        <f t="shared" ref="V595:V634" si="311">IFERROR(I595/$D$595,0)</f>
        <v>0</v>
      </c>
      <c r="W595" s="40">
        <f t="shared" ref="W595:W634" si="312">IFERROR(O595/$D$595,0)</f>
        <v>0</v>
      </c>
      <c r="X595" s="40">
        <f t="shared" ref="X595:X634" si="313">IFERROR(M595/$D$595,0)</f>
        <v>0</v>
      </c>
      <c r="Y595" s="40">
        <f>IFERROR(Q595/$D$595,0)</f>
        <v>0</v>
      </c>
      <c r="Z595" s="40">
        <f>IFERROR(R595/$D$595,0)</f>
        <v>0</v>
      </c>
      <c r="AA595" s="40">
        <f t="shared" ref="AA595:AA634" si="314">SUM(U595:Z595)</f>
        <v>0</v>
      </c>
      <c r="AC595" s="41">
        <f>IF('Salary Calc &amp; Services Offered'!JW93&lt;0,0,'Salary Calc &amp; Services Offered'!JW93)</f>
        <v>0</v>
      </c>
      <c r="AD595" s="37"/>
      <c r="AE595" s="37"/>
      <c r="AF595" s="37"/>
      <c r="AG595" s="37"/>
      <c r="AH595" s="37"/>
      <c r="AI595" s="35">
        <f t="shared" ref="AI595" si="315">SUM(AC595:AH595)</f>
        <v>0</v>
      </c>
      <c r="AK595" s="35">
        <f t="shared" ref="AK595:AP595" si="316">IFERROR(AC595/$D$595,0)</f>
        <v>0</v>
      </c>
      <c r="AL595" s="35">
        <f t="shared" si="316"/>
        <v>0</v>
      </c>
      <c r="AM595" s="35">
        <f t="shared" si="316"/>
        <v>0</v>
      </c>
      <c r="AN595" s="35">
        <f t="shared" si="316"/>
        <v>0</v>
      </c>
      <c r="AO595" s="35">
        <f t="shared" si="316"/>
        <v>0</v>
      </c>
      <c r="AP595" s="35">
        <f t="shared" si="316"/>
        <v>0</v>
      </c>
      <c r="AQ595" s="35">
        <f t="shared" ref="AQ595" si="317">SUM(AK595:AP595)</f>
        <v>0</v>
      </c>
      <c r="AS595" s="36"/>
    </row>
    <row r="596" spans="2:45" hidden="1">
      <c r="B596" s="320"/>
      <c r="C596" s="320"/>
      <c r="D596" s="321"/>
      <c r="E596" s="321"/>
      <c r="G596" s="36"/>
      <c r="H596" s="34"/>
      <c r="I596" s="40"/>
      <c r="J596" s="36"/>
      <c r="K596" s="36"/>
      <c r="L596" s="38"/>
      <c r="M596" s="39"/>
      <c r="N596" s="36"/>
      <c r="O596" s="39"/>
      <c r="P596" s="36"/>
      <c r="Q596" s="39"/>
      <c r="R596" s="37"/>
      <c r="S596" s="40">
        <f t="shared" si="309"/>
        <v>0</v>
      </c>
      <c r="U596" s="40">
        <f t="shared" si="310"/>
        <v>0</v>
      </c>
      <c r="V596" s="40">
        <f t="shared" si="311"/>
        <v>0</v>
      </c>
      <c r="W596" s="40">
        <f t="shared" si="312"/>
        <v>0</v>
      </c>
      <c r="X596" s="40">
        <f t="shared" si="313"/>
        <v>0</v>
      </c>
      <c r="Y596" s="40">
        <f t="shared" ref="Y596:Y634" si="318">IFERROR(Q596/$D$595,0)</f>
        <v>0</v>
      </c>
      <c r="Z596" s="40">
        <f t="shared" ref="Z596:Z634" si="319">IFERROR(R596/$D$595,0)</f>
        <v>0</v>
      </c>
      <c r="AA596" s="40">
        <f t="shared" si="314"/>
        <v>0</v>
      </c>
      <c r="AC596" s="35"/>
      <c r="AD596" s="32"/>
      <c r="AE596" s="32"/>
      <c r="AF596" s="32"/>
      <c r="AG596" s="32"/>
      <c r="AH596" s="32"/>
      <c r="AI596" s="35">
        <f t="shared" ref="AI596:AI610" si="320">SUM(AC596:AH596)</f>
        <v>0</v>
      </c>
      <c r="AK596" s="35">
        <f t="shared" ref="AK596:AK634" si="321">IFERROR(AC596/$D$595,0)</f>
        <v>0</v>
      </c>
      <c r="AL596" s="35">
        <f t="shared" ref="AL596:AL634" si="322">IFERROR(AD596/$D$595,0)</f>
        <v>0</v>
      </c>
      <c r="AM596" s="35">
        <f t="shared" ref="AM596:AM634" si="323">IFERROR(AE596/$D$595,0)</f>
        <v>0</v>
      </c>
      <c r="AN596" s="35">
        <f t="shared" ref="AN596:AN634" si="324">IFERROR(AF596/$D$595,0)</f>
        <v>0</v>
      </c>
      <c r="AO596" s="35">
        <f t="shared" ref="AO596:AO634" si="325">IFERROR(AG596/$D$595,0)</f>
        <v>0</v>
      </c>
      <c r="AP596" s="35">
        <f t="shared" ref="AP596:AP634" si="326">IFERROR(AH596/$D$595,0)</f>
        <v>0</v>
      </c>
      <c r="AQ596" s="35">
        <f t="shared" ref="AQ596:AQ634" si="327">SUM(AK596:AP596)</f>
        <v>0</v>
      </c>
      <c r="AS596" s="36"/>
    </row>
    <row r="597" spans="2:45" hidden="1">
      <c r="B597" s="316"/>
      <c r="C597" s="317"/>
      <c r="D597" s="318"/>
      <c r="E597" s="318"/>
      <c r="G597" s="36"/>
      <c r="H597" s="39"/>
      <c r="I597" s="40"/>
      <c r="J597" s="36"/>
      <c r="K597" s="36"/>
      <c r="L597" s="38"/>
      <c r="M597" s="39"/>
      <c r="N597" s="36"/>
      <c r="O597" s="39"/>
      <c r="P597" s="36"/>
      <c r="Q597" s="39"/>
      <c r="R597" s="37"/>
      <c r="S597" s="40">
        <f t="shared" si="309"/>
        <v>0</v>
      </c>
      <c r="U597" s="40">
        <f t="shared" si="310"/>
        <v>0</v>
      </c>
      <c r="V597" s="40">
        <f t="shared" si="311"/>
        <v>0</v>
      </c>
      <c r="W597" s="40">
        <f t="shared" si="312"/>
        <v>0</v>
      </c>
      <c r="X597" s="40">
        <f t="shared" si="313"/>
        <v>0</v>
      </c>
      <c r="Y597" s="40">
        <f t="shared" si="318"/>
        <v>0</v>
      </c>
      <c r="Z597" s="40">
        <f t="shared" si="319"/>
        <v>0</v>
      </c>
      <c r="AA597" s="40">
        <f t="shared" si="314"/>
        <v>0</v>
      </c>
      <c r="AC597" s="40"/>
      <c r="AD597" s="39"/>
      <c r="AE597" s="39"/>
      <c r="AF597" s="39"/>
      <c r="AG597" s="39"/>
      <c r="AH597" s="39"/>
      <c r="AI597" s="35">
        <f t="shared" si="320"/>
        <v>0</v>
      </c>
      <c r="AK597" s="35">
        <f t="shared" si="321"/>
        <v>0</v>
      </c>
      <c r="AL597" s="35">
        <f t="shared" si="322"/>
        <v>0</v>
      </c>
      <c r="AM597" s="35">
        <f t="shared" si="323"/>
        <v>0</v>
      </c>
      <c r="AN597" s="35">
        <f t="shared" si="324"/>
        <v>0</v>
      </c>
      <c r="AO597" s="35">
        <f t="shared" si="325"/>
        <v>0</v>
      </c>
      <c r="AP597" s="35">
        <f t="shared" si="326"/>
        <v>0</v>
      </c>
      <c r="AQ597" s="35">
        <f t="shared" si="327"/>
        <v>0</v>
      </c>
      <c r="AS597" s="36"/>
    </row>
    <row r="598" spans="2:45" hidden="1">
      <c r="B598" s="316"/>
      <c r="C598" s="317"/>
      <c r="D598" s="318"/>
      <c r="E598" s="318"/>
      <c r="G598" s="36"/>
      <c r="H598" s="39"/>
      <c r="I598" s="40"/>
      <c r="J598" s="36"/>
      <c r="K598" s="36"/>
      <c r="L598" s="38"/>
      <c r="M598" s="39"/>
      <c r="N598" s="36"/>
      <c r="O598" s="39"/>
      <c r="P598" s="36"/>
      <c r="Q598" s="39"/>
      <c r="R598" s="37"/>
      <c r="S598" s="40">
        <f t="shared" si="309"/>
        <v>0</v>
      </c>
      <c r="U598" s="40">
        <f t="shared" si="310"/>
        <v>0</v>
      </c>
      <c r="V598" s="40">
        <f t="shared" si="311"/>
        <v>0</v>
      </c>
      <c r="W598" s="40">
        <f t="shared" si="312"/>
        <v>0</v>
      </c>
      <c r="X598" s="40">
        <f t="shared" si="313"/>
        <v>0</v>
      </c>
      <c r="Y598" s="40">
        <f t="shared" si="318"/>
        <v>0</v>
      </c>
      <c r="Z598" s="40">
        <f t="shared" si="319"/>
        <v>0</v>
      </c>
      <c r="AA598" s="40">
        <f t="shared" si="314"/>
        <v>0</v>
      </c>
      <c r="AC598" s="40"/>
      <c r="AD598" s="39"/>
      <c r="AE598" s="39"/>
      <c r="AF598" s="39"/>
      <c r="AG598" s="39"/>
      <c r="AH598" s="39"/>
      <c r="AI598" s="35">
        <f t="shared" si="320"/>
        <v>0</v>
      </c>
      <c r="AK598" s="35">
        <f t="shared" si="321"/>
        <v>0</v>
      </c>
      <c r="AL598" s="35">
        <f t="shared" si="322"/>
        <v>0</v>
      </c>
      <c r="AM598" s="35">
        <f t="shared" si="323"/>
        <v>0</v>
      </c>
      <c r="AN598" s="35">
        <f t="shared" si="324"/>
        <v>0</v>
      </c>
      <c r="AO598" s="35">
        <f t="shared" si="325"/>
        <v>0</v>
      </c>
      <c r="AP598" s="35">
        <f t="shared" si="326"/>
        <v>0</v>
      </c>
      <c r="AQ598" s="35">
        <f t="shared" si="327"/>
        <v>0</v>
      </c>
      <c r="AS598" s="36"/>
    </row>
    <row r="599" spans="2:45" hidden="1">
      <c r="B599" s="316"/>
      <c r="C599" s="317"/>
      <c r="D599" s="318"/>
      <c r="E599" s="318"/>
      <c r="G599" s="36"/>
      <c r="H599" s="39"/>
      <c r="I599" s="40"/>
      <c r="J599" s="36"/>
      <c r="K599" s="36"/>
      <c r="L599" s="38"/>
      <c r="M599" s="39"/>
      <c r="N599" s="36"/>
      <c r="O599" s="39"/>
      <c r="P599" s="36"/>
      <c r="Q599" s="39"/>
      <c r="R599" s="37"/>
      <c r="S599" s="40">
        <f t="shared" si="309"/>
        <v>0</v>
      </c>
      <c r="U599" s="40">
        <f t="shared" si="310"/>
        <v>0</v>
      </c>
      <c r="V599" s="40">
        <f t="shared" si="311"/>
        <v>0</v>
      </c>
      <c r="W599" s="40">
        <f t="shared" si="312"/>
        <v>0</v>
      </c>
      <c r="X599" s="40">
        <f t="shared" si="313"/>
        <v>0</v>
      </c>
      <c r="Y599" s="40">
        <f t="shared" si="318"/>
        <v>0</v>
      </c>
      <c r="Z599" s="40">
        <f t="shared" si="319"/>
        <v>0</v>
      </c>
      <c r="AA599" s="40">
        <f t="shared" si="314"/>
        <v>0</v>
      </c>
      <c r="AC599" s="40"/>
      <c r="AD599" s="39"/>
      <c r="AE599" s="39"/>
      <c r="AF599" s="39"/>
      <c r="AG599" s="39"/>
      <c r="AH599" s="39"/>
      <c r="AI599" s="35">
        <f t="shared" si="320"/>
        <v>0</v>
      </c>
      <c r="AK599" s="35">
        <f t="shared" si="321"/>
        <v>0</v>
      </c>
      <c r="AL599" s="35">
        <f t="shared" si="322"/>
        <v>0</v>
      </c>
      <c r="AM599" s="35">
        <f t="shared" si="323"/>
        <v>0</v>
      </c>
      <c r="AN599" s="35">
        <f t="shared" si="324"/>
        <v>0</v>
      </c>
      <c r="AO599" s="35">
        <f t="shared" si="325"/>
        <v>0</v>
      </c>
      <c r="AP599" s="35">
        <f t="shared" si="326"/>
        <v>0</v>
      </c>
      <c r="AQ599" s="35">
        <f t="shared" si="327"/>
        <v>0</v>
      </c>
      <c r="AS599" s="36"/>
    </row>
    <row r="600" spans="2:45" hidden="1">
      <c r="B600" s="316"/>
      <c r="C600" s="317"/>
      <c r="D600" s="318"/>
      <c r="E600" s="318"/>
      <c r="G600" s="36"/>
      <c r="H600" s="39"/>
      <c r="I600" s="40"/>
      <c r="J600" s="36"/>
      <c r="K600" s="36"/>
      <c r="L600" s="38"/>
      <c r="M600" s="39"/>
      <c r="N600" s="36"/>
      <c r="O600" s="39"/>
      <c r="P600" s="36"/>
      <c r="Q600" s="39"/>
      <c r="R600" s="37"/>
      <c r="S600" s="40">
        <f t="shared" si="309"/>
        <v>0</v>
      </c>
      <c r="U600" s="40">
        <f t="shared" si="310"/>
        <v>0</v>
      </c>
      <c r="V600" s="40">
        <f t="shared" si="311"/>
        <v>0</v>
      </c>
      <c r="W600" s="40">
        <f t="shared" si="312"/>
        <v>0</v>
      </c>
      <c r="X600" s="40">
        <f t="shared" si="313"/>
        <v>0</v>
      </c>
      <c r="Y600" s="40">
        <f t="shared" si="318"/>
        <v>0</v>
      </c>
      <c r="Z600" s="40">
        <f t="shared" si="319"/>
        <v>0</v>
      </c>
      <c r="AA600" s="40">
        <f t="shared" si="314"/>
        <v>0</v>
      </c>
      <c r="AC600" s="40"/>
      <c r="AD600" s="39"/>
      <c r="AE600" s="39"/>
      <c r="AF600" s="39"/>
      <c r="AG600" s="39"/>
      <c r="AH600" s="39"/>
      <c r="AI600" s="35">
        <f t="shared" si="320"/>
        <v>0</v>
      </c>
      <c r="AK600" s="35">
        <f t="shared" si="321"/>
        <v>0</v>
      </c>
      <c r="AL600" s="35">
        <f t="shared" si="322"/>
        <v>0</v>
      </c>
      <c r="AM600" s="35">
        <f t="shared" si="323"/>
        <v>0</v>
      </c>
      <c r="AN600" s="35">
        <f t="shared" si="324"/>
        <v>0</v>
      </c>
      <c r="AO600" s="35">
        <f t="shared" si="325"/>
        <v>0</v>
      </c>
      <c r="AP600" s="35">
        <f t="shared" si="326"/>
        <v>0</v>
      </c>
      <c r="AQ600" s="35">
        <f t="shared" si="327"/>
        <v>0</v>
      </c>
      <c r="AS600" s="36"/>
    </row>
    <row r="601" spans="2:45" hidden="1">
      <c r="B601" s="316"/>
      <c r="C601" s="317"/>
      <c r="D601" s="318"/>
      <c r="E601" s="318"/>
      <c r="G601" s="36"/>
      <c r="H601" s="39"/>
      <c r="I601" s="40"/>
      <c r="J601" s="36"/>
      <c r="K601" s="36"/>
      <c r="L601" s="38"/>
      <c r="M601" s="39"/>
      <c r="N601" s="36"/>
      <c r="O601" s="39"/>
      <c r="P601" s="36"/>
      <c r="Q601" s="39"/>
      <c r="R601" s="37"/>
      <c r="S601" s="40">
        <f t="shared" si="309"/>
        <v>0</v>
      </c>
      <c r="U601" s="40">
        <f t="shared" si="310"/>
        <v>0</v>
      </c>
      <c r="V601" s="40">
        <f t="shared" si="311"/>
        <v>0</v>
      </c>
      <c r="W601" s="40">
        <f t="shared" si="312"/>
        <v>0</v>
      </c>
      <c r="X601" s="40">
        <f t="shared" si="313"/>
        <v>0</v>
      </c>
      <c r="Y601" s="40">
        <f t="shared" si="318"/>
        <v>0</v>
      </c>
      <c r="Z601" s="40">
        <f t="shared" si="319"/>
        <v>0</v>
      </c>
      <c r="AA601" s="40">
        <f t="shared" si="314"/>
        <v>0</v>
      </c>
      <c r="AC601" s="40"/>
      <c r="AD601" s="39"/>
      <c r="AE601" s="39"/>
      <c r="AF601" s="39"/>
      <c r="AG601" s="39"/>
      <c r="AH601" s="39"/>
      <c r="AI601" s="35">
        <f t="shared" si="320"/>
        <v>0</v>
      </c>
      <c r="AK601" s="35">
        <f t="shared" si="321"/>
        <v>0</v>
      </c>
      <c r="AL601" s="35">
        <f t="shared" si="322"/>
        <v>0</v>
      </c>
      <c r="AM601" s="35">
        <f t="shared" si="323"/>
        <v>0</v>
      </c>
      <c r="AN601" s="35">
        <f t="shared" si="324"/>
        <v>0</v>
      </c>
      <c r="AO601" s="35">
        <f t="shared" si="325"/>
        <v>0</v>
      </c>
      <c r="AP601" s="35">
        <f t="shared" si="326"/>
        <v>0</v>
      </c>
      <c r="AQ601" s="35">
        <f t="shared" si="327"/>
        <v>0</v>
      </c>
      <c r="AS601" s="36"/>
    </row>
    <row r="602" spans="2:45" hidden="1">
      <c r="B602" s="316"/>
      <c r="C602" s="317"/>
      <c r="D602" s="318"/>
      <c r="E602" s="318"/>
      <c r="G602" s="36"/>
      <c r="H602" s="39"/>
      <c r="I602" s="40"/>
      <c r="J602" s="36"/>
      <c r="K602" s="36"/>
      <c r="L602" s="38"/>
      <c r="M602" s="39"/>
      <c r="N602" s="36"/>
      <c r="O602" s="39"/>
      <c r="P602" s="36"/>
      <c r="Q602" s="39"/>
      <c r="R602" s="37"/>
      <c r="S602" s="40">
        <f t="shared" si="309"/>
        <v>0</v>
      </c>
      <c r="U602" s="40">
        <f t="shared" si="310"/>
        <v>0</v>
      </c>
      <c r="V602" s="40">
        <f t="shared" si="311"/>
        <v>0</v>
      </c>
      <c r="W602" s="40">
        <f t="shared" si="312"/>
        <v>0</v>
      </c>
      <c r="X602" s="40">
        <f t="shared" si="313"/>
        <v>0</v>
      </c>
      <c r="Y602" s="40">
        <f t="shared" si="318"/>
        <v>0</v>
      </c>
      <c r="Z602" s="40">
        <f t="shared" si="319"/>
        <v>0</v>
      </c>
      <c r="AA602" s="40">
        <f t="shared" si="314"/>
        <v>0</v>
      </c>
      <c r="AC602" s="40"/>
      <c r="AD602" s="39"/>
      <c r="AE602" s="39"/>
      <c r="AF602" s="39"/>
      <c r="AG602" s="39"/>
      <c r="AH602" s="39"/>
      <c r="AI602" s="35">
        <f t="shared" si="320"/>
        <v>0</v>
      </c>
      <c r="AK602" s="35">
        <f t="shared" si="321"/>
        <v>0</v>
      </c>
      <c r="AL602" s="35">
        <f t="shared" si="322"/>
        <v>0</v>
      </c>
      <c r="AM602" s="35">
        <f t="shared" si="323"/>
        <v>0</v>
      </c>
      <c r="AN602" s="35">
        <f t="shared" si="324"/>
        <v>0</v>
      </c>
      <c r="AO602" s="35">
        <f t="shared" si="325"/>
        <v>0</v>
      </c>
      <c r="AP602" s="35">
        <f t="shared" si="326"/>
        <v>0</v>
      </c>
      <c r="AQ602" s="35">
        <f t="shared" si="327"/>
        <v>0</v>
      </c>
      <c r="AS602" s="36"/>
    </row>
    <row r="603" spans="2:45" hidden="1">
      <c r="B603" s="316"/>
      <c r="C603" s="316"/>
      <c r="D603" s="319"/>
      <c r="E603" s="319"/>
      <c r="G603" s="36"/>
      <c r="H603" s="37"/>
      <c r="I603" s="41"/>
      <c r="J603" s="36"/>
      <c r="K603" s="36"/>
      <c r="L603" s="38"/>
      <c r="M603" s="37"/>
      <c r="N603" s="36"/>
      <c r="O603" s="37"/>
      <c r="P603" s="36"/>
      <c r="Q603" s="37"/>
      <c r="R603" s="37"/>
      <c r="S603" s="40">
        <f t="shared" si="309"/>
        <v>0</v>
      </c>
      <c r="U603" s="40">
        <f t="shared" si="310"/>
        <v>0</v>
      </c>
      <c r="V603" s="40">
        <f t="shared" si="311"/>
        <v>0</v>
      </c>
      <c r="W603" s="40">
        <f t="shared" si="312"/>
        <v>0</v>
      </c>
      <c r="X603" s="40">
        <f t="shared" si="313"/>
        <v>0</v>
      </c>
      <c r="Y603" s="40">
        <f t="shared" si="318"/>
        <v>0</v>
      </c>
      <c r="Z603" s="40">
        <f t="shared" si="319"/>
        <v>0</v>
      </c>
      <c r="AA603" s="40">
        <f t="shared" si="314"/>
        <v>0</v>
      </c>
      <c r="AC603" s="41"/>
      <c r="AD603" s="37"/>
      <c r="AE603" s="37"/>
      <c r="AF603" s="37"/>
      <c r="AG603" s="37"/>
      <c r="AH603" s="37"/>
      <c r="AI603" s="35">
        <f t="shared" si="320"/>
        <v>0</v>
      </c>
      <c r="AK603" s="35">
        <f t="shared" si="321"/>
        <v>0</v>
      </c>
      <c r="AL603" s="35">
        <f t="shared" si="322"/>
        <v>0</v>
      </c>
      <c r="AM603" s="35">
        <f t="shared" si="323"/>
        <v>0</v>
      </c>
      <c r="AN603" s="35">
        <f t="shared" si="324"/>
        <v>0</v>
      </c>
      <c r="AO603" s="35">
        <f t="shared" si="325"/>
        <v>0</v>
      </c>
      <c r="AP603" s="35">
        <f t="shared" si="326"/>
        <v>0</v>
      </c>
      <c r="AQ603" s="35">
        <f t="shared" si="327"/>
        <v>0</v>
      </c>
      <c r="AS603" s="36"/>
    </row>
    <row r="604" spans="2:45" hidden="1">
      <c r="B604" s="316"/>
      <c r="C604" s="316"/>
      <c r="D604" s="319"/>
      <c r="E604" s="319"/>
      <c r="G604" s="36"/>
      <c r="H604" s="37"/>
      <c r="I604" s="41"/>
      <c r="J604" s="36"/>
      <c r="K604" s="36"/>
      <c r="L604" s="38"/>
      <c r="M604" s="37"/>
      <c r="N604" s="36"/>
      <c r="O604" s="37"/>
      <c r="P604" s="36"/>
      <c r="Q604" s="37"/>
      <c r="R604" s="37"/>
      <c r="S604" s="40">
        <f t="shared" si="309"/>
        <v>0</v>
      </c>
      <c r="U604" s="40">
        <f t="shared" si="310"/>
        <v>0</v>
      </c>
      <c r="V604" s="40">
        <f t="shared" si="311"/>
        <v>0</v>
      </c>
      <c r="W604" s="40">
        <f t="shared" si="312"/>
        <v>0</v>
      </c>
      <c r="X604" s="40">
        <f t="shared" si="313"/>
        <v>0</v>
      </c>
      <c r="Y604" s="40">
        <f t="shared" si="318"/>
        <v>0</v>
      </c>
      <c r="Z604" s="40">
        <f t="shared" si="319"/>
        <v>0</v>
      </c>
      <c r="AA604" s="40">
        <f t="shared" si="314"/>
        <v>0</v>
      </c>
      <c r="AC604" s="41"/>
      <c r="AD604" s="37"/>
      <c r="AE604" s="37"/>
      <c r="AF604" s="37"/>
      <c r="AG604" s="37"/>
      <c r="AH604" s="37"/>
      <c r="AI604" s="35">
        <f t="shared" si="320"/>
        <v>0</v>
      </c>
      <c r="AK604" s="35">
        <f t="shared" si="321"/>
        <v>0</v>
      </c>
      <c r="AL604" s="35">
        <f t="shared" si="322"/>
        <v>0</v>
      </c>
      <c r="AM604" s="35">
        <f t="shared" si="323"/>
        <v>0</v>
      </c>
      <c r="AN604" s="35">
        <f t="shared" si="324"/>
        <v>0</v>
      </c>
      <c r="AO604" s="35">
        <f t="shared" si="325"/>
        <v>0</v>
      </c>
      <c r="AP604" s="35">
        <f t="shared" si="326"/>
        <v>0</v>
      </c>
      <c r="AQ604" s="35">
        <f t="shared" si="327"/>
        <v>0</v>
      </c>
      <c r="AS604" s="36"/>
    </row>
    <row r="605" spans="2:45" hidden="1">
      <c r="B605" s="316"/>
      <c r="C605" s="316"/>
      <c r="D605" s="319"/>
      <c r="E605" s="319"/>
      <c r="G605" s="36"/>
      <c r="H605" s="37"/>
      <c r="I605" s="41"/>
      <c r="J605" s="36"/>
      <c r="K605" s="36"/>
      <c r="L605" s="38"/>
      <c r="M605" s="37"/>
      <c r="N605" s="36"/>
      <c r="O605" s="37"/>
      <c r="P605" s="36"/>
      <c r="Q605" s="37"/>
      <c r="R605" s="37"/>
      <c r="S605" s="40">
        <f t="shared" si="309"/>
        <v>0</v>
      </c>
      <c r="U605" s="40">
        <f t="shared" si="310"/>
        <v>0</v>
      </c>
      <c r="V605" s="40">
        <f t="shared" si="311"/>
        <v>0</v>
      </c>
      <c r="W605" s="40">
        <f t="shared" si="312"/>
        <v>0</v>
      </c>
      <c r="X605" s="40">
        <f t="shared" si="313"/>
        <v>0</v>
      </c>
      <c r="Y605" s="40">
        <f t="shared" si="318"/>
        <v>0</v>
      </c>
      <c r="Z605" s="40">
        <f t="shared" si="319"/>
        <v>0</v>
      </c>
      <c r="AA605" s="40">
        <f t="shared" si="314"/>
        <v>0</v>
      </c>
      <c r="AC605" s="41"/>
      <c r="AD605" s="37"/>
      <c r="AE605" s="37"/>
      <c r="AF605" s="37"/>
      <c r="AG605" s="37"/>
      <c r="AH605" s="37"/>
      <c r="AI605" s="35">
        <f t="shared" si="320"/>
        <v>0</v>
      </c>
      <c r="AK605" s="35">
        <f t="shared" si="321"/>
        <v>0</v>
      </c>
      <c r="AL605" s="35">
        <f t="shared" si="322"/>
        <v>0</v>
      </c>
      <c r="AM605" s="35">
        <f t="shared" si="323"/>
        <v>0</v>
      </c>
      <c r="AN605" s="35">
        <f t="shared" si="324"/>
        <v>0</v>
      </c>
      <c r="AO605" s="35">
        <f t="shared" si="325"/>
        <v>0</v>
      </c>
      <c r="AP605" s="35">
        <f t="shared" si="326"/>
        <v>0</v>
      </c>
      <c r="AQ605" s="35">
        <f t="shared" si="327"/>
        <v>0</v>
      </c>
      <c r="AS605" s="36"/>
    </row>
    <row r="606" spans="2:45" hidden="1">
      <c r="B606" s="316"/>
      <c r="C606" s="316"/>
      <c r="D606" s="319"/>
      <c r="E606" s="319"/>
      <c r="G606" s="36"/>
      <c r="H606" s="37"/>
      <c r="I606" s="41"/>
      <c r="J606" s="36"/>
      <c r="K606" s="36"/>
      <c r="L606" s="38"/>
      <c r="M606" s="37"/>
      <c r="N606" s="36"/>
      <c r="O606" s="37"/>
      <c r="P606" s="36"/>
      <c r="Q606" s="37"/>
      <c r="R606" s="37"/>
      <c r="S606" s="40">
        <f t="shared" si="309"/>
        <v>0</v>
      </c>
      <c r="U606" s="40">
        <f t="shared" si="310"/>
        <v>0</v>
      </c>
      <c r="V606" s="40">
        <f t="shared" si="311"/>
        <v>0</v>
      </c>
      <c r="W606" s="40">
        <f t="shared" si="312"/>
        <v>0</v>
      </c>
      <c r="X606" s="40">
        <f t="shared" si="313"/>
        <v>0</v>
      </c>
      <c r="Y606" s="40">
        <f t="shared" si="318"/>
        <v>0</v>
      </c>
      <c r="Z606" s="40">
        <f t="shared" si="319"/>
        <v>0</v>
      </c>
      <c r="AA606" s="40">
        <f t="shared" si="314"/>
        <v>0</v>
      </c>
      <c r="AC606" s="41"/>
      <c r="AD606" s="37"/>
      <c r="AE606" s="37"/>
      <c r="AF606" s="37"/>
      <c r="AG606" s="37"/>
      <c r="AH606" s="37"/>
      <c r="AI606" s="35">
        <f t="shared" si="320"/>
        <v>0</v>
      </c>
      <c r="AK606" s="35">
        <f t="shared" si="321"/>
        <v>0</v>
      </c>
      <c r="AL606" s="35">
        <f t="shared" si="322"/>
        <v>0</v>
      </c>
      <c r="AM606" s="35">
        <f t="shared" si="323"/>
        <v>0</v>
      </c>
      <c r="AN606" s="35">
        <f t="shared" si="324"/>
        <v>0</v>
      </c>
      <c r="AO606" s="35">
        <f t="shared" si="325"/>
        <v>0</v>
      </c>
      <c r="AP606" s="35">
        <f t="shared" si="326"/>
        <v>0</v>
      </c>
      <c r="AQ606" s="35">
        <f t="shared" si="327"/>
        <v>0</v>
      </c>
      <c r="AS606" s="36"/>
    </row>
    <row r="607" spans="2:45" hidden="1">
      <c r="B607" s="316"/>
      <c r="C607" s="316"/>
      <c r="D607" s="319"/>
      <c r="E607" s="319"/>
      <c r="G607" s="36"/>
      <c r="H607" s="37"/>
      <c r="I607" s="41"/>
      <c r="J607" s="36"/>
      <c r="K607" s="36"/>
      <c r="L607" s="38"/>
      <c r="M607" s="37"/>
      <c r="N607" s="36"/>
      <c r="O607" s="37"/>
      <c r="P607" s="36"/>
      <c r="Q607" s="37"/>
      <c r="R607" s="37"/>
      <c r="S607" s="40">
        <f t="shared" si="309"/>
        <v>0</v>
      </c>
      <c r="U607" s="40">
        <f t="shared" si="310"/>
        <v>0</v>
      </c>
      <c r="V607" s="40">
        <f t="shared" si="311"/>
        <v>0</v>
      </c>
      <c r="W607" s="40">
        <f t="shared" si="312"/>
        <v>0</v>
      </c>
      <c r="X607" s="40">
        <f t="shared" si="313"/>
        <v>0</v>
      </c>
      <c r="Y607" s="40">
        <f t="shared" si="318"/>
        <v>0</v>
      </c>
      <c r="Z607" s="40">
        <f t="shared" si="319"/>
        <v>0</v>
      </c>
      <c r="AA607" s="40">
        <f t="shared" si="314"/>
        <v>0</v>
      </c>
      <c r="AC607" s="41"/>
      <c r="AD607" s="37"/>
      <c r="AE607" s="37"/>
      <c r="AF607" s="37"/>
      <c r="AG607" s="37"/>
      <c r="AH607" s="37"/>
      <c r="AI607" s="35">
        <f t="shared" si="320"/>
        <v>0</v>
      </c>
      <c r="AK607" s="35">
        <f t="shared" si="321"/>
        <v>0</v>
      </c>
      <c r="AL607" s="35">
        <f t="shared" si="322"/>
        <v>0</v>
      </c>
      <c r="AM607" s="35">
        <f t="shared" si="323"/>
        <v>0</v>
      </c>
      <c r="AN607" s="35">
        <f t="shared" si="324"/>
        <v>0</v>
      </c>
      <c r="AO607" s="35">
        <f t="shared" si="325"/>
        <v>0</v>
      </c>
      <c r="AP607" s="35">
        <f t="shared" si="326"/>
        <v>0</v>
      </c>
      <c r="AQ607" s="35">
        <f t="shared" si="327"/>
        <v>0</v>
      </c>
      <c r="AS607" s="36"/>
    </row>
    <row r="608" spans="2:45" hidden="1">
      <c r="B608" s="316"/>
      <c r="C608" s="316"/>
      <c r="D608" s="319"/>
      <c r="E608" s="319"/>
      <c r="G608" s="36"/>
      <c r="H608" s="37"/>
      <c r="I608" s="41"/>
      <c r="J608" s="36"/>
      <c r="K608" s="36"/>
      <c r="L608" s="38"/>
      <c r="M608" s="37"/>
      <c r="N608" s="36"/>
      <c r="O608" s="37"/>
      <c r="P608" s="36"/>
      <c r="Q608" s="37"/>
      <c r="R608" s="37"/>
      <c r="S608" s="40">
        <f t="shared" si="309"/>
        <v>0</v>
      </c>
      <c r="U608" s="40">
        <f t="shared" si="310"/>
        <v>0</v>
      </c>
      <c r="V608" s="40">
        <f t="shared" si="311"/>
        <v>0</v>
      </c>
      <c r="W608" s="40">
        <f t="shared" si="312"/>
        <v>0</v>
      </c>
      <c r="X608" s="40">
        <f t="shared" si="313"/>
        <v>0</v>
      </c>
      <c r="Y608" s="40">
        <f t="shared" si="318"/>
        <v>0</v>
      </c>
      <c r="Z608" s="40">
        <f t="shared" si="319"/>
        <v>0</v>
      </c>
      <c r="AA608" s="40">
        <f t="shared" si="314"/>
        <v>0</v>
      </c>
      <c r="AC608" s="41"/>
      <c r="AD608" s="37"/>
      <c r="AE608" s="37"/>
      <c r="AF608" s="37"/>
      <c r="AG608" s="37"/>
      <c r="AH608" s="37"/>
      <c r="AI608" s="35">
        <f t="shared" si="320"/>
        <v>0</v>
      </c>
      <c r="AK608" s="35">
        <f t="shared" si="321"/>
        <v>0</v>
      </c>
      <c r="AL608" s="35">
        <f t="shared" si="322"/>
        <v>0</v>
      </c>
      <c r="AM608" s="35">
        <f t="shared" si="323"/>
        <v>0</v>
      </c>
      <c r="AN608" s="35">
        <f t="shared" si="324"/>
        <v>0</v>
      </c>
      <c r="AO608" s="35">
        <f t="shared" si="325"/>
        <v>0</v>
      </c>
      <c r="AP608" s="35">
        <f t="shared" si="326"/>
        <v>0</v>
      </c>
      <c r="AQ608" s="35">
        <f t="shared" si="327"/>
        <v>0</v>
      </c>
      <c r="AS608" s="36"/>
    </row>
    <row r="609" spans="2:45" hidden="1">
      <c r="B609" s="316"/>
      <c r="C609" s="316"/>
      <c r="D609" s="319"/>
      <c r="E609" s="319"/>
      <c r="G609" s="36"/>
      <c r="H609" s="37"/>
      <c r="I609" s="41"/>
      <c r="J609" s="36"/>
      <c r="K609" s="36"/>
      <c r="L609" s="38"/>
      <c r="M609" s="37"/>
      <c r="N609" s="36"/>
      <c r="O609" s="37"/>
      <c r="P609" s="36"/>
      <c r="Q609" s="37"/>
      <c r="R609" s="37"/>
      <c r="S609" s="40">
        <f t="shared" si="309"/>
        <v>0</v>
      </c>
      <c r="U609" s="40">
        <f t="shared" si="310"/>
        <v>0</v>
      </c>
      <c r="V609" s="40">
        <f t="shared" si="311"/>
        <v>0</v>
      </c>
      <c r="W609" s="40">
        <f t="shared" si="312"/>
        <v>0</v>
      </c>
      <c r="X609" s="40">
        <f t="shared" si="313"/>
        <v>0</v>
      </c>
      <c r="Y609" s="40">
        <f t="shared" si="318"/>
        <v>0</v>
      </c>
      <c r="Z609" s="40">
        <f t="shared" si="319"/>
        <v>0</v>
      </c>
      <c r="AA609" s="40">
        <f t="shared" si="314"/>
        <v>0</v>
      </c>
      <c r="AC609" s="41"/>
      <c r="AD609" s="37"/>
      <c r="AE609" s="37"/>
      <c r="AF609" s="37"/>
      <c r="AG609" s="37"/>
      <c r="AH609" s="37"/>
      <c r="AI609" s="35">
        <f t="shared" si="320"/>
        <v>0</v>
      </c>
      <c r="AK609" s="35">
        <f t="shared" si="321"/>
        <v>0</v>
      </c>
      <c r="AL609" s="35">
        <f t="shared" si="322"/>
        <v>0</v>
      </c>
      <c r="AM609" s="35">
        <f t="shared" si="323"/>
        <v>0</v>
      </c>
      <c r="AN609" s="35">
        <f t="shared" si="324"/>
        <v>0</v>
      </c>
      <c r="AO609" s="35">
        <f t="shared" si="325"/>
        <v>0</v>
      </c>
      <c r="AP609" s="35">
        <f t="shared" si="326"/>
        <v>0</v>
      </c>
      <c r="AQ609" s="35">
        <f t="shared" si="327"/>
        <v>0</v>
      </c>
      <c r="AS609" s="36"/>
    </row>
    <row r="610" spans="2:45" hidden="1">
      <c r="B610" s="316"/>
      <c r="C610" s="316"/>
      <c r="D610" s="319"/>
      <c r="E610" s="319"/>
      <c r="G610" s="36"/>
      <c r="H610" s="37"/>
      <c r="I610" s="41"/>
      <c r="J610" s="36"/>
      <c r="K610" s="36"/>
      <c r="L610" s="38"/>
      <c r="M610" s="37"/>
      <c r="N610" s="36"/>
      <c r="O610" s="37"/>
      <c r="P610" s="36"/>
      <c r="Q610" s="37"/>
      <c r="R610" s="37"/>
      <c r="S610" s="40">
        <f t="shared" si="309"/>
        <v>0</v>
      </c>
      <c r="U610" s="40">
        <f t="shared" si="310"/>
        <v>0</v>
      </c>
      <c r="V610" s="40">
        <f t="shared" si="311"/>
        <v>0</v>
      </c>
      <c r="W610" s="40">
        <f t="shared" si="312"/>
        <v>0</v>
      </c>
      <c r="X610" s="40">
        <f t="shared" si="313"/>
        <v>0</v>
      </c>
      <c r="Y610" s="40">
        <f t="shared" si="318"/>
        <v>0</v>
      </c>
      <c r="Z610" s="40">
        <f t="shared" si="319"/>
        <v>0</v>
      </c>
      <c r="AA610" s="40">
        <f t="shared" si="314"/>
        <v>0</v>
      </c>
      <c r="AC610" s="41"/>
      <c r="AD610" s="37"/>
      <c r="AE610" s="37"/>
      <c r="AF610" s="37"/>
      <c r="AG610" s="37"/>
      <c r="AH610" s="37"/>
      <c r="AI610" s="35">
        <f t="shared" si="320"/>
        <v>0</v>
      </c>
      <c r="AK610" s="35">
        <f t="shared" si="321"/>
        <v>0</v>
      </c>
      <c r="AL610" s="35">
        <f t="shared" si="322"/>
        <v>0</v>
      </c>
      <c r="AM610" s="35">
        <f t="shared" si="323"/>
        <v>0</v>
      </c>
      <c r="AN610" s="35">
        <f t="shared" si="324"/>
        <v>0</v>
      </c>
      <c r="AO610" s="35">
        <f t="shared" si="325"/>
        <v>0</v>
      </c>
      <c r="AP610" s="35">
        <f t="shared" si="326"/>
        <v>0</v>
      </c>
      <c r="AQ610" s="35">
        <f t="shared" si="327"/>
        <v>0</v>
      </c>
      <c r="AS610" s="36"/>
    </row>
    <row r="611" spans="2:45" hidden="1">
      <c r="B611" s="316"/>
      <c r="C611" s="316"/>
      <c r="D611" s="319"/>
      <c r="E611" s="319"/>
      <c r="G611" s="36"/>
      <c r="H611" s="37"/>
      <c r="I611" s="41"/>
      <c r="J611" s="36"/>
      <c r="K611" s="36"/>
      <c r="L611" s="38"/>
      <c r="M611" s="37"/>
      <c r="N611" s="36"/>
      <c r="O611" s="37"/>
      <c r="P611" s="36"/>
      <c r="Q611" s="37"/>
      <c r="R611" s="37"/>
      <c r="S611" s="40">
        <f t="shared" si="309"/>
        <v>0</v>
      </c>
      <c r="U611" s="40">
        <f t="shared" si="310"/>
        <v>0</v>
      </c>
      <c r="V611" s="40">
        <f t="shared" si="311"/>
        <v>0</v>
      </c>
      <c r="W611" s="40">
        <f t="shared" si="312"/>
        <v>0</v>
      </c>
      <c r="X611" s="40">
        <f t="shared" si="313"/>
        <v>0</v>
      </c>
      <c r="Y611" s="40">
        <f t="shared" si="318"/>
        <v>0</v>
      </c>
      <c r="Z611" s="40">
        <f t="shared" si="319"/>
        <v>0</v>
      </c>
      <c r="AA611" s="40">
        <f t="shared" si="314"/>
        <v>0</v>
      </c>
      <c r="AC611" s="41"/>
      <c r="AD611" s="37"/>
      <c r="AE611" s="37"/>
      <c r="AF611" s="37"/>
      <c r="AG611" s="37"/>
      <c r="AH611" s="37"/>
      <c r="AI611" s="35">
        <f t="shared" ref="AI611:AI634" si="328">SUM(AC611:AH611)</f>
        <v>0</v>
      </c>
      <c r="AK611" s="35">
        <f t="shared" si="321"/>
        <v>0</v>
      </c>
      <c r="AL611" s="35">
        <f t="shared" si="322"/>
        <v>0</v>
      </c>
      <c r="AM611" s="35">
        <f t="shared" si="323"/>
        <v>0</v>
      </c>
      <c r="AN611" s="35">
        <f t="shared" si="324"/>
        <v>0</v>
      </c>
      <c r="AO611" s="35">
        <f t="shared" si="325"/>
        <v>0</v>
      </c>
      <c r="AP611" s="35">
        <f t="shared" si="326"/>
        <v>0</v>
      </c>
      <c r="AQ611" s="35">
        <f t="shared" si="327"/>
        <v>0</v>
      </c>
      <c r="AS611" s="36"/>
    </row>
    <row r="612" spans="2:45" hidden="1">
      <c r="B612" s="316"/>
      <c r="C612" s="316"/>
      <c r="D612" s="319"/>
      <c r="E612" s="319"/>
      <c r="G612" s="36"/>
      <c r="H612" s="37"/>
      <c r="I612" s="41"/>
      <c r="J612" s="36"/>
      <c r="K612" s="36"/>
      <c r="L612" s="38"/>
      <c r="M612" s="37"/>
      <c r="N612" s="36"/>
      <c r="O612" s="37"/>
      <c r="P612" s="36"/>
      <c r="Q612" s="37"/>
      <c r="R612" s="37"/>
      <c r="S612" s="40">
        <f t="shared" si="309"/>
        <v>0</v>
      </c>
      <c r="U612" s="40">
        <f t="shared" si="310"/>
        <v>0</v>
      </c>
      <c r="V612" s="40">
        <f t="shared" si="311"/>
        <v>0</v>
      </c>
      <c r="W612" s="40">
        <f t="shared" si="312"/>
        <v>0</v>
      </c>
      <c r="X612" s="40">
        <f t="shared" si="313"/>
        <v>0</v>
      </c>
      <c r="Y612" s="40">
        <f t="shared" si="318"/>
        <v>0</v>
      </c>
      <c r="Z612" s="40">
        <f t="shared" si="319"/>
        <v>0</v>
      </c>
      <c r="AA612" s="40">
        <f t="shared" si="314"/>
        <v>0</v>
      </c>
      <c r="AC612" s="41"/>
      <c r="AD612" s="37"/>
      <c r="AE612" s="37"/>
      <c r="AF612" s="37"/>
      <c r="AG612" s="37"/>
      <c r="AH612" s="37"/>
      <c r="AI612" s="35">
        <f t="shared" si="328"/>
        <v>0</v>
      </c>
      <c r="AK612" s="35">
        <f t="shared" si="321"/>
        <v>0</v>
      </c>
      <c r="AL612" s="35">
        <f t="shared" si="322"/>
        <v>0</v>
      </c>
      <c r="AM612" s="35">
        <f t="shared" si="323"/>
        <v>0</v>
      </c>
      <c r="AN612" s="35">
        <f t="shared" si="324"/>
        <v>0</v>
      </c>
      <c r="AO612" s="35">
        <f t="shared" si="325"/>
        <v>0</v>
      </c>
      <c r="AP612" s="35">
        <f t="shared" si="326"/>
        <v>0</v>
      </c>
      <c r="AQ612" s="35">
        <f t="shared" si="327"/>
        <v>0</v>
      </c>
      <c r="AS612" s="36"/>
    </row>
    <row r="613" spans="2:45" hidden="1">
      <c r="B613" s="316"/>
      <c r="C613" s="316"/>
      <c r="D613" s="319"/>
      <c r="E613" s="319"/>
      <c r="G613" s="36"/>
      <c r="H613" s="37"/>
      <c r="I613" s="41"/>
      <c r="J613" s="36"/>
      <c r="K613" s="36"/>
      <c r="L613" s="38"/>
      <c r="M613" s="37"/>
      <c r="N613" s="36"/>
      <c r="O613" s="37"/>
      <c r="P613" s="36"/>
      <c r="Q613" s="37"/>
      <c r="R613" s="37"/>
      <c r="S613" s="40">
        <f t="shared" si="309"/>
        <v>0</v>
      </c>
      <c r="U613" s="40">
        <f t="shared" si="310"/>
        <v>0</v>
      </c>
      <c r="V613" s="40">
        <f t="shared" si="311"/>
        <v>0</v>
      </c>
      <c r="W613" s="40">
        <f t="shared" si="312"/>
        <v>0</v>
      </c>
      <c r="X613" s="40">
        <f t="shared" si="313"/>
        <v>0</v>
      </c>
      <c r="Y613" s="40">
        <f t="shared" si="318"/>
        <v>0</v>
      </c>
      <c r="Z613" s="40">
        <f t="shared" si="319"/>
        <v>0</v>
      </c>
      <c r="AA613" s="40">
        <f t="shared" si="314"/>
        <v>0</v>
      </c>
      <c r="AC613" s="41"/>
      <c r="AD613" s="37"/>
      <c r="AE613" s="37"/>
      <c r="AF613" s="37"/>
      <c r="AG613" s="37"/>
      <c r="AH613" s="37"/>
      <c r="AI613" s="35">
        <f t="shared" si="328"/>
        <v>0</v>
      </c>
      <c r="AK613" s="35">
        <f t="shared" si="321"/>
        <v>0</v>
      </c>
      <c r="AL613" s="35">
        <f t="shared" si="322"/>
        <v>0</v>
      </c>
      <c r="AM613" s="35">
        <f t="shared" si="323"/>
        <v>0</v>
      </c>
      <c r="AN613" s="35">
        <f t="shared" si="324"/>
        <v>0</v>
      </c>
      <c r="AO613" s="35">
        <f t="shared" si="325"/>
        <v>0</v>
      </c>
      <c r="AP613" s="35">
        <f t="shared" si="326"/>
        <v>0</v>
      </c>
      <c r="AQ613" s="35">
        <f t="shared" si="327"/>
        <v>0</v>
      </c>
      <c r="AS613" s="36"/>
    </row>
    <row r="614" spans="2:45" hidden="1">
      <c r="B614" s="316"/>
      <c r="C614" s="316"/>
      <c r="D614" s="319"/>
      <c r="E614" s="319"/>
      <c r="G614" s="36"/>
      <c r="H614" s="37"/>
      <c r="I614" s="41"/>
      <c r="J614" s="36"/>
      <c r="K614" s="36"/>
      <c r="L614" s="38"/>
      <c r="M614" s="37"/>
      <c r="N614" s="36"/>
      <c r="O614" s="37"/>
      <c r="P614" s="36"/>
      <c r="Q614" s="37"/>
      <c r="R614" s="37"/>
      <c r="S614" s="40">
        <f t="shared" si="309"/>
        <v>0</v>
      </c>
      <c r="U614" s="40">
        <f t="shared" si="310"/>
        <v>0</v>
      </c>
      <c r="V614" s="40">
        <f t="shared" si="311"/>
        <v>0</v>
      </c>
      <c r="W614" s="40">
        <f t="shared" si="312"/>
        <v>0</v>
      </c>
      <c r="X614" s="40">
        <f t="shared" si="313"/>
        <v>0</v>
      </c>
      <c r="Y614" s="40">
        <f t="shared" si="318"/>
        <v>0</v>
      </c>
      <c r="Z614" s="40">
        <f t="shared" si="319"/>
        <v>0</v>
      </c>
      <c r="AA614" s="40">
        <f t="shared" si="314"/>
        <v>0</v>
      </c>
      <c r="AC614" s="41"/>
      <c r="AD614" s="37"/>
      <c r="AE614" s="37"/>
      <c r="AF614" s="37"/>
      <c r="AG614" s="37"/>
      <c r="AH614" s="37"/>
      <c r="AI614" s="35">
        <f t="shared" si="328"/>
        <v>0</v>
      </c>
      <c r="AK614" s="35">
        <f t="shared" si="321"/>
        <v>0</v>
      </c>
      <c r="AL614" s="35">
        <f t="shared" si="322"/>
        <v>0</v>
      </c>
      <c r="AM614" s="35">
        <f t="shared" si="323"/>
        <v>0</v>
      </c>
      <c r="AN614" s="35">
        <f t="shared" si="324"/>
        <v>0</v>
      </c>
      <c r="AO614" s="35">
        <f t="shared" si="325"/>
        <v>0</v>
      </c>
      <c r="AP614" s="35">
        <f t="shared" si="326"/>
        <v>0</v>
      </c>
      <c r="AQ614" s="35">
        <f t="shared" si="327"/>
        <v>0</v>
      </c>
      <c r="AS614" s="36"/>
    </row>
    <row r="615" spans="2:45" hidden="1">
      <c r="B615" s="316"/>
      <c r="C615" s="316"/>
      <c r="D615" s="319"/>
      <c r="E615" s="319"/>
      <c r="G615" s="36"/>
      <c r="H615" s="37"/>
      <c r="I615" s="41"/>
      <c r="J615" s="36"/>
      <c r="K615" s="36"/>
      <c r="L615" s="38"/>
      <c r="M615" s="37"/>
      <c r="N615" s="36"/>
      <c r="O615" s="37"/>
      <c r="P615" s="36"/>
      <c r="Q615" s="37"/>
      <c r="R615" s="37"/>
      <c r="S615" s="40">
        <f t="shared" si="309"/>
        <v>0</v>
      </c>
      <c r="U615" s="40">
        <f t="shared" si="310"/>
        <v>0</v>
      </c>
      <c r="V615" s="40">
        <f t="shared" si="311"/>
        <v>0</v>
      </c>
      <c r="W615" s="40">
        <f t="shared" si="312"/>
        <v>0</v>
      </c>
      <c r="X615" s="40">
        <f t="shared" si="313"/>
        <v>0</v>
      </c>
      <c r="Y615" s="40">
        <f t="shared" si="318"/>
        <v>0</v>
      </c>
      <c r="Z615" s="40">
        <f t="shared" si="319"/>
        <v>0</v>
      </c>
      <c r="AA615" s="40">
        <f t="shared" si="314"/>
        <v>0</v>
      </c>
      <c r="AC615" s="41"/>
      <c r="AD615" s="37"/>
      <c r="AE615" s="37"/>
      <c r="AF615" s="37"/>
      <c r="AG615" s="37"/>
      <c r="AH615" s="37"/>
      <c r="AI615" s="35">
        <f t="shared" si="328"/>
        <v>0</v>
      </c>
      <c r="AK615" s="35">
        <f t="shared" si="321"/>
        <v>0</v>
      </c>
      <c r="AL615" s="35">
        <f t="shared" si="322"/>
        <v>0</v>
      </c>
      <c r="AM615" s="35">
        <f t="shared" si="323"/>
        <v>0</v>
      </c>
      <c r="AN615" s="35">
        <f t="shared" si="324"/>
        <v>0</v>
      </c>
      <c r="AO615" s="35">
        <f t="shared" si="325"/>
        <v>0</v>
      </c>
      <c r="AP615" s="35">
        <f t="shared" si="326"/>
        <v>0</v>
      </c>
      <c r="AQ615" s="35">
        <f t="shared" si="327"/>
        <v>0</v>
      </c>
      <c r="AS615" s="36"/>
    </row>
    <row r="616" spans="2:45" hidden="1">
      <c r="B616" s="316"/>
      <c r="C616" s="316"/>
      <c r="D616" s="319"/>
      <c r="E616" s="319"/>
      <c r="G616" s="36"/>
      <c r="H616" s="37"/>
      <c r="I616" s="41"/>
      <c r="J616" s="36"/>
      <c r="K616" s="36"/>
      <c r="L616" s="38"/>
      <c r="M616" s="37"/>
      <c r="N616" s="36"/>
      <c r="O616" s="37"/>
      <c r="P616" s="36"/>
      <c r="Q616" s="37"/>
      <c r="R616" s="37"/>
      <c r="S616" s="40">
        <f t="shared" si="309"/>
        <v>0</v>
      </c>
      <c r="U616" s="40">
        <f t="shared" si="310"/>
        <v>0</v>
      </c>
      <c r="V616" s="40">
        <f t="shared" si="311"/>
        <v>0</v>
      </c>
      <c r="W616" s="40">
        <f t="shared" si="312"/>
        <v>0</v>
      </c>
      <c r="X616" s="40">
        <f t="shared" si="313"/>
        <v>0</v>
      </c>
      <c r="Y616" s="40">
        <f t="shared" si="318"/>
        <v>0</v>
      </c>
      <c r="Z616" s="40">
        <f t="shared" si="319"/>
        <v>0</v>
      </c>
      <c r="AA616" s="40">
        <f t="shared" si="314"/>
        <v>0</v>
      </c>
      <c r="AC616" s="41"/>
      <c r="AD616" s="37"/>
      <c r="AE616" s="37"/>
      <c r="AF616" s="37"/>
      <c r="AG616" s="37"/>
      <c r="AH616" s="37"/>
      <c r="AI616" s="35">
        <f t="shared" si="328"/>
        <v>0</v>
      </c>
      <c r="AK616" s="35">
        <f t="shared" si="321"/>
        <v>0</v>
      </c>
      <c r="AL616" s="35">
        <f t="shared" si="322"/>
        <v>0</v>
      </c>
      <c r="AM616" s="35">
        <f t="shared" si="323"/>
        <v>0</v>
      </c>
      <c r="AN616" s="35">
        <f t="shared" si="324"/>
        <v>0</v>
      </c>
      <c r="AO616" s="35">
        <f t="shared" si="325"/>
        <v>0</v>
      </c>
      <c r="AP616" s="35">
        <f t="shared" si="326"/>
        <v>0</v>
      </c>
      <c r="AQ616" s="35">
        <f t="shared" si="327"/>
        <v>0</v>
      </c>
      <c r="AS616" s="36"/>
    </row>
    <row r="617" spans="2:45" hidden="1">
      <c r="B617" s="316"/>
      <c r="C617" s="316"/>
      <c r="D617" s="319"/>
      <c r="E617" s="319"/>
      <c r="G617" s="36"/>
      <c r="H617" s="37"/>
      <c r="I617" s="41"/>
      <c r="J617" s="36"/>
      <c r="K617" s="36"/>
      <c r="L617" s="38"/>
      <c r="M617" s="37"/>
      <c r="N617" s="36"/>
      <c r="O617" s="37"/>
      <c r="P617" s="36"/>
      <c r="Q617" s="37"/>
      <c r="R617" s="37"/>
      <c r="S617" s="40">
        <f t="shared" si="309"/>
        <v>0</v>
      </c>
      <c r="U617" s="40">
        <f t="shared" si="310"/>
        <v>0</v>
      </c>
      <c r="V617" s="40">
        <f t="shared" si="311"/>
        <v>0</v>
      </c>
      <c r="W617" s="40">
        <f t="shared" si="312"/>
        <v>0</v>
      </c>
      <c r="X617" s="40">
        <f t="shared" si="313"/>
        <v>0</v>
      </c>
      <c r="Y617" s="40">
        <f t="shared" si="318"/>
        <v>0</v>
      </c>
      <c r="Z617" s="40">
        <f t="shared" si="319"/>
        <v>0</v>
      </c>
      <c r="AA617" s="40">
        <f t="shared" si="314"/>
        <v>0</v>
      </c>
      <c r="AC617" s="41"/>
      <c r="AD617" s="37"/>
      <c r="AE617" s="37"/>
      <c r="AF617" s="37"/>
      <c r="AG617" s="37"/>
      <c r="AH617" s="37"/>
      <c r="AI617" s="35">
        <f t="shared" si="328"/>
        <v>0</v>
      </c>
      <c r="AK617" s="35">
        <f t="shared" si="321"/>
        <v>0</v>
      </c>
      <c r="AL617" s="35">
        <f t="shared" si="322"/>
        <v>0</v>
      </c>
      <c r="AM617" s="35">
        <f t="shared" si="323"/>
        <v>0</v>
      </c>
      <c r="AN617" s="35">
        <f t="shared" si="324"/>
        <v>0</v>
      </c>
      <c r="AO617" s="35">
        <f t="shared" si="325"/>
        <v>0</v>
      </c>
      <c r="AP617" s="35">
        <f t="shared" si="326"/>
        <v>0</v>
      </c>
      <c r="AQ617" s="35">
        <f t="shared" si="327"/>
        <v>0</v>
      </c>
      <c r="AS617" s="36"/>
    </row>
    <row r="618" spans="2:45" hidden="1">
      <c r="B618" s="316"/>
      <c r="C618" s="316"/>
      <c r="D618" s="319"/>
      <c r="E618" s="319"/>
      <c r="G618" s="36"/>
      <c r="H618" s="37"/>
      <c r="I618" s="41"/>
      <c r="J618" s="36"/>
      <c r="K618" s="36"/>
      <c r="L618" s="38"/>
      <c r="M618" s="37"/>
      <c r="N618" s="36"/>
      <c r="O618" s="37"/>
      <c r="P618" s="36"/>
      <c r="Q618" s="37"/>
      <c r="R618" s="37"/>
      <c r="S618" s="40">
        <f t="shared" si="309"/>
        <v>0</v>
      </c>
      <c r="U618" s="40">
        <f t="shared" si="310"/>
        <v>0</v>
      </c>
      <c r="V618" s="40">
        <f t="shared" si="311"/>
        <v>0</v>
      </c>
      <c r="W618" s="40">
        <f t="shared" si="312"/>
        <v>0</v>
      </c>
      <c r="X618" s="40">
        <f t="shared" si="313"/>
        <v>0</v>
      </c>
      <c r="Y618" s="40">
        <f t="shared" si="318"/>
        <v>0</v>
      </c>
      <c r="Z618" s="40">
        <f t="shared" si="319"/>
        <v>0</v>
      </c>
      <c r="AA618" s="40">
        <f t="shared" si="314"/>
        <v>0</v>
      </c>
      <c r="AC618" s="41"/>
      <c r="AD618" s="37"/>
      <c r="AE618" s="37"/>
      <c r="AF618" s="37"/>
      <c r="AG618" s="37"/>
      <c r="AH618" s="37"/>
      <c r="AI618" s="35">
        <f t="shared" si="328"/>
        <v>0</v>
      </c>
      <c r="AK618" s="35">
        <f t="shared" si="321"/>
        <v>0</v>
      </c>
      <c r="AL618" s="35">
        <f t="shared" si="322"/>
        <v>0</v>
      </c>
      <c r="AM618" s="35">
        <f t="shared" si="323"/>
        <v>0</v>
      </c>
      <c r="AN618" s="35">
        <f t="shared" si="324"/>
        <v>0</v>
      </c>
      <c r="AO618" s="35">
        <f t="shared" si="325"/>
        <v>0</v>
      </c>
      <c r="AP618" s="35">
        <f t="shared" si="326"/>
        <v>0</v>
      </c>
      <c r="AQ618" s="35">
        <f t="shared" si="327"/>
        <v>0</v>
      </c>
      <c r="AS618" s="36"/>
    </row>
    <row r="619" spans="2:45" hidden="1">
      <c r="B619" s="316"/>
      <c r="C619" s="316"/>
      <c r="D619" s="319"/>
      <c r="E619" s="319"/>
      <c r="G619" s="36"/>
      <c r="H619" s="37"/>
      <c r="I619" s="41"/>
      <c r="J619" s="36"/>
      <c r="K619" s="36"/>
      <c r="L619" s="38"/>
      <c r="M619" s="37"/>
      <c r="N619" s="36"/>
      <c r="O619" s="37"/>
      <c r="P619" s="36"/>
      <c r="Q619" s="37"/>
      <c r="R619" s="37"/>
      <c r="S619" s="40">
        <f t="shared" si="309"/>
        <v>0</v>
      </c>
      <c r="U619" s="40">
        <f t="shared" si="310"/>
        <v>0</v>
      </c>
      <c r="V619" s="40">
        <f t="shared" si="311"/>
        <v>0</v>
      </c>
      <c r="W619" s="40">
        <f t="shared" si="312"/>
        <v>0</v>
      </c>
      <c r="X619" s="40">
        <f t="shared" si="313"/>
        <v>0</v>
      </c>
      <c r="Y619" s="40">
        <f t="shared" si="318"/>
        <v>0</v>
      </c>
      <c r="Z619" s="40">
        <f t="shared" si="319"/>
        <v>0</v>
      </c>
      <c r="AA619" s="40">
        <f t="shared" si="314"/>
        <v>0</v>
      </c>
      <c r="AC619" s="41"/>
      <c r="AD619" s="37"/>
      <c r="AE619" s="37"/>
      <c r="AF619" s="37"/>
      <c r="AG619" s="37"/>
      <c r="AH619" s="37"/>
      <c r="AI619" s="35">
        <f t="shared" si="328"/>
        <v>0</v>
      </c>
      <c r="AK619" s="35">
        <f t="shared" si="321"/>
        <v>0</v>
      </c>
      <c r="AL619" s="35">
        <f t="shared" si="322"/>
        <v>0</v>
      </c>
      <c r="AM619" s="35">
        <f t="shared" si="323"/>
        <v>0</v>
      </c>
      <c r="AN619" s="35">
        <f t="shared" si="324"/>
        <v>0</v>
      </c>
      <c r="AO619" s="35">
        <f t="shared" si="325"/>
        <v>0</v>
      </c>
      <c r="AP619" s="35">
        <f t="shared" si="326"/>
        <v>0</v>
      </c>
      <c r="AQ619" s="35">
        <f t="shared" si="327"/>
        <v>0</v>
      </c>
      <c r="AS619" s="36"/>
    </row>
    <row r="620" spans="2:45" hidden="1">
      <c r="B620" s="316"/>
      <c r="C620" s="316"/>
      <c r="D620" s="319"/>
      <c r="E620" s="319"/>
      <c r="G620" s="36"/>
      <c r="H620" s="37"/>
      <c r="I620" s="41"/>
      <c r="J620" s="36"/>
      <c r="K620" s="36"/>
      <c r="L620" s="38"/>
      <c r="M620" s="37"/>
      <c r="N620" s="36"/>
      <c r="O620" s="37"/>
      <c r="P620" s="36"/>
      <c r="Q620" s="37"/>
      <c r="R620" s="37"/>
      <c r="S620" s="40">
        <f t="shared" si="309"/>
        <v>0</v>
      </c>
      <c r="U620" s="40">
        <f t="shared" si="310"/>
        <v>0</v>
      </c>
      <c r="V620" s="40">
        <f t="shared" si="311"/>
        <v>0</v>
      </c>
      <c r="W620" s="40">
        <f t="shared" si="312"/>
        <v>0</v>
      </c>
      <c r="X620" s="40">
        <f t="shared" si="313"/>
        <v>0</v>
      </c>
      <c r="Y620" s="40">
        <f t="shared" si="318"/>
        <v>0</v>
      </c>
      <c r="Z620" s="40">
        <f t="shared" si="319"/>
        <v>0</v>
      </c>
      <c r="AA620" s="40">
        <f t="shared" si="314"/>
        <v>0</v>
      </c>
      <c r="AC620" s="41"/>
      <c r="AD620" s="37"/>
      <c r="AE620" s="37"/>
      <c r="AF620" s="37"/>
      <c r="AG620" s="37"/>
      <c r="AH620" s="37"/>
      <c r="AI620" s="35">
        <f t="shared" si="328"/>
        <v>0</v>
      </c>
      <c r="AK620" s="35">
        <f t="shared" si="321"/>
        <v>0</v>
      </c>
      <c r="AL620" s="35">
        <f t="shared" si="322"/>
        <v>0</v>
      </c>
      <c r="AM620" s="35">
        <f t="shared" si="323"/>
        <v>0</v>
      </c>
      <c r="AN620" s="35">
        <f t="shared" si="324"/>
        <v>0</v>
      </c>
      <c r="AO620" s="35">
        <f t="shared" si="325"/>
        <v>0</v>
      </c>
      <c r="AP620" s="35">
        <f t="shared" si="326"/>
        <v>0</v>
      </c>
      <c r="AQ620" s="35">
        <f t="shared" si="327"/>
        <v>0</v>
      </c>
      <c r="AS620" s="36"/>
    </row>
    <row r="621" spans="2:45" hidden="1">
      <c r="B621" s="316"/>
      <c r="C621" s="316"/>
      <c r="D621" s="319"/>
      <c r="E621" s="319"/>
      <c r="G621" s="36"/>
      <c r="H621" s="37"/>
      <c r="I621" s="41"/>
      <c r="J621" s="36"/>
      <c r="K621" s="36"/>
      <c r="L621" s="38"/>
      <c r="M621" s="37"/>
      <c r="N621" s="36"/>
      <c r="O621" s="37"/>
      <c r="P621" s="36"/>
      <c r="Q621" s="37"/>
      <c r="R621" s="37"/>
      <c r="S621" s="40">
        <f t="shared" si="309"/>
        <v>0</v>
      </c>
      <c r="U621" s="40">
        <f t="shared" si="310"/>
        <v>0</v>
      </c>
      <c r="V621" s="40">
        <f t="shared" si="311"/>
        <v>0</v>
      </c>
      <c r="W621" s="40">
        <f t="shared" si="312"/>
        <v>0</v>
      </c>
      <c r="X621" s="40">
        <f t="shared" si="313"/>
        <v>0</v>
      </c>
      <c r="Y621" s="40">
        <f t="shared" si="318"/>
        <v>0</v>
      </c>
      <c r="Z621" s="40">
        <f t="shared" si="319"/>
        <v>0</v>
      </c>
      <c r="AA621" s="40">
        <f t="shared" si="314"/>
        <v>0</v>
      </c>
      <c r="AC621" s="41"/>
      <c r="AD621" s="37"/>
      <c r="AE621" s="37"/>
      <c r="AF621" s="37"/>
      <c r="AG621" s="37"/>
      <c r="AH621" s="37"/>
      <c r="AI621" s="35">
        <f t="shared" si="328"/>
        <v>0</v>
      </c>
      <c r="AK621" s="35">
        <f t="shared" si="321"/>
        <v>0</v>
      </c>
      <c r="AL621" s="35">
        <f t="shared" si="322"/>
        <v>0</v>
      </c>
      <c r="AM621" s="35">
        <f t="shared" si="323"/>
        <v>0</v>
      </c>
      <c r="AN621" s="35">
        <f t="shared" si="324"/>
        <v>0</v>
      </c>
      <c r="AO621" s="35">
        <f t="shared" si="325"/>
        <v>0</v>
      </c>
      <c r="AP621" s="35">
        <f t="shared" si="326"/>
        <v>0</v>
      </c>
      <c r="AQ621" s="35">
        <f t="shared" si="327"/>
        <v>0</v>
      </c>
      <c r="AS621" s="36"/>
    </row>
    <row r="622" spans="2:45" hidden="1">
      <c r="B622" s="316"/>
      <c r="C622" s="316"/>
      <c r="D622" s="319"/>
      <c r="E622" s="319"/>
      <c r="G622" s="36"/>
      <c r="H622" s="37"/>
      <c r="I622" s="41"/>
      <c r="J622" s="36"/>
      <c r="K622" s="36"/>
      <c r="L622" s="38"/>
      <c r="M622" s="37"/>
      <c r="N622" s="36"/>
      <c r="O622" s="37"/>
      <c r="P622" s="36"/>
      <c r="Q622" s="37"/>
      <c r="R622" s="37"/>
      <c r="S622" s="40">
        <f t="shared" si="309"/>
        <v>0</v>
      </c>
      <c r="U622" s="40">
        <f t="shared" si="310"/>
        <v>0</v>
      </c>
      <c r="V622" s="40">
        <f t="shared" si="311"/>
        <v>0</v>
      </c>
      <c r="W622" s="40">
        <f t="shared" si="312"/>
        <v>0</v>
      </c>
      <c r="X622" s="40">
        <f t="shared" si="313"/>
        <v>0</v>
      </c>
      <c r="Y622" s="40">
        <f t="shared" si="318"/>
        <v>0</v>
      </c>
      <c r="Z622" s="40">
        <f t="shared" si="319"/>
        <v>0</v>
      </c>
      <c r="AA622" s="40">
        <f t="shared" si="314"/>
        <v>0</v>
      </c>
      <c r="AC622" s="41"/>
      <c r="AD622" s="37"/>
      <c r="AE622" s="37"/>
      <c r="AF622" s="37"/>
      <c r="AG622" s="37"/>
      <c r="AH622" s="37"/>
      <c r="AI622" s="35">
        <f t="shared" si="328"/>
        <v>0</v>
      </c>
      <c r="AK622" s="35">
        <f t="shared" si="321"/>
        <v>0</v>
      </c>
      <c r="AL622" s="35">
        <f t="shared" si="322"/>
        <v>0</v>
      </c>
      <c r="AM622" s="35">
        <f t="shared" si="323"/>
        <v>0</v>
      </c>
      <c r="AN622" s="35">
        <f t="shared" si="324"/>
        <v>0</v>
      </c>
      <c r="AO622" s="35">
        <f t="shared" si="325"/>
        <v>0</v>
      </c>
      <c r="AP622" s="35">
        <f t="shared" si="326"/>
        <v>0</v>
      </c>
      <c r="AQ622" s="35">
        <f t="shared" si="327"/>
        <v>0</v>
      </c>
      <c r="AS622" s="36"/>
    </row>
    <row r="623" spans="2:45" hidden="1">
      <c r="B623" s="316"/>
      <c r="C623" s="316"/>
      <c r="D623" s="319"/>
      <c r="E623" s="319"/>
      <c r="G623" s="36"/>
      <c r="H623" s="37"/>
      <c r="I623" s="41"/>
      <c r="J623" s="36"/>
      <c r="K623" s="36"/>
      <c r="L623" s="38"/>
      <c r="M623" s="37"/>
      <c r="N623" s="36"/>
      <c r="O623" s="37"/>
      <c r="P623" s="36"/>
      <c r="Q623" s="37"/>
      <c r="R623" s="37"/>
      <c r="S623" s="40">
        <f t="shared" si="309"/>
        <v>0</v>
      </c>
      <c r="U623" s="40">
        <f t="shared" si="310"/>
        <v>0</v>
      </c>
      <c r="V623" s="40">
        <f t="shared" si="311"/>
        <v>0</v>
      </c>
      <c r="W623" s="40">
        <f t="shared" si="312"/>
        <v>0</v>
      </c>
      <c r="X623" s="40">
        <f t="shared" si="313"/>
        <v>0</v>
      </c>
      <c r="Y623" s="40">
        <f t="shared" si="318"/>
        <v>0</v>
      </c>
      <c r="Z623" s="40">
        <f t="shared" si="319"/>
        <v>0</v>
      </c>
      <c r="AA623" s="40">
        <f t="shared" si="314"/>
        <v>0</v>
      </c>
      <c r="AC623" s="41"/>
      <c r="AD623" s="37"/>
      <c r="AE623" s="37"/>
      <c r="AF623" s="37"/>
      <c r="AG623" s="37"/>
      <c r="AH623" s="37"/>
      <c r="AI623" s="35">
        <f t="shared" si="328"/>
        <v>0</v>
      </c>
      <c r="AK623" s="35">
        <f t="shared" si="321"/>
        <v>0</v>
      </c>
      <c r="AL623" s="35">
        <f t="shared" si="322"/>
        <v>0</v>
      </c>
      <c r="AM623" s="35">
        <f t="shared" si="323"/>
        <v>0</v>
      </c>
      <c r="AN623" s="35">
        <f t="shared" si="324"/>
        <v>0</v>
      </c>
      <c r="AO623" s="35">
        <f t="shared" si="325"/>
        <v>0</v>
      </c>
      <c r="AP623" s="35">
        <f t="shared" si="326"/>
        <v>0</v>
      </c>
      <c r="AQ623" s="35">
        <f t="shared" si="327"/>
        <v>0</v>
      </c>
      <c r="AS623" s="36"/>
    </row>
    <row r="624" spans="2:45" hidden="1">
      <c r="B624" s="316"/>
      <c r="C624" s="316"/>
      <c r="D624" s="319"/>
      <c r="E624" s="319"/>
      <c r="G624" s="36"/>
      <c r="H624" s="37"/>
      <c r="I624" s="41"/>
      <c r="J624" s="36"/>
      <c r="K624" s="36"/>
      <c r="L624" s="38"/>
      <c r="M624" s="37"/>
      <c r="N624" s="36"/>
      <c r="O624" s="37"/>
      <c r="P624" s="36"/>
      <c r="Q624" s="37"/>
      <c r="R624" s="37"/>
      <c r="S624" s="40">
        <f t="shared" si="309"/>
        <v>0</v>
      </c>
      <c r="U624" s="40">
        <f t="shared" si="310"/>
        <v>0</v>
      </c>
      <c r="V624" s="40">
        <f t="shared" si="311"/>
        <v>0</v>
      </c>
      <c r="W624" s="40">
        <f t="shared" si="312"/>
        <v>0</v>
      </c>
      <c r="X624" s="40">
        <f t="shared" si="313"/>
        <v>0</v>
      </c>
      <c r="Y624" s="40">
        <f t="shared" si="318"/>
        <v>0</v>
      </c>
      <c r="Z624" s="40">
        <f t="shared" si="319"/>
        <v>0</v>
      </c>
      <c r="AA624" s="40">
        <f t="shared" si="314"/>
        <v>0</v>
      </c>
      <c r="AC624" s="41"/>
      <c r="AD624" s="37"/>
      <c r="AE624" s="37"/>
      <c r="AF624" s="37"/>
      <c r="AG624" s="37"/>
      <c r="AH624" s="37"/>
      <c r="AI624" s="35">
        <f t="shared" si="328"/>
        <v>0</v>
      </c>
      <c r="AK624" s="35">
        <f t="shared" si="321"/>
        <v>0</v>
      </c>
      <c r="AL624" s="35">
        <f t="shared" si="322"/>
        <v>0</v>
      </c>
      <c r="AM624" s="35">
        <f t="shared" si="323"/>
        <v>0</v>
      </c>
      <c r="AN624" s="35">
        <f t="shared" si="324"/>
        <v>0</v>
      </c>
      <c r="AO624" s="35">
        <f t="shared" si="325"/>
        <v>0</v>
      </c>
      <c r="AP624" s="35">
        <f t="shared" si="326"/>
        <v>0</v>
      </c>
      <c r="AQ624" s="35">
        <f t="shared" si="327"/>
        <v>0</v>
      </c>
      <c r="AS624" s="36"/>
    </row>
    <row r="625" spans="2:45" hidden="1">
      <c r="B625" s="316"/>
      <c r="C625" s="316"/>
      <c r="D625" s="319"/>
      <c r="E625" s="319"/>
      <c r="G625" s="36"/>
      <c r="H625" s="37"/>
      <c r="I625" s="41"/>
      <c r="J625" s="36"/>
      <c r="K625" s="36"/>
      <c r="L625" s="38"/>
      <c r="M625" s="37"/>
      <c r="N625" s="36"/>
      <c r="O625" s="37"/>
      <c r="P625" s="36"/>
      <c r="Q625" s="37"/>
      <c r="R625" s="37"/>
      <c r="S625" s="40">
        <f t="shared" si="309"/>
        <v>0</v>
      </c>
      <c r="U625" s="40">
        <f t="shared" si="310"/>
        <v>0</v>
      </c>
      <c r="V625" s="40">
        <f t="shared" si="311"/>
        <v>0</v>
      </c>
      <c r="W625" s="40">
        <f t="shared" si="312"/>
        <v>0</v>
      </c>
      <c r="X625" s="40">
        <f t="shared" si="313"/>
        <v>0</v>
      </c>
      <c r="Y625" s="40">
        <f t="shared" si="318"/>
        <v>0</v>
      </c>
      <c r="Z625" s="40">
        <f t="shared" si="319"/>
        <v>0</v>
      </c>
      <c r="AA625" s="40">
        <f t="shared" si="314"/>
        <v>0</v>
      </c>
      <c r="AC625" s="41"/>
      <c r="AD625" s="37"/>
      <c r="AE625" s="37"/>
      <c r="AF625" s="37"/>
      <c r="AG625" s="37"/>
      <c r="AH625" s="37"/>
      <c r="AI625" s="35">
        <f t="shared" si="328"/>
        <v>0</v>
      </c>
      <c r="AK625" s="35">
        <f t="shared" si="321"/>
        <v>0</v>
      </c>
      <c r="AL625" s="35">
        <f t="shared" si="322"/>
        <v>0</v>
      </c>
      <c r="AM625" s="35">
        <f t="shared" si="323"/>
        <v>0</v>
      </c>
      <c r="AN625" s="35">
        <f t="shared" si="324"/>
        <v>0</v>
      </c>
      <c r="AO625" s="35">
        <f t="shared" si="325"/>
        <v>0</v>
      </c>
      <c r="AP625" s="35">
        <f t="shared" si="326"/>
        <v>0</v>
      </c>
      <c r="AQ625" s="35">
        <f t="shared" si="327"/>
        <v>0</v>
      </c>
      <c r="AS625" s="36"/>
    </row>
    <row r="626" spans="2:45" hidden="1">
      <c r="B626" s="316"/>
      <c r="C626" s="316"/>
      <c r="D626" s="319"/>
      <c r="E626" s="319"/>
      <c r="G626" s="36"/>
      <c r="H626" s="37"/>
      <c r="I626" s="41"/>
      <c r="J626" s="36"/>
      <c r="K626" s="36"/>
      <c r="L626" s="38"/>
      <c r="M626" s="37"/>
      <c r="N626" s="36"/>
      <c r="O626" s="37"/>
      <c r="P626" s="36"/>
      <c r="Q626" s="37"/>
      <c r="R626" s="37"/>
      <c r="S626" s="40">
        <f t="shared" si="309"/>
        <v>0</v>
      </c>
      <c r="U626" s="40">
        <f t="shared" si="310"/>
        <v>0</v>
      </c>
      <c r="V626" s="40">
        <f t="shared" si="311"/>
        <v>0</v>
      </c>
      <c r="W626" s="40">
        <f t="shared" si="312"/>
        <v>0</v>
      </c>
      <c r="X626" s="40">
        <f t="shared" si="313"/>
        <v>0</v>
      </c>
      <c r="Y626" s="40">
        <f t="shared" si="318"/>
        <v>0</v>
      </c>
      <c r="Z626" s="40">
        <f t="shared" si="319"/>
        <v>0</v>
      </c>
      <c r="AA626" s="40">
        <f t="shared" si="314"/>
        <v>0</v>
      </c>
      <c r="AC626" s="41"/>
      <c r="AD626" s="37"/>
      <c r="AE626" s="37"/>
      <c r="AF626" s="37"/>
      <c r="AG626" s="37"/>
      <c r="AH626" s="37"/>
      <c r="AI626" s="35">
        <f t="shared" si="328"/>
        <v>0</v>
      </c>
      <c r="AK626" s="35">
        <f t="shared" si="321"/>
        <v>0</v>
      </c>
      <c r="AL626" s="35">
        <f t="shared" si="322"/>
        <v>0</v>
      </c>
      <c r="AM626" s="35">
        <f t="shared" si="323"/>
        <v>0</v>
      </c>
      <c r="AN626" s="35">
        <f t="shared" si="324"/>
        <v>0</v>
      </c>
      <c r="AO626" s="35">
        <f t="shared" si="325"/>
        <v>0</v>
      </c>
      <c r="AP626" s="35">
        <f t="shared" si="326"/>
        <v>0</v>
      </c>
      <c r="AQ626" s="35">
        <f t="shared" si="327"/>
        <v>0</v>
      </c>
      <c r="AS626" s="36"/>
    </row>
    <row r="627" spans="2:45" hidden="1">
      <c r="B627" s="316"/>
      <c r="C627" s="316"/>
      <c r="D627" s="319"/>
      <c r="E627" s="319"/>
      <c r="G627" s="36"/>
      <c r="H627" s="37"/>
      <c r="I627" s="41"/>
      <c r="J627" s="36"/>
      <c r="K627" s="36"/>
      <c r="L627" s="38"/>
      <c r="M627" s="37"/>
      <c r="N627" s="36"/>
      <c r="O627" s="37"/>
      <c r="P627" s="36"/>
      <c r="Q627" s="37"/>
      <c r="R627" s="37"/>
      <c r="S627" s="40">
        <f t="shared" si="309"/>
        <v>0</v>
      </c>
      <c r="U627" s="40">
        <f t="shared" si="310"/>
        <v>0</v>
      </c>
      <c r="V627" s="40">
        <f t="shared" si="311"/>
        <v>0</v>
      </c>
      <c r="W627" s="40">
        <f t="shared" si="312"/>
        <v>0</v>
      </c>
      <c r="X627" s="40">
        <f t="shared" si="313"/>
        <v>0</v>
      </c>
      <c r="Y627" s="40">
        <f t="shared" si="318"/>
        <v>0</v>
      </c>
      <c r="Z627" s="40">
        <f t="shared" si="319"/>
        <v>0</v>
      </c>
      <c r="AA627" s="40">
        <f t="shared" si="314"/>
        <v>0</v>
      </c>
      <c r="AC627" s="41"/>
      <c r="AD627" s="37"/>
      <c r="AE627" s="37"/>
      <c r="AF627" s="37"/>
      <c r="AG627" s="37"/>
      <c r="AH627" s="37"/>
      <c r="AI627" s="35">
        <f t="shared" si="328"/>
        <v>0</v>
      </c>
      <c r="AK627" s="35">
        <f t="shared" si="321"/>
        <v>0</v>
      </c>
      <c r="AL627" s="35">
        <f t="shared" si="322"/>
        <v>0</v>
      </c>
      <c r="AM627" s="35">
        <f t="shared" si="323"/>
        <v>0</v>
      </c>
      <c r="AN627" s="35">
        <f t="shared" si="324"/>
        <v>0</v>
      </c>
      <c r="AO627" s="35">
        <f t="shared" si="325"/>
        <v>0</v>
      </c>
      <c r="AP627" s="35">
        <f t="shared" si="326"/>
        <v>0</v>
      </c>
      <c r="AQ627" s="35">
        <f t="shared" si="327"/>
        <v>0</v>
      </c>
      <c r="AS627" s="36"/>
    </row>
    <row r="628" spans="2:45" hidden="1">
      <c r="B628" s="316"/>
      <c r="C628" s="316"/>
      <c r="D628" s="319"/>
      <c r="E628" s="319"/>
      <c r="G628" s="36"/>
      <c r="H628" s="37"/>
      <c r="I628" s="41"/>
      <c r="J628" s="36"/>
      <c r="K628" s="36"/>
      <c r="L628" s="38"/>
      <c r="M628" s="37"/>
      <c r="N628" s="36"/>
      <c r="O628" s="37"/>
      <c r="P628" s="36"/>
      <c r="Q628" s="37"/>
      <c r="R628" s="37"/>
      <c r="S628" s="40">
        <f t="shared" si="309"/>
        <v>0</v>
      </c>
      <c r="U628" s="40">
        <f t="shared" si="310"/>
        <v>0</v>
      </c>
      <c r="V628" s="40">
        <f t="shared" si="311"/>
        <v>0</v>
      </c>
      <c r="W628" s="40">
        <f t="shared" si="312"/>
        <v>0</v>
      </c>
      <c r="X628" s="40">
        <f t="shared" si="313"/>
        <v>0</v>
      </c>
      <c r="Y628" s="40">
        <f t="shared" si="318"/>
        <v>0</v>
      </c>
      <c r="Z628" s="40">
        <f t="shared" si="319"/>
        <v>0</v>
      </c>
      <c r="AA628" s="40">
        <f t="shared" si="314"/>
        <v>0</v>
      </c>
      <c r="AC628" s="41"/>
      <c r="AD628" s="37"/>
      <c r="AE628" s="37"/>
      <c r="AF628" s="37"/>
      <c r="AG628" s="37"/>
      <c r="AH628" s="37"/>
      <c r="AI628" s="35">
        <f t="shared" si="328"/>
        <v>0</v>
      </c>
      <c r="AK628" s="35">
        <f t="shared" si="321"/>
        <v>0</v>
      </c>
      <c r="AL628" s="35">
        <f t="shared" si="322"/>
        <v>0</v>
      </c>
      <c r="AM628" s="35">
        <f t="shared" si="323"/>
        <v>0</v>
      </c>
      <c r="AN628" s="35">
        <f t="shared" si="324"/>
        <v>0</v>
      </c>
      <c r="AO628" s="35">
        <f t="shared" si="325"/>
        <v>0</v>
      </c>
      <c r="AP628" s="35">
        <f t="shared" si="326"/>
        <v>0</v>
      </c>
      <c r="AQ628" s="35">
        <f t="shared" si="327"/>
        <v>0</v>
      </c>
      <c r="AS628" s="36"/>
    </row>
    <row r="629" spans="2:45" hidden="1">
      <c r="B629" s="316"/>
      <c r="C629" s="316"/>
      <c r="D629" s="319"/>
      <c r="E629" s="319"/>
      <c r="G629" s="36"/>
      <c r="H629" s="37"/>
      <c r="I629" s="41"/>
      <c r="J629" s="36"/>
      <c r="K629" s="36"/>
      <c r="L629" s="38"/>
      <c r="M629" s="37"/>
      <c r="N629" s="36"/>
      <c r="O629" s="37"/>
      <c r="P629" s="36"/>
      <c r="Q629" s="37"/>
      <c r="R629" s="37"/>
      <c r="S629" s="40">
        <f t="shared" si="309"/>
        <v>0</v>
      </c>
      <c r="U629" s="40">
        <f t="shared" si="310"/>
        <v>0</v>
      </c>
      <c r="V629" s="40">
        <f t="shared" si="311"/>
        <v>0</v>
      </c>
      <c r="W629" s="40">
        <f t="shared" si="312"/>
        <v>0</v>
      </c>
      <c r="X629" s="40">
        <f t="shared" si="313"/>
        <v>0</v>
      </c>
      <c r="Y629" s="40">
        <f t="shared" si="318"/>
        <v>0</v>
      </c>
      <c r="Z629" s="40">
        <f t="shared" si="319"/>
        <v>0</v>
      </c>
      <c r="AA629" s="40">
        <f t="shared" si="314"/>
        <v>0</v>
      </c>
      <c r="AC629" s="41"/>
      <c r="AD629" s="37"/>
      <c r="AE629" s="37"/>
      <c r="AF629" s="37"/>
      <c r="AG629" s="37"/>
      <c r="AH629" s="37"/>
      <c r="AI629" s="35">
        <f t="shared" si="328"/>
        <v>0</v>
      </c>
      <c r="AK629" s="35">
        <f t="shared" si="321"/>
        <v>0</v>
      </c>
      <c r="AL629" s="35">
        <f t="shared" si="322"/>
        <v>0</v>
      </c>
      <c r="AM629" s="35">
        <f t="shared" si="323"/>
        <v>0</v>
      </c>
      <c r="AN629" s="35">
        <f t="shared" si="324"/>
        <v>0</v>
      </c>
      <c r="AO629" s="35">
        <f t="shared" si="325"/>
        <v>0</v>
      </c>
      <c r="AP629" s="35">
        <f t="shared" si="326"/>
        <v>0</v>
      </c>
      <c r="AQ629" s="35">
        <f t="shared" si="327"/>
        <v>0</v>
      </c>
      <c r="AS629" s="36"/>
    </row>
    <row r="630" spans="2:45" hidden="1">
      <c r="B630" s="316"/>
      <c r="C630" s="316"/>
      <c r="D630" s="319"/>
      <c r="E630" s="319"/>
      <c r="G630" s="36"/>
      <c r="H630" s="37"/>
      <c r="I630" s="41"/>
      <c r="J630" s="36"/>
      <c r="K630" s="36"/>
      <c r="L630" s="38"/>
      <c r="M630" s="37"/>
      <c r="N630" s="36"/>
      <c r="O630" s="37"/>
      <c r="P630" s="36"/>
      <c r="Q630" s="37"/>
      <c r="R630" s="37"/>
      <c r="S630" s="40">
        <f t="shared" si="309"/>
        <v>0</v>
      </c>
      <c r="U630" s="40">
        <f t="shared" si="310"/>
        <v>0</v>
      </c>
      <c r="V630" s="40">
        <f t="shared" si="311"/>
        <v>0</v>
      </c>
      <c r="W630" s="40">
        <f t="shared" si="312"/>
        <v>0</v>
      </c>
      <c r="X630" s="40">
        <f t="shared" si="313"/>
        <v>0</v>
      </c>
      <c r="Y630" s="40">
        <f t="shared" si="318"/>
        <v>0</v>
      </c>
      <c r="Z630" s="40">
        <f t="shared" si="319"/>
        <v>0</v>
      </c>
      <c r="AA630" s="40">
        <f t="shared" si="314"/>
        <v>0</v>
      </c>
      <c r="AC630" s="41"/>
      <c r="AD630" s="37"/>
      <c r="AE630" s="37"/>
      <c r="AF630" s="37"/>
      <c r="AG630" s="37"/>
      <c r="AH630" s="37"/>
      <c r="AI630" s="35">
        <f t="shared" si="328"/>
        <v>0</v>
      </c>
      <c r="AK630" s="35">
        <f t="shared" si="321"/>
        <v>0</v>
      </c>
      <c r="AL630" s="35">
        <f t="shared" si="322"/>
        <v>0</v>
      </c>
      <c r="AM630" s="35">
        <f t="shared" si="323"/>
        <v>0</v>
      </c>
      <c r="AN630" s="35">
        <f t="shared" si="324"/>
        <v>0</v>
      </c>
      <c r="AO630" s="35">
        <f t="shared" si="325"/>
        <v>0</v>
      </c>
      <c r="AP630" s="35">
        <f t="shared" si="326"/>
        <v>0</v>
      </c>
      <c r="AQ630" s="35">
        <f t="shared" si="327"/>
        <v>0</v>
      </c>
      <c r="AS630" s="36"/>
    </row>
    <row r="631" spans="2:45" hidden="1">
      <c r="B631" s="316"/>
      <c r="C631" s="316"/>
      <c r="D631" s="319"/>
      <c r="E631" s="319"/>
      <c r="G631" s="36"/>
      <c r="H631" s="37"/>
      <c r="I631" s="41"/>
      <c r="J631" s="36"/>
      <c r="K631" s="36"/>
      <c r="L631" s="38"/>
      <c r="M631" s="37"/>
      <c r="N631" s="36"/>
      <c r="O631" s="37"/>
      <c r="P631" s="36"/>
      <c r="Q631" s="37"/>
      <c r="R631" s="37"/>
      <c r="S631" s="40">
        <f t="shared" si="309"/>
        <v>0</v>
      </c>
      <c r="U631" s="40">
        <f t="shared" si="310"/>
        <v>0</v>
      </c>
      <c r="V631" s="40">
        <f t="shared" si="311"/>
        <v>0</v>
      </c>
      <c r="W631" s="40">
        <f t="shared" si="312"/>
        <v>0</v>
      </c>
      <c r="X631" s="40">
        <f t="shared" si="313"/>
        <v>0</v>
      </c>
      <c r="Y631" s="40">
        <f t="shared" si="318"/>
        <v>0</v>
      </c>
      <c r="Z631" s="40">
        <f t="shared" si="319"/>
        <v>0</v>
      </c>
      <c r="AA631" s="40">
        <f t="shared" si="314"/>
        <v>0</v>
      </c>
      <c r="AC631" s="41"/>
      <c r="AD631" s="37"/>
      <c r="AE631" s="37"/>
      <c r="AF631" s="37"/>
      <c r="AG631" s="37"/>
      <c r="AH631" s="37"/>
      <c r="AI631" s="35">
        <f t="shared" si="328"/>
        <v>0</v>
      </c>
      <c r="AK631" s="35">
        <f t="shared" si="321"/>
        <v>0</v>
      </c>
      <c r="AL631" s="35">
        <f t="shared" si="322"/>
        <v>0</v>
      </c>
      <c r="AM631" s="35">
        <f t="shared" si="323"/>
        <v>0</v>
      </c>
      <c r="AN631" s="35">
        <f t="shared" si="324"/>
        <v>0</v>
      </c>
      <c r="AO631" s="35">
        <f t="shared" si="325"/>
        <v>0</v>
      </c>
      <c r="AP631" s="35">
        <f t="shared" si="326"/>
        <v>0</v>
      </c>
      <c r="AQ631" s="35">
        <f t="shared" si="327"/>
        <v>0</v>
      </c>
      <c r="AS631" s="36"/>
    </row>
    <row r="632" spans="2:45" hidden="1">
      <c r="B632" s="316"/>
      <c r="C632" s="316"/>
      <c r="D632" s="319"/>
      <c r="E632" s="319"/>
      <c r="G632" s="36"/>
      <c r="H632" s="37"/>
      <c r="I632" s="41"/>
      <c r="J632" s="36"/>
      <c r="K632" s="36"/>
      <c r="L632" s="38"/>
      <c r="M632" s="37"/>
      <c r="N632" s="36"/>
      <c r="O632" s="37"/>
      <c r="P632" s="36"/>
      <c r="Q632" s="37"/>
      <c r="R632" s="37"/>
      <c r="S632" s="40">
        <f t="shared" si="309"/>
        <v>0</v>
      </c>
      <c r="U632" s="40">
        <f t="shared" si="310"/>
        <v>0</v>
      </c>
      <c r="V632" s="40">
        <f t="shared" si="311"/>
        <v>0</v>
      </c>
      <c r="W632" s="40">
        <f t="shared" si="312"/>
        <v>0</v>
      </c>
      <c r="X632" s="40">
        <f t="shared" si="313"/>
        <v>0</v>
      </c>
      <c r="Y632" s="40">
        <f t="shared" si="318"/>
        <v>0</v>
      </c>
      <c r="Z632" s="40">
        <f t="shared" si="319"/>
        <v>0</v>
      </c>
      <c r="AA632" s="40">
        <f t="shared" si="314"/>
        <v>0</v>
      </c>
      <c r="AC632" s="41"/>
      <c r="AD632" s="37"/>
      <c r="AE632" s="37"/>
      <c r="AF632" s="37"/>
      <c r="AG632" s="37"/>
      <c r="AH632" s="37"/>
      <c r="AI632" s="35">
        <f t="shared" si="328"/>
        <v>0</v>
      </c>
      <c r="AK632" s="35">
        <f t="shared" si="321"/>
        <v>0</v>
      </c>
      <c r="AL632" s="35">
        <f t="shared" si="322"/>
        <v>0</v>
      </c>
      <c r="AM632" s="35">
        <f t="shared" si="323"/>
        <v>0</v>
      </c>
      <c r="AN632" s="35">
        <f t="shared" si="324"/>
        <v>0</v>
      </c>
      <c r="AO632" s="35">
        <f t="shared" si="325"/>
        <v>0</v>
      </c>
      <c r="AP632" s="35">
        <f t="shared" si="326"/>
        <v>0</v>
      </c>
      <c r="AQ632" s="35">
        <f t="shared" si="327"/>
        <v>0</v>
      </c>
      <c r="AS632" s="36"/>
    </row>
    <row r="633" spans="2:45" hidden="1">
      <c r="B633" s="316"/>
      <c r="C633" s="316"/>
      <c r="D633" s="319"/>
      <c r="E633" s="319"/>
      <c r="G633" s="36"/>
      <c r="H633" s="37"/>
      <c r="I633" s="41"/>
      <c r="J633" s="36"/>
      <c r="K633" s="36"/>
      <c r="L633" s="38"/>
      <c r="M633" s="37"/>
      <c r="N633" s="36"/>
      <c r="O633" s="37"/>
      <c r="P633" s="36"/>
      <c r="Q633" s="37"/>
      <c r="R633" s="37"/>
      <c r="S633" s="40">
        <f t="shared" si="309"/>
        <v>0</v>
      </c>
      <c r="U633" s="40">
        <f t="shared" si="310"/>
        <v>0</v>
      </c>
      <c r="V633" s="40">
        <f t="shared" si="311"/>
        <v>0</v>
      </c>
      <c r="W633" s="40">
        <f t="shared" si="312"/>
        <v>0</v>
      </c>
      <c r="X633" s="40">
        <f t="shared" si="313"/>
        <v>0</v>
      </c>
      <c r="Y633" s="40">
        <f t="shared" si="318"/>
        <v>0</v>
      </c>
      <c r="Z633" s="40">
        <f t="shared" si="319"/>
        <v>0</v>
      </c>
      <c r="AA633" s="40">
        <f t="shared" si="314"/>
        <v>0</v>
      </c>
      <c r="AC633" s="41"/>
      <c r="AD633" s="37"/>
      <c r="AE633" s="37"/>
      <c r="AF633" s="37"/>
      <c r="AG633" s="37"/>
      <c r="AH633" s="37"/>
      <c r="AI633" s="35">
        <f t="shared" si="328"/>
        <v>0</v>
      </c>
      <c r="AK633" s="35">
        <f t="shared" si="321"/>
        <v>0</v>
      </c>
      <c r="AL633" s="35">
        <f t="shared" si="322"/>
        <v>0</v>
      </c>
      <c r="AM633" s="35">
        <f t="shared" si="323"/>
        <v>0</v>
      </c>
      <c r="AN633" s="35">
        <f t="shared" si="324"/>
        <v>0</v>
      </c>
      <c r="AO633" s="35">
        <f t="shared" si="325"/>
        <v>0</v>
      </c>
      <c r="AP633" s="35">
        <f t="shared" si="326"/>
        <v>0</v>
      </c>
      <c r="AQ633" s="35">
        <f t="shared" si="327"/>
        <v>0</v>
      </c>
      <c r="AS633" s="36"/>
    </row>
    <row r="634" spans="2:45" hidden="1">
      <c r="B634" s="316"/>
      <c r="C634" s="316"/>
      <c r="D634" s="319"/>
      <c r="E634" s="319"/>
      <c r="G634" s="36"/>
      <c r="H634" s="37"/>
      <c r="I634" s="41"/>
      <c r="J634" s="36"/>
      <c r="K634" s="36"/>
      <c r="L634" s="38"/>
      <c r="M634" s="37"/>
      <c r="N634" s="36"/>
      <c r="O634" s="37"/>
      <c r="P634" s="36"/>
      <c r="Q634" s="37"/>
      <c r="R634" s="37"/>
      <c r="S634" s="40">
        <f t="shared" si="309"/>
        <v>0</v>
      </c>
      <c r="U634" s="40">
        <f t="shared" si="310"/>
        <v>0</v>
      </c>
      <c r="V634" s="40">
        <f t="shared" si="311"/>
        <v>0</v>
      </c>
      <c r="W634" s="40">
        <f t="shared" si="312"/>
        <v>0</v>
      </c>
      <c r="X634" s="40">
        <f t="shared" si="313"/>
        <v>0</v>
      </c>
      <c r="Y634" s="40">
        <f t="shared" si="318"/>
        <v>0</v>
      </c>
      <c r="Z634" s="40">
        <f t="shared" si="319"/>
        <v>0</v>
      </c>
      <c r="AA634" s="40">
        <f t="shared" si="314"/>
        <v>0</v>
      </c>
      <c r="AC634" s="41"/>
      <c r="AD634" s="37"/>
      <c r="AE634" s="37"/>
      <c r="AF634" s="37"/>
      <c r="AG634" s="37"/>
      <c r="AH634" s="37"/>
      <c r="AI634" s="35">
        <f t="shared" si="328"/>
        <v>0</v>
      </c>
      <c r="AK634" s="35">
        <f t="shared" si="321"/>
        <v>0</v>
      </c>
      <c r="AL634" s="35">
        <f t="shared" si="322"/>
        <v>0</v>
      </c>
      <c r="AM634" s="35">
        <f t="shared" si="323"/>
        <v>0</v>
      </c>
      <c r="AN634" s="35">
        <f t="shared" si="324"/>
        <v>0</v>
      </c>
      <c r="AO634" s="35">
        <f t="shared" si="325"/>
        <v>0</v>
      </c>
      <c r="AP634" s="35">
        <f t="shared" si="326"/>
        <v>0</v>
      </c>
      <c r="AQ634" s="35">
        <f t="shared" si="327"/>
        <v>0</v>
      </c>
      <c r="AS634" s="36"/>
    </row>
    <row r="635" spans="2:45" ht="30.95" hidden="1" customHeight="1">
      <c r="B635" s="307"/>
      <c r="C635" s="314"/>
      <c r="D635" s="309">
        <f>D595</f>
        <v>0</v>
      </c>
      <c r="E635" s="310"/>
      <c r="G635" s="307">
        <f>SUM(G595:G634)</f>
        <v>0</v>
      </c>
      <c r="H635" s="311">
        <f>SUM(H595:H634)</f>
        <v>0</v>
      </c>
      <c r="I635" s="311">
        <f>SUM(I595:I634)</f>
        <v>0</v>
      </c>
      <c r="J635" s="307"/>
      <c r="K635" s="307"/>
      <c r="L635" s="315"/>
      <c r="M635" s="311">
        <f>SUM(M595:M634)</f>
        <v>0</v>
      </c>
      <c r="N635" s="307"/>
      <c r="O635" s="311">
        <f>SUM(O595:O634)</f>
        <v>0</v>
      </c>
      <c r="P635" s="307"/>
      <c r="Q635" s="311">
        <f>SUM(Q595:Q634)</f>
        <v>0</v>
      </c>
      <c r="R635" s="311">
        <f>SUM(R595:R634)</f>
        <v>0</v>
      </c>
      <c r="S635" s="311">
        <f>SUM(S595:S634)</f>
        <v>0</v>
      </c>
      <c r="T635" s="313"/>
      <c r="U635" s="311">
        <f>SUM(U595:U634)</f>
        <v>0</v>
      </c>
      <c r="V635" s="311">
        <f t="shared" ref="V635:AA635" si="329">SUM(V595:V634)</f>
        <v>0</v>
      </c>
      <c r="W635" s="311">
        <f t="shared" si="329"/>
        <v>0</v>
      </c>
      <c r="X635" s="311">
        <f t="shared" si="329"/>
        <v>0</v>
      </c>
      <c r="Y635" s="311">
        <f t="shared" si="329"/>
        <v>0</v>
      </c>
      <c r="Z635" s="311">
        <f t="shared" si="329"/>
        <v>0</v>
      </c>
      <c r="AA635" s="311">
        <f t="shared" si="329"/>
        <v>0</v>
      </c>
      <c r="AC635" s="311">
        <f>SUM(AC595:AC634)</f>
        <v>0</v>
      </c>
      <c r="AD635" s="311">
        <f t="shared" ref="AD635:AI635" si="330">SUM(AD595:AD634)</f>
        <v>0</v>
      </c>
      <c r="AE635" s="311">
        <f t="shared" si="330"/>
        <v>0</v>
      </c>
      <c r="AF635" s="311">
        <f t="shared" si="330"/>
        <v>0</v>
      </c>
      <c r="AG635" s="311">
        <f t="shared" si="330"/>
        <v>0</v>
      </c>
      <c r="AH635" s="311">
        <f t="shared" si="330"/>
        <v>0</v>
      </c>
      <c r="AI635" s="311">
        <f t="shared" si="330"/>
        <v>0</v>
      </c>
      <c r="AK635" s="311">
        <f>SUM(AK595:AK634)</f>
        <v>0</v>
      </c>
      <c r="AL635" s="311">
        <f t="shared" ref="AL635:AQ635" si="331">SUM(AL595:AL634)</f>
        <v>0</v>
      </c>
      <c r="AM635" s="311">
        <f t="shared" si="331"/>
        <v>0</v>
      </c>
      <c r="AN635" s="311">
        <f t="shared" si="331"/>
        <v>0</v>
      </c>
      <c r="AO635" s="311">
        <f t="shared" si="331"/>
        <v>0</v>
      </c>
      <c r="AP635" s="311">
        <f t="shared" si="331"/>
        <v>0</v>
      </c>
      <c r="AQ635" s="311">
        <f t="shared" si="331"/>
        <v>0</v>
      </c>
      <c r="AS635" s="36"/>
    </row>
    <row r="636" spans="2:45" hidden="1">
      <c r="M636" s="4"/>
    </row>
    <row r="637" spans="2:45" hidden="1">
      <c r="B637" s="36"/>
      <c r="C637" s="316" t="str">
        <f>'Salary Calc &amp; Services Offered'!A30</f>
        <v>Service 16</v>
      </c>
      <c r="D637" s="28">
        <v>0</v>
      </c>
      <c r="E637" s="29">
        <v>0</v>
      </c>
      <c r="G637" s="409"/>
      <c r="H637" s="30"/>
      <c r="I637" s="40">
        <f>'Salary Calc &amp; Services Offered'!JV30</f>
        <v>0</v>
      </c>
      <c r="J637" s="36"/>
      <c r="K637" s="36"/>
      <c r="L637" s="38"/>
      <c r="M637" s="39"/>
      <c r="N637" s="36"/>
      <c r="O637" s="39"/>
      <c r="P637" s="36"/>
      <c r="Q637" s="31"/>
      <c r="R637" s="37"/>
      <c r="S637" s="40">
        <f t="shared" ref="S637:S676" si="332">H637+I637+O637+M637+Q637+R637</f>
        <v>0</v>
      </c>
      <c r="U637" s="40">
        <f t="shared" ref="U637:U676" si="333">IFERROR(H637/$D$637,0)</f>
        <v>0</v>
      </c>
      <c r="V637" s="40">
        <f t="shared" ref="V637:V676" si="334">IFERROR(I637/$D$637,0)</f>
        <v>0</v>
      </c>
      <c r="W637" s="40">
        <f t="shared" ref="W637:W676" si="335">IFERROR(O637/$D$637,0)</f>
        <v>0</v>
      </c>
      <c r="X637" s="40">
        <f t="shared" ref="X637:X676" si="336">IFERROR(M637/$D$637,0)</f>
        <v>0</v>
      </c>
      <c r="Y637" s="40">
        <f>IFERROR(Q637/$D$637,0)</f>
        <v>0</v>
      </c>
      <c r="Z637" s="40">
        <f>IFERROR(R637/$D$637,0)</f>
        <v>0</v>
      </c>
      <c r="AA637" s="40">
        <f t="shared" ref="AA637:AA676" si="337">SUM(U637:Z637)</f>
        <v>0</v>
      </c>
      <c r="AC637" s="41">
        <f>IF('Salary Calc &amp; Services Offered'!JW94&lt;0,0,'Salary Calc &amp; Services Offered'!JW94)</f>
        <v>0</v>
      </c>
      <c r="AD637" s="37"/>
      <c r="AE637" s="37"/>
      <c r="AF637" s="37"/>
      <c r="AG637" s="37"/>
      <c r="AH637" s="37"/>
      <c r="AI637" s="35">
        <f t="shared" ref="AI637:AI676" si="338">SUM(AC637:AH637)</f>
        <v>0</v>
      </c>
      <c r="AK637" s="35">
        <f t="shared" ref="AK637:AK676" si="339">IFERROR(AC637/$D$637,0)</f>
        <v>0</v>
      </c>
      <c r="AL637" s="35">
        <f t="shared" ref="AL637:AL676" si="340">IFERROR(AD637/$D$637,0)</f>
        <v>0</v>
      </c>
      <c r="AM637" s="35">
        <f t="shared" ref="AM637:AM676" si="341">IFERROR(AE637/$D$637,0)</f>
        <v>0</v>
      </c>
      <c r="AN637" s="35">
        <f t="shared" ref="AN637:AN676" si="342">IFERROR(AF637/$D$637,0)</f>
        <v>0</v>
      </c>
      <c r="AO637" s="35">
        <f t="shared" ref="AO637:AO676" si="343">IFERROR(AG637/$D$637,0)</f>
        <v>0</v>
      </c>
      <c r="AP637" s="35">
        <f t="shared" ref="AP637:AP676" si="344">IFERROR(AH637/$D$637,0)</f>
        <v>0</v>
      </c>
      <c r="AQ637" s="35">
        <f t="shared" ref="AQ637:AQ676" si="345">SUM(AK637:AP637)</f>
        <v>0</v>
      </c>
      <c r="AS637" s="36"/>
    </row>
    <row r="638" spans="2:45" hidden="1">
      <c r="B638" s="320"/>
      <c r="C638" s="320"/>
      <c r="D638" s="321"/>
      <c r="E638" s="321"/>
      <c r="G638" s="36"/>
      <c r="H638" s="34"/>
      <c r="I638" s="40"/>
      <c r="J638" s="36"/>
      <c r="K638" s="36"/>
      <c r="L638" s="38"/>
      <c r="M638" s="39"/>
      <c r="N638" s="36"/>
      <c r="O638" s="39"/>
      <c r="P638" s="36"/>
      <c r="Q638" s="39"/>
      <c r="R638" s="37"/>
      <c r="S638" s="40">
        <f t="shared" si="332"/>
        <v>0</v>
      </c>
      <c r="U638" s="40">
        <f t="shared" si="333"/>
        <v>0</v>
      </c>
      <c r="V638" s="40">
        <f t="shared" si="334"/>
        <v>0</v>
      </c>
      <c r="W638" s="40">
        <f t="shared" si="335"/>
        <v>0</v>
      </c>
      <c r="X638" s="40">
        <f t="shared" si="336"/>
        <v>0</v>
      </c>
      <c r="Y638" s="40">
        <f t="shared" ref="Y638:Y676" si="346">IFERROR(Q638/$D$637,0)</f>
        <v>0</v>
      </c>
      <c r="Z638" s="40">
        <f t="shared" ref="Z638:Z676" si="347">IFERROR(R638/$D$637,0)</f>
        <v>0</v>
      </c>
      <c r="AA638" s="40">
        <f t="shared" si="337"/>
        <v>0</v>
      </c>
      <c r="AC638" s="35"/>
      <c r="AD638" s="32"/>
      <c r="AE638" s="32"/>
      <c r="AF638" s="32"/>
      <c r="AG638" s="32"/>
      <c r="AH638" s="32"/>
      <c r="AI638" s="35">
        <f t="shared" si="338"/>
        <v>0</v>
      </c>
      <c r="AK638" s="35">
        <f t="shared" si="339"/>
        <v>0</v>
      </c>
      <c r="AL638" s="35">
        <f t="shared" si="340"/>
        <v>0</v>
      </c>
      <c r="AM638" s="35">
        <f t="shared" si="341"/>
        <v>0</v>
      </c>
      <c r="AN638" s="35">
        <f t="shared" si="342"/>
        <v>0</v>
      </c>
      <c r="AO638" s="35">
        <f t="shared" si="343"/>
        <v>0</v>
      </c>
      <c r="AP638" s="35">
        <f t="shared" si="344"/>
        <v>0</v>
      </c>
      <c r="AQ638" s="35">
        <f t="shared" si="345"/>
        <v>0</v>
      </c>
      <c r="AS638" s="36"/>
    </row>
    <row r="639" spans="2:45" hidden="1">
      <c r="B639" s="316"/>
      <c r="C639" s="317"/>
      <c r="D639" s="318"/>
      <c r="E639" s="318"/>
      <c r="G639" s="36"/>
      <c r="H639" s="39"/>
      <c r="I639" s="40"/>
      <c r="J639" s="36"/>
      <c r="K639" s="36"/>
      <c r="L639" s="38"/>
      <c r="M639" s="39"/>
      <c r="N639" s="36"/>
      <c r="O639" s="39"/>
      <c r="P639" s="36"/>
      <c r="Q639" s="39"/>
      <c r="R639" s="37"/>
      <c r="S639" s="40">
        <f t="shared" si="332"/>
        <v>0</v>
      </c>
      <c r="U639" s="40">
        <f t="shared" si="333"/>
        <v>0</v>
      </c>
      <c r="V639" s="40">
        <f t="shared" si="334"/>
        <v>0</v>
      </c>
      <c r="W639" s="40">
        <f t="shared" si="335"/>
        <v>0</v>
      </c>
      <c r="X639" s="40">
        <f t="shared" si="336"/>
        <v>0</v>
      </c>
      <c r="Y639" s="40">
        <f t="shared" si="346"/>
        <v>0</v>
      </c>
      <c r="Z639" s="40">
        <f t="shared" si="347"/>
        <v>0</v>
      </c>
      <c r="AA639" s="40">
        <f t="shared" si="337"/>
        <v>0</v>
      </c>
      <c r="AC639" s="40"/>
      <c r="AD639" s="39"/>
      <c r="AE639" s="39"/>
      <c r="AF639" s="39"/>
      <c r="AG639" s="39"/>
      <c r="AH639" s="39"/>
      <c r="AI639" s="35">
        <f t="shared" si="338"/>
        <v>0</v>
      </c>
      <c r="AK639" s="35">
        <f t="shared" si="339"/>
        <v>0</v>
      </c>
      <c r="AL639" s="35">
        <f t="shared" si="340"/>
        <v>0</v>
      </c>
      <c r="AM639" s="35">
        <f t="shared" si="341"/>
        <v>0</v>
      </c>
      <c r="AN639" s="35">
        <f t="shared" si="342"/>
        <v>0</v>
      </c>
      <c r="AO639" s="35">
        <f t="shared" si="343"/>
        <v>0</v>
      </c>
      <c r="AP639" s="35">
        <f t="shared" si="344"/>
        <v>0</v>
      </c>
      <c r="AQ639" s="35">
        <f t="shared" si="345"/>
        <v>0</v>
      </c>
      <c r="AS639" s="36"/>
    </row>
    <row r="640" spans="2:45" hidden="1">
      <c r="B640" s="316"/>
      <c r="C640" s="317"/>
      <c r="D640" s="318"/>
      <c r="E640" s="318"/>
      <c r="G640" s="36"/>
      <c r="H640" s="39"/>
      <c r="I640" s="40"/>
      <c r="J640" s="36"/>
      <c r="K640" s="36"/>
      <c r="L640" s="38"/>
      <c r="M640" s="39"/>
      <c r="N640" s="36"/>
      <c r="O640" s="39"/>
      <c r="P640" s="36"/>
      <c r="Q640" s="39"/>
      <c r="R640" s="37"/>
      <c r="S640" s="40">
        <f t="shared" si="332"/>
        <v>0</v>
      </c>
      <c r="U640" s="40">
        <f t="shared" si="333"/>
        <v>0</v>
      </c>
      <c r="V640" s="40">
        <f t="shared" si="334"/>
        <v>0</v>
      </c>
      <c r="W640" s="40">
        <f t="shared" si="335"/>
        <v>0</v>
      </c>
      <c r="X640" s="40">
        <f t="shared" si="336"/>
        <v>0</v>
      </c>
      <c r="Y640" s="40">
        <f t="shared" si="346"/>
        <v>0</v>
      </c>
      <c r="Z640" s="40">
        <f t="shared" si="347"/>
        <v>0</v>
      </c>
      <c r="AA640" s="40">
        <f t="shared" si="337"/>
        <v>0</v>
      </c>
      <c r="AC640" s="40"/>
      <c r="AD640" s="39"/>
      <c r="AE640" s="39"/>
      <c r="AF640" s="39"/>
      <c r="AG640" s="39"/>
      <c r="AH640" s="39"/>
      <c r="AI640" s="35">
        <f t="shared" si="338"/>
        <v>0</v>
      </c>
      <c r="AK640" s="35">
        <f t="shared" si="339"/>
        <v>0</v>
      </c>
      <c r="AL640" s="35">
        <f t="shared" si="340"/>
        <v>0</v>
      </c>
      <c r="AM640" s="35">
        <f t="shared" si="341"/>
        <v>0</v>
      </c>
      <c r="AN640" s="35">
        <f t="shared" si="342"/>
        <v>0</v>
      </c>
      <c r="AO640" s="35">
        <f t="shared" si="343"/>
        <v>0</v>
      </c>
      <c r="AP640" s="35">
        <f t="shared" si="344"/>
        <v>0</v>
      </c>
      <c r="AQ640" s="35">
        <f t="shared" si="345"/>
        <v>0</v>
      </c>
      <c r="AS640" s="36"/>
    </row>
    <row r="641" spans="2:45" hidden="1">
      <c r="B641" s="316"/>
      <c r="C641" s="317"/>
      <c r="D641" s="318"/>
      <c r="E641" s="318"/>
      <c r="G641" s="36"/>
      <c r="H641" s="39"/>
      <c r="I641" s="40"/>
      <c r="J641" s="36"/>
      <c r="K641" s="36"/>
      <c r="L641" s="38"/>
      <c r="M641" s="39"/>
      <c r="N641" s="36"/>
      <c r="O641" s="39"/>
      <c r="P641" s="36"/>
      <c r="Q641" s="39"/>
      <c r="R641" s="37"/>
      <c r="S641" s="40">
        <f t="shared" si="332"/>
        <v>0</v>
      </c>
      <c r="U641" s="40">
        <f t="shared" si="333"/>
        <v>0</v>
      </c>
      <c r="V641" s="40">
        <f t="shared" si="334"/>
        <v>0</v>
      </c>
      <c r="W641" s="40">
        <f t="shared" si="335"/>
        <v>0</v>
      </c>
      <c r="X641" s="40">
        <f t="shared" si="336"/>
        <v>0</v>
      </c>
      <c r="Y641" s="40">
        <f t="shared" si="346"/>
        <v>0</v>
      </c>
      <c r="Z641" s="40">
        <f t="shared" si="347"/>
        <v>0</v>
      </c>
      <c r="AA641" s="40">
        <f t="shared" si="337"/>
        <v>0</v>
      </c>
      <c r="AC641" s="40"/>
      <c r="AD641" s="39"/>
      <c r="AE641" s="39"/>
      <c r="AF641" s="39"/>
      <c r="AG641" s="39"/>
      <c r="AH641" s="39"/>
      <c r="AI641" s="35">
        <f t="shared" si="338"/>
        <v>0</v>
      </c>
      <c r="AK641" s="35">
        <f t="shared" si="339"/>
        <v>0</v>
      </c>
      <c r="AL641" s="35">
        <f t="shared" si="340"/>
        <v>0</v>
      </c>
      <c r="AM641" s="35">
        <f t="shared" si="341"/>
        <v>0</v>
      </c>
      <c r="AN641" s="35">
        <f t="shared" si="342"/>
        <v>0</v>
      </c>
      <c r="AO641" s="35">
        <f t="shared" si="343"/>
        <v>0</v>
      </c>
      <c r="AP641" s="35">
        <f t="shared" si="344"/>
        <v>0</v>
      </c>
      <c r="AQ641" s="35">
        <f t="shared" si="345"/>
        <v>0</v>
      </c>
      <c r="AS641" s="36"/>
    </row>
    <row r="642" spans="2:45" hidden="1">
      <c r="B642" s="316"/>
      <c r="C642" s="317"/>
      <c r="D642" s="318"/>
      <c r="E642" s="318"/>
      <c r="G642" s="36"/>
      <c r="H642" s="39"/>
      <c r="I642" s="40"/>
      <c r="J642" s="36"/>
      <c r="K642" s="36"/>
      <c r="L642" s="38"/>
      <c r="M642" s="39"/>
      <c r="N642" s="36"/>
      <c r="O642" s="39"/>
      <c r="P642" s="36"/>
      <c r="Q642" s="39"/>
      <c r="R642" s="37"/>
      <c r="S642" s="40">
        <f t="shared" si="332"/>
        <v>0</v>
      </c>
      <c r="U642" s="40">
        <f t="shared" si="333"/>
        <v>0</v>
      </c>
      <c r="V642" s="40">
        <f t="shared" si="334"/>
        <v>0</v>
      </c>
      <c r="W642" s="40">
        <f t="shared" si="335"/>
        <v>0</v>
      </c>
      <c r="X642" s="40">
        <f t="shared" si="336"/>
        <v>0</v>
      </c>
      <c r="Y642" s="40">
        <f t="shared" si="346"/>
        <v>0</v>
      </c>
      <c r="Z642" s="40">
        <f t="shared" si="347"/>
        <v>0</v>
      </c>
      <c r="AA642" s="40">
        <f t="shared" si="337"/>
        <v>0</v>
      </c>
      <c r="AC642" s="40"/>
      <c r="AD642" s="39"/>
      <c r="AE642" s="39"/>
      <c r="AF642" s="39"/>
      <c r="AG642" s="39"/>
      <c r="AH642" s="39"/>
      <c r="AI642" s="35">
        <f t="shared" si="338"/>
        <v>0</v>
      </c>
      <c r="AK642" s="35">
        <f t="shared" si="339"/>
        <v>0</v>
      </c>
      <c r="AL642" s="35">
        <f t="shared" si="340"/>
        <v>0</v>
      </c>
      <c r="AM642" s="35">
        <f t="shared" si="341"/>
        <v>0</v>
      </c>
      <c r="AN642" s="35">
        <f t="shared" si="342"/>
        <v>0</v>
      </c>
      <c r="AO642" s="35">
        <f t="shared" si="343"/>
        <v>0</v>
      </c>
      <c r="AP642" s="35">
        <f t="shared" si="344"/>
        <v>0</v>
      </c>
      <c r="AQ642" s="35">
        <f t="shared" si="345"/>
        <v>0</v>
      </c>
      <c r="AS642" s="36"/>
    </row>
    <row r="643" spans="2:45" hidden="1">
      <c r="B643" s="316"/>
      <c r="C643" s="317"/>
      <c r="D643" s="318"/>
      <c r="E643" s="318"/>
      <c r="G643" s="36"/>
      <c r="H643" s="39"/>
      <c r="I643" s="40"/>
      <c r="J643" s="36"/>
      <c r="K643" s="36"/>
      <c r="L643" s="38"/>
      <c r="M643" s="39"/>
      <c r="N643" s="36"/>
      <c r="O643" s="39"/>
      <c r="P643" s="36"/>
      <c r="Q643" s="39"/>
      <c r="R643" s="37"/>
      <c r="S643" s="40">
        <f t="shared" si="332"/>
        <v>0</v>
      </c>
      <c r="U643" s="40">
        <f t="shared" si="333"/>
        <v>0</v>
      </c>
      <c r="V643" s="40">
        <f t="shared" si="334"/>
        <v>0</v>
      </c>
      <c r="W643" s="40">
        <f t="shared" si="335"/>
        <v>0</v>
      </c>
      <c r="X643" s="40">
        <f t="shared" si="336"/>
        <v>0</v>
      </c>
      <c r="Y643" s="40">
        <f t="shared" si="346"/>
        <v>0</v>
      </c>
      <c r="Z643" s="40">
        <f t="shared" si="347"/>
        <v>0</v>
      </c>
      <c r="AA643" s="40">
        <f t="shared" si="337"/>
        <v>0</v>
      </c>
      <c r="AC643" s="40"/>
      <c r="AD643" s="39"/>
      <c r="AE643" s="39"/>
      <c r="AF643" s="39"/>
      <c r="AG643" s="39"/>
      <c r="AH643" s="39"/>
      <c r="AI643" s="35">
        <f t="shared" si="338"/>
        <v>0</v>
      </c>
      <c r="AK643" s="35">
        <f t="shared" si="339"/>
        <v>0</v>
      </c>
      <c r="AL643" s="35">
        <f t="shared" si="340"/>
        <v>0</v>
      </c>
      <c r="AM643" s="35">
        <f t="shared" si="341"/>
        <v>0</v>
      </c>
      <c r="AN643" s="35">
        <f t="shared" si="342"/>
        <v>0</v>
      </c>
      <c r="AO643" s="35">
        <f t="shared" si="343"/>
        <v>0</v>
      </c>
      <c r="AP643" s="35">
        <f t="shared" si="344"/>
        <v>0</v>
      </c>
      <c r="AQ643" s="35">
        <f t="shared" si="345"/>
        <v>0</v>
      </c>
      <c r="AS643" s="36"/>
    </row>
    <row r="644" spans="2:45" hidden="1">
      <c r="B644" s="316"/>
      <c r="C644" s="317"/>
      <c r="D644" s="318"/>
      <c r="E644" s="318"/>
      <c r="G644" s="36"/>
      <c r="H644" s="39"/>
      <c r="I644" s="40"/>
      <c r="J644" s="36"/>
      <c r="K644" s="36"/>
      <c r="L644" s="38"/>
      <c r="M644" s="39"/>
      <c r="N644" s="36"/>
      <c r="O644" s="39"/>
      <c r="P644" s="36"/>
      <c r="Q644" s="39"/>
      <c r="R644" s="37"/>
      <c r="S644" s="40">
        <f t="shared" si="332"/>
        <v>0</v>
      </c>
      <c r="U644" s="40">
        <f t="shared" si="333"/>
        <v>0</v>
      </c>
      <c r="V644" s="40">
        <f t="shared" si="334"/>
        <v>0</v>
      </c>
      <c r="W644" s="40">
        <f t="shared" si="335"/>
        <v>0</v>
      </c>
      <c r="X644" s="40">
        <f t="shared" si="336"/>
        <v>0</v>
      </c>
      <c r="Y644" s="40">
        <f t="shared" si="346"/>
        <v>0</v>
      </c>
      <c r="Z644" s="40">
        <f t="shared" si="347"/>
        <v>0</v>
      </c>
      <c r="AA644" s="40">
        <f t="shared" si="337"/>
        <v>0</v>
      </c>
      <c r="AC644" s="40"/>
      <c r="AD644" s="39"/>
      <c r="AE644" s="39"/>
      <c r="AF644" s="39"/>
      <c r="AG644" s="39"/>
      <c r="AH644" s="39"/>
      <c r="AI644" s="35">
        <f t="shared" si="338"/>
        <v>0</v>
      </c>
      <c r="AK644" s="35">
        <f t="shared" si="339"/>
        <v>0</v>
      </c>
      <c r="AL644" s="35">
        <f t="shared" si="340"/>
        <v>0</v>
      </c>
      <c r="AM644" s="35">
        <f t="shared" si="341"/>
        <v>0</v>
      </c>
      <c r="AN644" s="35">
        <f t="shared" si="342"/>
        <v>0</v>
      </c>
      <c r="AO644" s="35">
        <f t="shared" si="343"/>
        <v>0</v>
      </c>
      <c r="AP644" s="35">
        <f t="shared" si="344"/>
        <v>0</v>
      </c>
      <c r="AQ644" s="35">
        <f t="shared" si="345"/>
        <v>0</v>
      </c>
      <c r="AS644" s="36"/>
    </row>
    <row r="645" spans="2:45" hidden="1">
      <c r="B645" s="316"/>
      <c r="C645" s="316"/>
      <c r="D645" s="319"/>
      <c r="E645" s="319"/>
      <c r="G645" s="36"/>
      <c r="H645" s="37"/>
      <c r="I645" s="41"/>
      <c r="J645" s="36"/>
      <c r="K645" s="36"/>
      <c r="L645" s="38"/>
      <c r="M645" s="37"/>
      <c r="N645" s="36"/>
      <c r="O645" s="37"/>
      <c r="P645" s="36"/>
      <c r="Q645" s="37"/>
      <c r="R645" s="37"/>
      <c r="S645" s="40">
        <f t="shared" si="332"/>
        <v>0</v>
      </c>
      <c r="U645" s="40">
        <f t="shared" si="333"/>
        <v>0</v>
      </c>
      <c r="V645" s="40">
        <f t="shared" si="334"/>
        <v>0</v>
      </c>
      <c r="W645" s="40">
        <f t="shared" si="335"/>
        <v>0</v>
      </c>
      <c r="X645" s="40">
        <f t="shared" si="336"/>
        <v>0</v>
      </c>
      <c r="Y645" s="40">
        <f t="shared" si="346"/>
        <v>0</v>
      </c>
      <c r="Z645" s="40">
        <f t="shared" si="347"/>
        <v>0</v>
      </c>
      <c r="AA645" s="40">
        <f t="shared" si="337"/>
        <v>0</v>
      </c>
      <c r="AC645" s="41"/>
      <c r="AD645" s="37"/>
      <c r="AE645" s="37"/>
      <c r="AF645" s="37"/>
      <c r="AG645" s="37"/>
      <c r="AH645" s="37"/>
      <c r="AI645" s="35">
        <f t="shared" si="338"/>
        <v>0</v>
      </c>
      <c r="AK645" s="35">
        <f t="shared" si="339"/>
        <v>0</v>
      </c>
      <c r="AL645" s="35">
        <f t="shared" si="340"/>
        <v>0</v>
      </c>
      <c r="AM645" s="35">
        <f t="shared" si="341"/>
        <v>0</v>
      </c>
      <c r="AN645" s="35">
        <f t="shared" si="342"/>
        <v>0</v>
      </c>
      <c r="AO645" s="35">
        <f t="shared" si="343"/>
        <v>0</v>
      </c>
      <c r="AP645" s="35">
        <f t="shared" si="344"/>
        <v>0</v>
      </c>
      <c r="AQ645" s="35">
        <f t="shared" si="345"/>
        <v>0</v>
      </c>
      <c r="AS645" s="36"/>
    </row>
    <row r="646" spans="2:45" hidden="1">
      <c r="B646" s="316"/>
      <c r="C646" s="316"/>
      <c r="D646" s="319"/>
      <c r="E646" s="319"/>
      <c r="G646" s="36"/>
      <c r="H646" s="37"/>
      <c r="I646" s="41"/>
      <c r="J646" s="36"/>
      <c r="K646" s="36"/>
      <c r="L646" s="38"/>
      <c r="M646" s="37"/>
      <c r="N646" s="36"/>
      <c r="O646" s="37"/>
      <c r="P646" s="36"/>
      <c r="Q646" s="37"/>
      <c r="R646" s="37"/>
      <c r="S646" s="40">
        <f t="shared" si="332"/>
        <v>0</v>
      </c>
      <c r="U646" s="40">
        <f t="shared" si="333"/>
        <v>0</v>
      </c>
      <c r="V646" s="40">
        <f t="shared" si="334"/>
        <v>0</v>
      </c>
      <c r="W646" s="40">
        <f t="shared" si="335"/>
        <v>0</v>
      </c>
      <c r="X646" s="40">
        <f t="shared" si="336"/>
        <v>0</v>
      </c>
      <c r="Y646" s="40">
        <f t="shared" si="346"/>
        <v>0</v>
      </c>
      <c r="Z646" s="40">
        <f t="shared" si="347"/>
        <v>0</v>
      </c>
      <c r="AA646" s="40">
        <f t="shared" si="337"/>
        <v>0</v>
      </c>
      <c r="AC646" s="41"/>
      <c r="AD646" s="37"/>
      <c r="AE646" s="37"/>
      <c r="AF646" s="37"/>
      <c r="AG646" s="37"/>
      <c r="AH646" s="37"/>
      <c r="AI646" s="35">
        <f t="shared" si="338"/>
        <v>0</v>
      </c>
      <c r="AK646" s="35">
        <f t="shared" si="339"/>
        <v>0</v>
      </c>
      <c r="AL646" s="35">
        <f t="shared" si="340"/>
        <v>0</v>
      </c>
      <c r="AM646" s="35">
        <f t="shared" si="341"/>
        <v>0</v>
      </c>
      <c r="AN646" s="35">
        <f t="shared" si="342"/>
        <v>0</v>
      </c>
      <c r="AO646" s="35">
        <f t="shared" si="343"/>
        <v>0</v>
      </c>
      <c r="AP646" s="35">
        <f t="shared" si="344"/>
        <v>0</v>
      </c>
      <c r="AQ646" s="35">
        <f t="shared" si="345"/>
        <v>0</v>
      </c>
      <c r="AS646" s="36"/>
    </row>
    <row r="647" spans="2:45" hidden="1">
      <c r="B647" s="316"/>
      <c r="C647" s="316"/>
      <c r="D647" s="319"/>
      <c r="E647" s="319"/>
      <c r="G647" s="36"/>
      <c r="H647" s="37"/>
      <c r="I647" s="41"/>
      <c r="J647" s="36"/>
      <c r="K647" s="36"/>
      <c r="L647" s="38"/>
      <c r="M647" s="37"/>
      <c r="N647" s="36"/>
      <c r="O647" s="37"/>
      <c r="P647" s="36"/>
      <c r="Q647" s="37"/>
      <c r="R647" s="37"/>
      <c r="S647" s="40">
        <f t="shared" si="332"/>
        <v>0</v>
      </c>
      <c r="U647" s="40">
        <f t="shared" si="333"/>
        <v>0</v>
      </c>
      <c r="V647" s="40">
        <f t="shared" si="334"/>
        <v>0</v>
      </c>
      <c r="W647" s="40">
        <f t="shared" si="335"/>
        <v>0</v>
      </c>
      <c r="X647" s="40">
        <f t="shared" si="336"/>
        <v>0</v>
      </c>
      <c r="Y647" s="40">
        <f t="shared" si="346"/>
        <v>0</v>
      </c>
      <c r="Z647" s="40">
        <f t="shared" si="347"/>
        <v>0</v>
      </c>
      <c r="AA647" s="40">
        <f t="shared" si="337"/>
        <v>0</v>
      </c>
      <c r="AC647" s="41"/>
      <c r="AD647" s="37"/>
      <c r="AE647" s="37"/>
      <c r="AF647" s="37"/>
      <c r="AG647" s="37"/>
      <c r="AH647" s="37"/>
      <c r="AI647" s="35">
        <f t="shared" si="338"/>
        <v>0</v>
      </c>
      <c r="AK647" s="35">
        <f t="shared" si="339"/>
        <v>0</v>
      </c>
      <c r="AL647" s="35">
        <f t="shared" si="340"/>
        <v>0</v>
      </c>
      <c r="AM647" s="35">
        <f t="shared" si="341"/>
        <v>0</v>
      </c>
      <c r="AN647" s="35">
        <f t="shared" si="342"/>
        <v>0</v>
      </c>
      <c r="AO647" s="35">
        <f t="shared" si="343"/>
        <v>0</v>
      </c>
      <c r="AP647" s="35">
        <f t="shared" si="344"/>
        <v>0</v>
      </c>
      <c r="AQ647" s="35">
        <f t="shared" si="345"/>
        <v>0</v>
      </c>
      <c r="AS647" s="36"/>
    </row>
    <row r="648" spans="2:45" hidden="1">
      <c r="B648" s="316"/>
      <c r="C648" s="316"/>
      <c r="D648" s="319"/>
      <c r="E648" s="319"/>
      <c r="G648" s="36"/>
      <c r="H648" s="37"/>
      <c r="I648" s="41"/>
      <c r="J648" s="36"/>
      <c r="K648" s="36"/>
      <c r="L648" s="38"/>
      <c r="M648" s="37"/>
      <c r="N648" s="36"/>
      <c r="O648" s="37"/>
      <c r="P648" s="36"/>
      <c r="Q648" s="37"/>
      <c r="R648" s="37"/>
      <c r="S648" s="40">
        <f t="shared" si="332"/>
        <v>0</v>
      </c>
      <c r="U648" s="40">
        <f t="shared" si="333"/>
        <v>0</v>
      </c>
      <c r="V648" s="40">
        <f t="shared" si="334"/>
        <v>0</v>
      </c>
      <c r="W648" s="40">
        <f t="shared" si="335"/>
        <v>0</v>
      </c>
      <c r="X648" s="40">
        <f t="shared" si="336"/>
        <v>0</v>
      </c>
      <c r="Y648" s="40">
        <f t="shared" si="346"/>
        <v>0</v>
      </c>
      <c r="Z648" s="40">
        <f t="shared" si="347"/>
        <v>0</v>
      </c>
      <c r="AA648" s="40">
        <f t="shared" si="337"/>
        <v>0</v>
      </c>
      <c r="AC648" s="41"/>
      <c r="AD648" s="37"/>
      <c r="AE648" s="37"/>
      <c r="AF648" s="37"/>
      <c r="AG648" s="37"/>
      <c r="AH648" s="37"/>
      <c r="AI648" s="35">
        <f t="shared" si="338"/>
        <v>0</v>
      </c>
      <c r="AK648" s="35">
        <f t="shared" si="339"/>
        <v>0</v>
      </c>
      <c r="AL648" s="35">
        <f t="shared" si="340"/>
        <v>0</v>
      </c>
      <c r="AM648" s="35">
        <f t="shared" si="341"/>
        <v>0</v>
      </c>
      <c r="AN648" s="35">
        <f t="shared" si="342"/>
        <v>0</v>
      </c>
      <c r="AO648" s="35">
        <f t="shared" si="343"/>
        <v>0</v>
      </c>
      <c r="AP648" s="35">
        <f t="shared" si="344"/>
        <v>0</v>
      </c>
      <c r="AQ648" s="35">
        <f t="shared" si="345"/>
        <v>0</v>
      </c>
      <c r="AS648" s="36"/>
    </row>
    <row r="649" spans="2:45" hidden="1">
      <c r="B649" s="316"/>
      <c r="C649" s="316"/>
      <c r="D649" s="319"/>
      <c r="E649" s="319"/>
      <c r="G649" s="36"/>
      <c r="H649" s="37"/>
      <c r="I649" s="41"/>
      <c r="J649" s="36"/>
      <c r="K649" s="36"/>
      <c r="L649" s="38"/>
      <c r="M649" s="37"/>
      <c r="N649" s="36"/>
      <c r="O649" s="37"/>
      <c r="P649" s="36"/>
      <c r="Q649" s="37"/>
      <c r="R649" s="37"/>
      <c r="S649" s="40">
        <f t="shared" si="332"/>
        <v>0</v>
      </c>
      <c r="U649" s="40">
        <f t="shared" si="333"/>
        <v>0</v>
      </c>
      <c r="V649" s="40">
        <f t="shared" si="334"/>
        <v>0</v>
      </c>
      <c r="W649" s="40">
        <f t="shared" si="335"/>
        <v>0</v>
      </c>
      <c r="X649" s="40">
        <f t="shared" si="336"/>
        <v>0</v>
      </c>
      <c r="Y649" s="40">
        <f t="shared" si="346"/>
        <v>0</v>
      </c>
      <c r="Z649" s="40">
        <f t="shared" si="347"/>
        <v>0</v>
      </c>
      <c r="AA649" s="40">
        <f t="shared" si="337"/>
        <v>0</v>
      </c>
      <c r="AC649" s="41"/>
      <c r="AD649" s="37"/>
      <c r="AE649" s="37"/>
      <c r="AF649" s="37"/>
      <c r="AG649" s="37"/>
      <c r="AH649" s="37"/>
      <c r="AI649" s="35">
        <f t="shared" si="338"/>
        <v>0</v>
      </c>
      <c r="AK649" s="35">
        <f t="shared" si="339"/>
        <v>0</v>
      </c>
      <c r="AL649" s="35">
        <f t="shared" si="340"/>
        <v>0</v>
      </c>
      <c r="AM649" s="35">
        <f t="shared" si="341"/>
        <v>0</v>
      </c>
      <c r="AN649" s="35">
        <f t="shared" si="342"/>
        <v>0</v>
      </c>
      <c r="AO649" s="35">
        <f t="shared" si="343"/>
        <v>0</v>
      </c>
      <c r="AP649" s="35">
        <f t="shared" si="344"/>
        <v>0</v>
      </c>
      <c r="AQ649" s="35">
        <f t="shared" si="345"/>
        <v>0</v>
      </c>
      <c r="AS649" s="36"/>
    </row>
    <row r="650" spans="2:45" hidden="1">
      <c r="B650" s="316"/>
      <c r="C650" s="316"/>
      <c r="D650" s="319"/>
      <c r="E650" s="319"/>
      <c r="G650" s="36"/>
      <c r="H650" s="37"/>
      <c r="I650" s="41"/>
      <c r="J650" s="36"/>
      <c r="K650" s="36"/>
      <c r="L650" s="38"/>
      <c r="M650" s="37"/>
      <c r="N650" s="36"/>
      <c r="O650" s="37"/>
      <c r="P650" s="36"/>
      <c r="Q650" s="37"/>
      <c r="R650" s="37"/>
      <c r="S650" s="40">
        <f t="shared" si="332"/>
        <v>0</v>
      </c>
      <c r="U650" s="40">
        <f t="shared" si="333"/>
        <v>0</v>
      </c>
      <c r="V650" s="40">
        <f t="shared" si="334"/>
        <v>0</v>
      </c>
      <c r="W650" s="40">
        <f t="shared" si="335"/>
        <v>0</v>
      </c>
      <c r="X650" s="40">
        <f t="shared" si="336"/>
        <v>0</v>
      </c>
      <c r="Y650" s="40">
        <f t="shared" si="346"/>
        <v>0</v>
      </c>
      <c r="Z650" s="40">
        <f t="shared" si="347"/>
        <v>0</v>
      </c>
      <c r="AA650" s="40">
        <f t="shared" si="337"/>
        <v>0</v>
      </c>
      <c r="AC650" s="41"/>
      <c r="AD650" s="37"/>
      <c r="AE650" s="37"/>
      <c r="AF650" s="37"/>
      <c r="AG650" s="37"/>
      <c r="AH650" s="37"/>
      <c r="AI650" s="35">
        <f t="shared" si="338"/>
        <v>0</v>
      </c>
      <c r="AK650" s="35">
        <f t="shared" si="339"/>
        <v>0</v>
      </c>
      <c r="AL650" s="35">
        <f t="shared" si="340"/>
        <v>0</v>
      </c>
      <c r="AM650" s="35">
        <f t="shared" si="341"/>
        <v>0</v>
      </c>
      <c r="AN650" s="35">
        <f t="shared" si="342"/>
        <v>0</v>
      </c>
      <c r="AO650" s="35">
        <f t="shared" si="343"/>
        <v>0</v>
      </c>
      <c r="AP650" s="35">
        <f t="shared" si="344"/>
        <v>0</v>
      </c>
      <c r="AQ650" s="35">
        <f t="shared" si="345"/>
        <v>0</v>
      </c>
      <c r="AS650" s="36"/>
    </row>
    <row r="651" spans="2:45" hidden="1">
      <c r="B651" s="316"/>
      <c r="C651" s="316"/>
      <c r="D651" s="319"/>
      <c r="E651" s="319"/>
      <c r="G651" s="36"/>
      <c r="H651" s="37"/>
      <c r="I651" s="41"/>
      <c r="J651" s="36"/>
      <c r="K651" s="36"/>
      <c r="L651" s="38"/>
      <c r="M651" s="37"/>
      <c r="N651" s="36"/>
      <c r="O651" s="37"/>
      <c r="P651" s="36"/>
      <c r="Q651" s="37"/>
      <c r="R651" s="37"/>
      <c r="S651" s="40">
        <f t="shared" si="332"/>
        <v>0</v>
      </c>
      <c r="U651" s="40">
        <f t="shared" si="333"/>
        <v>0</v>
      </c>
      <c r="V651" s="40">
        <f t="shared" si="334"/>
        <v>0</v>
      </c>
      <c r="W651" s="40">
        <f t="shared" si="335"/>
        <v>0</v>
      </c>
      <c r="X651" s="40">
        <f t="shared" si="336"/>
        <v>0</v>
      </c>
      <c r="Y651" s="40">
        <f t="shared" si="346"/>
        <v>0</v>
      </c>
      <c r="Z651" s="40">
        <f t="shared" si="347"/>
        <v>0</v>
      </c>
      <c r="AA651" s="40">
        <f t="shared" si="337"/>
        <v>0</v>
      </c>
      <c r="AC651" s="41"/>
      <c r="AD651" s="37"/>
      <c r="AE651" s="37"/>
      <c r="AF651" s="37"/>
      <c r="AG651" s="37"/>
      <c r="AH651" s="37"/>
      <c r="AI651" s="35">
        <f t="shared" si="338"/>
        <v>0</v>
      </c>
      <c r="AK651" s="35">
        <f t="shared" si="339"/>
        <v>0</v>
      </c>
      <c r="AL651" s="35">
        <f t="shared" si="340"/>
        <v>0</v>
      </c>
      <c r="AM651" s="35">
        <f t="shared" si="341"/>
        <v>0</v>
      </c>
      <c r="AN651" s="35">
        <f t="shared" si="342"/>
        <v>0</v>
      </c>
      <c r="AO651" s="35">
        <f t="shared" si="343"/>
        <v>0</v>
      </c>
      <c r="AP651" s="35">
        <f t="shared" si="344"/>
        <v>0</v>
      </c>
      <c r="AQ651" s="35">
        <f t="shared" si="345"/>
        <v>0</v>
      </c>
      <c r="AS651" s="36"/>
    </row>
    <row r="652" spans="2:45" hidden="1">
      <c r="B652" s="316"/>
      <c r="C652" s="316"/>
      <c r="D652" s="319"/>
      <c r="E652" s="319"/>
      <c r="G652" s="36"/>
      <c r="H652" s="37"/>
      <c r="I652" s="41"/>
      <c r="J652" s="36"/>
      <c r="K652" s="36"/>
      <c r="L652" s="38"/>
      <c r="M652" s="37"/>
      <c r="N652" s="36"/>
      <c r="O652" s="37"/>
      <c r="P652" s="36"/>
      <c r="Q652" s="37"/>
      <c r="R652" s="37"/>
      <c r="S652" s="40">
        <f t="shared" si="332"/>
        <v>0</v>
      </c>
      <c r="U652" s="40">
        <f t="shared" si="333"/>
        <v>0</v>
      </c>
      <c r="V652" s="40">
        <f t="shared" si="334"/>
        <v>0</v>
      </c>
      <c r="W652" s="40">
        <f t="shared" si="335"/>
        <v>0</v>
      </c>
      <c r="X652" s="40">
        <f t="shared" si="336"/>
        <v>0</v>
      </c>
      <c r="Y652" s="40">
        <f t="shared" si="346"/>
        <v>0</v>
      </c>
      <c r="Z652" s="40">
        <f t="shared" si="347"/>
        <v>0</v>
      </c>
      <c r="AA652" s="40">
        <f t="shared" si="337"/>
        <v>0</v>
      </c>
      <c r="AC652" s="41"/>
      <c r="AD652" s="37"/>
      <c r="AE652" s="37"/>
      <c r="AF652" s="37"/>
      <c r="AG652" s="37"/>
      <c r="AH652" s="37"/>
      <c r="AI652" s="35">
        <f t="shared" si="338"/>
        <v>0</v>
      </c>
      <c r="AK652" s="35">
        <f t="shared" si="339"/>
        <v>0</v>
      </c>
      <c r="AL652" s="35">
        <f t="shared" si="340"/>
        <v>0</v>
      </c>
      <c r="AM652" s="35">
        <f t="shared" si="341"/>
        <v>0</v>
      </c>
      <c r="AN652" s="35">
        <f t="shared" si="342"/>
        <v>0</v>
      </c>
      <c r="AO652" s="35">
        <f t="shared" si="343"/>
        <v>0</v>
      </c>
      <c r="AP652" s="35">
        <f t="shared" si="344"/>
        <v>0</v>
      </c>
      <c r="AQ652" s="35">
        <f t="shared" si="345"/>
        <v>0</v>
      </c>
      <c r="AS652" s="36"/>
    </row>
    <row r="653" spans="2:45" hidden="1">
      <c r="B653" s="316"/>
      <c r="C653" s="316"/>
      <c r="D653" s="319"/>
      <c r="E653" s="319"/>
      <c r="G653" s="36"/>
      <c r="H653" s="37"/>
      <c r="I653" s="41"/>
      <c r="J653" s="36"/>
      <c r="K653" s="36"/>
      <c r="L653" s="38"/>
      <c r="M653" s="37"/>
      <c r="N653" s="36"/>
      <c r="O653" s="37"/>
      <c r="P653" s="36"/>
      <c r="Q653" s="37"/>
      <c r="R653" s="37"/>
      <c r="S653" s="40">
        <f t="shared" si="332"/>
        <v>0</v>
      </c>
      <c r="U653" s="40">
        <f t="shared" si="333"/>
        <v>0</v>
      </c>
      <c r="V653" s="40">
        <f t="shared" si="334"/>
        <v>0</v>
      </c>
      <c r="W653" s="40">
        <f t="shared" si="335"/>
        <v>0</v>
      </c>
      <c r="X653" s="40">
        <f t="shared" si="336"/>
        <v>0</v>
      </c>
      <c r="Y653" s="40">
        <f t="shared" si="346"/>
        <v>0</v>
      </c>
      <c r="Z653" s="40">
        <f t="shared" si="347"/>
        <v>0</v>
      </c>
      <c r="AA653" s="40">
        <f t="shared" si="337"/>
        <v>0</v>
      </c>
      <c r="AC653" s="41"/>
      <c r="AD653" s="37"/>
      <c r="AE653" s="37"/>
      <c r="AF653" s="37"/>
      <c r="AG653" s="37"/>
      <c r="AH653" s="37"/>
      <c r="AI653" s="35">
        <f t="shared" si="338"/>
        <v>0</v>
      </c>
      <c r="AK653" s="35">
        <f t="shared" si="339"/>
        <v>0</v>
      </c>
      <c r="AL653" s="35">
        <f t="shared" si="340"/>
        <v>0</v>
      </c>
      <c r="AM653" s="35">
        <f t="shared" si="341"/>
        <v>0</v>
      </c>
      <c r="AN653" s="35">
        <f t="shared" si="342"/>
        <v>0</v>
      </c>
      <c r="AO653" s="35">
        <f t="shared" si="343"/>
        <v>0</v>
      </c>
      <c r="AP653" s="35">
        <f t="shared" si="344"/>
        <v>0</v>
      </c>
      <c r="AQ653" s="35">
        <f t="shared" si="345"/>
        <v>0</v>
      </c>
      <c r="AS653" s="36"/>
    </row>
    <row r="654" spans="2:45" hidden="1">
      <c r="B654" s="316"/>
      <c r="C654" s="316"/>
      <c r="D654" s="319"/>
      <c r="E654" s="319"/>
      <c r="G654" s="36"/>
      <c r="H654" s="37"/>
      <c r="I654" s="41"/>
      <c r="J654" s="36"/>
      <c r="K654" s="36"/>
      <c r="L654" s="38"/>
      <c r="M654" s="37"/>
      <c r="N654" s="36"/>
      <c r="O654" s="37"/>
      <c r="P654" s="36"/>
      <c r="Q654" s="37"/>
      <c r="R654" s="37"/>
      <c r="S654" s="40">
        <f t="shared" si="332"/>
        <v>0</v>
      </c>
      <c r="U654" s="40">
        <f t="shared" si="333"/>
        <v>0</v>
      </c>
      <c r="V654" s="40">
        <f t="shared" si="334"/>
        <v>0</v>
      </c>
      <c r="W654" s="40">
        <f t="shared" si="335"/>
        <v>0</v>
      </c>
      <c r="X654" s="40">
        <f t="shared" si="336"/>
        <v>0</v>
      </c>
      <c r="Y654" s="40">
        <f t="shared" si="346"/>
        <v>0</v>
      </c>
      <c r="Z654" s="40">
        <f t="shared" si="347"/>
        <v>0</v>
      </c>
      <c r="AA654" s="40">
        <f t="shared" si="337"/>
        <v>0</v>
      </c>
      <c r="AC654" s="41"/>
      <c r="AD654" s="37"/>
      <c r="AE654" s="37"/>
      <c r="AF654" s="37"/>
      <c r="AG654" s="37"/>
      <c r="AH654" s="37"/>
      <c r="AI654" s="35">
        <f t="shared" si="338"/>
        <v>0</v>
      </c>
      <c r="AK654" s="35">
        <f t="shared" si="339"/>
        <v>0</v>
      </c>
      <c r="AL654" s="35">
        <f t="shared" si="340"/>
        <v>0</v>
      </c>
      <c r="AM654" s="35">
        <f t="shared" si="341"/>
        <v>0</v>
      </c>
      <c r="AN654" s="35">
        <f t="shared" si="342"/>
        <v>0</v>
      </c>
      <c r="AO654" s="35">
        <f t="shared" si="343"/>
        <v>0</v>
      </c>
      <c r="AP654" s="35">
        <f t="shared" si="344"/>
        <v>0</v>
      </c>
      <c r="AQ654" s="35">
        <f t="shared" si="345"/>
        <v>0</v>
      </c>
      <c r="AS654" s="36"/>
    </row>
    <row r="655" spans="2:45" hidden="1">
      <c r="B655" s="316"/>
      <c r="C655" s="316"/>
      <c r="D655" s="319"/>
      <c r="E655" s="319"/>
      <c r="G655" s="36"/>
      <c r="H655" s="37"/>
      <c r="I655" s="41"/>
      <c r="J655" s="36"/>
      <c r="K655" s="36"/>
      <c r="L655" s="38"/>
      <c r="M655" s="37"/>
      <c r="N655" s="36"/>
      <c r="O655" s="37"/>
      <c r="P655" s="36"/>
      <c r="Q655" s="37"/>
      <c r="R655" s="37"/>
      <c r="S655" s="40">
        <f t="shared" si="332"/>
        <v>0</v>
      </c>
      <c r="U655" s="40">
        <f t="shared" si="333"/>
        <v>0</v>
      </c>
      <c r="V655" s="40">
        <f t="shared" si="334"/>
        <v>0</v>
      </c>
      <c r="W655" s="40">
        <f t="shared" si="335"/>
        <v>0</v>
      </c>
      <c r="X655" s="40">
        <f t="shared" si="336"/>
        <v>0</v>
      </c>
      <c r="Y655" s="40">
        <f t="shared" si="346"/>
        <v>0</v>
      </c>
      <c r="Z655" s="40">
        <f t="shared" si="347"/>
        <v>0</v>
      </c>
      <c r="AA655" s="40">
        <f t="shared" si="337"/>
        <v>0</v>
      </c>
      <c r="AC655" s="41"/>
      <c r="AD655" s="37"/>
      <c r="AE655" s="37"/>
      <c r="AF655" s="37"/>
      <c r="AG655" s="37"/>
      <c r="AH655" s="37"/>
      <c r="AI655" s="35">
        <f t="shared" si="338"/>
        <v>0</v>
      </c>
      <c r="AK655" s="35">
        <f t="shared" si="339"/>
        <v>0</v>
      </c>
      <c r="AL655" s="35">
        <f t="shared" si="340"/>
        <v>0</v>
      </c>
      <c r="AM655" s="35">
        <f t="shared" si="341"/>
        <v>0</v>
      </c>
      <c r="AN655" s="35">
        <f t="shared" si="342"/>
        <v>0</v>
      </c>
      <c r="AO655" s="35">
        <f t="shared" si="343"/>
        <v>0</v>
      </c>
      <c r="AP655" s="35">
        <f t="shared" si="344"/>
        <v>0</v>
      </c>
      <c r="AQ655" s="35">
        <f t="shared" si="345"/>
        <v>0</v>
      </c>
      <c r="AS655" s="36"/>
    </row>
    <row r="656" spans="2:45" hidden="1">
      <c r="B656" s="316"/>
      <c r="C656" s="316"/>
      <c r="D656" s="319"/>
      <c r="E656" s="319"/>
      <c r="G656" s="36"/>
      <c r="H656" s="37"/>
      <c r="I656" s="41"/>
      <c r="J656" s="36"/>
      <c r="K656" s="36"/>
      <c r="L656" s="38"/>
      <c r="M656" s="37"/>
      <c r="N656" s="36"/>
      <c r="O656" s="37"/>
      <c r="P656" s="36"/>
      <c r="Q656" s="37"/>
      <c r="R656" s="37"/>
      <c r="S656" s="40">
        <f t="shared" si="332"/>
        <v>0</v>
      </c>
      <c r="U656" s="40">
        <f t="shared" si="333"/>
        <v>0</v>
      </c>
      <c r="V656" s="40">
        <f t="shared" si="334"/>
        <v>0</v>
      </c>
      <c r="W656" s="40">
        <f t="shared" si="335"/>
        <v>0</v>
      </c>
      <c r="X656" s="40">
        <f t="shared" si="336"/>
        <v>0</v>
      </c>
      <c r="Y656" s="40">
        <f t="shared" si="346"/>
        <v>0</v>
      </c>
      <c r="Z656" s="40">
        <f t="shared" si="347"/>
        <v>0</v>
      </c>
      <c r="AA656" s="40">
        <f t="shared" si="337"/>
        <v>0</v>
      </c>
      <c r="AC656" s="41"/>
      <c r="AD656" s="37"/>
      <c r="AE656" s="37"/>
      <c r="AF656" s="37"/>
      <c r="AG656" s="37"/>
      <c r="AH656" s="37"/>
      <c r="AI656" s="35">
        <f t="shared" si="338"/>
        <v>0</v>
      </c>
      <c r="AK656" s="35">
        <f t="shared" si="339"/>
        <v>0</v>
      </c>
      <c r="AL656" s="35">
        <f t="shared" si="340"/>
        <v>0</v>
      </c>
      <c r="AM656" s="35">
        <f t="shared" si="341"/>
        <v>0</v>
      </c>
      <c r="AN656" s="35">
        <f t="shared" si="342"/>
        <v>0</v>
      </c>
      <c r="AO656" s="35">
        <f t="shared" si="343"/>
        <v>0</v>
      </c>
      <c r="AP656" s="35">
        <f t="shared" si="344"/>
        <v>0</v>
      </c>
      <c r="AQ656" s="35">
        <f t="shared" si="345"/>
        <v>0</v>
      </c>
      <c r="AS656" s="36"/>
    </row>
    <row r="657" spans="2:45" hidden="1">
      <c r="B657" s="316"/>
      <c r="C657" s="316"/>
      <c r="D657" s="319"/>
      <c r="E657" s="319"/>
      <c r="G657" s="36"/>
      <c r="H657" s="37"/>
      <c r="I657" s="41"/>
      <c r="J657" s="36"/>
      <c r="K657" s="36"/>
      <c r="L657" s="38"/>
      <c r="M657" s="37"/>
      <c r="N657" s="36"/>
      <c r="O657" s="37"/>
      <c r="P657" s="36"/>
      <c r="Q657" s="37"/>
      <c r="R657" s="37"/>
      <c r="S657" s="40">
        <f t="shared" si="332"/>
        <v>0</v>
      </c>
      <c r="U657" s="40">
        <f t="shared" si="333"/>
        <v>0</v>
      </c>
      <c r="V657" s="40">
        <f t="shared" si="334"/>
        <v>0</v>
      </c>
      <c r="W657" s="40">
        <f t="shared" si="335"/>
        <v>0</v>
      </c>
      <c r="X657" s="40">
        <f t="shared" si="336"/>
        <v>0</v>
      </c>
      <c r="Y657" s="40">
        <f t="shared" si="346"/>
        <v>0</v>
      </c>
      <c r="Z657" s="40">
        <f t="shared" si="347"/>
        <v>0</v>
      </c>
      <c r="AA657" s="40">
        <f t="shared" si="337"/>
        <v>0</v>
      </c>
      <c r="AC657" s="41"/>
      <c r="AD657" s="37"/>
      <c r="AE657" s="37"/>
      <c r="AF657" s="37"/>
      <c r="AG657" s="37"/>
      <c r="AH657" s="37"/>
      <c r="AI657" s="35">
        <f t="shared" si="338"/>
        <v>0</v>
      </c>
      <c r="AK657" s="35">
        <f t="shared" si="339"/>
        <v>0</v>
      </c>
      <c r="AL657" s="35">
        <f t="shared" si="340"/>
        <v>0</v>
      </c>
      <c r="AM657" s="35">
        <f t="shared" si="341"/>
        <v>0</v>
      </c>
      <c r="AN657" s="35">
        <f t="shared" si="342"/>
        <v>0</v>
      </c>
      <c r="AO657" s="35">
        <f t="shared" si="343"/>
        <v>0</v>
      </c>
      <c r="AP657" s="35">
        <f t="shared" si="344"/>
        <v>0</v>
      </c>
      <c r="AQ657" s="35">
        <f t="shared" si="345"/>
        <v>0</v>
      </c>
      <c r="AS657" s="36"/>
    </row>
    <row r="658" spans="2:45" hidden="1">
      <c r="B658" s="316"/>
      <c r="C658" s="316"/>
      <c r="D658" s="319"/>
      <c r="E658" s="319"/>
      <c r="G658" s="36"/>
      <c r="H658" s="37"/>
      <c r="I658" s="41"/>
      <c r="J658" s="36"/>
      <c r="K658" s="36"/>
      <c r="L658" s="38"/>
      <c r="M658" s="37"/>
      <c r="N658" s="36"/>
      <c r="O658" s="37"/>
      <c r="P658" s="36"/>
      <c r="Q658" s="37"/>
      <c r="R658" s="37"/>
      <c r="S658" s="40">
        <f t="shared" si="332"/>
        <v>0</v>
      </c>
      <c r="U658" s="40">
        <f t="shared" si="333"/>
        <v>0</v>
      </c>
      <c r="V658" s="40">
        <f t="shared" si="334"/>
        <v>0</v>
      </c>
      <c r="W658" s="40">
        <f t="shared" si="335"/>
        <v>0</v>
      </c>
      <c r="X658" s="40">
        <f t="shared" si="336"/>
        <v>0</v>
      </c>
      <c r="Y658" s="40">
        <f t="shared" si="346"/>
        <v>0</v>
      </c>
      <c r="Z658" s="40">
        <f t="shared" si="347"/>
        <v>0</v>
      </c>
      <c r="AA658" s="40">
        <f t="shared" si="337"/>
        <v>0</v>
      </c>
      <c r="AC658" s="41"/>
      <c r="AD658" s="37"/>
      <c r="AE658" s="37"/>
      <c r="AF658" s="37"/>
      <c r="AG658" s="37"/>
      <c r="AH658" s="37"/>
      <c r="AI658" s="35">
        <f t="shared" si="338"/>
        <v>0</v>
      </c>
      <c r="AK658" s="35">
        <f t="shared" si="339"/>
        <v>0</v>
      </c>
      <c r="AL658" s="35">
        <f t="shared" si="340"/>
        <v>0</v>
      </c>
      <c r="AM658" s="35">
        <f t="shared" si="341"/>
        <v>0</v>
      </c>
      <c r="AN658" s="35">
        <f t="shared" si="342"/>
        <v>0</v>
      </c>
      <c r="AO658" s="35">
        <f t="shared" si="343"/>
        <v>0</v>
      </c>
      <c r="AP658" s="35">
        <f t="shared" si="344"/>
        <v>0</v>
      </c>
      <c r="AQ658" s="35">
        <f t="shared" si="345"/>
        <v>0</v>
      </c>
      <c r="AS658" s="36"/>
    </row>
    <row r="659" spans="2:45" hidden="1">
      <c r="B659" s="316"/>
      <c r="C659" s="316"/>
      <c r="D659" s="319"/>
      <c r="E659" s="319"/>
      <c r="G659" s="36"/>
      <c r="H659" s="37"/>
      <c r="I659" s="41"/>
      <c r="J659" s="36"/>
      <c r="K659" s="36"/>
      <c r="L659" s="38"/>
      <c r="M659" s="37"/>
      <c r="N659" s="36"/>
      <c r="O659" s="37"/>
      <c r="P659" s="36"/>
      <c r="Q659" s="37"/>
      <c r="R659" s="37"/>
      <c r="S659" s="40">
        <f t="shared" si="332"/>
        <v>0</v>
      </c>
      <c r="U659" s="40">
        <f t="shared" si="333"/>
        <v>0</v>
      </c>
      <c r="V659" s="40">
        <f t="shared" si="334"/>
        <v>0</v>
      </c>
      <c r="W659" s="40">
        <f t="shared" si="335"/>
        <v>0</v>
      </c>
      <c r="X659" s="40">
        <f t="shared" si="336"/>
        <v>0</v>
      </c>
      <c r="Y659" s="40">
        <f t="shared" si="346"/>
        <v>0</v>
      </c>
      <c r="Z659" s="40">
        <f t="shared" si="347"/>
        <v>0</v>
      </c>
      <c r="AA659" s="40">
        <f t="shared" si="337"/>
        <v>0</v>
      </c>
      <c r="AC659" s="41"/>
      <c r="AD659" s="37"/>
      <c r="AE659" s="37"/>
      <c r="AF659" s="37"/>
      <c r="AG659" s="37"/>
      <c r="AH659" s="37"/>
      <c r="AI659" s="35">
        <f t="shared" si="338"/>
        <v>0</v>
      </c>
      <c r="AK659" s="35">
        <f t="shared" si="339"/>
        <v>0</v>
      </c>
      <c r="AL659" s="35">
        <f t="shared" si="340"/>
        <v>0</v>
      </c>
      <c r="AM659" s="35">
        <f t="shared" si="341"/>
        <v>0</v>
      </c>
      <c r="AN659" s="35">
        <f t="shared" si="342"/>
        <v>0</v>
      </c>
      <c r="AO659" s="35">
        <f t="shared" si="343"/>
        <v>0</v>
      </c>
      <c r="AP659" s="35">
        <f t="shared" si="344"/>
        <v>0</v>
      </c>
      <c r="AQ659" s="35">
        <f t="shared" si="345"/>
        <v>0</v>
      </c>
      <c r="AS659" s="36"/>
    </row>
    <row r="660" spans="2:45" hidden="1">
      <c r="B660" s="316"/>
      <c r="C660" s="316"/>
      <c r="D660" s="319"/>
      <c r="E660" s="319"/>
      <c r="G660" s="36"/>
      <c r="H660" s="37"/>
      <c r="I660" s="41"/>
      <c r="J660" s="36"/>
      <c r="K660" s="36"/>
      <c r="L660" s="38"/>
      <c r="M660" s="37"/>
      <c r="N660" s="36"/>
      <c r="O660" s="37"/>
      <c r="P660" s="36"/>
      <c r="Q660" s="37"/>
      <c r="R660" s="37"/>
      <c r="S660" s="40">
        <f t="shared" si="332"/>
        <v>0</v>
      </c>
      <c r="U660" s="40">
        <f t="shared" si="333"/>
        <v>0</v>
      </c>
      <c r="V660" s="40">
        <f t="shared" si="334"/>
        <v>0</v>
      </c>
      <c r="W660" s="40">
        <f t="shared" si="335"/>
        <v>0</v>
      </c>
      <c r="X660" s="40">
        <f t="shared" si="336"/>
        <v>0</v>
      </c>
      <c r="Y660" s="40">
        <f t="shared" si="346"/>
        <v>0</v>
      </c>
      <c r="Z660" s="40">
        <f t="shared" si="347"/>
        <v>0</v>
      </c>
      <c r="AA660" s="40">
        <f t="shared" si="337"/>
        <v>0</v>
      </c>
      <c r="AC660" s="41"/>
      <c r="AD660" s="37"/>
      <c r="AE660" s="37"/>
      <c r="AF660" s="37"/>
      <c r="AG660" s="37"/>
      <c r="AH660" s="37"/>
      <c r="AI660" s="35">
        <f t="shared" si="338"/>
        <v>0</v>
      </c>
      <c r="AK660" s="35">
        <f t="shared" si="339"/>
        <v>0</v>
      </c>
      <c r="AL660" s="35">
        <f t="shared" si="340"/>
        <v>0</v>
      </c>
      <c r="AM660" s="35">
        <f t="shared" si="341"/>
        <v>0</v>
      </c>
      <c r="AN660" s="35">
        <f t="shared" si="342"/>
        <v>0</v>
      </c>
      <c r="AO660" s="35">
        <f t="shared" si="343"/>
        <v>0</v>
      </c>
      <c r="AP660" s="35">
        <f t="shared" si="344"/>
        <v>0</v>
      </c>
      <c r="AQ660" s="35">
        <f t="shared" si="345"/>
        <v>0</v>
      </c>
      <c r="AS660" s="36"/>
    </row>
    <row r="661" spans="2:45" hidden="1">
      <c r="B661" s="316"/>
      <c r="C661" s="316"/>
      <c r="D661" s="319"/>
      <c r="E661" s="319"/>
      <c r="G661" s="36"/>
      <c r="H661" s="37"/>
      <c r="I661" s="41"/>
      <c r="J661" s="36"/>
      <c r="K661" s="36"/>
      <c r="L661" s="38"/>
      <c r="M661" s="37"/>
      <c r="N661" s="36"/>
      <c r="O661" s="37"/>
      <c r="P661" s="36"/>
      <c r="Q661" s="37"/>
      <c r="R661" s="37"/>
      <c r="S661" s="40">
        <f t="shared" si="332"/>
        <v>0</v>
      </c>
      <c r="U661" s="40">
        <f t="shared" si="333"/>
        <v>0</v>
      </c>
      <c r="V661" s="40">
        <f t="shared" si="334"/>
        <v>0</v>
      </c>
      <c r="W661" s="40">
        <f t="shared" si="335"/>
        <v>0</v>
      </c>
      <c r="X661" s="40">
        <f t="shared" si="336"/>
        <v>0</v>
      </c>
      <c r="Y661" s="40">
        <f t="shared" si="346"/>
        <v>0</v>
      </c>
      <c r="Z661" s="40">
        <f t="shared" si="347"/>
        <v>0</v>
      </c>
      <c r="AA661" s="40">
        <f t="shared" si="337"/>
        <v>0</v>
      </c>
      <c r="AC661" s="41"/>
      <c r="AD661" s="37"/>
      <c r="AE661" s="37"/>
      <c r="AF661" s="37"/>
      <c r="AG661" s="37"/>
      <c r="AH661" s="37"/>
      <c r="AI661" s="35">
        <f t="shared" si="338"/>
        <v>0</v>
      </c>
      <c r="AK661" s="35">
        <f t="shared" si="339"/>
        <v>0</v>
      </c>
      <c r="AL661" s="35">
        <f t="shared" si="340"/>
        <v>0</v>
      </c>
      <c r="AM661" s="35">
        <f t="shared" si="341"/>
        <v>0</v>
      </c>
      <c r="AN661" s="35">
        <f t="shared" si="342"/>
        <v>0</v>
      </c>
      <c r="AO661" s="35">
        <f t="shared" si="343"/>
        <v>0</v>
      </c>
      <c r="AP661" s="35">
        <f t="shared" si="344"/>
        <v>0</v>
      </c>
      <c r="AQ661" s="35">
        <f t="shared" si="345"/>
        <v>0</v>
      </c>
      <c r="AS661" s="36"/>
    </row>
    <row r="662" spans="2:45" hidden="1">
      <c r="B662" s="316"/>
      <c r="C662" s="316"/>
      <c r="D662" s="319"/>
      <c r="E662" s="319"/>
      <c r="G662" s="36"/>
      <c r="H662" s="37"/>
      <c r="I662" s="41"/>
      <c r="J662" s="36"/>
      <c r="K662" s="36"/>
      <c r="L662" s="38"/>
      <c r="M662" s="37"/>
      <c r="N662" s="36"/>
      <c r="O662" s="37"/>
      <c r="P662" s="36"/>
      <c r="Q662" s="37"/>
      <c r="R662" s="37"/>
      <c r="S662" s="40">
        <f t="shared" si="332"/>
        <v>0</v>
      </c>
      <c r="U662" s="40">
        <f t="shared" si="333"/>
        <v>0</v>
      </c>
      <c r="V662" s="40">
        <f t="shared" si="334"/>
        <v>0</v>
      </c>
      <c r="W662" s="40">
        <f t="shared" si="335"/>
        <v>0</v>
      </c>
      <c r="X662" s="40">
        <f t="shared" si="336"/>
        <v>0</v>
      </c>
      <c r="Y662" s="40">
        <f t="shared" si="346"/>
        <v>0</v>
      </c>
      <c r="Z662" s="40">
        <f t="shared" si="347"/>
        <v>0</v>
      </c>
      <c r="AA662" s="40">
        <f t="shared" si="337"/>
        <v>0</v>
      </c>
      <c r="AC662" s="41"/>
      <c r="AD662" s="37"/>
      <c r="AE662" s="37"/>
      <c r="AF662" s="37"/>
      <c r="AG662" s="37"/>
      <c r="AH662" s="37"/>
      <c r="AI662" s="35">
        <f t="shared" si="338"/>
        <v>0</v>
      </c>
      <c r="AK662" s="35">
        <f t="shared" si="339"/>
        <v>0</v>
      </c>
      <c r="AL662" s="35">
        <f t="shared" si="340"/>
        <v>0</v>
      </c>
      <c r="AM662" s="35">
        <f t="shared" si="341"/>
        <v>0</v>
      </c>
      <c r="AN662" s="35">
        <f t="shared" si="342"/>
        <v>0</v>
      </c>
      <c r="AO662" s="35">
        <f t="shared" si="343"/>
        <v>0</v>
      </c>
      <c r="AP662" s="35">
        <f t="shared" si="344"/>
        <v>0</v>
      </c>
      <c r="AQ662" s="35">
        <f t="shared" si="345"/>
        <v>0</v>
      </c>
      <c r="AS662" s="36"/>
    </row>
    <row r="663" spans="2:45" hidden="1">
      <c r="B663" s="316"/>
      <c r="C663" s="316"/>
      <c r="D663" s="319"/>
      <c r="E663" s="319"/>
      <c r="G663" s="36"/>
      <c r="H663" s="37"/>
      <c r="I663" s="41"/>
      <c r="J663" s="36"/>
      <c r="K663" s="36"/>
      <c r="L663" s="38"/>
      <c r="M663" s="37"/>
      <c r="N663" s="36"/>
      <c r="O663" s="37"/>
      <c r="P663" s="36"/>
      <c r="Q663" s="37"/>
      <c r="R663" s="37"/>
      <c r="S663" s="40">
        <f t="shared" si="332"/>
        <v>0</v>
      </c>
      <c r="U663" s="40">
        <f t="shared" si="333"/>
        <v>0</v>
      </c>
      <c r="V663" s="40">
        <f t="shared" si="334"/>
        <v>0</v>
      </c>
      <c r="W663" s="40">
        <f t="shared" si="335"/>
        <v>0</v>
      </c>
      <c r="X663" s="40">
        <f t="shared" si="336"/>
        <v>0</v>
      </c>
      <c r="Y663" s="40">
        <f t="shared" si="346"/>
        <v>0</v>
      </c>
      <c r="Z663" s="40">
        <f t="shared" si="347"/>
        <v>0</v>
      </c>
      <c r="AA663" s="40">
        <f t="shared" si="337"/>
        <v>0</v>
      </c>
      <c r="AC663" s="41"/>
      <c r="AD663" s="37"/>
      <c r="AE663" s="37"/>
      <c r="AF663" s="37"/>
      <c r="AG663" s="37"/>
      <c r="AH663" s="37"/>
      <c r="AI663" s="35">
        <f t="shared" si="338"/>
        <v>0</v>
      </c>
      <c r="AK663" s="35">
        <f t="shared" si="339"/>
        <v>0</v>
      </c>
      <c r="AL663" s="35">
        <f t="shared" si="340"/>
        <v>0</v>
      </c>
      <c r="AM663" s="35">
        <f t="shared" si="341"/>
        <v>0</v>
      </c>
      <c r="AN663" s="35">
        <f t="shared" si="342"/>
        <v>0</v>
      </c>
      <c r="AO663" s="35">
        <f t="shared" si="343"/>
        <v>0</v>
      </c>
      <c r="AP663" s="35">
        <f t="shared" si="344"/>
        <v>0</v>
      </c>
      <c r="AQ663" s="35">
        <f t="shared" si="345"/>
        <v>0</v>
      </c>
      <c r="AS663" s="36"/>
    </row>
    <row r="664" spans="2:45" hidden="1">
      <c r="B664" s="316"/>
      <c r="C664" s="316"/>
      <c r="D664" s="319"/>
      <c r="E664" s="319"/>
      <c r="G664" s="36"/>
      <c r="H664" s="37"/>
      <c r="I664" s="41"/>
      <c r="J664" s="36"/>
      <c r="K664" s="36"/>
      <c r="L664" s="38"/>
      <c r="M664" s="37"/>
      <c r="N664" s="36"/>
      <c r="O664" s="37"/>
      <c r="P664" s="36"/>
      <c r="Q664" s="37"/>
      <c r="R664" s="37"/>
      <c r="S664" s="40">
        <f t="shared" si="332"/>
        <v>0</v>
      </c>
      <c r="U664" s="40">
        <f t="shared" si="333"/>
        <v>0</v>
      </c>
      <c r="V664" s="40">
        <f t="shared" si="334"/>
        <v>0</v>
      </c>
      <c r="W664" s="40">
        <f t="shared" si="335"/>
        <v>0</v>
      </c>
      <c r="X664" s="40">
        <f t="shared" si="336"/>
        <v>0</v>
      </c>
      <c r="Y664" s="40">
        <f t="shared" si="346"/>
        <v>0</v>
      </c>
      <c r="Z664" s="40">
        <f t="shared" si="347"/>
        <v>0</v>
      </c>
      <c r="AA664" s="40">
        <f t="shared" si="337"/>
        <v>0</v>
      </c>
      <c r="AC664" s="41"/>
      <c r="AD664" s="37"/>
      <c r="AE664" s="37"/>
      <c r="AF664" s="37"/>
      <c r="AG664" s="37"/>
      <c r="AH664" s="37"/>
      <c r="AI664" s="35">
        <f t="shared" si="338"/>
        <v>0</v>
      </c>
      <c r="AK664" s="35">
        <f t="shared" si="339"/>
        <v>0</v>
      </c>
      <c r="AL664" s="35">
        <f t="shared" si="340"/>
        <v>0</v>
      </c>
      <c r="AM664" s="35">
        <f t="shared" si="341"/>
        <v>0</v>
      </c>
      <c r="AN664" s="35">
        <f t="shared" si="342"/>
        <v>0</v>
      </c>
      <c r="AO664" s="35">
        <f t="shared" si="343"/>
        <v>0</v>
      </c>
      <c r="AP664" s="35">
        <f t="shared" si="344"/>
        <v>0</v>
      </c>
      <c r="AQ664" s="35">
        <f t="shared" si="345"/>
        <v>0</v>
      </c>
      <c r="AS664" s="36"/>
    </row>
    <row r="665" spans="2:45" hidden="1">
      <c r="B665" s="316"/>
      <c r="C665" s="316"/>
      <c r="D665" s="319"/>
      <c r="E665" s="319"/>
      <c r="G665" s="36"/>
      <c r="H665" s="37"/>
      <c r="I665" s="41"/>
      <c r="J665" s="36"/>
      <c r="K665" s="36"/>
      <c r="L665" s="38"/>
      <c r="M665" s="37"/>
      <c r="N665" s="36"/>
      <c r="O665" s="37"/>
      <c r="P665" s="36"/>
      <c r="Q665" s="37"/>
      <c r="R665" s="37"/>
      <c r="S665" s="40">
        <f t="shared" si="332"/>
        <v>0</v>
      </c>
      <c r="U665" s="40">
        <f t="shared" si="333"/>
        <v>0</v>
      </c>
      <c r="V665" s="40">
        <f t="shared" si="334"/>
        <v>0</v>
      </c>
      <c r="W665" s="40">
        <f t="shared" si="335"/>
        <v>0</v>
      </c>
      <c r="X665" s="40">
        <f t="shared" si="336"/>
        <v>0</v>
      </c>
      <c r="Y665" s="40">
        <f t="shared" si="346"/>
        <v>0</v>
      </c>
      <c r="Z665" s="40">
        <f t="shared" si="347"/>
        <v>0</v>
      </c>
      <c r="AA665" s="40">
        <f t="shared" si="337"/>
        <v>0</v>
      </c>
      <c r="AC665" s="41"/>
      <c r="AD665" s="37"/>
      <c r="AE665" s="37"/>
      <c r="AF665" s="37"/>
      <c r="AG665" s="37"/>
      <c r="AH665" s="37"/>
      <c r="AI665" s="35">
        <f t="shared" si="338"/>
        <v>0</v>
      </c>
      <c r="AK665" s="35">
        <f t="shared" si="339"/>
        <v>0</v>
      </c>
      <c r="AL665" s="35">
        <f t="shared" si="340"/>
        <v>0</v>
      </c>
      <c r="AM665" s="35">
        <f t="shared" si="341"/>
        <v>0</v>
      </c>
      <c r="AN665" s="35">
        <f t="shared" si="342"/>
        <v>0</v>
      </c>
      <c r="AO665" s="35">
        <f t="shared" si="343"/>
        <v>0</v>
      </c>
      <c r="AP665" s="35">
        <f t="shared" si="344"/>
        <v>0</v>
      </c>
      <c r="AQ665" s="35">
        <f t="shared" si="345"/>
        <v>0</v>
      </c>
      <c r="AS665" s="36"/>
    </row>
    <row r="666" spans="2:45" hidden="1">
      <c r="B666" s="316"/>
      <c r="C666" s="316"/>
      <c r="D666" s="319"/>
      <c r="E666" s="319"/>
      <c r="G666" s="36"/>
      <c r="H666" s="37"/>
      <c r="I666" s="41"/>
      <c r="J666" s="36"/>
      <c r="K666" s="36"/>
      <c r="L666" s="38"/>
      <c r="M666" s="37"/>
      <c r="N666" s="36"/>
      <c r="O666" s="37"/>
      <c r="P666" s="36"/>
      <c r="Q666" s="37"/>
      <c r="R666" s="37"/>
      <c r="S666" s="40">
        <f t="shared" si="332"/>
        <v>0</v>
      </c>
      <c r="U666" s="40">
        <f t="shared" si="333"/>
        <v>0</v>
      </c>
      <c r="V666" s="40">
        <f t="shared" si="334"/>
        <v>0</v>
      </c>
      <c r="W666" s="40">
        <f t="shared" si="335"/>
        <v>0</v>
      </c>
      <c r="X666" s="40">
        <f t="shared" si="336"/>
        <v>0</v>
      </c>
      <c r="Y666" s="40">
        <f t="shared" si="346"/>
        <v>0</v>
      </c>
      <c r="Z666" s="40">
        <f t="shared" si="347"/>
        <v>0</v>
      </c>
      <c r="AA666" s="40">
        <f t="shared" si="337"/>
        <v>0</v>
      </c>
      <c r="AC666" s="41"/>
      <c r="AD666" s="37"/>
      <c r="AE666" s="37"/>
      <c r="AF666" s="37"/>
      <c r="AG666" s="37"/>
      <c r="AH666" s="37"/>
      <c r="AI666" s="35">
        <f t="shared" si="338"/>
        <v>0</v>
      </c>
      <c r="AK666" s="35">
        <f t="shared" si="339"/>
        <v>0</v>
      </c>
      <c r="AL666" s="35">
        <f t="shared" si="340"/>
        <v>0</v>
      </c>
      <c r="AM666" s="35">
        <f t="shared" si="341"/>
        <v>0</v>
      </c>
      <c r="AN666" s="35">
        <f t="shared" si="342"/>
        <v>0</v>
      </c>
      <c r="AO666" s="35">
        <f t="shared" si="343"/>
        <v>0</v>
      </c>
      <c r="AP666" s="35">
        <f t="shared" si="344"/>
        <v>0</v>
      </c>
      <c r="AQ666" s="35">
        <f t="shared" si="345"/>
        <v>0</v>
      </c>
      <c r="AS666" s="36"/>
    </row>
    <row r="667" spans="2:45" hidden="1">
      <c r="B667" s="316"/>
      <c r="C667" s="316"/>
      <c r="D667" s="319"/>
      <c r="E667" s="319"/>
      <c r="G667" s="36"/>
      <c r="H667" s="37"/>
      <c r="I667" s="41"/>
      <c r="J667" s="36"/>
      <c r="K667" s="36"/>
      <c r="L667" s="38"/>
      <c r="M667" s="37"/>
      <c r="N667" s="36"/>
      <c r="O667" s="37"/>
      <c r="P667" s="36"/>
      <c r="Q667" s="37"/>
      <c r="R667" s="37"/>
      <c r="S667" s="40">
        <f t="shared" si="332"/>
        <v>0</v>
      </c>
      <c r="U667" s="40">
        <f t="shared" si="333"/>
        <v>0</v>
      </c>
      <c r="V667" s="40">
        <f t="shared" si="334"/>
        <v>0</v>
      </c>
      <c r="W667" s="40">
        <f t="shared" si="335"/>
        <v>0</v>
      </c>
      <c r="X667" s="40">
        <f t="shared" si="336"/>
        <v>0</v>
      </c>
      <c r="Y667" s="40">
        <f t="shared" si="346"/>
        <v>0</v>
      </c>
      <c r="Z667" s="40">
        <f t="shared" si="347"/>
        <v>0</v>
      </c>
      <c r="AA667" s="40">
        <f t="shared" si="337"/>
        <v>0</v>
      </c>
      <c r="AC667" s="41"/>
      <c r="AD667" s="37"/>
      <c r="AE667" s="37"/>
      <c r="AF667" s="37"/>
      <c r="AG667" s="37"/>
      <c r="AH667" s="37"/>
      <c r="AI667" s="35">
        <f t="shared" si="338"/>
        <v>0</v>
      </c>
      <c r="AK667" s="35">
        <f t="shared" si="339"/>
        <v>0</v>
      </c>
      <c r="AL667" s="35">
        <f t="shared" si="340"/>
        <v>0</v>
      </c>
      <c r="AM667" s="35">
        <f t="shared" si="341"/>
        <v>0</v>
      </c>
      <c r="AN667" s="35">
        <f t="shared" si="342"/>
        <v>0</v>
      </c>
      <c r="AO667" s="35">
        <f t="shared" si="343"/>
        <v>0</v>
      </c>
      <c r="AP667" s="35">
        <f t="shared" si="344"/>
        <v>0</v>
      </c>
      <c r="AQ667" s="35">
        <f t="shared" si="345"/>
        <v>0</v>
      </c>
      <c r="AS667" s="36"/>
    </row>
    <row r="668" spans="2:45" hidden="1">
      <c r="B668" s="316"/>
      <c r="C668" s="316"/>
      <c r="D668" s="319"/>
      <c r="E668" s="319"/>
      <c r="G668" s="36"/>
      <c r="H668" s="37"/>
      <c r="I668" s="41"/>
      <c r="J668" s="36"/>
      <c r="K668" s="36"/>
      <c r="L668" s="38"/>
      <c r="M668" s="37"/>
      <c r="N668" s="36"/>
      <c r="O668" s="37"/>
      <c r="P668" s="36"/>
      <c r="Q668" s="37"/>
      <c r="R668" s="37"/>
      <c r="S668" s="40">
        <f t="shared" si="332"/>
        <v>0</v>
      </c>
      <c r="U668" s="40">
        <f t="shared" si="333"/>
        <v>0</v>
      </c>
      <c r="V668" s="40">
        <f t="shared" si="334"/>
        <v>0</v>
      </c>
      <c r="W668" s="40">
        <f t="shared" si="335"/>
        <v>0</v>
      </c>
      <c r="X668" s="40">
        <f t="shared" si="336"/>
        <v>0</v>
      </c>
      <c r="Y668" s="40">
        <f t="shared" si="346"/>
        <v>0</v>
      </c>
      <c r="Z668" s="40">
        <f t="shared" si="347"/>
        <v>0</v>
      </c>
      <c r="AA668" s="40">
        <f t="shared" si="337"/>
        <v>0</v>
      </c>
      <c r="AC668" s="41"/>
      <c r="AD668" s="37"/>
      <c r="AE668" s="37"/>
      <c r="AF668" s="37"/>
      <c r="AG668" s="37"/>
      <c r="AH668" s="37"/>
      <c r="AI668" s="35">
        <f t="shared" si="338"/>
        <v>0</v>
      </c>
      <c r="AK668" s="35">
        <f t="shared" si="339"/>
        <v>0</v>
      </c>
      <c r="AL668" s="35">
        <f t="shared" si="340"/>
        <v>0</v>
      </c>
      <c r="AM668" s="35">
        <f t="shared" si="341"/>
        <v>0</v>
      </c>
      <c r="AN668" s="35">
        <f t="shared" si="342"/>
        <v>0</v>
      </c>
      <c r="AO668" s="35">
        <f t="shared" si="343"/>
        <v>0</v>
      </c>
      <c r="AP668" s="35">
        <f t="shared" si="344"/>
        <v>0</v>
      </c>
      <c r="AQ668" s="35">
        <f t="shared" si="345"/>
        <v>0</v>
      </c>
      <c r="AS668" s="36"/>
    </row>
    <row r="669" spans="2:45" hidden="1">
      <c r="B669" s="316"/>
      <c r="C669" s="316"/>
      <c r="D669" s="319"/>
      <c r="E669" s="319"/>
      <c r="G669" s="36"/>
      <c r="H669" s="37"/>
      <c r="I669" s="41"/>
      <c r="J669" s="36"/>
      <c r="K669" s="36"/>
      <c r="L669" s="38"/>
      <c r="M669" s="37"/>
      <c r="N669" s="36"/>
      <c r="O669" s="37"/>
      <c r="P669" s="36"/>
      <c r="Q669" s="37"/>
      <c r="R669" s="37"/>
      <c r="S669" s="40">
        <f t="shared" si="332"/>
        <v>0</v>
      </c>
      <c r="U669" s="40">
        <f t="shared" si="333"/>
        <v>0</v>
      </c>
      <c r="V669" s="40">
        <f t="shared" si="334"/>
        <v>0</v>
      </c>
      <c r="W669" s="40">
        <f t="shared" si="335"/>
        <v>0</v>
      </c>
      <c r="X669" s="40">
        <f t="shared" si="336"/>
        <v>0</v>
      </c>
      <c r="Y669" s="40">
        <f t="shared" si="346"/>
        <v>0</v>
      </c>
      <c r="Z669" s="40">
        <f t="shared" si="347"/>
        <v>0</v>
      </c>
      <c r="AA669" s="40">
        <f t="shared" si="337"/>
        <v>0</v>
      </c>
      <c r="AC669" s="41"/>
      <c r="AD669" s="37"/>
      <c r="AE669" s="37"/>
      <c r="AF669" s="37"/>
      <c r="AG669" s="37"/>
      <c r="AH669" s="37"/>
      <c r="AI669" s="35">
        <f t="shared" si="338"/>
        <v>0</v>
      </c>
      <c r="AK669" s="35">
        <f t="shared" si="339"/>
        <v>0</v>
      </c>
      <c r="AL669" s="35">
        <f t="shared" si="340"/>
        <v>0</v>
      </c>
      <c r="AM669" s="35">
        <f t="shared" si="341"/>
        <v>0</v>
      </c>
      <c r="AN669" s="35">
        <f t="shared" si="342"/>
        <v>0</v>
      </c>
      <c r="AO669" s="35">
        <f t="shared" si="343"/>
        <v>0</v>
      </c>
      <c r="AP669" s="35">
        <f t="shared" si="344"/>
        <v>0</v>
      </c>
      <c r="AQ669" s="35">
        <f t="shared" si="345"/>
        <v>0</v>
      </c>
      <c r="AS669" s="36"/>
    </row>
    <row r="670" spans="2:45" hidden="1">
      <c r="B670" s="316"/>
      <c r="C670" s="316"/>
      <c r="D670" s="319"/>
      <c r="E670" s="319"/>
      <c r="G670" s="36"/>
      <c r="H670" s="37"/>
      <c r="I670" s="41"/>
      <c r="J670" s="36"/>
      <c r="K670" s="36"/>
      <c r="L670" s="38"/>
      <c r="M670" s="37"/>
      <c r="N670" s="36"/>
      <c r="O670" s="37"/>
      <c r="P670" s="36"/>
      <c r="Q670" s="37"/>
      <c r="R670" s="37"/>
      <c r="S670" s="40">
        <f t="shared" si="332"/>
        <v>0</v>
      </c>
      <c r="U670" s="40">
        <f t="shared" si="333"/>
        <v>0</v>
      </c>
      <c r="V670" s="40">
        <f t="shared" si="334"/>
        <v>0</v>
      </c>
      <c r="W670" s="40">
        <f t="shared" si="335"/>
        <v>0</v>
      </c>
      <c r="X670" s="40">
        <f t="shared" si="336"/>
        <v>0</v>
      </c>
      <c r="Y670" s="40">
        <f t="shared" si="346"/>
        <v>0</v>
      </c>
      <c r="Z670" s="40">
        <f t="shared" si="347"/>
        <v>0</v>
      </c>
      <c r="AA670" s="40">
        <f t="shared" si="337"/>
        <v>0</v>
      </c>
      <c r="AC670" s="41"/>
      <c r="AD670" s="37"/>
      <c r="AE670" s="37"/>
      <c r="AF670" s="37"/>
      <c r="AG670" s="37"/>
      <c r="AH670" s="37"/>
      <c r="AI670" s="35">
        <f t="shared" si="338"/>
        <v>0</v>
      </c>
      <c r="AK670" s="35">
        <f t="shared" si="339"/>
        <v>0</v>
      </c>
      <c r="AL670" s="35">
        <f t="shared" si="340"/>
        <v>0</v>
      </c>
      <c r="AM670" s="35">
        <f t="shared" si="341"/>
        <v>0</v>
      </c>
      <c r="AN670" s="35">
        <f t="shared" si="342"/>
        <v>0</v>
      </c>
      <c r="AO670" s="35">
        <f t="shared" si="343"/>
        <v>0</v>
      </c>
      <c r="AP670" s="35">
        <f t="shared" si="344"/>
        <v>0</v>
      </c>
      <c r="AQ670" s="35">
        <f t="shared" si="345"/>
        <v>0</v>
      </c>
      <c r="AS670" s="36"/>
    </row>
    <row r="671" spans="2:45" hidden="1">
      <c r="B671" s="316"/>
      <c r="C671" s="316"/>
      <c r="D671" s="319"/>
      <c r="E671" s="319"/>
      <c r="G671" s="36"/>
      <c r="H671" s="37"/>
      <c r="I671" s="41"/>
      <c r="J671" s="36"/>
      <c r="K671" s="36"/>
      <c r="L671" s="38"/>
      <c r="M671" s="37"/>
      <c r="N671" s="36"/>
      <c r="O671" s="37"/>
      <c r="P671" s="36"/>
      <c r="Q671" s="37"/>
      <c r="R671" s="37"/>
      <c r="S671" s="40">
        <f t="shared" si="332"/>
        <v>0</v>
      </c>
      <c r="U671" s="40">
        <f t="shared" si="333"/>
        <v>0</v>
      </c>
      <c r="V671" s="40">
        <f t="shared" si="334"/>
        <v>0</v>
      </c>
      <c r="W671" s="40">
        <f t="shared" si="335"/>
        <v>0</v>
      </c>
      <c r="X671" s="40">
        <f t="shared" si="336"/>
        <v>0</v>
      </c>
      <c r="Y671" s="40">
        <f t="shared" si="346"/>
        <v>0</v>
      </c>
      <c r="Z671" s="40">
        <f t="shared" si="347"/>
        <v>0</v>
      </c>
      <c r="AA671" s="40">
        <f t="shared" si="337"/>
        <v>0</v>
      </c>
      <c r="AC671" s="41"/>
      <c r="AD671" s="37"/>
      <c r="AE671" s="37"/>
      <c r="AF671" s="37"/>
      <c r="AG671" s="37"/>
      <c r="AH671" s="37"/>
      <c r="AI671" s="35">
        <f t="shared" si="338"/>
        <v>0</v>
      </c>
      <c r="AK671" s="35">
        <f t="shared" si="339"/>
        <v>0</v>
      </c>
      <c r="AL671" s="35">
        <f t="shared" si="340"/>
        <v>0</v>
      </c>
      <c r="AM671" s="35">
        <f t="shared" si="341"/>
        <v>0</v>
      </c>
      <c r="AN671" s="35">
        <f t="shared" si="342"/>
        <v>0</v>
      </c>
      <c r="AO671" s="35">
        <f t="shared" si="343"/>
        <v>0</v>
      </c>
      <c r="AP671" s="35">
        <f t="shared" si="344"/>
        <v>0</v>
      </c>
      <c r="AQ671" s="35">
        <f t="shared" si="345"/>
        <v>0</v>
      </c>
      <c r="AS671" s="36"/>
    </row>
    <row r="672" spans="2:45" hidden="1">
      <c r="B672" s="316"/>
      <c r="C672" s="316"/>
      <c r="D672" s="319"/>
      <c r="E672" s="319"/>
      <c r="G672" s="36"/>
      <c r="H672" s="37"/>
      <c r="I672" s="41"/>
      <c r="J672" s="36"/>
      <c r="K672" s="36"/>
      <c r="L672" s="38"/>
      <c r="M672" s="37"/>
      <c r="N672" s="36"/>
      <c r="O672" s="37"/>
      <c r="P672" s="36"/>
      <c r="Q672" s="37"/>
      <c r="R672" s="37"/>
      <c r="S672" s="40">
        <f t="shared" si="332"/>
        <v>0</v>
      </c>
      <c r="U672" s="40">
        <f t="shared" si="333"/>
        <v>0</v>
      </c>
      <c r="V672" s="40">
        <f t="shared" si="334"/>
        <v>0</v>
      </c>
      <c r="W672" s="40">
        <f t="shared" si="335"/>
        <v>0</v>
      </c>
      <c r="X672" s="40">
        <f t="shared" si="336"/>
        <v>0</v>
      </c>
      <c r="Y672" s="40">
        <f t="shared" si="346"/>
        <v>0</v>
      </c>
      <c r="Z672" s="40">
        <f t="shared" si="347"/>
        <v>0</v>
      </c>
      <c r="AA672" s="40">
        <f t="shared" si="337"/>
        <v>0</v>
      </c>
      <c r="AC672" s="41"/>
      <c r="AD672" s="37"/>
      <c r="AE672" s="37"/>
      <c r="AF672" s="37"/>
      <c r="AG672" s="37"/>
      <c r="AH672" s="37"/>
      <c r="AI672" s="35">
        <f t="shared" si="338"/>
        <v>0</v>
      </c>
      <c r="AK672" s="35">
        <f t="shared" si="339"/>
        <v>0</v>
      </c>
      <c r="AL672" s="35">
        <f t="shared" si="340"/>
        <v>0</v>
      </c>
      <c r="AM672" s="35">
        <f t="shared" si="341"/>
        <v>0</v>
      </c>
      <c r="AN672" s="35">
        <f t="shared" si="342"/>
        <v>0</v>
      </c>
      <c r="AO672" s="35">
        <f t="shared" si="343"/>
        <v>0</v>
      </c>
      <c r="AP672" s="35">
        <f t="shared" si="344"/>
        <v>0</v>
      </c>
      <c r="AQ672" s="35">
        <f t="shared" si="345"/>
        <v>0</v>
      </c>
      <c r="AS672" s="36"/>
    </row>
    <row r="673" spans="2:45" hidden="1">
      <c r="B673" s="316"/>
      <c r="C673" s="316"/>
      <c r="D673" s="319"/>
      <c r="E673" s="319"/>
      <c r="G673" s="36"/>
      <c r="H673" s="37"/>
      <c r="I673" s="41"/>
      <c r="J673" s="36"/>
      <c r="K673" s="36"/>
      <c r="L673" s="38"/>
      <c r="M673" s="37"/>
      <c r="N673" s="36"/>
      <c r="O673" s="37"/>
      <c r="P673" s="36"/>
      <c r="Q673" s="37"/>
      <c r="R673" s="37"/>
      <c r="S673" s="40">
        <f t="shared" si="332"/>
        <v>0</v>
      </c>
      <c r="U673" s="40">
        <f t="shared" si="333"/>
        <v>0</v>
      </c>
      <c r="V673" s="40">
        <f t="shared" si="334"/>
        <v>0</v>
      </c>
      <c r="W673" s="40">
        <f t="shared" si="335"/>
        <v>0</v>
      </c>
      <c r="X673" s="40">
        <f t="shared" si="336"/>
        <v>0</v>
      </c>
      <c r="Y673" s="40">
        <f t="shared" si="346"/>
        <v>0</v>
      </c>
      <c r="Z673" s="40">
        <f t="shared" si="347"/>
        <v>0</v>
      </c>
      <c r="AA673" s="40">
        <f t="shared" si="337"/>
        <v>0</v>
      </c>
      <c r="AC673" s="41"/>
      <c r="AD673" s="37"/>
      <c r="AE673" s="37"/>
      <c r="AF673" s="37"/>
      <c r="AG673" s="37"/>
      <c r="AH673" s="37"/>
      <c r="AI673" s="35">
        <f t="shared" si="338"/>
        <v>0</v>
      </c>
      <c r="AK673" s="35">
        <f t="shared" si="339"/>
        <v>0</v>
      </c>
      <c r="AL673" s="35">
        <f t="shared" si="340"/>
        <v>0</v>
      </c>
      <c r="AM673" s="35">
        <f t="shared" si="341"/>
        <v>0</v>
      </c>
      <c r="AN673" s="35">
        <f t="shared" si="342"/>
        <v>0</v>
      </c>
      <c r="AO673" s="35">
        <f t="shared" si="343"/>
        <v>0</v>
      </c>
      <c r="AP673" s="35">
        <f t="shared" si="344"/>
        <v>0</v>
      </c>
      <c r="AQ673" s="35">
        <f t="shared" si="345"/>
        <v>0</v>
      </c>
      <c r="AS673" s="36"/>
    </row>
    <row r="674" spans="2:45" hidden="1">
      <c r="B674" s="316"/>
      <c r="C674" s="316"/>
      <c r="D674" s="319"/>
      <c r="E674" s="319"/>
      <c r="G674" s="36"/>
      <c r="H674" s="37"/>
      <c r="I674" s="41"/>
      <c r="J674" s="36"/>
      <c r="K674" s="36"/>
      <c r="L674" s="38"/>
      <c r="M674" s="37"/>
      <c r="N674" s="36"/>
      <c r="O674" s="37"/>
      <c r="P674" s="36"/>
      <c r="Q674" s="37"/>
      <c r="R674" s="37"/>
      <c r="S674" s="40">
        <f t="shared" si="332"/>
        <v>0</v>
      </c>
      <c r="U674" s="40">
        <f t="shared" si="333"/>
        <v>0</v>
      </c>
      <c r="V674" s="40">
        <f t="shared" si="334"/>
        <v>0</v>
      </c>
      <c r="W674" s="40">
        <f t="shared" si="335"/>
        <v>0</v>
      </c>
      <c r="X674" s="40">
        <f t="shared" si="336"/>
        <v>0</v>
      </c>
      <c r="Y674" s="40">
        <f t="shared" si="346"/>
        <v>0</v>
      </c>
      <c r="Z674" s="40">
        <f t="shared" si="347"/>
        <v>0</v>
      </c>
      <c r="AA674" s="40">
        <f t="shared" si="337"/>
        <v>0</v>
      </c>
      <c r="AC674" s="41"/>
      <c r="AD674" s="37"/>
      <c r="AE674" s="37"/>
      <c r="AF674" s="37"/>
      <c r="AG674" s="37"/>
      <c r="AH674" s="37"/>
      <c r="AI674" s="35">
        <f t="shared" si="338"/>
        <v>0</v>
      </c>
      <c r="AK674" s="35">
        <f t="shared" si="339"/>
        <v>0</v>
      </c>
      <c r="AL674" s="35">
        <f t="shared" si="340"/>
        <v>0</v>
      </c>
      <c r="AM674" s="35">
        <f t="shared" si="341"/>
        <v>0</v>
      </c>
      <c r="AN674" s="35">
        <f t="shared" si="342"/>
        <v>0</v>
      </c>
      <c r="AO674" s="35">
        <f t="shared" si="343"/>
        <v>0</v>
      </c>
      <c r="AP674" s="35">
        <f t="shared" si="344"/>
        <v>0</v>
      </c>
      <c r="AQ674" s="35">
        <f t="shared" si="345"/>
        <v>0</v>
      </c>
      <c r="AS674" s="36"/>
    </row>
    <row r="675" spans="2:45" hidden="1">
      <c r="B675" s="316"/>
      <c r="C675" s="316"/>
      <c r="D675" s="319"/>
      <c r="E675" s="319"/>
      <c r="G675" s="36"/>
      <c r="H675" s="37"/>
      <c r="I675" s="41"/>
      <c r="J675" s="36"/>
      <c r="K675" s="36"/>
      <c r="L675" s="38"/>
      <c r="M675" s="37"/>
      <c r="N675" s="36"/>
      <c r="O675" s="37"/>
      <c r="P675" s="36"/>
      <c r="Q675" s="37"/>
      <c r="R675" s="37"/>
      <c r="S675" s="40">
        <f t="shared" si="332"/>
        <v>0</v>
      </c>
      <c r="U675" s="40">
        <f t="shared" si="333"/>
        <v>0</v>
      </c>
      <c r="V675" s="40">
        <f t="shared" si="334"/>
        <v>0</v>
      </c>
      <c r="W675" s="40">
        <f t="shared" si="335"/>
        <v>0</v>
      </c>
      <c r="X675" s="40">
        <f t="shared" si="336"/>
        <v>0</v>
      </c>
      <c r="Y675" s="40">
        <f t="shared" si="346"/>
        <v>0</v>
      </c>
      <c r="Z675" s="40">
        <f t="shared" si="347"/>
        <v>0</v>
      </c>
      <c r="AA675" s="40">
        <f t="shared" si="337"/>
        <v>0</v>
      </c>
      <c r="AC675" s="41"/>
      <c r="AD675" s="37"/>
      <c r="AE675" s="37"/>
      <c r="AF675" s="37"/>
      <c r="AG675" s="37"/>
      <c r="AH675" s="37"/>
      <c r="AI675" s="35">
        <f t="shared" si="338"/>
        <v>0</v>
      </c>
      <c r="AK675" s="35">
        <f t="shared" si="339"/>
        <v>0</v>
      </c>
      <c r="AL675" s="35">
        <f t="shared" si="340"/>
        <v>0</v>
      </c>
      <c r="AM675" s="35">
        <f t="shared" si="341"/>
        <v>0</v>
      </c>
      <c r="AN675" s="35">
        <f t="shared" si="342"/>
        <v>0</v>
      </c>
      <c r="AO675" s="35">
        <f t="shared" si="343"/>
        <v>0</v>
      </c>
      <c r="AP675" s="35">
        <f t="shared" si="344"/>
        <v>0</v>
      </c>
      <c r="AQ675" s="35">
        <f t="shared" si="345"/>
        <v>0</v>
      </c>
      <c r="AS675" s="36"/>
    </row>
    <row r="676" spans="2:45" hidden="1">
      <c r="B676" s="316"/>
      <c r="C676" s="316"/>
      <c r="D676" s="319"/>
      <c r="E676" s="319"/>
      <c r="G676" s="36"/>
      <c r="H676" s="37"/>
      <c r="I676" s="41"/>
      <c r="J676" s="36"/>
      <c r="K676" s="36"/>
      <c r="L676" s="38"/>
      <c r="M676" s="37"/>
      <c r="N676" s="36"/>
      <c r="O676" s="37"/>
      <c r="P676" s="36"/>
      <c r="Q676" s="37"/>
      <c r="R676" s="37"/>
      <c r="S676" s="40">
        <f t="shared" si="332"/>
        <v>0</v>
      </c>
      <c r="U676" s="40">
        <f t="shared" si="333"/>
        <v>0</v>
      </c>
      <c r="V676" s="40">
        <f t="shared" si="334"/>
        <v>0</v>
      </c>
      <c r="W676" s="40">
        <f t="shared" si="335"/>
        <v>0</v>
      </c>
      <c r="X676" s="40">
        <f t="shared" si="336"/>
        <v>0</v>
      </c>
      <c r="Y676" s="40">
        <f t="shared" si="346"/>
        <v>0</v>
      </c>
      <c r="Z676" s="40">
        <f t="shared" si="347"/>
        <v>0</v>
      </c>
      <c r="AA676" s="40">
        <f t="shared" si="337"/>
        <v>0</v>
      </c>
      <c r="AC676" s="41"/>
      <c r="AD676" s="37"/>
      <c r="AE676" s="37"/>
      <c r="AF676" s="37"/>
      <c r="AG676" s="37"/>
      <c r="AH676" s="37"/>
      <c r="AI676" s="35">
        <f t="shared" si="338"/>
        <v>0</v>
      </c>
      <c r="AK676" s="35">
        <f t="shared" si="339"/>
        <v>0</v>
      </c>
      <c r="AL676" s="35">
        <f t="shared" si="340"/>
        <v>0</v>
      </c>
      <c r="AM676" s="35">
        <f t="shared" si="341"/>
        <v>0</v>
      </c>
      <c r="AN676" s="35">
        <f t="shared" si="342"/>
        <v>0</v>
      </c>
      <c r="AO676" s="35">
        <f t="shared" si="343"/>
        <v>0</v>
      </c>
      <c r="AP676" s="35">
        <f t="shared" si="344"/>
        <v>0</v>
      </c>
      <c r="AQ676" s="35">
        <f t="shared" si="345"/>
        <v>0</v>
      </c>
      <c r="AS676" s="36"/>
    </row>
    <row r="677" spans="2:45" ht="30.95" hidden="1" customHeight="1">
      <c r="B677" s="307"/>
      <c r="C677" s="314"/>
      <c r="D677" s="309">
        <f>D637</f>
        <v>0</v>
      </c>
      <c r="E677" s="310"/>
      <c r="G677" s="307">
        <f t="shared" ref="G677:I677" si="348">SUM(G637:G676)</f>
        <v>0</v>
      </c>
      <c r="H677" s="311">
        <f>SUM(H637:H676)</f>
        <v>0</v>
      </c>
      <c r="I677" s="311">
        <f t="shared" si="348"/>
        <v>0</v>
      </c>
      <c r="J677" s="307"/>
      <c r="K677" s="307"/>
      <c r="L677" s="315"/>
      <c r="M677" s="311">
        <f>SUM(M637:M676)</f>
        <v>0</v>
      </c>
      <c r="N677" s="307"/>
      <c r="O677" s="311">
        <f>SUM(O637:O676)</f>
        <v>0</v>
      </c>
      <c r="P677" s="307"/>
      <c r="Q677" s="311">
        <f>SUM(Q637:Q676)</f>
        <v>0</v>
      </c>
      <c r="R677" s="311">
        <f>SUM(R637:R676)</f>
        <v>0</v>
      </c>
      <c r="S677" s="311">
        <f>SUM(S637:S676)</f>
        <v>0</v>
      </c>
      <c r="T677" s="313"/>
      <c r="U677" s="311">
        <f>SUM(U637:U676)</f>
        <v>0</v>
      </c>
      <c r="V677" s="311">
        <f t="shared" ref="V677:AA677" si="349">SUM(V637:V676)</f>
        <v>0</v>
      </c>
      <c r="W677" s="311">
        <f t="shared" si="349"/>
        <v>0</v>
      </c>
      <c r="X677" s="311">
        <f t="shared" si="349"/>
        <v>0</v>
      </c>
      <c r="Y677" s="311">
        <f t="shared" si="349"/>
        <v>0</v>
      </c>
      <c r="Z677" s="311">
        <f t="shared" si="349"/>
        <v>0</v>
      </c>
      <c r="AA677" s="311">
        <f t="shared" si="349"/>
        <v>0</v>
      </c>
      <c r="AC677" s="311">
        <f>SUM(AC637:AC676)</f>
        <v>0</v>
      </c>
      <c r="AD677" s="311">
        <f t="shared" ref="AD677:AI677" si="350">SUM(AD637:AD676)</f>
        <v>0</v>
      </c>
      <c r="AE677" s="311">
        <f t="shared" si="350"/>
        <v>0</v>
      </c>
      <c r="AF677" s="311">
        <f t="shared" si="350"/>
        <v>0</v>
      </c>
      <c r="AG677" s="311">
        <f t="shared" si="350"/>
        <v>0</v>
      </c>
      <c r="AH677" s="311">
        <f t="shared" si="350"/>
        <v>0</v>
      </c>
      <c r="AI677" s="311">
        <f t="shared" si="350"/>
        <v>0</v>
      </c>
      <c r="AK677" s="311">
        <f>SUM(AK637:AK676)</f>
        <v>0</v>
      </c>
      <c r="AL677" s="311">
        <f t="shared" ref="AL677:AQ677" si="351">SUM(AL637:AL676)</f>
        <v>0</v>
      </c>
      <c r="AM677" s="311">
        <f t="shared" si="351"/>
        <v>0</v>
      </c>
      <c r="AN677" s="311">
        <f t="shared" si="351"/>
        <v>0</v>
      </c>
      <c r="AO677" s="311">
        <f t="shared" si="351"/>
        <v>0</v>
      </c>
      <c r="AP677" s="311">
        <f t="shared" si="351"/>
        <v>0</v>
      </c>
      <c r="AQ677" s="311">
        <f t="shared" si="351"/>
        <v>0</v>
      </c>
      <c r="AS677" s="36"/>
    </row>
    <row r="678" spans="2:45" hidden="1">
      <c r="M678" s="4"/>
    </row>
    <row r="679" spans="2:45" hidden="1">
      <c r="B679" s="36"/>
      <c r="C679" s="316" t="str">
        <f>'Salary Calc &amp; Services Offered'!A31</f>
        <v>Service 17</v>
      </c>
      <c r="D679" s="28">
        <v>0</v>
      </c>
      <c r="E679" s="29">
        <v>0</v>
      </c>
      <c r="G679" s="409"/>
      <c r="H679" s="30"/>
      <c r="I679" s="40">
        <f>'Salary Calc &amp; Services Offered'!JV31</f>
        <v>0</v>
      </c>
      <c r="J679" s="36"/>
      <c r="K679" s="36"/>
      <c r="L679" s="38"/>
      <c r="M679" s="39"/>
      <c r="N679" s="36"/>
      <c r="O679" s="39"/>
      <c r="P679" s="36"/>
      <c r="Q679" s="31"/>
      <c r="R679" s="37"/>
      <c r="S679" s="40">
        <f t="shared" ref="S679:S718" si="352">H679+I679+O679+M679+Q679+R679</f>
        <v>0</v>
      </c>
      <c r="U679" s="40">
        <f t="shared" ref="U679:U718" si="353">IFERROR(H679/$D$679,0)</f>
        <v>0</v>
      </c>
      <c r="V679" s="40">
        <f t="shared" ref="V679:V718" si="354">IFERROR(I679/$D$679,0)</f>
        <v>0</v>
      </c>
      <c r="W679" s="40">
        <f t="shared" ref="W679:W718" si="355">IFERROR(O679/$D$679,0)</f>
        <v>0</v>
      </c>
      <c r="X679" s="40">
        <f t="shared" ref="X679:X718" si="356">IFERROR(M679/$D$679,0)</f>
        <v>0</v>
      </c>
      <c r="Y679" s="40">
        <f>IFERROR(Q679/$D$679,0)</f>
        <v>0</v>
      </c>
      <c r="Z679" s="40">
        <f>IFERROR(R679/$D$679,0)</f>
        <v>0</v>
      </c>
      <c r="AA679" s="40">
        <f t="shared" ref="AA679:AA718" si="357">SUM(U679:Z679)</f>
        <v>0</v>
      </c>
      <c r="AC679" s="41">
        <f>IF('Salary Calc &amp; Services Offered'!JW95&lt;0,0,'Salary Calc &amp; Services Offered'!JW95)</f>
        <v>0</v>
      </c>
      <c r="AD679" s="37"/>
      <c r="AE679" s="37"/>
      <c r="AF679" s="37"/>
      <c r="AG679" s="37"/>
      <c r="AH679" s="37"/>
      <c r="AI679" s="35">
        <f t="shared" ref="AI679:AI718" si="358">SUM(AC679:AH679)</f>
        <v>0</v>
      </c>
      <c r="AK679" s="35">
        <f t="shared" ref="AK679:AK718" si="359">IFERROR(AC679/$D$679,0)</f>
        <v>0</v>
      </c>
      <c r="AL679" s="35">
        <f t="shared" ref="AL679:AL718" si="360">IFERROR(AD679/$D$679,0)</f>
        <v>0</v>
      </c>
      <c r="AM679" s="35">
        <f t="shared" ref="AM679:AM718" si="361">IFERROR(AE679/$D$679,0)</f>
        <v>0</v>
      </c>
      <c r="AN679" s="35">
        <f t="shared" ref="AN679:AN718" si="362">IFERROR(AF679/$D$679,0)</f>
        <v>0</v>
      </c>
      <c r="AO679" s="35">
        <f t="shared" ref="AO679:AO718" si="363">IFERROR(AG679/$D$679,0)</f>
        <v>0</v>
      </c>
      <c r="AP679" s="35">
        <f t="shared" ref="AP679:AP718" si="364">IFERROR(AH679/$D$679,0)</f>
        <v>0</v>
      </c>
      <c r="AQ679" s="35">
        <f t="shared" ref="AQ679:AQ718" si="365">SUM(AK679:AP679)</f>
        <v>0</v>
      </c>
      <c r="AS679" s="36"/>
    </row>
    <row r="680" spans="2:45" hidden="1">
      <c r="B680" s="320"/>
      <c r="C680" s="320"/>
      <c r="D680" s="321"/>
      <c r="E680" s="321"/>
      <c r="G680" s="36"/>
      <c r="H680" s="34"/>
      <c r="I680" s="40"/>
      <c r="J680" s="36"/>
      <c r="K680" s="36"/>
      <c r="L680" s="38"/>
      <c r="M680" s="39"/>
      <c r="N680" s="36"/>
      <c r="O680" s="39"/>
      <c r="P680" s="36"/>
      <c r="Q680" s="39"/>
      <c r="R680" s="37"/>
      <c r="S680" s="40">
        <f t="shared" si="352"/>
        <v>0</v>
      </c>
      <c r="U680" s="40">
        <f t="shared" si="353"/>
        <v>0</v>
      </c>
      <c r="V680" s="40">
        <f t="shared" si="354"/>
        <v>0</v>
      </c>
      <c r="W680" s="40">
        <f t="shared" si="355"/>
        <v>0</v>
      </c>
      <c r="X680" s="40">
        <f t="shared" si="356"/>
        <v>0</v>
      </c>
      <c r="Y680" s="40">
        <f t="shared" ref="Y680:Y718" si="366">IFERROR(Q680/$D$679,0)</f>
        <v>0</v>
      </c>
      <c r="Z680" s="40">
        <f t="shared" ref="Z680:Z718" si="367">IFERROR(R680/$D$679,0)</f>
        <v>0</v>
      </c>
      <c r="AA680" s="40">
        <f t="shared" si="357"/>
        <v>0</v>
      </c>
      <c r="AC680" s="35"/>
      <c r="AD680" s="32"/>
      <c r="AE680" s="32"/>
      <c r="AF680" s="32"/>
      <c r="AG680" s="32"/>
      <c r="AH680" s="32"/>
      <c r="AI680" s="35">
        <f t="shared" si="358"/>
        <v>0</v>
      </c>
      <c r="AK680" s="35">
        <f t="shared" si="359"/>
        <v>0</v>
      </c>
      <c r="AL680" s="35">
        <f t="shared" si="360"/>
        <v>0</v>
      </c>
      <c r="AM680" s="35">
        <f t="shared" si="361"/>
        <v>0</v>
      </c>
      <c r="AN680" s="35">
        <f t="shared" si="362"/>
        <v>0</v>
      </c>
      <c r="AO680" s="35">
        <f t="shared" si="363"/>
        <v>0</v>
      </c>
      <c r="AP680" s="35">
        <f t="shared" si="364"/>
        <v>0</v>
      </c>
      <c r="AQ680" s="35">
        <f t="shared" si="365"/>
        <v>0</v>
      </c>
      <c r="AS680" s="36"/>
    </row>
    <row r="681" spans="2:45" hidden="1">
      <c r="B681" s="316"/>
      <c r="C681" s="317"/>
      <c r="D681" s="318"/>
      <c r="E681" s="318"/>
      <c r="G681" s="36"/>
      <c r="H681" s="39"/>
      <c r="I681" s="40"/>
      <c r="J681" s="36"/>
      <c r="K681" s="36"/>
      <c r="L681" s="38"/>
      <c r="M681" s="39"/>
      <c r="N681" s="36"/>
      <c r="O681" s="39"/>
      <c r="P681" s="36"/>
      <c r="Q681" s="39"/>
      <c r="R681" s="37"/>
      <c r="S681" s="40">
        <f t="shared" si="352"/>
        <v>0</v>
      </c>
      <c r="U681" s="40">
        <f t="shared" si="353"/>
        <v>0</v>
      </c>
      <c r="V681" s="40">
        <f t="shared" si="354"/>
        <v>0</v>
      </c>
      <c r="W681" s="40">
        <f t="shared" si="355"/>
        <v>0</v>
      </c>
      <c r="X681" s="40">
        <f t="shared" si="356"/>
        <v>0</v>
      </c>
      <c r="Y681" s="40">
        <f t="shared" si="366"/>
        <v>0</v>
      </c>
      <c r="Z681" s="40">
        <f t="shared" si="367"/>
        <v>0</v>
      </c>
      <c r="AA681" s="40">
        <f t="shared" si="357"/>
        <v>0</v>
      </c>
      <c r="AC681" s="40"/>
      <c r="AD681" s="39"/>
      <c r="AE681" s="39"/>
      <c r="AF681" s="39"/>
      <c r="AG681" s="39"/>
      <c r="AH681" s="39"/>
      <c r="AI681" s="35">
        <f t="shared" si="358"/>
        <v>0</v>
      </c>
      <c r="AK681" s="35">
        <f t="shared" si="359"/>
        <v>0</v>
      </c>
      <c r="AL681" s="35">
        <f t="shared" si="360"/>
        <v>0</v>
      </c>
      <c r="AM681" s="35">
        <f t="shared" si="361"/>
        <v>0</v>
      </c>
      <c r="AN681" s="35">
        <f t="shared" si="362"/>
        <v>0</v>
      </c>
      <c r="AO681" s="35">
        <f t="shared" si="363"/>
        <v>0</v>
      </c>
      <c r="AP681" s="35">
        <f t="shared" si="364"/>
        <v>0</v>
      </c>
      <c r="AQ681" s="35">
        <f t="shared" si="365"/>
        <v>0</v>
      </c>
      <c r="AS681" s="36"/>
    </row>
    <row r="682" spans="2:45" hidden="1">
      <c r="B682" s="316"/>
      <c r="C682" s="317"/>
      <c r="D682" s="318"/>
      <c r="E682" s="318"/>
      <c r="G682" s="36"/>
      <c r="H682" s="39"/>
      <c r="I682" s="40"/>
      <c r="J682" s="36"/>
      <c r="K682" s="36"/>
      <c r="L682" s="38"/>
      <c r="M682" s="39"/>
      <c r="N682" s="36"/>
      <c r="O682" s="39"/>
      <c r="P682" s="36"/>
      <c r="Q682" s="39"/>
      <c r="R682" s="37"/>
      <c r="S682" s="40">
        <f t="shared" si="352"/>
        <v>0</v>
      </c>
      <c r="U682" s="40">
        <f t="shared" si="353"/>
        <v>0</v>
      </c>
      <c r="V682" s="40">
        <f t="shared" si="354"/>
        <v>0</v>
      </c>
      <c r="W682" s="40">
        <f t="shared" si="355"/>
        <v>0</v>
      </c>
      <c r="X682" s="40">
        <f t="shared" si="356"/>
        <v>0</v>
      </c>
      <c r="Y682" s="40">
        <f t="shared" si="366"/>
        <v>0</v>
      </c>
      <c r="Z682" s="40">
        <f t="shared" si="367"/>
        <v>0</v>
      </c>
      <c r="AA682" s="40">
        <f t="shared" si="357"/>
        <v>0</v>
      </c>
      <c r="AC682" s="40"/>
      <c r="AD682" s="39"/>
      <c r="AE682" s="39"/>
      <c r="AF682" s="39"/>
      <c r="AG682" s="39"/>
      <c r="AH682" s="39"/>
      <c r="AI682" s="35">
        <f t="shared" si="358"/>
        <v>0</v>
      </c>
      <c r="AK682" s="35">
        <f t="shared" si="359"/>
        <v>0</v>
      </c>
      <c r="AL682" s="35">
        <f t="shared" si="360"/>
        <v>0</v>
      </c>
      <c r="AM682" s="35">
        <f t="shared" si="361"/>
        <v>0</v>
      </c>
      <c r="AN682" s="35">
        <f t="shared" si="362"/>
        <v>0</v>
      </c>
      <c r="AO682" s="35">
        <f t="shared" si="363"/>
        <v>0</v>
      </c>
      <c r="AP682" s="35">
        <f t="shared" si="364"/>
        <v>0</v>
      </c>
      <c r="AQ682" s="35">
        <f t="shared" si="365"/>
        <v>0</v>
      </c>
      <c r="AS682" s="36"/>
    </row>
    <row r="683" spans="2:45" hidden="1">
      <c r="B683" s="316"/>
      <c r="C683" s="317"/>
      <c r="D683" s="318"/>
      <c r="E683" s="318"/>
      <c r="G683" s="36"/>
      <c r="H683" s="39"/>
      <c r="I683" s="40"/>
      <c r="J683" s="36"/>
      <c r="K683" s="36"/>
      <c r="L683" s="38"/>
      <c r="M683" s="39"/>
      <c r="N683" s="36"/>
      <c r="O683" s="39"/>
      <c r="P683" s="36"/>
      <c r="Q683" s="39"/>
      <c r="R683" s="37"/>
      <c r="S683" s="40">
        <f t="shared" si="352"/>
        <v>0</v>
      </c>
      <c r="U683" s="40">
        <f t="shared" si="353"/>
        <v>0</v>
      </c>
      <c r="V683" s="40">
        <f t="shared" si="354"/>
        <v>0</v>
      </c>
      <c r="W683" s="40">
        <f t="shared" si="355"/>
        <v>0</v>
      </c>
      <c r="X683" s="40">
        <f t="shared" si="356"/>
        <v>0</v>
      </c>
      <c r="Y683" s="40">
        <f t="shared" si="366"/>
        <v>0</v>
      </c>
      <c r="Z683" s="40">
        <f t="shared" si="367"/>
        <v>0</v>
      </c>
      <c r="AA683" s="40">
        <f t="shared" si="357"/>
        <v>0</v>
      </c>
      <c r="AC683" s="40"/>
      <c r="AD683" s="39"/>
      <c r="AE683" s="39"/>
      <c r="AF683" s="39"/>
      <c r="AG683" s="39"/>
      <c r="AH683" s="39"/>
      <c r="AI683" s="35">
        <f t="shared" si="358"/>
        <v>0</v>
      </c>
      <c r="AK683" s="35">
        <f t="shared" si="359"/>
        <v>0</v>
      </c>
      <c r="AL683" s="35">
        <f t="shared" si="360"/>
        <v>0</v>
      </c>
      <c r="AM683" s="35">
        <f t="shared" si="361"/>
        <v>0</v>
      </c>
      <c r="AN683" s="35">
        <f t="shared" si="362"/>
        <v>0</v>
      </c>
      <c r="AO683" s="35">
        <f t="shared" si="363"/>
        <v>0</v>
      </c>
      <c r="AP683" s="35">
        <f t="shared" si="364"/>
        <v>0</v>
      </c>
      <c r="AQ683" s="35">
        <f t="shared" si="365"/>
        <v>0</v>
      </c>
      <c r="AS683" s="36"/>
    </row>
    <row r="684" spans="2:45" hidden="1">
      <c r="B684" s="316"/>
      <c r="C684" s="317"/>
      <c r="D684" s="318"/>
      <c r="E684" s="318"/>
      <c r="G684" s="36"/>
      <c r="H684" s="39"/>
      <c r="I684" s="40"/>
      <c r="J684" s="36"/>
      <c r="K684" s="36"/>
      <c r="L684" s="38"/>
      <c r="M684" s="39"/>
      <c r="N684" s="36"/>
      <c r="O684" s="39"/>
      <c r="P684" s="36"/>
      <c r="Q684" s="39"/>
      <c r="R684" s="37"/>
      <c r="S684" s="40">
        <f t="shared" si="352"/>
        <v>0</v>
      </c>
      <c r="U684" s="40">
        <f t="shared" si="353"/>
        <v>0</v>
      </c>
      <c r="V684" s="40">
        <f t="shared" si="354"/>
        <v>0</v>
      </c>
      <c r="W684" s="40">
        <f t="shared" si="355"/>
        <v>0</v>
      </c>
      <c r="X684" s="40">
        <f t="shared" si="356"/>
        <v>0</v>
      </c>
      <c r="Y684" s="40">
        <f t="shared" si="366"/>
        <v>0</v>
      </c>
      <c r="Z684" s="40">
        <f t="shared" si="367"/>
        <v>0</v>
      </c>
      <c r="AA684" s="40">
        <f t="shared" si="357"/>
        <v>0</v>
      </c>
      <c r="AC684" s="40"/>
      <c r="AD684" s="39"/>
      <c r="AE684" s="39"/>
      <c r="AF684" s="39"/>
      <c r="AG684" s="39"/>
      <c r="AH684" s="39"/>
      <c r="AI684" s="35">
        <f t="shared" si="358"/>
        <v>0</v>
      </c>
      <c r="AK684" s="35">
        <f t="shared" si="359"/>
        <v>0</v>
      </c>
      <c r="AL684" s="35">
        <f t="shared" si="360"/>
        <v>0</v>
      </c>
      <c r="AM684" s="35">
        <f t="shared" si="361"/>
        <v>0</v>
      </c>
      <c r="AN684" s="35">
        <f t="shared" si="362"/>
        <v>0</v>
      </c>
      <c r="AO684" s="35">
        <f t="shared" si="363"/>
        <v>0</v>
      </c>
      <c r="AP684" s="35">
        <f t="shared" si="364"/>
        <v>0</v>
      </c>
      <c r="AQ684" s="35">
        <f t="shared" si="365"/>
        <v>0</v>
      </c>
      <c r="AS684" s="36"/>
    </row>
    <row r="685" spans="2:45" hidden="1">
      <c r="B685" s="316"/>
      <c r="C685" s="317"/>
      <c r="D685" s="318"/>
      <c r="E685" s="318"/>
      <c r="G685" s="36"/>
      <c r="H685" s="39"/>
      <c r="I685" s="40"/>
      <c r="J685" s="36"/>
      <c r="K685" s="36"/>
      <c r="L685" s="38"/>
      <c r="M685" s="39"/>
      <c r="N685" s="36"/>
      <c r="O685" s="39"/>
      <c r="P685" s="36"/>
      <c r="Q685" s="39"/>
      <c r="R685" s="37"/>
      <c r="S685" s="40">
        <f t="shared" si="352"/>
        <v>0</v>
      </c>
      <c r="U685" s="40">
        <f t="shared" si="353"/>
        <v>0</v>
      </c>
      <c r="V685" s="40">
        <f t="shared" si="354"/>
        <v>0</v>
      </c>
      <c r="W685" s="40">
        <f t="shared" si="355"/>
        <v>0</v>
      </c>
      <c r="X685" s="40">
        <f t="shared" si="356"/>
        <v>0</v>
      </c>
      <c r="Y685" s="40">
        <f t="shared" si="366"/>
        <v>0</v>
      </c>
      <c r="Z685" s="40">
        <f t="shared" si="367"/>
        <v>0</v>
      </c>
      <c r="AA685" s="40">
        <f t="shared" si="357"/>
        <v>0</v>
      </c>
      <c r="AC685" s="40"/>
      <c r="AD685" s="39"/>
      <c r="AE685" s="39"/>
      <c r="AF685" s="39"/>
      <c r="AG685" s="39"/>
      <c r="AH685" s="39"/>
      <c r="AI685" s="35">
        <f t="shared" si="358"/>
        <v>0</v>
      </c>
      <c r="AK685" s="35">
        <f t="shared" si="359"/>
        <v>0</v>
      </c>
      <c r="AL685" s="35">
        <f t="shared" si="360"/>
        <v>0</v>
      </c>
      <c r="AM685" s="35">
        <f t="shared" si="361"/>
        <v>0</v>
      </c>
      <c r="AN685" s="35">
        <f t="shared" si="362"/>
        <v>0</v>
      </c>
      <c r="AO685" s="35">
        <f t="shared" si="363"/>
        <v>0</v>
      </c>
      <c r="AP685" s="35">
        <f t="shared" si="364"/>
        <v>0</v>
      </c>
      <c r="AQ685" s="35">
        <f t="shared" si="365"/>
        <v>0</v>
      </c>
      <c r="AS685" s="36"/>
    </row>
    <row r="686" spans="2:45" hidden="1">
      <c r="B686" s="316"/>
      <c r="C686" s="317"/>
      <c r="D686" s="318"/>
      <c r="E686" s="318"/>
      <c r="G686" s="36"/>
      <c r="H686" s="39"/>
      <c r="I686" s="40"/>
      <c r="J686" s="36"/>
      <c r="K686" s="36"/>
      <c r="L686" s="38"/>
      <c r="M686" s="39"/>
      <c r="N686" s="36"/>
      <c r="O686" s="39"/>
      <c r="P686" s="36"/>
      <c r="Q686" s="39"/>
      <c r="R686" s="37"/>
      <c r="S686" s="40">
        <f t="shared" si="352"/>
        <v>0</v>
      </c>
      <c r="U686" s="40">
        <f t="shared" si="353"/>
        <v>0</v>
      </c>
      <c r="V686" s="40">
        <f t="shared" si="354"/>
        <v>0</v>
      </c>
      <c r="W686" s="40">
        <f t="shared" si="355"/>
        <v>0</v>
      </c>
      <c r="X686" s="40">
        <f t="shared" si="356"/>
        <v>0</v>
      </c>
      <c r="Y686" s="40">
        <f t="shared" si="366"/>
        <v>0</v>
      </c>
      <c r="Z686" s="40">
        <f t="shared" si="367"/>
        <v>0</v>
      </c>
      <c r="AA686" s="40">
        <f t="shared" si="357"/>
        <v>0</v>
      </c>
      <c r="AC686" s="40"/>
      <c r="AD686" s="39"/>
      <c r="AE686" s="39"/>
      <c r="AF686" s="39"/>
      <c r="AG686" s="39"/>
      <c r="AH686" s="39"/>
      <c r="AI686" s="35">
        <f t="shared" si="358"/>
        <v>0</v>
      </c>
      <c r="AK686" s="35">
        <f t="shared" si="359"/>
        <v>0</v>
      </c>
      <c r="AL686" s="35">
        <f t="shared" si="360"/>
        <v>0</v>
      </c>
      <c r="AM686" s="35">
        <f t="shared" si="361"/>
        <v>0</v>
      </c>
      <c r="AN686" s="35">
        <f t="shared" si="362"/>
        <v>0</v>
      </c>
      <c r="AO686" s="35">
        <f t="shared" si="363"/>
        <v>0</v>
      </c>
      <c r="AP686" s="35">
        <f t="shared" si="364"/>
        <v>0</v>
      </c>
      <c r="AQ686" s="35">
        <f t="shared" si="365"/>
        <v>0</v>
      </c>
      <c r="AS686" s="36"/>
    </row>
    <row r="687" spans="2:45" hidden="1">
      <c r="B687" s="316"/>
      <c r="C687" s="316"/>
      <c r="D687" s="319"/>
      <c r="E687" s="319"/>
      <c r="G687" s="36"/>
      <c r="H687" s="37"/>
      <c r="I687" s="41"/>
      <c r="J687" s="36"/>
      <c r="K687" s="36"/>
      <c r="L687" s="38"/>
      <c r="M687" s="37"/>
      <c r="N687" s="36"/>
      <c r="O687" s="37"/>
      <c r="P687" s="36"/>
      <c r="Q687" s="37"/>
      <c r="R687" s="37"/>
      <c r="S687" s="40">
        <f t="shared" si="352"/>
        <v>0</v>
      </c>
      <c r="U687" s="40">
        <f t="shared" si="353"/>
        <v>0</v>
      </c>
      <c r="V687" s="40">
        <f t="shared" si="354"/>
        <v>0</v>
      </c>
      <c r="W687" s="40">
        <f t="shared" si="355"/>
        <v>0</v>
      </c>
      <c r="X687" s="40">
        <f t="shared" si="356"/>
        <v>0</v>
      </c>
      <c r="Y687" s="40">
        <f t="shared" si="366"/>
        <v>0</v>
      </c>
      <c r="Z687" s="40">
        <f t="shared" si="367"/>
        <v>0</v>
      </c>
      <c r="AA687" s="40">
        <f t="shared" si="357"/>
        <v>0</v>
      </c>
      <c r="AC687" s="41"/>
      <c r="AD687" s="37"/>
      <c r="AE687" s="37"/>
      <c r="AF687" s="37"/>
      <c r="AG687" s="37"/>
      <c r="AH687" s="37"/>
      <c r="AI687" s="35">
        <f t="shared" si="358"/>
        <v>0</v>
      </c>
      <c r="AK687" s="35">
        <f t="shared" si="359"/>
        <v>0</v>
      </c>
      <c r="AL687" s="35">
        <f t="shared" si="360"/>
        <v>0</v>
      </c>
      <c r="AM687" s="35">
        <f t="shared" si="361"/>
        <v>0</v>
      </c>
      <c r="AN687" s="35">
        <f t="shared" si="362"/>
        <v>0</v>
      </c>
      <c r="AO687" s="35">
        <f t="shared" si="363"/>
        <v>0</v>
      </c>
      <c r="AP687" s="35">
        <f t="shared" si="364"/>
        <v>0</v>
      </c>
      <c r="AQ687" s="35">
        <f t="shared" si="365"/>
        <v>0</v>
      </c>
      <c r="AS687" s="36"/>
    </row>
    <row r="688" spans="2:45" hidden="1">
      <c r="B688" s="316"/>
      <c r="C688" s="316"/>
      <c r="D688" s="319"/>
      <c r="E688" s="319"/>
      <c r="G688" s="36"/>
      <c r="H688" s="37"/>
      <c r="I688" s="41"/>
      <c r="J688" s="36"/>
      <c r="K688" s="36"/>
      <c r="L688" s="38"/>
      <c r="M688" s="37"/>
      <c r="N688" s="36"/>
      <c r="O688" s="37"/>
      <c r="P688" s="36"/>
      <c r="Q688" s="37"/>
      <c r="R688" s="37"/>
      <c r="S688" s="40">
        <f t="shared" si="352"/>
        <v>0</v>
      </c>
      <c r="U688" s="40">
        <f t="shared" si="353"/>
        <v>0</v>
      </c>
      <c r="V688" s="40">
        <f t="shared" si="354"/>
        <v>0</v>
      </c>
      <c r="W688" s="40">
        <f t="shared" si="355"/>
        <v>0</v>
      </c>
      <c r="X688" s="40">
        <f t="shared" si="356"/>
        <v>0</v>
      </c>
      <c r="Y688" s="40">
        <f t="shared" si="366"/>
        <v>0</v>
      </c>
      <c r="Z688" s="40">
        <f t="shared" si="367"/>
        <v>0</v>
      </c>
      <c r="AA688" s="40">
        <f t="shared" si="357"/>
        <v>0</v>
      </c>
      <c r="AC688" s="41"/>
      <c r="AD688" s="37"/>
      <c r="AE688" s="37"/>
      <c r="AF688" s="37"/>
      <c r="AG688" s="37"/>
      <c r="AH688" s="37"/>
      <c r="AI688" s="35">
        <f t="shared" si="358"/>
        <v>0</v>
      </c>
      <c r="AK688" s="35">
        <f t="shared" si="359"/>
        <v>0</v>
      </c>
      <c r="AL688" s="35">
        <f t="shared" si="360"/>
        <v>0</v>
      </c>
      <c r="AM688" s="35">
        <f t="shared" si="361"/>
        <v>0</v>
      </c>
      <c r="AN688" s="35">
        <f t="shared" si="362"/>
        <v>0</v>
      </c>
      <c r="AO688" s="35">
        <f t="shared" si="363"/>
        <v>0</v>
      </c>
      <c r="AP688" s="35">
        <f t="shared" si="364"/>
        <v>0</v>
      </c>
      <c r="AQ688" s="35">
        <f t="shared" si="365"/>
        <v>0</v>
      </c>
      <c r="AS688" s="36"/>
    </row>
    <row r="689" spans="2:45" hidden="1">
      <c r="B689" s="316"/>
      <c r="C689" s="316"/>
      <c r="D689" s="319"/>
      <c r="E689" s="319"/>
      <c r="G689" s="36"/>
      <c r="H689" s="37"/>
      <c r="I689" s="41"/>
      <c r="J689" s="36"/>
      <c r="K689" s="36"/>
      <c r="L689" s="38"/>
      <c r="M689" s="37"/>
      <c r="N689" s="36"/>
      <c r="O689" s="37"/>
      <c r="P689" s="36"/>
      <c r="Q689" s="37"/>
      <c r="R689" s="37"/>
      <c r="S689" s="40">
        <f t="shared" si="352"/>
        <v>0</v>
      </c>
      <c r="U689" s="40">
        <f t="shared" si="353"/>
        <v>0</v>
      </c>
      <c r="V689" s="40">
        <f t="shared" si="354"/>
        <v>0</v>
      </c>
      <c r="W689" s="40">
        <f t="shared" si="355"/>
        <v>0</v>
      </c>
      <c r="X689" s="40">
        <f t="shared" si="356"/>
        <v>0</v>
      </c>
      <c r="Y689" s="40">
        <f t="shared" si="366"/>
        <v>0</v>
      </c>
      <c r="Z689" s="40">
        <f t="shared" si="367"/>
        <v>0</v>
      </c>
      <c r="AA689" s="40">
        <f t="shared" si="357"/>
        <v>0</v>
      </c>
      <c r="AC689" s="41"/>
      <c r="AD689" s="37"/>
      <c r="AE689" s="37"/>
      <c r="AF689" s="37"/>
      <c r="AG689" s="37"/>
      <c r="AH689" s="37"/>
      <c r="AI689" s="35">
        <f t="shared" si="358"/>
        <v>0</v>
      </c>
      <c r="AK689" s="35">
        <f t="shared" si="359"/>
        <v>0</v>
      </c>
      <c r="AL689" s="35">
        <f t="shared" si="360"/>
        <v>0</v>
      </c>
      <c r="AM689" s="35">
        <f t="shared" si="361"/>
        <v>0</v>
      </c>
      <c r="AN689" s="35">
        <f t="shared" si="362"/>
        <v>0</v>
      </c>
      <c r="AO689" s="35">
        <f t="shared" si="363"/>
        <v>0</v>
      </c>
      <c r="AP689" s="35">
        <f t="shared" si="364"/>
        <v>0</v>
      </c>
      <c r="AQ689" s="35">
        <f t="shared" si="365"/>
        <v>0</v>
      </c>
      <c r="AS689" s="36"/>
    </row>
    <row r="690" spans="2:45" hidden="1">
      <c r="B690" s="316"/>
      <c r="C690" s="316"/>
      <c r="D690" s="319"/>
      <c r="E690" s="319"/>
      <c r="G690" s="36"/>
      <c r="H690" s="37"/>
      <c r="I690" s="41"/>
      <c r="J690" s="36"/>
      <c r="K690" s="36"/>
      <c r="L690" s="38"/>
      <c r="M690" s="37"/>
      <c r="N690" s="36"/>
      <c r="O690" s="37"/>
      <c r="P690" s="36"/>
      <c r="Q690" s="37"/>
      <c r="R690" s="37"/>
      <c r="S690" s="40">
        <f t="shared" si="352"/>
        <v>0</v>
      </c>
      <c r="U690" s="40">
        <f t="shared" si="353"/>
        <v>0</v>
      </c>
      <c r="V690" s="40">
        <f t="shared" si="354"/>
        <v>0</v>
      </c>
      <c r="W690" s="40">
        <f t="shared" si="355"/>
        <v>0</v>
      </c>
      <c r="X690" s="40">
        <f t="shared" si="356"/>
        <v>0</v>
      </c>
      <c r="Y690" s="40">
        <f t="shared" si="366"/>
        <v>0</v>
      </c>
      <c r="Z690" s="40">
        <f t="shared" si="367"/>
        <v>0</v>
      </c>
      <c r="AA690" s="40">
        <f t="shared" si="357"/>
        <v>0</v>
      </c>
      <c r="AC690" s="41"/>
      <c r="AD690" s="37"/>
      <c r="AE690" s="37"/>
      <c r="AF690" s="37"/>
      <c r="AG690" s="37"/>
      <c r="AH690" s="37"/>
      <c r="AI690" s="35">
        <f t="shared" si="358"/>
        <v>0</v>
      </c>
      <c r="AK690" s="35">
        <f t="shared" si="359"/>
        <v>0</v>
      </c>
      <c r="AL690" s="35">
        <f t="shared" si="360"/>
        <v>0</v>
      </c>
      <c r="AM690" s="35">
        <f t="shared" si="361"/>
        <v>0</v>
      </c>
      <c r="AN690" s="35">
        <f t="shared" si="362"/>
        <v>0</v>
      </c>
      <c r="AO690" s="35">
        <f t="shared" si="363"/>
        <v>0</v>
      </c>
      <c r="AP690" s="35">
        <f t="shared" si="364"/>
        <v>0</v>
      </c>
      <c r="AQ690" s="35">
        <f t="shared" si="365"/>
        <v>0</v>
      </c>
      <c r="AS690" s="36"/>
    </row>
    <row r="691" spans="2:45" hidden="1">
      <c r="B691" s="316"/>
      <c r="C691" s="316"/>
      <c r="D691" s="319"/>
      <c r="E691" s="319"/>
      <c r="G691" s="36"/>
      <c r="H691" s="37"/>
      <c r="I691" s="41"/>
      <c r="J691" s="36"/>
      <c r="K691" s="36"/>
      <c r="L691" s="38"/>
      <c r="M691" s="37"/>
      <c r="N691" s="36"/>
      <c r="O691" s="37"/>
      <c r="P691" s="36"/>
      <c r="Q691" s="37"/>
      <c r="R691" s="37"/>
      <c r="S691" s="40">
        <f t="shared" si="352"/>
        <v>0</v>
      </c>
      <c r="U691" s="40">
        <f t="shared" si="353"/>
        <v>0</v>
      </c>
      <c r="V691" s="40">
        <f t="shared" si="354"/>
        <v>0</v>
      </c>
      <c r="W691" s="40">
        <f t="shared" si="355"/>
        <v>0</v>
      </c>
      <c r="X691" s="40">
        <f t="shared" si="356"/>
        <v>0</v>
      </c>
      <c r="Y691" s="40">
        <f t="shared" si="366"/>
        <v>0</v>
      </c>
      <c r="Z691" s="40">
        <f t="shared" si="367"/>
        <v>0</v>
      </c>
      <c r="AA691" s="40">
        <f t="shared" si="357"/>
        <v>0</v>
      </c>
      <c r="AC691" s="41"/>
      <c r="AD691" s="37"/>
      <c r="AE691" s="37"/>
      <c r="AF691" s="37"/>
      <c r="AG691" s="37"/>
      <c r="AH691" s="37"/>
      <c r="AI691" s="35">
        <f t="shared" si="358"/>
        <v>0</v>
      </c>
      <c r="AK691" s="35">
        <f t="shared" si="359"/>
        <v>0</v>
      </c>
      <c r="AL691" s="35">
        <f t="shared" si="360"/>
        <v>0</v>
      </c>
      <c r="AM691" s="35">
        <f t="shared" si="361"/>
        <v>0</v>
      </c>
      <c r="AN691" s="35">
        <f t="shared" si="362"/>
        <v>0</v>
      </c>
      <c r="AO691" s="35">
        <f t="shared" si="363"/>
        <v>0</v>
      </c>
      <c r="AP691" s="35">
        <f t="shared" si="364"/>
        <v>0</v>
      </c>
      <c r="AQ691" s="35">
        <f t="shared" si="365"/>
        <v>0</v>
      </c>
      <c r="AS691" s="36"/>
    </row>
    <row r="692" spans="2:45" hidden="1">
      <c r="B692" s="316"/>
      <c r="C692" s="316"/>
      <c r="D692" s="319"/>
      <c r="E692" s="319"/>
      <c r="G692" s="36"/>
      <c r="H692" s="37"/>
      <c r="I692" s="41"/>
      <c r="J692" s="36"/>
      <c r="K692" s="36"/>
      <c r="L692" s="38"/>
      <c r="M692" s="37"/>
      <c r="N692" s="36"/>
      <c r="O692" s="37"/>
      <c r="P692" s="36"/>
      <c r="Q692" s="37"/>
      <c r="R692" s="37"/>
      <c r="S692" s="40">
        <f t="shared" si="352"/>
        <v>0</v>
      </c>
      <c r="U692" s="40">
        <f t="shared" si="353"/>
        <v>0</v>
      </c>
      <c r="V692" s="40">
        <f t="shared" si="354"/>
        <v>0</v>
      </c>
      <c r="W692" s="40">
        <f t="shared" si="355"/>
        <v>0</v>
      </c>
      <c r="X692" s="40">
        <f t="shared" si="356"/>
        <v>0</v>
      </c>
      <c r="Y692" s="40">
        <f t="shared" si="366"/>
        <v>0</v>
      </c>
      <c r="Z692" s="40">
        <f t="shared" si="367"/>
        <v>0</v>
      </c>
      <c r="AA692" s="40">
        <f t="shared" si="357"/>
        <v>0</v>
      </c>
      <c r="AC692" s="41"/>
      <c r="AD692" s="37"/>
      <c r="AE692" s="37"/>
      <c r="AF692" s="37"/>
      <c r="AG692" s="37"/>
      <c r="AH692" s="37"/>
      <c r="AI692" s="35">
        <f t="shared" si="358"/>
        <v>0</v>
      </c>
      <c r="AK692" s="35">
        <f t="shared" si="359"/>
        <v>0</v>
      </c>
      <c r="AL692" s="35">
        <f t="shared" si="360"/>
        <v>0</v>
      </c>
      <c r="AM692" s="35">
        <f t="shared" si="361"/>
        <v>0</v>
      </c>
      <c r="AN692" s="35">
        <f t="shared" si="362"/>
        <v>0</v>
      </c>
      <c r="AO692" s="35">
        <f t="shared" si="363"/>
        <v>0</v>
      </c>
      <c r="AP692" s="35">
        <f t="shared" si="364"/>
        <v>0</v>
      </c>
      <c r="AQ692" s="35">
        <f t="shared" si="365"/>
        <v>0</v>
      </c>
      <c r="AS692" s="36"/>
    </row>
    <row r="693" spans="2:45" hidden="1">
      <c r="B693" s="316"/>
      <c r="C693" s="316"/>
      <c r="D693" s="319"/>
      <c r="E693" s="319"/>
      <c r="G693" s="36"/>
      <c r="H693" s="37"/>
      <c r="I693" s="41"/>
      <c r="J693" s="36"/>
      <c r="K693" s="36"/>
      <c r="L693" s="38"/>
      <c r="M693" s="37"/>
      <c r="N693" s="36"/>
      <c r="O693" s="37"/>
      <c r="P693" s="36"/>
      <c r="Q693" s="37"/>
      <c r="R693" s="37"/>
      <c r="S693" s="40">
        <f t="shared" si="352"/>
        <v>0</v>
      </c>
      <c r="U693" s="40">
        <f t="shared" si="353"/>
        <v>0</v>
      </c>
      <c r="V693" s="40">
        <f t="shared" si="354"/>
        <v>0</v>
      </c>
      <c r="W693" s="40">
        <f t="shared" si="355"/>
        <v>0</v>
      </c>
      <c r="X693" s="40">
        <f t="shared" si="356"/>
        <v>0</v>
      </c>
      <c r="Y693" s="40">
        <f t="shared" si="366"/>
        <v>0</v>
      </c>
      <c r="Z693" s="40">
        <f t="shared" si="367"/>
        <v>0</v>
      </c>
      <c r="AA693" s="40">
        <f t="shared" si="357"/>
        <v>0</v>
      </c>
      <c r="AC693" s="41"/>
      <c r="AD693" s="37"/>
      <c r="AE693" s="37"/>
      <c r="AF693" s="37"/>
      <c r="AG693" s="37"/>
      <c r="AH693" s="37"/>
      <c r="AI693" s="35">
        <f t="shared" si="358"/>
        <v>0</v>
      </c>
      <c r="AK693" s="35">
        <f t="shared" si="359"/>
        <v>0</v>
      </c>
      <c r="AL693" s="35">
        <f t="shared" si="360"/>
        <v>0</v>
      </c>
      <c r="AM693" s="35">
        <f t="shared" si="361"/>
        <v>0</v>
      </c>
      <c r="AN693" s="35">
        <f t="shared" si="362"/>
        <v>0</v>
      </c>
      <c r="AO693" s="35">
        <f t="shared" si="363"/>
        <v>0</v>
      </c>
      <c r="AP693" s="35">
        <f t="shared" si="364"/>
        <v>0</v>
      </c>
      <c r="AQ693" s="35">
        <f t="shared" si="365"/>
        <v>0</v>
      </c>
      <c r="AS693" s="36"/>
    </row>
    <row r="694" spans="2:45" hidden="1">
      <c r="B694" s="316"/>
      <c r="C694" s="316"/>
      <c r="D694" s="319"/>
      <c r="E694" s="319"/>
      <c r="G694" s="36"/>
      <c r="H694" s="37"/>
      <c r="I694" s="41"/>
      <c r="J694" s="36"/>
      <c r="K694" s="36"/>
      <c r="L694" s="38"/>
      <c r="M694" s="37"/>
      <c r="N694" s="36"/>
      <c r="O694" s="37"/>
      <c r="P694" s="36"/>
      <c r="Q694" s="37"/>
      <c r="R694" s="37"/>
      <c r="S694" s="40">
        <f t="shared" si="352"/>
        <v>0</v>
      </c>
      <c r="U694" s="40">
        <f t="shared" si="353"/>
        <v>0</v>
      </c>
      <c r="V694" s="40">
        <f t="shared" si="354"/>
        <v>0</v>
      </c>
      <c r="W694" s="40">
        <f t="shared" si="355"/>
        <v>0</v>
      </c>
      <c r="X694" s="40">
        <f t="shared" si="356"/>
        <v>0</v>
      </c>
      <c r="Y694" s="40">
        <f t="shared" si="366"/>
        <v>0</v>
      </c>
      <c r="Z694" s="40">
        <f t="shared" si="367"/>
        <v>0</v>
      </c>
      <c r="AA694" s="40">
        <f t="shared" si="357"/>
        <v>0</v>
      </c>
      <c r="AC694" s="41"/>
      <c r="AD694" s="37"/>
      <c r="AE694" s="37"/>
      <c r="AF694" s="37"/>
      <c r="AG694" s="37"/>
      <c r="AH694" s="37"/>
      <c r="AI694" s="35">
        <f t="shared" si="358"/>
        <v>0</v>
      </c>
      <c r="AK694" s="35">
        <f t="shared" si="359"/>
        <v>0</v>
      </c>
      <c r="AL694" s="35">
        <f t="shared" si="360"/>
        <v>0</v>
      </c>
      <c r="AM694" s="35">
        <f t="shared" si="361"/>
        <v>0</v>
      </c>
      <c r="AN694" s="35">
        <f t="shared" si="362"/>
        <v>0</v>
      </c>
      <c r="AO694" s="35">
        <f t="shared" si="363"/>
        <v>0</v>
      </c>
      <c r="AP694" s="35">
        <f t="shared" si="364"/>
        <v>0</v>
      </c>
      <c r="AQ694" s="35">
        <f t="shared" si="365"/>
        <v>0</v>
      </c>
      <c r="AS694" s="36"/>
    </row>
    <row r="695" spans="2:45" hidden="1">
      <c r="B695" s="316"/>
      <c r="C695" s="316"/>
      <c r="D695" s="319"/>
      <c r="E695" s="319"/>
      <c r="G695" s="36"/>
      <c r="H695" s="37"/>
      <c r="I695" s="41"/>
      <c r="J695" s="36"/>
      <c r="K695" s="36"/>
      <c r="L695" s="38"/>
      <c r="M695" s="37"/>
      <c r="N695" s="36"/>
      <c r="O695" s="37"/>
      <c r="P695" s="36"/>
      <c r="Q695" s="37"/>
      <c r="R695" s="37"/>
      <c r="S695" s="40">
        <f t="shared" si="352"/>
        <v>0</v>
      </c>
      <c r="U695" s="40">
        <f t="shared" si="353"/>
        <v>0</v>
      </c>
      <c r="V695" s="40">
        <f t="shared" si="354"/>
        <v>0</v>
      </c>
      <c r="W695" s="40">
        <f t="shared" si="355"/>
        <v>0</v>
      </c>
      <c r="X695" s="40">
        <f t="shared" si="356"/>
        <v>0</v>
      </c>
      <c r="Y695" s="40">
        <f t="shared" si="366"/>
        <v>0</v>
      </c>
      <c r="Z695" s="40">
        <f t="shared" si="367"/>
        <v>0</v>
      </c>
      <c r="AA695" s="40">
        <f t="shared" si="357"/>
        <v>0</v>
      </c>
      <c r="AC695" s="41"/>
      <c r="AD695" s="37"/>
      <c r="AE695" s="37"/>
      <c r="AF695" s="37"/>
      <c r="AG695" s="37"/>
      <c r="AH695" s="37"/>
      <c r="AI695" s="35">
        <f t="shared" si="358"/>
        <v>0</v>
      </c>
      <c r="AK695" s="35">
        <f t="shared" si="359"/>
        <v>0</v>
      </c>
      <c r="AL695" s="35">
        <f t="shared" si="360"/>
        <v>0</v>
      </c>
      <c r="AM695" s="35">
        <f t="shared" si="361"/>
        <v>0</v>
      </c>
      <c r="AN695" s="35">
        <f t="shared" si="362"/>
        <v>0</v>
      </c>
      <c r="AO695" s="35">
        <f t="shared" si="363"/>
        <v>0</v>
      </c>
      <c r="AP695" s="35">
        <f t="shared" si="364"/>
        <v>0</v>
      </c>
      <c r="AQ695" s="35">
        <f t="shared" si="365"/>
        <v>0</v>
      </c>
      <c r="AS695" s="36"/>
    </row>
    <row r="696" spans="2:45" hidden="1">
      <c r="B696" s="316"/>
      <c r="C696" s="316"/>
      <c r="D696" s="319"/>
      <c r="E696" s="319"/>
      <c r="G696" s="36"/>
      <c r="H696" s="37"/>
      <c r="I696" s="41"/>
      <c r="J696" s="36"/>
      <c r="K696" s="36"/>
      <c r="L696" s="38"/>
      <c r="M696" s="37"/>
      <c r="N696" s="36"/>
      <c r="O696" s="37"/>
      <c r="P696" s="36"/>
      <c r="Q696" s="37"/>
      <c r="R696" s="37"/>
      <c r="S696" s="40">
        <f t="shared" si="352"/>
        <v>0</v>
      </c>
      <c r="U696" s="40">
        <f t="shared" si="353"/>
        <v>0</v>
      </c>
      <c r="V696" s="40">
        <f t="shared" si="354"/>
        <v>0</v>
      </c>
      <c r="W696" s="40">
        <f t="shared" si="355"/>
        <v>0</v>
      </c>
      <c r="X696" s="40">
        <f t="shared" si="356"/>
        <v>0</v>
      </c>
      <c r="Y696" s="40">
        <f t="shared" si="366"/>
        <v>0</v>
      </c>
      <c r="Z696" s="40">
        <f t="shared" si="367"/>
        <v>0</v>
      </c>
      <c r="AA696" s="40">
        <f t="shared" si="357"/>
        <v>0</v>
      </c>
      <c r="AC696" s="41"/>
      <c r="AD696" s="37"/>
      <c r="AE696" s="37"/>
      <c r="AF696" s="37"/>
      <c r="AG696" s="37"/>
      <c r="AH696" s="37"/>
      <c r="AI696" s="35">
        <f t="shared" si="358"/>
        <v>0</v>
      </c>
      <c r="AK696" s="35">
        <f t="shared" si="359"/>
        <v>0</v>
      </c>
      <c r="AL696" s="35">
        <f t="shared" si="360"/>
        <v>0</v>
      </c>
      <c r="AM696" s="35">
        <f t="shared" si="361"/>
        <v>0</v>
      </c>
      <c r="AN696" s="35">
        <f t="shared" si="362"/>
        <v>0</v>
      </c>
      <c r="AO696" s="35">
        <f t="shared" si="363"/>
        <v>0</v>
      </c>
      <c r="AP696" s="35">
        <f t="shared" si="364"/>
        <v>0</v>
      </c>
      <c r="AQ696" s="35">
        <f t="shared" si="365"/>
        <v>0</v>
      </c>
      <c r="AS696" s="36"/>
    </row>
    <row r="697" spans="2:45" hidden="1">
      <c r="B697" s="316"/>
      <c r="C697" s="316"/>
      <c r="D697" s="319"/>
      <c r="E697" s="319"/>
      <c r="G697" s="36"/>
      <c r="H697" s="37"/>
      <c r="I697" s="41"/>
      <c r="J697" s="36"/>
      <c r="K697" s="36"/>
      <c r="L697" s="38"/>
      <c r="M697" s="37"/>
      <c r="N697" s="36"/>
      <c r="O697" s="37"/>
      <c r="P697" s="36"/>
      <c r="Q697" s="37"/>
      <c r="R697" s="37"/>
      <c r="S697" s="40">
        <f t="shared" si="352"/>
        <v>0</v>
      </c>
      <c r="U697" s="40">
        <f t="shared" si="353"/>
        <v>0</v>
      </c>
      <c r="V697" s="40">
        <f t="shared" si="354"/>
        <v>0</v>
      </c>
      <c r="W697" s="40">
        <f t="shared" si="355"/>
        <v>0</v>
      </c>
      <c r="X697" s="40">
        <f t="shared" si="356"/>
        <v>0</v>
      </c>
      <c r="Y697" s="40">
        <f t="shared" si="366"/>
        <v>0</v>
      </c>
      <c r="Z697" s="40">
        <f t="shared" si="367"/>
        <v>0</v>
      </c>
      <c r="AA697" s="40">
        <f t="shared" si="357"/>
        <v>0</v>
      </c>
      <c r="AC697" s="41"/>
      <c r="AD697" s="37"/>
      <c r="AE697" s="37"/>
      <c r="AF697" s="37"/>
      <c r="AG697" s="37"/>
      <c r="AH697" s="37"/>
      <c r="AI697" s="35">
        <f t="shared" si="358"/>
        <v>0</v>
      </c>
      <c r="AK697" s="35">
        <f t="shared" si="359"/>
        <v>0</v>
      </c>
      <c r="AL697" s="35">
        <f t="shared" si="360"/>
        <v>0</v>
      </c>
      <c r="AM697" s="35">
        <f t="shared" si="361"/>
        <v>0</v>
      </c>
      <c r="AN697" s="35">
        <f t="shared" si="362"/>
        <v>0</v>
      </c>
      <c r="AO697" s="35">
        <f t="shared" si="363"/>
        <v>0</v>
      </c>
      <c r="AP697" s="35">
        <f t="shared" si="364"/>
        <v>0</v>
      </c>
      <c r="AQ697" s="35">
        <f t="shared" si="365"/>
        <v>0</v>
      </c>
      <c r="AS697" s="36"/>
    </row>
    <row r="698" spans="2:45" hidden="1">
      <c r="B698" s="316"/>
      <c r="C698" s="316"/>
      <c r="D698" s="319"/>
      <c r="E698" s="319"/>
      <c r="G698" s="36"/>
      <c r="H698" s="37"/>
      <c r="I698" s="41"/>
      <c r="J698" s="36"/>
      <c r="K698" s="36"/>
      <c r="L698" s="38"/>
      <c r="M698" s="37"/>
      <c r="N698" s="36"/>
      <c r="O698" s="37"/>
      <c r="P698" s="36"/>
      <c r="Q698" s="37"/>
      <c r="R698" s="37"/>
      <c r="S698" s="40">
        <f t="shared" si="352"/>
        <v>0</v>
      </c>
      <c r="U698" s="40">
        <f t="shared" si="353"/>
        <v>0</v>
      </c>
      <c r="V698" s="40">
        <f t="shared" si="354"/>
        <v>0</v>
      </c>
      <c r="W698" s="40">
        <f t="shared" si="355"/>
        <v>0</v>
      </c>
      <c r="X698" s="40">
        <f t="shared" si="356"/>
        <v>0</v>
      </c>
      <c r="Y698" s="40">
        <f t="shared" si="366"/>
        <v>0</v>
      </c>
      <c r="Z698" s="40">
        <f t="shared" si="367"/>
        <v>0</v>
      </c>
      <c r="AA698" s="40">
        <f t="shared" si="357"/>
        <v>0</v>
      </c>
      <c r="AC698" s="41"/>
      <c r="AD698" s="37"/>
      <c r="AE698" s="37"/>
      <c r="AF698" s="37"/>
      <c r="AG698" s="37"/>
      <c r="AH698" s="37"/>
      <c r="AI698" s="35">
        <f t="shared" si="358"/>
        <v>0</v>
      </c>
      <c r="AK698" s="35">
        <f t="shared" si="359"/>
        <v>0</v>
      </c>
      <c r="AL698" s="35">
        <f t="shared" si="360"/>
        <v>0</v>
      </c>
      <c r="AM698" s="35">
        <f t="shared" si="361"/>
        <v>0</v>
      </c>
      <c r="AN698" s="35">
        <f t="shared" si="362"/>
        <v>0</v>
      </c>
      <c r="AO698" s="35">
        <f t="shared" si="363"/>
        <v>0</v>
      </c>
      <c r="AP698" s="35">
        <f t="shared" si="364"/>
        <v>0</v>
      </c>
      <c r="AQ698" s="35">
        <f t="shared" si="365"/>
        <v>0</v>
      </c>
      <c r="AS698" s="36"/>
    </row>
    <row r="699" spans="2:45" hidden="1">
      <c r="B699" s="316"/>
      <c r="C699" s="316"/>
      <c r="D699" s="319"/>
      <c r="E699" s="319"/>
      <c r="G699" s="36"/>
      <c r="H699" s="37"/>
      <c r="I699" s="41"/>
      <c r="J699" s="36"/>
      <c r="K699" s="36"/>
      <c r="L699" s="38"/>
      <c r="M699" s="37"/>
      <c r="N699" s="36"/>
      <c r="O699" s="37"/>
      <c r="P699" s="36"/>
      <c r="Q699" s="37"/>
      <c r="R699" s="37"/>
      <c r="S699" s="40">
        <f t="shared" si="352"/>
        <v>0</v>
      </c>
      <c r="U699" s="40">
        <f t="shared" si="353"/>
        <v>0</v>
      </c>
      <c r="V699" s="40">
        <f t="shared" si="354"/>
        <v>0</v>
      </c>
      <c r="W699" s="40">
        <f t="shared" si="355"/>
        <v>0</v>
      </c>
      <c r="X699" s="40">
        <f t="shared" si="356"/>
        <v>0</v>
      </c>
      <c r="Y699" s="40">
        <f t="shared" si="366"/>
        <v>0</v>
      </c>
      <c r="Z699" s="40">
        <f t="shared" si="367"/>
        <v>0</v>
      </c>
      <c r="AA699" s="40">
        <f t="shared" si="357"/>
        <v>0</v>
      </c>
      <c r="AC699" s="41"/>
      <c r="AD699" s="37"/>
      <c r="AE699" s="37"/>
      <c r="AF699" s="37"/>
      <c r="AG699" s="37"/>
      <c r="AH699" s="37"/>
      <c r="AI699" s="35">
        <f t="shared" si="358"/>
        <v>0</v>
      </c>
      <c r="AK699" s="35">
        <f t="shared" si="359"/>
        <v>0</v>
      </c>
      <c r="AL699" s="35">
        <f t="shared" si="360"/>
        <v>0</v>
      </c>
      <c r="AM699" s="35">
        <f t="shared" si="361"/>
        <v>0</v>
      </c>
      <c r="AN699" s="35">
        <f t="shared" si="362"/>
        <v>0</v>
      </c>
      <c r="AO699" s="35">
        <f t="shared" si="363"/>
        <v>0</v>
      </c>
      <c r="AP699" s="35">
        <f t="shared" si="364"/>
        <v>0</v>
      </c>
      <c r="AQ699" s="35">
        <f t="shared" si="365"/>
        <v>0</v>
      </c>
      <c r="AS699" s="36"/>
    </row>
    <row r="700" spans="2:45" hidden="1">
      <c r="B700" s="316"/>
      <c r="C700" s="316"/>
      <c r="D700" s="319"/>
      <c r="E700" s="319"/>
      <c r="G700" s="36"/>
      <c r="H700" s="37"/>
      <c r="I700" s="41"/>
      <c r="J700" s="36"/>
      <c r="K700" s="36"/>
      <c r="L700" s="38"/>
      <c r="M700" s="37"/>
      <c r="N700" s="36"/>
      <c r="O700" s="37"/>
      <c r="P700" s="36"/>
      <c r="Q700" s="37"/>
      <c r="R700" s="37"/>
      <c r="S700" s="40">
        <f t="shared" si="352"/>
        <v>0</v>
      </c>
      <c r="U700" s="40">
        <f t="shared" si="353"/>
        <v>0</v>
      </c>
      <c r="V700" s="40">
        <f t="shared" si="354"/>
        <v>0</v>
      </c>
      <c r="W700" s="40">
        <f t="shared" si="355"/>
        <v>0</v>
      </c>
      <c r="X700" s="40">
        <f t="shared" si="356"/>
        <v>0</v>
      </c>
      <c r="Y700" s="40">
        <f t="shared" si="366"/>
        <v>0</v>
      </c>
      <c r="Z700" s="40">
        <f t="shared" si="367"/>
        <v>0</v>
      </c>
      <c r="AA700" s="40">
        <f t="shared" si="357"/>
        <v>0</v>
      </c>
      <c r="AC700" s="41"/>
      <c r="AD700" s="37"/>
      <c r="AE700" s="37"/>
      <c r="AF700" s="37"/>
      <c r="AG700" s="37"/>
      <c r="AH700" s="37"/>
      <c r="AI700" s="35">
        <f t="shared" si="358"/>
        <v>0</v>
      </c>
      <c r="AK700" s="35">
        <f t="shared" si="359"/>
        <v>0</v>
      </c>
      <c r="AL700" s="35">
        <f t="shared" si="360"/>
        <v>0</v>
      </c>
      <c r="AM700" s="35">
        <f t="shared" si="361"/>
        <v>0</v>
      </c>
      <c r="AN700" s="35">
        <f t="shared" si="362"/>
        <v>0</v>
      </c>
      <c r="AO700" s="35">
        <f t="shared" si="363"/>
        <v>0</v>
      </c>
      <c r="AP700" s="35">
        <f t="shared" si="364"/>
        <v>0</v>
      </c>
      <c r="AQ700" s="35">
        <f t="shared" si="365"/>
        <v>0</v>
      </c>
      <c r="AS700" s="36"/>
    </row>
    <row r="701" spans="2:45" hidden="1">
      <c r="B701" s="316"/>
      <c r="C701" s="316"/>
      <c r="D701" s="319"/>
      <c r="E701" s="319"/>
      <c r="G701" s="36"/>
      <c r="H701" s="37"/>
      <c r="I701" s="41"/>
      <c r="J701" s="36"/>
      <c r="K701" s="36"/>
      <c r="L701" s="38"/>
      <c r="M701" s="37"/>
      <c r="N701" s="36"/>
      <c r="O701" s="37"/>
      <c r="P701" s="36"/>
      <c r="Q701" s="37"/>
      <c r="R701" s="37"/>
      <c r="S701" s="40">
        <f t="shared" si="352"/>
        <v>0</v>
      </c>
      <c r="U701" s="40">
        <f t="shared" si="353"/>
        <v>0</v>
      </c>
      <c r="V701" s="40">
        <f t="shared" si="354"/>
        <v>0</v>
      </c>
      <c r="W701" s="40">
        <f t="shared" si="355"/>
        <v>0</v>
      </c>
      <c r="X701" s="40">
        <f t="shared" si="356"/>
        <v>0</v>
      </c>
      <c r="Y701" s="40">
        <f t="shared" si="366"/>
        <v>0</v>
      </c>
      <c r="Z701" s="40">
        <f t="shared" si="367"/>
        <v>0</v>
      </c>
      <c r="AA701" s="40">
        <f t="shared" si="357"/>
        <v>0</v>
      </c>
      <c r="AC701" s="41"/>
      <c r="AD701" s="37"/>
      <c r="AE701" s="37"/>
      <c r="AF701" s="37"/>
      <c r="AG701" s="37"/>
      <c r="AH701" s="37"/>
      <c r="AI701" s="35">
        <f t="shared" si="358"/>
        <v>0</v>
      </c>
      <c r="AK701" s="35">
        <f t="shared" si="359"/>
        <v>0</v>
      </c>
      <c r="AL701" s="35">
        <f t="shared" si="360"/>
        <v>0</v>
      </c>
      <c r="AM701" s="35">
        <f t="shared" si="361"/>
        <v>0</v>
      </c>
      <c r="AN701" s="35">
        <f t="shared" si="362"/>
        <v>0</v>
      </c>
      <c r="AO701" s="35">
        <f t="shared" si="363"/>
        <v>0</v>
      </c>
      <c r="AP701" s="35">
        <f t="shared" si="364"/>
        <v>0</v>
      </c>
      <c r="AQ701" s="35">
        <f t="shared" si="365"/>
        <v>0</v>
      </c>
      <c r="AS701" s="36"/>
    </row>
    <row r="702" spans="2:45" hidden="1">
      <c r="B702" s="316"/>
      <c r="C702" s="316"/>
      <c r="D702" s="319"/>
      <c r="E702" s="319"/>
      <c r="G702" s="36"/>
      <c r="H702" s="37"/>
      <c r="I702" s="41"/>
      <c r="J702" s="36"/>
      <c r="K702" s="36"/>
      <c r="L702" s="38"/>
      <c r="M702" s="37"/>
      <c r="N702" s="36"/>
      <c r="O702" s="37"/>
      <c r="P702" s="36"/>
      <c r="Q702" s="37"/>
      <c r="R702" s="37"/>
      <c r="S702" s="40">
        <f t="shared" si="352"/>
        <v>0</v>
      </c>
      <c r="U702" s="40">
        <f t="shared" si="353"/>
        <v>0</v>
      </c>
      <c r="V702" s="40">
        <f t="shared" si="354"/>
        <v>0</v>
      </c>
      <c r="W702" s="40">
        <f t="shared" si="355"/>
        <v>0</v>
      </c>
      <c r="X702" s="40">
        <f t="shared" si="356"/>
        <v>0</v>
      </c>
      <c r="Y702" s="40">
        <f t="shared" si="366"/>
        <v>0</v>
      </c>
      <c r="Z702" s="40">
        <f t="shared" si="367"/>
        <v>0</v>
      </c>
      <c r="AA702" s="40">
        <f t="shared" si="357"/>
        <v>0</v>
      </c>
      <c r="AC702" s="41"/>
      <c r="AD702" s="37"/>
      <c r="AE702" s="37"/>
      <c r="AF702" s="37"/>
      <c r="AG702" s="37"/>
      <c r="AH702" s="37"/>
      <c r="AI702" s="35">
        <f t="shared" si="358"/>
        <v>0</v>
      </c>
      <c r="AK702" s="35">
        <f t="shared" si="359"/>
        <v>0</v>
      </c>
      <c r="AL702" s="35">
        <f t="shared" si="360"/>
        <v>0</v>
      </c>
      <c r="AM702" s="35">
        <f t="shared" si="361"/>
        <v>0</v>
      </c>
      <c r="AN702" s="35">
        <f t="shared" si="362"/>
        <v>0</v>
      </c>
      <c r="AO702" s="35">
        <f t="shared" si="363"/>
        <v>0</v>
      </c>
      <c r="AP702" s="35">
        <f t="shared" si="364"/>
        <v>0</v>
      </c>
      <c r="AQ702" s="35">
        <f t="shared" si="365"/>
        <v>0</v>
      </c>
      <c r="AS702" s="36"/>
    </row>
    <row r="703" spans="2:45" hidden="1">
      <c r="B703" s="316"/>
      <c r="C703" s="316"/>
      <c r="D703" s="319"/>
      <c r="E703" s="319"/>
      <c r="G703" s="36"/>
      <c r="H703" s="37"/>
      <c r="I703" s="41"/>
      <c r="J703" s="36"/>
      <c r="K703" s="36"/>
      <c r="L703" s="38"/>
      <c r="M703" s="37"/>
      <c r="N703" s="36"/>
      <c r="O703" s="37"/>
      <c r="P703" s="36"/>
      <c r="Q703" s="37"/>
      <c r="R703" s="37"/>
      <c r="S703" s="40">
        <f t="shared" si="352"/>
        <v>0</v>
      </c>
      <c r="U703" s="40">
        <f t="shared" si="353"/>
        <v>0</v>
      </c>
      <c r="V703" s="40">
        <f t="shared" si="354"/>
        <v>0</v>
      </c>
      <c r="W703" s="40">
        <f t="shared" si="355"/>
        <v>0</v>
      </c>
      <c r="X703" s="40">
        <f t="shared" si="356"/>
        <v>0</v>
      </c>
      <c r="Y703" s="40">
        <f t="shared" si="366"/>
        <v>0</v>
      </c>
      <c r="Z703" s="40">
        <f t="shared" si="367"/>
        <v>0</v>
      </c>
      <c r="AA703" s="40">
        <f t="shared" si="357"/>
        <v>0</v>
      </c>
      <c r="AC703" s="41"/>
      <c r="AD703" s="37"/>
      <c r="AE703" s="37"/>
      <c r="AF703" s="37"/>
      <c r="AG703" s="37"/>
      <c r="AH703" s="37"/>
      <c r="AI703" s="35">
        <f t="shared" si="358"/>
        <v>0</v>
      </c>
      <c r="AK703" s="35">
        <f t="shared" si="359"/>
        <v>0</v>
      </c>
      <c r="AL703" s="35">
        <f t="shared" si="360"/>
        <v>0</v>
      </c>
      <c r="AM703" s="35">
        <f t="shared" si="361"/>
        <v>0</v>
      </c>
      <c r="AN703" s="35">
        <f t="shared" si="362"/>
        <v>0</v>
      </c>
      <c r="AO703" s="35">
        <f t="shared" si="363"/>
        <v>0</v>
      </c>
      <c r="AP703" s="35">
        <f t="shared" si="364"/>
        <v>0</v>
      </c>
      <c r="AQ703" s="35">
        <f t="shared" si="365"/>
        <v>0</v>
      </c>
      <c r="AS703" s="36"/>
    </row>
    <row r="704" spans="2:45" hidden="1">
      <c r="B704" s="316"/>
      <c r="C704" s="316"/>
      <c r="D704" s="319"/>
      <c r="E704" s="319"/>
      <c r="G704" s="36"/>
      <c r="H704" s="37"/>
      <c r="I704" s="41"/>
      <c r="J704" s="36"/>
      <c r="K704" s="36"/>
      <c r="L704" s="38"/>
      <c r="M704" s="37"/>
      <c r="N704" s="36"/>
      <c r="O704" s="37"/>
      <c r="P704" s="36"/>
      <c r="Q704" s="37"/>
      <c r="R704" s="37"/>
      <c r="S704" s="40">
        <f t="shared" si="352"/>
        <v>0</v>
      </c>
      <c r="U704" s="40">
        <f t="shared" si="353"/>
        <v>0</v>
      </c>
      <c r="V704" s="40">
        <f t="shared" si="354"/>
        <v>0</v>
      </c>
      <c r="W704" s="40">
        <f t="shared" si="355"/>
        <v>0</v>
      </c>
      <c r="X704" s="40">
        <f t="shared" si="356"/>
        <v>0</v>
      </c>
      <c r="Y704" s="40">
        <f t="shared" si="366"/>
        <v>0</v>
      </c>
      <c r="Z704" s="40">
        <f t="shared" si="367"/>
        <v>0</v>
      </c>
      <c r="AA704" s="40">
        <f t="shared" si="357"/>
        <v>0</v>
      </c>
      <c r="AC704" s="41"/>
      <c r="AD704" s="37"/>
      <c r="AE704" s="37"/>
      <c r="AF704" s="37"/>
      <c r="AG704" s="37"/>
      <c r="AH704" s="37"/>
      <c r="AI704" s="35">
        <f t="shared" si="358"/>
        <v>0</v>
      </c>
      <c r="AK704" s="35">
        <f t="shared" si="359"/>
        <v>0</v>
      </c>
      <c r="AL704" s="35">
        <f t="shared" si="360"/>
        <v>0</v>
      </c>
      <c r="AM704" s="35">
        <f t="shared" si="361"/>
        <v>0</v>
      </c>
      <c r="AN704" s="35">
        <f t="shared" si="362"/>
        <v>0</v>
      </c>
      <c r="AO704" s="35">
        <f t="shared" si="363"/>
        <v>0</v>
      </c>
      <c r="AP704" s="35">
        <f t="shared" si="364"/>
        <v>0</v>
      </c>
      <c r="AQ704" s="35">
        <f t="shared" si="365"/>
        <v>0</v>
      </c>
      <c r="AS704" s="36"/>
    </row>
    <row r="705" spans="2:45" hidden="1">
      <c r="B705" s="316"/>
      <c r="C705" s="316"/>
      <c r="D705" s="319"/>
      <c r="E705" s="319"/>
      <c r="G705" s="36"/>
      <c r="H705" s="37"/>
      <c r="I705" s="41"/>
      <c r="J705" s="36"/>
      <c r="K705" s="36"/>
      <c r="L705" s="38"/>
      <c r="M705" s="37"/>
      <c r="N705" s="36"/>
      <c r="O705" s="37"/>
      <c r="P705" s="36"/>
      <c r="Q705" s="37"/>
      <c r="R705" s="37"/>
      <c r="S705" s="40">
        <f t="shared" si="352"/>
        <v>0</v>
      </c>
      <c r="U705" s="40">
        <f t="shared" si="353"/>
        <v>0</v>
      </c>
      <c r="V705" s="40">
        <f t="shared" si="354"/>
        <v>0</v>
      </c>
      <c r="W705" s="40">
        <f t="shared" si="355"/>
        <v>0</v>
      </c>
      <c r="X705" s="40">
        <f t="shared" si="356"/>
        <v>0</v>
      </c>
      <c r="Y705" s="40">
        <f t="shared" si="366"/>
        <v>0</v>
      </c>
      <c r="Z705" s="40">
        <f t="shared" si="367"/>
        <v>0</v>
      </c>
      <c r="AA705" s="40">
        <f t="shared" si="357"/>
        <v>0</v>
      </c>
      <c r="AC705" s="41"/>
      <c r="AD705" s="37"/>
      <c r="AE705" s="37"/>
      <c r="AF705" s="37"/>
      <c r="AG705" s="37"/>
      <c r="AH705" s="37"/>
      <c r="AI705" s="35">
        <f t="shared" si="358"/>
        <v>0</v>
      </c>
      <c r="AK705" s="35">
        <f t="shared" si="359"/>
        <v>0</v>
      </c>
      <c r="AL705" s="35">
        <f t="shared" si="360"/>
        <v>0</v>
      </c>
      <c r="AM705" s="35">
        <f t="shared" si="361"/>
        <v>0</v>
      </c>
      <c r="AN705" s="35">
        <f t="shared" si="362"/>
        <v>0</v>
      </c>
      <c r="AO705" s="35">
        <f t="shared" si="363"/>
        <v>0</v>
      </c>
      <c r="AP705" s="35">
        <f t="shared" si="364"/>
        <v>0</v>
      </c>
      <c r="AQ705" s="35">
        <f t="shared" si="365"/>
        <v>0</v>
      </c>
      <c r="AS705" s="36"/>
    </row>
    <row r="706" spans="2:45" hidden="1">
      <c r="B706" s="316"/>
      <c r="C706" s="316"/>
      <c r="D706" s="319"/>
      <c r="E706" s="319"/>
      <c r="G706" s="36"/>
      <c r="H706" s="37"/>
      <c r="I706" s="41"/>
      <c r="J706" s="36"/>
      <c r="K706" s="36"/>
      <c r="L706" s="38"/>
      <c r="M706" s="37"/>
      <c r="N706" s="36"/>
      <c r="O706" s="37"/>
      <c r="P706" s="36"/>
      <c r="Q706" s="37"/>
      <c r="R706" s="37"/>
      <c r="S706" s="40">
        <f t="shared" si="352"/>
        <v>0</v>
      </c>
      <c r="U706" s="40">
        <f t="shared" si="353"/>
        <v>0</v>
      </c>
      <c r="V706" s="40">
        <f t="shared" si="354"/>
        <v>0</v>
      </c>
      <c r="W706" s="40">
        <f t="shared" si="355"/>
        <v>0</v>
      </c>
      <c r="X706" s="40">
        <f t="shared" si="356"/>
        <v>0</v>
      </c>
      <c r="Y706" s="40">
        <f t="shared" si="366"/>
        <v>0</v>
      </c>
      <c r="Z706" s="40">
        <f t="shared" si="367"/>
        <v>0</v>
      </c>
      <c r="AA706" s="40">
        <f t="shared" si="357"/>
        <v>0</v>
      </c>
      <c r="AC706" s="41"/>
      <c r="AD706" s="37"/>
      <c r="AE706" s="37"/>
      <c r="AF706" s="37"/>
      <c r="AG706" s="37"/>
      <c r="AH706" s="37"/>
      <c r="AI706" s="35">
        <f t="shared" si="358"/>
        <v>0</v>
      </c>
      <c r="AK706" s="35">
        <f t="shared" si="359"/>
        <v>0</v>
      </c>
      <c r="AL706" s="35">
        <f t="shared" si="360"/>
        <v>0</v>
      </c>
      <c r="AM706" s="35">
        <f t="shared" si="361"/>
        <v>0</v>
      </c>
      <c r="AN706" s="35">
        <f t="shared" si="362"/>
        <v>0</v>
      </c>
      <c r="AO706" s="35">
        <f t="shared" si="363"/>
        <v>0</v>
      </c>
      <c r="AP706" s="35">
        <f t="shared" si="364"/>
        <v>0</v>
      </c>
      <c r="AQ706" s="35">
        <f t="shared" si="365"/>
        <v>0</v>
      </c>
      <c r="AS706" s="36"/>
    </row>
    <row r="707" spans="2:45" hidden="1">
      <c r="B707" s="316"/>
      <c r="C707" s="316"/>
      <c r="D707" s="319"/>
      <c r="E707" s="319"/>
      <c r="G707" s="36"/>
      <c r="H707" s="37"/>
      <c r="I707" s="41"/>
      <c r="J707" s="36"/>
      <c r="K707" s="36"/>
      <c r="L707" s="38"/>
      <c r="M707" s="37"/>
      <c r="N707" s="36"/>
      <c r="O707" s="37"/>
      <c r="P707" s="36"/>
      <c r="Q707" s="37"/>
      <c r="R707" s="37"/>
      <c r="S707" s="40">
        <f t="shared" si="352"/>
        <v>0</v>
      </c>
      <c r="U707" s="40">
        <f t="shared" si="353"/>
        <v>0</v>
      </c>
      <c r="V707" s="40">
        <f t="shared" si="354"/>
        <v>0</v>
      </c>
      <c r="W707" s="40">
        <f t="shared" si="355"/>
        <v>0</v>
      </c>
      <c r="X707" s="40">
        <f t="shared" si="356"/>
        <v>0</v>
      </c>
      <c r="Y707" s="40">
        <f t="shared" si="366"/>
        <v>0</v>
      </c>
      <c r="Z707" s="40">
        <f t="shared" si="367"/>
        <v>0</v>
      </c>
      <c r="AA707" s="40">
        <f t="shared" si="357"/>
        <v>0</v>
      </c>
      <c r="AC707" s="41"/>
      <c r="AD707" s="37"/>
      <c r="AE707" s="37"/>
      <c r="AF707" s="37"/>
      <c r="AG707" s="37"/>
      <c r="AH707" s="37"/>
      <c r="AI707" s="35">
        <f t="shared" si="358"/>
        <v>0</v>
      </c>
      <c r="AK707" s="35">
        <f t="shared" si="359"/>
        <v>0</v>
      </c>
      <c r="AL707" s="35">
        <f t="shared" si="360"/>
        <v>0</v>
      </c>
      <c r="AM707" s="35">
        <f t="shared" si="361"/>
        <v>0</v>
      </c>
      <c r="AN707" s="35">
        <f t="shared" si="362"/>
        <v>0</v>
      </c>
      <c r="AO707" s="35">
        <f t="shared" si="363"/>
        <v>0</v>
      </c>
      <c r="AP707" s="35">
        <f t="shared" si="364"/>
        <v>0</v>
      </c>
      <c r="AQ707" s="35">
        <f t="shared" si="365"/>
        <v>0</v>
      </c>
      <c r="AS707" s="36"/>
    </row>
    <row r="708" spans="2:45" hidden="1">
      <c r="B708" s="316"/>
      <c r="C708" s="316"/>
      <c r="D708" s="319"/>
      <c r="E708" s="319"/>
      <c r="G708" s="36"/>
      <c r="H708" s="37"/>
      <c r="I708" s="41"/>
      <c r="J708" s="36"/>
      <c r="K708" s="36"/>
      <c r="L708" s="38"/>
      <c r="M708" s="37"/>
      <c r="N708" s="36"/>
      <c r="O708" s="37"/>
      <c r="P708" s="36"/>
      <c r="Q708" s="37"/>
      <c r="R708" s="37"/>
      <c r="S708" s="40">
        <f t="shared" si="352"/>
        <v>0</v>
      </c>
      <c r="U708" s="40">
        <f t="shared" si="353"/>
        <v>0</v>
      </c>
      <c r="V708" s="40">
        <f t="shared" si="354"/>
        <v>0</v>
      </c>
      <c r="W708" s="40">
        <f t="shared" si="355"/>
        <v>0</v>
      </c>
      <c r="X708" s="40">
        <f t="shared" si="356"/>
        <v>0</v>
      </c>
      <c r="Y708" s="40">
        <f t="shared" si="366"/>
        <v>0</v>
      </c>
      <c r="Z708" s="40">
        <f t="shared" si="367"/>
        <v>0</v>
      </c>
      <c r="AA708" s="40">
        <f t="shared" si="357"/>
        <v>0</v>
      </c>
      <c r="AC708" s="41"/>
      <c r="AD708" s="37"/>
      <c r="AE708" s="37"/>
      <c r="AF708" s="37"/>
      <c r="AG708" s="37"/>
      <c r="AH708" s="37"/>
      <c r="AI708" s="35">
        <f t="shared" si="358"/>
        <v>0</v>
      </c>
      <c r="AK708" s="35">
        <f t="shared" si="359"/>
        <v>0</v>
      </c>
      <c r="AL708" s="35">
        <f t="shared" si="360"/>
        <v>0</v>
      </c>
      <c r="AM708" s="35">
        <f t="shared" si="361"/>
        <v>0</v>
      </c>
      <c r="AN708" s="35">
        <f t="shared" si="362"/>
        <v>0</v>
      </c>
      <c r="AO708" s="35">
        <f t="shared" si="363"/>
        <v>0</v>
      </c>
      <c r="AP708" s="35">
        <f t="shared" si="364"/>
        <v>0</v>
      </c>
      <c r="AQ708" s="35">
        <f t="shared" si="365"/>
        <v>0</v>
      </c>
      <c r="AS708" s="36"/>
    </row>
    <row r="709" spans="2:45" hidden="1">
      <c r="B709" s="316"/>
      <c r="C709" s="316"/>
      <c r="D709" s="319"/>
      <c r="E709" s="319"/>
      <c r="G709" s="36"/>
      <c r="H709" s="37"/>
      <c r="I709" s="41"/>
      <c r="J709" s="36"/>
      <c r="K709" s="36"/>
      <c r="L709" s="38"/>
      <c r="M709" s="37"/>
      <c r="N709" s="36"/>
      <c r="O709" s="37"/>
      <c r="P709" s="36"/>
      <c r="Q709" s="37"/>
      <c r="R709" s="37"/>
      <c r="S709" s="40">
        <f t="shared" si="352"/>
        <v>0</v>
      </c>
      <c r="U709" s="40">
        <f t="shared" si="353"/>
        <v>0</v>
      </c>
      <c r="V709" s="40">
        <f t="shared" si="354"/>
        <v>0</v>
      </c>
      <c r="W709" s="40">
        <f t="shared" si="355"/>
        <v>0</v>
      </c>
      <c r="X709" s="40">
        <f t="shared" si="356"/>
        <v>0</v>
      </c>
      <c r="Y709" s="40">
        <f t="shared" si="366"/>
        <v>0</v>
      </c>
      <c r="Z709" s="40">
        <f t="shared" si="367"/>
        <v>0</v>
      </c>
      <c r="AA709" s="40">
        <f t="shared" si="357"/>
        <v>0</v>
      </c>
      <c r="AC709" s="41"/>
      <c r="AD709" s="37"/>
      <c r="AE709" s="37"/>
      <c r="AF709" s="37"/>
      <c r="AG709" s="37"/>
      <c r="AH709" s="37"/>
      <c r="AI709" s="35">
        <f t="shared" si="358"/>
        <v>0</v>
      </c>
      <c r="AK709" s="35">
        <f t="shared" si="359"/>
        <v>0</v>
      </c>
      <c r="AL709" s="35">
        <f t="shared" si="360"/>
        <v>0</v>
      </c>
      <c r="AM709" s="35">
        <f t="shared" si="361"/>
        <v>0</v>
      </c>
      <c r="AN709" s="35">
        <f t="shared" si="362"/>
        <v>0</v>
      </c>
      <c r="AO709" s="35">
        <f t="shared" si="363"/>
        <v>0</v>
      </c>
      <c r="AP709" s="35">
        <f t="shared" si="364"/>
        <v>0</v>
      </c>
      <c r="AQ709" s="35">
        <f t="shared" si="365"/>
        <v>0</v>
      </c>
      <c r="AS709" s="36"/>
    </row>
    <row r="710" spans="2:45" hidden="1">
      <c r="B710" s="316"/>
      <c r="C710" s="316"/>
      <c r="D710" s="319"/>
      <c r="E710" s="319"/>
      <c r="G710" s="36"/>
      <c r="H710" s="37"/>
      <c r="I710" s="41"/>
      <c r="J710" s="36"/>
      <c r="K710" s="36"/>
      <c r="L710" s="38"/>
      <c r="M710" s="37"/>
      <c r="N710" s="36"/>
      <c r="O710" s="37"/>
      <c r="P710" s="36"/>
      <c r="Q710" s="37"/>
      <c r="R710" s="37"/>
      <c r="S710" s="40">
        <f t="shared" si="352"/>
        <v>0</v>
      </c>
      <c r="U710" s="40">
        <f t="shared" si="353"/>
        <v>0</v>
      </c>
      <c r="V710" s="40">
        <f t="shared" si="354"/>
        <v>0</v>
      </c>
      <c r="W710" s="40">
        <f t="shared" si="355"/>
        <v>0</v>
      </c>
      <c r="X710" s="40">
        <f t="shared" si="356"/>
        <v>0</v>
      </c>
      <c r="Y710" s="40">
        <f t="shared" si="366"/>
        <v>0</v>
      </c>
      <c r="Z710" s="40">
        <f t="shared" si="367"/>
        <v>0</v>
      </c>
      <c r="AA710" s="40">
        <f t="shared" si="357"/>
        <v>0</v>
      </c>
      <c r="AC710" s="41"/>
      <c r="AD710" s="37"/>
      <c r="AE710" s="37"/>
      <c r="AF710" s="37"/>
      <c r="AG710" s="37"/>
      <c r="AH710" s="37"/>
      <c r="AI710" s="35">
        <f t="shared" si="358"/>
        <v>0</v>
      </c>
      <c r="AK710" s="35">
        <f t="shared" si="359"/>
        <v>0</v>
      </c>
      <c r="AL710" s="35">
        <f t="shared" si="360"/>
        <v>0</v>
      </c>
      <c r="AM710" s="35">
        <f t="shared" si="361"/>
        <v>0</v>
      </c>
      <c r="AN710" s="35">
        <f t="shared" si="362"/>
        <v>0</v>
      </c>
      <c r="AO710" s="35">
        <f t="shared" si="363"/>
        <v>0</v>
      </c>
      <c r="AP710" s="35">
        <f t="shared" si="364"/>
        <v>0</v>
      </c>
      <c r="AQ710" s="35">
        <f t="shared" si="365"/>
        <v>0</v>
      </c>
      <c r="AS710" s="36"/>
    </row>
    <row r="711" spans="2:45" hidden="1">
      <c r="B711" s="316"/>
      <c r="C711" s="316"/>
      <c r="D711" s="319"/>
      <c r="E711" s="319"/>
      <c r="G711" s="36"/>
      <c r="H711" s="37"/>
      <c r="I711" s="41"/>
      <c r="J711" s="36"/>
      <c r="K711" s="36"/>
      <c r="L711" s="38"/>
      <c r="M711" s="37"/>
      <c r="N711" s="36"/>
      <c r="O711" s="37"/>
      <c r="P711" s="36"/>
      <c r="Q711" s="37"/>
      <c r="R711" s="37"/>
      <c r="S711" s="40">
        <f t="shared" si="352"/>
        <v>0</v>
      </c>
      <c r="U711" s="40">
        <f t="shared" si="353"/>
        <v>0</v>
      </c>
      <c r="V711" s="40">
        <f t="shared" si="354"/>
        <v>0</v>
      </c>
      <c r="W711" s="40">
        <f t="shared" si="355"/>
        <v>0</v>
      </c>
      <c r="X711" s="40">
        <f t="shared" si="356"/>
        <v>0</v>
      </c>
      <c r="Y711" s="40">
        <f t="shared" si="366"/>
        <v>0</v>
      </c>
      <c r="Z711" s="40">
        <f t="shared" si="367"/>
        <v>0</v>
      </c>
      <c r="AA711" s="40">
        <f t="shared" si="357"/>
        <v>0</v>
      </c>
      <c r="AC711" s="41"/>
      <c r="AD711" s="37"/>
      <c r="AE711" s="37"/>
      <c r="AF711" s="37"/>
      <c r="AG711" s="37"/>
      <c r="AH711" s="37"/>
      <c r="AI711" s="35">
        <f t="shared" si="358"/>
        <v>0</v>
      </c>
      <c r="AK711" s="35">
        <f t="shared" si="359"/>
        <v>0</v>
      </c>
      <c r="AL711" s="35">
        <f t="shared" si="360"/>
        <v>0</v>
      </c>
      <c r="AM711" s="35">
        <f t="shared" si="361"/>
        <v>0</v>
      </c>
      <c r="AN711" s="35">
        <f t="shared" si="362"/>
        <v>0</v>
      </c>
      <c r="AO711" s="35">
        <f t="shared" si="363"/>
        <v>0</v>
      </c>
      <c r="AP711" s="35">
        <f t="shared" si="364"/>
        <v>0</v>
      </c>
      <c r="AQ711" s="35">
        <f t="shared" si="365"/>
        <v>0</v>
      </c>
      <c r="AS711" s="36"/>
    </row>
    <row r="712" spans="2:45" hidden="1">
      <c r="B712" s="316"/>
      <c r="C712" s="316"/>
      <c r="D712" s="319"/>
      <c r="E712" s="319"/>
      <c r="G712" s="36"/>
      <c r="H712" s="37"/>
      <c r="I712" s="41"/>
      <c r="J712" s="36"/>
      <c r="K712" s="36"/>
      <c r="L712" s="38"/>
      <c r="M712" s="37"/>
      <c r="N712" s="36"/>
      <c r="O712" s="37"/>
      <c r="P712" s="36"/>
      <c r="Q712" s="37"/>
      <c r="R712" s="37"/>
      <c r="S712" s="40">
        <f t="shared" si="352"/>
        <v>0</v>
      </c>
      <c r="U712" s="40">
        <f t="shared" si="353"/>
        <v>0</v>
      </c>
      <c r="V712" s="40">
        <f t="shared" si="354"/>
        <v>0</v>
      </c>
      <c r="W712" s="40">
        <f t="shared" si="355"/>
        <v>0</v>
      </c>
      <c r="X712" s="40">
        <f t="shared" si="356"/>
        <v>0</v>
      </c>
      <c r="Y712" s="40">
        <f t="shared" si="366"/>
        <v>0</v>
      </c>
      <c r="Z712" s="40">
        <f t="shared" si="367"/>
        <v>0</v>
      </c>
      <c r="AA712" s="40">
        <f t="shared" si="357"/>
        <v>0</v>
      </c>
      <c r="AC712" s="41"/>
      <c r="AD712" s="37"/>
      <c r="AE712" s="37"/>
      <c r="AF712" s="37"/>
      <c r="AG712" s="37"/>
      <c r="AH712" s="37"/>
      <c r="AI712" s="35">
        <f t="shared" si="358"/>
        <v>0</v>
      </c>
      <c r="AK712" s="35">
        <f t="shared" si="359"/>
        <v>0</v>
      </c>
      <c r="AL712" s="35">
        <f t="shared" si="360"/>
        <v>0</v>
      </c>
      <c r="AM712" s="35">
        <f t="shared" si="361"/>
        <v>0</v>
      </c>
      <c r="AN712" s="35">
        <f t="shared" si="362"/>
        <v>0</v>
      </c>
      <c r="AO712" s="35">
        <f t="shared" si="363"/>
        <v>0</v>
      </c>
      <c r="AP712" s="35">
        <f t="shared" si="364"/>
        <v>0</v>
      </c>
      <c r="AQ712" s="35">
        <f t="shared" si="365"/>
        <v>0</v>
      </c>
      <c r="AS712" s="36"/>
    </row>
    <row r="713" spans="2:45" hidden="1">
      <c r="B713" s="316"/>
      <c r="C713" s="316"/>
      <c r="D713" s="319"/>
      <c r="E713" s="319"/>
      <c r="G713" s="36"/>
      <c r="H713" s="37"/>
      <c r="I713" s="41"/>
      <c r="J713" s="36"/>
      <c r="K713" s="36"/>
      <c r="L713" s="38"/>
      <c r="M713" s="37"/>
      <c r="N713" s="36"/>
      <c r="O713" s="37"/>
      <c r="P713" s="36"/>
      <c r="Q713" s="37"/>
      <c r="R713" s="37"/>
      <c r="S713" s="40">
        <f t="shared" si="352"/>
        <v>0</v>
      </c>
      <c r="U713" s="40">
        <f t="shared" si="353"/>
        <v>0</v>
      </c>
      <c r="V713" s="40">
        <f t="shared" si="354"/>
        <v>0</v>
      </c>
      <c r="W713" s="40">
        <f t="shared" si="355"/>
        <v>0</v>
      </c>
      <c r="X713" s="40">
        <f t="shared" si="356"/>
        <v>0</v>
      </c>
      <c r="Y713" s="40">
        <f t="shared" si="366"/>
        <v>0</v>
      </c>
      <c r="Z713" s="40">
        <f t="shared" si="367"/>
        <v>0</v>
      </c>
      <c r="AA713" s="40">
        <f t="shared" si="357"/>
        <v>0</v>
      </c>
      <c r="AC713" s="41"/>
      <c r="AD713" s="37"/>
      <c r="AE713" s="37"/>
      <c r="AF713" s="37"/>
      <c r="AG713" s="37"/>
      <c r="AH713" s="37"/>
      <c r="AI713" s="35">
        <f t="shared" si="358"/>
        <v>0</v>
      </c>
      <c r="AK713" s="35">
        <f t="shared" si="359"/>
        <v>0</v>
      </c>
      <c r="AL713" s="35">
        <f t="shared" si="360"/>
        <v>0</v>
      </c>
      <c r="AM713" s="35">
        <f t="shared" si="361"/>
        <v>0</v>
      </c>
      <c r="AN713" s="35">
        <f t="shared" si="362"/>
        <v>0</v>
      </c>
      <c r="AO713" s="35">
        <f t="shared" si="363"/>
        <v>0</v>
      </c>
      <c r="AP713" s="35">
        <f t="shared" si="364"/>
        <v>0</v>
      </c>
      <c r="AQ713" s="35">
        <f t="shared" si="365"/>
        <v>0</v>
      </c>
      <c r="AS713" s="36"/>
    </row>
    <row r="714" spans="2:45" hidden="1">
      <c r="B714" s="316"/>
      <c r="C714" s="316"/>
      <c r="D714" s="319"/>
      <c r="E714" s="319"/>
      <c r="G714" s="36"/>
      <c r="H714" s="37"/>
      <c r="I714" s="41"/>
      <c r="J714" s="36"/>
      <c r="K714" s="36"/>
      <c r="L714" s="38"/>
      <c r="M714" s="37"/>
      <c r="N714" s="36"/>
      <c r="O714" s="37"/>
      <c r="P714" s="36"/>
      <c r="Q714" s="37"/>
      <c r="R714" s="37"/>
      <c r="S714" s="40">
        <f t="shared" si="352"/>
        <v>0</v>
      </c>
      <c r="U714" s="40">
        <f t="shared" si="353"/>
        <v>0</v>
      </c>
      <c r="V714" s="40">
        <f t="shared" si="354"/>
        <v>0</v>
      </c>
      <c r="W714" s="40">
        <f t="shared" si="355"/>
        <v>0</v>
      </c>
      <c r="X714" s="40">
        <f t="shared" si="356"/>
        <v>0</v>
      </c>
      <c r="Y714" s="40">
        <f t="shared" si="366"/>
        <v>0</v>
      </c>
      <c r="Z714" s="40">
        <f t="shared" si="367"/>
        <v>0</v>
      </c>
      <c r="AA714" s="40">
        <f t="shared" si="357"/>
        <v>0</v>
      </c>
      <c r="AC714" s="41"/>
      <c r="AD714" s="37"/>
      <c r="AE714" s="37"/>
      <c r="AF714" s="37"/>
      <c r="AG714" s="37"/>
      <c r="AH714" s="37"/>
      <c r="AI714" s="35">
        <f t="shared" si="358"/>
        <v>0</v>
      </c>
      <c r="AK714" s="35">
        <f t="shared" si="359"/>
        <v>0</v>
      </c>
      <c r="AL714" s="35">
        <f t="shared" si="360"/>
        <v>0</v>
      </c>
      <c r="AM714" s="35">
        <f t="shared" si="361"/>
        <v>0</v>
      </c>
      <c r="AN714" s="35">
        <f t="shared" si="362"/>
        <v>0</v>
      </c>
      <c r="AO714" s="35">
        <f t="shared" si="363"/>
        <v>0</v>
      </c>
      <c r="AP714" s="35">
        <f t="shared" si="364"/>
        <v>0</v>
      </c>
      <c r="AQ714" s="35">
        <f t="shared" si="365"/>
        <v>0</v>
      </c>
      <c r="AS714" s="36"/>
    </row>
    <row r="715" spans="2:45" hidden="1">
      <c r="B715" s="316"/>
      <c r="C715" s="316"/>
      <c r="D715" s="319"/>
      <c r="E715" s="319"/>
      <c r="G715" s="36"/>
      <c r="H715" s="37"/>
      <c r="I715" s="41"/>
      <c r="J715" s="36"/>
      <c r="K715" s="36"/>
      <c r="L715" s="38"/>
      <c r="M715" s="37"/>
      <c r="N715" s="36"/>
      <c r="O715" s="37"/>
      <c r="P715" s="36"/>
      <c r="Q715" s="37"/>
      <c r="R715" s="37"/>
      <c r="S715" s="40">
        <f t="shared" si="352"/>
        <v>0</v>
      </c>
      <c r="U715" s="40">
        <f t="shared" si="353"/>
        <v>0</v>
      </c>
      <c r="V715" s="40">
        <f t="shared" si="354"/>
        <v>0</v>
      </c>
      <c r="W715" s="40">
        <f t="shared" si="355"/>
        <v>0</v>
      </c>
      <c r="X715" s="40">
        <f t="shared" si="356"/>
        <v>0</v>
      </c>
      <c r="Y715" s="40">
        <f t="shared" si="366"/>
        <v>0</v>
      </c>
      <c r="Z715" s="40">
        <f t="shared" si="367"/>
        <v>0</v>
      </c>
      <c r="AA715" s="40">
        <f t="shared" si="357"/>
        <v>0</v>
      </c>
      <c r="AC715" s="41"/>
      <c r="AD715" s="37"/>
      <c r="AE715" s="37"/>
      <c r="AF715" s="37"/>
      <c r="AG715" s="37"/>
      <c r="AH715" s="37"/>
      <c r="AI715" s="35">
        <f t="shared" si="358"/>
        <v>0</v>
      </c>
      <c r="AK715" s="35">
        <f t="shared" si="359"/>
        <v>0</v>
      </c>
      <c r="AL715" s="35">
        <f t="shared" si="360"/>
        <v>0</v>
      </c>
      <c r="AM715" s="35">
        <f t="shared" si="361"/>
        <v>0</v>
      </c>
      <c r="AN715" s="35">
        <f t="shared" si="362"/>
        <v>0</v>
      </c>
      <c r="AO715" s="35">
        <f t="shared" si="363"/>
        <v>0</v>
      </c>
      <c r="AP715" s="35">
        <f t="shared" si="364"/>
        <v>0</v>
      </c>
      <c r="AQ715" s="35">
        <f t="shared" si="365"/>
        <v>0</v>
      </c>
      <c r="AS715" s="36"/>
    </row>
    <row r="716" spans="2:45" hidden="1">
      <c r="B716" s="316"/>
      <c r="C716" s="316"/>
      <c r="D716" s="319"/>
      <c r="E716" s="319"/>
      <c r="G716" s="36"/>
      <c r="H716" s="37"/>
      <c r="I716" s="41"/>
      <c r="J716" s="36"/>
      <c r="K716" s="36"/>
      <c r="L716" s="38"/>
      <c r="M716" s="37"/>
      <c r="N716" s="36"/>
      <c r="O716" s="37"/>
      <c r="P716" s="36"/>
      <c r="Q716" s="37"/>
      <c r="R716" s="37"/>
      <c r="S716" s="40">
        <f t="shared" si="352"/>
        <v>0</v>
      </c>
      <c r="U716" s="40">
        <f t="shared" si="353"/>
        <v>0</v>
      </c>
      <c r="V716" s="40">
        <f t="shared" si="354"/>
        <v>0</v>
      </c>
      <c r="W716" s="40">
        <f t="shared" si="355"/>
        <v>0</v>
      </c>
      <c r="X716" s="40">
        <f t="shared" si="356"/>
        <v>0</v>
      </c>
      <c r="Y716" s="40">
        <f t="shared" si="366"/>
        <v>0</v>
      </c>
      <c r="Z716" s="40">
        <f t="shared" si="367"/>
        <v>0</v>
      </c>
      <c r="AA716" s="40">
        <f t="shared" si="357"/>
        <v>0</v>
      </c>
      <c r="AC716" s="41"/>
      <c r="AD716" s="37"/>
      <c r="AE716" s="37"/>
      <c r="AF716" s="37"/>
      <c r="AG716" s="37"/>
      <c r="AH716" s="37"/>
      <c r="AI716" s="35">
        <f t="shared" si="358"/>
        <v>0</v>
      </c>
      <c r="AK716" s="35">
        <f t="shared" si="359"/>
        <v>0</v>
      </c>
      <c r="AL716" s="35">
        <f t="shared" si="360"/>
        <v>0</v>
      </c>
      <c r="AM716" s="35">
        <f t="shared" si="361"/>
        <v>0</v>
      </c>
      <c r="AN716" s="35">
        <f t="shared" si="362"/>
        <v>0</v>
      </c>
      <c r="AO716" s="35">
        <f t="shared" si="363"/>
        <v>0</v>
      </c>
      <c r="AP716" s="35">
        <f t="shared" si="364"/>
        <v>0</v>
      </c>
      <c r="AQ716" s="35">
        <f t="shared" si="365"/>
        <v>0</v>
      </c>
      <c r="AS716" s="36"/>
    </row>
    <row r="717" spans="2:45" hidden="1">
      <c r="B717" s="316"/>
      <c r="C717" s="316"/>
      <c r="D717" s="319"/>
      <c r="E717" s="319"/>
      <c r="G717" s="36"/>
      <c r="H717" s="37"/>
      <c r="I717" s="41"/>
      <c r="J717" s="36"/>
      <c r="K717" s="36"/>
      <c r="L717" s="38"/>
      <c r="M717" s="37"/>
      <c r="N717" s="36"/>
      <c r="O717" s="37"/>
      <c r="P717" s="36"/>
      <c r="Q717" s="37"/>
      <c r="R717" s="37"/>
      <c r="S717" s="40">
        <f t="shared" si="352"/>
        <v>0</v>
      </c>
      <c r="U717" s="40">
        <f t="shared" si="353"/>
        <v>0</v>
      </c>
      <c r="V717" s="40">
        <f t="shared" si="354"/>
        <v>0</v>
      </c>
      <c r="W717" s="40">
        <f t="shared" si="355"/>
        <v>0</v>
      </c>
      <c r="X717" s="40">
        <f t="shared" si="356"/>
        <v>0</v>
      </c>
      <c r="Y717" s="40">
        <f t="shared" si="366"/>
        <v>0</v>
      </c>
      <c r="Z717" s="40">
        <f t="shared" si="367"/>
        <v>0</v>
      </c>
      <c r="AA717" s="40">
        <f t="shared" si="357"/>
        <v>0</v>
      </c>
      <c r="AC717" s="41"/>
      <c r="AD717" s="37"/>
      <c r="AE717" s="37"/>
      <c r="AF717" s="37"/>
      <c r="AG717" s="37"/>
      <c r="AH717" s="37"/>
      <c r="AI717" s="35">
        <f t="shared" si="358"/>
        <v>0</v>
      </c>
      <c r="AK717" s="35">
        <f t="shared" si="359"/>
        <v>0</v>
      </c>
      <c r="AL717" s="35">
        <f t="shared" si="360"/>
        <v>0</v>
      </c>
      <c r="AM717" s="35">
        <f t="shared" si="361"/>
        <v>0</v>
      </c>
      <c r="AN717" s="35">
        <f t="shared" si="362"/>
        <v>0</v>
      </c>
      <c r="AO717" s="35">
        <f t="shared" si="363"/>
        <v>0</v>
      </c>
      <c r="AP717" s="35">
        <f t="shared" si="364"/>
        <v>0</v>
      </c>
      <c r="AQ717" s="35">
        <f t="shared" si="365"/>
        <v>0</v>
      </c>
      <c r="AS717" s="36"/>
    </row>
    <row r="718" spans="2:45" hidden="1">
      <c r="B718" s="316"/>
      <c r="C718" s="316"/>
      <c r="D718" s="319"/>
      <c r="E718" s="319"/>
      <c r="G718" s="36"/>
      <c r="H718" s="37"/>
      <c r="I718" s="41"/>
      <c r="J718" s="36"/>
      <c r="K718" s="36"/>
      <c r="L718" s="38"/>
      <c r="M718" s="37"/>
      <c r="N718" s="36"/>
      <c r="O718" s="37"/>
      <c r="P718" s="36"/>
      <c r="Q718" s="37"/>
      <c r="R718" s="37"/>
      <c r="S718" s="40">
        <f t="shared" si="352"/>
        <v>0</v>
      </c>
      <c r="U718" s="40">
        <f t="shared" si="353"/>
        <v>0</v>
      </c>
      <c r="V718" s="40">
        <f t="shared" si="354"/>
        <v>0</v>
      </c>
      <c r="W718" s="40">
        <f t="shared" si="355"/>
        <v>0</v>
      </c>
      <c r="X718" s="40">
        <f t="shared" si="356"/>
        <v>0</v>
      </c>
      <c r="Y718" s="40">
        <f t="shared" si="366"/>
        <v>0</v>
      </c>
      <c r="Z718" s="40">
        <f t="shared" si="367"/>
        <v>0</v>
      </c>
      <c r="AA718" s="40">
        <f t="shared" si="357"/>
        <v>0</v>
      </c>
      <c r="AC718" s="41"/>
      <c r="AD718" s="37"/>
      <c r="AE718" s="37"/>
      <c r="AF718" s="37"/>
      <c r="AG718" s="37"/>
      <c r="AH718" s="37"/>
      <c r="AI718" s="35">
        <f t="shared" si="358"/>
        <v>0</v>
      </c>
      <c r="AK718" s="35">
        <f t="shared" si="359"/>
        <v>0</v>
      </c>
      <c r="AL718" s="35">
        <f t="shared" si="360"/>
        <v>0</v>
      </c>
      <c r="AM718" s="35">
        <f t="shared" si="361"/>
        <v>0</v>
      </c>
      <c r="AN718" s="35">
        <f t="shared" si="362"/>
        <v>0</v>
      </c>
      <c r="AO718" s="35">
        <f t="shared" si="363"/>
        <v>0</v>
      </c>
      <c r="AP718" s="35">
        <f t="shared" si="364"/>
        <v>0</v>
      </c>
      <c r="AQ718" s="35">
        <f t="shared" si="365"/>
        <v>0</v>
      </c>
      <c r="AS718" s="36"/>
    </row>
    <row r="719" spans="2:45" ht="30.95" hidden="1" customHeight="1">
      <c r="B719" s="307"/>
      <c r="C719" s="314"/>
      <c r="D719" s="309">
        <f>D679</f>
        <v>0</v>
      </c>
      <c r="E719" s="310"/>
      <c r="G719" s="307">
        <f>SUM(G679:G718)</f>
        <v>0</v>
      </c>
      <c r="H719" s="311">
        <f>SUM(H679:H718)</f>
        <v>0</v>
      </c>
      <c r="I719" s="311">
        <f>SUM(I679:I718)</f>
        <v>0</v>
      </c>
      <c r="J719" s="307"/>
      <c r="K719" s="307"/>
      <c r="L719" s="315"/>
      <c r="M719" s="311">
        <f>SUM(M679:M718)</f>
        <v>0</v>
      </c>
      <c r="N719" s="307"/>
      <c r="O719" s="311">
        <f>SUM(O679:O718)</f>
        <v>0</v>
      </c>
      <c r="P719" s="307"/>
      <c r="Q719" s="311">
        <f>SUM(Q679:Q718)</f>
        <v>0</v>
      </c>
      <c r="R719" s="311">
        <f>SUM(R679:R718)</f>
        <v>0</v>
      </c>
      <c r="S719" s="311">
        <f>SUM(S679:S718)</f>
        <v>0</v>
      </c>
      <c r="T719" s="313"/>
      <c r="U719" s="311">
        <f>SUM(U679:U718)</f>
        <v>0</v>
      </c>
      <c r="V719" s="311">
        <f t="shared" ref="V719:AA719" si="368">SUM(V679:V718)</f>
        <v>0</v>
      </c>
      <c r="W719" s="311">
        <f t="shared" si="368"/>
        <v>0</v>
      </c>
      <c r="X719" s="311">
        <f t="shared" si="368"/>
        <v>0</v>
      </c>
      <c r="Y719" s="311">
        <f t="shared" si="368"/>
        <v>0</v>
      </c>
      <c r="Z719" s="311">
        <f t="shared" si="368"/>
        <v>0</v>
      </c>
      <c r="AA719" s="311">
        <f t="shared" si="368"/>
        <v>0</v>
      </c>
      <c r="AC719" s="311">
        <f>SUM(AC679:AC718)</f>
        <v>0</v>
      </c>
      <c r="AD719" s="311">
        <f t="shared" ref="AD719:AI719" si="369">SUM(AD679:AD718)</f>
        <v>0</v>
      </c>
      <c r="AE719" s="311">
        <f t="shared" si="369"/>
        <v>0</v>
      </c>
      <c r="AF719" s="311">
        <f t="shared" si="369"/>
        <v>0</v>
      </c>
      <c r="AG719" s="311">
        <f t="shared" si="369"/>
        <v>0</v>
      </c>
      <c r="AH719" s="311">
        <f t="shared" si="369"/>
        <v>0</v>
      </c>
      <c r="AI719" s="311">
        <f t="shared" si="369"/>
        <v>0</v>
      </c>
      <c r="AK719" s="311">
        <f>SUM(AK679:AK718)</f>
        <v>0</v>
      </c>
      <c r="AL719" s="311">
        <f t="shared" ref="AL719:AQ719" si="370">SUM(AL679:AL718)</f>
        <v>0</v>
      </c>
      <c r="AM719" s="311">
        <f t="shared" si="370"/>
        <v>0</v>
      </c>
      <c r="AN719" s="311">
        <f t="shared" si="370"/>
        <v>0</v>
      </c>
      <c r="AO719" s="311">
        <f t="shared" si="370"/>
        <v>0</v>
      </c>
      <c r="AP719" s="311">
        <f t="shared" si="370"/>
        <v>0</v>
      </c>
      <c r="AQ719" s="311">
        <f t="shared" si="370"/>
        <v>0</v>
      </c>
      <c r="AS719" s="36"/>
    </row>
    <row r="720" spans="2:45" hidden="1">
      <c r="M720" s="4"/>
    </row>
    <row r="721" spans="2:45" hidden="1">
      <c r="B721" s="36"/>
      <c r="C721" s="316" t="str">
        <f>'Salary Calc &amp; Services Offered'!A32</f>
        <v>Service 18</v>
      </c>
      <c r="D721" s="28">
        <v>0</v>
      </c>
      <c r="E721" s="29">
        <v>0</v>
      </c>
      <c r="G721" s="409"/>
      <c r="H721" s="30"/>
      <c r="I721" s="40">
        <f>'Salary Calc &amp; Services Offered'!JV32</f>
        <v>0</v>
      </c>
      <c r="J721" s="36"/>
      <c r="K721" s="36"/>
      <c r="L721" s="38"/>
      <c r="M721" s="39"/>
      <c r="N721" s="36"/>
      <c r="O721" s="39"/>
      <c r="P721" s="36"/>
      <c r="Q721" s="31"/>
      <c r="R721" s="37"/>
      <c r="S721" s="40">
        <f t="shared" ref="S721:S760" si="371">H721+I721+O721+M721+Q721+R721</f>
        <v>0</v>
      </c>
      <c r="U721" s="40">
        <f t="shared" ref="U721:U760" si="372">IFERROR(H721/$D$721,0)</f>
        <v>0</v>
      </c>
      <c r="V721" s="40">
        <f t="shared" ref="V721:V760" si="373">IFERROR(I721/$D$721,0)</f>
        <v>0</v>
      </c>
      <c r="W721" s="40">
        <f t="shared" ref="W721:W760" si="374">IFERROR(O721/$D$721,0)</f>
        <v>0</v>
      </c>
      <c r="X721" s="40">
        <f t="shared" ref="X721:X760" si="375">IFERROR(M721/$D$721,0)</f>
        <v>0</v>
      </c>
      <c r="Y721" s="40">
        <f>IFERROR(Q721/$D$721,0)</f>
        <v>0</v>
      </c>
      <c r="Z721" s="40">
        <f>IFERROR(R721/$D$721,0)</f>
        <v>0</v>
      </c>
      <c r="AA721" s="40">
        <f t="shared" ref="AA721:AA760" si="376">SUM(U721:Z721)</f>
        <v>0</v>
      </c>
      <c r="AC721" s="41">
        <f>IF('Salary Calc &amp; Services Offered'!JW96&lt;0,0,'Salary Calc &amp; Services Offered'!JW137)</f>
        <v>0</v>
      </c>
      <c r="AD721" s="37"/>
      <c r="AE721" s="37"/>
      <c r="AF721" s="37"/>
      <c r="AG721" s="37"/>
      <c r="AH721" s="37"/>
      <c r="AI721" s="35">
        <f t="shared" ref="AI721:AI760" si="377">SUM(AC721:AH721)</f>
        <v>0</v>
      </c>
      <c r="AK721" s="35">
        <f t="shared" ref="AK721:AK760" si="378">IFERROR(AC721/$D$721,0)</f>
        <v>0</v>
      </c>
      <c r="AL721" s="35">
        <f t="shared" ref="AL721:AL760" si="379">IFERROR(AD721/$D$721,0)</f>
        <v>0</v>
      </c>
      <c r="AM721" s="35">
        <f t="shared" ref="AM721:AM760" si="380">IFERROR(AE721/$D$721,0)</f>
        <v>0</v>
      </c>
      <c r="AN721" s="35">
        <f t="shared" ref="AN721:AN760" si="381">IFERROR(AF721/$D$721,0)</f>
        <v>0</v>
      </c>
      <c r="AO721" s="35">
        <f t="shared" ref="AO721:AO760" si="382">IFERROR(AG721/$D$721,0)</f>
        <v>0</v>
      </c>
      <c r="AP721" s="35">
        <f t="shared" ref="AP721:AP760" si="383">IFERROR(AH721/$D$721,0)</f>
        <v>0</v>
      </c>
      <c r="AQ721" s="35">
        <f t="shared" ref="AQ721:AQ760" si="384">SUM(AK721:AP721)</f>
        <v>0</v>
      </c>
      <c r="AS721" s="36"/>
    </row>
    <row r="722" spans="2:45" hidden="1">
      <c r="B722" s="320"/>
      <c r="C722" s="320"/>
      <c r="D722" s="321"/>
      <c r="E722" s="321"/>
      <c r="G722" s="36"/>
      <c r="H722" s="34"/>
      <c r="I722" s="40"/>
      <c r="J722" s="36"/>
      <c r="K722" s="36"/>
      <c r="L722" s="38"/>
      <c r="M722" s="39"/>
      <c r="N722" s="36"/>
      <c r="O722" s="39"/>
      <c r="P722" s="36"/>
      <c r="Q722" s="39"/>
      <c r="R722" s="37"/>
      <c r="S722" s="40">
        <f t="shared" si="371"/>
        <v>0</v>
      </c>
      <c r="U722" s="40">
        <f t="shared" si="372"/>
        <v>0</v>
      </c>
      <c r="V722" s="40">
        <f t="shared" si="373"/>
        <v>0</v>
      </c>
      <c r="W722" s="40">
        <f t="shared" si="374"/>
        <v>0</v>
      </c>
      <c r="X722" s="40">
        <f t="shared" si="375"/>
        <v>0</v>
      </c>
      <c r="Y722" s="40">
        <f t="shared" ref="Y722:Y760" si="385">IFERROR(Q722/$D$721,0)</f>
        <v>0</v>
      </c>
      <c r="Z722" s="40">
        <f t="shared" ref="Z722:Z760" si="386">IFERROR(R722/$D$721,0)</f>
        <v>0</v>
      </c>
      <c r="AA722" s="40">
        <f t="shared" si="376"/>
        <v>0</v>
      </c>
      <c r="AC722" s="35"/>
      <c r="AD722" s="32"/>
      <c r="AE722" s="32"/>
      <c r="AF722" s="32"/>
      <c r="AG722" s="32"/>
      <c r="AH722" s="32"/>
      <c r="AI722" s="35">
        <f t="shared" si="377"/>
        <v>0</v>
      </c>
      <c r="AK722" s="35">
        <f t="shared" si="378"/>
        <v>0</v>
      </c>
      <c r="AL722" s="35">
        <f t="shared" si="379"/>
        <v>0</v>
      </c>
      <c r="AM722" s="35">
        <f t="shared" si="380"/>
        <v>0</v>
      </c>
      <c r="AN722" s="35">
        <f t="shared" si="381"/>
        <v>0</v>
      </c>
      <c r="AO722" s="35">
        <f t="shared" si="382"/>
        <v>0</v>
      </c>
      <c r="AP722" s="35">
        <f t="shared" si="383"/>
        <v>0</v>
      </c>
      <c r="AQ722" s="35">
        <f t="shared" si="384"/>
        <v>0</v>
      </c>
      <c r="AS722" s="36"/>
    </row>
    <row r="723" spans="2:45" hidden="1">
      <c r="B723" s="316"/>
      <c r="C723" s="317"/>
      <c r="D723" s="318"/>
      <c r="E723" s="318"/>
      <c r="G723" s="36"/>
      <c r="H723" s="39"/>
      <c r="I723" s="40"/>
      <c r="J723" s="36"/>
      <c r="K723" s="36"/>
      <c r="L723" s="38"/>
      <c r="M723" s="39"/>
      <c r="N723" s="36"/>
      <c r="O723" s="39"/>
      <c r="P723" s="36"/>
      <c r="Q723" s="39"/>
      <c r="R723" s="37"/>
      <c r="S723" s="40">
        <f t="shared" si="371"/>
        <v>0</v>
      </c>
      <c r="U723" s="40">
        <f t="shared" si="372"/>
        <v>0</v>
      </c>
      <c r="V723" s="40">
        <f t="shared" si="373"/>
        <v>0</v>
      </c>
      <c r="W723" s="40">
        <f t="shared" si="374"/>
        <v>0</v>
      </c>
      <c r="X723" s="40">
        <f t="shared" si="375"/>
        <v>0</v>
      </c>
      <c r="Y723" s="40">
        <f t="shared" si="385"/>
        <v>0</v>
      </c>
      <c r="Z723" s="40">
        <f t="shared" si="386"/>
        <v>0</v>
      </c>
      <c r="AA723" s="40">
        <f t="shared" si="376"/>
        <v>0</v>
      </c>
      <c r="AC723" s="40"/>
      <c r="AD723" s="39"/>
      <c r="AE723" s="39"/>
      <c r="AF723" s="39"/>
      <c r="AG723" s="39"/>
      <c r="AH723" s="39"/>
      <c r="AI723" s="35">
        <f t="shared" si="377"/>
        <v>0</v>
      </c>
      <c r="AK723" s="35">
        <f t="shared" si="378"/>
        <v>0</v>
      </c>
      <c r="AL723" s="35">
        <f t="shared" si="379"/>
        <v>0</v>
      </c>
      <c r="AM723" s="35">
        <f t="shared" si="380"/>
        <v>0</v>
      </c>
      <c r="AN723" s="35">
        <f t="shared" si="381"/>
        <v>0</v>
      </c>
      <c r="AO723" s="35">
        <f t="shared" si="382"/>
        <v>0</v>
      </c>
      <c r="AP723" s="35">
        <f t="shared" si="383"/>
        <v>0</v>
      </c>
      <c r="AQ723" s="35">
        <f t="shared" si="384"/>
        <v>0</v>
      </c>
      <c r="AS723" s="36"/>
    </row>
    <row r="724" spans="2:45" hidden="1">
      <c r="B724" s="316"/>
      <c r="C724" s="317"/>
      <c r="D724" s="318"/>
      <c r="E724" s="318"/>
      <c r="G724" s="36"/>
      <c r="H724" s="39"/>
      <c r="I724" s="40"/>
      <c r="J724" s="36"/>
      <c r="K724" s="36"/>
      <c r="L724" s="38"/>
      <c r="M724" s="39"/>
      <c r="N724" s="36"/>
      <c r="O724" s="39"/>
      <c r="P724" s="36"/>
      <c r="Q724" s="39"/>
      <c r="R724" s="37"/>
      <c r="S724" s="40">
        <f t="shared" si="371"/>
        <v>0</v>
      </c>
      <c r="U724" s="40">
        <f t="shared" si="372"/>
        <v>0</v>
      </c>
      <c r="V724" s="40">
        <f t="shared" si="373"/>
        <v>0</v>
      </c>
      <c r="W724" s="40">
        <f t="shared" si="374"/>
        <v>0</v>
      </c>
      <c r="X724" s="40">
        <f t="shared" si="375"/>
        <v>0</v>
      </c>
      <c r="Y724" s="40">
        <f t="shared" si="385"/>
        <v>0</v>
      </c>
      <c r="Z724" s="40">
        <f t="shared" si="386"/>
        <v>0</v>
      </c>
      <c r="AA724" s="40">
        <f t="shared" si="376"/>
        <v>0</v>
      </c>
      <c r="AC724" s="40"/>
      <c r="AD724" s="39"/>
      <c r="AE724" s="39"/>
      <c r="AF724" s="39"/>
      <c r="AG724" s="39"/>
      <c r="AH724" s="39"/>
      <c r="AI724" s="35">
        <f t="shared" si="377"/>
        <v>0</v>
      </c>
      <c r="AK724" s="35">
        <f t="shared" si="378"/>
        <v>0</v>
      </c>
      <c r="AL724" s="35">
        <f t="shared" si="379"/>
        <v>0</v>
      </c>
      <c r="AM724" s="35">
        <f t="shared" si="380"/>
        <v>0</v>
      </c>
      <c r="AN724" s="35">
        <f t="shared" si="381"/>
        <v>0</v>
      </c>
      <c r="AO724" s="35">
        <f t="shared" si="382"/>
        <v>0</v>
      </c>
      <c r="AP724" s="35">
        <f t="shared" si="383"/>
        <v>0</v>
      </c>
      <c r="AQ724" s="35">
        <f t="shared" si="384"/>
        <v>0</v>
      </c>
      <c r="AS724" s="36"/>
    </row>
    <row r="725" spans="2:45" hidden="1">
      <c r="B725" s="316"/>
      <c r="C725" s="317"/>
      <c r="D725" s="318"/>
      <c r="E725" s="318"/>
      <c r="G725" s="36"/>
      <c r="H725" s="39"/>
      <c r="I725" s="40"/>
      <c r="J725" s="36"/>
      <c r="K725" s="36"/>
      <c r="L725" s="38"/>
      <c r="M725" s="39"/>
      <c r="N725" s="36"/>
      <c r="O725" s="39"/>
      <c r="P725" s="36"/>
      <c r="Q725" s="39"/>
      <c r="R725" s="37"/>
      <c r="S725" s="40">
        <f t="shared" si="371"/>
        <v>0</v>
      </c>
      <c r="U725" s="40">
        <f t="shared" si="372"/>
        <v>0</v>
      </c>
      <c r="V725" s="40">
        <f t="shared" si="373"/>
        <v>0</v>
      </c>
      <c r="W725" s="40">
        <f t="shared" si="374"/>
        <v>0</v>
      </c>
      <c r="X725" s="40">
        <f t="shared" si="375"/>
        <v>0</v>
      </c>
      <c r="Y725" s="40">
        <f t="shared" si="385"/>
        <v>0</v>
      </c>
      <c r="Z725" s="40">
        <f t="shared" si="386"/>
        <v>0</v>
      </c>
      <c r="AA725" s="40">
        <f t="shared" si="376"/>
        <v>0</v>
      </c>
      <c r="AC725" s="40"/>
      <c r="AD725" s="39"/>
      <c r="AE725" s="39"/>
      <c r="AF725" s="39"/>
      <c r="AG725" s="39"/>
      <c r="AH725" s="39"/>
      <c r="AI725" s="35">
        <f t="shared" si="377"/>
        <v>0</v>
      </c>
      <c r="AK725" s="35">
        <f t="shared" si="378"/>
        <v>0</v>
      </c>
      <c r="AL725" s="35">
        <f t="shared" si="379"/>
        <v>0</v>
      </c>
      <c r="AM725" s="35">
        <f t="shared" si="380"/>
        <v>0</v>
      </c>
      <c r="AN725" s="35">
        <f t="shared" si="381"/>
        <v>0</v>
      </c>
      <c r="AO725" s="35">
        <f t="shared" si="382"/>
        <v>0</v>
      </c>
      <c r="AP725" s="35">
        <f t="shared" si="383"/>
        <v>0</v>
      </c>
      <c r="AQ725" s="35">
        <f t="shared" si="384"/>
        <v>0</v>
      </c>
      <c r="AS725" s="36"/>
    </row>
    <row r="726" spans="2:45" hidden="1">
      <c r="B726" s="316"/>
      <c r="C726" s="317"/>
      <c r="D726" s="318"/>
      <c r="E726" s="318"/>
      <c r="G726" s="36"/>
      <c r="H726" s="39"/>
      <c r="I726" s="40"/>
      <c r="J726" s="36"/>
      <c r="K726" s="36"/>
      <c r="L726" s="38"/>
      <c r="M726" s="39"/>
      <c r="N726" s="36"/>
      <c r="O726" s="39"/>
      <c r="P726" s="36"/>
      <c r="Q726" s="39"/>
      <c r="R726" s="37"/>
      <c r="S726" s="40">
        <f t="shared" si="371"/>
        <v>0</v>
      </c>
      <c r="U726" s="40">
        <f t="shared" si="372"/>
        <v>0</v>
      </c>
      <c r="V726" s="40">
        <f t="shared" si="373"/>
        <v>0</v>
      </c>
      <c r="W726" s="40">
        <f t="shared" si="374"/>
        <v>0</v>
      </c>
      <c r="X726" s="40">
        <f t="shared" si="375"/>
        <v>0</v>
      </c>
      <c r="Y726" s="40">
        <f t="shared" si="385"/>
        <v>0</v>
      </c>
      <c r="Z726" s="40">
        <f t="shared" si="386"/>
        <v>0</v>
      </c>
      <c r="AA726" s="40">
        <f t="shared" si="376"/>
        <v>0</v>
      </c>
      <c r="AC726" s="40"/>
      <c r="AD726" s="39"/>
      <c r="AE726" s="39"/>
      <c r="AF726" s="39"/>
      <c r="AG726" s="39"/>
      <c r="AH726" s="39"/>
      <c r="AI726" s="35">
        <f t="shared" si="377"/>
        <v>0</v>
      </c>
      <c r="AK726" s="35">
        <f t="shared" si="378"/>
        <v>0</v>
      </c>
      <c r="AL726" s="35">
        <f t="shared" si="379"/>
        <v>0</v>
      </c>
      <c r="AM726" s="35">
        <f t="shared" si="380"/>
        <v>0</v>
      </c>
      <c r="AN726" s="35">
        <f t="shared" si="381"/>
        <v>0</v>
      </c>
      <c r="AO726" s="35">
        <f t="shared" si="382"/>
        <v>0</v>
      </c>
      <c r="AP726" s="35">
        <f t="shared" si="383"/>
        <v>0</v>
      </c>
      <c r="AQ726" s="35">
        <f t="shared" si="384"/>
        <v>0</v>
      </c>
      <c r="AS726" s="36"/>
    </row>
    <row r="727" spans="2:45" hidden="1">
      <c r="B727" s="316"/>
      <c r="C727" s="317"/>
      <c r="D727" s="318"/>
      <c r="E727" s="318"/>
      <c r="G727" s="36"/>
      <c r="H727" s="39"/>
      <c r="I727" s="40"/>
      <c r="J727" s="36"/>
      <c r="K727" s="36"/>
      <c r="L727" s="38"/>
      <c r="M727" s="39"/>
      <c r="N727" s="36"/>
      <c r="O727" s="39"/>
      <c r="P727" s="36"/>
      <c r="Q727" s="39"/>
      <c r="R727" s="37"/>
      <c r="S727" s="40">
        <f t="shared" si="371"/>
        <v>0</v>
      </c>
      <c r="U727" s="40">
        <f t="shared" si="372"/>
        <v>0</v>
      </c>
      <c r="V727" s="40">
        <f t="shared" si="373"/>
        <v>0</v>
      </c>
      <c r="W727" s="40">
        <f t="shared" si="374"/>
        <v>0</v>
      </c>
      <c r="X727" s="40">
        <f t="shared" si="375"/>
        <v>0</v>
      </c>
      <c r="Y727" s="40">
        <f t="shared" si="385"/>
        <v>0</v>
      </c>
      <c r="Z727" s="40">
        <f t="shared" si="386"/>
        <v>0</v>
      </c>
      <c r="AA727" s="40">
        <f t="shared" si="376"/>
        <v>0</v>
      </c>
      <c r="AC727" s="40"/>
      <c r="AD727" s="39"/>
      <c r="AE727" s="39"/>
      <c r="AF727" s="39"/>
      <c r="AG727" s="39"/>
      <c r="AH727" s="39"/>
      <c r="AI727" s="35">
        <f t="shared" si="377"/>
        <v>0</v>
      </c>
      <c r="AK727" s="35">
        <f t="shared" si="378"/>
        <v>0</v>
      </c>
      <c r="AL727" s="35">
        <f t="shared" si="379"/>
        <v>0</v>
      </c>
      <c r="AM727" s="35">
        <f t="shared" si="380"/>
        <v>0</v>
      </c>
      <c r="AN727" s="35">
        <f t="shared" si="381"/>
        <v>0</v>
      </c>
      <c r="AO727" s="35">
        <f t="shared" si="382"/>
        <v>0</v>
      </c>
      <c r="AP727" s="35">
        <f t="shared" si="383"/>
        <v>0</v>
      </c>
      <c r="AQ727" s="35">
        <f t="shared" si="384"/>
        <v>0</v>
      </c>
      <c r="AS727" s="36"/>
    </row>
    <row r="728" spans="2:45" hidden="1">
      <c r="B728" s="316"/>
      <c r="C728" s="317"/>
      <c r="D728" s="318"/>
      <c r="E728" s="318"/>
      <c r="G728" s="36"/>
      <c r="H728" s="39"/>
      <c r="I728" s="40"/>
      <c r="J728" s="36"/>
      <c r="K728" s="36"/>
      <c r="L728" s="38"/>
      <c r="M728" s="39"/>
      <c r="N728" s="36"/>
      <c r="O728" s="39"/>
      <c r="P728" s="36"/>
      <c r="Q728" s="39"/>
      <c r="R728" s="37"/>
      <c r="S728" s="40">
        <f t="shared" si="371"/>
        <v>0</v>
      </c>
      <c r="U728" s="40">
        <f t="shared" si="372"/>
        <v>0</v>
      </c>
      <c r="V728" s="40">
        <f t="shared" si="373"/>
        <v>0</v>
      </c>
      <c r="W728" s="40">
        <f t="shared" si="374"/>
        <v>0</v>
      </c>
      <c r="X728" s="40">
        <f t="shared" si="375"/>
        <v>0</v>
      </c>
      <c r="Y728" s="40">
        <f t="shared" si="385"/>
        <v>0</v>
      </c>
      <c r="Z728" s="40">
        <f t="shared" si="386"/>
        <v>0</v>
      </c>
      <c r="AA728" s="40">
        <f t="shared" si="376"/>
        <v>0</v>
      </c>
      <c r="AC728" s="40"/>
      <c r="AD728" s="39"/>
      <c r="AE728" s="39"/>
      <c r="AF728" s="39"/>
      <c r="AG728" s="39"/>
      <c r="AH728" s="39"/>
      <c r="AI728" s="35">
        <f t="shared" si="377"/>
        <v>0</v>
      </c>
      <c r="AK728" s="35">
        <f t="shared" si="378"/>
        <v>0</v>
      </c>
      <c r="AL728" s="35">
        <f t="shared" si="379"/>
        <v>0</v>
      </c>
      <c r="AM728" s="35">
        <f t="shared" si="380"/>
        <v>0</v>
      </c>
      <c r="AN728" s="35">
        <f t="shared" si="381"/>
        <v>0</v>
      </c>
      <c r="AO728" s="35">
        <f t="shared" si="382"/>
        <v>0</v>
      </c>
      <c r="AP728" s="35">
        <f t="shared" si="383"/>
        <v>0</v>
      </c>
      <c r="AQ728" s="35">
        <f t="shared" si="384"/>
        <v>0</v>
      </c>
      <c r="AS728" s="36"/>
    </row>
    <row r="729" spans="2:45" hidden="1">
      <c r="B729" s="316"/>
      <c r="C729" s="316"/>
      <c r="D729" s="319"/>
      <c r="E729" s="319"/>
      <c r="G729" s="36"/>
      <c r="H729" s="37"/>
      <c r="I729" s="41"/>
      <c r="J729" s="36"/>
      <c r="K729" s="36"/>
      <c r="L729" s="38"/>
      <c r="M729" s="37"/>
      <c r="N729" s="36"/>
      <c r="O729" s="37"/>
      <c r="P729" s="36"/>
      <c r="Q729" s="37"/>
      <c r="R729" s="37"/>
      <c r="S729" s="40">
        <f t="shared" si="371"/>
        <v>0</v>
      </c>
      <c r="U729" s="40">
        <f t="shared" si="372"/>
        <v>0</v>
      </c>
      <c r="V729" s="40">
        <f t="shared" si="373"/>
        <v>0</v>
      </c>
      <c r="W729" s="40">
        <f t="shared" si="374"/>
        <v>0</v>
      </c>
      <c r="X729" s="40">
        <f t="shared" si="375"/>
        <v>0</v>
      </c>
      <c r="Y729" s="40">
        <f t="shared" si="385"/>
        <v>0</v>
      </c>
      <c r="Z729" s="40">
        <f t="shared" si="386"/>
        <v>0</v>
      </c>
      <c r="AA729" s="40">
        <f t="shared" si="376"/>
        <v>0</v>
      </c>
      <c r="AC729" s="41"/>
      <c r="AD729" s="37"/>
      <c r="AE729" s="37"/>
      <c r="AF729" s="37"/>
      <c r="AG729" s="37"/>
      <c r="AH729" s="37"/>
      <c r="AI729" s="35">
        <f t="shared" si="377"/>
        <v>0</v>
      </c>
      <c r="AK729" s="35">
        <f t="shared" si="378"/>
        <v>0</v>
      </c>
      <c r="AL729" s="35">
        <f t="shared" si="379"/>
        <v>0</v>
      </c>
      <c r="AM729" s="35">
        <f t="shared" si="380"/>
        <v>0</v>
      </c>
      <c r="AN729" s="35">
        <f t="shared" si="381"/>
        <v>0</v>
      </c>
      <c r="AO729" s="35">
        <f t="shared" si="382"/>
        <v>0</v>
      </c>
      <c r="AP729" s="35">
        <f t="shared" si="383"/>
        <v>0</v>
      </c>
      <c r="AQ729" s="35">
        <f t="shared" si="384"/>
        <v>0</v>
      </c>
      <c r="AS729" s="36"/>
    </row>
    <row r="730" spans="2:45" hidden="1">
      <c r="B730" s="316"/>
      <c r="C730" s="316"/>
      <c r="D730" s="319"/>
      <c r="E730" s="319"/>
      <c r="G730" s="36"/>
      <c r="H730" s="37"/>
      <c r="I730" s="41"/>
      <c r="J730" s="36"/>
      <c r="K730" s="36"/>
      <c r="L730" s="38"/>
      <c r="M730" s="37"/>
      <c r="N730" s="36"/>
      <c r="O730" s="37"/>
      <c r="P730" s="36"/>
      <c r="Q730" s="37"/>
      <c r="R730" s="37"/>
      <c r="S730" s="40">
        <f t="shared" si="371"/>
        <v>0</v>
      </c>
      <c r="U730" s="40">
        <f t="shared" si="372"/>
        <v>0</v>
      </c>
      <c r="V730" s="40">
        <f t="shared" si="373"/>
        <v>0</v>
      </c>
      <c r="W730" s="40">
        <f t="shared" si="374"/>
        <v>0</v>
      </c>
      <c r="X730" s="40">
        <f t="shared" si="375"/>
        <v>0</v>
      </c>
      <c r="Y730" s="40">
        <f t="shared" si="385"/>
        <v>0</v>
      </c>
      <c r="Z730" s="40">
        <f t="shared" si="386"/>
        <v>0</v>
      </c>
      <c r="AA730" s="40">
        <f t="shared" si="376"/>
        <v>0</v>
      </c>
      <c r="AC730" s="41"/>
      <c r="AD730" s="37"/>
      <c r="AE730" s="37"/>
      <c r="AF730" s="37"/>
      <c r="AG730" s="37"/>
      <c r="AH730" s="37"/>
      <c r="AI730" s="35">
        <f t="shared" si="377"/>
        <v>0</v>
      </c>
      <c r="AK730" s="35">
        <f t="shared" si="378"/>
        <v>0</v>
      </c>
      <c r="AL730" s="35">
        <f t="shared" si="379"/>
        <v>0</v>
      </c>
      <c r="AM730" s="35">
        <f t="shared" si="380"/>
        <v>0</v>
      </c>
      <c r="AN730" s="35">
        <f t="shared" si="381"/>
        <v>0</v>
      </c>
      <c r="AO730" s="35">
        <f t="shared" si="382"/>
        <v>0</v>
      </c>
      <c r="AP730" s="35">
        <f t="shared" si="383"/>
        <v>0</v>
      </c>
      <c r="AQ730" s="35">
        <f t="shared" si="384"/>
        <v>0</v>
      </c>
      <c r="AS730" s="36"/>
    </row>
    <row r="731" spans="2:45" hidden="1">
      <c r="B731" s="316"/>
      <c r="C731" s="316"/>
      <c r="D731" s="319"/>
      <c r="E731" s="319"/>
      <c r="G731" s="36"/>
      <c r="H731" s="37"/>
      <c r="I731" s="41"/>
      <c r="J731" s="36"/>
      <c r="K731" s="36"/>
      <c r="L731" s="38"/>
      <c r="M731" s="37"/>
      <c r="N731" s="36"/>
      <c r="O731" s="37"/>
      <c r="P731" s="36"/>
      <c r="Q731" s="37"/>
      <c r="R731" s="37"/>
      <c r="S731" s="40">
        <f t="shared" si="371"/>
        <v>0</v>
      </c>
      <c r="U731" s="40">
        <f t="shared" si="372"/>
        <v>0</v>
      </c>
      <c r="V731" s="40">
        <f t="shared" si="373"/>
        <v>0</v>
      </c>
      <c r="W731" s="40">
        <f t="shared" si="374"/>
        <v>0</v>
      </c>
      <c r="X731" s="40">
        <f t="shared" si="375"/>
        <v>0</v>
      </c>
      <c r="Y731" s="40">
        <f t="shared" si="385"/>
        <v>0</v>
      </c>
      <c r="Z731" s="40">
        <f t="shared" si="386"/>
        <v>0</v>
      </c>
      <c r="AA731" s="40">
        <f t="shared" si="376"/>
        <v>0</v>
      </c>
      <c r="AC731" s="41"/>
      <c r="AD731" s="37"/>
      <c r="AE731" s="37"/>
      <c r="AF731" s="37"/>
      <c r="AG731" s="37"/>
      <c r="AH731" s="37"/>
      <c r="AI731" s="35">
        <f t="shared" si="377"/>
        <v>0</v>
      </c>
      <c r="AK731" s="35">
        <f t="shared" si="378"/>
        <v>0</v>
      </c>
      <c r="AL731" s="35">
        <f t="shared" si="379"/>
        <v>0</v>
      </c>
      <c r="AM731" s="35">
        <f t="shared" si="380"/>
        <v>0</v>
      </c>
      <c r="AN731" s="35">
        <f t="shared" si="381"/>
        <v>0</v>
      </c>
      <c r="AO731" s="35">
        <f t="shared" si="382"/>
        <v>0</v>
      </c>
      <c r="AP731" s="35">
        <f t="shared" si="383"/>
        <v>0</v>
      </c>
      <c r="AQ731" s="35">
        <f t="shared" si="384"/>
        <v>0</v>
      </c>
      <c r="AS731" s="36"/>
    </row>
    <row r="732" spans="2:45" hidden="1">
      <c r="B732" s="316"/>
      <c r="C732" s="316"/>
      <c r="D732" s="319"/>
      <c r="E732" s="319"/>
      <c r="G732" s="36"/>
      <c r="H732" s="37"/>
      <c r="I732" s="41"/>
      <c r="J732" s="36"/>
      <c r="K732" s="36"/>
      <c r="L732" s="38"/>
      <c r="M732" s="37"/>
      <c r="N732" s="36"/>
      <c r="O732" s="37"/>
      <c r="P732" s="36"/>
      <c r="Q732" s="37"/>
      <c r="R732" s="37"/>
      <c r="S732" s="40">
        <f t="shared" si="371"/>
        <v>0</v>
      </c>
      <c r="U732" s="40">
        <f t="shared" si="372"/>
        <v>0</v>
      </c>
      <c r="V732" s="40">
        <f t="shared" si="373"/>
        <v>0</v>
      </c>
      <c r="W732" s="40">
        <f t="shared" si="374"/>
        <v>0</v>
      </c>
      <c r="X732" s="40">
        <f t="shared" si="375"/>
        <v>0</v>
      </c>
      <c r="Y732" s="40">
        <f t="shared" si="385"/>
        <v>0</v>
      </c>
      <c r="Z732" s="40">
        <f t="shared" si="386"/>
        <v>0</v>
      </c>
      <c r="AA732" s="40">
        <f t="shared" si="376"/>
        <v>0</v>
      </c>
      <c r="AC732" s="41"/>
      <c r="AD732" s="37"/>
      <c r="AE732" s="37"/>
      <c r="AF732" s="37"/>
      <c r="AG732" s="37"/>
      <c r="AH732" s="37"/>
      <c r="AI732" s="35">
        <f t="shared" si="377"/>
        <v>0</v>
      </c>
      <c r="AK732" s="35">
        <f t="shared" si="378"/>
        <v>0</v>
      </c>
      <c r="AL732" s="35">
        <f t="shared" si="379"/>
        <v>0</v>
      </c>
      <c r="AM732" s="35">
        <f t="shared" si="380"/>
        <v>0</v>
      </c>
      <c r="AN732" s="35">
        <f t="shared" si="381"/>
        <v>0</v>
      </c>
      <c r="AO732" s="35">
        <f t="shared" si="382"/>
        <v>0</v>
      </c>
      <c r="AP732" s="35">
        <f t="shared" si="383"/>
        <v>0</v>
      </c>
      <c r="AQ732" s="35">
        <f t="shared" si="384"/>
        <v>0</v>
      </c>
      <c r="AS732" s="36"/>
    </row>
    <row r="733" spans="2:45" hidden="1">
      <c r="B733" s="316"/>
      <c r="C733" s="316"/>
      <c r="D733" s="319"/>
      <c r="E733" s="319"/>
      <c r="G733" s="36"/>
      <c r="H733" s="37"/>
      <c r="I733" s="41"/>
      <c r="J733" s="36"/>
      <c r="K733" s="36"/>
      <c r="L733" s="38"/>
      <c r="M733" s="37"/>
      <c r="N733" s="36"/>
      <c r="O733" s="37"/>
      <c r="P733" s="36"/>
      <c r="Q733" s="37"/>
      <c r="R733" s="37"/>
      <c r="S733" s="40">
        <f t="shared" si="371"/>
        <v>0</v>
      </c>
      <c r="U733" s="40">
        <f t="shared" si="372"/>
        <v>0</v>
      </c>
      <c r="V733" s="40">
        <f t="shared" si="373"/>
        <v>0</v>
      </c>
      <c r="W733" s="40">
        <f t="shared" si="374"/>
        <v>0</v>
      </c>
      <c r="X733" s="40">
        <f t="shared" si="375"/>
        <v>0</v>
      </c>
      <c r="Y733" s="40">
        <f t="shared" si="385"/>
        <v>0</v>
      </c>
      <c r="Z733" s="40">
        <f t="shared" si="386"/>
        <v>0</v>
      </c>
      <c r="AA733" s="40">
        <f t="shared" si="376"/>
        <v>0</v>
      </c>
      <c r="AC733" s="41"/>
      <c r="AD733" s="37"/>
      <c r="AE733" s="37"/>
      <c r="AF733" s="37"/>
      <c r="AG733" s="37"/>
      <c r="AH733" s="37"/>
      <c r="AI733" s="35">
        <f t="shared" si="377"/>
        <v>0</v>
      </c>
      <c r="AK733" s="35">
        <f t="shared" si="378"/>
        <v>0</v>
      </c>
      <c r="AL733" s="35">
        <f t="shared" si="379"/>
        <v>0</v>
      </c>
      <c r="AM733" s="35">
        <f t="shared" si="380"/>
        <v>0</v>
      </c>
      <c r="AN733" s="35">
        <f t="shared" si="381"/>
        <v>0</v>
      </c>
      <c r="AO733" s="35">
        <f t="shared" si="382"/>
        <v>0</v>
      </c>
      <c r="AP733" s="35">
        <f t="shared" si="383"/>
        <v>0</v>
      </c>
      <c r="AQ733" s="35">
        <f t="shared" si="384"/>
        <v>0</v>
      </c>
      <c r="AS733" s="36"/>
    </row>
    <row r="734" spans="2:45" hidden="1">
      <c r="B734" s="316"/>
      <c r="C734" s="316"/>
      <c r="D734" s="319"/>
      <c r="E734" s="319"/>
      <c r="G734" s="36"/>
      <c r="H734" s="37"/>
      <c r="I734" s="41"/>
      <c r="J734" s="36"/>
      <c r="K734" s="36"/>
      <c r="L734" s="38"/>
      <c r="M734" s="37"/>
      <c r="N734" s="36"/>
      <c r="O734" s="37"/>
      <c r="P734" s="36"/>
      <c r="Q734" s="37"/>
      <c r="R734" s="37"/>
      <c r="S734" s="40">
        <f t="shared" si="371"/>
        <v>0</v>
      </c>
      <c r="U734" s="40">
        <f t="shared" si="372"/>
        <v>0</v>
      </c>
      <c r="V734" s="40">
        <f t="shared" si="373"/>
        <v>0</v>
      </c>
      <c r="W734" s="40">
        <f t="shared" si="374"/>
        <v>0</v>
      </c>
      <c r="X734" s="40">
        <f t="shared" si="375"/>
        <v>0</v>
      </c>
      <c r="Y734" s="40">
        <f t="shared" si="385"/>
        <v>0</v>
      </c>
      <c r="Z734" s="40">
        <f t="shared" si="386"/>
        <v>0</v>
      </c>
      <c r="AA734" s="40">
        <f t="shared" si="376"/>
        <v>0</v>
      </c>
      <c r="AC734" s="41"/>
      <c r="AD734" s="37"/>
      <c r="AE734" s="37"/>
      <c r="AF734" s="37"/>
      <c r="AG734" s="37"/>
      <c r="AH734" s="37"/>
      <c r="AI734" s="35">
        <f t="shared" si="377"/>
        <v>0</v>
      </c>
      <c r="AK734" s="35">
        <f t="shared" si="378"/>
        <v>0</v>
      </c>
      <c r="AL734" s="35">
        <f t="shared" si="379"/>
        <v>0</v>
      </c>
      <c r="AM734" s="35">
        <f t="shared" si="380"/>
        <v>0</v>
      </c>
      <c r="AN734" s="35">
        <f t="shared" si="381"/>
        <v>0</v>
      </c>
      <c r="AO734" s="35">
        <f t="shared" si="382"/>
        <v>0</v>
      </c>
      <c r="AP734" s="35">
        <f t="shared" si="383"/>
        <v>0</v>
      </c>
      <c r="AQ734" s="35">
        <f t="shared" si="384"/>
        <v>0</v>
      </c>
      <c r="AS734" s="36"/>
    </row>
    <row r="735" spans="2:45" hidden="1">
      <c r="B735" s="316"/>
      <c r="C735" s="316"/>
      <c r="D735" s="319"/>
      <c r="E735" s="319"/>
      <c r="G735" s="36"/>
      <c r="H735" s="37"/>
      <c r="I735" s="41"/>
      <c r="J735" s="36"/>
      <c r="K735" s="36"/>
      <c r="L735" s="38"/>
      <c r="M735" s="37"/>
      <c r="N735" s="36"/>
      <c r="O735" s="37"/>
      <c r="P735" s="36"/>
      <c r="Q735" s="37"/>
      <c r="R735" s="37"/>
      <c r="S735" s="40">
        <f t="shared" si="371"/>
        <v>0</v>
      </c>
      <c r="U735" s="40">
        <f t="shared" si="372"/>
        <v>0</v>
      </c>
      <c r="V735" s="40">
        <f t="shared" si="373"/>
        <v>0</v>
      </c>
      <c r="W735" s="40">
        <f t="shared" si="374"/>
        <v>0</v>
      </c>
      <c r="X735" s="40">
        <f t="shared" si="375"/>
        <v>0</v>
      </c>
      <c r="Y735" s="40">
        <f t="shared" si="385"/>
        <v>0</v>
      </c>
      <c r="Z735" s="40">
        <f t="shared" si="386"/>
        <v>0</v>
      </c>
      <c r="AA735" s="40">
        <f t="shared" si="376"/>
        <v>0</v>
      </c>
      <c r="AC735" s="41"/>
      <c r="AD735" s="37"/>
      <c r="AE735" s="37"/>
      <c r="AF735" s="37"/>
      <c r="AG735" s="37"/>
      <c r="AH735" s="37"/>
      <c r="AI735" s="35">
        <f t="shared" si="377"/>
        <v>0</v>
      </c>
      <c r="AK735" s="35">
        <f t="shared" si="378"/>
        <v>0</v>
      </c>
      <c r="AL735" s="35">
        <f t="shared" si="379"/>
        <v>0</v>
      </c>
      <c r="AM735" s="35">
        <f t="shared" si="380"/>
        <v>0</v>
      </c>
      <c r="AN735" s="35">
        <f t="shared" si="381"/>
        <v>0</v>
      </c>
      <c r="AO735" s="35">
        <f t="shared" si="382"/>
        <v>0</v>
      </c>
      <c r="AP735" s="35">
        <f t="shared" si="383"/>
        <v>0</v>
      </c>
      <c r="AQ735" s="35">
        <f t="shared" si="384"/>
        <v>0</v>
      </c>
      <c r="AS735" s="36"/>
    </row>
    <row r="736" spans="2:45" hidden="1">
      <c r="B736" s="316"/>
      <c r="C736" s="316"/>
      <c r="D736" s="319"/>
      <c r="E736" s="319"/>
      <c r="G736" s="36"/>
      <c r="H736" s="37"/>
      <c r="I736" s="41"/>
      <c r="J736" s="36"/>
      <c r="K736" s="36"/>
      <c r="L736" s="38"/>
      <c r="M736" s="37"/>
      <c r="N736" s="36"/>
      <c r="O736" s="37"/>
      <c r="P736" s="36"/>
      <c r="Q736" s="37"/>
      <c r="R736" s="37"/>
      <c r="S736" s="40">
        <f t="shared" si="371"/>
        <v>0</v>
      </c>
      <c r="U736" s="40">
        <f t="shared" si="372"/>
        <v>0</v>
      </c>
      <c r="V736" s="40">
        <f t="shared" si="373"/>
        <v>0</v>
      </c>
      <c r="W736" s="40">
        <f t="shared" si="374"/>
        <v>0</v>
      </c>
      <c r="X736" s="40">
        <f t="shared" si="375"/>
        <v>0</v>
      </c>
      <c r="Y736" s="40">
        <f t="shared" si="385"/>
        <v>0</v>
      </c>
      <c r="Z736" s="40">
        <f t="shared" si="386"/>
        <v>0</v>
      </c>
      <c r="AA736" s="40">
        <f t="shared" si="376"/>
        <v>0</v>
      </c>
      <c r="AC736" s="41"/>
      <c r="AD736" s="37"/>
      <c r="AE736" s="37"/>
      <c r="AF736" s="37"/>
      <c r="AG736" s="37"/>
      <c r="AH736" s="37"/>
      <c r="AI736" s="35">
        <f t="shared" si="377"/>
        <v>0</v>
      </c>
      <c r="AK736" s="35">
        <f t="shared" si="378"/>
        <v>0</v>
      </c>
      <c r="AL736" s="35">
        <f t="shared" si="379"/>
        <v>0</v>
      </c>
      <c r="AM736" s="35">
        <f t="shared" si="380"/>
        <v>0</v>
      </c>
      <c r="AN736" s="35">
        <f t="shared" si="381"/>
        <v>0</v>
      </c>
      <c r="AO736" s="35">
        <f t="shared" si="382"/>
        <v>0</v>
      </c>
      <c r="AP736" s="35">
        <f t="shared" si="383"/>
        <v>0</v>
      </c>
      <c r="AQ736" s="35">
        <f t="shared" si="384"/>
        <v>0</v>
      </c>
      <c r="AS736" s="36"/>
    </row>
    <row r="737" spans="2:45" hidden="1">
      <c r="B737" s="316"/>
      <c r="C737" s="316"/>
      <c r="D737" s="319"/>
      <c r="E737" s="319"/>
      <c r="G737" s="36"/>
      <c r="H737" s="37"/>
      <c r="I737" s="41"/>
      <c r="J737" s="36"/>
      <c r="K737" s="36"/>
      <c r="L737" s="38"/>
      <c r="M737" s="37"/>
      <c r="N737" s="36"/>
      <c r="O737" s="37"/>
      <c r="P737" s="36"/>
      <c r="Q737" s="37"/>
      <c r="R737" s="37"/>
      <c r="S737" s="40">
        <f t="shared" si="371"/>
        <v>0</v>
      </c>
      <c r="U737" s="40">
        <f t="shared" si="372"/>
        <v>0</v>
      </c>
      <c r="V737" s="40">
        <f t="shared" si="373"/>
        <v>0</v>
      </c>
      <c r="W737" s="40">
        <f t="shared" si="374"/>
        <v>0</v>
      </c>
      <c r="X737" s="40">
        <f t="shared" si="375"/>
        <v>0</v>
      </c>
      <c r="Y737" s="40">
        <f t="shared" si="385"/>
        <v>0</v>
      </c>
      <c r="Z737" s="40">
        <f t="shared" si="386"/>
        <v>0</v>
      </c>
      <c r="AA737" s="40">
        <f t="shared" si="376"/>
        <v>0</v>
      </c>
      <c r="AC737" s="41"/>
      <c r="AD737" s="37"/>
      <c r="AE737" s="37"/>
      <c r="AF737" s="37"/>
      <c r="AG737" s="37"/>
      <c r="AH737" s="37"/>
      <c r="AI737" s="35">
        <f t="shared" si="377"/>
        <v>0</v>
      </c>
      <c r="AK737" s="35">
        <f t="shared" si="378"/>
        <v>0</v>
      </c>
      <c r="AL737" s="35">
        <f t="shared" si="379"/>
        <v>0</v>
      </c>
      <c r="AM737" s="35">
        <f t="shared" si="380"/>
        <v>0</v>
      </c>
      <c r="AN737" s="35">
        <f t="shared" si="381"/>
        <v>0</v>
      </c>
      <c r="AO737" s="35">
        <f t="shared" si="382"/>
        <v>0</v>
      </c>
      <c r="AP737" s="35">
        <f t="shared" si="383"/>
        <v>0</v>
      </c>
      <c r="AQ737" s="35">
        <f t="shared" si="384"/>
        <v>0</v>
      </c>
      <c r="AS737" s="36"/>
    </row>
    <row r="738" spans="2:45" hidden="1">
      <c r="B738" s="316"/>
      <c r="C738" s="316"/>
      <c r="D738" s="319"/>
      <c r="E738" s="319"/>
      <c r="G738" s="36"/>
      <c r="H738" s="37"/>
      <c r="I738" s="41"/>
      <c r="J738" s="36"/>
      <c r="K738" s="36"/>
      <c r="L738" s="38"/>
      <c r="M738" s="37"/>
      <c r="N738" s="36"/>
      <c r="O738" s="37"/>
      <c r="P738" s="36"/>
      <c r="Q738" s="37"/>
      <c r="R738" s="37"/>
      <c r="S738" s="40">
        <f t="shared" si="371"/>
        <v>0</v>
      </c>
      <c r="U738" s="40">
        <f t="shared" si="372"/>
        <v>0</v>
      </c>
      <c r="V738" s="40">
        <f t="shared" si="373"/>
        <v>0</v>
      </c>
      <c r="W738" s="40">
        <f t="shared" si="374"/>
        <v>0</v>
      </c>
      <c r="X738" s="40">
        <f t="shared" si="375"/>
        <v>0</v>
      </c>
      <c r="Y738" s="40">
        <f t="shared" si="385"/>
        <v>0</v>
      </c>
      <c r="Z738" s="40">
        <f t="shared" si="386"/>
        <v>0</v>
      </c>
      <c r="AA738" s="40">
        <f t="shared" si="376"/>
        <v>0</v>
      </c>
      <c r="AC738" s="41"/>
      <c r="AD738" s="37"/>
      <c r="AE738" s="37"/>
      <c r="AF738" s="37"/>
      <c r="AG738" s="37"/>
      <c r="AH738" s="37"/>
      <c r="AI738" s="35">
        <f t="shared" si="377"/>
        <v>0</v>
      </c>
      <c r="AK738" s="35">
        <f t="shared" si="378"/>
        <v>0</v>
      </c>
      <c r="AL738" s="35">
        <f t="shared" si="379"/>
        <v>0</v>
      </c>
      <c r="AM738" s="35">
        <f t="shared" si="380"/>
        <v>0</v>
      </c>
      <c r="AN738" s="35">
        <f t="shared" si="381"/>
        <v>0</v>
      </c>
      <c r="AO738" s="35">
        <f t="shared" si="382"/>
        <v>0</v>
      </c>
      <c r="AP738" s="35">
        <f t="shared" si="383"/>
        <v>0</v>
      </c>
      <c r="AQ738" s="35">
        <f t="shared" si="384"/>
        <v>0</v>
      </c>
      <c r="AS738" s="36"/>
    </row>
    <row r="739" spans="2:45" hidden="1">
      <c r="B739" s="316"/>
      <c r="C739" s="316"/>
      <c r="D739" s="319"/>
      <c r="E739" s="319"/>
      <c r="G739" s="36"/>
      <c r="H739" s="37"/>
      <c r="I739" s="41"/>
      <c r="J739" s="36"/>
      <c r="K739" s="36"/>
      <c r="L739" s="38"/>
      <c r="M739" s="37"/>
      <c r="N739" s="36"/>
      <c r="O739" s="37"/>
      <c r="P739" s="36"/>
      <c r="Q739" s="37"/>
      <c r="R739" s="37"/>
      <c r="S739" s="40">
        <f t="shared" si="371"/>
        <v>0</v>
      </c>
      <c r="U739" s="40">
        <f t="shared" si="372"/>
        <v>0</v>
      </c>
      <c r="V739" s="40">
        <f t="shared" si="373"/>
        <v>0</v>
      </c>
      <c r="W739" s="40">
        <f t="shared" si="374"/>
        <v>0</v>
      </c>
      <c r="X739" s="40">
        <f t="shared" si="375"/>
        <v>0</v>
      </c>
      <c r="Y739" s="40">
        <f t="shared" si="385"/>
        <v>0</v>
      </c>
      <c r="Z739" s="40">
        <f t="shared" si="386"/>
        <v>0</v>
      </c>
      <c r="AA739" s="40">
        <f t="shared" si="376"/>
        <v>0</v>
      </c>
      <c r="AC739" s="41"/>
      <c r="AD739" s="37"/>
      <c r="AE739" s="37"/>
      <c r="AF739" s="37"/>
      <c r="AG739" s="37"/>
      <c r="AH739" s="37"/>
      <c r="AI739" s="35">
        <f t="shared" si="377"/>
        <v>0</v>
      </c>
      <c r="AK739" s="35">
        <f t="shared" si="378"/>
        <v>0</v>
      </c>
      <c r="AL739" s="35">
        <f t="shared" si="379"/>
        <v>0</v>
      </c>
      <c r="AM739" s="35">
        <f t="shared" si="380"/>
        <v>0</v>
      </c>
      <c r="AN739" s="35">
        <f t="shared" si="381"/>
        <v>0</v>
      </c>
      <c r="AO739" s="35">
        <f t="shared" si="382"/>
        <v>0</v>
      </c>
      <c r="AP739" s="35">
        <f t="shared" si="383"/>
        <v>0</v>
      </c>
      <c r="AQ739" s="35">
        <f t="shared" si="384"/>
        <v>0</v>
      </c>
      <c r="AS739" s="36"/>
    </row>
    <row r="740" spans="2:45" hidden="1">
      <c r="B740" s="316"/>
      <c r="C740" s="316"/>
      <c r="D740" s="319"/>
      <c r="E740" s="319"/>
      <c r="G740" s="36"/>
      <c r="H740" s="37"/>
      <c r="I740" s="41"/>
      <c r="J740" s="36"/>
      <c r="K740" s="36"/>
      <c r="L740" s="38"/>
      <c r="M740" s="37"/>
      <c r="N740" s="36"/>
      <c r="O740" s="37"/>
      <c r="P740" s="36"/>
      <c r="Q740" s="37"/>
      <c r="R740" s="37"/>
      <c r="S740" s="40">
        <f t="shared" si="371"/>
        <v>0</v>
      </c>
      <c r="U740" s="40">
        <f t="shared" si="372"/>
        <v>0</v>
      </c>
      <c r="V740" s="40">
        <f t="shared" si="373"/>
        <v>0</v>
      </c>
      <c r="W740" s="40">
        <f t="shared" si="374"/>
        <v>0</v>
      </c>
      <c r="X740" s="40">
        <f t="shared" si="375"/>
        <v>0</v>
      </c>
      <c r="Y740" s="40">
        <f t="shared" si="385"/>
        <v>0</v>
      </c>
      <c r="Z740" s="40">
        <f t="shared" si="386"/>
        <v>0</v>
      </c>
      <c r="AA740" s="40">
        <f t="shared" si="376"/>
        <v>0</v>
      </c>
      <c r="AC740" s="41"/>
      <c r="AD740" s="37"/>
      <c r="AE740" s="37"/>
      <c r="AF740" s="37"/>
      <c r="AG740" s="37"/>
      <c r="AH740" s="37"/>
      <c r="AI740" s="35">
        <f t="shared" si="377"/>
        <v>0</v>
      </c>
      <c r="AK740" s="35">
        <f t="shared" si="378"/>
        <v>0</v>
      </c>
      <c r="AL740" s="35">
        <f t="shared" si="379"/>
        <v>0</v>
      </c>
      <c r="AM740" s="35">
        <f t="shared" si="380"/>
        <v>0</v>
      </c>
      <c r="AN740" s="35">
        <f t="shared" si="381"/>
        <v>0</v>
      </c>
      <c r="AO740" s="35">
        <f t="shared" si="382"/>
        <v>0</v>
      </c>
      <c r="AP740" s="35">
        <f t="shared" si="383"/>
        <v>0</v>
      </c>
      <c r="AQ740" s="35">
        <f t="shared" si="384"/>
        <v>0</v>
      </c>
      <c r="AS740" s="36"/>
    </row>
    <row r="741" spans="2:45" hidden="1">
      <c r="B741" s="316"/>
      <c r="C741" s="316"/>
      <c r="D741" s="319"/>
      <c r="E741" s="319"/>
      <c r="G741" s="36"/>
      <c r="H741" s="37"/>
      <c r="I741" s="41"/>
      <c r="J741" s="36"/>
      <c r="K741" s="36"/>
      <c r="L741" s="38"/>
      <c r="M741" s="37"/>
      <c r="N741" s="36"/>
      <c r="O741" s="37"/>
      <c r="P741" s="36"/>
      <c r="Q741" s="37"/>
      <c r="R741" s="37"/>
      <c r="S741" s="40">
        <f t="shared" si="371"/>
        <v>0</v>
      </c>
      <c r="U741" s="40">
        <f t="shared" si="372"/>
        <v>0</v>
      </c>
      <c r="V741" s="40">
        <f t="shared" si="373"/>
        <v>0</v>
      </c>
      <c r="W741" s="40">
        <f t="shared" si="374"/>
        <v>0</v>
      </c>
      <c r="X741" s="40">
        <f t="shared" si="375"/>
        <v>0</v>
      </c>
      <c r="Y741" s="40">
        <f t="shared" si="385"/>
        <v>0</v>
      </c>
      <c r="Z741" s="40">
        <f t="shared" si="386"/>
        <v>0</v>
      </c>
      <c r="AA741" s="40">
        <f t="shared" si="376"/>
        <v>0</v>
      </c>
      <c r="AC741" s="41"/>
      <c r="AD741" s="37"/>
      <c r="AE741" s="37"/>
      <c r="AF741" s="37"/>
      <c r="AG741" s="37"/>
      <c r="AH741" s="37"/>
      <c r="AI741" s="35">
        <f t="shared" si="377"/>
        <v>0</v>
      </c>
      <c r="AK741" s="35">
        <f t="shared" si="378"/>
        <v>0</v>
      </c>
      <c r="AL741" s="35">
        <f t="shared" si="379"/>
        <v>0</v>
      </c>
      <c r="AM741" s="35">
        <f t="shared" si="380"/>
        <v>0</v>
      </c>
      <c r="AN741" s="35">
        <f t="shared" si="381"/>
        <v>0</v>
      </c>
      <c r="AO741" s="35">
        <f t="shared" si="382"/>
        <v>0</v>
      </c>
      <c r="AP741" s="35">
        <f t="shared" si="383"/>
        <v>0</v>
      </c>
      <c r="AQ741" s="35">
        <f t="shared" si="384"/>
        <v>0</v>
      </c>
      <c r="AS741" s="36"/>
    </row>
    <row r="742" spans="2:45" hidden="1">
      <c r="B742" s="316"/>
      <c r="C742" s="316"/>
      <c r="D742" s="319"/>
      <c r="E742" s="319"/>
      <c r="G742" s="36"/>
      <c r="H742" s="37"/>
      <c r="I742" s="41"/>
      <c r="J742" s="36"/>
      <c r="K742" s="36"/>
      <c r="L742" s="38"/>
      <c r="M742" s="37"/>
      <c r="N742" s="36"/>
      <c r="O742" s="37"/>
      <c r="P742" s="36"/>
      <c r="Q742" s="37"/>
      <c r="R742" s="37"/>
      <c r="S742" s="40">
        <f t="shared" si="371"/>
        <v>0</v>
      </c>
      <c r="U742" s="40">
        <f t="shared" si="372"/>
        <v>0</v>
      </c>
      <c r="V742" s="40">
        <f t="shared" si="373"/>
        <v>0</v>
      </c>
      <c r="W742" s="40">
        <f t="shared" si="374"/>
        <v>0</v>
      </c>
      <c r="X742" s="40">
        <f t="shared" si="375"/>
        <v>0</v>
      </c>
      <c r="Y742" s="40">
        <f t="shared" si="385"/>
        <v>0</v>
      </c>
      <c r="Z742" s="40">
        <f t="shared" si="386"/>
        <v>0</v>
      </c>
      <c r="AA742" s="40">
        <f t="shared" si="376"/>
        <v>0</v>
      </c>
      <c r="AC742" s="41"/>
      <c r="AD742" s="37"/>
      <c r="AE742" s="37"/>
      <c r="AF742" s="37"/>
      <c r="AG742" s="37"/>
      <c r="AH742" s="37"/>
      <c r="AI742" s="35">
        <f t="shared" si="377"/>
        <v>0</v>
      </c>
      <c r="AK742" s="35">
        <f t="shared" si="378"/>
        <v>0</v>
      </c>
      <c r="AL742" s="35">
        <f t="shared" si="379"/>
        <v>0</v>
      </c>
      <c r="AM742" s="35">
        <f t="shared" si="380"/>
        <v>0</v>
      </c>
      <c r="AN742" s="35">
        <f t="shared" si="381"/>
        <v>0</v>
      </c>
      <c r="AO742" s="35">
        <f t="shared" si="382"/>
        <v>0</v>
      </c>
      <c r="AP742" s="35">
        <f t="shared" si="383"/>
        <v>0</v>
      </c>
      <c r="AQ742" s="35">
        <f t="shared" si="384"/>
        <v>0</v>
      </c>
      <c r="AS742" s="36"/>
    </row>
    <row r="743" spans="2:45" hidden="1">
      <c r="B743" s="316"/>
      <c r="C743" s="316"/>
      <c r="D743" s="319"/>
      <c r="E743" s="319"/>
      <c r="G743" s="36"/>
      <c r="H743" s="37"/>
      <c r="I743" s="41"/>
      <c r="J743" s="36"/>
      <c r="K743" s="36"/>
      <c r="L743" s="38"/>
      <c r="M743" s="37"/>
      <c r="N743" s="36"/>
      <c r="O743" s="37"/>
      <c r="P743" s="36"/>
      <c r="Q743" s="37"/>
      <c r="R743" s="37"/>
      <c r="S743" s="40">
        <f t="shared" si="371"/>
        <v>0</v>
      </c>
      <c r="U743" s="40">
        <f t="shared" si="372"/>
        <v>0</v>
      </c>
      <c r="V743" s="40">
        <f t="shared" si="373"/>
        <v>0</v>
      </c>
      <c r="W743" s="40">
        <f t="shared" si="374"/>
        <v>0</v>
      </c>
      <c r="X743" s="40">
        <f t="shared" si="375"/>
        <v>0</v>
      </c>
      <c r="Y743" s="40">
        <f t="shared" si="385"/>
        <v>0</v>
      </c>
      <c r="Z743" s="40">
        <f t="shared" si="386"/>
        <v>0</v>
      </c>
      <c r="AA743" s="40">
        <f t="shared" si="376"/>
        <v>0</v>
      </c>
      <c r="AC743" s="41"/>
      <c r="AD743" s="37"/>
      <c r="AE743" s="37"/>
      <c r="AF743" s="37"/>
      <c r="AG743" s="37"/>
      <c r="AH743" s="37"/>
      <c r="AI743" s="35">
        <f t="shared" si="377"/>
        <v>0</v>
      </c>
      <c r="AK743" s="35">
        <f t="shared" si="378"/>
        <v>0</v>
      </c>
      <c r="AL743" s="35">
        <f t="shared" si="379"/>
        <v>0</v>
      </c>
      <c r="AM743" s="35">
        <f t="shared" si="380"/>
        <v>0</v>
      </c>
      <c r="AN743" s="35">
        <f t="shared" si="381"/>
        <v>0</v>
      </c>
      <c r="AO743" s="35">
        <f t="shared" si="382"/>
        <v>0</v>
      </c>
      <c r="AP743" s="35">
        <f t="shared" si="383"/>
        <v>0</v>
      </c>
      <c r="AQ743" s="35">
        <f t="shared" si="384"/>
        <v>0</v>
      </c>
      <c r="AS743" s="36"/>
    </row>
    <row r="744" spans="2:45" hidden="1">
      <c r="B744" s="316"/>
      <c r="C744" s="316"/>
      <c r="D744" s="319"/>
      <c r="E744" s="319"/>
      <c r="G744" s="36"/>
      <c r="H744" s="37"/>
      <c r="I744" s="41"/>
      <c r="J744" s="36"/>
      <c r="K744" s="36"/>
      <c r="L744" s="38"/>
      <c r="M744" s="37"/>
      <c r="N744" s="36"/>
      <c r="O744" s="37"/>
      <c r="P744" s="36"/>
      <c r="Q744" s="37"/>
      <c r="R744" s="37"/>
      <c r="S744" s="40">
        <f t="shared" si="371"/>
        <v>0</v>
      </c>
      <c r="U744" s="40">
        <f t="shared" si="372"/>
        <v>0</v>
      </c>
      <c r="V744" s="40">
        <f t="shared" si="373"/>
        <v>0</v>
      </c>
      <c r="W744" s="40">
        <f t="shared" si="374"/>
        <v>0</v>
      </c>
      <c r="X744" s="40">
        <f t="shared" si="375"/>
        <v>0</v>
      </c>
      <c r="Y744" s="40">
        <f t="shared" si="385"/>
        <v>0</v>
      </c>
      <c r="Z744" s="40">
        <f t="shared" si="386"/>
        <v>0</v>
      </c>
      <c r="AA744" s="40">
        <f t="shared" si="376"/>
        <v>0</v>
      </c>
      <c r="AC744" s="41"/>
      <c r="AD744" s="37"/>
      <c r="AE744" s="37"/>
      <c r="AF744" s="37"/>
      <c r="AG744" s="37"/>
      <c r="AH744" s="37"/>
      <c r="AI744" s="35">
        <f t="shared" si="377"/>
        <v>0</v>
      </c>
      <c r="AK744" s="35">
        <f t="shared" si="378"/>
        <v>0</v>
      </c>
      <c r="AL744" s="35">
        <f t="shared" si="379"/>
        <v>0</v>
      </c>
      <c r="AM744" s="35">
        <f t="shared" si="380"/>
        <v>0</v>
      </c>
      <c r="AN744" s="35">
        <f t="shared" si="381"/>
        <v>0</v>
      </c>
      <c r="AO744" s="35">
        <f t="shared" si="382"/>
        <v>0</v>
      </c>
      <c r="AP744" s="35">
        <f t="shared" si="383"/>
        <v>0</v>
      </c>
      <c r="AQ744" s="35">
        <f t="shared" si="384"/>
        <v>0</v>
      </c>
      <c r="AS744" s="36"/>
    </row>
    <row r="745" spans="2:45" hidden="1">
      <c r="B745" s="316"/>
      <c r="C745" s="316"/>
      <c r="D745" s="319"/>
      <c r="E745" s="319"/>
      <c r="G745" s="36"/>
      <c r="H745" s="37"/>
      <c r="I745" s="41"/>
      <c r="J745" s="36"/>
      <c r="K745" s="36"/>
      <c r="L745" s="38"/>
      <c r="M745" s="37"/>
      <c r="N745" s="36"/>
      <c r="O745" s="37"/>
      <c r="P745" s="36"/>
      <c r="Q745" s="37"/>
      <c r="R745" s="37"/>
      <c r="S745" s="40">
        <f t="shared" si="371"/>
        <v>0</v>
      </c>
      <c r="U745" s="40">
        <f t="shared" si="372"/>
        <v>0</v>
      </c>
      <c r="V745" s="40">
        <f t="shared" si="373"/>
        <v>0</v>
      </c>
      <c r="W745" s="40">
        <f t="shared" si="374"/>
        <v>0</v>
      </c>
      <c r="X745" s="40">
        <f t="shared" si="375"/>
        <v>0</v>
      </c>
      <c r="Y745" s="40">
        <f t="shared" si="385"/>
        <v>0</v>
      </c>
      <c r="Z745" s="40">
        <f t="shared" si="386"/>
        <v>0</v>
      </c>
      <c r="AA745" s="40">
        <f t="shared" si="376"/>
        <v>0</v>
      </c>
      <c r="AC745" s="41"/>
      <c r="AD745" s="37"/>
      <c r="AE745" s="37"/>
      <c r="AF745" s="37"/>
      <c r="AG745" s="37"/>
      <c r="AH745" s="37"/>
      <c r="AI745" s="35">
        <f t="shared" si="377"/>
        <v>0</v>
      </c>
      <c r="AK745" s="35">
        <f t="shared" si="378"/>
        <v>0</v>
      </c>
      <c r="AL745" s="35">
        <f t="shared" si="379"/>
        <v>0</v>
      </c>
      <c r="AM745" s="35">
        <f t="shared" si="380"/>
        <v>0</v>
      </c>
      <c r="AN745" s="35">
        <f t="shared" si="381"/>
        <v>0</v>
      </c>
      <c r="AO745" s="35">
        <f t="shared" si="382"/>
        <v>0</v>
      </c>
      <c r="AP745" s="35">
        <f t="shared" si="383"/>
        <v>0</v>
      </c>
      <c r="AQ745" s="35">
        <f t="shared" si="384"/>
        <v>0</v>
      </c>
      <c r="AS745" s="36"/>
    </row>
    <row r="746" spans="2:45" hidden="1">
      <c r="B746" s="316"/>
      <c r="C746" s="316"/>
      <c r="D746" s="319"/>
      <c r="E746" s="319"/>
      <c r="G746" s="36"/>
      <c r="H746" s="37"/>
      <c r="I746" s="41"/>
      <c r="J746" s="36"/>
      <c r="K746" s="36"/>
      <c r="L746" s="38"/>
      <c r="M746" s="37"/>
      <c r="N746" s="36"/>
      <c r="O746" s="37"/>
      <c r="P746" s="36"/>
      <c r="Q746" s="37"/>
      <c r="R746" s="37"/>
      <c r="S746" s="40">
        <f t="shared" si="371"/>
        <v>0</v>
      </c>
      <c r="U746" s="40">
        <f t="shared" si="372"/>
        <v>0</v>
      </c>
      <c r="V746" s="40">
        <f t="shared" si="373"/>
        <v>0</v>
      </c>
      <c r="W746" s="40">
        <f t="shared" si="374"/>
        <v>0</v>
      </c>
      <c r="X746" s="40">
        <f t="shared" si="375"/>
        <v>0</v>
      </c>
      <c r="Y746" s="40">
        <f t="shared" si="385"/>
        <v>0</v>
      </c>
      <c r="Z746" s="40">
        <f t="shared" si="386"/>
        <v>0</v>
      </c>
      <c r="AA746" s="40">
        <f t="shared" si="376"/>
        <v>0</v>
      </c>
      <c r="AC746" s="41"/>
      <c r="AD746" s="37"/>
      <c r="AE746" s="37"/>
      <c r="AF746" s="37"/>
      <c r="AG746" s="37"/>
      <c r="AH746" s="37"/>
      <c r="AI746" s="35">
        <f t="shared" si="377"/>
        <v>0</v>
      </c>
      <c r="AK746" s="35">
        <f t="shared" si="378"/>
        <v>0</v>
      </c>
      <c r="AL746" s="35">
        <f t="shared" si="379"/>
        <v>0</v>
      </c>
      <c r="AM746" s="35">
        <f t="shared" si="380"/>
        <v>0</v>
      </c>
      <c r="AN746" s="35">
        <f t="shared" si="381"/>
        <v>0</v>
      </c>
      <c r="AO746" s="35">
        <f t="shared" si="382"/>
        <v>0</v>
      </c>
      <c r="AP746" s="35">
        <f t="shared" si="383"/>
        <v>0</v>
      </c>
      <c r="AQ746" s="35">
        <f t="shared" si="384"/>
        <v>0</v>
      </c>
      <c r="AS746" s="36"/>
    </row>
    <row r="747" spans="2:45" hidden="1">
      <c r="B747" s="316"/>
      <c r="C747" s="316"/>
      <c r="D747" s="319"/>
      <c r="E747" s="319"/>
      <c r="G747" s="36"/>
      <c r="H747" s="37"/>
      <c r="I747" s="41"/>
      <c r="J747" s="36"/>
      <c r="K747" s="36"/>
      <c r="L747" s="38"/>
      <c r="M747" s="37"/>
      <c r="N747" s="36"/>
      <c r="O747" s="37"/>
      <c r="P747" s="36"/>
      <c r="Q747" s="37"/>
      <c r="R747" s="37"/>
      <c r="S747" s="40">
        <f t="shared" si="371"/>
        <v>0</v>
      </c>
      <c r="U747" s="40">
        <f t="shared" si="372"/>
        <v>0</v>
      </c>
      <c r="V747" s="40">
        <f t="shared" si="373"/>
        <v>0</v>
      </c>
      <c r="W747" s="40">
        <f t="shared" si="374"/>
        <v>0</v>
      </c>
      <c r="X747" s="40">
        <f t="shared" si="375"/>
        <v>0</v>
      </c>
      <c r="Y747" s="40">
        <f t="shared" si="385"/>
        <v>0</v>
      </c>
      <c r="Z747" s="40">
        <f t="shared" si="386"/>
        <v>0</v>
      </c>
      <c r="AA747" s="40">
        <f t="shared" si="376"/>
        <v>0</v>
      </c>
      <c r="AC747" s="41"/>
      <c r="AD747" s="37"/>
      <c r="AE747" s="37"/>
      <c r="AF747" s="37"/>
      <c r="AG747" s="37"/>
      <c r="AH747" s="37"/>
      <c r="AI747" s="35">
        <f t="shared" si="377"/>
        <v>0</v>
      </c>
      <c r="AK747" s="35">
        <f t="shared" si="378"/>
        <v>0</v>
      </c>
      <c r="AL747" s="35">
        <f t="shared" si="379"/>
        <v>0</v>
      </c>
      <c r="AM747" s="35">
        <f t="shared" si="380"/>
        <v>0</v>
      </c>
      <c r="AN747" s="35">
        <f t="shared" si="381"/>
        <v>0</v>
      </c>
      <c r="AO747" s="35">
        <f t="shared" si="382"/>
        <v>0</v>
      </c>
      <c r="AP747" s="35">
        <f t="shared" si="383"/>
        <v>0</v>
      </c>
      <c r="AQ747" s="35">
        <f t="shared" si="384"/>
        <v>0</v>
      </c>
      <c r="AS747" s="36"/>
    </row>
    <row r="748" spans="2:45" hidden="1">
      <c r="B748" s="316"/>
      <c r="C748" s="316"/>
      <c r="D748" s="319"/>
      <c r="E748" s="319"/>
      <c r="G748" s="36"/>
      <c r="H748" s="37"/>
      <c r="I748" s="41"/>
      <c r="J748" s="36"/>
      <c r="K748" s="36"/>
      <c r="L748" s="38"/>
      <c r="M748" s="37"/>
      <c r="N748" s="36"/>
      <c r="O748" s="37"/>
      <c r="P748" s="36"/>
      <c r="Q748" s="37"/>
      <c r="R748" s="37"/>
      <c r="S748" s="40">
        <f t="shared" si="371"/>
        <v>0</v>
      </c>
      <c r="U748" s="40">
        <f t="shared" si="372"/>
        <v>0</v>
      </c>
      <c r="V748" s="40">
        <f t="shared" si="373"/>
        <v>0</v>
      </c>
      <c r="W748" s="40">
        <f t="shared" si="374"/>
        <v>0</v>
      </c>
      <c r="X748" s="40">
        <f t="shared" si="375"/>
        <v>0</v>
      </c>
      <c r="Y748" s="40">
        <f t="shared" si="385"/>
        <v>0</v>
      </c>
      <c r="Z748" s="40">
        <f t="shared" si="386"/>
        <v>0</v>
      </c>
      <c r="AA748" s="40">
        <f t="shared" si="376"/>
        <v>0</v>
      </c>
      <c r="AC748" s="41"/>
      <c r="AD748" s="37"/>
      <c r="AE748" s="37"/>
      <c r="AF748" s="37"/>
      <c r="AG748" s="37"/>
      <c r="AH748" s="37"/>
      <c r="AI748" s="35">
        <f t="shared" si="377"/>
        <v>0</v>
      </c>
      <c r="AK748" s="35">
        <f t="shared" si="378"/>
        <v>0</v>
      </c>
      <c r="AL748" s="35">
        <f t="shared" si="379"/>
        <v>0</v>
      </c>
      <c r="AM748" s="35">
        <f t="shared" si="380"/>
        <v>0</v>
      </c>
      <c r="AN748" s="35">
        <f t="shared" si="381"/>
        <v>0</v>
      </c>
      <c r="AO748" s="35">
        <f t="shared" si="382"/>
        <v>0</v>
      </c>
      <c r="AP748" s="35">
        <f t="shared" si="383"/>
        <v>0</v>
      </c>
      <c r="AQ748" s="35">
        <f t="shared" si="384"/>
        <v>0</v>
      </c>
      <c r="AS748" s="36"/>
    </row>
    <row r="749" spans="2:45" hidden="1">
      <c r="B749" s="316"/>
      <c r="C749" s="316"/>
      <c r="D749" s="319"/>
      <c r="E749" s="319"/>
      <c r="G749" s="36"/>
      <c r="H749" s="37"/>
      <c r="I749" s="41"/>
      <c r="J749" s="36"/>
      <c r="K749" s="36"/>
      <c r="L749" s="38"/>
      <c r="M749" s="37"/>
      <c r="N749" s="36"/>
      <c r="O749" s="37"/>
      <c r="P749" s="36"/>
      <c r="Q749" s="37"/>
      <c r="R749" s="37"/>
      <c r="S749" s="40">
        <f t="shared" si="371"/>
        <v>0</v>
      </c>
      <c r="U749" s="40">
        <f t="shared" si="372"/>
        <v>0</v>
      </c>
      <c r="V749" s="40">
        <f t="shared" si="373"/>
        <v>0</v>
      </c>
      <c r="W749" s="40">
        <f t="shared" si="374"/>
        <v>0</v>
      </c>
      <c r="X749" s="40">
        <f t="shared" si="375"/>
        <v>0</v>
      </c>
      <c r="Y749" s="40">
        <f t="shared" si="385"/>
        <v>0</v>
      </c>
      <c r="Z749" s="40">
        <f t="shared" si="386"/>
        <v>0</v>
      </c>
      <c r="AA749" s="40">
        <f t="shared" si="376"/>
        <v>0</v>
      </c>
      <c r="AC749" s="41"/>
      <c r="AD749" s="37"/>
      <c r="AE749" s="37"/>
      <c r="AF749" s="37"/>
      <c r="AG749" s="37"/>
      <c r="AH749" s="37"/>
      <c r="AI749" s="35">
        <f t="shared" si="377"/>
        <v>0</v>
      </c>
      <c r="AK749" s="35">
        <f t="shared" si="378"/>
        <v>0</v>
      </c>
      <c r="AL749" s="35">
        <f t="shared" si="379"/>
        <v>0</v>
      </c>
      <c r="AM749" s="35">
        <f t="shared" si="380"/>
        <v>0</v>
      </c>
      <c r="AN749" s="35">
        <f t="shared" si="381"/>
        <v>0</v>
      </c>
      <c r="AO749" s="35">
        <f t="shared" si="382"/>
        <v>0</v>
      </c>
      <c r="AP749" s="35">
        <f t="shared" si="383"/>
        <v>0</v>
      </c>
      <c r="AQ749" s="35">
        <f t="shared" si="384"/>
        <v>0</v>
      </c>
      <c r="AS749" s="36"/>
    </row>
    <row r="750" spans="2:45" hidden="1">
      <c r="B750" s="316"/>
      <c r="C750" s="316"/>
      <c r="D750" s="319"/>
      <c r="E750" s="319"/>
      <c r="G750" s="36"/>
      <c r="H750" s="37"/>
      <c r="I750" s="41"/>
      <c r="J750" s="36"/>
      <c r="K750" s="36"/>
      <c r="L750" s="38"/>
      <c r="M750" s="37"/>
      <c r="N750" s="36"/>
      <c r="O750" s="37"/>
      <c r="P750" s="36"/>
      <c r="Q750" s="37"/>
      <c r="R750" s="37"/>
      <c r="S750" s="40">
        <f t="shared" si="371"/>
        <v>0</v>
      </c>
      <c r="U750" s="40">
        <f t="shared" si="372"/>
        <v>0</v>
      </c>
      <c r="V750" s="40">
        <f t="shared" si="373"/>
        <v>0</v>
      </c>
      <c r="W750" s="40">
        <f t="shared" si="374"/>
        <v>0</v>
      </c>
      <c r="X750" s="40">
        <f t="shared" si="375"/>
        <v>0</v>
      </c>
      <c r="Y750" s="40">
        <f t="shared" si="385"/>
        <v>0</v>
      </c>
      <c r="Z750" s="40">
        <f t="shared" si="386"/>
        <v>0</v>
      </c>
      <c r="AA750" s="40">
        <f t="shared" si="376"/>
        <v>0</v>
      </c>
      <c r="AC750" s="41"/>
      <c r="AD750" s="37"/>
      <c r="AE750" s="37"/>
      <c r="AF750" s="37"/>
      <c r="AG750" s="37"/>
      <c r="AH750" s="37"/>
      <c r="AI750" s="35">
        <f t="shared" si="377"/>
        <v>0</v>
      </c>
      <c r="AK750" s="35">
        <f t="shared" si="378"/>
        <v>0</v>
      </c>
      <c r="AL750" s="35">
        <f t="shared" si="379"/>
        <v>0</v>
      </c>
      <c r="AM750" s="35">
        <f t="shared" si="380"/>
        <v>0</v>
      </c>
      <c r="AN750" s="35">
        <f t="shared" si="381"/>
        <v>0</v>
      </c>
      <c r="AO750" s="35">
        <f t="shared" si="382"/>
        <v>0</v>
      </c>
      <c r="AP750" s="35">
        <f t="shared" si="383"/>
        <v>0</v>
      </c>
      <c r="AQ750" s="35">
        <f t="shared" si="384"/>
        <v>0</v>
      </c>
      <c r="AS750" s="36"/>
    </row>
    <row r="751" spans="2:45" hidden="1">
      <c r="B751" s="316"/>
      <c r="C751" s="316"/>
      <c r="D751" s="319"/>
      <c r="E751" s="319"/>
      <c r="G751" s="36"/>
      <c r="H751" s="37"/>
      <c r="I751" s="41"/>
      <c r="J751" s="36"/>
      <c r="K751" s="36"/>
      <c r="L751" s="38"/>
      <c r="M751" s="37"/>
      <c r="N751" s="36"/>
      <c r="O751" s="37"/>
      <c r="P751" s="36"/>
      <c r="Q751" s="37"/>
      <c r="R751" s="37"/>
      <c r="S751" s="40">
        <f t="shared" si="371"/>
        <v>0</v>
      </c>
      <c r="U751" s="40">
        <f t="shared" si="372"/>
        <v>0</v>
      </c>
      <c r="V751" s="40">
        <f t="shared" si="373"/>
        <v>0</v>
      </c>
      <c r="W751" s="40">
        <f t="shared" si="374"/>
        <v>0</v>
      </c>
      <c r="X751" s="40">
        <f t="shared" si="375"/>
        <v>0</v>
      </c>
      <c r="Y751" s="40">
        <f t="shared" si="385"/>
        <v>0</v>
      </c>
      <c r="Z751" s="40">
        <f t="shared" si="386"/>
        <v>0</v>
      </c>
      <c r="AA751" s="40">
        <f t="shared" si="376"/>
        <v>0</v>
      </c>
      <c r="AC751" s="41"/>
      <c r="AD751" s="37"/>
      <c r="AE751" s="37"/>
      <c r="AF751" s="37"/>
      <c r="AG751" s="37"/>
      <c r="AH751" s="37"/>
      <c r="AI751" s="35">
        <f t="shared" si="377"/>
        <v>0</v>
      </c>
      <c r="AK751" s="35">
        <f t="shared" si="378"/>
        <v>0</v>
      </c>
      <c r="AL751" s="35">
        <f t="shared" si="379"/>
        <v>0</v>
      </c>
      <c r="AM751" s="35">
        <f t="shared" si="380"/>
        <v>0</v>
      </c>
      <c r="AN751" s="35">
        <f t="shared" si="381"/>
        <v>0</v>
      </c>
      <c r="AO751" s="35">
        <f t="shared" si="382"/>
        <v>0</v>
      </c>
      <c r="AP751" s="35">
        <f t="shared" si="383"/>
        <v>0</v>
      </c>
      <c r="AQ751" s="35">
        <f t="shared" si="384"/>
        <v>0</v>
      </c>
      <c r="AS751" s="36"/>
    </row>
    <row r="752" spans="2:45" hidden="1">
      <c r="B752" s="316"/>
      <c r="C752" s="316"/>
      <c r="D752" s="319"/>
      <c r="E752" s="319"/>
      <c r="G752" s="36"/>
      <c r="H752" s="37"/>
      <c r="I752" s="41"/>
      <c r="J752" s="36"/>
      <c r="K752" s="36"/>
      <c r="L752" s="38"/>
      <c r="M752" s="37"/>
      <c r="N752" s="36"/>
      <c r="O752" s="37"/>
      <c r="P752" s="36"/>
      <c r="Q752" s="37"/>
      <c r="R752" s="37"/>
      <c r="S752" s="40">
        <f t="shared" si="371"/>
        <v>0</v>
      </c>
      <c r="U752" s="40">
        <f t="shared" si="372"/>
        <v>0</v>
      </c>
      <c r="V752" s="40">
        <f t="shared" si="373"/>
        <v>0</v>
      </c>
      <c r="W752" s="40">
        <f t="shared" si="374"/>
        <v>0</v>
      </c>
      <c r="X752" s="40">
        <f t="shared" si="375"/>
        <v>0</v>
      </c>
      <c r="Y752" s="40">
        <f t="shared" si="385"/>
        <v>0</v>
      </c>
      <c r="Z752" s="40">
        <f t="shared" si="386"/>
        <v>0</v>
      </c>
      <c r="AA752" s="40">
        <f t="shared" si="376"/>
        <v>0</v>
      </c>
      <c r="AC752" s="41"/>
      <c r="AD752" s="37"/>
      <c r="AE752" s="37"/>
      <c r="AF752" s="37"/>
      <c r="AG752" s="37"/>
      <c r="AH752" s="37"/>
      <c r="AI752" s="35">
        <f t="shared" si="377"/>
        <v>0</v>
      </c>
      <c r="AK752" s="35">
        <f t="shared" si="378"/>
        <v>0</v>
      </c>
      <c r="AL752" s="35">
        <f t="shared" si="379"/>
        <v>0</v>
      </c>
      <c r="AM752" s="35">
        <f t="shared" si="380"/>
        <v>0</v>
      </c>
      <c r="AN752" s="35">
        <f t="shared" si="381"/>
        <v>0</v>
      </c>
      <c r="AO752" s="35">
        <f t="shared" si="382"/>
        <v>0</v>
      </c>
      <c r="AP752" s="35">
        <f t="shared" si="383"/>
        <v>0</v>
      </c>
      <c r="AQ752" s="35">
        <f t="shared" si="384"/>
        <v>0</v>
      </c>
      <c r="AS752" s="36"/>
    </row>
    <row r="753" spans="2:45" hidden="1">
      <c r="B753" s="316"/>
      <c r="C753" s="316"/>
      <c r="D753" s="319"/>
      <c r="E753" s="319"/>
      <c r="G753" s="36"/>
      <c r="H753" s="37"/>
      <c r="I753" s="41"/>
      <c r="J753" s="36"/>
      <c r="K753" s="36"/>
      <c r="L753" s="38"/>
      <c r="M753" s="37"/>
      <c r="N753" s="36"/>
      <c r="O753" s="37"/>
      <c r="P753" s="36"/>
      <c r="Q753" s="37"/>
      <c r="R753" s="37"/>
      <c r="S753" s="40">
        <f t="shared" si="371"/>
        <v>0</v>
      </c>
      <c r="U753" s="40">
        <f t="shared" si="372"/>
        <v>0</v>
      </c>
      <c r="V753" s="40">
        <f t="shared" si="373"/>
        <v>0</v>
      </c>
      <c r="W753" s="40">
        <f t="shared" si="374"/>
        <v>0</v>
      </c>
      <c r="X753" s="40">
        <f t="shared" si="375"/>
        <v>0</v>
      </c>
      <c r="Y753" s="40">
        <f t="shared" si="385"/>
        <v>0</v>
      </c>
      <c r="Z753" s="40">
        <f t="shared" si="386"/>
        <v>0</v>
      </c>
      <c r="AA753" s="40">
        <f t="shared" si="376"/>
        <v>0</v>
      </c>
      <c r="AC753" s="41"/>
      <c r="AD753" s="37"/>
      <c r="AE753" s="37"/>
      <c r="AF753" s="37"/>
      <c r="AG753" s="37"/>
      <c r="AH753" s="37"/>
      <c r="AI753" s="35">
        <f t="shared" si="377"/>
        <v>0</v>
      </c>
      <c r="AK753" s="35">
        <f t="shared" si="378"/>
        <v>0</v>
      </c>
      <c r="AL753" s="35">
        <f t="shared" si="379"/>
        <v>0</v>
      </c>
      <c r="AM753" s="35">
        <f t="shared" si="380"/>
        <v>0</v>
      </c>
      <c r="AN753" s="35">
        <f t="shared" si="381"/>
        <v>0</v>
      </c>
      <c r="AO753" s="35">
        <f t="shared" si="382"/>
        <v>0</v>
      </c>
      <c r="AP753" s="35">
        <f t="shared" si="383"/>
        <v>0</v>
      </c>
      <c r="AQ753" s="35">
        <f t="shared" si="384"/>
        <v>0</v>
      </c>
      <c r="AS753" s="36"/>
    </row>
    <row r="754" spans="2:45" hidden="1">
      <c r="B754" s="316"/>
      <c r="C754" s="316"/>
      <c r="D754" s="319"/>
      <c r="E754" s="319"/>
      <c r="G754" s="36"/>
      <c r="H754" s="37"/>
      <c r="I754" s="41"/>
      <c r="J754" s="36"/>
      <c r="K754" s="36"/>
      <c r="L754" s="38"/>
      <c r="M754" s="37"/>
      <c r="N754" s="36"/>
      <c r="O754" s="37"/>
      <c r="P754" s="36"/>
      <c r="Q754" s="37"/>
      <c r="R754" s="37"/>
      <c r="S754" s="40">
        <f t="shared" si="371"/>
        <v>0</v>
      </c>
      <c r="U754" s="40">
        <f t="shared" si="372"/>
        <v>0</v>
      </c>
      <c r="V754" s="40">
        <f t="shared" si="373"/>
        <v>0</v>
      </c>
      <c r="W754" s="40">
        <f t="shared" si="374"/>
        <v>0</v>
      </c>
      <c r="X754" s="40">
        <f t="shared" si="375"/>
        <v>0</v>
      </c>
      <c r="Y754" s="40">
        <f t="shared" si="385"/>
        <v>0</v>
      </c>
      <c r="Z754" s="40">
        <f t="shared" si="386"/>
        <v>0</v>
      </c>
      <c r="AA754" s="40">
        <f t="shared" si="376"/>
        <v>0</v>
      </c>
      <c r="AC754" s="41"/>
      <c r="AD754" s="37"/>
      <c r="AE754" s="37"/>
      <c r="AF754" s="37"/>
      <c r="AG754" s="37"/>
      <c r="AH754" s="37"/>
      <c r="AI754" s="35">
        <f t="shared" si="377"/>
        <v>0</v>
      </c>
      <c r="AK754" s="35">
        <f t="shared" si="378"/>
        <v>0</v>
      </c>
      <c r="AL754" s="35">
        <f t="shared" si="379"/>
        <v>0</v>
      </c>
      <c r="AM754" s="35">
        <f t="shared" si="380"/>
        <v>0</v>
      </c>
      <c r="AN754" s="35">
        <f t="shared" si="381"/>
        <v>0</v>
      </c>
      <c r="AO754" s="35">
        <f t="shared" si="382"/>
        <v>0</v>
      </c>
      <c r="AP754" s="35">
        <f t="shared" si="383"/>
        <v>0</v>
      </c>
      <c r="AQ754" s="35">
        <f t="shared" si="384"/>
        <v>0</v>
      </c>
      <c r="AS754" s="36"/>
    </row>
    <row r="755" spans="2:45" hidden="1">
      <c r="B755" s="316"/>
      <c r="C755" s="316"/>
      <c r="D755" s="319"/>
      <c r="E755" s="319"/>
      <c r="G755" s="36"/>
      <c r="H755" s="37"/>
      <c r="I755" s="41"/>
      <c r="J755" s="36"/>
      <c r="K755" s="36"/>
      <c r="L755" s="38"/>
      <c r="M755" s="37"/>
      <c r="N755" s="36"/>
      <c r="O755" s="37"/>
      <c r="P755" s="36"/>
      <c r="Q755" s="37"/>
      <c r="R755" s="37"/>
      <c r="S755" s="40">
        <f t="shared" si="371"/>
        <v>0</v>
      </c>
      <c r="U755" s="40">
        <f t="shared" si="372"/>
        <v>0</v>
      </c>
      <c r="V755" s="40">
        <f t="shared" si="373"/>
        <v>0</v>
      </c>
      <c r="W755" s="40">
        <f t="shared" si="374"/>
        <v>0</v>
      </c>
      <c r="X755" s="40">
        <f t="shared" si="375"/>
        <v>0</v>
      </c>
      <c r="Y755" s="40">
        <f t="shared" si="385"/>
        <v>0</v>
      </c>
      <c r="Z755" s="40">
        <f t="shared" si="386"/>
        <v>0</v>
      </c>
      <c r="AA755" s="40">
        <f t="shared" si="376"/>
        <v>0</v>
      </c>
      <c r="AC755" s="41"/>
      <c r="AD755" s="37"/>
      <c r="AE755" s="37"/>
      <c r="AF755" s="37"/>
      <c r="AG755" s="37"/>
      <c r="AH755" s="37"/>
      <c r="AI755" s="35">
        <f t="shared" si="377"/>
        <v>0</v>
      </c>
      <c r="AK755" s="35">
        <f t="shared" si="378"/>
        <v>0</v>
      </c>
      <c r="AL755" s="35">
        <f t="shared" si="379"/>
        <v>0</v>
      </c>
      <c r="AM755" s="35">
        <f t="shared" si="380"/>
        <v>0</v>
      </c>
      <c r="AN755" s="35">
        <f t="shared" si="381"/>
        <v>0</v>
      </c>
      <c r="AO755" s="35">
        <f t="shared" si="382"/>
        <v>0</v>
      </c>
      <c r="AP755" s="35">
        <f t="shared" si="383"/>
        <v>0</v>
      </c>
      <c r="AQ755" s="35">
        <f t="shared" si="384"/>
        <v>0</v>
      </c>
      <c r="AS755" s="36"/>
    </row>
    <row r="756" spans="2:45" hidden="1">
      <c r="B756" s="316"/>
      <c r="C756" s="316"/>
      <c r="D756" s="319"/>
      <c r="E756" s="319"/>
      <c r="G756" s="36"/>
      <c r="H756" s="37"/>
      <c r="I756" s="41"/>
      <c r="J756" s="36"/>
      <c r="K756" s="36"/>
      <c r="L756" s="38"/>
      <c r="M756" s="37"/>
      <c r="N756" s="36"/>
      <c r="O756" s="37"/>
      <c r="P756" s="36"/>
      <c r="Q756" s="37"/>
      <c r="R756" s="37"/>
      <c r="S756" s="40">
        <f t="shared" si="371"/>
        <v>0</v>
      </c>
      <c r="U756" s="40">
        <f t="shared" si="372"/>
        <v>0</v>
      </c>
      <c r="V756" s="40">
        <f t="shared" si="373"/>
        <v>0</v>
      </c>
      <c r="W756" s="40">
        <f t="shared" si="374"/>
        <v>0</v>
      </c>
      <c r="X756" s="40">
        <f t="shared" si="375"/>
        <v>0</v>
      </c>
      <c r="Y756" s="40">
        <f t="shared" si="385"/>
        <v>0</v>
      </c>
      <c r="Z756" s="40">
        <f t="shared" si="386"/>
        <v>0</v>
      </c>
      <c r="AA756" s="40">
        <f t="shared" si="376"/>
        <v>0</v>
      </c>
      <c r="AC756" s="41"/>
      <c r="AD756" s="37"/>
      <c r="AE756" s="37"/>
      <c r="AF756" s="37"/>
      <c r="AG756" s="37"/>
      <c r="AH756" s="37"/>
      <c r="AI756" s="35">
        <f t="shared" si="377"/>
        <v>0</v>
      </c>
      <c r="AK756" s="35">
        <f t="shared" si="378"/>
        <v>0</v>
      </c>
      <c r="AL756" s="35">
        <f t="shared" si="379"/>
        <v>0</v>
      </c>
      <c r="AM756" s="35">
        <f t="shared" si="380"/>
        <v>0</v>
      </c>
      <c r="AN756" s="35">
        <f t="shared" si="381"/>
        <v>0</v>
      </c>
      <c r="AO756" s="35">
        <f t="shared" si="382"/>
        <v>0</v>
      </c>
      <c r="AP756" s="35">
        <f t="shared" si="383"/>
        <v>0</v>
      </c>
      <c r="AQ756" s="35">
        <f t="shared" si="384"/>
        <v>0</v>
      </c>
      <c r="AS756" s="36"/>
    </row>
    <row r="757" spans="2:45" hidden="1">
      <c r="B757" s="316"/>
      <c r="C757" s="316"/>
      <c r="D757" s="319"/>
      <c r="E757" s="319"/>
      <c r="G757" s="36"/>
      <c r="H757" s="37"/>
      <c r="I757" s="41"/>
      <c r="J757" s="36"/>
      <c r="K757" s="36"/>
      <c r="L757" s="38"/>
      <c r="M757" s="37"/>
      <c r="N757" s="36"/>
      <c r="O757" s="37"/>
      <c r="P757" s="36"/>
      <c r="Q757" s="37"/>
      <c r="R757" s="37"/>
      <c r="S757" s="40">
        <f t="shared" si="371"/>
        <v>0</v>
      </c>
      <c r="U757" s="40">
        <f t="shared" si="372"/>
        <v>0</v>
      </c>
      <c r="V757" s="40">
        <f t="shared" si="373"/>
        <v>0</v>
      </c>
      <c r="W757" s="40">
        <f t="shared" si="374"/>
        <v>0</v>
      </c>
      <c r="X757" s="40">
        <f t="shared" si="375"/>
        <v>0</v>
      </c>
      <c r="Y757" s="40">
        <f t="shared" si="385"/>
        <v>0</v>
      </c>
      <c r="Z757" s="40">
        <f t="shared" si="386"/>
        <v>0</v>
      </c>
      <c r="AA757" s="40">
        <f t="shared" si="376"/>
        <v>0</v>
      </c>
      <c r="AC757" s="41"/>
      <c r="AD757" s="37"/>
      <c r="AE757" s="37"/>
      <c r="AF757" s="37"/>
      <c r="AG757" s="37"/>
      <c r="AH757" s="37"/>
      <c r="AI757" s="35">
        <f t="shared" si="377"/>
        <v>0</v>
      </c>
      <c r="AK757" s="35">
        <f t="shared" si="378"/>
        <v>0</v>
      </c>
      <c r="AL757" s="35">
        <f t="shared" si="379"/>
        <v>0</v>
      </c>
      <c r="AM757" s="35">
        <f t="shared" si="380"/>
        <v>0</v>
      </c>
      <c r="AN757" s="35">
        <f t="shared" si="381"/>
        <v>0</v>
      </c>
      <c r="AO757" s="35">
        <f t="shared" si="382"/>
        <v>0</v>
      </c>
      <c r="AP757" s="35">
        <f t="shared" si="383"/>
        <v>0</v>
      </c>
      <c r="AQ757" s="35">
        <f t="shared" si="384"/>
        <v>0</v>
      </c>
      <c r="AS757" s="36"/>
    </row>
    <row r="758" spans="2:45" hidden="1">
      <c r="B758" s="316"/>
      <c r="C758" s="316"/>
      <c r="D758" s="319"/>
      <c r="E758" s="319"/>
      <c r="G758" s="36"/>
      <c r="H758" s="37"/>
      <c r="I758" s="41"/>
      <c r="J758" s="36"/>
      <c r="K758" s="36"/>
      <c r="L758" s="38"/>
      <c r="M758" s="37"/>
      <c r="N758" s="36"/>
      <c r="O758" s="37"/>
      <c r="P758" s="36"/>
      <c r="Q758" s="37"/>
      <c r="R758" s="37"/>
      <c r="S758" s="40">
        <f t="shared" si="371"/>
        <v>0</v>
      </c>
      <c r="U758" s="40">
        <f t="shared" si="372"/>
        <v>0</v>
      </c>
      <c r="V758" s="40">
        <f t="shared" si="373"/>
        <v>0</v>
      </c>
      <c r="W758" s="40">
        <f t="shared" si="374"/>
        <v>0</v>
      </c>
      <c r="X758" s="40">
        <f t="shared" si="375"/>
        <v>0</v>
      </c>
      <c r="Y758" s="40">
        <f t="shared" si="385"/>
        <v>0</v>
      </c>
      <c r="Z758" s="40">
        <f t="shared" si="386"/>
        <v>0</v>
      </c>
      <c r="AA758" s="40">
        <f t="shared" si="376"/>
        <v>0</v>
      </c>
      <c r="AC758" s="41"/>
      <c r="AD758" s="37"/>
      <c r="AE758" s="37"/>
      <c r="AF758" s="37"/>
      <c r="AG758" s="37"/>
      <c r="AH758" s="37"/>
      <c r="AI758" s="35">
        <f t="shared" si="377"/>
        <v>0</v>
      </c>
      <c r="AK758" s="35">
        <f t="shared" si="378"/>
        <v>0</v>
      </c>
      <c r="AL758" s="35">
        <f t="shared" si="379"/>
        <v>0</v>
      </c>
      <c r="AM758" s="35">
        <f t="shared" si="380"/>
        <v>0</v>
      </c>
      <c r="AN758" s="35">
        <f t="shared" si="381"/>
        <v>0</v>
      </c>
      <c r="AO758" s="35">
        <f t="shared" si="382"/>
        <v>0</v>
      </c>
      <c r="AP758" s="35">
        <f t="shared" si="383"/>
        <v>0</v>
      </c>
      <c r="AQ758" s="35">
        <f t="shared" si="384"/>
        <v>0</v>
      </c>
      <c r="AS758" s="36"/>
    </row>
    <row r="759" spans="2:45" hidden="1">
      <c r="B759" s="316"/>
      <c r="C759" s="316"/>
      <c r="D759" s="319"/>
      <c r="E759" s="319"/>
      <c r="G759" s="36"/>
      <c r="H759" s="37"/>
      <c r="I759" s="41"/>
      <c r="J759" s="36"/>
      <c r="K759" s="36"/>
      <c r="L759" s="38"/>
      <c r="M759" s="37"/>
      <c r="N759" s="36"/>
      <c r="O759" s="37"/>
      <c r="P759" s="36"/>
      <c r="Q759" s="37"/>
      <c r="R759" s="37"/>
      <c r="S759" s="40">
        <f t="shared" si="371"/>
        <v>0</v>
      </c>
      <c r="U759" s="40">
        <f t="shared" si="372"/>
        <v>0</v>
      </c>
      <c r="V759" s="40">
        <f t="shared" si="373"/>
        <v>0</v>
      </c>
      <c r="W759" s="40">
        <f t="shared" si="374"/>
        <v>0</v>
      </c>
      <c r="X759" s="40">
        <f t="shared" si="375"/>
        <v>0</v>
      </c>
      <c r="Y759" s="40">
        <f t="shared" si="385"/>
        <v>0</v>
      </c>
      <c r="Z759" s="40">
        <f t="shared" si="386"/>
        <v>0</v>
      </c>
      <c r="AA759" s="40">
        <f t="shared" si="376"/>
        <v>0</v>
      </c>
      <c r="AC759" s="41"/>
      <c r="AD759" s="37"/>
      <c r="AE759" s="37"/>
      <c r="AF759" s="37"/>
      <c r="AG759" s="37"/>
      <c r="AH759" s="37"/>
      <c r="AI759" s="35">
        <f t="shared" si="377"/>
        <v>0</v>
      </c>
      <c r="AK759" s="35">
        <f t="shared" si="378"/>
        <v>0</v>
      </c>
      <c r="AL759" s="35">
        <f t="shared" si="379"/>
        <v>0</v>
      </c>
      <c r="AM759" s="35">
        <f t="shared" si="380"/>
        <v>0</v>
      </c>
      <c r="AN759" s="35">
        <f t="shared" si="381"/>
        <v>0</v>
      </c>
      <c r="AO759" s="35">
        <f t="shared" si="382"/>
        <v>0</v>
      </c>
      <c r="AP759" s="35">
        <f t="shared" si="383"/>
        <v>0</v>
      </c>
      <c r="AQ759" s="35">
        <f t="shared" si="384"/>
        <v>0</v>
      </c>
      <c r="AS759" s="36"/>
    </row>
    <row r="760" spans="2:45" hidden="1">
      <c r="B760" s="316"/>
      <c r="C760" s="316"/>
      <c r="D760" s="319"/>
      <c r="E760" s="319"/>
      <c r="G760" s="36"/>
      <c r="H760" s="37"/>
      <c r="I760" s="41"/>
      <c r="J760" s="36"/>
      <c r="K760" s="36"/>
      <c r="L760" s="38"/>
      <c r="M760" s="37"/>
      <c r="N760" s="36"/>
      <c r="O760" s="37"/>
      <c r="P760" s="36"/>
      <c r="Q760" s="37"/>
      <c r="R760" s="37"/>
      <c r="S760" s="40">
        <f t="shared" si="371"/>
        <v>0</v>
      </c>
      <c r="U760" s="40">
        <f t="shared" si="372"/>
        <v>0</v>
      </c>
      <c r="V760" s="40">
        <f t="shared" si="373"/>
        <v>0</v>
      </c>
      <c r="W760" s="40">
        <f t="shared" si="374"/>
        <v>0</v>
      </c>
      <c r="X760" s="40">
        <f t="shared" si="375"/>
        <v>0</v>
      </c>
      <c r="Y760" s="40">
        <f t="shared" si="385"/>
        <v>0</v>
      </c>
      <c r="Z760" s="40">
        <f t="shared" si="386"/>
        <v>0</v>
      </c>
      <c r="AA760" s="40">
        <f t="shared" si="376"/>
        <v>0</v>
      </c>
      <c r="AC760" s="41"/>
      <c r="AD760" s="37"/>
      <c r="AE760" s="37"/>
      <c r="AF760" s="37"/>
      <c r="AG760" s="37"/>
      <c r="AH760" s="37"/>
      <c r="AI760" s="35">
        <f t="shared" si="377"/>
        <v>0</v>
      </c>
      <c r="AK760" s="35">
        <f t="shared" si="378"/>
        <v>0</v>
      </c>
      <c r="AL760" s="35">
        <f t="shared" si="379"/>
        <v>0</v>
      </c>
      <c r="AM760" s="35">
        <f t="shared" si="380"/>
        <v>0</v>
      </c>
      <c r="AN760" s="35">
        <f t="shared" si="381"/>
        <v>0</v>
      </c>
      <c r="AO760" s="35">
        <f t="shared" si="382"/>
        <v>0</v>
      </c>
      <c r="AP760" s="35">
        <f t="shared" si="383"/>
        <v>0</v>
      </c>
      <c r="AQ760" s="35">
        <f t="shared" si="384"/>
        <v>0</v>
      </c>
      <c r="AS760" s="36"/>
    </row>
    <row r="761" spans="2:45" ht="30.95" hidden="1" customHeight="1">
      <c r="B761" s="307"/>
      <c r="C761" s="314"/>
      <c r="D761" s="309">
        <f>D721</f>
        <v>0</v>
      </c>
      <c r="E761" s="310"/>
      <c r="G761" s="307">
        <f>SUM(G721:G760)</f>
        <v>0</v>
      </c>
      <c r="H761" s="311">
        <f>SUM(H721:H760)</f>
        <v>0</v>
      </c>
      <c r="I761" s="311">
        <f>SUM(I721:I760)</f>
        <v>0</v>
      </c>
      <c r="J761" s="307"/>
      <c r="K761" s="307"/>
      <c r="L761" s="315"/>
      <c r="M761" s="311">
        <f>SUM(M721:M760)</f>
        <v>0</v>
      </c>
      <c r="N761" s="307"/>
      <c r="O761" s="311">
        <f>SUM(O721:O760)</f>
        <v>0</v>
      </c>
      <c r="P761" s="307"/>
      <c r="Q761" s="311">
        <f>SUM(Q721:Q760)</f>
        <v>0</v>
      </c>
      <c r="R761" s="311">
        <f>SUM(R721:R760)</f>
        <v>0</v>
      </c>
      <c r="S761" s="311">
        <f>SUM(S721:S760)</f>
        <v>0</v>
      </c>
      <c r="T761" s="313"/>
      <c r="U761" s="311">
        <f>SUM(U721:U760)</f>
        <v>0</v>
      </c>
      <c r="V761" s="311">
        <f t="shared" ref="V761:AA761" si="387">SUM(V721:V760)</f>
        <v>0</v>
      </c>
      <c r="W761" s="311">
        <f t="shared" si="387"/>
        <v>0</v>
      </c>
      <c r="X761" s="311">
        <f t="shared" si="387"/>
        <v>0</v>
      </c>
      <c r="Y761" s="311">
        <f t="shared" si="387"/>
        <v>0</v>
      </c>
      <c r="Z761" s="311">
        <f t="shared" si="387"/>
        <v>0</v>
      </c>
      <c r="AA761" s="311">
        <f t="shared" si="387"/>
        <v>0</v>
      </c>
      <c r="AC761" s="311">
        <f>SUM(AC721:AC760)</f>
        <v>0</v>
      </c>
      <c r="AD761" s="311">
        <f t="shared" ref="AD761:AI761" si="388">SUM(AD721:AD760)</f>
        <v>0</v>
      </c>
      <c r="AE761" s="311">
        <f t="shared" si="388"/>
        <v>0</v>
      </c>
      <c r="AF761" s="311">
        <f t="shared" si="388"/>
        <v>0</v>
      </c>
      <c r="AG761" s="311">
        <f t="shared" si="388"/>
        <v>0</v>
      </c>
      <c r="AH761" s="311">
        <f t="shared" si="388"/>
        <v>0</v>
      </c>
      <c r="AI761" s="311">
        <f t="shared" si="388"/>
        <v>0</v>
      </c>
      <c r="AK761" s="311">
        <f>SUM(AK721:AK760)</f>
        <v>0</v>
      </c>
      <c r="AL761" s="311">
        <f t="shared" ref="AL761:AQ761" si="389">SUM(AL721:AL760)</f>
        <v>0</v>
      </c>
      <c r="AM761" s="311">
        <f t="shared" si="389"/>
        <v>0</v>
      </c>
      <c r="AN761" s="311">
        <f t="shared" si="389"/>
        <v>0</v>
      </c>
      <c r="AO761" s="311">
        <f t="shared" si="389"/>
        <v>0</v>
      </c>
      <c r="AP761" s="311">
        <f t="shared" si="389"/>
        <v>0</v>
      </c>
      <c r="AQ761" s="311">
        <f t="shared" si="389"/>
        <v>0</v>
      </c>
      <c r="AS761" s="36"/>
    </row>
    <row r="762" spans="2:45" hidden="1">
      <c r="M762" s="4"/>
    </row>
    <row r="763" spans="2:45" hidden="1">
      <c r="B763" s="36"/>
      <c r="C763" s="316" t="str">
        <f>'Salary Calc &amp; Services Offered'!A33</f>
        <v>Service 19</v>
      </c>
      <c r="D763" s="28">
        <v>0</v>
      </c>
      <c r="E763" s="29">
        <v>0</v>
      </c>
      <c r="G763" s="409"/>
      <c r="H763" s="30"/>
      <c r="I763" s="40">
        <f>'Salary Calc &amp; Services Offered'!JV33</f>
        <v>0</v>
      </c>
      <c r="J763" s="36"/>
      <c r="K763" s="36"/>
      <c r="L763" s="38"/>
      <c r="M763" s="39"/>
      <c r="N763" s="36"/>
      <c r="O763" s="39"/>
      <c r="P763" s="36"/>
      <c r="Q763" s="31"/>
      <c r="R763" s="37"/>
      <c r="S763" s="40">
        <f t="shared" ref="S763:S802" si="390">H763+I763+O763+M763+Q763+R763</f>
        <v>0</v>
      </c>
      <c r="U763" s="40">
        <f t="shared" ref="U763:U802" si="391">IFERROR(H763/$D$763,0)</f>
        <v>0</v>
      </c>
      <c r="V763" s="40">
        <f t="shared" ref="V763:V802" si="392">IFERROR(I763/$D$763,0)</f>
        <v>0</v>
      </c>
      <c r="W763" s="40">
        <f t="shared" ref="W763:W802" si="393">IFERROR(O763/$D$763,0)</f>
        <v>0</v>
      </c>
      <c r="X763" s="40">
        <f t="shared" ref="X763:X802" si="394">IFERROR(M763/$D$763,0)</f>
        <v>0</v>
      </c>
      <c r="Y763" s="40">
        <f>IFERROR(Q763/$D$763,0)</f>
        <v>0</v>
      </c>
      <c r="Z763" s="40">
        <f>IFERROR(R763/$D$763,0)</f>
        <v>0</v>
      </c>
      <c r="AA763" s="40">
        <f t="shared" ref="AA763:AA802" si="395">SUM(U763:Z763)</f>
        <v>0</v>
      </c>
      <c r="AC763" s="41">
        <f>IF('Salary Calc &amp; Services Offered'!JW97&lt;0,0,'Salary Calc &amp; Services Offered'!JW97)</f>
        <v>0</v>
      </c>
      <c r="AD763" s="37"/>
      <c r="AE763" s="37"/>
      <c r="AF763" s="37"/>
      <c r="AG763" s="37"/>
      <c r="AH763" s="37"/>
      <c r="AI763" s="35">
        <f t="shared" ref="AI763:AI802" si="396">SUM(AC763:AH763)</f>
        <v>0</v>
      </c>
      <c r="AK763" s="35">
        <f t="shared" ref="AK763:AK802" si="397">IFERROR(AC763/$D$763,0)</f>
        <v>0</v>
      </c>
      <c r="AL763" s="35">
        <f t="shared" ref="AL763:AL802" si="398">IFERROR(AD763/$D$763,0)</f>
        <v>0</v>
      </c>
      <c r="AM763" s="35">
        <f t="shared" ref="AM763:AM802" si="399">IFERROR(AE763/$D$763,0)</f>
        <v>0</v>
      </c>
      <c r="AN763" s="35">
        <f t="shared" ref="AN763:AN802" si="400">IFERROR(AF763/$D$763,0)</f>
        <v>0</v>
      </c>
      <c r="AO763" s="35">
        <f t="shared" ref="AO763:AO802" si="401">IFERROR(AG763/$D$763,0)</f>
        <v>0</v>
      </c>
      <c r="AP763" s="35">
        <f t="shared" ref="AP763:AP802" si="402">IFERROR(AH763/$D$763,0)</f>
        <v>0</v>
      </c>
      <c r="AQ763" s="35">
        <f t="shared" ref="AQ763:AQ802" si="403">SUM(AK763:AP763)</f>
        <v>0</v>
      </c>
      <c r="AS763" s="36"/>
    </row>
    <row r="764" spans="2:45" hidden="1">
      <c r="B764" s="320"/>
      <c r="C764" s="320"/>
      <c r="D764" s="321"/>
      <c r="E764" s="321"/>
      <c r="G764" s="36"/>
      <c r="H764" s="34"/>
      <c r="I764" s="40"/>
      <c r="J764" s="36"/>
      <c r="K764" s="36"/>
      <c r="L764" s="38"/>
      <c r="M764" s="39"/>
      <c r="N764" s="36"/>
      <c r="O764" s="39"/>
      <c r="P764" s="36"/>
      <c r="Q764" s="39"/>
      <c r="R764" s="37"/>
      <c r="S764" s="40">
        <f t="shared" si="390"/>
        <v>0</v>
      </c>
      <c r="U764" s="40">
        <f t="shared" si="391"/>
        <v>0</v>
      </c>
      <c r="V764" s="40">
        <f t="shared" si="392"/>
        <v>0</v>
      </c>
      <c r="W764" s="40">
        <f t="shared" si="393"/>
        <v>0</v>
      </c>
      <c r="X764" s="40">
        <f t="shared" si="394"/>
        <v>0</v>
      </c>
      <c r="Y764" s="40">
        <f t="shared" ref="Y764:Y802" si="404">IFERROR(Q764/$D$763,0)</f>
        <v>0</v>
      </c>
      <c r="Z764" s="40">
        <f t="shared" ref="Z764:Z802" si="405">IFERROR(R764/$D$763,0)</f>
        <v>0</v>
      </c>
      <c r="AA764" s="40">
        <f t="shared" si="395"/>
        <v>0</v>
      </c>
      <c r="AC764" s="35"/>
      <c r="AD764" s="32"/>
      <c r="AE764" s="32"/>
      <c r="AF764" s="32"/>
      <c r="AG764" s="32"/>
      <c r="AH764" s="32"/>
      <c r="AI764" s="35">
        <f t="shared" si="396"/>
        <v>0</v>
      </c>
      <c r="AK764" s="35">
        <f t="shared" si="397"/>
        <v>0</v>
      </c>
      <c r="AL764" s="35">
        <f t="shared" si="398"/>
        <v>0</v>
      </c>
      <c r="AM764" s="35">
        <f t="shared" si="399"/>
        <v>0</v>
      </c>
      <c r="AN764" s="35">
        <f t="shared" si="400"/>
        <v>0</v>
      </c>
      <c r="AO764" s="35">
        <f t="shared" si="401"/>
        <v>0</v>
      </c>
      <c r="AP764" s="35">
        <f t="shared" si="402"/>
        <v>0</v>
      </c>
      <c r="AQ764" s="35">
        <f t="shared" si="403"/>
        <v>0</v>
      </c>
      <c r="AS764" s="36"/>
    </row>
    <row r="765" spans="2:45" hidden="1">
      <c r="B765" s="316"/>
      <c r="C765" s="317"/>
      <c r="D765" s="318"/>
      <c r="E765" s="318"/>
      <c r="G765" s="36"/>
      <c r="H765" s="39"/>
      <c r="I765" s="40"/>
      <c r="J765" s="36"/>
      <c r="K765" s="36"/>
      <c r="L765" s="38"/>
      <c r="M765" s="39"/>
      <c r="N765" s="36"/>
      <c r="O765" s="39"/>
      <c r="P765" s="36"/>
      <c r="Q765" s="39"/>
      <c r="R765" s="37"/>
      <c r="S765" s="40">
        <f t="shared" si="390"/>
        <v>0</v>
      </c>
      <c r="U765" s="40">
        <f t="shared" si="391"/>
        <v>0</v>
      </c>
      <c r="V765" s="40">
        <f t="shared" si="392"/>
        <v>0</v>
      </c>
      <c r="W765" s="40">
        <f t="shared" si="393"/>
        <v>0</v>
      </c>
      <c r="X765" s="40">
        <f t="shared" si="394"/>
        <v>0</v>
      </c>
      <c r="Y765" s="40">
        <f t="shared" si="404"/>
        <v>0</v>
      </c>
      <c r="Z765" s="40">
        <f t="shared" si="405"/>
        <v>0</v>
      </c>
      <c r="AA765" s="40">
        <f t="shared" si="395"/>
        <v>0</v>
      </c>
      <c r="AC765" s="40"/>
      <c r="AD765" s="39"/>
      <c r="AE765" s="39"/>
      <c r="AF765" s="39"/>
      <c r="AG765" s="39"/>
      <c r="AH765" s="39"/>
      <c r="AI765" s="35">
        <f t="shared" si="396"/>
        <v>0</v>
      </c>
      <c r="AK765" s="35">
        <f t="shared" si="397"/>
        <v>0</v>
      </c>
      <c r="AL765" s="35">
        <f t="shared" si="398"/>
        <v>0</v>
      </c>
      <c r="AM765" s="35">
        <f t="shared" si="399"/>
        <v>0</v>
      </c>
      <c r="AN765" s="35">
        <f t="shared" si="400"/>
        <v>0</v>
      </c>
      <c r="AO765" s="35">
        <f t="shared" si="401"/>
        <v>0</v>
      </c>
      <c r="AP765" s="35">
        <f t="shared" si="402"/>
        <v>0</v>
      </c>
      <c r="AQ765" s="35">
        <f t="shared" si="403"/>
        <v>0</v>
      </c>
      <c r="AS765" s="36"/>
    </row>
    <row r="766" spans="2:45" hidden="1">
      <c r="B766" s="316"/>
      <c r="C766" s="317"/>
      <c r="D766" s="318"/>
      <c r="E766" s="318"/>
      <c r="G766" s="36"/>
      <c r="H766" s="39"/>
      <c r="I766" s="40"/>
      <c r="J766" s="36"/>
      <c r="K766" s="36"/>
      <c r="L766" s="38"/>
      <c r="M766" s="39"/>
      <c r="N766" s="36"/>
      <c r="O766" s="39"/>
      <c r="P766" s="36"/>
      <c r="Q766" s="39"/>
      <c r="R766" s="37"/>
      <c r="S766" s="40">
        <f t="shared" si="390"/>
        <v>0</v>
      </c>
      <c r="U766" s="40">
        <f t="shared" si="391"/>
        <v>0</v>
      </c>
      <c r="V766" s="40">
        <f t="shared" si="392"/>
        <v>0</v>
      </c>
      <c r="W766" s="40">
        <f t="shared" si="393"/>
        <v>0</v>
      </c>
      <c r="X766" s="40">
        <f t="shared" si="394"/>
        <v>0</v>
      </c>
      <c r="Y766" s="40">
        <f t="shared" si="404"/>
        <v>0</v>
      </c>
      <c r="Z766" s="40">
        <f t="shared" si="405"/>
        <v>0</v>
      </c>
      <c r="AA766" s="40">
        <f t="shared" si="395"/>
        <v>0</v>
      </c>
      <c r="AC766" s="40"/>
      <c r="AD766" s="39"/>
      <c r="AE766" s="39"/>
      <c r="AF766" s="39"/>
      <c r="AG766" s="39"/>
      <c r="AH766" s="39"/>
      <c r="AI766" s="35">
        <f t="shared" si="396"/>
        <v>0</v>
      </c>
      <c r="AK766" s="35">
        <f t="shared" si="397"/>
        <v>0</v>
      </c>
      <c r="AL766" s="35">
        <f t="shared" si="398"/>
        <v>0</v>
      </c>
      <c r="AM766" s="35">
        <f t="shared" si="399"/>
        <v>0</v>
      </c>
      <c r="AN766" s="35">
        <f t="shared" si="400"/>
        <v>0</v>
      </c>
      <c r="AO766" s="35">
        <f t="shared" si="401"/>
        <v>0</v>
      </c>
      <c r="AP766" s="35">
        <f t="shared" si="402"/>
        <v>0</v>
      </c>
      <c r="AQ766" s="35">
        <f t="shared" si="403"/>
        <v>0</v>
      </c>
      <c r="AS766" s="36"/>
    </row>
    <row r="767" spans="2:45" hidden="1">
      <c r="B767" s="316"/>
      <c r="C767" s="317"/>
      <c r="D767" s="318"/>
      <c r="E767" s="318"/>
      <c r="G767" s="36"/>
      <c r="H767" s="39"/>
      <c r="I767" s="40"/>
      <c r="J767" s="36"/>
      <c r="K767" s="36"/>
      <c r="L767" s="38"/>
      <c r="M767" s="39"/>
      <c r="N767" s="36"/>
      <c r="O767" s="39"/>
      <c r="P767" s="36"/>
      <c r="Q767" s="39"/>
      <c r="R767" s="37"/>
      <c r="S767" s="40">
        <f t="shared" si="390"/>
        <v>0</v>
      </c>
      <c r="U767" s="40">
        <f t="shared" si="391"/>
        <v>0</v>
      </c>
      <c r="V767" s="40">
        <f t="shared" si="392"/>
        <v>0</v>
      </c>
      <c r="W767" s="40">
        <f t="shared" si="393"/>
        <v>0</v>
      </c>
      <c r="X767" s="40">
        <f t="shared" si="394"/>
        <v>0</v>
      </c>
      <c r="Y767" s="40">
        <f t="shared" si="404"/>
        <v>0</v>
      </c>
      <c r="Z767" s="40">
        <f t="shared" si="405"/>
        <v>0</v>
      </c>
      <c r="AA767" s="40">
        <f t="shared" si="395"/>
        <v>0</v>
      </c>
      <c r="AC767" s="40"/>
      <c r="AD767" s="39"/>
      <c r="AE767" s="39"/>
      <c r="AF767" s="39"/>
      <c r="AG767" s="39"/>
      <c r="AH767" s="39"/>
      <c r="AI767" s="35">
        <f t="shared" si="396"/>
        <v>0</v>
      </c>
      <c r="AK767" s="35">
        <f t="shared" si="397"/>
        <v>0</v>
      </c>
      <c r="AL767" s="35">
        <f t="shared" si="398"/>
        <v>0</v>
      </c>
      <c r="AM767" s="35">
        <f t="shared" si="399"/>
        <v>0</v>
      </c>
      <c r="AN767" s="35">
        <f t="shared" si="400"/>
        <v>0</v>
      </c>
      <c r="AO767" s="35">
        <f t="shared" si="401"/>
        <v>0</v>
      </c>
      <c r="AP767" s="35">
        <f t="shared" si="402"/>
        <v>0</v>
      </c>
      <c r="AQ767" s="35">
        <f t="shared" si="403"/>
        <v>0</v>
      </c>
      <c r="AS767" s="36"/>
    </row>
    <row r="768" spans="2:45" hidden="1">
      <c r="B768" s="316"/>
      <c r="C768" s="317"/>
      <c r="D768" s="318"/>
      <c r="E768" s="318"/>
      <c r="G768" s="36"/>
      <c r="H768" s="39"/>
      <c r="I768" s="40"/>
      <c r="J768" s="36"/>
      <c r="K768" s="36"/>
      <c r="L768" s="38"/>
      <c r="M768" s="39"/>
      <c r="N768" s="36"/>
      <c r="O768" s="39"/>
      <c r="P768" s="36"/>
      <c r="Q768" s="39"/>
      <c r="R768" s="37"/>
      <c r="S768" s="40">
        <f t="shared" si="390"/>
        <v>0</v>
      </c>
      <c r="U768" s="40">
        <f t="shared" si="391"/>
        <v>0</v>
      </c>
      <c r="V768" s="40">
        <f t="shared" si="392"/>
        <v>0</v>
      </c>
      <c r="W768" s="40">
        <f t="shared" si="393"/>
        <v>0</v>
      </c>
      <c r="X768" s="40">
        <f t="shared" si="394"/>
        <v>0</v>
      </c>
      <c r="Y768" s="40">
        <f t="shared" si="404"/>
        <v>0</v>
      </c>
      <c r="Z768" s="40">
        <f t="shared" si="405"/>
        <v>0</v>
      </c>
      <c r="AA768" s="40">
        <f t="shared" si="395"/>
        <v>0</v>
      </c>
      <c r="AC768" s="40"/>
      <c r="AD768" s="39"/>
      <c r="AE768" s="39"/>
      <c r="AF768" s="39"/>
      <c r="AG768" s="39"/>
      <c r="AH768" s="39"/>
      <c r="AI768" s="35">
        <f t="shared" si="396"/>
        <v>0</v>
      </c>
      <c r="AK768" s="35">
        <f t="shared" si="397"/>
        <v>0</v>
      </c>
      <c r="AL768" s="35">
        <f t="shared" si="398"/>
        <v>0</v>
      </c>
      <c r="AM768" s="35">
        <f t="shared" si="399"/>
        <v>0</v>
      </c>
      <c r="AN768" s="35">
        <f t="shared" si="400"/>
        <v>0</v>
      </c>
      <c r="AO768" s="35">
        <f t="shared" si="401"/>
        <v>0</v>
      </c>
      <c r="AP768" s="35">
        <f t="shared" si="402"/>
        <v>0</v>
      </c>
      <c r="AQ768" s="35">
        <f t="shared" si="403"/>
        <v>0</v>
      </c>
      <c r="AS768" s="36"/>
    </row>
    <row r="769" spans="2:45" hidden="1">
      <c r="B769" s="316"/>
      <c r="C769" s="317"/>
      <c r="D769" s="318"/>
      <c r="E769" s="318"/>
      <c r="G769" s="36"/>
      <c r="H769" s="39"/>
      <c r="I769" s="40"/>
      <c r="J769" s="36"/>
      <c r="K769" s="36"/>
      <c r="L769" s="38"/>
      <c r="M769" s="39"/>
      <c r="N769" s="36"/>
      <c r="O769" s="39"/>
      <c r="P769" s="36"/>
      <c r="Q769" s="39"/>
      <c r="R769" s="37"/>
      <c r="S769" s="40">
        <f t="shared" si="390"/>
        <v>0</v>
      </c>
      <c r="U769" s="40">
        <f t="shared" si="391"/>
        <v>0</v>
      </c>
      <c r="V769" s="40">
        <f t="shared" si="392"/>
        <v>0</v>
      </c>
      <c r="W769" s="40">
        <f t="shared" si="393"/>
        <v>0</v>
      </c>
      <c r="X769" s="40">
        <f t="shared" si="394"/>
        <v>0</v>
      </c>
      <c r="Y769" s="40">
        <f t="shared" si="404"/>
        <v>0</v>
      </c>
      <c r="Z769" s="40">
        <f t="shared" si="405"/>
        <v>0</v>
      </c>
      <c r="AA769" s="40">
        <f t="shared" si="395"/>
        <v>0</v>
      </c>
      <c r="AC769" s="40"/>
      <c r="AD769" s="39"/>
      <c r="AE769" s="39"/>
      <c r="AF769" s="39"/>
      <c r="AG769" s="39"/>
      <c r="AH769" s="39"/>
      <c r="AI769" s="35">
        <f t="shared" si="396"/>
        <v>0</v>
      </c>
      <c r="AK769" s="35">
        <f t="shared" si="397"/>
        <v>0</v>
      </c>
      <c r="AL769" s="35">
        <f t="shared" si="398"/>
        <v>0</v>
      </c>
      <c r="AM769" s="35">
        <f t="shared" si="399"/>
        <v>0</v>
      </c>
      <c r="AN769" s="35">
        <f t="shared" si="400"/>
        <v>0</v>
      </c>
      <c r="AO769" s="35">
        <f t="shared" si="401"/>
        <v>0</v>
      </c>
      <c r="AP769" s="35">
        <f t="shared" si="402"/>
        <v>0</v>
      </c>
      <c r="AQ769" s="35">
        <f t="shared" si="403"/>
        <v>0</v>
      </c>
      <c r="AS769" s="36"/>
    </row>
    <row r="770" spans="2:45" hidden="1">
      <c r="B770" s="316"/>
      <c r="C770" s="317"/>
      <c r="D770" s="318"/>
      <c r="E770" s="318"/>
      <c r="G770" s="36"/>
      <c r="H770" s="39"/>
      <c r="I770" s="40"/>
      <c r="J770" s="36"/>
      <c r="K770" s="36"/>
      <c r="L770" s="38"/>
      <c r="M770" s="39"/>
      <c r="N770" s="36"/>
      <c r="O770" s="39"/>
      <c r="P770" s="36"/>
      <c r="Q770" s="39"/>
      <c r="R770" s="37"/>
      <c r="S770" s="40">
        <f t="shared" si="390"/>
        <v>0</v>
      </c>
      <c r="U770" s="40">
        <f t="shared" si="391"/>
        <v>0</v>
      </c>
      <c r="V770" s="40">
        <f t="shared" si="392"/>
        <v>0</v>
      </c>
      <c r="W770" s="40">
        <f t="shared" si="393"/>
        <v>0</v>
      </c>
      <c r="X770" s="40">
        <f t="shared" si="394"/>
        <v>0</v>
      </c>
      <c r="Y770" s="40">
        <f t="shared" si="404"/>
        <v>0</v>
      </c>
      <c r="Z770" s="40">
        <f t="shared" si="405"/>
        <v>0</v>
      </c>
      <c r="AA770" s="40">
        <f t="shared" si="395"/>
        <v>0</v>
      </c>
      <c r="AC770" s="40"/>
      <c r="AD770" s="39"/>
      <c r="AE770" s="39"/>
      <c r="AF770" s="39"/>
      <c r="AG770" s="39"/>
      <c r="AH770" s="39"/>
      <c r="AI770" s="35">
        <f t="shared" si="396"/>
        <v>0</v>
      </c>
      <c r="AK770" s="35">
        <f t="shared" si="397"/>
        <v>0</v>
      </c>
      <c r="AL770" s="35">
        <f t="shared" si="398"/>
        <v>0</v>
      </c>
      <c r="AM770" s="35">
        <f t="shared" si="399"/>
        <v>0</v>
      </c>
      <c r="AN770" s="35">
        <f t="shared" si="400"/>
        <v>0</v>
      </c>
      <c r="AO770" s="35">
        <f t="shared" si="401"/>
        <v>0</v>
      </c>
      <c r="AP770" s="35">
        <f t="shared" si="402"/>
        <v>0</v>
      </c>
      <c r="AQ770" s="35">
        <f t="shared" si="403"/>
        <v>0</v>
      </c>
      <c r="AS770" s="36"/>
    </row>
    <row r="771" spans="2:45" hidden="1">
      <c r="B771" s="316"/>
      <c r="C771" s="316"/>
      <c r="D771" s="319"/>
      <c r="E771" s="319"/>
      <c r="G771" s="36"/>
      <c r="H771" s="37"/>
      <c r="I771" s="41"/>
      <c r="J771" s="36"/>
      <c r="K771" s="36"/>
      <c r="L771" s="38"/>
      <c r="M771" s="37"/>
      <c r="N771" s="36"/>
      <c r="O771" s="37"/>
      <c r="P771" s="36"/>
      <c r="Q771" s="37"/>
      <c r="R771" s="37"/>
      <c r="S771" s="40">
        <f t="shared" si="390"/>
        <v>0</v>
      </c>
      <c r="U771" s="40">
        <f t="shared" si="391"/>
        <v>0</v>
      </c>
      <c r="V771" s="40">
        <f t="shared" si="392"/>
        <v>0</v>
      </c>
      <c r="W771" s="40">
        <f t="shared" si="393"/>
        <v>0</v>
      </c>
      <c r="X771" s="40">
        <f t="shared" si="394"/>
        <v>0</v>
      </c>
      <c r="Y771" s="40">
        <f t="shared" si="404"/>
        <v>0</v>
      </c>
      <c r="Z771" s="40">
        <f t="shared" si="405"/>
        <v>0</v>
      </c>
      <c r="AA771" s="40">
        <f t="shared" si="395"/>
        <v>0</v>
      </c>
      <c r="AC771" s="41"/>
      <c r="AD771" s="37"/>
      <c r="AE771" s="37"/>
      <c r="AF771" s="37"/>
      <c r="AG771" s="37"/>
      <c r="AH771" s="37"/>
      <c r="AI771" s="35">
        <f t="shared" si="396"/>
        <v>0</v>
      </c>
      <c r="AK771" s="35">
        <f t="shared" si="397"/>
        <v>0</v>
      </c>
      <c r="AL771" s="35">
        <f t="shared" si="398"/>
        <v>0</v>
      </c>
      <c r="AM771" s="35">
        <f t="shared" si="399"/>
        <v>0</v>
      </c>
      <c r="AN771" s="35">
        <f t="shared" si="400"/>
        <v>0</v>
      </c>
      <c r="AO771" s="35">
        <f t="shared" si="401"/>
        <v>0</v>
      </c>
      <c r="AP771" s="35">
        <f t="shared" si="402"/>
        <v>0</v>
      </c>
      <c r="AQ771" s="35">
        <f t="shared" si="403"/>
        <v>0</v>
      </c>
      <c r="AS771" s="36"/>
    </row>
    <row r="772" spans="2:45" hidden="1">
      <c r="B772" s="316"/>
      <c r="C772" s="316"/>
      <c r="D772" s="319"/>
      <c r="E772" s="319"/>
      <c r="G772" s="36"/>
      <c r="H772" s="37"/>
      <c r="I772" s="41"/>
      <c r="J772" s="36"/>
      <c r="K772" s="36"/>
      <c r="L772" s="38"/>
      <c r="M772" s="37"/>
      <c r="N772" s="36"/>
      <c r="O772" s="37"/>
      <c r="P772" s="36"/>
      <c r="Q772" s="37"/>
      <c r="R772" s="37"/>
      <c r="S772" s="40">
        <f t="shared" si="390"/>
        <v>0</v>
      </c>
      <c r="U772" s="40">
        <f t="shared" si="391"/>
        <v>0</v>
      </c>
      <c r="V772" s="40">
        <f t="shared" si="392"/>
        <v>0</v>
      </c>
      <c r="W772" s="40">
        <f t="shared" si="393"/>
        <v>0</v>
      </c>
      <c r="X772" s="40">
        <f t="shared" si="394"/>
        <v>0</v>
      </c>
      <c r="Y772" s="40">
        <f t="shared" si="404"/>
        <v>0</v>
      </c>
      <c r="Z772" s="40">
        <f t="shared" si="405"/>
        <v>0</v>
      </c>
      <c r="AA772" s="40">
        <f t="shared" si="395"/>
        <v>0</v>
      </c>
      <c r="AC772" s="41"/>
      <c r="AD772" s="37"/>
      <c r="AE772" s="37"/>
      <c r="AF772" s="37"/>
      <c r="AG772" s="37"/>
      <c r="AH772" s="37"/>
      <c r="AI772" s="35">
        <f t="shared" si="396"/>
        <v>0</v>
      </c>
      <c r="AK772" s="35">
        <f t="shared" si="397"/>
        <v>0</v>
      </c>
      <c r="AL772" s="35">
        <f t="shared" si="398"/>
        <v>0</v>
      </c>
      <c r="AM772" s="35">
        <f t="shared" si="399"/>
        <v>0</v>
      </c>
      <c r="AN772" s="35">
        <f t="shared" si="400"/>
        <v>0</v>
      </c>
      <c r="AO772" s="35">
        <f t="shared" si="401"/>
        <v>0</v>
      </c>
      <c r="AP772" s="35">
        <f t="shared" si="402"/>
        <v>0</v>
      </c>
      <c r="AQ772" s="35">
        <f t="shared" si="403"/>
        <v>0</v>
      </c>
      <c r="AS772" s="36"/>
    </row>
    <row r="773" spans="2:45" hidden="1">
      <c r="B773" s="316"/>
      <c r="C773" s="316"/>
      <c r="D773" s="319"/>
      <c r="E773" s="319"/>
      <c r="G773" s="36"/>
      <c r="H773" s="37"/>
      <c r="I773" s="41"/>
      <c r="J773" s="36"/>
      <c r="K773" s="36"/>
      <c r="L773" s="38"/>
      <c r="M773" s="37"/>
      <c r="N773" s="36"/>
      <c r="O773" s="37"/>
      <c r="P773" s="36"/>
      <c r="Q773" s="37"/>
      <c r="R773" s="37"/>
      <c r="S773" s="40">
        <f t="shared" si="390"/>
        <v>0</v>
      </c>
      <c r="U773" s="40">
        <f t="shared" si="391"/>
        <v>0</v>
      </c>
      <c r="V773" s="40">
        <f t="shared" si="392"/>
        <v>0</v>
      </c>
      <c r="W773" s="40">
        <f t="shared" si="393"/>
        <v>0</v>
      </c>
      <c r="X773" s="40">
        <f t="shared" si="394"/>
        <v>0</v>
      </c>
      <c r="Y773" s="40">
        <f t="shared" si="404"/>
        <v>0</v>
      </c>
      <c r="Z773" s="40">
        <f t="shared" si="405"/>
        <v>0</v>
      </c>
      <c r="AA773" s="40">
        <f t="shared" si="395"/>
        <v>0</v>
      </c>
      <c r="AC773" s="41"/>
      <c r="AD773" s="37"/>
      <c r="AE773" s="37"/>
      <c r="AF773" s="37"/>
      <c r="AG773" s="37"/>
      <c r="AH773" s="37"/>
      <c r="AI773" s="35">
        <f t="shared" si="396"/>
        <v>0</v>
      </c>
      <c r="AK773" s="35">
        <f t="shared" si="397"/>
        <v>0</v>
      </c>
      <c r="AL773" s="35">
        <f t="shared" si="398"/>
        <v>0</v>
      </c>
      <c r="AM773" s="35">
        <f t="shared" si="399"/>
        <v>0</v>
      </c>
      <c r="AN773" s="35">
        <f t="shared" si="400"/>
        <v>0</v>
      </c>
      <c r="AO773" s="35">
        <f t="shared" si="401"/>
        <v>0</v>
      </c>
      <c r="AP773" s="35">
        <f t="shared" si="402"/>
        <v>0</v>
      </c>
      <c r="AQ773" s="35">
        <f t="shared" si="403"/>
        <v>0</v>
      </c>
      <c r="AS773" s="36"/>
    </row>
    <row r="774" spans="2:45" hidden="1">
      <c r="B774" s="316"/>
      <c r="C774" s="316"/>
      <c r="D774" s="319"/>
      <c r="E774" s="319"/>
      <c r="G774" s="36"/>
      <c r="H774" s="37"/>
      <c r="I774" s="41"/>
      <c r="J774" s="36"/>
      <c r="K774" s="36"/>
      <c r="L774" s="38"/>
      <c r="M774" s="37"/>
      <c r="N774" s="36"/>
      <c r="O774" s="37"/>
      <c r="P774" s="36"/>
      <c r="Q774" s="37"/>
      <c r="R774" s="37"/>
      <c r="S774" s="40">
        <f t="shared" si="390"/>
        <v>0</v>
      </c>
      <c r="U774" s="40">
        <f t="shared" si="391"/>
        <v>0</v>
      </c>
      <c r="V774" s="40">
        <f t="shared" si="392"/>
        <v>0</v>
      </c>
      <c r="W774" s="40">
        <f t="shared" si="393"/>
        <v>0</v>
      </c>
      <c r="X774" s="40">
        <f t="shared" si="394"/>
        <v>0</v>
      </c>
      <c r="Y774" s="40">
        <f t="shared" si="404"/>
        <v>0</v>
      </c>
      <c r="Z774" s="40">
        <f t="shared" si="405"/>
        <v>0</v>
      </c>
      <c r="AA774" s="40">
        <f t="shared" si="395"/>
        <v>0</v>
      </c>
      <c r="AC774" s="41"/>
      <c r="AD774" s="37"/>
      <c r="AE774" s="37"/>
      <c r="AF774" s="37"/>
      <c r="AG774" s="37"/>
      <c r="AH774" s="37"/>
      <c r="AI774" s="35">
        <f t="shared" si="396"/>
        <v>0</v>
      </c>
      <c r="AK774" s="35">
        <f t="shared" si="397"/>
        <v>0</v>
      </c>
      <c r="AL774" s="35">
        <f t="shared" si="398"/>
        <v>0</v>
      </c>
      <c r="AM774" s="35">
        <f t="shared" si="399"/>
        <v>0</v>
      </c>
      <c r="AN774" s="35">
        <f t="shared" si="400"/>
        <v>0</v>
      </c>
      <c r="AO774" s="35">
        <f t="shared" si="401"/>
        <v>0</v>
      </c>
      <c r="AP774" s="35">
        <f t="shared" si="402"/>
        <v>0</v>
      </c>
      <c r="AQ774" s="35">
        <f t="shared" si="403"/>
        <v>0</v>
      </c>
      <c r="AS774" s="36"/>
    </row>
    <row r="775" spans="2:45" hidden="1">
      <c r="B775" s="316"/>
      <c r="C775" s="316"/>
      <c r="D775" s="319"/>
      <c r="E775" s="319"/>
      <c r="G775" s="36"/>
      <c r="H775" s="37"/>
      <c r="I775" s="41"/>
      <c r="J775" s="36"/>
      <c r="K775" s="36"/>
      <c r="L775" s="38"/>
      <c r="M775" s="37"/>
      <c r="N775" s="36"/>
      <c r="O775" s="37"/>
      <c r="P775" s="36"/>
      <c r="Q775" s="37"/>
      <c r="R775" s="37"/>
      <c r="S775" s="40">
        <f t="shared" si="390"/>
        <v>0</v>
      </c>
      <c r="U775" s="40">
        <f t="shared" si="391"/>
        <v>0</v>
      </c>
      <c r="V775" s="40">
        <f t="shared" si="392"/>
        <v>0</v>
      </c>
      <c r="W775" s="40">
        <f t="shared" si="393"/>
        <v>0</v>
      </c>
      <c r="X775" s="40">
        <f t="shared" si="394"/>
        <v>0</v>
      </c>
      <c r="Y775" s="40">
        <f t="shared" si="404"/>
        <v>0</v>
      </c>
      <c r="Z775" s="40">
        <f t="shared" si="405"/>
        <v>0</v>
      </c>
      <c r="AA775" s="40">
        <f t="shared" si="395"/>
        <v>0</v>
      </c>
      <c r="AC775" s="41"/>
      <c r="AD775" s="37"/>
      <c r="AE775" s="37"/>
      <c r="AF775" s="37"/>
      <c r="AG775" s="37"/>
      <c r="AH775" s="37"/>
      <c r="AI775" s="35">
        <f t="shared" si="396"/>
        <v>0</v>
      </c>
      <c r="AK775" s="35">
        <f t="shared" si="397"/>
        <v>0</v>
      </c>
      <c r="AL775" s="35">
        <f t="shared" si="398"/>
        <v>0</v>
      </c>
      <c r="AM775" s="35">
        <f t="shared" si="399"/>
        <v>0</v>
      </c>
      <c r="AN775" s="35">
        <f t="shared" si="400"/>
        <v>0</v>
      </c>
      <c r="AO775" s="35">
        <f t="shared" si="401"/>
        <v>0</v>
      </c>
      <c r="AP775" s="35">
        <f t="shared" si="402"/>
        <v>0</v>
      </c>
      <c r="AQ775" s="35">
        <f t="shared" si="403"/>
        <v>0</v>
      </c>
      <c r="AS775" s="36"/>
    </row>
    <row r="776" spans="2:45" hidden="1">
      <c r="B776" s="316"/>
      <c r="C776" s="316"/>
      <c r="D776" s="319"/>
      <c r="E776" s="319"/>
      <c r="G776" s="36"/>
      <c r="H776" s="37"/>
      <c r="I776" s="41"/>
      <c r="J776" s="36"/>
      <c r="K776" s="36"/>
      <c r="L776" s="38"/>
      <c r="M776" s="37"/>
      <c r="N776" s="36"/>
      <c r="O776" s="37"/>
      <c r="P776" s="36"/>
      <c r="Q776" s="37"/>
      <c r="R776" s="37"/>
      <c r="S776" s="40">
        <f t="shared" si="390"/>
        <v>0</v>
      </c>
      <c r="U776" s="40">
        <f t="shared" si="391"/>
        <v>0</v>
      </c>
      <c r="V776" s="40">
        <f t="shared" si="392"/>
        <v>0</v>
      </c>
      <c r="W776" s="40">
        <f t="shared" si="393"/>
        <v>0</v>
      </c>
      <c r="X776" s="40">
        <f t="shared" si="394"/>
        <v>0</v>
      </c>
      <c r="Y776" s="40">
        <f t="shared" si="404"/>
        <v>0</v>
      </c>
      <c r="Z776" s="40">
        <f t="shared" si="405"/>
        <v>0</v>
      </c>
      <c r="AA776" s="40">
        <f t="shared" si="395"/>
        <v>0</v>
      </c>
      <c r="AC776" s="41"/>
      <c r="AD776" s="37"/>
      <c r="AE776" s="37"/>
      <c r="AF776" s="37"/>
      <c r="AG776" s="37"/>
      <c r="AH776" s="37"/>
      <c r="AI776" s="35">
        <f t="shared" si="396"/>
        <v>0</v>
      </c>
      <c r="AK776" s="35">
        <f t="shared" si="397"/>
        <v>0</v>
      </c>
      <c r="AL776" s="35">
        <f t="shared" si="398"/>
        <v>0</v>
      </c>
      <c r="AM776" s="35">
        <f t="shared" si="399"/>
        <v>0</v>
      </c>
      <c r="AN776" s="35">
        <f t="shared" si="400"/>
        <v>0</v>
      </c>
      <c r="AO776" s="35">
        <f t="shared" si="401"/>
        <v>0</v>
      </c>
      <c r="AP776" s="35">
        <f t="shared" si="402"/>
        <v>0</v>
      </c>
      <c r="AQ776" s="35">
        <f t="shared" si="403"/>
        <v>0</v>
      </c>
      <c r="AS776" s="36"/>
    </row>
    <row r="777" spans="2:45" hidden="1">
      <c r="B777" s="316"/>
      <c r="C777" s="316"/>
      <c r="D777" s="319"/>
      <c r="E777" s="319"/>
      <c r="G777" s="36"/>
      <c r="H777" s="37"/>
      <c r="I777" s="41"/>
      <c r="J777" s="36"/>
      <c r="K777" s="36"/>
      <c r="L777" s="38"/>
      <c r="M777" s="37"/>
      <c r="N777" s="36"/>
      <c r="O777" s="37"/>
      <c r="P777" s="36"/>
      <c r="Q777" s="37"/>
      <c r="R777" s="37"/>
      <c r="S777" s="40">
        <f t="shared" si="390"/>
        <v>0</v>
      </c>
      <c r="U777" s="40">
        <f t="shared" si="391"/>
        <v>0</v>
      </c>
      <c r="V777" s="40">
        <f t="shared" si="392"/>
        <v>0</v>
      </c>
      <c r="W777" s="40">
        <f t="shared" si="393"/>
        <v>0</v>
      </c>
      <c r="X777" s="40">
        <f t="shared" si="394"/>
        <v>0</v>
      </c>
      <c r="Y777" s="40">
        <f t="shared" si="404"/>
        <v>0</v>
      </c>
      <c r="Z777" s="40">
        <f t="shared" si="405"/>
        <v>0</v>
      </c>
      <c r="AA777" s="40">
        <f t="shared" si="395"/>
        <v>0</v>
      </c>
      <c r="AC777" s="41"/>
      <c r="AD777" s="37"/>
      <c r="AE777" s="37"/>
      <c r="AF777" s="37"/>
      <c r="AG777" s="37"/>
      <c r="AH777" s="37"/>
      <c r="AI777" s="35">
        <f t="shared" si="396"/>
        <v>0</v>
      </c>
      <c r="AK777" s="35">
        <f t="shared" si="397"/>
        <v>0</v>
      </c>
      <c r="AL777" s="35">
        <f t="shared" si="398"/>
        <v>0</v>
      </c>
      <c r="AM777" s="35">
        <f t="shared" si="399"/>
        <v>0</v>
      </c>
      <c r="AN777" s="35">
        <f t="shared" si="400"/>
        <v>0</v>
      </c>
      <c r="AO777" s="35">
        <f t="shared" si="401"/>
        <v>0</v>
      </c>
      <c r="AP777" s="35">
        <f t="shared" si="402"/>
        <v>0</v>
      </c>
      <c r="AQ777" s="35">
        <f t="shared" si="403"/>
        <v>0</v>
      </c>
      <c r="AS777" s="36"/>
    </row>
    <row r="778" spans="2:45" hidden="1">
      <c r="B778" s="316"/>
      <c r="C778" s="316"/>
      <c r="D778" s="319"/>
      <c r="E778" s="319"/>
      <c r="G778" s="36"/>
      <c r="H778" s="37"/>
      <c r="I778" s="41"/>
      <c r="J778" s="36"/>
      <c r="K778" s="36"/>
      <c r="L778" s="38"/>
      <c r="M778" s="37"/>
      <c r="N778" s="36"/>
      <c r="O778" s="37"/>
      <c r="P778" s="36"/>
      <c r="Q778" s="37"/>
      <c r="R778" s="37"/>
      <c r="S778" s="40">
        <f t="shared" si="390"/>
        <v>0</v>
      </c>
      <c r="U778" s="40">
        <f t="shared" si="391"/>
        <v>0</v>
      </c>
      <c r="V778" s="40">
        <f t="shared" si="392"/>
        <v>0</v>
      </c>
      <c r="W778" s="40">
        <f t="shared" si="393"/>
        <v>0</v>
      </c>
      <c r="X778" s="40">
        <f t="shared" si="394"/>
        <v>0</v>
      </c>
      <c r="Y778" s="40">
        <f t="shared" si="404"/>
        <v>0</v>
      </c>
      <c r="Z778" s="40">
        <f t="shared" si="405"/>
        <v>0</v>
      </c>
      <c r="AA778" s="40">
        <f t="shared" si="395"/>
        <v>0</v>
      </c>
      <c r="AC778" s="41"/>
      <c r="AD778" s="37"/>
      <c r="AE778" s="37"/>
      <c r="AF778" s="37"/>
      <c r="AG778" s="37"/>
      <c r="AH778" s="37"/>
      <c r="AI778" s="35">
        <f t="shared" si="396"/>
        <v>0</v>
      </c>
      <c r="AK778" s="35">
        <f t="shared" si="397"/>
        <v>0</v>
      </c>
      <c r="AL778" s="35">
        <f t="shared" si="398"/>
        <v>0</v>
      </c>
      <c r="AM778" s="35">
        <f t="shared" si="399"/>
        <v>0</v>
      </c>
      <c r="AN778" s="35">
        <f t="shared" si="400"/>
        <v>0</v>
      </c>
      <c r="AO778" s="35">
        <f t="shared" si="401"/>
        <v>0</v>
      </c>
      <c r="AP778" s="35">
        <f t="shared" si="402"/>
        <v>0</v>
      </c>
      <c r="AQ778" s="35">
        <f t="shared" si="403"/>
        <v>0</v>
      </c>
      <c r="AS778" s="36"/>
    </row>
    <row r="779" spans="2:45" hidden="1">
      <c r="B779" s="316"/>
      <c r="C779" s="316"/>
      <c r="D779" s="319"/>
      <c r="E779" s="319"/>
      <c r="G779" s="36"/>
      <c r="H779" s="37"/>
      <c r="I779" s="41"/>
      <c r="J779" s="36"/>
      <c r="K779" s="36"/>
      <c r="L779" s="38"/>
      <c r="M779" s="37"/>
      <c r="N779" s="36"/>
      <c r="O779" s="37"/>
      <c r="P779" s="36"/>
      <c r="Q779" s="37"/>
      <c r="R779" s="37"/>
      <c r="S779" s="40">
        <f t="shared" si="390"/>
        <v>0</v>
      </c>
      <c r="U779" s="40">
        <f t="shared" si="391"/>
        <v>0</v>
      </c>
      <c r="V779" s="40">
        <f t="shared" si="392"/>
        <v>0</v>
      </c>
      <c r="W779" s="40">
        <f t="shared" si="393"/>
        <v>0</v>
      </c>
      <c r="X779" s="40">
        <f t="shared" si="394"/>
        <v>0</v>
      </c>
      <c r="Y779" s="40">
        <f t="shared" si="404"/>
        <v>0</v>
      </c>
      <c r="Z779" s="40">
        <f t="shared" si="405"/>
        <v>0</v>
      </c>
      <c r="AA779" s="40">
        <f t="shared" si="395"/>
        <v>0</v>
      </c>
      <c r="AC779" s="41"/>
      <c r="AD779" s="37"/>
      <c r="AE779" s="37"/>
      <c r="AF779" s="37"/>
      <c r="AG779" s="37"/>
      <c r="AH779" s="37"/>
      <c r="AI779" s="35">
        <f t="shared" si="396"/>
        <v>0</v>
      </c>
      <c r="AK779" s="35">
        <f t="shared" si="397"/>
        <v>0</v>
      </c>
      <c r="AL779" s="35">
        <f t="shared" si="398"/>
        <v>0</v>
      </c>
      <c r="AM779" s="35">
        <f t="shared" si="399"/>
        <v>0</v>
      </c>
      <c r="AN779" s="35">
        <f t="shared" si="400"/>
        <v>0</v>
      </c>
      <c r="AO779" s="35">
        <f t="shared" si="401"/>
        <v>0</v>
      </c>
      <c r="AP779" s="35">
        <f t="shared" si="402"/>
        <v>0</v>
      </c>
      <c r="AQ779" s="35">
        <f t="shared" si="403"/>
        <v>0</v>
      </c>
      <c r="AS779" s="36"/>
    </row>
    <row r="780" spans="2:45" hidden="1">
      <c r="B780" s="316"/>
      <c r="C780" s="316"/>
      <c r="D780" s="319"/>
      <c r="E780" s="319"/>
      <c r="G780" s="36"/>
      <c r="H780" s="37"/>
      <c r="I780" s="41"/>
      <c r="J780" s="36"/>
      <c r="K780" s="36"/>
      <c r="L780" s="38"/>
      <c r="M780" s="37"/>
      <c r="N780" s="36"/>
      <c r="O780" s="37"/>
      <c r="P780" s="36"/>
      <c r="Q780" s="37"/>
      <c r="R780" s="37"/>
      <c r="S780" s="40">
        <f t="shared" si="390"/>
        <v>0</v>
      </c>
      <c r="U780" s="40">
        <f t="shared" si="391"/>
        <v>0</v>
      </c>
      <c r="V780" s="40">
        <f t="shared" si="392"/>
        <v>0</v>
      </c>
      <c r="W780" s="40">
        <f t="shared" si="393"/>
        <v>0</v>
      </c>
      <c r="X780" s="40">
        <f t="shared" si="394"/>
        <v>0</v>
      </c>
      <c r="Y780" s="40">
        <f t="shared" si="404"/>
        <v>0</v>
      </c>
      <c r="Z780" s="40">
        <f t="shared" si="405"/>
        <v>0</v>
      </c>
      <c r="AA780" s="40">
        <f t="shared" si="395"/>
        <v>0</v>
      </c>
      <c r="AC780" s="41"/>
      <c r="AD780" s="37"/>
      <c r="AE780" s="37"/>
      <c r="AF780" s="37"/>
      <c r="AG780" s="37"/>
      <c r="AH780" s="37"/>
      <c r="AI780" s="35">
        <f t="shared" si="396"/>
        <v>0</v>
      </c>
      <c r="AK780" s="35">
        <f t="shared" si="397"/>
        <v>0</v>
      </c>
      <c r="AL780" s="35">
        <f t="shared" si="398"/>
        <v>0</v>
      </c>
      <c r="AM780" s="35">
        <f t="shared" si="399"/>
        <v>0</v>
      </c>
      <c r="AN780" s="35">
        <f t="shared" si="400"/>
        <v>0</v>
      </c>
      <c r="AO780" s="35">
        <f t="shared" si="401"/>
        <v>0</v>
      </c>
      <c r="AP780" s="35">
        <f t="shared" si="402"/>
        <v>0</v>
      </c>
      <c r="AQ780" s="35">
        <f t="shared" si="403"/>
        <v>0</v>
      </c>
      <c r="AS780" s="36"/>
    </row>
    <row r="781" spans="2:45" hidden="1">
      <c r="B781" s="316"/>
      <c r="C781" s="316"/>
      <c r="D781" s="319"/>
      <c r="E781" s="319"/>
      <c r="G781" s="36"/>
      <c r="H781" s="37"/>
      <c r="I781" s="41"/>
      <c r="J781" s="36"/>
      <c r="K781" s="36"/>
      <c r="L781" s="38"/>
      <c r="M781" s="37"/>
      <c r="N781" s="36"/>
      <c r="O781" s="37"/>
      <c r="P781" s="36"/>
      <c r="Q781" s="37"/>
      <c r="R781" s="37"/>
      <c r="S781" s="40">
        <f t="shared" si="390"/>
        <v>0</v>
      </c>
      <c r="U781" s="40">
        <f t="shared" si="391"/>
        <v>0</v>
      </c>
      <c r="V781" s="40">
        <f t="shared" si="392"/>
        <v>0</v>
      </c>
      <c r="W781" s="40">
        <f t="shared" si="393"/>
        <v>0</v>
      </c>
      <c r="X781" s="40">
        <f t="shared" si="394"/>
        <v>0</v>
      </c>
      <c r="Y781" s="40">
        <f t="shared" si="404"/>
        <v>0</v>
      </c>
      <c r="Z781" s="40">
        <f t="shared" si="405"/>
        <v>0</v>
      </c>
      <c r="AA781" s="40">
        <f t="shared" si="395"/>
        <v>0</v>
      </c>
      <c r="AC781" s="41"/>
      <c r="AD781" s="37"/>
      <c r="AE781" s="37"/>
      <c r="AF781" s="37"/>
      <c r="AG781" s="37"/>
      <c r="AH781" s="37"/>
      <c r="AI781" s="35">
        <f t="shared" si="396"/>
        <v>0</v>
      </c>
      <c r="AK781" s="35">
        <f t="shared" si="397"/>
        <v>0</v>
      </c>
      <c r="AL781" s="35">
        <f t="shared" si="398"/>
        <v>0</v>
      </c>
      <c r="AM781" s="35">
        <f t="shared" si="399"/>
        <v>0</v>
      </c>
      <c r="AN781" s="35">
        <f t="shared" si="400"/>
        <v>0</v>
      </c>
      <c r="AO781" s="35">
        <f t="shared" si="401"/>
        <v>0</v>
      </c>
      <c r="AP781" s="35">
        <f t="shared" si="402"/>
        <v>0</v>
      </c>
      <c r="AQ781" s="35">
        <f t="shared" si="403"/>
        <v>0</v>
      </c>
      <c r="AS781" s="36"/>
    </row>
    <row r="782" spans="2:45" hidden="1">
      <c r="B782" s="316"/>
      <c r="C782" s="316"/>
      <c r="D782" s="319"/>
      <c r="E782" s="319"/>
      <c r="G782" s="36"/>
      <c r="H782" s="37"/>
      <c r="I782" s="41"/>
      <c r="J782" s="36"/>
      <c r="K782" s="36"/>
      <c r="L782" s="38"/>
      <c r="M782" s="37"/>
      <c r="N782" s="36"/>
      <c r="O782" s="37"/>
      <c r="P782" s="36"/>
      <c r="Q782" s="37"/>
      <c r="R782" s="37"/>
      <c r="S782" s="40">
        <f t="shared" si="390"/>
        <v>0</v>
      </c>
      <c r="U782" s="40">
        <f t="shared" si="391"/>
        <v>0</v>
      </c>
      <c r="V782" s="40">
        <f t="shared" si="392"/>
        <v>0</v>
      </c>
      <c r="W782" s="40">
        <f t="shared" si="393"/>
        <v>0</v>
      </c>
      <c r="X782" s="40">
        <f t="shared" si="394"/>
        <v>0</v>
      </c>
      <c r="Y782" s="40">
        <f t="shared" si="404"/>
        <v>0</v>
      </c>
      <c r="Z782" s="40">
        <f t="shared" si="405"/>
        <v>0</v>
      </c>
      <c r="AA782" s="40">
        <f t="shared" si="395"/>
        <v>0</v>
      </c>
      <c r="AC782" s="41"/>
      <c r="AD782" s="37"/>
      <c r="AE782" s="37"/>
      <c r="AF782" s="37"/>
      <c r="AG782" s="37"/>
      <c r="AH782" s="37"/>
      <c r="AI782" s="35">
        <f t="shared" si="396"/>
        <v>0</v>
      </c>
      <c r="AK782" s="35">
        <f t="shared" si="397"/>
        <v>0</v>
      </c>
      <c r="AL782" s="35">
        <f t="shared" si="398"/>
        <v>0</v>
      </c>
      <c r="AM782" s="35">
        <f t="shared" si="399"/>
        <v>0</v>
      </c>
      <c r="AN782" s="35">
        <f t="shared" si="400"/>
        <v>0</v>
      </c>
      <c r="AO782" s="35">
        <f t="shared" si="401"/>
        <v>0</v>
      </c>
      <c r="AP782" s="35">
        <f t="shared" si="402"/>
        <v>0</v>
      </c>
      <c r="AQ782" s="35">
        <f t="shared" si="403"/>
        <v>0</v>
      </c>
      <c r="AS782" s="36"/>
    </row>
    <row r="783" spans="2:45" hidden="1">
      <c r="B783" s="316"/>
      <c r="C783" s="316"/>
      <c r="D783" s="319"/>
      <c r="E783" s="319"/>
      <c r="G783" s="36"/>
      <c r="H783" s="37"/>
      <c r="I783" s="41"/>
      <c r="J783" s="36"/>
      <c r="K783" s="36"/>
      <c r="L783" s="38"/>
      <c r="M783" s="37"/>
      <c r="N783" s="36"/>
      <c r="O783" s="37"/>
      <c r="P783" s="36"/>
      <c r="Q783" s="37"/>
      <c r="R783" s="37"/>
      <c r="S783" s="40">
        <f t="shared" si="390"/>
        <v>0</v>
      </c>
      <c r="U783" s="40">
        <f t="shared" si="391"/>
        <v>0</v>
      </c>
      <c r="V783" s="40">
        <f t="shared" si="392"/>
        <v>0</v>
      </c>
      <c r="W783" s="40">
        <f t="shared" si="393"/>
        <v>0</v>
      </c>
      <c r="X783" s="40">
        <f t="shared" si="394"/>
        <v>0</v>
      </c>
      <c r="Y783" s="40">
        <f t="shared" si="404"/>
        <v>0</v>
      </c>
      <c r="Z783" s="40">
        <f t="shared" si="405"/>
        <v>0</v>
      </c>
      <c r="AA783" s="40">
        <f t="shared" si="395"/>
        <v>0</v>
      </c>
      <c r="AC783" s="41"/>
      <c r="AD783" s="37"/>
      <c r="AE783" s="37"/>
      <c r="AF783" s="37"/>
      <c r="AG783" s="37"/>
      <c r="AH783" s="37"/>
      <c r="AI783" s="35">
        <f t="shared" si="396"/>
        <v>0</v>
      </c>
      <c r="AK783" s="35">
        <f t="shared" si="397"/>
        <v>0</v>
      </c>
      <c r="AL783" s="35">
        <f t="shared" si="398"/>
        <v>0</v>
      </c>
      <c r="AM783" s="35">
        <f t="shared" si="399"/>
        <v>0</v>
      </c>
      <c r="AN783" s="35">
        <f t="shared" si="400"/>
        <v>0</v>
      </c>
      <c r="AO783" s="35">
        <f t="shared" si="401"/>
        <v>0</v>
      </c>
      <c r="AP783" s="35">
        <f t="shared" si="402"/>
        <v>0</v>
      </c>
      <c r="AQ783" s="35">
        <f t="shared" si="403"/>
        <v>0</v>
      </c>
      <c r="AS783" s="36"/>
    </row>
    <row r="784" spans="2:45" hidden="1">
      <c r="B784" s="316"/>
      <c r="C784" s="316"/>
      <c r="D784" s="319"/>
      <c r="E784" s="319"/>
      <c r="G784" s="36"/>
      <c r="H784" s="37"/>
      <c r="I784" s="41"/>
      <c r="J784" s="36"/>
      <c r="K784" s="36"/>
      <c r="L784" s="38"/>
      <c r="M784" s="37"/>
      <c r="N784" s="36"/>
      <c r="O784" s="37"/>
      <c r="P784" s="36"/>
      <c r="Q784" s="37"/>
      <c r="R784" s="37"/>
      <c r="S784" s="40">
        <f t="shared" si="390"/>
        <v>0</v>
      </c>
      <c r="U784" s="40">
        <f t="shared" si="391"/>
        <v>0</v>
      </c>
      <c r="V784" s="40">
        <f t="shared" si="392"/>
        <v>0</v>
      </c>
      <c r="W784" s="40">
        <f t="shared" si="393"/>
        <v>0</v>
      </c>
      <c r="X784" s="40">
        <f t="shared" si="394"/>
        <v>0</v>
      </c>
      <c r="Y784" s="40">
        <f t="shared" si="404"/>
        <v>0</v>
      </c>
      <c r="Z784" s="40">
        <f t="shared" si="405"/>
        <v>0</v>
      </c>
      <c r="AA784" s="40">
        <f t="shared" si="395"/>
        <v>0</v>
      </c>
      <c r="AC784" s="41"/>
      <c r="AD784" s="37"/>
      <c r="AE784" s="37"/>
      <c r="AF784" s="37"/>
      <c r="AG784" s="37"/>
      <c r="AH784" s="37"/>
      <c r="AI784" s="35">
        <f t="shared" si="396"/>
        <v>0</v>
      </c>
      <c r="AK784" s="35">
        <f t="shared" si="397"/>
        <v>0</v>
      </c>
      <c r="AL784" s="35">
        <f t="shared" si="398"/>
        <v>0</v>
      </c>
      <c r="AM784" s="35">
        <f t="shared" si="399"/>
        <v>0</v>
      </c>
      <c r="AN784" s="35">
        <f t="shared" si="400"/>
        <v>0</v>
      </c>
      <c r="AO784" s="35">
        <f t="shared" si="401"/>
        <v>0</v>
      </c>
      <c r="AP784" s="35">
        <f t="shared" si="402"/>
        <v>0</v>
      </c>
      <c r="AQ784" s="35">
        <f t="shared" si="403"/>
        <v>0</v>
      </c>
      <c r="AS784" s="36"/>
    </row>
    <row r="785" spans="2:45" hidden="1">
      <c r="B785" s="316"/>
      <c r="C785" s="316"/>
      <c r="D785" s="319"/>
      <c r="E785" s="319"/>
      <c r="G785" s="36"/>
      <c r="H785" s="37"/>
      <c r="I785" s="41"/>
      <c r="J785" s="36"/>
      <c r="K785" s="36"/>
      <c r="L785" s="38"/>
      <c r="M785" s="37"/>
      <c r="N785" s="36"/>
      <c r="O785" s="37"/>
      <c r="P785" s="36"/>
      <c r="Q785" s="37"/>
      <c r="R785" s="37"/>
      <c r="S785" s="40">
        <f t="shared" si="390"/>
        <v>0</v>
      </c>
      <c r="U785" s="40">
        <f t="shared" si="391"/>
        <v>0</v>
      </c>
      <c r="V785" s="40">
        <f t="shared" si="392"/>
        <v>0</v>
      </c>
      <c r="W785" s="40">
        <f t="shared" si="393"/>
        <v>0</v>
      </c>
      <c r="X785" s="40">
        <f t="shared" si="394"/>
        <v>0</v>
      </c>
      <c r="Y785" s="40">
        <f t="shared" si="404"/>
        <v>0</v>
      </c>
      <c r="Z785" s="40">
        <f t="shared" si="405"/>
        <v>0</v>
      </c>
      <c r="AA785" s="40">
        <f t="shared" si="395"/>
        <v>0</v>
      </c>
      <c r="AC785" s="41"/>
      <c r="AD785" s="37"/>
      <c r="AE785" s="37"/>
      <c r="AF785" s="37"/>
      <c r="AG785" s="37"/>
      <c r="AH785" s="37"/>
      <c r="AI785" s="35">
        <f t="shared" si="396"/>
        <v>0</v>
      </c>
      <c r="AK785" s="35">
        <f t="shared" si="397"/>
        <v>0</v>
      </c>
      <c r="AL785" s="35">
        <f t="shared" si="398"/>
        <v>0</v>
      </c>
      <c r="AM785" s="35">
        <f t="shared" si="399"/>
        <v>0</v>
      </c>
      <c r="AN785" s="35">
        <f t="shared" si="400"/>
        <v>0</v>
      </c>
      <c r="AO785" s="35">
        <f t="shared" si="401"/>
        <v>0</v>
      </c>
      <c r="AP785" s="35">
        <f t="shared" si="402"/>
        <v>0</v>
      </c>
      <c r="AQ785" s="35">
        <f t="shared" si="403"/>
        <v>0</v>
      </c>
      <c r="AS785" s="36"/>
    </row>
    <row r="786" spans="2:45" hidden="1">
      <c r="B786" s="316"/>
      <c r="C786" s="316"/>
      <c r="D786" s="319"/>
      <c r="E786" s="319"/>
      <c r="G786" s="36"/>
      <c r="H786" s="37"/>
      <c r="I786" s="41"/>
      <c r="J786" s="36"/>
      <c r="K786" s="36"/>
      <c r="L786" s="38"/>
      <c r="M786" s="37"/>
      <c r="N786" s="36"/>
      <c r="O786" s="37"/>
      <c r="P786" s="36"/>
      <c r="Q786" s="37"/>
      <c r="R786" s="37"/>
      <c r="S786" s="40">
        <f t="shared" si="390"/>
        <v>0</v>
      </c>
      <c r="U786" s="40">
        <f t="shared" si="391"/>
        <v>0</v>
      </c>
      <c r="V786" s="40">
        <f t="shared" si="392"/>
        <v>0</v>
      </c>
      <c r="W786" s="40">
        <f t="shared" si="393"/>
        <v>0</v>
      </c>
      <c r="X786" s="40">
        <f t="shared" si="394"/>
        <v>0</v>
      </c>
      <c r="Y786" s="40">
        <f t="shared" si="404"/>
        <v>0</v>
      </c>
      <c r="Z786" s="40">
        <f t="shared" si="405"/>
        <v>0</v>
      </c>
      <c r="AA786" s="40">
        <f t="shared" si="395"/>
        <v>0</v>
      </c>
      <c r="AC786" s="41"/>
      <c r="AD786" s="37"/>
      <c r="AE786" s="37"/>
      <c r="AF786" s="37"/>
      <c r="AG786" s="37"/>
      <c r="AH786" s="37"/>
      <c r="AI786" s="35">
        <f t="shared" si="396"/>
        <v>0</v>
      </c>
      <c r="AK786" s="35">
        <f t="shared" si="397"/>
        <v>0</v>
      </c>
      <c r="AL786" s="35">
        <f t="shared" si="398"/>
        <v>0</v>
      </c>
      <c r="AM786" s="35">
        <f t="shared" si="399"/>
        <v>0</v>
      </c>
      <c r="AN786" s="35">
        <f t="shared" si="400"/>
        <v>0</v>
      </c>
      <c r="AO786" s="35">
        <f t="shared" si="401"/>
        <v>0</v>
      </c>
      <c r="AP786" s="35">
        <f t="shared" si="402"/>
        <v>0</v>
      </c>
      <c r="AQ786" s="35">
        <f t="shared" si="403"/>
        <v>0</v>
      </c>
      <c r="AS786" s="36"/>
    </row>
    <row r="787" spans="2:45" hidden="1">
      <c r="B787" s="316"/>
      <c r="C787" s="316"/>
      <c r="D787" s="319"/>
      <c r="E787" s="319"/>
      <c r="G787" s="36"/>
      <c r="H787" s="37"/>
      <c r="I787" s="41"/>
      <c r="J787" s="36"/>
      <c r="K787" s="36"/>
      <c r="L787" s="38"/>
      <c r="M787" s="37"/>
      <c r="N787" s="36"/>
      <c r="O787" s="37"/>
      <c r="P787" s="36"/>
      <c r="Q787" s="37"/>
      <c r="R787" s="37"/>
      <c r="S787" s="40">
        <f t="shared" si="390"/>
        <v>0</v>
      </c>
      <c r="U787" s="40">
        <f t="shared" si="391"/>
        <v>0</v>
      </c>
      <c r="V787" s="40">
        <f t="shared" si="392"/>
        <v>0</v>
      </c>
      <c r="W787" s="40">
        <f t="shared" si="393"/>
        <v>0</v>
      </c>
      <c r="X787" s="40">
        <f t="shared" si="394"/>
        <v>0</v>
      </c>
      <c r="Y787" s="40">
        <f t="shared" si="404"/>
        <v>0</v>
      </c>
      <c r="Z787" s="40">
        <f t="shared" si="405"/>
        <v>0</v>
      </c>
      <c r="AA787" s="40">
        <f t="shared" si="395"/>
        <v>0</v>
      </c>
      <c r="AC787" s="41"/>
      <c r="AD787" s="37"/>
      <c r="AE787" s="37"/>
      <c r="AF787" s="37"/>
      <c r="AG787" s="37"/>
      <c r="AH787" s="37"/>
      <c r="AI787" s="35">
        <f t="shared" si="396"/>
        <v>0</v>
      </c>
      <c r="AK787" s="35">
        <f t="shared" si="397"/>
        <v>0</v>
      </c>
      <c r="AL787" s="35">
        <f t="shared" si="398"/>
        <v>0</v>
      </c>
      <c r="AM787" s="35">
        <f t="shared" si="399"/>
        <v>0</v>
      </c>
      <c r="AN787" s="35">
        <f t="shared" si="400"/>
        <v>0</v>
      </c>
      <c r="AO787" s="35">
        <f t="shared" si="401"/>
        <v>0</v>
      </c>
      <c r="AP787" s="35">
        <f t="shared" si="402"/>
        <v>0</v>
      </c>
      <c r="AQ787" s="35">
        <f t="shared" si="403"/>
        <v>0</v>
      </c>
      <c r="AS787" s="36"/>
    </row>
    <row r="788" spans="2:45" hidden="1">
      <c r="B788" s="316"/>
      <c r="C788" s="316"/>
      <c r="D788" s="319"/>
      <c r="E788" s="319"/>
      <c r="G788" s="36"/>
      <c r="H788" s="37"/>
      <c r="I788" s="41"/>
      <c r="J788" s="36"/>
      <c r="K788" s="36"/>
      <c r="L788" s="38"/>
      <c r="M788" s="37"/>
      <c r="N788" s="36"/>
      <c r="O788" s="37"/>
      <c r="P788" s="36"/>
      <c r="Q788" s="37"/>
      <c r="R788" s="37"/>
      <c r="S788" s="40">
        <f t="shared" si="390"/>
        <v>0</v>
      </c>
      <c r="U788" s="40">
        <f t="shared" si="391"/>
        <v>0</v>
      </c>
      <c r="V788" s="40">
        <f t="shared" si="392"/>
        <v>0</v>
      </c>
      <c r="W788" s="40">
        <f t="shared" si="393"/>
        <v>0</v>
      </c>
      <c r="X788" s="40">
        <f t="shared" si="394"/>
        <v>0</v>
      </c>
      <c r="Y788" s="40">
        <f t="shared" si="404"/>
        <v>0</v>
      </c>
      <c r="Z788" s="40">
        <f t="shared" si="405"/>
        <v>0</v>
      </c>
      <c r="AA788" s="40">
        <f t="shared" si="395"/>
        <v>0</v>
      </c>
      <c r="AC788" s="41"/>
      <c r="AD788" s="37"/>
      <c r="AE788" s="37"/>
      <c r="AF788" s="37"/>
      <c r="AG788" s="37"/>
      <c r="AH788" s="37"/>
      <c r="AI788" s="35">
        <f t="shared" si="396"/>
        <v>0</v>
      </c>
      <c r="AK788" s="35">
        <f t="shared" si="397"/>
        <v>0</v>
      </c>
      <c r="AL788" s="35">
        <f t="shared" si="398"/>
        <v>0</v>
      </c>
      <c r="AM788" s="35">
        <f t="shared" si="399"/>
        <v>0</v>
      </c>
      <c r="AN788" s="35">
        <f t="shared" si="400"/>
        <v>0</v>
      </c>
      <c r="AO788" s="35">
        <f t="shared" si="401"/>
        <v>0</v>
      </c>
      <c r="AP788" s="35">
        <f t="shared" si="402"/>
        <v>0</v>
      </c>
      <c r="AQ788" s="35">
        <f t="shared" si="403"/>
        <v>0</v>
      </c>
      <c r="AS788" s="36"/>
    </row>
    <row r="789" spans="2:45" hidden="1">
      <c r="B789" s="316"/>
      <c r="C789" s="316"/>
      <c r="D789" s="319"/>
      <c r="E789" s="319"/>
      <c r="G789" s="36"/>
      <c r="H789" s="37"/>
      <c r="I789" s="41"/>
      <c r="J789" s="36"/>
      <c r="K789" s="36"/>
      <c r="L789" s="38"/>
      <c r="M789" s="37"/>
      <c r="N789" s="36"/>
      <c r="O789" s="37"/>
      <c r="P789" s="36"/>
      <c r="Q789" s="37"/>
      <c r="R789" s="37"/>
      <c r="S789" s="40">
        <f t="shared" si="390"/>
        <v>0</v>
      </c>
      <c r="U789" s="40">
        <f t="shared" si="391"/>
        <v>0</v>
      </c>
      <c r="V789" s="40">
        <f t="shared" si="392"/>
        <v>0</v>
      </c>
      <c r="W789" s="40">
        <f t="shared" si="393"/>
        <v>0</v>
      </c>
      <c r="X789" s="40">
        <f t="shared" si="394"/>
        <v>0</v>
      </c>
      <c r="Y789" s="40">
        <f t="shared" si="404"/>
        <v>0</v>
      </c>
      <c r="Z789" s="40">
        <f t="shared" si="405"/>
        <v>0</v>
      </c>
      <c r="AA789" s="40">
        <f t="shared" si="395"/>
        <v>0</v>
      </c>
      <c r="AC789" s="41"/>
      <c r="AD789" s="37"/>
      <c r="AE789" s="37"/>
      <c r="AF789" s="37"/>
      <c r="AG789" s="37"/>
      <c r="AH789" s="37"/>
      <c r="AI789" s="35">
        <f t="shared" si="396"/>
        <v>0</v>
      </c>
      <c r="AK789" s="35">
        <f t="shared" si="397"/>
        <v>0</v>
      </c>
      <c r="AL789" s="35">
        <f t="shared" si="398"/>
        <v>0</v>
      </c>
      <c r="AM789" s="35">
        <f t="shared" si="399"/>
        <v>0</v>
      </c>
      <c r="AN789" s="35">
        <f t="shared" si="400"/>
        <v>0</v>
      </c>
      <c r="AO789" s="35">
        <f t="shared" si="401"/>
        <v>0</v>
      </c>
      <c r="AP789" s="35">
        <f t="shared" si="402"/>
        <v>0</v>
      </c>
      <c r="AQ789" s="35">
        <f t="shared" si="403"/>
        <v>0</v>
      </c>
      <c r="AS789" s="36"/>
    </row>
    <row r="790" spans="2:45" hidden="1">
      <c r="B790" s="316"/>
      <c r="C790" s="316"/>
      <c r="D790" s="319"/>
      <c r="E790" s="319"/>
      <c r="G790" s="36"/>
      <c r="H790" s="37"/>
      <c r="I790" s="41"/>
      <c r="J790" s="36"/>
      <c r="K790" s="36"/>
      <c r="L790" s="38"/>
      <c r="M790" s="37"/>
      <c r="N790" s="36"/>
      <c r="O790" s="37"/>
      <c r="P790" s="36"/>
      <c r="Q790" s="37"/>
      <c r="R790" s="37"/>
      <c r="S790" s="40">
        <f t="shared" si="390"/>
        <v>0</v>
      </c>
      <c r="U790" s="40">
        <f t="shared" si="391"/>
        <v>0</v>
      </c>
      <c r="V790" s="40">
        <f t="shared" si="392"/>
        <v>0</v>
      </c>
      <c r="W790" s="40">
        <f t="shared" si="393"/>
        <v>0</v>
      </c>
      <c r="X790" s="40">
        <f t="shared" si="394"/>
        <v>0</v>
      </c>
      <c r="Y790" s="40">
        <f t="shared" si="404"/>
        <v>0</v>
      </c>
      <c r="Z790" s="40">
        <f t="shared" si="405"/>
        <v>0</v>
      </c>
      <c r="AA790" s="40">
        <f t="shared" si="395"/>
        <v>0</v>
      </c>
      <c r="AC790" s="41"/>
      <c r="AD790" s="37"/>
      <c r="AE790" s="37"/>
      <c r="AF790" s="37"/>
      <c r="AG790" s="37"/>
      <c r="AH790" s="37"/>
      <c r="AI790" s="35">
        <f t="shared" si="396"/>
        <v>0</v>
      </c>
      <c r="AK790" s="35">
        <f t="shared" si="397"/>
        <v>0</v>
      </c>
      <c r="AL790" s="35">
        <f t="shared" si="398"/>
        <v>0</v>
      </c>
      <c r="AM790" s="35">
        <f t="shared" si="399"/>
        <v>0</v>
      </c>
      <c r="AN790" s="35">
        <f t="shared" si="400"/>
        <v>0</v>
      </c>
      <c r="AO790" s="35">
        <f t="shared" si="401"/>
        <v>0</v>
      </c>
      <c r="AP790" s="35">
        <f t="shared" si="402"/>
        <v>0</v>
      </c>
      <c r="AQ790" s="35">
        <f t="shared" si="403"/>
        <v>0</v>
      </c>
      <c r="AS790" s="36"/>
    </row>
    <row r="791" spans="2:45" hidden="1">
      <c r="B791" s="316"/>
      <c r="C791" s="316"/>
      <c r="D791" s="319"/>
      <c r="E791" s="319"/>
      <c r="G791" s="36"/>
      <c r="H791" s="37"/>
      <c r="I791" s="41"/>
      <c r="J791" s="36"/>
      <c r="K791" s="36"/>
      <c r="L791" s="38"/>
      <c r="M791" s="37"/>
      <c r="N791" s="36"/>
      <c r="O791" s="37"/>
      <c r="P791" s="36"/>
      <c r="Q791" s="37"/>
      <c r="R791" s="37"/>
      <c r="S791" s="40">
        <f t="shared" si="390"/>
        <v>0</v>
      </c>
      <c r="U791" s="40">
        <f t="shared" si="391"/>
        <v>0</v>
      </c>
      <c r="V791" s="40">
        <f t="shared" si="392"/>
        <v>0</v>
      </c>
      <c r="W791" s="40">
        <f t="shared" si="393"/>
        <v>0</v>
      </c>
      <c r="X791" s="40">
        <f t="shared" si="394"/>
        <v>0</v>
      </c>
      <c r="Y791" s="40">
        <f t="shared" si="404"/>
        <v>0</v>
      </c>
      <c r="Z791" s="40">
        <f t="shared" si="405"/>
        <v>0</v>
      </c>
      <c r="AA791" s="40">
        <f t="shared" si="395"/>
        <v>0</v>
      </c>
      <c r="AC791" s="41"/>
      <c r="AD791" s="37"/>
      <c r="AE791" s="37"/>
      <c r="AF791" s="37"/>
      <c r="AG791" s="37"/>
      <c r="AH791" s="37"/>
      <c r="AI791" s="35">
        <f t="shared" si="396"/>
        <v>0</v>
      </c>
      <c r="AK791" s="35">
        <f t="shared" si="397"/>
        <v>0</v>
      </c>
      <c r="AL791" s="35">
        <f t="shared" si="398"/>
        <v>0</v>
      </c>
      <c r="AM791" s="35">
        <f t="shared" si="399"/>
        <v>0</v>
      </c>
      <c r="AN791" s="35">
        <f t="shared" si="400"/>
        <v>0</v>
      </c>
      <c r="AO791" s="35">
        <f t="shared" si="401"/>
        <v>0</v>
      </c>
      <c r="AP791" s="35">
        <f t="shared" si="402"/>
        <v>0</v>
      </c>
      <c r="AQ791" s="35">
        <f t="shared" si="403"/>
        <v>0</v>
      </c>
      <c r="AS791" s="36"/>
    </row>
    <row r="792" spans="2:45" hidden="1">
      <c r="B792" s="316"/>
      <c r="C792" s="316"/>
      <c r="D792" s="319"/>
      <c r="E792" s="319"/>
      <c r="G792" s="36"/>
      <c r="H792" s="37"/>
      <c r="I792" s="41"/>
      <c r="J792" s="36"/>
      <c r="K792" s="36"/>
      <c r="L792" s="38"/>
      <c r="M792" s="37"/>
      <c r="N792" s="36"/>
      <c r="O792" s="37"/>
      <c r="P792" s="36"/>
      <c r="Q792" s="37"/>
      <c r="R792" s="37"/>
      <c r="S792" s="40">
        <f t="shared" si="390"/>
        <v>0</v>
      </c>
      <c r="U792" s="40">
        <f t="shared" si="391"/>
        <v>0</v>
      </c>
      <c r="V792" s="40">
        <f t="shared" si="392"/>
        <v>0</v>
      </c>
      <c r="W792" s="40">
        <f t="shared" si="393"/>
        <v>0</v>
      </c>
      <c r="X792" s="40">
        <f t="shared" si="394"/>
        <v>0</v>
      </c>
      <c r="Y792" s="40">
        <f t="shared" si="404"/>
        <v>0</v>
      </c>
      <c r="Z792" s="40">
        <f t="shared" si="405"/>
        <v>0</v>
      </c>
      <c r="AA792" s="40">
        <f t="shared" si="395"/>
        <v>0</v>
      </c>
      <c r="AC792" s="41"/>
      <c r="AD792" s="37"/>
      <c r="AE792" s="37"/>
      <c r="AF792" s="37"/>
      <c r="AG792" s="37"/>
      <c r="AH792" s="37"/>
      <c r="AI792" s="35">
        <f t="shared" si="396"/>
        <v>0</v>
      </c>
      <c r="AK792" s="35">
        <f t="shared" si="397"/>
        <v>0</v>
      </c>
      <c r="AL792" s="35">
        <f t="shared" si="398"/>
        <v>0</v>
      </c>
      <c r="AM792" s="35">
        <f t="shared" si="399"/>
        <v>0</v>
      </c>
      <c r="AN792" s="35">
        <f t="shared" si="400"/>
        <v>0</v>
      </c>
      <c r="AO792" s="35">
        <f t="shared" si="401"/>
        <v>0</v>
      </c>
      <c r="AP792" s="35">
        <f t="shared" si="402"/>
        <v>0</v>
      </c>
      <c r="AQ792" s="35">
        <f t="shared" si="403"/>
        <v>0</v>
      </c>
      <c r="AS792" s="36"/>
    </row>
    <row r="793" spans="2:45" hidden="1">
      <c r="B793" s="316"/>
      <c r="C793" s="316"/>
      <c r="D793" s="319"/>
      <c r="E793" s="319"/>
      <c r="G793" s="36"/>
      <c r="H793" s="37"/>
      <c r="I793" s="41"/>
      <c r="J793" s="36"/>
      <c r="K793" s="36"/>
      <c r="L793" s="38"/>
      <c r="M793" s="37"/>
      <c r="N793" s="36"/>
      <c r="O793" s="37"/>
      <c r="P793" s="36"/>
      <c r="Q793" s="37"/>
      <c r="R793" s="37"/>
      <c r="S793" s="40">
        <f t="shared" si="390"/>
        <v>0</v>
      </c>
      <c r="U793" s="40">
        <f t="shared" si="391"/>
        <v>0</v>
      </c>
      <c r="V793" s="40">
        <f t="shared" si="392"/>
        <v>0</v>
      </c>
      <c r="W793" s="40">
        <f t="shared" si="393"/>
        <v>0</v>
      </c>
      <c r="X793" s="40">
        <f t="shared" si="394"/>
        <v>0</v>
      </c>
      <c r="Y793" s="40">
        <f t="shared" si="404"/>
        <v>0</v>
      </c>
      <c r="Z793" s="40">
        <f t="shared" si="405"/>
        <v>0</v>
      </c>
      <c r="AA793" s="40">
        <f t="shared" si="395"/>
        <v>0</v>
      </c>
      <c r="AC793" s="41"/>
      <c r="AD793" s="37"/>
      <c r="AE793" s="37"/>
      <c r="AF793" s="37"/>
      <c r="AG793" s="37"/>
      <c r="AH793" s="37"/>
      <c r="AI793" s="35">
        <f t="shared" si="396"/>
        <v>0</v>
      </c>
      <c r="AK793" s="35">
        <f t="shared" si="397"/>
        <v>0</v>
      </c>
      <c r="AL793" s="35">
        <f t="shared" si="398"/>
        <v>0</v>
      </c>
      <c r="AM793" s="35">
        <f t="shared" si="399"/>
        <v>0</v>
      </c>
      <c r="AN793" s="35">
        <f t="shared" si="400"/>
        <v>0</v>
      </c>
      <c r="AO793" s="35">
        <f t="shared" si="401"/>
        <v>0</v>
      </c>
      <c r="AP793" s="35">
        <f t="shared" si="402"/>
        <v>0</v>
      </c>
      <c r="AQ793" s="35">
        <f t="shared" si="403"/>
        <v>0</v>
      </c>
      <c r="AS793" s="36"/>
    </row>
    <row r="794" spans="2:45" hidden="1">
      <c r="B794" s="316"/>
      <c r="C794" s="316"/>
      <c r="D794" s="319"/>
      <c r="E794" s="319"/>
      <c r="G794" s="36"/>
      <c r="H794" s="37"/>
      <c r="I794" s="41"/>
      <c r="J794" s="36"/>
      <c r="K794" s="36"/>
      <c r="L794" s="38"/>
      <c r="M794" s="37"/>
      <c r="N794" s="36"/>
      <c r="O794" s="37"/>
      <c r="P794" s="36"/>
      <c r="Q794" s="37"/>
      <c r="R794" s="37"/>
      <c r="S794" s="40">
        <f t="shared" si="390"/>
        <v>0</v>
      </c>
      <c r="U794" s="40">
        <f t="shared" si="391"/>
        <v>0</v>
      </c>
      <c r="V794" s="40">
        <f t="shared" si="392"/>
        <v>0</v>
      </c>
      <c r="W794" s="40">
        <f t="shared" si="393"/>
        <v>0</v>
      </c>
      <c r="X794" s="40">
        <f t="shared" si="394"/>
        <v>0</v>
      </c>
      <c r="Y794" s="40">
        <f t="shared" si="404"/>
        <v>0</v>
      </c>
      <c r="Z794" s="40">
        <f t="shared" si="405"/>
        <v>0</v>
      </c>
      <c r="AA794" s="40">
        <f t="shared" si="395"/>
        <v>0</v>
      </c>
      <c r="AC794" s="41"/>
      <c r="AD794" s="37"/>
      <c r="AE794" s="37"/>
      <c r="AF794" s="37"/>
      <c r="AG794" s="37"/>
      <c r="AH794" s="37"/>
      <c r="AI794" s="35">
        <f t="shared" si="396"/>
        <v>0</v>
      </c>
      <c r="AK794" s="35">
        <f t="shared" si="397"/>
        <v>0</v>
      </c>
      <c r="AL794" s="35">
        <f t="shared" si="398"/>
        <v>0</v>
      </c>
      <c r="AM794" s="35">
        <f t="shared" si="399"/>
        <v>0</v>
      </c>
      <c r="AN794" s="35">
        <f t="shared" si="400"/>
        <v>0</v>
      </c>
      <c r="AO794" s="35">
        <f t="shared" si="401"/>
        <v>0</v>
      </c>
      <c r="AP794" s="35">
        <f t="shared" si="402"/>
        <v>0</v>
      </c>
      <c r="AQ794" s="35">
        <f t="shared" si="403"/>
        <v>0</v>
      </c>
      <c r="AS794" s="36"/>
    </row>
    <row r="795" spans="2:45" hidden="1">
      <c r="B795" s="316"/>
      <c r="C795" s="316"/>
      <c r="D795" s="319"/>
      <c r="E795" s="319"/>
      <c r="G795" s="36"/>
      <c r="H795" s="37"/>
      <c r="I795" s="41"/>
      <c r="J795" s="36"/>
      <c r="K795" s="36"/>
      <c r="L795" s="38"/>
      <c r="M795" s="37"/>
      <c r="N795" s="36"/>
      <c r="O795" s="37"/>
      <c r="P795" s="36"/>
      <c r="Q795" s="37"/>
      <c r="R795" s="37"/>
      <c r="S795" s="40">
        <f t="shared" si="390"/>
        <v>0</v>
      </c>
      <c r="U795" s="40">
        <f t="shared" si="391"/>
        <v>0</v>
      </c>
      <c r="V795" s="40">
        <f t="shared" si="392"/>
        <v>0</v>
      </c>
      <c r="W795" s="40">
        <f t="shared" si="393"/>
        <v>0</v>
      </c>
      <c r="X795" s="40">
        <f t="shared" si="394"/>
        <v>0</v>
      </c>
      <c r="Y795" s="40">
        <f t="shared" si="404"/>
        <v>0</v>
      </c>
      <c r="Z795" s="40">
        <f t="shared" si="405"/>
        <v>0</v>
      </c>
      <c r="AA795" s="40">
        <f t="shared" si="395"/>
        <v>0</v>
      </c>
      <c r="AC795" s="41"/>
      <c r="AD795" s="37"/>
      <c r="AE795" s="37"/>
      <c r="AF795" s="37"/>
      <c r="AG795" s="37"/>
      <c r="AH795" s="37"/>
      <c r="AI795" s="35">
        <f t="shared" si="396"/>
        <v>0</v>
      </c>
      <c r="AK795" s="35">
        <f t="shared" si="397"/>
        <v>0</v>
      </c>
      <c r="AL795" s="35">
        <f t="shared" si="398"/>
        <v>0</v>
      </c>
      <c r="AM795" s="35">
        <f t="shared" si="399"/>
        <v>0</v>
      </c>
      <c r="AN795" s="35">
        <f t="shared" si="400"/>
        <v>0</v>
      </c>
      <c r="AO795" s="35">
        <f t="shared" si="401"/>
        <v>0</v>
      </c>
      <c r="AP795" s="35">
        <f t="shared" si="402"/>
        <v>0</v>
      </c>
      <c r="AQ795" s="35">
        <f t="shared" si="403"/>
        <v>0</v>
      </c>
      <c r="AS795" s="36"/>
    </row>
    <row r="796" spans="2:45" hidden="1">
      <c r="B796" s="316"/>
      <c r="C796" s="316"/>
      <c r="D796" s="319"/>
      <c r="E796" s="319"/>
      <c r="G796" s="36"/>
      <c r="H796" s="37"/>
      <c r="I796" s="41"/>
      <c r="J796" s="36"/>
      <c r="K796" s="36"/>
      <c r="L796" s="38"/>
      <c r="M796" s="37"/>
      <c r="N796" s="36"/>
      <c r="O796" s="37"/>
      <c r="P796" s="36"/>
      <c r="Q796" s="37"/>
      <c r="R796" s="37"/>
      <c r="S796" s="40">
        <f t="shared" si="390"/>
        <v>0</v>
      </c>
      <c r="U796" s="40">
        <f t="shared" si="391"/>
        <v>0</v>
      </c>
      <c r="V796" s="40">
        <f t="shared" si="392"/>
        <v>0</v>
      </c>
      <c r="W796" s="40">
        <f t="shared" si="393"/>
        <v>0</v>
      </c>
      <c r="X796" s="40">
        <f t="shared" si="394"/>
        <v>0</v>
      </c>
      <c r="Y796" s="40">
        <f t="shared" si="404"/>
        <v>0</v>
      </c>
      <c r="Z796" s="40">
        <f t="shared" si="405"/>
        <v>0</v>
      </c>
      <c r="AA796" s="40">
        <f t="shared" si="395"/>
        <v>0</v>
      </c>
      <c r="AC796" s="41"/>
      <c r="AD796" s="37"/>
      <c r="AE796" s="37"/>
      <c r="AF796" s="37"/>
      <c r="AG796" s="37"/>
      <c r="AH796" s="37"/>
      <c r="AI796" s="35">
        <f t="shared" si="396"/>
        <v>0</v>
      </c>
      <c r="AK796" s="35">
        <f t="shared" si="397"/>
        <v>0</v>
      </c>
      <c r="AL796" s="35">
        <f t="shared" si="398"/>
        <v>0</v>
      </c>
      <c r="AM796" s="35">
        <f t="shared" si="399"/>
        <v>0</v>
      </c>
      <c r="AN796" s="35">
        <f t="shared" si="400"/>
        <v>0</v>
      </c>
      <c r="AO796" s="35">
        <f t="shared" si="401"/>
        <v>0</v>
      </c>
      <c r="AP796" s="35">
        <f t="shared" si="402"/>
        <v>0</v>
      </c>
      <c r="AQ796" s="35">
        <f t="shared" si="403"/>
        <v>0</v>
      </c>
      <c r="AS796" s="36"/>
    </row>
    <row r="797" spans="2:45" hidden="1">
      <c r="B797" s="316"/>
      <c r="C797" s="316"/>
      <c r="D797" s="319"/>
      <c r="E797" s="319"/>
      <c r="G797" s="36"/>
      <c r="H797" s="37"/>
      <c r="I797" s="41"/>
      <c r="J797" s="36"/>
      <c r="K797" s="36"/>
      <c r="L797" s="38"/>
      <c r="M797" s="37"/>
      <c r="N797" s="36"/>
      <c r="O797" s="37"/>
      <c r="P797" s="36"/>
      <c r="Q797" s="37"/>
      <c r="R797" s="37"/>
      <c r="S797" s="40">
        <f t="shared" si="390"/>
        <v>0</v>
      </c>
      <c r="U797" s="40">
        <f t="shared" si="391"/>
        <v>0</v>
      </c>
      <c r="V797" s="40">
        <f t="shared" si="392"/>
        <v>0</v>
      </c>
      <c r="W797" s="40">
        <f t="shared" si="393"/>
        <v>0</v>
      </c>
      <c r="X797" s="40">
        <f t="shared" si="394"/>
        <v>0</v>
      </c>
      <c r="Y797" s="40">
        <f t="shared" si="404"/>
        <v>0</v>
      </c>
      <c r="Z797" s="40">
        <f t="shared" si="405"/>
        <v>0</v>
      </c>
      <c r="AA797" s="40">
        <f t="shared" si="395"/>
        <v>0</v>
      </c>
      <c r="AC797" s="41"/>
      <c r="AD797" s="37"/>
      <c r="AE797" s="37"/>
      <c r="AF797" s="37"/>
      <c r="AG797" s="37"/>
      <c r="AH797" s="37"/>
      <c r="AI797" s="35">
        <f t="shared" si="396"/>
        <v>0</v>
      </c>
      <c r="AK797" s="35">
        <f t="shared" si="397"/>
        <v>0</v>
      </c>
      <c r="AL797" s="35">
        <f t="shared" si="398"/>
        <v>0</v>
      </c>
      <c r="AM797" s="35">
        <f t="shared" si="399"/>
        <v>0</v>
      </c>
      <c r="AN797" s="35">
        <f t="shared" si="400"/>
        <v>0</v>
      </c>
      <c r="AO797" s="35">
        <f t="shared" si="401"/>
        <v>0</v>
      </c>
      <c r="AP797" s="35">
        <f t="shared" si="402"/>
        <v>0</v>
      </c>
      <c r="AQ797" s="35">
        <f t="shared" si="403"/>
        <v>0</v>
      </c>
      <c r="AS797" s="36"/>
    </row>
    <row r="798" spans="2:45" hidden="1">
      <c r="B798" s="316"/>
      <c r="C798" s="316"/>
      <c r="D798" s="319"/>
      <c r="E798" s="319"/>
      <c r="G798" s="36"/>
      <c r="H798" s="37"/>
      <c r="I798" s="41"/>
      <c r="J798" s="36"/>
      <c r="K798" s="36"/>
      <c r="L798" s="38"/>
      <c r="M798" s="37"/>
      <c r="N798" s="36"/>
      <c r="O798" s="37"/>
      <c r="P798" s="36"/>
      <c r="Q798" s="37"/>
      <c r="R798" s="37"/>
      <c r="S798" s="40">
        <f t="shared" si="390"/>
        <v>0</v>
      </c>
      <c r="U798" s="40">
        <f t="shared" si="391"/>
        <v>0</v>
      </c>
      <c r="V798" s="40">
        <f t="shared" si="392"/>
        <v>0</v>
      </c>
      <c r="W798" s="40">
        <f t="shared" si="393"/>
        <v>0</v>
      </c>
      <c r="X798" s="40">
        <f t="shared" si="394"/>
        <v>0</v>
      </c>
      <c r="Y798" s="40">
        <f t="shared" si="404"/>
        <v>0</v>
      </c>
      <c r="Z798" s="40">
        <f t="shared" si="405"/>
        <v>0</v>
      </c>
      <c r="AA798" s="40">
        <f t="shared" si="395"/>
        <v>0</v>
      </c>
      <c r="AC798" s="41"/>
      <c r="AD798" s="37"/>
      <c r="AE798" s="37"/>
      <c r="AF798" s="37"/>
      <c r="AG798" s="37"/>
      <c r="AH798" s="37"/>
      <c r="AI798" s="35">
        <f t="shared" si="396"/>
        <v>0</v>
      </c>
      <c r="AK798" s="35">
        <f t="shared" si="397"/>
        <v>0</v>
      </c>
      <c r="AL798" s="35">
        <f t="shared" si="398"/>
        <v>0</v>
      </c>
      <c r="AM798" s="35">
        <f t="shared" si="399"/>
        <v>0</v>
      </c>
      <c r="AN798" s="35">
        <f t="shared" si="400"/>
        <v>0</v>
      </c>
      <c r="AO798" s="35">
        <f t="shared" si="401"/>
        <v>0</v>
      </c>
      <c r="AP798" s="35">
        <f t="shared" si="402"/>
        <v>0</v>
      </c>
      <c r="AQ798" s="35">
        <f t="shared" si="403"/>
        <v>0</v>
      </c>
      <c r="AS798" s="36"/>
    </row>
    <row r="799" spans="2:45" hidden="1">
      <c r="B799" s="316"/>
      <c r="C799" s="316"/>
      <c r="D799" s="319"/>
      <c r="E799" s="319"/>
      <c r="G799" s="36"/>
      <c r="H799" s="37"/>
      <c r="I799" s="41"/>
      <c r="J799" s="36"/>
      <c r="K799" s="36"/>
      <c r="L799" s="38"/>
      <c r="M799" s="37"/>
      <c r="N799" s="36"/>
      <c r="O799" s="37"/>
      <c r="P799" s="36"/>
      <c r="Q799" s="37"/>
      <c r="R799" s="37"/>
      <c r="S799" s="40">
        <f t="shared" si="390"/>
        <v>0</v>
      </c>
      <c r="U799" s="40">
        <f t="shared" si="391"/>
        <v>0</v>
      </c>
      <c r="V799" s="40">
        <f t="shared" si="392"/>
        <v>0</v>
      </c>
      <c r="W799" s="40">
        <f t="shared" si="393"/>
        <v>0</v>
      </c>
      <c r="X799" s="40">
        <f t="shared" si="394"/>
        <v>0</v>
      </c>
      <c r="Y799" s="40">
        <f t="shared" si="404"/>
        <v>0</v>
      </c>
      <c r="Z799" s="40">
        <f t="shared" si="405"/>
        <v>0</v>
      </c>
      <c r="AA799" s="40">
        <f t="shared" si="395"/>
        <v>0</v>
      </c>
      <c r="AC799" s="41"/>
      <c r="AD799" s="37"/>
      <c r="AE799" s="37"/>
      <c r="AF799" s="37"/>
      <c r="AG799" s="37"/>
      <c r="AH799" s="37"/>
      <c r="AI799" s="35">
        <f t="shared" si="396"/>
        <v>0</v>
      </c>
      <c r="AK799" s="35">
        <f t="shared" si="397"/>
        <v>0</v>
      </c>
      <c r="AL799" s="35">
        <f t="shared" si="398"/>
        <v>0</v>
      </c>
      <c r="AM799" s="35">
        <f t="shared" si="399"/>
        <v>0</v>
      </c>
      <c r="AN799" s="35">
        <f t="shared" si="400"/>
        <v>0</v>
      </c>
      <c r="AO799" s="35">
        <f t="shared" si="401"/>
        <v>0</v>
      </c>
      <c r="AP799" s="35">
        <f t="shared" si="402"/>
        <v>0</v>
      </c>
      <c r="AQ799" s="35">
        <f t="shared" si="403"/>
        <v>0</v>
      </c>
      <c r="AS799" s="36"/>
    </row>
    <row r="800" spans="2:45" hidden="1">
      <c r="B800" s="316"/>
      <c r="C800" s="316"/>
      <c r="D800" s="319"/>
      <c r="E800" s="319"/>
      <c r="G800" s="36"/>
      <c r="H800" s="37"/>
      <c r="I800" s="41"/>
      <c r="J800" s="36"/>
      <c r="K800" s="36"/>
      <c r="L800" s="38"/>
      <c r="M800" s="37"/>
      <c r="N800" s="36"/>
      <c r="O800" s="37"/>
      <c r="P800" s="36"/>
      <c r="Q800" s="37"/>
      <c r="R800" s="37"/>
      <c r="S800" s="40">
        <f t="shared" si="390"/>
        <v>0</v>
      </c>
      <c r="U800" s="40">
        <f t="shared" si="391"/>
        <v>0</v>
      </c>
      <c r="V800" s="40">
        <f t="shared" si="392"/>
        <v>0</v>
      </c>
      <c r="W800" s="40">
        <f t="shared" si="393"/>
        <v>0</v>
      </c>
      <c r="X800" s="40">
        <f t="shared" si="394"/>
        <v>0</v>
      </c>
      <c r="Y800" s="40">
        <f t="shared" si="404"/>
        <v>0</v>
      </c>
      <c r="Z800" s="40">
        <f t="shared" si="405"/>
        <v>0</v>
      </c>
      <c r="AA800" s="40">
        <f t="shared" si="395"/>
        <v>0</v>
      </c>
      <c r="AC800" s="41"/>
      <c r="AD800" s="37"/>
      <c r="AE800" s="37"/>
      <c r="AF800" s="37"/>
      <c r="AG800" s="37"/>
      <c r="AH800" s="37"/>
      <c r="AI800" s="35">
        <f t="shared" si="396"/>
        <v>0</v>
      </c>
      <c r="AK800" s="35">
        <f t="shared" si="397"/>
        <v>0</v>
      </c>
      <c r="AL800" s="35">
        <f t="shared" si="398"/>
        <v>0</v>
      </c>
      <c r="AM800" s="35">
        <f t="shared" si="399"/>
        <v>0</v>
      </c>
      <c r="AN800" s="35">
        <f t="shared" si="400"/>
        <v>0</v>
      </c>
      <c r="AO800" s="35">
        <f t="shared" si="401"/>
        <v>0</v>
      </c>
      <c r="AP800" s="35">
        <f t="shared" si="402"/>
        <v>0</v>
      </c>
      <c r="AQ800" s="35">
        <f t="shared" si="403"/>
        <v>0</v>
      </c>
      <c r="AS800" s="36"/>
    </row>
    <row r="801" spans="2:45" hidden="1">
      <c r="B801" s="316"/>
      <c r="C801" s="316"/>
      <c r="D801" s="319"/>
      <c r="E801" s="319"/>
      <c r="G801" s="36"/>
      <c r="H801" s="37"/>
      <c r="I801" s="41"/>
      <c r="J801" s="36"/>
      <c r="K801" s="36"/>
      <c r="L801" s="38"/>
      <c r="M801" s="37"/>
      <c r="N801" s="36"/>
      <c r="O801" s="37"/>
      <c r="P801" s="36"/>
      <c r="Q801" s="37"/>
      <c r="R801" s="37"/>
      <c r="S801" s="40">
        <f t="shared" si="390"/>
        <v>0</v>
      </c>
      <c r="U801" s="40">
        <f t="shared" si="391"/>
        <v>0</v>
      </c>
      <c r="V801" s="40">
        <f t="shared" si="392"/>
        <v>0</v>
      </c>
      <c r="W801" s="40">
        <f t="shared" si="393"/>
        <v>0</v>
      </c>
      <c r="X801" s="40">
        <f t="shared" si="394"/>
        <v>0</v>
      </c>
      <c r="Y801" s="40">
        <f t="shared" si="404"/>
        <v>0</v>
      </c>
      <c r="Z801" s="40">
        <f t="shared" si="405"/>
        <v>0</v>
      </c>
      <c r="AA801" s="40">
        <f t="shared" si="395"/>
        <v>0</v>
      </c>
      <c r="AC801" s="41"/>
      <c r="AD801" s="37"/>
      <c r="AE801" s="37"/>
      <c r="AF801" s="37"/>
      <c r="AG801" s="37"/>
      <c r="AH801" s="37"/>
      <c r="AI801" s="35">
        <f t="shared" si="396"/>
        <v>0</v>
      </c>
      <c r="AK801" s="35">
        <f t="shared" si="397"/>
        <v>0</v>
      </c>
      <c r="AL801" s="35">
        <f t="shared" si="398"/>
        <v>0</v>
      </c>
      <c r="AM801" s="35">
        <f t="shared" si="399"/>
        <v>0</v>
      </c>
      <c r="AN801" s="35">
        <f t="shared" si="400"/>
        <v>0</v>
      </c>
      <c r="AO801" s="35">
        <f t="shared" si="401"/>
        <v>0</v>
      </c>
      <c r="AP801" s="35">
        <f t="shared" si="402"/>
        <v>0</v>
      </c>
      <c r="AQ801" s="35">
        <f t="shared" si="403"/>
        <v>0</v>
      </c>
      <c r="AS801" s="36"/>
    </row>
    <row r="802" spans="2:45" hidden="1">
      <c r="B802" s="316"/>
      <c r="C802" s="316"/>
      <c r="D802" s="319"/>
      <c r="E802" s="319"/>
      <c r="G802" s="36"/>
      <c r="H802" s="37"/>
      <c r="I802" s="41"/>
      <c r="J802" s="36"/>
      <c r="K802" s="36"/>
      <c r="L802" s="38"/>
      <c r="M802" s="37"/>
      <c r="N802" s="36"/>
      <c r="O802" s="37"/>
      <c r="P802" s="36"/>
      <c r="Q802" s="37"/>
      <c r="R802" s="37"/>
      <c r="S802" s="40">
        <f t="shared" si="390"/>
        <v>0</v>
      </c>
      <c r="U802" s="40">
        <f t="shared" si="391"/>
        <v>0</v>
      </c>
      <c r="V802" s="40">
        <f t="shared" si="392"/>
        <v>0</v>
      </c>
      <c r="W802" s="40">
        <f t="shared" si="393"/>
        <v>0</v>
      </c>
      <c r="X802" s="40">
        <f t="shared" si="394"/>
        <v>0</v>
      </c>
      <c r="Y802" s="40">
        <f t="shared" si="404"/>
        <v>0</v>
      </c>
      <c r="Z802" s="40">
        <f t="shared" si="405"/>
        <v>0</v>
      </c>
      <c r="AA802" s="40">
        <f t="shared" si="395"/>
        <v>0</v>
      </c>
      <c r="AC802" s="41"/>
      <c r="AD802" s="37"/>
      <c r="AE802" s="37"/>
      <c r="AF802" s="37"/>
      <c r="AG802" s="37"/>
      <c r="AH802" s="37"/>
      <c r="AI802" s="35">
        <f t="shared" si="396"/>
        <v>0</v>
      </c>
      <c r="AK802" s="35">
        <f t="shared" si="397"/>
        <v>0</v>
      </c>
      <c r="AL802" s="35">
        <f t="shared" si="398"/>
        <v>0</v>
      </c>
      <c r="AM802" s="35">
        <f t="shared" si="399"/>
        <v>0</v>
      </c>
      <c r="AN802" s="35">
        <f t="shared" si="400"/>
        <v>0</v>
      </c>
      <c r="AO802" s="35">
        <f t="shared" si="401"/>
        <v>0</v>
      </c>
      <c r="AP802" s="35">
        <f t="shared" si="402"/>
        <v>0</v>
      </c>
      <c r="AQ802" s="35">
        <f t="shared" si="403"/>
        <v>0</v>
      </c>
      <c r="AS802" s="36"/>
    </row>
    <row r="803" spans="2:45" ht="30.95" hidden="1" customHeight="1">
      <c r="B803" s="307"/>
      <c r="C803" s="314"/>
      <c r="D803" s="309">
        <f>D763</f>
        <v>0</v>
      </c>
      <c r="E803" s="310"/>
      <c r="G803" s="307">
        <f t="shared" ref="G803:R803" si="406">SUM(G763:G802)</f>
        <v>0</v>
      </c>
      <c r="H803" s="311">
        <f>SUM(H763:H802)</f>
        <v>0</v>
      </c>
      <c r="I803" s="311">
        <f t="shared" si="406"/>
        <v>0</v>
      </c>
      <c r="J803" s="307"/>
      <c r="K803" s="307"/>
      <c r="L803" s="315"/>
      <c r="M803" s="311">
        <f>SUM(M763:M802)</f>
        <v>0</v>
      </c>
      <c r="N803" s="307"/>
      <c r="O803" s="311">
        <f>SUM(O763:O802)</f>
        <v>0</v>
      </c>
      <c r="P803" s="307"/>
      <c r="Q803" s="311">
        <f>SUM(Q763:Q802)</f>
        <v>0</v>
      </c>
      <c r="R803" s="311">
        <f t="shared" si="406"/>
        <v>0</v>
      </c>
      <c r="S803" s="311">
        <f>SUM(S763:S802)</f>
        <v>0</v>
      </c>
      <c r="T803" s="313"/>
      <c r="U803" s="311">
        <f>SUM(U763:U802)</f>
        <v>0</v>
      </c>
      <c r="V803" s="311">
        <f t="shared" ref="V803:AA803" si="407">SUM(V763:V802)</f>
        <v>0</v>
      </c>
      <c r="W803" s="311">
        <f t="shared" si="407"/>
        <v>0</v>
      </c>
      <c r="X803" s="311">
        <f t="shared" si="407"/>
        <v>0</v>
      </c>
      <c r="Y803" s="311">
        <f t="shared" si="407"/>
        <v>0</v>
      </c>
      <c r="Z803" s="311">
        <f t="shared" si="407"/>
        <v>0</v>
      </c>
      <c r="AA803" s="311">
        <f t="shared" si="407"/>
        <v>0</v>
      </c>
      <c r="AC803" s="311">
        <f>SUM(AC763:AC802)</f>
        <v>0</v>
      </c>
      <c r="AD803" s="311">
        <f t="shared" ref="AD803:AI803" si="408">SUM(AD763:AD802)</f>
        <v>0</v>
      </c>
      <c r="AE803" s="311">
        <f t="shared" si="408"/>
        <v>0</v>
      </c>
      <c r="AF803" s="311">
        <f t="shared" si="408"/>
        <v>0</v>
      </c>
      <c r="AG803" s="311">
        <f t="shared" si="408"/>
        <v>0</v>
      </c>
      <c r="AH803" s="311">
        <f t="shared" si="408"/>
        <v>0</v>
      </c>
      <c r="AI803" s="311">
        <f t="shared" si="408"/>
        <v>0</v>
      </c>
      <c r="AK803" s="311">
        <f>SUM(AK763:AK802)</f>
        <v>0</v>
      </c>
      <c r="AL803" s="311">
        <f t="shared" ref="AL803:AQ803" si="409">SUM(AL763:AL802)</f>
        <v>0</v>
      </c>
      <c r="AM803" s="311">
        <f t="shared" si="409"/>
        <v>0</v>
      </c>
      <c r="AN803" s="311">
        <f t="shared" si="409"/>
        <v>0</v>
      </c>
      <c r="AO803" s="311">
        <f t="shared" si="409"/>
        <v>0</v>
      </c>
      <c r="AP803" s="311">
        <f t="shared" si="409"/>
        <v>0</v>
      </c>
      <c r="AQ803" s="311">
        <f t="shared" si="409"/>
        <v>0</v>
      </c>
      <c r="AS803" s="36"/>
    </row>
    <row r="804" spans="2:45" hidden="1">
      <c r="M804" s="4"/>
    </row>
    <row r="805" spans="2:45" hidden="1">
      <c r="B805" s="36"/>
      <c r="C805" s="316" t="str">
        <f>'Salary Calc &amp; Services Offered'!A34</f>
        <v>Service 20</v>
      </c>
      <c r="D805" s="28">
        <v>0</v>
      </c>
      <c r="E805" s="29">
        <v>0</v>
      </c>
      <c r="G805" s="409"/>
      <c r="H805" s="30"/>
      <c r="I805" s="40">
        <f>'Salary Calc &amp; Services Offered'!JV34</f>
        <v>0</v>
      </c>
      <c r="J805" s="36"/>
      <c r="K805" s="36"/>
      <c r="L805" s="38"/>
      <c r="M805" s="39"/>
      <c r="N805" s="36"/>
      <c r="O805" s="39"/>
      <c r="P805" s="36"/>
      <c r="Q805" s="31"/>
      <c r="R805" s="37"/>
      <c r="S805" s="40">
        <f t="shared" ref="S805:S844" si="410">H805+I805+O805+M805+Q805+R805</f>
        <v>0</v>
      </c>
      <c r="U805" s="40">
        <f t="shared" ref="U805:U844" si="411">IFERROR(H805/$D$805,0)</f>
        <v>0</v>
      </c>
      <c r="V805" s="40">
        <f t="shared" ref="V805:V844" si="412">IFERROR(I805/$D$805,0)</f>
        <v>0</v>
      </c>
      <c r="W805" s="40">
        <f t="shared" ref="W805:W844" si="413">IFERROR(O805/$D$805,0)</f>
        <v>0</v>
      </c>
      <c r="X805" s="40">
        <f t="shared" ref="X805:X844" si="414">IFERROR(M805/$D$805,0)</f>
        <v>0</v>
      </c>
      <c r="Y805" s="40">
        <f>IFERROR(Q805/$D$805,0)</f>
        <v>0</v>
      </c>
      <c r="Z805" s="40">
        <f>IFERROR(R805/$D$805,0)</f>
        <v>0</v>
      </c>
      <c r="AA805" s="40">
        <f t="shared" ref="AA805:AA844" si="415">SUM(U805:Z805)</f>
        <v>0</v>
      </c>
      <c r="AC805" s="41">
        <f>IF('Salary Calc &amp; Services Offered'!JW98&lt;0,0,'Salary Calc &amp; Services Offered'!JW98)</f>
        <v>0</v>
      </c>
      <c r="AD805" s="37"/>
      <c r="AE805" s="37"/>
      <c r="AF805" s="37"/>
      <c r="AG805" s="37"/>
      <c r="AH805" s="37"/>
      <c r="AI805" s="35">
        <f t="shared" ref="AI805:AI844" si="416">SUM(AC805:AH805)</f>
        <v>0</v>
      </c>
      <c r="AK805" s="35">
        <f t="shared" ref="AK805:AK844" si="417">IFERROR(AC805/$D$805,0)</f>
        <v>0</v>
      </c>
      <c r="AL805" s="35">
        <f t="shared" ref="AL805:AL844" si="418">IFERROR(AD805/$D$805,0)</f>
        <v>0</v>
      </c>
      <c r="AM805" s="35">
        <f t="shared" ref="AM805:AM844" si="419">IFERROR(AE805/$D$805,0)</f>
        <v>0</v>
      </c>
      <c r="AN805" s="35">
        <f t="shared" ref="AN805:AN844" si="420">IFERROR(AF805/$D$805,0)</f>
        <v>0</v>
      </c>
      <c r="AO805" s="35">
        <f t="shared" ref="AO805:AO844" si="421">IFERROR(AG805/$D$805,0)</f>
        <v>0</v>
      </c>
      <c r="AP805" s="35">
        <f t="shared" ref="AP805:AP844" si="422">IFERROR(AH805/$D$805,0)</f>
        <v>0</v>
      </c>
      <c r="AQ805" s="35">
        <f t="shared" ref="AQ805:AQ844" si="423">SUM(AK805:AP805)</f>
        <v>0</v>
      </c>
      <c r="AS805" s="36"/>
    </row>
    <row r="806" spans="2:45" hidden="1">
      <c r="B806" s="320"/>
      <c r="C806" s="320"/>
      <c r="D806" s="321"/>
      <c r="E806" s="321"/>
      <c r="G806" s="36"/>
      <c r="H806" s="34"/>
      <c r="I806" s="40"/>
      <c r="J806" s="36"/>
      <c r="K806" s="36"/>
      <c r="L806" s="38"/>
      <c r="M806" s="39"/>
      <c r="N806" s="36"/>
      <c r="O806" s="39"/>
      <c r="P806" s="36"/>
      <c r="Q806" s="39"/>
      <c r="R806" s="37"/>
      <c r="S806" s="40">
        <f t="shared" si="410"/>
        <v>0</v>
      </c>
      <c r="U806" s="40">
        <f t="shared" si="411"/>
        <v>0</v>
      </c>
      <c r="V806" s="40">
        <f t="shared" si="412"/>
        <v>0</v>
      </c>
      <c r="W806" s="40">
        <f t="shared" si="413"/>
        <v>0</v>
      </c>
      <c r="X806" s="40">
        <f t="shared" si="414"/>
        <v>0</v>
      </c>
      <c r="Y806" s="40">
        <f t="shared" ref="Y806:Y844" si="424">IFERROR(Q806/$D$805,0)</f>
        <v>0</v>
      </c>
      <c r="Z806" s="40">
        <f t="shared" ref="Z806:Z844" si="425">IFERROR(R806/$D$805,0)</f>
        <v>0</v>
      </c>
      <c r="AA806" s="40">
        <f t="shared" si="415"/>
        <v>0</v>
      </c>
      <c r="AC806" s="35"/>
      <c r="AD806" s="32"/>
      <c r="AE806" s="32"/>
      <c r="AF806" s="32"/>
      <c r="AG806" s="32"/>
      <c r="AH806" s="32"/>
      <c r="AI806" s="35">
        <f t="shared" si="416"/>
        <v>0</v>
      </c>
      <c r="AK806" s="35">
        <f t="shared" si="417"/>
        <v>0</v>
      </c>
      <c r="AL806" s="35">
        <f t="shared" si="418"/>
        <v>0</v>
      </c>
      <c r="AM806" s="35">
        <f t="shared" si="419"/>
        <v>0</v>
      </c>
      <c r="AN806" s="35">
        <f t="shared" si="420"/>
        <v>0</v>
      </c>
      <c r="AO806" s="35">
        <f t="shared" si="421"/>
        <v>0</v>
      </c>
      <c r="AP806" s="35">
        <f t="shared" si="422"/>
        <v>0</v>
      </c>
      <c r="AQ806" s="35">
        <f t="shared" si="423"/>
        <v>0</v>
      </c>
      <c r="AS806" s="36"/>
    </row>
    <row r="807" spans="2:45" hidden="1">
      <c r="B807" s="316"/>
      <c r="C807" s="317"/>
      <c r="D807" s="318"/>
      <c r="E807" s="318"/>
      <c r="G807" s="36"/>
      <c r="H807" s="39"/>
      <c r="I807" s="40"/>
      <c r="J807" s="36"/>
      <c r="K807" s="36"/>
      <c r="L807" s="38"/>
      <c r="M807" s="39"/>
      <c r="N807" s="36"/>
      <c r="O807" s="39"/>
      <c r="P807" s="36"/>
      <c r="Q807" s="39"/>
      <c r="R807" s="37"/>
      <c r="S807" s="40">
        <f t="shared" si="410"/>
        <v>0</v>
      </c>
      <c r="U807" s="40">
        <f t="shared" si="411"/>
        <v>0</v>
      </c>
      <c r="V807" s="40">
        <f t="shared" si="412"/>
        <v>0</v>
      </c>
      <c r="W807" s="40">
        <f t="shared" si="413"/>
        <v>0</v>
      </c>
      <c r="X807" s="40">
        <f t="shared" si="414"/>
        <v>0</v>
      </c>
      <c r="Y807" s="40">
        <f t="shared" si="424"/>
        <v>0</v>
      </c>
      <c r="Z807" s="40">
        <f t="shared" si="425"/>
        <v>0</v>
      </c>
      <c r="AA807" s="40">
        <f t="shared" si="415"/>
        <v>0</v>
      </c>
      <c r="AC807" s="40"/>
      <c r="AD807" s="39"/>
      <c r="AE807" s="39"/>
      <c r="AF807" s="39"/>
      <c r="AG807" s="39"/>
      <c r="AH807" s="39"/>
      <c r="AI807" s="35">
        <f t="shared" si="416"/>
        <v>0</v>
      </c>
      <c r="AK807" s="35">
        <f t="shared" si="417"/>
        <v>0</v>
      </c>
      <c r="AL807" s="35">
        <f t="shared" si="418"/>
        <v>0</v>
      </c>
      <c r="AM807" s="35">
        <f t="shared" si="419"/>
        <v>0</v>
      </c>
      <c r="AN807" s="35">
        <f t="shared" si="420"/>
        <v>0</v>
      </c>
      <c r="AO807" s="35">
        <f t="shared" si="421"/>
        <v>0</v>
      </c>
      <c r="AP807" s="35">
        <f t="shared" si="422"/>
        <v>0</v>
      </c>
      <c r="AQ807" s="35">
        <f t="shared" si="423"/>
        <v>0</v>
      </c>
      <c r="AS807" s="36"/>
    </row>
    <row r="808" spans="2:45" hidden="1">
      <c r="B808" s="316"/>
      <c r="C808" s="317"/>
      <c r="D808" s="318"/>
      <c r="E808" s="318"/>
      <c r="G808" s="36"/>
      <c r="H808" s="39"/>
      <c r="I808" s="40"/>
      <c r="J808" s="36"/>
      <c r="K808" s="36"/>
      <c r="L808" s="38"/>
      <c r="M808" s="39"/>
      <c r="N808" s="36"/>
      <c r="O808" s="39"/>
      <c r="P808" s="36"/>
      <c r="Q808" s="39"/>
      <c r="R808" s="37"/>
      <c r="S808" s="40">
        <f t="shared" si="410"/>
        <v>0</v>
      </c>
      <c r="U808" s="40">
        <f t="shared" si="411"/>
        <v>0</v>
      </c>
      <c r="V808" s="40">
        <f t="shared" si="412"/>
        <v>0</v>
      </c>
      <c r="W808" s="40">
        <f t="shared" si="413"/>
        <v>0</v>
      </c>
      <c r="X808" s="40">
        <f t="shared" si="414"/>
        <v>0</v>
      </c>
      <c r="Y808" s="40">
        <f t="shared" si="424"/>
        <v>0</v>
      </c>
      <c r="Z808" s="40">
        <f t="shared" si="425"/>
        <v>0</v>
      </c>
      <c r="AA808" s="40">
        <f t="shared" si="415"/>
        <v>0</v>
      </c>
      <c r="AC808" s="40"/>
      <c r="AD808" s="39"/>
      <c r="AE808" s="39"/>
      <c r="AF808" s="39"/>
      <c r="AG808" s="39"/>
      <c r="AH808" s="39"/>
      <c r="AI808" s="35">
        <f t="shared" si="416"/>
        <v>0</v>
      </c>
      <c r="AK808" s="35">
        <f t="shared" si="417"/>
        <v>0</v>
      </c>
      <c r="AL808" s="35">
        <f t="shared" si="418"/>
        <v>0</v>
      </c>
      <c r="AM808" s="35">
        <f t="shared" si="419"/>
        <v>0</v>
      </c>
      <c r="AN808" s="35">
        <f t="shared" si="420"/>
        <v>0</v>
      </c>
      <c r="AO808" s="35">
        <f t="shared" si="421"/>
        <v>0</v>
      </c>
      <c r="AP808" s="35">
        <f t="shared" si="422"/>
        <v>0</v>
      </c>
      <c r="AQ808" s="35">
        <f t="shared" si="423"/>
        <v>0</v>
      </c>
      <c r="AS808" s="36"/>
    </row>
    <row r="809" spans="2:45" hidden="1">
      <c r="B809" s="316"/>
      <c r="C809" s="317"/>
      <c r="D809" s="318"/>
      <c r="E809" s="318"/>
      <c r="G809" s="36"/>
      <c r="H809" s="39"/>
      <c r="I809" s="40"/>
      <c r="J809" s="36"/>
      <c r="K809" s="36"/>
      <c r="L809" s="38"/>
      <c r="M809" s="39"/>
      <c r="N809" s="36"/>
      <c r="O809" s="39"/>
      <c r="P809" s="36"/>
      <c r="Q809" s="39"/>
      <c r="R809" s="37"/>
      <c r="S809" s="40">
        <f t="shared" si="410"/>
        <v>0</v>
      </c>
      <c r="U809" s="40">
        <f t="shared" si="411"/>
        <v>0</v>
      </c>
      <c r="V809" s="40">
        <f t="shared" si="412"/>
        <v>0</v>
      </c>
      <c r="W809" s="40">
        <f t="shared" si="413"/>
        <v>0</v>
      </c>
      <c r="X809" s="40">
        <f t="shared" si="414"/>
        <v>0</v>
      </c>
      <c r="Y809" s="40">
        <f t="shared" si="424"/>
        <v>0</v>
      </c>
      <c r="Z809" s="40">
        <f t="shared" si="425"/>
        <v>0</v>
      </c>
      <c r="AA809" s="40">
        <f t="shared" si="415"/>
        <v>0</v>
      </c>
      <c r="AC809" s="40"/>
      <c r="AD809" s="39"/>
      <c r="AE809" s="39"/>
      <c r="AF809" s="39"/>
      <c r="AG809" s="39"/>
      <c r="AH809" s="39"/>
      <c r="AI809" s="35">
        <f t="shared" si="416"/>
        <v>0</v>
      </c>
      <c r="AK809" s="35">
        <f t="shared" si="417"/>
        <v>0</v>
      </c>
      <c r="AL809" s="35">
        <f t="shared" si="418"/>
        <v>0</v>
      </c>
      <c r="AM809" s="35">
        <f t="shared" si="419"/>
        <v>0</v>
      </c>
      <c r="AN809" s="35">
        <f t="shared" si="420"/>
        <v>0</v>
      </c>
      <c r="AO809" s="35">
        <f t="shared" si="421"/>
        <v>0</v>
      </c>
      <c r="AP809" s="35">
        <f t="shared" si="422"/>
        <v>0</v>
      </c>
      <c r="AQ809" s="35">
        <f t="shared" si="423"/>
        <v>0</v>
      </c>
      <c r="AS809" s="36"/>
    </row>
    <row r="810" spans="2:45" hidden="1">
      <c r="B810" s="316"/>
      <c r="C810" s="317"/>
      <c r="D810" s="318"/>
      <c r="E810" s="318"/>
      <c r="G810" s="36"/>
      <c r="H810" s="39"/>
      <c r="I810" s="40"/>
      <c r="J810" s="36"/>
      <c r="K810" s="36"/>
      <c r="L810" s="38"/>
      <c r="M810" s="39"/>
      <c r="N810" s="36"/>
      <c r="O810" s="39"/>
      <c r="P810" s="36"/>
      <c r="Q810" s="39"/>
      <c r="R810" s="37"/>
      <c r="S810" s="40">
        <f t="shared" si="410"/>
        <v>0</v>
      </c>
      <c r="U810" s="40">
        <f t="shared" si="411"/>
        <v>0</v>
      </c>
      <c r="V810" s="40">
        <f t="shared" si="412"/>
        <v>0</v>
      </c>
      <c r="W810" s="40">
        <f t="shared" si="413"/>
        <v>0</v>
      </c>
      <c r="X810" s="40">
        <f t="shared" si="414"/>
        <v>0</v>
      </c>
      <c r="Y810" s="40">
        <f t="shared" si="424"/>
        <v>0</v>
      </c>
      <c r="Z810" s="40">
        <f t="shared" si="425"/>
        <v>0</v>
      </c>
      <c r="AA810" s="40">
        <f t="shared" si="415"/>
        <v>0</v>
      </c>
      <c r="AC810" s="40"/>
      <c r="AD810" s="39"/>
      <c r="AE810" s="39"/>
      <c r="AF810" s="39"/>
      <c r="AG810" s="39"/>
      <c r="AH810" s="39"/>
      <c r="AI810" s="35">
        <f t="shared" si="416"/>
        <v>0</v>
      </c>
      <c r="AK810" s="35">
        <f t="shared" si="417"/>
        <v>0</v>
      </c>
      <c r="AL810" s="35">
        <f t="shared" si="418"/>
        <v>0</v>
      </c>
      <c r="AM810" s="35">
        <f t="shared" si="419"/>
        <v>0</v>
      </c>
      <c r="AN810" s="35">
        <f t="shared" si="420"/>
        <v>0</v>
      </c>
      <c r="AO810" s="35">
        <f t="shared" si="421"/>
        <v>0</v>
      </c>
      <c r="AP810" s="35">
        <f t="shared" si="422"/>
        <v>0</v>
      </c>
      <c r="AQ810" s="35">
        <f t="shared" si="423"/>
        <v>0</v>
      </c>
      <c r="AS810" s="36"/>
    </row>
    <row r="811" spans="2:45" hidden="1">
      <c r="B811" s="316"/>
      <c r="C811" s="317"/>
      <c r="D811" s="318"/>
      <c r="E811" s="318"/>
      <c r="G811" s="36"/>
      <c r="H811" s="39"/>
      <c r="I811" s="40"/>
      <c r="J811" s="36"/>
      <c r="K811" s="36"/>
      <c r="L811" s="38"/>
      <c r="M811" s="39"/>
      <c r="N811" s="36"/>
      <c r="O811" s="39"/>
      <c r="P811" s="36"/>
      <c r="Q811" s="39"/>
      <c r="R811" s="37"/>
      <c r="S811" s="40">
        <f t="shared" si="410"/>
        <v>0</v>
      </c>
      <c r="U811" s="40">
        <f t="shared" si="411"/>
        <v>0</v>
      </c>
      <c r="V811" s="40">
        <f t="shared" si="412"/>
        <v>0</v>
      </c>
      <c r="W811" s="40">
        <f t="shared" si="413"/>
        <v>0</v>
      </c>
      <c r="X811" s="40">
        <f t="shared" si="414"/>
        <v>0</v>
      </c>
      <c r="Y811" s="40">
        <f t="shared" si="424"/>
        <v>0</v>
      </c>
      <c r="Z811" s="40">
        <f t="shared" si="425"/>
        <v>0</v>
      </c>
      <c r="AA811" s="40">
        <f t="shared" si="415"/>
        <v>0</v>
      </c>
      <c r="AC811" s="40"/>
      <c r="AD811" s="39"/>
      <c r="AE811" s="39"/>
      <c r="AF811" s="39"/>
      <c r="AG811" s="39"/>
      <c r="AH811" s="39"/>
      <c r="AI811" s="35">
        <f t="shared" si="416"/>
        <v>0</v>
      </c>
      <c r="AK811" s="35">
        <f t="shared" si="417"/>
        <v>0</v>
      </c>
      <c r="AL811" s="35">
        <f t="shared" si="418"/>
        <v>0</v>
      </c>
      <c r="AM811" s="35">
        <f t="shared" si="419"/>
        <v>0</v>
      </c>
      <c r="AN811" s="35">
        <f t="shared" si="420"/>
        <v>0</v>
      </c>
      <c r="AO811" s="35">
        <f t="shared" si="421"/>
        <v>0</v>
      </c>
      <c r="AP811" s="35">
        <f t="shared" si="422"/>
        <v>0</v>
      </c>
      <c r="AQ811" s="35">
        <f t="shared" si="423"/>
        <v>0</v>
      </c>
      <c r="AS811" s="36"/>
    </row>
    <row r="812" spans="2:45" hidden="1">
      <c r="B812" s="316"/>
      <c r="C812" s="317"/>
      <c r="D812" s="318"/>
      <c r="E812" s="318"/>
      <c r="G812" s="36"/>
      <c r="H812" s="39"/>
      <c r="I812" s="40"/>
      <c r="J812" s="36"/>
      <c r="K812" s="36"/>
      <c r="L812" s="38"/>
      <c r="M812" s="39"/>
      <c r="N812" s="36"/>
      <c r="O812" s="39"/>
      <c r="P812" s="36"/>
      <c r="Q812" s="39"/>
      <c r="R812" s="37"/>
      <c r="S812" s="40">
        <f t="shared" si="410"/>
        <v>0</v>
      </c>
      <c r="U812" s="40">
        <f t="shared" si="411"/>
        <v>0</v>
      </c>
      <c r="V812" s="40">
        <f t="shared" si="412"/>
        <v>0</v>
      </c>
      <c r="W812" s="40">
        <f t="shared" si="413"/>
        <v>0</v>
      </c>
      <c r="X812" s="40">
        <f t="shared" si="414"/>
        <v>0</v>
      </c>
      <c r="Y812" s="40">
        <f t="shared" si="424"/>
        <v>0</v>
      </c>
      <c r="Z812" s="40">
        <f t="shared" si="425"/>
        <v>0</v>
      </c>
      <c r="AA812" s="40">
        <f t="shared" si="415"/>
        <v>0</v>
      </c>
      <c r="AC812" s="40"/>
      <c r="AD812" s="39"/>
      <c r="AE812" s="39"/>
      <c r="AF812" s="39"/>
      <c r="AG812" s="39"/>
      <c r="AH812" s="39"/>
      <c r="AI812" s="35">
        <f t="shared" si="416"/>
        <v>0</v>
      </c>
      <c r="AK812" s="35">
        <f t="shared" si="417"/>
        <v>0</v>
      </c>
      <c r="AL812" s="35">
        <f t="shared" si="418"/>
        <v>0</v>
      </c>
      <c r="AM812" s="35">
        <f t="shared" si="419"/>
        <v>0</v>
      </c>
      <c r="AN812" s="35">
        <f t="shared" si="420"/>
        <v>0</v>
      </c>
      <c r="AO812" s="35">
        <f t="shared" si="421"/>
        <v>0</v>
      </c>
      <c r="AP812" s="35">
        <f t="shared" si="422"/>
        <v>0</v>
      </c>
      <c r="AQ812" s="35">
        <f t="shared" si="423"/>
        <v>0</v>
      </c>
      <c r="AS812" s="36"/>
    </row>
    <row r="813" spans="2:45" hidden="1">
      <c r="B813" s="316"/>
      <c r="C813" s="316"/>
      <c r="D813" s="319"/>
      <c r="E813" s="319"/>
      <c r="G813" s="36"/>
      <c r="H813" s="37"/>
      <c r="I813" s="41"/>
      <c r="J813" s="36"/>
      <c r="K813" s="36"/>
      <c r="L813" s="38"/>
      <c r="M813" s="37"/>
      <c r="N813" s="36"/>
      <c r="O813" s="37"/>
      <c r="P813" s="36"/>
      <c r="Q813" s="37"/>
      <c r="R813" s="37"/>
      <c r="S813" s="40">
        <f t="shared" si="410"/>
        <v>0</v>
      </c>
      <c r="U813" s="40">
        <f t="shared" si="411"/>
        <v>0</v>
      </c>
      <c r="V813" s="40">
        <f t="shared" si="412"/>
        <v>0</v>
      </c>
      <c r="W813" s="40">
        <f t="shared" si="413"/>
        <v>0</v>
      </c>
      <c r="X813" s="40">
        <f t="shared" si="414"/>
        <v>0</v>
      </c>
      <c r="Y813" s="40">
        <f t="shared" si="424"/>
        <v>0</v>
      </c>
      <c r="Z813" s="40">
        <f t="shared" si="425"/>
        <v>0</v>
      </c>
      <c r="AA813" s="40">
        <f t="shared" si="415"/>
        <v>0</v>
      </c>
      <c r="AC813" s="41"/>
      <c r="AD813" s="37"/>
      <c r="AE813" s="37"/>
      <c r="AF813" s="37"/>
      <c r="AG813" s="37"/>
      <c r="AH813" s="37"/>
      <c r="AI813" s="35">
        <f t="shared" si="416"/>
        <v>0</v>
      </c>
      <c r="AK813" s="35">
        <f t="shared" si="417"/>
        <v>0</v>
      </c>
      <c r="AL813" s="35">
        <f t="shared" si="418"/>
        <v>0</v>
      </c>
      <c r="AM813" s="35">
        <f t="shared" si="419"/>
        <v>0</v>
      </c>
      <c r="AN813" s="35">
        <f t="shared" si="420"/>
        <v>0</v>
      </c>
      <c r="AO813" s="35">
        <f t="shared" si="421"/>
        <v>0</v>
      </c>
      <c r="AP813" s="35">
        <f t="shared" si="422"/>
        <v>0</v>
      </c>
      <c r="AQ813" s="35">
        <f t="shared" si="423"/>
        <v>0</v>
      </c>
      <c r="AS813" s="36"/>
    </row>
    <row r="814" spans="2:45" hidden="1">
      <c r="B814" s="316"/>
      <c r="C814" s="316"/>
      <c r="D814" s="319"/>
      <c r="E814" s="319"/>
      <c r="G814" s="36"/>
      <c r="H814" s="37"/>
      <c r="I814" s="41"/>
      <c r="J814" s="36"/>
      <c r="K814" s="36"/>
      <c r="L814" s="38"/>
      <c r="M814" s="37"/>
      <c r="N814" s="36"/>
      <c r="O814" s="37"/>
      <c r="P814" s="36"/>
      <c r="Q814" s="37"/>
      <c r="R814" s="37"/>
      <c r="S814" s="40">
        <f t="shared" si="410"/>
        <v>0</v>
      </c>
      <c r="U814" s="40">
        <f t="shared" si="411"/>
        <v>0</v>
      </c>
      <c r="V814" s="40">
        <f t="shared" si="412"/>
        <v>0</v>
      </c>
      <c r="W814" s="40">
        <f t="shared" si="413"/>
        <v>0</v>
      </c>
      <c r="X814" s="40">
        <f t="shared" si="414"/>
        <v>0</v>
      </c>
      <c r="Y814" s="40">
        <f t="shared" si="424"/>
        <v>0</v>
      </c>
      <c r="Z814" s="40">
        <f t="shared" si="425"/>
        <v>0</v>
      </c>
      <c r="AA814" s="40">
        <f t="shared" si="415"/>
        <v>0</v>
      </c>
      <c r="AC814" s="41"/>
      <c r="AD814" s="37"/>
      <c r="AE814" s="37"/>
      <c r="AF814" s="37"/>
      <c r="AG814" s="37"/>
      <c r="AH814" s="37"/>
      <c r="AI814" s="35">
        <f t="shared" si="416"/>
        <v>0</v>
      </c>
      <c r="AK814" s="35">
        <f t="shared" si="417"/>
        <v>0</v>
      </c>
      <c r="AL814" s="35">
        <f t="shared" si="418"/>
        <v>0</v>
      </c>
      <c r="AM814" s="35">
        <f t="shared" si="419"/>
        <v>0</v>
      </c>
      <c r="AN814" s="35">
        <f t="shared" si="420"/>
        <v>0</v>
      </c>
      <c r="AO814" s="35">
        <f t="shared" si="421"/>
        <v>0</v>
      </c>
      <c r="AP814" s="35">
        <f t="shared" si="422"/>
        <v>0</v>
      </c>
      <c r="AQ814" s="35">
        <f t="shared" si="423"/>
        <v>0</v>
      </c>
      <c r="AS814" s="36"/>
    </row>
    <row r="815" spans="2:45" hidden="1">
      <c r="B815" s="316"/>
      <c r="C815" s="316"/>
      <c r="D815" s="319"/>
      <c r="E815" s="319"/>
      <c r="G815" s="36"/>
      <c r="H815" s="37"/>
      <c r="I815" s="41"/>
      <c r="J815" s="36"/>
      <c r="K815" s="36"/>
      <c r="L815" s="38"/>
      <c r="M815" s="37"/>
      <c r="N815" s="36"/>
      <c r="O815" s="37"/>
      <c r="P815" s="36"/>
      <c r="Q815" s="37"/>
      <c r="R815" s="37"/>
      <c r="S815" s="40">
        <f t="shared" si="410"/>
        <v>0</v>
      </c>
      <c r="U815" s="40">
        <f t="shared" si="411"/>
        <v>0</v>
      </c>
      <c r="V815" s="40">
        <f t="shared" si="412"/>
        <v>0</v>
      </c>
      <c r="W815" s="40">
        <f t="shared" si="413"/>
        <v>0</v>
      </c>
      <c r="X815" s="40">
        <f t="shared" si="414"/>
        <v>0</v>
      </c>
      <c r="Y815" s="40">
        <f t="shared" si="424"/>
        <v>0</v>
      </c>
      <c r="Z815" s="40">
        <f t="shared" si="425"/>
        <v>0</v>
      </c>
      <c r="AA815" s="40">
        <f t="shared" si="415"/>
        <v>0</v>
      </c>
      <c r="AC815" s="41"/>
      <c r="AD815" s="37"/>
      <c r="AE815" s="37"/>
      <c r="AF815" s="37"/>
      <c r="AG815" s="37"/>
      <c r="AH815" s="37"/>
      <c r="AI815" s="35">
        <f t="shared" si="416"/>
        <v>0</v>
      </c>
      <c r="AK815" s="35">
        <f t="shared" si="417"/>
        <v>0</v>
      </c>
      <c r="AL815" s="35">
        <f t="shared" si="418"/>
        <v>0</v>
      </c>
      <c r="AM815" s="35">
        <f t="shared" si="419"/>
        <v>0</v>
      </c>
      <c r="AN815" s="35">
        <f t="shared" si="420"/>
        <v>0</v>
      </c>
      <c r="AO815" s="35">
        <f t="shared" si="421"/>
        <v>0</v>
      </c>
      <c r="AP815" s="35">
        <f t="shared" si="422"/>
        <v>0</v>
      </c>
      <c r="AQ815" s="35">
        <f t="shared" si="423"/>
        <v>0</v>
      </c>
      <c r="AS815" s="36"/>
    </row>
    <row r="816" spans="2:45" hidden="1">
      <c r="B816" s="316"/>
      <c r="C816" s="316"/>
      <c r="D816" s="319"/>
      <c r="E816" s="319"/>
      <c r="G816" s="36"/>
      <c r="H816" s="37"/>
      <c r="I816" s="41"/>
      <c r="J816" s="36"/>
      <c r="K816" s="36"/>
      <c r="L816" s="38"/>
      <c r="M816" s="37"/>
      <c r="N816" s="36"/>
      <c r="O816" s="37"/>
      <c r="P816" s="36"/>
      <c r="Q816" s="37"/>
      <c r="R816" s="37"/>
      <c r="S816" s="40">
        <f t="shared" si="410"/>
        <v>0</v>
      </c>
      <c r="U816" s="40">
        <f t="shared" si="411"/>
        <v>0</v>
      </c>
      <c r="V816" s="40">
        <f t="shared" si="412"/>
        <v>0</v>
      </c>
      <c r="W816" s="40">
        <f t="shared" si="413"/>
        <v>0</v>
      </c>
      <c r="X816" s="40">
        <f t="shared" si="414"/>
        <v>0</v>
      </c>
      <c r="Y816" s="40">
        <f t="shared" si="424"/>
        <v>0</v>
      </c>
      <c r="Z816" s="40">
        <f t="shared" si="425"/>
        <v>0</v>
      </c>
      <c r="AA816" s="40">
        <f t="shared" si="415"/>
        <v>0</v>
      </c>
      <c r="AC816" s="41"/>
      <c r="AD816" s="37"/>
      <c r="AE816" s="37"/>
      <c r="AF816" s="37"/>
      <c r="AG816" s="37"/>
      <c r="AH816" s="37"/>
      <c r="AI816" s="35">
        <f t="shared" si="416"/>
        <v>0</v>
      </c>
      <c r="AK816" s="35">
        <f t="shared" si="417"/>
        <v>0</v>
      </c>
      <c r="AL816" s="35">
        <f t="shared" si="418"/>
        <v>0</v>
      </c>
      <c r="AM816" s="35">
        <f t="shared" si="419"/>
        <v>0</v>
      </c>
      <c r="AN816" s="35">
        <f t="shared" si="420"/>
        <v>0</v>
      </c>
      <c r="AO816" s="35">
        <f t="shared" si="421"/>
        <v>0</v>
      </c>
      <c r="AP816" s="35">
        <f t="shared" si="422"/>
        <v>0</v>
      </c>
      <c r="AQ816" s="35">
        <f t="shared" si="423"/>
        <v>0</v>
      </c>
      <c r="AS816" s="36"/>
    </row>
    <row r="817" spans="2:45" hidden="1">
      <c r="B817" s="316"/>
      <c r="C817" s="316"/>
      <c r="D817" s="319"/>
      <c r="E817" s="319"/>
      <c r="G817" s="36"/>
      <c r="H817" s="37"/>
      <c r="I817" s="41"/>
      <c r="J817" s="36"/>
      <c r="K817" s="36"/>
      <c r="L817" s="38"/>
      <c r="M817" s="37"/>
      <c r="N817" s="36"/>
      <c r="O817" s="37"/>
      <c r="P817" s="36"/>
      <c r="Q817" s="37"/>
      <c r="R817" s="37"/>
      <c r="S817" s="40">
        <f t="shared" si="410"/>
        <v>0</v>
      </c>
      <c r="U817" s="40">
        <f t="shared" si="411"/>
        <v>0</v>
      </c>
      <c r="V817" s="40">
        <f t="shared" si="412"/>
        <v>0</v>
      </c>
      <c r="W817" s="40">
        <f t="shared" si="413"/>
        <v>0</v>
      </c>
      <c r="X817" s="40">
        <f t="shared" si="414"/>
        <v>0</v>
      </c>
      <c r="Y817" s="40">
        <f t="shared" si="424"/>
        <v>0</v>
      </c>
      <c r="Z817" s="40">
        <f t="shared" si="425"/>
        <v>0</v>
      </c>
      <c r="AA817" s="40">
        <f t="shared" si="415"/>
        <v>0</v>
      </c>
      <c r="AC817" s="41"/>
      <c r="AD817" s="37"/>
      <c r="AE817" s="37"/>
      <c r="AF817" s="37"/>
      <c r="AG817" s="37"/>
      <c r="AH817" s="37"/>
      <c r="AI817" s="35">
        <f t="shared" si="416"/>
        <v>0</v>
      </c>
      <c r="AK817" s="35">
        <f t="shared" si="417"/>
        <v>0</v>
      </c>
      <c r="AL817" s="35">
        <f t="shared" si="418"/>
        <v>0</v>
      </c>
      <c r="AM817" s="35">
        <f t="shared" si="419"/>
        <v>0</v>
      </c>
      <c r="AN817" s="35">
        <f t="shared" si="420"/>
        <v>0</v>
      </c>
      <c r="AO817" s="35">
        <f t="shared" si="421"/>
        <v>0</v>
      </c>
      <c r="AP817" s="35">
        <f t="shared" si="422"/>
        <v>0</v>
      </c>
      <c r="AQ817" s="35">
        <f t="shared" si="423"/>
        <v>0</v>
      </c>
      <c r="AS817" s="36"/>
    </row>
    <row r="818" spans="2:45" hidden="1">
      <c r="B818" s="316"/>
      <c r="C818" s="316"/>
      <c r="D818" s="319"/>
      <c r="E818" s="319"/>
      <c r="G818" s="36"/>
      <c r="H818" s="37"/>
      <c r="I818" s="41"/>
      <c r="J818" s="36"/>
      <c r="K818" s="36"/>
      <c r="L818" s="38"/>
      <c r="M818" s="37"/>
      <c r="N818" s="36"/>
      <c r="O818" s="37"/>
      <c r="P818" s="36"/>
      <c r="Q818" s="37"/>
      <c r="R818" s="37"/>
      <c r="S818" s="40">
        <f t="shared" si="410"/>
        <v>0</v>
      </c>
      <c r="U818" s="40">
        <f t="shared" si="411"/>
        <v>0</v>
      </c>
      <c r="V818" s="40">
        <f t="shared" si="412"/>
        <v>0</v>
      </c>
      <c r="W818" s="40">
        <f t="shared" si="413"/>
        <v>0</v>
      </c>
      <c r="X818" s="40">
        <f t="shared" si="414"/>
        <v>0</v>
      </c>
      <c r="Y818" s="40">
        <f t="shared" si="424"/>
        <v>0</v>
      </c>
      <c r="Z818" s="40">
        <f t="shared" si="425"/>
        <v>0</v>
      </c>
      <c r="AA818" s="40">
        <f t="shared" si="415"/>
        <v>0</v>
      </c>
      <c r="AC818" s="41"/>
      <c r="AD818" s="37"/>
      <c r="AE818" s="37"/>
      <c r="AF818" s="37"/>
      <c r="AG818" s="37"/>
      <c r="AH818" s="37"/>
      <c r="AI818" s="35">
        <f t="shared" si="416"/>
        <v>0</v>
      </c>
      <c r="AK818" s="35">
        <f t="shared" si="417"/>
        <v>0</v>
      </c>
      <c r="AL818" s="35">
        <f t="shared" si="418"/>
        <v>0</v>
      </c>
      <c r="AM818" s="35">
        <f t="shared" si="419"/>
        <v>0</v>
      </c>
      <c r="AN818" s="35">
        <f t="shared" si="420"/>
        <v>0</v>
      </c>
      <c r="AO818" s="35">
        <f t="shared" si="421"/>
        <v>0</v>
      </c>
      <c r="AP818" s="35">
        <f t="shared" si="422"/>
        <v>0</v>
      </c>
      <c r="AQ818" s="35">
        <f t="shared" si="423"/>
        <v>0</v>
      </c>
      <c r="AS818" s="36"/>
    </row>
    <row r="819" spans="2:45" hidden="1">
      <c r="B819" s="316"/>
      <c r="C819" s="316"/>
      <c r="D819" s="319"/>
      <c r="E819" s="319"/>
      <c r="G819" s="36"/>
      <c r="H819" s="37"/>
      <c r="I819" s="41"/>
      <c r="J819" s="36"/>
      <c r="K819" s="36"/>
      <c r="L819" s="38"/>
      <c r="M819" s="37"/>
      <c r="N819" s="36"/>
      <c r="O819" s="37"/>
      <c r="P819" s="36"/>
      <c r="Q819" s="37"/>
      <c r="R819" s="37"/>
      <c r="S819" s="40">
        <f t="shared" si="410"/>
        <v>0</v>
      </c>
      <c r="U819" s="40">
        <f t="shared" si="411"/>
        <v>0</v>
      </c>
      <c r="V819" s="40">
        <f t="shared" si="412"/>
        <v>0</v>
      </c>
      <c r="W819" s="40">
        <f t="shared" si="413"/>
        <v>0</v>
      </c>
      <c r="X819" s="40">
        <f t="shared" si="414"/>
        <v>0</v>
      </c>
      <c r="Y819" s="40">
        <f t="shared" si="424"/>
        <v>0</v>
      </c>
      <c r="Z819" s="40">
        <f t="shared" si="425"/>
        <v>0</v>
      </c>
      <c r="AA819" s="40">
        <f t="shared" si="415"/>
        <v>0</v>
      </c>
      <c r="AC819" s="41"/>
      <c r="AD819" s="37"/>
      <c r="AE819" s="37"/>
      <c r="AF819" s="37"/>
      <c r="AG819" s="37"/>
      <c r="AH819" s="37"/>
      <c r="AI819" s="35">
        <f t="shared" si="416"/>
        <v>0</v>
      </c>
      <c r="AK819" s="35">
        <f t="shared" si="417"/>
        <v>0</v>
      </c>
      <c r="AL819" s="35">
        <f t="shared" si="418"/>
        <v>0</v>
      </c>
      <c r="AM819" s="35">
        <f t="shared" si="419"/>
        <v>0</v>
      </c>
      <c r="AN819" s="35">
        <f t="shared" si="420"/>
        <v>0</v>
      </c>
      <c r="AO819" s="35">
        <f t="shared" si="421"/>
        <v>0</v>
      </c>
      <c r="AP819" s="35">
        <f t="shared" si="422"/>
        <v>0</v>
      </c>
      <c r="AQ819" s="35">
        <f t="shared" si="423"/>
        <v>0</v>
      </c>
      <c r="AS819" s="36"/>
    </row>
    <row r="820" spans="2:45" hidden="1">
      <c r="B820" s="316"/>
      <c r="C820" s="316"/>
      <c r="D820" s="319"/>
      <c r="E820" s="319"/>
      <c r="G820" s="36"/>
      <c r="H820" s="37"/>
      <c r="I820" s="41"/>
      <c r="J820" s="36"/>
      <c r="K820" s="36"/>
      <c r="L820" s="38"/>
      <c r="M820" s="37"/>
      <c r="N820" s="36"/>
      <c r="O820" s="37"/>
      <c r="P820" s="36"/>
      <c r="Q820" s="37"/>
      <c r="R820" s="37"/>
      <c r="S820" s="40">
        <f t="shared" si="410"/>
        <v>0</v>
      </c>
      <c r="U820" s="40">
        <f t="shared" si="411"/>
        <v>0</v>
      </c>
      <c r="V820" s="40">
        <f t="shared" si="412"/>
        <v>0</v>
      </c>
      <c r="W820" s="40">
        <f t="shared" si="413"/>
        <v>0</v>
      </c>
      <c r="X820" s="40">
        <f t="shared" si="414"/>
        <v>0</v>
      </c>
      <c r="Y820" s="40">
        <f t="shared" si="424"/>
        <v>0</v>
      </c>
      <c r="Z820" s="40">
        <f t="shared" si="425"/>
        <v>0</v>
      </c>
      <c r="AA820" s="40">
        <f t="shared" si="415"/>
        <v>0</v>
      </c>
      <c r="AC820" s="41"/>
      <c r="AD820" s="37"/>
      <c r="AE820" s="37"/>
      <c r="AF820" s="37"/>
      <c r="AG820" s="37"/>
      <c r="AH820" s="37"/>
      <c r="AI820" s="35">
        <f t="shared" si="416"/>
        <v>0</v>
      </c>
      <c r="AK820" s="35">
        <f t="shared" si="417"/>
        <v>0</v>
      </c>
      <c r="AL820" s="35">
        <f t="shared" si="418"/>
        <v>0</v>
      </c>
      <c r="AM820" s="35">
        <f t="shared" si="419"/>
        <v>0</v>
      </c>
      <c r="AN820" s="35">
        <f t="shared" si="420"/>
        <v>0</v>
      </c>
      <c r="AO820" s="35">
        <f t="shared" si="421"/>
        <v>0</v>
      </c>
      <c r="AP820" s="35">
        <f t="shared" si="422"/>
        <v>0</v>
      </c>
      <c r="AQ820" s="35">
        <f t="shared" si="423"/>
        <v>0</v>
      </c>
      <c r="AS820" s="36"/>
    </row>
    <row r="821" spans="2:45" hidden="1">
      <c r="B821" s="316"/>
      <c r="C821" s="316"/>
      <c r="D821" s="319"/>
      <c r="E821" s="319"/>
      <c r="G821" s="36"/>
      <c r="H821" s="37"/>
      <c r="I821" s="41"/>
      <c r="J821" s="36"/>
      <c r="K821" s="36"/>
      <c r="L821" s="38"/>
      <c r="M821" s="37"/>
      <c r="N821" s="36"/>
      <c r="O821" s="37"/>
      <c r="P821" s="36"/>
      <c r="Q821" s="37"/>
      <c r="R821" s="37"/>
      <c r="S821" s="40">
        <f t="shared" si="410"/>
        <v>0</v>
      </c>
      <c r="U821" s="40">
        <f t="shared" si="411"/>
        <v>0</v>
      </c>
      <c r="V821" s="40">
        <f t="shared" si="412"/>
        <v>0</v>
      </c>
      <c r="W821" s="40">
        <f t="shared" si="413"/>
        <v>0</v>
      </c>
      <c r="X821" s="40">
        <f t="shared" si="414"/>
        <v>0</v>
      </c>
      <c r="Y821" s="40">
        <f t="shared" si="424"/>
        <v>0</v>
      </c>
      <c r="Z821" s="40">
        <f t="shared" si="425"/>
        <v>0</v>
      </c>
      <c r="AA821" s="40">
        <f t="shared" si="415"/>
        <v>0</v>
      </c>
      <c r="AC821" s="41"/>
      <c r="AD821" s="37"/>
      <c r="AE821" s="37"/>
      <c r="AF821" s="37"/>
      <c r="AG821" s="37"/>
      <c r="AH821" s="37"/>
      <c r="AI821" s="35">
        <f t="shared" si="416"/>
        <v>0</v>
      </c>
      <c r="AK821" s="35">
        <f t="shared" si="417"/>
        <v>0</v>
      </c>
      <c r="AL821" s="35">
        <f t="shared" si="418"/>
        <v>0</v>
      </c>
      <c r="AM821" s="35">
        <f t="shared" si="419"/>
        <v>0</v>
      </c>
      <c r="AN821" s="35">
        <f t="shared" si="420"/>
        <v>0</v>
      </c>
      <c r="AO821" s="35">
        <f t="shared" si="421"/>
        <v>0</v>
      </c>
      <c r="AP821" s="35">
        <f t="shared" si="422"/>
        <v>0</v>
      </c>
      <c r="AQ821" s="35">
        <f t="shared" si="423"/>
        <v>0</v>
      </c>
      <c r="AS821" s="36"/>
    </row>
    <row r="822" spans="2:45" hidden="1">
      <c r="B822" s="316"/>
      <c r="C822" s="316"/>
      <c r="D822" s="319"/>
      <c r="E822" s="319"/>
      <c r="G822" s="36"/>
      <c r="H822" s="37"/>
      <c r="I822" s="41"/>
      <c r="J822" s="36"/>
      <c r="K822" s="36"/>
      <c r="L822" s="38"/>
      <c r="M822" s="37"/>
      <c r="N822" s="36"/>
      <c r="O822" s="37"/>
      <c r="P822" s="36"/>
      <c r="Q822" s="37"/>
      <c r="R822" s="37"/>
      <c r="S822" s="40">
        <f t="shared" si="410"/>
        <v>0</v>
      </c>
      <c r="U822" s="40">
        <f t="shared" si="411"/>
        <v>0</v>
      </c>
      <c r="V822" s="40">
        <f t="shared" si="412"/>
        <v>0</v>
      </c>
      <c r="W822" s="40">
        <f t="shared" si="413"/>
        <v>0</v>
      </c>
      <c r="X822" s="40">
        <f t="shared" si="414"/>
        <v>0</v>
      </c>
      <c r="Y822" s="40">
        <f t="shared" si="424"/>
        <v>0</v>
      </c>
      <c r="Z822" s="40">
        <f t="shared" si="425"/>
        <v>0</v>
      </c>
      <c r="AA822" s="40">
        <f t="shared" si="415"/>
        <v>0</v>
      </c>
      <c r="AC822" s="41"/>
      <c r="AD822" s="37"/>
      <c r="AE822" s="37"/>
      <c r="AF822" s="37"/>
      <c r="AG822" s="37"/>
      <c r="AH822" s="37"/>
      <c r="AI822" s="35">
        <f t="shared" si="416"/>
        <v>0</v>
      </c>
      <c r="AK822" s="35">
        <f t="shared" si="417"/>
        <v>0</v>
      </c>
      <c r="AL822" s="35">
        <f t="shared" si="418"/>
        <v>0</v>
      </c>
      <c r="AM822" s="35">
        <f t="shared" si="419"/>
        <v>0</v>
      </c>
      <c r="AN822" s="35">
        <f t="shared" si="420"/>
        <v>0</v>
      </c>
      <c r="AO822" s="35">
        <f t="shared" si="421"/>
        <v>0</v>
      </c>
      <c r="AP822" s="35">
        <f t="shared" si="422"/>
        <v>0</v>
      </c>
      <c r="AQ822" s="35">
        <f t="shared" si="423"/>
        <v>0</v>
      </c>
      <c r="AS822" s="36"/>
    </row>
    <row r="823" spans="2:45" hidden="1">
      <c r="B823" s="316"/>
      <c r="C823" s="316"/>
      <c r="D823" s="319"/>
      <c r="E823" s="319"/>
      <c r="G823" s="36"/>
      <c r="H823" s="37"/>
      <c r="I823" s="41"/>
      <c r="J823" s="36"/>
      <c r="K823" s="36"/>
      <c r="L823" s="38"/>
      <c r="M823" s="37"/>
      <c r="N823" s="36"/>
      <c r="O823" s="37"/>
      <c r="P823" s="36"/>
      <c r="Q823" s="37"/>
      <c r="R823" s="37"/>
      <c r="S823" s="40">
        <f t="shared" si="410"/>
        <v>0</v>
      </c>
      <c r="U823" s="40">
        <f t="shared" si="411"/>
        <v>0</v>
      </c>
      <c r="V823" s="40">
        <f t="shared" si="412"/>
        <v>0</v>
      </c>
      <c r="W823" s="40">
        <f t="shared" si="413"/>
        <v>0</v>
      </c>
      <c r="X823" s="40">
        <f t="shared" si="414"/>
        <v>0</v>
      </c>
      <c r="Y823" s="40">
        <f t="shared" si="424"/>
        <v>0</v>
      </c>
      <c r="Z823" s="40">
        <f t="shared" si="425"/>
        <v>0</v>
      </c>
      <c r="AA823" s="40">
        <f t="shared" si="415"/>
        <v>0</v>
      </c>
      <c r="AC823" s="41"/>
      <c r="AD823" s="37"/>
      <c r="AE823" s="37"/>
      <c r="AF823" s="37"/>
      <c r="AG823" s="37"/>
      <c r="AH823" s="37"/>
      <c r="AI823" s="35">
        <f t="shared" si="416"/>
        <v>0</v>
      </c>
      <c r="AK823" s="35">
        <f t="shared" si="417"/>
        <v>0</v>
      </c>
      <c r="AL823" s="35">
        <f t="shared" si="418"/>
        <v>0</v>
      </c>
      <c r="AM823" s="35">
        <f t="shared" si="419"/>
        <v>0</v>
      </c>
      <c r="AN823" s="35">
        <f t="shared" si="420"/>
        <v>0</v>
      </c>
      <c r="AO823" s="35">
        <f t="shared" si="421"/>
        <v>0</v>
      </c>
      <c r="AP823" s="35">
        <f t="shared" si="422"/>
        <v>0</v>
      </c>
      <c r="AQ823" s="35">
        <f t="shared" si="423"/>
        <v>0</v>
      </c>
      <c r="AS823" s="36"/>
    </row>
    <row r="824" spans="2:45" hidden="1">
      <c r="B824" s="316"/>
      <c r="C824" s="316"/>
      <c r="D824" s="319"/>
      <c r="E824" s="319"/>
      <c r="G824" s="36"/>
      <c r="H824" s="37"/>
      <c r="I824" s="41"/>
      <c r="J824" s="36"/>
      <c r="K824" s="36"/>
      <c r="L824" s="38"/>
      <c r="M824" s="37"/>
      <c r="N824" s="36"/>
      <c r="O824" s="37"/>
      <c r="P824" s="36"/>
      <c r="Q824" s="37"/>
      <c r="R824" s="37"/>
      <c r="S824" s="40">
        <f t="shared" si="410"/>
        <v>0</v>
      </c>
      <c r="U824" s="40">
        <f t="shared" si="411"/>
        <v>0</v>
      </c>
      <c r="V824" s="40">
        <f t="shared" si="412"/>
        <v>0</v>
      </c>
      <c r="W824" s="40">
        <f t="shared" si="413"/>
        <v>0</v>
      </c>
      <c r="X824" s="40">
        <f t="shared" si="414"/>
        <v>0</v>
      </c>
      <c r="Y824" s="40">
        <f t="shared" si="424"/>
        <v>0</v>
      </c>
      <c r="Z824" s="40">
        <f t="shared" si="425"/>
        <v>0</v>
      </c>
      <c r="AA824" s="40">
        <f t="shared" si="415"/>
        <v>0</v>
      </c>
      <c r="AC824" s="41"/>
      <c r="AD824" s="37"/>
      <c r="AE824" s="37"/>
      <c r="AF824" s="37"/>
      <c r="AG824" s="37"/>
      <c r="AH824" s="37"/>
      <c r="AI824" s="35">
        <f t="shared" si="416"/>
        <v>0</v>
      </c>
      <c r="AK824" s="35">
        <f t="shared" si="417"/>
        <v>0</v>
      </c>
      <c r="AL824" s="35">
        <f t="shared" si="418"/>
        <v>0</v>
      </c>
      <c r="AM824" s="35">
        <f t="shared" si="419"/>
        <v>0</v>
      </c>
      <c r="AN824" s="35">
        <f t="shared" si="420"/>
        <v>0</v>
      </c>
      <c r="AO824" s="35">
        <f t="shared" si="421"/>
        <v>0</v>
      </c>
      <c r="AP824" s="35">
        <f t="shared" si="422"/>
        <v>0</v>
      </c>
      <c r="AQ824" s="35">
        <f t="shared" si="423"/>
        <v>0</v>
      </c>
      <c r="AS824" s="36"/>
    </row>
    <row r="825" spans="2:45" hidden="1">
      <c r="B825" s="316"/>
      <c r="C825" s="316"/>
      <c r="D825" s="319"/>
      <c r="E825" s="319"/>
      <c r="G825" s="36"/>
      <c r="H825" s="37"/>
      <c r="I825" s="41"/>
      <c r="J825" s="36"/>
      <c r="K825" s="36"/>
      <c r="L825" s="38"/>
      <c r="M825" s="37"/>
      <c r="N825" s="36"/>
      <c r="O825" s="37"/>
      <c r="P825" s="36"/>
      <c r="Q825" s="37"/>
      <c r="R825" s="37"/>
      <c r="S825" s="40">
        <f t="shared" si="410"/>
        <v>0</v>
      </c>
      <c r="U825" s="40">
        <f t="shared" si="411"/>
        <v>0</v>
      </c>
      <c r="V825" s="40">
        <f t="shared" si="412"/>
        <v>0</v>
      </c>
      <c r="W825" s="40">
        <f t="shared" si="413"/>
        <v>0</v>
      </c>
      <c r="X825" s="40">
        <f t="shared" si="414"/>
        <v>0</v>
      </c>
      <c r="Y825" s="40">
        <f t="shared" si="424"/>
        <v>0</v>
      </c>
      <c r="Z825" s="40">
        <f t="shared" si="425"/>
        <v>0</v>
      </c>
      <c r="AA825" s="40">
        <f t="shared" si="415"/>
        <v>0</v>
      </c>
      <c r="AC825" s="41"/>
      <c r="AD825" s="37"/>
      <c r="AE825" s="37"/>
      <c r="AF825" s="37"/>
      <c r="AG825" s="37"/>
      <c r="AH825" s="37"/>
      <c r="AI825" s="35">
        <f t="shared" si="416"/>
        <v>0</v>
      </c>
      <c r="AK825" s="35">
        <f t="shared" si="417"/>
        <v>0</v>
      </c>
      <c r="AL825" s="35">
        <f t="shared" si="418"/>
        <v>0</v>
      </c>
      <c r="AM825" s="35">
        <f t="shared" si="419"/>
        <v>0</v>
      </c>
      <c r="AN825" s="35">
        <f t="shared" si="420"/>
        <v>0</v>
      </c>
      <c r="AO825" s="35">
        <f t="shared" si="421"/>
        <v>0</v>
      </c>
      <c r="AP825" s="35">
        <f t="shared" si="422"/>
        <v>0</v>
      </c>
      <c r="AQ825" s="35">
        <f t="shared" si="423"/>
        <v>0</v>
      </c>
      <c r="AS825" s="36"/>
    </row>
    <row r="826" spans="2:45" hidden="1">
      <c r="B826" s="316"/>
      <c r="C826" s="316"/>
      <c r="D826" s="319"/>
      <c r="E826" s="319"/>
      <c r="G826" s="36"/>
      <c r="H826" s="37"/>
      <c r="I826" s="41"/>
      <c r="J826" s="36"/>
      <c r="K826" s="36"/>
      <c r="L826" s="38"/>
      <c r="M826" s="37"/>
      <c r="N826" s="36"/>
      <c r="O826" s="37"/>
      <c r="P826" s="36"/>
      <c r="Q826" s="37"/>
      <c r="R826" s="37"/>
      <c r="S826" s="40">
        <f t="shared" si="410"/>
        <v>0</v>
      </c>
      <c r="U826" s="40">
        <f t="shared" si="411"/>
        <v>0</v>
      </c>
      <c r="V826" s="40">
        <f t="shared" si="412"/>
        <v>0</v>
      </c>
      <c r="W826" s="40">
        <f t="shared" si="413"/>
        <v>0</v>
      </c>
      <c r="X826" s="40">
        <f t="shared" si="414"/>
        <v>0</v>
      </c>
      <c r="Y826" s="40">
        <f t="shared" si="424"/>
        <v>0</v>
      </c>
      <c r="Z826" s="40">
        <f t="shared" si="425"/>
        <v>0</v>
      </c>
      <c r="AA826" s="40">
        <f t="shared" si="415"/>
        <v>0</v>
      </c>
      <c r="AC826" s="41"/>
      <c r="AD826" s="37"/>
      <c r="AE826" s="37"/>
      <c r="AF826" s="37"/>
      <c r="AG826" s="37"/>
      <c r="AH826" s="37"/>
      <c r="AI826" s="35">
        <f t="shared" si="416"/>
        <v>0</v>
      </c>
      <c r="AK826" s="35">
        <f t="shared" si="417"/>
        <v>0</v>
      </c>
      <c r="AL826" s="35">
        <f t="shared" si="418"/>
        <v>0</v>
      </c>
      <c r="AM826" s="35">
        <f t="shared" si="419"/>
        <v>0</v>
      </c>
      <c r="AN826" s="35">
        <f t="shared" si="420"/>
        <v>0</v>
      </c>
      <c r="AO826" s="35">
        <f t="shared" si="421"/>
        <v>0</v>
      </c>
      <c r="AP826" s="35">
        <f t="shared" si="422"/>
        <v>0</v>
      </c>
      <c r="AQ826" s="35">
        <f t="shared" si="423"/>
        <v>0</v>
      </c>
      <c r="AS826" s="36"/>
    </row>
    <row r="827" spans="2:45" hidden="1">
      <c r="B827" s="316"/>
      <c r="C827" s="316"/>
      <c r="D827" s="319"/>
      <c r="E827" s="319"/>
      <c r="G827" s="36"/>
      <c r="H827" s="37"/>
      <c r="I827" s="41"/>
      <c r="J827" s="36"/>
      <c r="K827" s="36"/>
      <c r="L827" s="38"/>
      <c r="M827" s="37"/>
      <c r="N827" s="36"/>
      <c r="O827" s="37"/>
      <c r="P827" s="36"/>
      <c r="Q827" s="37"/>
      <c r="R827" s="37"/>
      <c r="S827" s="40">
        <f t="shared" si="410"/>
        <v>0</v>
      </c>
      <c r="U827" s="40">
        <f t="shared" si="411"/>
        <v>0</v>
      </c>
      <c r="V827" s="40">
        <f t="shared" si="412"/>
        <v>0</v>
      </c>
      <c r="W827" s="40">
        <f t="shared" si="413"/>
        <v>0</v>
      </c>
      <c r="X827" s="40">
        <f t="shared" si="414"/>
        <v>0</v>
      </c>
      <c r="Y827" s="40">
        <f t="shared" si="424"/>
        <v>0</v>
      </c>
      <c r="Z827" s="40">
        <f t="shared" si="425"/>
        <v>0</v>
      </c>
      <c r="AA827" s="40">
        <f t="shared" si="415"/>
        <v>0</v>
      </c>
      <c r="AC827" s="41"/>
      <c r="AD827" s="37"/>
      <c r="AE827" s="37"/>
      <c r="AF827" s="37"/>
      <c r="AG827" s="37"/>
      <c r="AH827" s="37"/>
      <c r="AI827" s="35">
        <f t="shared" si="416"/>
        <v>0</v>
      </c>
      <c r="AK827" s="35">
        <f t="shared" si="417"/>
        <v>0</v>
      </c>
      <c r="AL827" s="35">
        <f t="shared" si="418"/>
        <v>0</v>
      </c>
      <c r="AM827" s="35">
        <f t="shared" si="419"/>
        <v>0</v>
      </c>
      <c r="AN827" s="35">
        <f t="shared" si="420"/>
        <v>0</v>
      </c>
      <c r="AO827" s="35">
        <f t="shared" si="421"/>
        <v>0</v>
      </c>
      <c r="AP827" s="35">
        <f t="shared" si="422"/>
        <v>0</v>
      </c>
      <c r="AQ827" s="35">
        <f t="shared" si="423"/>
        <v>0</v>
      </c>
      <c r="AS827" s="36"/>
    </row>
    <row r="828" spans="2:45" hidden="1">
      <c r="B828" s="316"/>
      <c r="C828" s="316"/>
      <c r="D828" s="319"/>
      <c r="E828" s="319"/>
      <c r="G828" s="36"/>
      <c r="H828" s="37"/>
      <c r="I828" s="41"/>
      <c r="J828" s="36"/>
      <c r="K828" s="36"/>
      <c r="L828" s="38"/>
      <c r="M828" s="37"/>
      <c r="N828" s="36"/>
      <c r="O828" s="37"/>
      <c r="P828" s="36"/>
      <c r="Q828" s="37"/>
      <c r="R828" s="37"/>
      <c r="S828" s="40">
        <f t="shared" si="410"/>
        <v>0</v>
      </c>
      <c r="U828" s="40">
        <f t="shared" si="411"/>
        <v>0</v>
      </c>
      <c r="V828" s="40">
        <f t="shared" si="412"/>
        <v>0</v>
      </c>
      <c r="W828" s="40">
        <f t="shared" si="413"/>
        <v>0</v>
      </c>
      <c r="X828" s="40">
        <f t="shared" si="414"/>
        <v>0</v>
      </c>
      <c r="Y828" s="40">
        <f t="shared" si="424"/>
        <v>0</v>
      </c>
      <c r="Z828" s="40">
        <f t="shared" si="425"/>
        <v>0</v>
      </c>
      <c r="AA828" s="40">
        <f t="shared" si="415"/>
        <v>0</v>
      </c>
      <c r="AC828" s="41"/>
      <c r="AD828" s="37"/>
      <c r="AE828" s="37"/>
      <c r="AF828" s="37"/>
      <c r="AG828" s="37"/>
      <c r="AH828" s="37"/>
      <c r="AI828" s="35">
        <f t="shared" si="416"/>
        <v>0</v>
      </c>
      <c r="AK828" s="35">
        <f t="shared" si="417"/>
        <v>0</v>
      </c>
      <c r="AL828" s="35">
        <f t="shared" si="418"/>
        <v>0</v>
      </c>
      <c r="AM828" s="35">
        <f t="shared" si="419"/>
        <v>0</v>
      </c>
      <c r="AN828" s="35">
        <f t="shared" si="420"/>
        <v>0</v>
      </c>
      <c r="AO828" s="35">
        <f t="shared" si="421"/>
        <v>0</v>
      </c>
      <c r="AP828" s="35">
        <f t="shared" si="422"/>
        <v>0</v>
      </c>
      <c r="AQ828" s="35">
        <f t="shared" si="423"/>
        <v>0</v>
      </c>
      <c r="AS828" s="36"/>
    </row>
    <row r="829" spans="2:45" hidden="1">
      <c r="B829" s="316"/>
      <c r="C829" s="316"/>
      <c r="D829" s="319"/>
      <c r="E829" s="319"/>
      <c r="G829" s="36"/>
      <c r="H829" s="37"/>
      <c r="I829" s="41"/>
      <c r="J829" s="36"/>
      <c r="K829" s="36"/>
      <c r="L829" s="38"/>
      <c r="M829" s="37"/>
      <c r="N829" s="36"/>
      <c r="O829" s="37"/>
      <c r="P829" s="36"/>
      <c r="Q829" s="37"/>
      <c r="R829" s="37"/>
      <c r="S829" s="40">
        <f t="shared" si="410"/>
        <v>0</v>
      </c>
      <c r="U829" s="40">
        <f t="shared" si="411"/>
        <v>0</v>
      </c>
      <c r="V829" s="40">
        <f t="shared" si="412"/>
        <v>0</v>
      </c>
      <c r="W829" s="40">
        <f t="shared" si="413"/>
        <v>0</v>
      </c>
      <c r="X829" s="40">
        <f t="shared" si="414"/>
        <v>0</v>
      </c>
      <c r="Y829" s="40">
        <f t="shared" si="424"/>
        <v>0</v>
      </c>
      <c r="Z829" s="40">
        <f t="shared" si="425"/>
        <v>0</v>
      </c>
      <c r="AA829" s="40">
        <f t="shared" si="415"/>
        <v>0</v>
      </c>
      <c r="AC829" s="41"/>
      <c r="AD829" s="37"/>
      <c r="AE829" s="37"/>
      <c r="AF829" s="37"/>
      <c r="AG829" s="37"/>
      <c r="AH829" s="37"/>
      <c r="AI829" s="35">
        <f t="shared" si="416"/>
        <v>0</v>
      </c>
      <c r="AK829" s="35">
        <f t="shared" si="417"/>
        <v>0</v>
      </c>
      <c r="AL829" s="35">
        <f t="shared" si="418"/>
        <v>0</v>
      </c>
      <c r="AM829" s="35">
        <f t="shared" si="419"/>
        <v>0</v>
      </c>
      <c r="AN829" s="35">
        <f t="shared" si="420"/>
        <v>0</v>
      </c>
      <c r="AO829" s="35">
        <f t="shared" si="421"/>
        <v>0</v>
      </c>
      <c r="AP829" s="35">
        <f t="shared" si="422"/>
        <v>0</v>
      </c>
      <c r="AQ829" s="35">
        <f t="shared" si="423"/>
        <v>0</v>
      </c>
      <c r="AS829" s="36"/>
    </row>
    <row r="830" spans="2:45" hidden="1">
      <c r="B830" s="316"/>
      <c r="C830" s="316"/>
      <c r="D830" s="319"/>
      <c r="E830" s="319"/>
      <c r="G830" s="36"/>
      <c r="H830" s="37"/>
      <c r="I830" s="41"/>
      <c r="J830" s="36"/>
      <c r="K830" s="36"/>
      <c r="L830" s="38"/>
      <c r="M830" s="37"/>
      <c r="N830" s="36"/>
      <c r="O830" s="37"/>
      <c r="P830" s="36"/>
      <c r="Q830" s="37"/>
      <c r="R830" s="37"/>
      <c r="S830" s="40">
        <f t="shared" si="410"/>
        <v>0</v>
      </c>
      <c r="U830" s="40">
        <f t="shared" si="411"/>
        <v>0</v>
      </c>
      <c r="V830" s="40">
        <f t="shared" si="412"/>
        <v>0</v>
      </c>
      <c r="W830" s="40">
        <f t="shared" si="413"/>
        <v>0</v>
      </c>
      <c r="X830" s="40">
        <f t="shared" si="414"/>
        <v>0</v>
      </c>
      <c r="Y830" s="40">
        <f t="shared" si="424"/>
        <v>0</v>
      </c>
      <c r="Z830" s="40">
        <f t="shared" si="425"/>
        <v>0</v>
      </c>
      <c r="AA830" s="40">
        <f t="shared" si="415"/>
        <v>0</v>
      </c>
      <c r="AC830" s="41"/>
      <c r="AD830" s="37"/>
      <c r="AE830" s="37"/>
      <c r="AF830" s="37"/>
      <c r="AG830" s="37"/>
      <c r="AH830" s="37"/>
      <c r="AI830" s="35">
        <f t="shared" si="416"/>
        <v>0</v>
      </c>
      <c r="AK830" s="35">
        <f t="shared" si="417"/>
        <v>0</v>
      </c>
      <c r="AL830" s="35">
        <f t="shared" si="418"/>
        <v>0</v>
      </c>
      <c r="AM830" s="35">
        <f t="shared" si="419"/>
        <v>0</v>
      </c>
      <c r="AN830" s="35">
        <f t="shared" si="420"/>
        <v>0</v>
      </c>
      <c r="AO830" s="35">
        <f t="shared" si="421"/>
        <v>0</v>
      </c>
      <c r="AP830" s="35">
        <f t="shared" si="422"/>
        <v>0</v>
      </c>
      <c r="AQ830" s="35">
        <f t="shared" si="423"/>
        <v>0</v>
      </c>
      <c r="AS830" s="36"/>
    </row>
    <row r="831" spans="2:45" hidden="1">
      <c r="B831" s="316"/>
      <c r="C831" s="316"/>
      <c r="D831" s="319"/>
      <c r="E831" s="319"/>
      <c r="G831" s="36"/>
      <c r="H831" s="37"/>
      <c r="I831" s="41"/>
      <c r="J831" s="36"/>
      <c r="K831" s="36"/>
      <c r="L831" s="38"/>
      <c r="M831" s="37"/>
      <c r="N831" s="36"/>
      <c r="O831" s="37"/>
      <c r="P831" s="36"/>
      <c r="Q831" s="37"/>
      <c r="R831" s="37"/>
      <c r="S831" s="40">
        <f t="shared" si="410"/>
        <v>0</v>
      </c>
      <c r="U831" s="40">
        <f t="shared" si="411"/>
        <v>0</v>
      </c>
      <c r="V831" s="40">
        <f t="shared" si="412"/>
        <v>0</v>
      </c>
      <c r="W831" s="40">
        <f t="shared" si="413"/>
        <v>0</v>
      </c>
      <c r="X831" s="40">
        <f t="shared" si="414"/>
        <v>0</v>
      </c>
      <c r="Y831" s="40">
        <f t="shared" si="424"/>
        <v>0</v>
      </c>
      <c r="Z831" s="40">
        <f t="shared" si="425"/>
        <v>0</v>
      </c>
      <c r="AA831" s="40">
        <f t="shared" si="415"/>
        <v>0</v>
      </c>
      <c r="AC831" s="41"/>
      <c r="AD831" s="37"/>
      <c r="AE831" s="37"/>
      <c r="AF831" s="37"/>
      <c r="AG831" s="37"/>
      <c r="AH831" s="37"/>
      <c r="AI831" s="35">
        <f t="shared" si="416"/>
        <v>0</v>
      </c>
      <c r="AK831" s="35">
        <f t="shared" si="417"/>
        <v>0</v>
      </c>
      <c r="AL831" s="35">
        <f t="shared" si="418"/>
        <v>0</v>
      </c>
      <c r="AM831" s="35">
        <f t="shared" si="419"/>
        <v>0</v>
      </c>
      <c r="AN831" s="35">
        <f t="shared" si="420"/>
        <v>0</v>
      </c>
      <c r="AO831" s="35">
        <f t="shared" si="421"/>
        <v>0</v>
      </c>
      <c r="AP831" s="35">
        <f t="shared" si="422"/>
        <v>0</v>
      </c>
      <c r="AQ831" s="35">
        <f t="shared" si="423"/>
        <v>0</v>
      </c>
      <c r="AS831" s="36"/>
    </row>
    <row r="832" spans="2:45" hidden="1">
      <c r="B832" s="316"/>
      <c r="C832" s="316"/>
      <c r="D832" s="319"/>
      <c r="E832" s="319"/>
      <c r="G832" s="36"/>
      <c r="H832" s="37"/>
      <c r="I832" s="41"/>
      <c r="J832" s="36"/>
      <c r="K832" s="36"/>
      <c r="L832" s="38"/>
      <c r="M832" s="37"/>
      <c r="N832" s="36"/>
      <c r="O832" s="37"/>
      <c r="P832" s="36"/>
      <c r="Q832" s="37"/>
      <c r="R832" s="37"/>
      <c r="S832" s="40">
        <f t="shared" si="410"/>
        <v>0</v>
      </c>
      <c r="U832" s="40">
        <f t="shared" si="411"/>
        <v>0</v>
      </c>
      <c r="V832" s="40">
        <f t="shared" si="412"/>
        <v>0</v>
      </c>
      <c r="W832" s="40">
        <f t="shared" si="413"/>
        <v>0</v>
      </c>
      <c r="X832" s="40">
        <f t="shared" si="414"/>
        <v>0</v>
      </c>
      <c r="Y832" s="40">
        <f t="shared" si="424"/>
        <v>0</v>
      </c>
      <c r="Z832" s="40">
        <f t="shared" si="425"/>
        <v>0</v>
      </c>
      <c r="AA832" s="40">
        <f t="shared" si="415"/>
        <v>0</v>
      </c>
      <c r="AC832" s="41"/>
      <c r="AD832" s="37"/>
      <c r="AE832" s="37"/>
      <c r="AF832" s="37"/>
      <c r="AG832" s="37"/>
      <c r="AH832" s="37"/>
      <c r="AI832" s="35">
        <f t="shared" si="416"/>
        <v>0</v>
      </c>
      <c r="AK832" s="35">
        <f t="shared" si="417"/>
        <v>0</v>
      </c>
      <c r="AL832" s="35">
        <f t="shared" si="418"/>
        <v>0</v>
      </c>
      <c r="AM832" s="35">
        <f t="shared" si="419"/>
        <v>0</v>
      </c>
      <c r="AN832" s="35">
        <f t="shared" si="420"/>
        <v>0</v>
      </c>
      <c r="AO832" s="35">
        <f t="shared" si="421"/>
        <v>0</v>
      </c>
      <c r="AP832" s="35">
        <f t="shared" si="422"/>
        <v>0</v>
      </c>
      <c r="AQ832" s="35">
        <f t="shared" si="423"/>
        <v>0</v>
      </c>
      <c r="AS832" s="36"/>
    </row>
    <row r="833" spans="2:45" hidden="1">
      <c r="B833" s="316"/>
      <c r="C833" s="316"/>
      <c r="D833" s="319"/>
      <c r="E833" s="319"/>
      <c r="G833" s="36"/>
      <c r="H833" s="37"/>
      <c r="I833" s="41"/>
      <c r="J833" s="36"/>
      <c r="K833" s="36"/>
      <c r="L833" s="38"/>
      <c r="M833" s="37"/>
      <c r="N833" s="36"/>
      <c r="O833" s="37"/>
      <c r="P833" s="36"/>
      <c r="Q833" s="37"/>
      <c r="R833" s="37"/>
      <c r="S833" s="40">
        <f t="shared" si="410"/>
        <v>0</v>
      </c>
      <c r="U833" s="40">
        <f t="shared" si="411"/>
        <v>0</v>
      </c>
      <c r="V833" s="40">
        <f t="shared" si="412"/>
        <v>0</v>
      </c>
      <c r="W833" s="40">
        <f t="shared" si="413"/>
        <v>0</v>
      </c>
      <c r="X833" s="40">
        <f t="shared" si="414"/>
        <v>0</v>
      </c>
      <c r="Y833" s="40">
        <f t="shared" si="424"/>
        <v>0</v>
      </c>
      <c r="Z833" s="40">
        <f t="shared" si="425"/>
        <v>0</v>
      </c>
      <c r="AA833" s="40">
        <f t="shared" si="415"/>
        <v>0</v>
      </c>
      <c r="AC833" s="41"/>
      <c r="AD833" s="37"/>
      <c r="AE833" s="37"/>
      <c r="AF833" s="37"/>
      <c r="AG833" s="37"/>
      <c r="AH833" s="37"/>
      <c r="AI833" s="35">
        <f t="shared" si="416"/>
        <v>0</v>
      </c>
      <c r="AK833" s="35">
        <f t="shared" si="417"/>
        <v>0</v>
      </c>
      <c r="AL833" s="35">
        <f t="shared" si="418"/>
        <v>0</v>
      </c>
      <c r="AM833" s="35">
        <f t="shared" si="419"/>
        <v>0</v>
      </c>
      <c r="AN833" s="35">
        <f t="shared" si="420"/>
        <v>0</v>
      </c>
      <c r="AO833" s="35">
        <f t="shared" si="421"/>
        <v>0</v>
      </c>
      <c r="AP833" s="35">
        <f t="shared" si="422"/>
        <v>0</v>
      </c>
      <c r="AQ833" s="35">
        <f t="shared" si="423"/>
        <v>0</v>
      </c>
      <c r="AS833" s="36"/>
    </row>
    <row r="834" spans="2:45" hidden="1">
      <c r="B834" s="316"/>
      <c r="C834" s="316"/>
      <c r="D834" s="319"/>
      <c r="E834" s="319"/>
      <c r="G834" s="36"/>
      <c r="H834" s="37"/>
      <c r="I834" s="41"/>
      <c r="J834" s="36"/>
      <c r="K834" s="36"/>
      <c r="L834" s="38"/>
      <c r="M834" s="37"/>
      <c r="N834" s="36"/>
      <c r="O834" s="37"/>
      <c r="P834" s="36"/>
      <c r="Q834" s="37"/>
      <c r="R834" s="37"/>
      <c r="S834" s="40">
        <f t="shared" si="410"/>
        <v>0</v>
      </c>
      <c r="U834" s="40">
        <f t="shared" si="411"/>
        <v>0</v>
      </c>
      <c r="V834" s="40">
        <f t="shared" si="412"/>
        <v>0</v>
      </c>
      <c r="W834" s="40">
        <f t="shared" si="413"/>
        <v>0</v>
      </c>
      <c r="X834" s="40">
        <f t="shared" si="414"/>
        <v>0</v>
      </c>
      <c r="Y834" s="40">
        <f t="shared" si="424"/>
        <v>0</v>
      </c>
      <c r="Z834" s="40">
        <f t="shared" si="425"/>
        <v>0</v>
      </c>
      <c r="AA834" s="40">
        <f t="shared" si="415"/>
        <v>0</v>
      </c>
      <c r="AC834" s="41"/>
      <c r="AD834" s="37"/>
      <c r="AE834" s="37"/>
      <c r="AF834" s="37"/>
      <c r="AG834" s="37"/>
      <c r="AH834" s="37"/>
      <c r="AI834" s="35">
        <f t="shared" si="416"/>
        <v>0</v>
      </c>
      <c r="AK834" s="35">
        <f t="shared" si="417"/>
        <v>0</v>
      </c>
      <c r="AL834" s="35">
        <f t="shared" si="418"/>
        <v>0</v>
      </c>
      <c r="AM834" s="35">
        <f t="shared" si="419"/>
        <v>0</v>
      </c>
      <c r="AN834" s="35">
        <f t="shared" si="420"/>
        <v>0</v>
      </c>
      <c r="AO834" s="35">
        <f t="shared" si="421"/>
        <v>0</v>
      </c>
      <c r="AP834" s="35">
        <f t="shared" si="422"/>
        <v>0</v>
      </c>
      <c r="AQ834" s="35">
        <f t="shared" si="423"/>
        <v>0</v>
      </c>
      <c r="AS834" s="36"/>
    </row>
    <row r="835" spans="2:45" hidden="1">
      <c r="B835" s="316"/>
      <c r="C835" s="316"/>
      <c r="D835" s="319"/>
      <c r="E835" s="319"/>
      <c r="G835" s="36"/>
      <c r="H835" s="37"/>
      <c r="I835" s="41"/>
      <c r="J835" s="36"/>
      <c r="K835" s="36"/>
      <c r="L835" s="38"/>
      <c r="M835" s="37"/>
      <c r="N835" s="36"/>
      <c r="O835" s="37"/>
      <c r="P835" s="36"/>
      <c r="Q835" s="37"/>
      <c r="R835" s="37"/>
      <c r="S835" s="40">
        <f t="shared" si="410"/>
        <v>0</v>
      </c>
      <c r="U835" s="40">
        <f t="shared" si="411"/>
        <v>0</v>
      </c>
      <c r="V835" s="40">
        <f t="shared" si="412"/>
        <v>0</v>
      </c>
      <c r="W835" s="40">
        <f t="shared" si="413"/>
        <v>0</v>
      </c>
      <c r="X835" s="40">
        <f t="shared" si="414"/>
        <v>0</v>
      </c>
      <c r="Y835" s="40">
        <f t="shared" si="424"/>
        <v>0</v>
      </c>
      <c r="Z835" s="40">
        <f t="shared" si="425"/>
        <v>0</v>
      </c>
      <c r="AA835" s="40">
        <f t="shared" si="415"/>
        <v>0</v>
      </c>
      <c r="AC835" s="41"/>
      <c r="AD835" s="37"/>
      <c r="AE835" s="37"/>
      <c r="AF835" s="37"/>
      <c r="AG835" s="37"/>
      <c r="AH835" s="37"/>
      <c r="AI835" s="35">
        <f t="shared" si="416"/>
        <v>0</v>
      </c>
      <c r="AK835" s="35">
        <f t="shared" si="417"/>
        <v>0</v>
      </c>
      <c r="AL835" s="35">
        <f t="shared" si="418"/>
        <v>0</v>
      </c>
      <c r="AM835" s="35">
        <f t="shared" si="419"/>
        <v>0</v>
      </c>
      <c r="AN835" s="35">
        <f t="shared" si="420"/>
        <v>0</v>
      </c>
      <c r="AO835" s="35">
        <f t="shared" si="421"/>
        <v>0</v>
      </c>
      <c r="AP835" s="35">
        <f t="shared" si="422"/>
        <v>0</v>
      </c>
      <c r="AQ835" s="35">
        <f t="shared" si="423"/>
        <v>0</v>
      </c>
      <c r="AS835" s="36"/>
    </row>
    <row r="836" spans="2:45" hidden="1">
      <c r="B836" s="316"/>
      <c r="C836" s="316"/>
      <c r="D836" s="319"/>
      <c r="E836" s="319"/>
      <c r="G836" s="36"/>
      <c r="H836" s="37"/>
      <c r="I836" s="41"/>
      <c r="J836" s="36"/>
      <c r="K836" s="36"/>
      <c r="L836" s="38"/>
      <c r="M836" s="37"/>
      <c r="N836" s="36"/>
      <c r="O836" s="37"/>
      <c r="P836" s="36"/>
      <c r="Q836" s="37"/>
      <c r="R836" s="37"/>
      <c r="S836" s="40">
        <f t="shared" si="410"/>
        <v>0</v>
      </c>
      <c r="U836" s="40">
        <f t="shared" si="411"/>
        <v>0</v>
      </c>
      <c r="V836" s="40">
        <f t="shared" si="412"/>
        <v>0</v>
      </c>
      <c r="W836" s="40">
        <f t="shared" si="413"/>
        <v>0</v>
      </c>
      <c r="X836" s="40">
        <f t="shared" si="414"/>
        <v>0</v>
      </c>
      <c r="Y836" s="40">
        <f t="shared" si="424"/>
        <v>0</v>
      </c>
      <c r="Z836" s="40">
        <f t="shared" si="425"/>
        <v>0</v>
      </c>
      <c r="AA836" s="40">
        <f t="shared" si="415"/>
        <v>0</v>
      </c>
      <c r="AC836" s="41"/>
      <c r="AD836" s="37"/>
      <c r="AE836" s="37"/>
      <c r="AF836" s="37"/>
      <c r="AG836" s="37"/>
      <c r="AH836" s="37"/>
      <c r="AI836" s="35">
        <f t="shared" si="416"/>
        <v>0</v>
      </c>
      <c r="AK836" s="35">
        <f t="shared" si="417"/>
        <v>0</v>
      </c>
      <c r="AL836" s="35">
        <f t="shared" si="418"/>
        <v>0</v>
      </c>
      <c r="AM836" s="35">
        <f t="shared" si="419"/>
        <v>0</v>
      </c>
      <c r="AN836" s="35">
        <f t="shared" si="420"/>
        <v>0</v>
      </c>
      <c r="AO836" s="35">
        <f t="shared" si="421"/>
        <v>0</v>
      </c>
      <c r="AP836" s="35">
        <f t="shared" si="422"/>
        <v>0</v>
      </c>
      <c r="AQ836" s="35">
        <f t="shared" si="423"/>
        <v>0</v>
      </c>
      <c r="AS836" s="36"/>
    </row>
    <row r="837" spans="2:45" hidden="1">
      <c r="B837" s="316"/>
      <c r="C837" s="316"/>
      <c r="D837" s="319"/>
      <c r="E837" s="319"/>
      <c r="G837" s="36"/>
      <c r="H837" s="37"/>
      <c r="I837" s="41"/>
      <c r="J837" s="36"/>
      <c r="K837" s="36"/>
      <c r="L837" s="38"/>
      <c r="M837" s="37"/>
      <c r="N837" s="36"/>
      <c r="O837" s="37"/>
      <c r="P837" s="36"/>
      <c r="Q837" s="37"/>
      <c r="R837" s="37"/>
      <c r="S837" s="40">
        <f t="shared" si="410"/>
        <v>0</v>
      </c>
      <c r="U837" s="40">
        <f t="shared" si="411"/>
        <v>0</v>
      </c>
      <c r="V837" s="40">
        <f t="shared" si="412"/>
        <v>0</v>
      </c>
      <c r="W837" s="40">
        <f t="shared" si="413"/>
        <v>0</v>
      </c>
      <c r="X837" s="40">
        <f t="shared" si="414"/>
        <v>0</v>
      </c>
      <c r="Y837" s="40">
        <f t="shared" si="424"/>
        <v>0</v>
      </c>
      <c r="Z837" s="40">
        <f t="shared" si="425"/>
        <v>0</v>
      </c>
      <c r="AA837" s="40">
        <f t="shared" si="415"/>
        <v>0</v>
      </c>
      <c r="AC837" s="41"/>
      <c r="AD837" s="37"/>
      <c r="AE837" s="37"/>
      <c r="AF837" s="37"/>
      <c r="AG837" s="37"/>
      <c r="AH837" s="37"/>
      <c r="AI837" s="35">
        <f t="shared" si="416"/>
        <v>0</v>
      </c>
      <c r="AK837" s="35">
        <f t="shared" si="417"/>
        <v>0</v>
      </c>
      <c r="AL837" s="35">
        <f t="shared" si="418"/>
        <v>0</v>
      </c>
      <c r="AM837" s="35">
        <f t="shared" si="419"/>
        <v>0</v>
      </c>
      <c r="AN837" s="35">
        <f t="shared" si="420"/>
        <v>0</v>
      </c>
      <c r="AO837" s="35">
        <f t="shared" si="421"/>
        <v>0</v>
      </c>
      <c r="AP837" s="35">
        <f t="shared" si="422"/>
        <v>0</v>
      </c>
      <c r="AQ837" s="35">
        <f t="shared" si="423"/>
        <v>0</v>
      </c>
      <c r="AS837" s="36"/>
    </row>
    <row r="838" spans="2:45" hidden="1">
      <c r="B838" s="316"/>
      <c r="C838" s="316"/>
      <c r="D838" s="319"/>
      <c r="E838" s="319"/>
      <c r="G838" s="36"/>
      <c r="H838" s="37"/>
      <c r="I838" s="41"/>
      <c r="J838" s="36"/>
      <c r="K838" s="36"/>
      <c r="L838" s="38"/>
      <c r="M838" s="37"/>
      <c r="N838" s="36"/>
      <c r="O838" s="37"/>
      <c r="P838" s="36"/>
      <c r="Q838" s="37"/>
      <c r="R838" s="37"/>
      <c r="S838" s="40">
        <f t="shared" si="410"/>
        <v>0</v>
      </c>
      <c r="U838" s="40">
        <f t="shared" si="411"/>
        <v>0</v>
      </c>
      <c r="V838" s="40">
        <f t="shared" si="412"/>
        <v>0</v>
      </c>
      <c r="W838" s="40">
        <f t="shared" si="413"/>
        <v>0</v>
      </c>
      <c r="X838" s="40">
        <f t="shared" si="414"/>
        <v>0</v>
      </c>
      <c r="Y838" s="40">
        <f t="shared" si="424"/>
        <v>0</v>
      </c>
      <c r="Z838" s="40">
        <f t="shared" si="425"/>
        <v>0</v>
      </c>
      <c r="AA838" s="40">
        <f t="shared" si="415"/>
        <v>0</v>
      </c>
      <c r="AC838" s="41"/>
      <c r="AD838" s="37"/>
      <c r="AE838" s="37"/>
      <c r="AF838" s="37"/>
      <c r="AG838" s="37"/>
      <c r="AH838" s="37"/>
      <c r="AI838" s="35">
        <f t="shared" si="416"/>
        <v>0</v>
      </c>
      <c r="AK838" s="35">
        <f t="shared" si="417"/>
        <v>0</v>
      </c>
      <c r="AL838" s="35">
        <f t="shared" si="418"/>
        <v>0</v>
      </c>
      <c r="AM838" s="35">
        <f t="shared" si="419"/>
        <v>0</v>
      </c>
      <c r="AN838" s="35">
        <f t="shared" si="420"/>
        <v>0</v>
      </c>
      <c r="AO838" s="35">
        <f t="shared" si="421"/>
        <v>0</v>
      </c>
      <c r="AP838" s="35">
        <f t="shared" si="422"/>
        <v>0</v>
      </c>
      <c r="AQ838" s="35">
        <f t="shared" si="423"/>
        <v>0</v>
      </c>
      <c r="AS838" s="36"/>
    </row>
    <row r="839" spans="2:45" hidden="1">
      <c r="B839" s="316"/>
      <c r="C839" s="316"/>
      <c r="D839" s="319"/>
      <c r="E839" s="319"/>
      <c r="G839" s="36"/>
      <c r="H839" s="37"/>
      <c r="I839" s="41"/>
      <c r="J839" s="36"/>
      <c r="K839" s="36"/>
      <c r="L839" s="38"/>
      <c r="M839" s="37"/>
      <c r="N839" s="36"/>
      <c r="O839" s="37"/>
      <c r="P839" s="36"/>
      <c r="Q839" s="37"/>
      <c r="R839" s="37"/>
      <c r="S839" s="40">
        <f t="shared" si="410"/>
        <v>0</v>
      </c>
      <c r="U839" s="40">
        <f t="shared" si="411"/>
        <v>0</v>
      </c>
      <c r="V839" s="40">
        <f t="shared" si="412"/>
        <v>0</v>
      </c>
      <c r="W839" s="40">
        <f t="shared" si="413"/>
        <v>0</v>
      </c>
      <c r="X839" s="40">
        <f t="shared" si="414"/>
        <v>0</v>
      </c>
      <c r="Y839" s="40">
        <f t="shared" si="424"/>
        <v>0</v>
      </c>
      <c r="Z839" s="40">
        <f t="shared" si="425"/>
        <v>0</v>
      </c>
      <c r="AA839" s="40">
        <f t="shared" si="415"/>
        <v>0</v>
      </c>
      <c r="AC839" s="41"/>
      <c r="AD839" s="37"/>
      <c r="AE839" s="37"/>
      <c r="AF839" s="37"/>
      <c r="AG839" s="37"/>
      <c r="AH839" s="37"/>
      <c r="AI839" s="35">
        <f t="shared" si="416"/>
        <v>0</v>
      </c>
      <c r="AK839" s="35">
        <f t="shared" si="417"/>
        <v>0</v>
      </c>
      <c r="AL839" s="35">
        <f t="shared" si="418"/>
        <v>0</v>
      </c>
      <c r="AM839" s="35">
        <f t="shared" si="419"/>
        <v>0</v>
      </c>
      <c r="AN839" s="35">
        <f t="shared" si="420"/>
        <v>0</v>
      </c>
      <c r="AO839" s="35">
        <f t="shared" si="421"/>
        <v>0</v>
      </c>
      <c r="AP839" s="35">
        <f t="shared" si="422"/>
        <v>0</v>
      </c>
      <c r="AQ839" s="35">
        <f t="shared" si="423"/>
        <v>0</v>
      </c>
      <c r="AS839" s="36"/>
    </row>
    <row r="840" spans="2:45" hidden="1">
      <c r="B840" s="316"/>
      <c r="C840" s="316"/>
      <c r="D840" s="319"/>
      <c r="E840" s="319"/>
      <c r="G840" s="36"/>
      <c r="H840" s="37"/>
      <c r="I840" s="41"/>
      <c r="J840" s="36"/>
      <c r="K840" s="36"/>
      <c r="L840" s="38"/>
      <c r="M840" s="37"/>
      <c r="N840" s="36"/>
      <c r="O840" s="37"/>
      <c r="P840" s="36"/>
      <c r="Q840" s="37"/>
      <c r="R840" s="37"/>
      <c r="S840" s="40">
        <f t="shared" si="410"/>
        <v>0</v>
      </c>
      <c r="U840" s="40">
        <f t="shared" si="411"/>
        <v>0</v>
      </c>
      <c r="V840" s="40">
        <f t="shared" si="412"/>
        <v>0</v>
      </c>
      <c r="W840" s="40">
        <f t="shared" si="413"/>
        <v>0</v>
      </c>
      <c r="X840" s="40">
        <f t="shared" si="414"/>
        <v>0</v>
      </c>
      <c r="Y840" s="40">
        <f t="shared" si="424"/>
        <v>0</v>
      </c>
      <c r="Z840" s="40">
        <f t="shared" si="425"/>
        <v>0</v>
      </c>
      <c r="AA840" s="40">
        <f t="shared" si="415"/>
        <v>0</v>
      </c>
      <c r="AC840" s="41"/>
      <c r="AD840" s="37"/>
      <c r="AE840" s="37"/>
      <c r="AF840" s="37"/>
      <c r="AG840" s="37"/>
      <c r="AH840" s="37"/>
      <c r="AI840" s="35">
        <f t="shared" si="416"/>
        <v>0</v>
      </c>
      <c r="AK840" s="35">
        <f t="shared" si="417"/>
        <v>0</v>
      </c>
      <c r="AL840" s="35">
        <f t="shared" si="418"/>
        <v>0</v>
      </c>
      <c r="AM840" s="35">
        <f t="shared" si="419"/>
        <v>0</v>
      </c>
      <c r="AN840" s="35">
        <f t="shared" si="420"/>
        <v>0</v>
      </c>
      <c r="AO840" s="35">
        <f t="shared" si="421"/>
        <v>0</v>
      </c>
      <c r="AP840" s="35">
        <f t="shared" si="422"/>
        <v>0</v>
      </c>
      <c r="AQ840" s="35">
        <f t="shared" si="423"/>
        <v>0</v>
      </c>
      <c r="AS840" s="36"/>
    </row>
    <row r="841" spans="2:45" hidden="1">
      <c r="B841" s="316"/>
      <c r="C841" s="316"/>
      <c r="D841" s="319"/>
      <c r="E841" s="319"/>
      <c r="G841" s="36"/>
      <c r="H841" s="37"/>
      <c r="I841" s="41"/>
      <c r="J841" s="36"/>
      <c r="K841" s="36"/>
      <c r="L841" s="38"/>
      <c r="M841" s="37"/>
      <c r="N841" s="36"/>
      <c r="O841" s="37"/>
      <c r="P841" s="36"/>
      <c r="Q841" s="37"/>
      <c r="R841" s="37"/>
      <c r="S841" s="40">
        <f t="shared" si="410"/>
        <v>0</v>
      </c>
      <c r="U841" s="40">
        <f t="shared" si="411"/>
        <v>0</v>
      </c>
      <c r="V841" s="40">
        <f t="shared" si="412"/>
        <v>0</v>
      </c>
      <c r="W841" s="40">
        <f t="shared" si="413"/>
        <v>0</v>
      </c>
      <c r="X841" s="40">
        <f t="shared" si="414"/>
        <v>0</v>
      </c>
      <c r="Y841" s="40">
        <f t="shared" si="424"/>
        <v>0</v>
      </c>
      <c r="Z841" s="40">
        <f t="shared" si="425"/>
        <v>0</v>
      </c>
      <c r="AA841" s="40">
        <f t="shared" si="415"/>
        <v>0</v>
      </c>
      <c r="AC841" s="41"/>
      <c r="AD841" s="37"/>
      <c r="AE841" s="37"/>
      <c r="AF841" s="37"/>
      <c r="AG841" s="37"/>
      <c r="AH841" s="37"/>
      <c r="AI841" s="35">
        <f t="shared" si="416"/>
        <v>0</v>
      </c>
      <c r="AK841" s="35">
        <f t="shared" si="417"/>
        <v>0</v>
      </c>
      <c r="AL841" s="35">
        <f t="shared" si="418"/>
        <v>0</v>
      </c>
      <c r="AM841" s="35">
        <f t="shared" si="419"/>
        <v>0</v>
      </c>
      <c r="AN841" s="35">
        <f t="shared" si="420"/>
        <v>0</v>
      </c>
      <c r="AO841" s="35">
        <f t="shared" si="421"/>
        <v>0</v>
      </c>
      <c r="AP841" s="35">
        <f t="shared" si="422"/>
        <v>0</v>
      </c>
      <c r="AQ841" s="35">
        <f t="shared" si="423"/>
        <v>0</v>
      </c>
      <c r="AS841" s="36"/>
    </row>
    <row r="842" spans="2:45" hidden="1">
      <c r="B842" s="316"/>
      <c r="C842" s="316"/>
      <c r="D842" s="319"/>
      <c r="E842" s="319"/>
      <c r="G842" s="36"/>
      <c r="H842" s="37"/>
      <c r="I842" s="41"/>
      <c r="J842" s="36"/>
      <c r="K842" s="36"/>
      <c r="L842" s="38"/>
      <c r="M842" s="37"/>
      <c r="N842" s="36"/>
      <c r="O842" s="37"/>
      <c r="P842" s="36"/>
      <c r="Q842" s="37"/>
      <c r="R842" s="37"/>
      <c r="S842" s="40">
        <f t="shared" si="410"/>
        <v>0</v>
      </c>
      <c r="U842" s="40">
        <f t="shared" si="411"/>
        <v>0</v>
      </c>
      <c r="V842" s="40">
        <f t="shared" si="412"/>
        <v>0</v>
      </c>
      <c r="W842" s="40">
        <f t="shared" si="413"/>
        <v>0</v>
      </c>
      <c r="X842" s="40">
        <f t="shared" si="414"/>
        <v>0</v>
      </c>
      <c r="Y842" s="40">
        <f t="shared" si="424"/>
        <v>0</v>
      </c>
      <c r="Z842" s="40">
        <f t="shared" si="425"/>
        <v>0</v>
      </c>
      <c r="AA842" s="40">
        <f t="shared" si="415"/>
        <v>0</v>
      </c>
      <c r="AC842" s="41"/>
      <c r="AD842" s="37"/>
      <c r="AE842" s="37"/>
      <c r="AF842" s="37"/>
      <c r="AG842" s="37"/>
      <c r="AH842" s="37"/>
      <c r="AI842" s="35">
        <f t="shared" si="416"/>
        <v>0</v>
      </c>
      <c r="AK842" s="35">
        <f t="shared" si="417"/>
        <v>0</v>
      </c>
      <c r="AL842" s="35">
        <f t="shared" si="418"/>
        <v>0</v>
      </c>
      <c r="AM842" s="35">
        <f t="shared" si="419"/>
        <v>0</v>
      </c>
      <c r="AN842" s="35">
        <f t="shared" si="420"/>
        <v>0</v>
      </c>
      <c r="AO842" s="35">
        <f t="shared" si="421"/>
        <v>0</v>
      </c>
      <c r="AP842" s="35">
        <f t="shared" si="422"/>
        <v>0</v>
      </c>
      <c r="AQ842" s="35">
        <f t="shared" si="423"/>
        <v>0</v>
      </c>
      <c r="AS842" s="36"/>
    </row>
    <row r="843" spans="2:45" hidden="1">
      <c r="B843" s="316"/>
      <c r="C843" s="316"/>
      <c r="D843" s="319"/>
      <c r="E843" s="319"/>
      <c r="G843" s="36"/>
      <c r="H843" s="37"/>
      <c r="I843" s="41"/>
      <c r="J843" s="36"/>
      <c r="K843" s="36"/>
      <c r="L843" s="38"/>
      <c r="M843" s="37"/>
      <c r="N843" s="36"/>
      <c r="O843" s="37"/>
      <c r="P843" s="36"/>
      <c r="Q843" s="37"/>
      <c r="R843" s="37"/>
      <c r="S843" s="40">
        <f t="shared" si="410"/>
        <v>0</v>
      </c>
      <c r="U843" s="40">
        <f t="shared" si="411"/>
        <v>0</v>
      </c>
      <c r="V843" s="40">
        <f t="shared" si="412"/>
        <v>0</v>
      </c>
      <c r="W843" s="40">
        <f t="shared" si="413"/>
        <v>0</v>
      </c>
      <c r="X843" s="40">
        <f t="shared" si="414"/>
        <v>0</v>
      </c>
      <c r="Y843" s="40">
        <f t="shared" si="424"/>
        <v>0</v>
      </c>
      <c r="Z843" s="40">
        <f t="shared" si="425"/>
        <v>0</v>
      </c>
      <c r="AA843" s="40">
        <f t="shared" si="415"/>
        <v>0</v>
      </c>
      <c r="AC843" s="41"/>
      <c r="AD843" s="37"/>
      <c r="AE843" s="37"/>
      <c r="AF843" s="37"/>
      <c r="AG843" s="37"/>
      <c r="AH843" s="37"/>
      <c r="AI843" s="35">
        <f t="shared" si="416"/>
        <v>0</v>
      </c>
      <c r="AK843" s="35">
        <f t="shared" si="417"/>
        <v>0</v>
      </c>
      <c r="AL843" s="35">
        <f t="shared" si="418"/>
        <v>0</v>
      </c>
      <c r="AM843" s="35">
        <f t="shared" si="419"/>
        <v>0</v>
      </c>
      <c r="AN843" s="35">
        <f t="shared" si="420"/>
        <v>0</v>
      </c>
      <c r="AO843" s="35">
        <f t="shared" si="421"/>
        <v>0</v>
      </c>
      <c r="AP843" s="35">
        <f t="shared" si="422"/>
        <v>0</v>
      </c>
      <c r="AQ843" s="35">
        <f t="shared" si="423"/>
        <v>0</v>
      </c>
      <c r="AS843" s="36"/>
    </row>
    <row r="844" spans="2:45" hidden="1">
      <c r="B844" s="316"/>
      <c r="C844" s="316"/>
      <c r="D844" s="319"/>
      <c r="E844" s="319"/>
      <c r="G844" s="36"/>
      <c r="H844" s="37"/>
      <c r="I844" s="41"/>
      <c r="J844" s="36"/>
      <c r="K844" s="36"/>
      <c r="L844" s="38"/>
      <c r="M844" s="37"/>
      <c r="N844" s="36"/>
      <c r="O844" s="37"/>
      <c r="P844" s="36"/>
      <c r="Q844" s="37"/>
      <c r="R844" s="37"/>
      <c r="S844" s="40">
        <f t="shared" si="410"/>
        <v>0</v>
      </c>
      <c r="U844" s="40">
        <f t="shared" si="411"/>
        <v>0</v>
      </c>
      <c r="V844" s="40">
        <f t="shared" si="412"/>
        <v>0</v>
      </c>
      <c r="W844" s="40">
        <f t="shared" si="413"/>
        <v>0</v>
      </c>
      <c r="X844" s="40">
        <f t="shared" si="414"/>
        <v>0</v>
      </c>
      <c r="Y844" s="40">
        <f t="shared" si="424"/>
        <v>0</v>
      </c>
      <c r="Z844" s="40">
        <f t="shared" si="425"/>
        <v>0</v>
      </c>
      <c r="AA844" s="40">
        <f t="shared" si="415"/>
        <v>0</v>
      </c>
      <c r="AC844" s="41"/>
      <c r="AD844" s="37"/>
      <c r="AE844" s="37"/>
      <c r="AF844" s="37"/>
      <c r="AG844" s="37"/>
      <c r="AH844" s="37"/>
      <c r="AI844" s="35">
        <f t="shared" si="416"/>
        <v>0</v>
      </c>
      <c r="AK844" s="35">
        <f t="shared" si="417"/>
        <v>0</v>
      </c>
      <c r="AL844" s="35">
        <f t="shared" si="418"/>
        <v>0</v>
      </c>
      <c r="AM844" s="35">
        <f t="shared" si="419"/>
        <v>0</v>
      </c>
      <c r="AN844" s="35">
        <f t="shared" si="420"/>
        <v>0</v>
      </c>
      <c r="AO844" s="35">
        <f t="shared" si="421"/>
        <v>0</v>
      </c>
      <c r="AP844" s="35">
        <f t="shared" si="422"/>
        <v>0</v>
      </c>
      <c r="AQ844" s="35">
        <f t="shared" si="423"/>
        <v>0</v>
      </c>
      <c r="AS844" s="36"/>
    </row>
    <row r="845" spans="2:45" ht="30.95" hidden="1" customHeight="1">
      <c r="B845" s="307"/>
      <c r="C845" s="314"/>
      <c r="D845" s="309">
        <f>D805</f>
        <v>0</v>
      </c>
      <c r="E845" s="310"/>
      <c r="G845" s="307">
        <f t="shared" ref="G845:R845" si="426">SUM(G805:G844)</f>
        <v>0</v>
      </c>
      <c r="H845" s="311">
        <f>SUM(H805:H844)</f>
        <v>0</v>
      </c>
      <c r="I845" s="311">
        <f t="shared" si="426"/>
        <v>0</v>
      </c>
      <c r="J845" s="307"/>
      <c r="K845" s="307"/>
      <c r="L845" s="315"/>
      <c r="M845" s="311">
        <f>SUM(M805:M844)</f>
        <v>0</v>
      </c>
      <c r="N845" s="307"/>
      <c r="O845" s="311">
        <f>SUM(O805:O844)</f>
        <v>0</v>
      </c>
      <c r="P845" s="307"/>
      <c r="Q845" s="311">
        <f>SUM(Q805:Q844)</f>
        <v>0</v>
      </c>
      <c r="R845" s="311">
        <f t="shared" si="426"/>
        <v>0</v>
      </c>
      <c r="S845" s="311">
        <f>SUM(S805:S844)</f>
        <v>0</v>
      </c>
      <c r="T845" s="313"/>
      <c r="U845" s="311">
        <f>SUM(U805:U844)</f>
        <v>0</v>
      </c>
      <c r="V845" s="311">
        <f t="shared" ref="V845:AA845" si="427">SUM(V805:V844)</f>
        <v>0</v>
      </c>
      <c r="W845" s="311">
        <f t="shared" si="427"/>
        <v>0</v>
      </c>
      <c r="X845" s="311">
        <f t="shared" si="427"/>
        <v>0</v>
      </c>
      <c r="Y845" s="311">
        <f t="shared" si="427"/>
        <v>0</v>
      </c>
      <c r="Z845" s="311">
        <f t="shared" si="427"/>
        <v>0</v>
      </c>
      <c r="AA845" s="311">
        <f t="shared" si="427"/>
        <v>0</v>
      </c>
      <c r="AC845" s="311">
        <f>SUM(AC805:AC844)</f>
        <v>0</v>
      </c>
      <c r="AD845" s="311">
        <f t="shared" ref="AD845:AI845" si="428">SUM(AD805:AD844)</f>
        <v>0</v>
      </c>
      <c r="AE845" s="311">
        <f t="shared" si="428"/>
        <v>0</v>
      </c>
      <c r="AF845" s="311">
        <f t="shared" si="428"/>
        <v>0</v>
      </c>
      <c r="AG845" s="311">
        <f t="shared" si="428"/>
        <v>0</v>
      </c>
      <c r="AH845" s="311">
        <f t="shared" si="428"/>
        <v>0</v>
      </c>
      <c r="AI845" s="311">
        <f t="shared" si="428"/>
        <v>0</v>
      </c>
      <c r="AK845" s="311">
        <f>SUM(AK805:AK844)</f>
        <v>0</v>
      </c>
      <c r="AL845" s="311">
        <f t="shared" ref="AL845:AQ845" si="429">SUM(AL805:AL844)</f>
        <v>0</v>
      </c>
      <c r="AM845" s="311">
        <f t="shared" si="429"/>
        <v>0</v>
      </c>
      <c r="AN845" s="311">
        <f t="shared" si="429"/>
        <v>0</v>
      </c>
      <c r="AO845" s="311">
        <f t="shared" si="429"/>
        <v>0</v>
      </c>
      <c r="AP845" s="311">
        <f t="shared" si="429"/>
        <v>0</v>
      </c>
      <c r="AQ845" s="311">
        <f t="shared" si="429"/>
        <v>0</v>
      </c>
      <c r="AS845" s="36"/>
    </row>
    <row r="846" spans="2:45" hidden="1">
      <c r="M846" s="4"/>
    </row>
    <row r="847" spans="2:45" hidden="1">
      <c r="B847" s="36"/>
      <c r="C847" s="316" t="str">
        <f>'Salary Calc &amp; Services Offered'!A35</f>
        <v>Service 21</v>
      </c>
      <c r="D847" s="28">
        <v>0</v>
      </c>
      <c r="E847" s="29">
        <v>0</v>
      </c>
      <c r="G847" s="409"/>
      <c r="H847" s="30"/>
      <c r="I847" s="40">
        <f>'Salary Calc &amp; Services Offered'!JV35</f>
        <v>0</v>
      </c>
      <c r="J847" s="36"/>
      <c r="K847" s="36"/>
      <c r="L847" s="38"/>
      <c r="M847" s="39"/>
      <c r="N847" s="36"/>
      <c r="O847" s="39"/>
      <c r="P847" s="36"/>
      <c r="Q847" s="31"/>
      <c r="R847" s="37"/>
      <c r="S847" s="40">
        <f t="shared" ref="S847:S886" si="430">H847+I847+O847+M847+Q847+R847</f>
        <v>0</v>
      </c>
      <c r="U847" s="40">
        <f t="shared" ref="U847:U886" si="431">IFERROR(H847/$D$847,0)</f>
        <v>0</v>
      </c>
      <c r="V847" s="40">
        <f t="shared" ref="V847:V886" si="432">IFERROR(I847/$D$847,0)</f>
        <v>0</v>
      </c>
      <c r="W847" s="40">
        <f t="shared" ref="W847:W886" si="433">IFERROR(O847/$D$847,0)</f>
        <v>0</v>
      </c>
      <c r="X847" s="40">
        <f t="shared" ref="X847:X886" si="434">IFERROR(M847/$D$847,0)</f>
        <v>0</v>
      </c>
      <c r="Y847" s="40">
        <f>IFERROR(Q847/$D$847,0)</f>
        <v>0</v>
      </c>
      <c r="Z847" s="40">
        <f>IFERROR(R847/$D$847,0)</f>
        <v>0</v>
      </c>
      <c r="AA847" s="40">
        <f t="shared" ref="AA847:AA886" si="435">SUM(U847:Z847)</f>
        <v>0</v>
      </c>
      <c r="AC847" s="41">
        <f>IF('Salary Calc &amp; Services Offered'!JW99&lt;0,0,'Salary Calc &amp; Services Offered'!JW99)</f>
        <v>0</v>
      </c>
      <c r="AD847" s="37"/>
      <c r="AE847" s="37"/>
      <c r="AF847" s="37"/>
      <c r="AG847" s="37"/>
      <c r="AH847" s="37"/>
      <c r="AI847" s="35">
        <f t="shared" ref="AI847:AI886" si="436">SUM(AC847:AH847)</f>
        <v>0</v>
      </c>
      <c r="AK847" s="35">
        <f t="shared" ref="AK847:AK886" si="437">IFERROR(AC847/$D$847,0)</f>
        <v>0</v>
      </c>
      <c r="AL847" s="35">
        <f t="shared" ref="AL847:AL886" si="438">IFERROR(AD847/$D$847,0)</f>
        <v>0</v>
      </c>
      <c r="AM847" s="35">
        <f t="shared" ref="AM847:AM886" si="439">IFERROR(AE847/$D$847,0)</f>
        <v>0</v>
      </c>
      <c r="AN847" s="35">
        <f t="shared" ref="AN847:AN886" si="440">IFERROR(AF847/$D$847,0)</f>
        <v>0</v>
      </c>
      <c r="AO847" s="35">
        <f t="shared" ref="AO847:AO886" si="441">IFERROR(AG847/$D$847,0)</f>
        <v>0</v>
      </c>
      <c r="AP847" s="35">
        <f t="shared" ref="AP847:AP886" si="442">IFERROR(AH847/$D$847,0)</f>
        <v>0</v>
      </c>
      <c r="AQ847" s="35">
        <f t="shared" ref="AQ847:AQ886" si="443">SUM(AK847:AP847)</f>
        <v>0</v>
      </c>
      <c r="AS847" s="36"/>
    </row>
    <row r="848" spans="2:45" hidden="1">
      <c r="B848" s="320"/>
      <c r="C848" s="320"/>
      <c r="D848" s="321"/>
      <c r="E848" s="321"/>
      <c r="G848" s="36"/>
      <c r="H848" s="34"/>
      <c r="I848" s="40"/>
      <c r="J848" s="36"/>
      <c r="K848" s="36"/>
      <c r="L848" s="38"/>
      <c r="M848" s="39"/>
      <c r="N848" s="36"/>
      <c r="O848" s="39"/>
      <c r="P848" s="36"/>
      <c r="Q848" s="39"/>
      <c r="R848" s="37"/>
      <c r="S848" s="40">
        <f t="shared" si="430"/>
        <v>0</v>
      </c>
      <c r="U848" s="40">
        <f t="shared" si="431"/>
        <v>0</v>
      </c>
      <c r="V848" s="40">
        <f t="shared" si="432"/>
        <v>0</v>
      </c>
      <c r="W848" s="40">
        <f t="shared" si="433"/>
        <v>0</v>
      </c>
      <c r="X848" s="40">
        <f t="shared" si="434"/>
        <v>0</v>
      </c>
      <c r="Y848" s="40">
        <f t="shared" ref="Y848:Y886" si="444">IFERROR(Q848/$D$847,0)</f>
        <v>0</v>
      </c>
      <c r="Z848" s="40">
        <f t="shared" ref="Z848:Z886" si="445">IFERROR(R848/$D$847,0)</f>
        <v>0</v>
      </c>
      <c r="AA848" s="40">
        <f t="shared" si="435"/>
        <v>0</v>
      </c>
      <c r="AC848" s="35"/>
      <c r="AD848" s="32"/>
      <c r="AE848" s="32"/>
      <c r="AF848" s="32"/>
      <c r="AG848" s="32"/>
      <c r="AH848" s="32"/>
      <c r="AI848" s="35">
        <f t="shared" si="436"/>
        <v>0</v>
      </c>
      <c r="AK848" s="35">
        <f t="shared" si="437"/>
        <v>0</v>
      </c>
      <c r="AL848" s="35">
        <f t="shared" si="438"/>
        <v>0</v>
      </c>
      <c r="AM848" s="35">
        <f t="shared" si="439"/>
        <v>0</v>
      </c>
      <c r="AN848" s="35">
        <f t="shared" si="440"/>
        <v>0</v>
      </c>
      <c r="AO848" s="35">
        <f t="shared" si="441"/>
        <v>0</v>
      </c>
      <c r="AP848" s="35">
        <f t="shared" si="442"/>
        <v>0</v>
      </c>
      <c r="AQ848" s="35">
        <f t="shared" si="443"/>
        <v>0</v>
      </c>
      <c r="AS848" s="36"/>
    </row>
    <row r="849" spans="2:45" hidden="1">
      <c r="B849" s="316"/>
      <c r="C849" s="317"/>
      <c r="D849" s="318"/>
      <c r="E849" s="318"/>
      <c r="G849" s="36"/>
      <c r="H849" s="39"/>
      <c r="I849" s="40"/>
      <c r="J849" s="36"/>
      <c r="K849" s="36"/>
      <c r="L849" s="38"/>
      <c r="M849" s="39"/>
      <c r="N849" s="36"/>
      <c r="O849" s="39"/>
      <c r="P849" s="36"/>
      <c r="Q849" s="39"/>
      <c r="R849" s="37"/>
      <c r="S849" s="40">
        <f t="shared" si="430"/>
        <v>0</v>
      </c>
      <c r="U849" s="40">
        <f t="shared" si="431"/>
        <v>0</v>
      </c>
      <c r="V849" s="40">
        <f t="shared" si="432"/>
        <v>0</v>
      </c>
      <c r="W849" s="40">
        <f t="shared" si="433"/>
        <v>0</v>
      </c>
      <c r="X849" s="40">
        <f t="shared" si="434"/>
        <v>0</v>
      </c>
      <c r="Y849" s="40">
        <f t="shared" si="444"/>
        <v>0</v>
      </c>
      <c r="Z849" s="40">
        <f t="shared" si="445"/>
        <v>0</v>
      </c>
      <c r="AA849" s="40">
        <f t="shared" si="435"/>
        <v>0</v>
      </c>
      <c r="AC849" s="40"/>
      <c r="AD849" s="39"/>
      <c r="AE849" s="39"/>
      <c r="AF849" s="39"/>
      <c r="AG849" s="39"/>
      <c r="AH849" s="39"/>
      <c r="AI849" s="35">
        <f t="shared" si="436"/>
        <v>0</v>
      </c>
      <c r="AK849" s="35">
        <f t="shared" si="437"/>
        <v>0</v>
      </c>
      <c r="AL849" s="35">
        <f t="shared" si="438"/>
        <v>0</v>
      </c>
      <c r="AM849" s="35">
        <f t="shared" si="439"/>
        <v>0</v>
      </c>
      <c r="AN849" s="35">
        <f t="shared" si="440"/>
        <v>0</v>
      </c>
      <c r="AO849" s="35">
        <f t="shared" si="441"/>
        <v>0</v>
      </c>
      <c r="AP849" s="35">
        <f t="shared" si="442"/>
        <v>0</v>
      </c>
      <c r="AQ849" s="35">
        <f t="shared" si="443"/>
        <v>0</v>
      </c>
      <c r="AS849" s="36"/>
    </row>
    <row r="850" spans="2:45" hidden="1">
      <c r="B850" s="316"/>
      <c r="C850" s="317"/>
      <c r="D850" s="318"/>
      <c r="E850" s="318"/>
      <c r="G850" s="36"/>
      <c r="H850" s="39"/>
      <c r="I850" s="40"/>
      <c r="J850" s="36"/>
      <c r="K850" s="36"/>
      <c r="L850" s="38"/>
      <c r="M850" s="39"/>
      <c r="N850" s="36"/>
      <c r="O850" s="39"/>
      <c r="P850" s="36"/>
      <c r="Q850" s="39"/>
      <c r="R850" s="37"/>
      <c r="S850" s="40">
        <f t="shared" si="430"/>
        <v>0</v>
      </c>
      <c r="U850" s="40">
        <f t="shared" si="431"/>
        <v>0</v>
      </c>
      <c r="V850" s="40">
        <f t="shared" si="432"/>
        <v>0</v>
      </c>
      <c r="W850" s="40">
        <f t="shared" si="433"/>
        <v>0</v>
      </c>
      <c r="X850" s="40">
        <f t="shared" si="434"/>
        <v>0</v>
      </c>
      <c r="Y850" s="40">
        <f t="shared" si="444"/>
        <v>0</v>
      </c>
      <c r="Z850" s="40">
        <f t="shared" si="445"/>
        <v>0</v>
      </c>
      <c r="AA850" s="40">
        <f t="shared" si="435"/>
        <v>0</v>
      </c>
      <c r="AC850" s="40"/>
      <c r="AD850" s="39"/>
      <c r="AE850" s="39"/>
      <c r="AF850" s="39"/>
      <c r="AG850" s="39"/>
      <c r="AH850" s="39"/>
      <c r="AI850" s="35">
        <f t="shared" si="436"/>
        <v>0</v>
      </c>
      <c r="AK850" s="35">
        <f t="shared" si="437"/>
        <v>0</v>
      </c>
      <c r="AL850" s="35">
        <f t="shared" si="438"/>
        <v>0</v>
      </c>
      <c r="AM850" s="35">
        <f t="shared" si="439"/>
        <v>0</v>
      </c>
      <c r="AN850" s="35">
        <f t="shared" si="440"/>
        <v>0</v>
      </c>
      <c r="AO850" s="35">
        <f t="shared" si="441"/>
        <v>0</v>
      </c>
      <c r="AP850" s="35">
        <f t="shared" si="442"/>
        <v>0</v>
      </c>
      <c r="AQ850" s="35">
        <f t="shared" si="443"/>
        <v>0</v>
      </c>
      <c r="AS850" s="36"/>
    </row>
    <row r="851" spans="2:45" hidden="1">
      <c r="B851" s="316"/>
      <c r="C851" s="317"/>
      <c r="D851" s="318"/>
      <c r="E851" s="318"/>
      <c r="G851" s="36"/>
      <c r="H851" s="39"/>
      <c r="I851" s="40"/>
      <c r="J851" s="36"/>
      <c r="K851" s="36"/>
      <c r="L851" s="38"/>
      <c r="M851" s="39"/>
      <c r="N851" s="36"/>
      <c r="O851" s="39"/>
      <c r="P851" s="36"/>
      <c r="Q851" s="39"/>
      <c r="R851" s="37"/>
      <c r="S851" s="40">
        <f t="shared" si="430"/>
        <v>0</v>
      </c>
      <c r="U851" s="40">
        <f t="shared" si="431"/>
        <v>0</v>
      </c>
      <c r="V851" s="40">
        <f t="shared" si="432"/>
        <v>0</v>
      </c>
      <c r="W851" s="40">
        <f t="shared" si="433"/>
        <v>0</v>
      </c>
      <c r="X851" s="40">
        <f t="shared" si="434"/>
        <v>0</v>
      </c>
      <c r="Y851" s="40">
        <f t="shared" si="444"/>
        <v>0</v>
      </c>
      <c r="Z851" s="40">
        <f t="shared" si="445"/>
        <v>0</v>
      </c>
      <c r="AA851" s="40">
        <f t="shared" si="435"/>
        <v>0</v>
      </c>
      <c r="AC851" s="40"/>
      <c r="AD851" s="39"/>
      <c r="AE851" s="39"/>
      <c r="AF851" s="39"/>
      <c r="AG851" s="39"/>
      <c r="AH851" s="39"/>
      <c r="AI851" s="35">
        <f t="shared" si="436"/>
        <v>0</v>
      </c>
      <c r="AK851" s="35">
        <f t="shared" si="437"/>
        <v>0</v>
      </c>
      <c r="AL851" s="35">
        <f t="shared" si="438"/>
        <v>0</v>
      </c>
      <c r="AM851" s="35">
        <f t="shared" si="439"/>
        <v>0</v>
      </c>
      <c r="AN851" s="35">
        <f t="shared" si="440"/>
        <v>0</v>
      </c>
      <c r="AO851" s="35">
        <f t="shared" si="441"/>
        <v>0</v>
      </c>
      <c r="AP851" s="35">
        <f t="shared" si="442"/>
        <v>0</v>
      </c>
      <c r="AQ851" s="35">
        <f t="shared" si="443"/>
        <v>0</v>
      </c>
      <c r="AS851" s="36"/>
    </row>
    <row r="852" spans="2:45" hidden="1">
      <c r="B852" s="316"/>
      <c r="C852" s="317"/>
      <c r="D852" s="318"/>
      <c r="E852" s="318"/>
      <c r="G852" s="36"/>
      <c r="H852" s="39"/>
      <c r="I852" s="40"/>
      <c r="J852" s="36"/>
      <c r="K852" s="36"/>
      <c r="L852" s="38"/>
      <c r="M852" s="39"/>
      <c r="N852" s="36"/>
      <c r="O852" s="39"/>
      <c r="P852" s="36"/>
      <c r="Q852" s="39"/>
      <c r="R852" s="37"/>
      <c r="S852" s="40">
        <f t="shared" si="430"/>
        <v>0</v>
      </c>
      <c r="U852" s="40">
        <f t="shared" si="431"/>
        <v>0</v>
      </c>
      <c r="V852" s="40">
        <f t="shared" si="432"/>
        <v>0</v>
      </c>
      <c r="W852" s="40">
        <f t="shared" si="433"/>
        <v>0</v>
      </c>
      <c r="X852" s="40">
        <f t="shared" si="434"/>
        <v>0</v>
      </c>
      <c r="Y852" s="40">
        <f t="shared" si="444"/>
        <v>0</v>
      </c>
      <c r="Z852" s="40">
        <f t="shared" si="445"/>
        <v>0</v>
      </c>
      <c r="AA852" s="40">
        <f t="shared" si="435"/>
        <v>0</v>
      </c>
      <c r="AC852" s="40"/>
      <c r="AD852" s="39"/>
      <c r="AE852" s="39"/>
      <c r="AF852" s="39"/>
      <c r="AG852" s="39"/>
      <c r="AH852" s="39"/>
      <c r="AI852" s="35">
        <f t="shared" si="436"/>
        <v>0</v>
      </c>
      <c r="AK852" s="35">
        <f t="shared" si="437"/>
        <v>0</v>
      </c>
      <c r="AL852" s="35">
        <f t="shared" si="438"/>
        <v>0</v>
      </c>
      <c r="AM852" s="35">
        <f t="shared" si="439"/>
        <v>0</v>
      </c>
      <c r="AN852" s="35">
        <f t="shared" si="440"/>
        <v>0</v>
      </c>
      <c r="AO852" s="35">
        <f t="shared" si="441"/>
        <v>0</v>
      </c>
      <c r="AP852" s="35">
        <f t="shared" si="442"/>
        <v>0</v>
      </c>
      <c r="AQ852" s="35">
        <f t="shared" si="443"/>
        <v>0</v>
      </c>
      <c r="AS852" s="36"/>
    </row>
    <row r="853" spans="2:45" hidden="1">
      <c r="B853" s="316"/>
      <c r="C853" s="317"/>
      <c r="D853" s="318"/>
      <c r="E853" s="318"/>
      <c r="G853" s="36"/>
      <c r="H853" s="39"/>
      <c r="I853" s="40"/>
      <c r="J853" s="36"/>
      <c r="K853" s="36"/>
      <c r="L853" s="38"/>
      <c r="M853" s="39"/>
      <c r="N853" s="36"/>
      <c r="O853" s="39"/>
      <c r="P853" s="36"/>
      <c r="Q853" s="39"/>
      <c r="R853" s="37"/>
      <c r="S853" s="40">
        <f t="shared" si="430"/>
        <v>0</v>
      </c>
      <c r="U853" s="40">
        <f t="shared" si="431"/>
        <v>0</v>
      </c>
      <c r="V853" s="40">
        <f t="shared" si="432"/>
        <v>0</v>
      </c>
      <c r="W853" s="40">
        <f t="shared" si="433"/>
        <v>0</v>
      </c>
      <c r="X853" s="40">
        <f t="shared" si="434"/>
        <v>0</v>
      </c>
      <c r="Y853" s="40">
        <f t="shared" si="444"/>
        <v>0</v>
      </c>
      <c r="Z853" s="40">
        <f t="shared" si="445"/>
        <v>0</v>
      </c>
      <c r="AA853" s="40">
        <f t="shared" si="435"/>
        <v>0</v>
      </c>
      <c r="AC853" s="40"/>
      <c r="AD853" s="39"/>
      <c r="AE853" s="39"/>
      <c r="AF853" s="39"/>
      <c r="AG853" s="39"/>
      <c r="AH853" s="39"/>
      <c r="AI853" s="35">
        <f t="shared" si="436"/>
        <v>0</v>
      </c>
      <c r="AK853" s="35">
        <f t="shared" si="437"/>
        <v>0</v>
      </c>
      <c r="AL853" s="35">
        <f t="shared" si="438"/>
        <v>0</v>
      </c>
      <c r="AM853" s="35">
        <f t="shared" si="439"/>
        <v>0</v>
      </c>
      <c r="AN853" s="35">
        <f t="shared" si="440"/>
        <v>0</v>
      </c>
      <c r="AO853" s="35">
        <f t="shared" si="441"/>
        <v>0</v>
      </c>
      <c r="AP853" s="35">
        <f t="shared" si="442"/>
        <v>0</v>
      </c>
      <c r="AQ853" s="35">
        <f t="shared" si="443"/>
        <v>0</v>
      </c>
      <c r="AS853" s="36"/>
    </row>
    <row r="854" spans="2:45" hidden="1">
      <c r="B854" s="316"/>
      <c r="C854" s="317"/>
      <c r="D854" s="318"/>
      <c r="E854" s="318"/>
      <c r="G854" s="36"/>
      <c r="H854" s="39"/>
      <c r="I854" s="40"/>
      <c r="J854" s="36"/>
      <c r="K854" s="36"/>
      <c r="L854" s="38"/>
      <c r="M854" s="39"/>
      <c r="N854" s="36"/>
      <c r="O854" s="39"/>
      <c r="P854" s="36"/>
      <c r="Q854" s="39"/>
      <c r="R854" s="37"/>
      <c r="S854" s="40">
        <f t="shared" si="430"/>
        <v>0</v>
      </c>
      <c r="U854" s="40">
        <f t="shared" si="431"/>
        <v>0</v>
      </c>
      <c r="V854" s="40">
        <f t="shared" si="432"/>
        <v>0</v>
      </c>
      <c r="W854" s="40">
        <f t="shared" si="433"/>
        <v>0</v>
      </c>
      <c r="X854" s="40">
        <f t="shared" si="434"/>
        <v>0</v>
      </c>
      <c r="Y854" s="40">
        <f t="shared" si="444"/>
        <v>0</v>
      </c>
      <c r="Z854" s="40">
        <f t="shared" si="445"/>
        <v>0</v>
      </c>
      <c r="AA854" s="40">
        <f t="shared" si="435"/>
        <v>0</v>
      </c>
      <c r="AC854" s="40"/>
      <c r="AD854" s="39"/>
      <c r="AE854" s="39"/>
      <c r="AF854" s="39"/>
      <c r="AG854" s="39"/>
      <c r="AH854" s="39"/>
      <c r="AI854" s="35">
        <f t="shared" si="436"/>
        <v>0</v>
      </c>
      <c r="AK854" s="35">
        <f t="shared" si="437"/>
        <v>0</v>
      </c>
      <c r="AL854" s="35">
        <f t="shared" si="438"/>
        <v>0</v>
      </c>
      <c r="AM854" s="35">
        <f t="shared" si="439"/>
        <v>0</v>
      </c>
      <c r="AN854" s="35">
        <f t="shared" si="440"/>
        <v>0</v>
      </c>
      <c r="AO854" s="35">
        <f t="shared" si="441"/>
        <v>0</v>
      </c>
      <c r="AP854" s="35">
        <f t="shared" si="442"/>
        <v>0</v>
      </c>
      <c r="AQ854" s="35">
        <f t="shared" si="443"/>
        <v>0</v>
      </c>
      <c r="AS854" s="36"/>
    </row>
    <row r="855" spans="2:45" hidden="1">
      <c r="B855" s="316"/>
      <c r="C855" s="316"/>
      <c r="D855" s="319"/>
      <c r="E855" s="319"/>
      <c r="G855" s="36"/>
      <c r="H855" s="37"/>
      <c r="I855" s="41"/>
      <c r="J855" s="36"/>
      <c r="K855" s="36"/>
      <c r="L855" s="38"/>
      <c r="M855" s="37"/>
      <c r="N855" s="36"/>
      <c r="O855" s="37"/>
      <c r="P855" s="36"/>
      <c r="Q855" s="37"/>
      <c r="R855" s="37"/>
      <c r="S855" s="40">
        <f t="shared" si="430"/>
        <v>0</v>
      </c>
      <c r="U855" s="40">
        <f t="shared" si="431"/>
        <v>0</v>
      </c>
      <c r="V855" s="40">
        <f t="shared" si="432"/>
        <v>0</v>
      </c>
      <c r="W855" s="40">
        <f t="shared" si="433"/>
        <v>0</v>
      </c>
      <c r="X855" s="40">
        <f t="shared" si="434"/>
        <v>0</v>
      </c>
      <c r="Y855" s="40">
        <f t="shared" si="444"/>
        <v>0</v>
      </c>
      <c r="Z855" s="40">
        <f t="shared" si="445"/>
        <v>0</v>
      </c>
      <c r="AA855" s="40">
        <f t="shared" si="435"/>
        <v>0</v>
      </c>
      <c r="AC855" s="41"/>
      <c r="AD855" s="37"/>
      <c r="AE855" s="37"/>
      <c r="AF855" s="37"/>
      <c r="AG855" s="37"/>
      <c r="AH855" s="37"/>
      <c r="AI855" s="35">
        <f t="shared" si="436"/>
        <v>0</v>
      </c>
      <c r="AK855" s="35">
        <f t="shared" si="437"/>
        <v>0</v>
      </c>
      <c r="AL855" s="35">
        <f t="shared" si="438"/>
        <v>0</v>
      </c>
      <c r="AM855" s="35">
        <f t="shared" si="439"/>
        <v>0</v>
      </c>
      <c r="AN855" s="35">
        <f t="shared" si="440"/>
        <v>0</v>
      </c>
      <c r="AO855" s="35">
        <f t="shared" si="441"/>
        <v>0</v>
      </c>
      <c r="AP855" s="35">
        <f t="shared" si="442"/>
        <v>0</v>
      </c>
      <c r="AQ855" s="35">
        <f t="shared" si="443"/>
        <v>0</v>
      </c>
      <c r="AS855" s="36"/>
    </row>
    <row r="856" spans="2:45" hidden="1">
      <c r="B856" s="316"/>
      <c r="C856" s="316"/>
      <c r="D856" s="319"/>
      <c r="E856" s="319"/>
      <c r="G856" s="36"/>
      <c r="H856" s="37"/>
      <c r="I856" s="41"/>
      <c r="J856" s="36"/>
      <c r="K856" s="36"/>
      <c r="L856" s="38"/>
      <c r="M856" s="37"/>
      <c r="N856" s="36"/>
      <c r="O856" s="37"/>
      <c r="P856" s="36"/>
      <c r="Q856" s="37"/>
      <c r="R856" s="37"/>
      <c r="S856" s="40">
        <f t="shared" si="430"/>
        <v>0</v>
      </c>
      <c r="U856" s="40">
        <f t="shared" si="431"/>
        <v>0</v>
      </c>
      <c r="V856" s="40">
        <f t="shared" si="432"/>
        <v>0</v>
      </c>
      <c r="W856" s="40">
        <f t="shared" si="433"/>
        <v>0</v>
      </c>
      <c r="X856" s="40">
        <f t="shared" si="434"/>
        <v>0</v>
      </c>
      <c r="Y856" s="40">
        <f t="shared" si="444"/>
        <v>0</v>
      </c>
      <c r="Z856" s="40">
        <f t="shared" si="445"/>
        <v>0</v>
      </c>
      <c r="AA856" s="40">
        <f t="shared" si="435"/>
        <v>0</v>
      </c>
      <c r="AC856" s="41"/>
      <c r="AD856" s="37"/>
      <c r="AE856" s="37"/>
      <c r="AF856" s="37"/>
      <c r="AG856" s="37"/>
      <c r="AH856" s="37"/>
      <c r="AI856" s="35">
        <f t="shared" si="436"/>
        <v>0</v>
      </c>
      <c r="AK856" s="35">
        <f t="shared" si="437"/>
        <v>0</v>
      </c>
      <c r="AL856" s="35">
        <f t="shared" si="438"/>
        <v>0</v>
      </c>
      <c r="AM856" s="35">
        <f t="shared" si="439"/>
        <v>0</v>
      </c>
      <c r="AN856" s="35">
        <f t="shared" si="440"/>
        <v>0</v>
      </c>
      <c r="AO856" s="35">
        <f t="shared" si="441"/>
        <v>0</v>
      </c>
      <c r="AP856" s="35">
        <f t="shared" si="442"/>
        <v>0</v>
      </c>
      <c r="AQ856" s="35">
        <f t="shared" si="443"/>
        <v>0</v>
      </c>
      <c r="AS856" s="36"/>
    </row>
    <row r="857" spans="2:45" hidden="1">
      <c r="B857" s="316"/>
      <c r="C857" s="316"/>
      <c r="D857" s="319"/>
      <c r="E857" s="319"/>
      <c r="G857" s="36"/>
      <c r="H857" s="37"/>
      <c r="I857" s="41"/>
      <c r="J857" s="36"/>
      <c r="K857" s="36"/>
      <c r="L857" s="38"/>
      <c r="M857" s="37"/>
      <c r="N857" s="36"/>
      <c r="O857" s="37"/>
      <c r="P857" s="36"/>
      <c r="Q857" s="37"/>
      <c r="R857" s="37"/>
      <c r="S857" s="40">
        <f t="shared" si="430"/>
        <v>0</v>
      </c>
      <c r="U857" s="40">
        <f t="shared" si="431"/>
        <v>0</v>
      </c>
      <c r="V857" s="40">
        <f t="shared" si="432"/>
        <v>0</v>
      </c>
      <c r="W857" s="40">
        <f t="shared" si="433"/>
        <v>0</v>
      </c>
      <c r="X857" s="40">
        <f t="shared" si="434"/>
        <v>0</v>
      </c>
      <c r="Y857" s="40">
        <f t="shared" si="444"/>
        <v>0</v>
      </c>
      <c r="Z857" s="40">
        <f t="shared" si="445"/>
        <v>0</v>
      </c>
      <c r="AA857" s="40">
        <f t="shared" si="435"/>
        <v>0</v>
      </c>
      <c r="AC857" s="41"/>
      <c r="AD857" s="37"/>
      <c r="AE857" s="37"/>
      <c r="AF857" s="37"/>
      <c r="AG857" s="37"/>
      <c r="AH857" s="37"/>
      <c r="AI857" s="35">
        <f t="shared" si="436"/>
        <v>0</v>
      </c>
      <c r="AK857" s="35">
        <f t="shared" si="437"/>
        <v>0</v>
      </c>
      <c r="AL857" s="35">
        <f t="shared" si="438"/>
        <v>0</v>
      </c>
      <c r="AM857" s="35">
        <f t="shared" si="439"/>
        <v>0</v>
      </c>
      <c r="AN857" s="35">
        <f t="shared" si="440"/>
        <v>0</v>
      </c>
      <c r="AO857" s="35">
        <f t="shared" si="441"/>
        <v>0</v>
      </c>
      <c r="AP857" s="35">
        <f t="shared" si="442"/>
        <v>0</v>
      </c>
      <c r="AQ857" s="35">
        <f t="shared" si="443"/>
        <v>0</v>
      </c>
      <c r="AS857" s="36"/>
    </row>
    <row r="858" spans="2:45" hidden="1">
      <c r="B858" s="316"/>
      <c r="C858" s="316"/>
      <c r="D858" s="319"/>
      <c r="E858" s="319"/>
      <c r="G858" s="36"/>
      <c r="H858" s="37"/>
      <c r="I858" s="41"/>
      <c r="J858" s="36"/>
      <c r="K858" s="36"/>
      <c r="L858" s="38"/>
      <c r="M858" s="37"/>
      <c r="N858" s="36"/>
      <c r="O858" s="37"/>
      <c r="P858" s="36"/>
      <c r="Q858" s="37"/>
      <c r="R858" s="37"/>
      <c r="S858" s="40">
        <f t="shared" si="430"/>
        <v>0</v>
      </c>
      <c r="U858" s="40">
        <f t="shared" si="431"/>
        <v>0</v>
      </c>
      <c r="V858" s="40">
        <f t="shared" si="432"/>
        <v>0</v>
      </c>
      <c r="W858" s="40">
        <f t="shared" si="433"/>
        <v>0</v>
      </c>
      <c r="X858" s="40">
        <f t="shared" si="434"/>
        <v>0</v>
      </c>
      <c r="Y858" s="40">
        <f t="shared" si="444"/>
        <v>0</v>
      </c>
      <c r="Z858" s="40">
        <f t="shared" si="445"/>
        <v>0</v>
      </c>
      <c r="AA858" s="40">
        <f t="shared" si="435"/>
        <v>0</v>
      </c>
      <c r="AC858" s="41"/>
      <c r="AD858" s="37"/>
      <c r="AE858" s="37"/>
      <c r="AF858" s="37"/>
      <c r="AG858" s="37"/>
      <c r="AH858" s="37"/>
      <c r="AI858" s="35">
        <f t="shared" si="436"/>
        <v>0</v>
      </c>
      <c r="AK858" s="35">
        <f t="shared" si="437"/>
        <v>0</v>
      </c>
      <c r="AL858" s="35">
        <f t="shared" si="438"/>
        <v>0</v>
      </c>
      <c r="AM858" s="35">
        <f t="shared" si="439"/>
        <v>0</v>
      </c>
      <c r="AN858" s="35">
        <f t="shared" si="440"/>
        <v>0</v>
      </c>
      <c r="AO858" s="35">
        <f t="shared" si="441"/>
        <v>0</v>
      </c>
      <c r="AP858" s="35">
        <f t="shared" si="442"/>
        <v>0</v>
      </c>
      <c r="AQ858" s="35">
        <f t="shared" si="443"/>
        <v>0</v>
      </c>
      <c r="AS858" s="36"/>
    </row>
    <row r="859" spans="2:45" hidden="1">
      <c r="B859" s="316"/>
      <c r="C859" s="316"/>
      <c r="D859" s="319"/>
      <c r="E859" s="319"/>
      <c r="G859" s="36"/>
      <c r="H859" s="37"/>
      <c r="I859" s="41"/>
      <c r="J859" s="36"/>
      <c r="K859" s="36"/>
      <c r="L859" s="38"/>
      <c r="M859" s="37"/>
      <c r="N859" s="36"/>
      <c r="O859" s="37"/>
      <c r="P859" s="36"/>
      <c r="Q859" s="37"/>
      <c r="R859" s="37"/>
      <c r="S859" s="40">
        <f t="shared" si="430"/>
        <v>0</v>
      </c>
      <c r="U859" s="40">
        <f t="shared" si="431"/>
        <v>0</v>
      </c>
      <c r="V859" s="40">
        <f t="shared" si="432"/>
        <v>0</v>
      </c>
      <c r="W859" s="40">
        <f t="shared" si="433"/>
        <v>0</v>
      </c>
      <c r="X859" s="40">
        <f t="shared" si="434"/>
        <v>0</v>
      </c>
      <c r="Y859" s="40">
        <f t="shared" si="444"/>
        <v>0</v>
      </c>
      <c r="Z859" s="40">
        <f t="shared" si="445"/>
        <v>0</v>
      </c>
      <c r="AA859" s="40">
        <f t="shared" si="435"/>
        <v>0</v>
      </c>
      <c r="AC859" s="41"/>
      <c r="AD859" s="37"/>
      <c r="AE859" s="37"/>
      <c r="AF859" s="37"/>
      <c r="AG859" s="37"/>
      <c r="AH859" s="37"/>
      <c r="AI859" s="35">
        <f t="shared" si="436"/>
        <v>0</v>
      </c>
      <c r="AK859" s="35">
        <f t="shared" si="437"/>
        <v>0</v>
      </c>
      <c r="AL859" s="35">
        <f t="shared" si="438"/>
        <v>0</v>
      </c>
      <c r="AM859" s="35">
        <f t="shared" si="439"/>
        <v>0</v>
      </c>
      <c r="AN859" s="35">
        <f t="shared" si="440"/>
        <v>0</v>
      </c>
      <c r="AO859" s="35">
        <f t="shared" si="441"/>
        <v>0</v>
      </c>
      <c r="AP859" s="35">
        <f t="shared" si="442"/>
        <v>0</v>
      </c>
      <c r="AQ859" s="35">
        <f t="shared" si="443"/>
        <v>0</v>
      </c>
      <c r="AS859" s="36"/>
    </row>
    <row r="860" spans="2:45" hidden="1">
      <c r="B860" s="316"/>
      <c r="C860" s="316"/>
      <c r="D860" s="319"/>
      <c r="E860" s="319"/>
      <c r="G860" s="36"/>
      <c r="H860" s="37"/>
      <c r="I860" s="41"/>
      <c r="J860" s="36"/>
      <c r="K860" s="36"/>
      <c r="L860" s="38"/>
      <c r="M860" s="37"/>
      <c r="N860" s="36"/>
      <c r="O860" s="37"/>
      <c r="P860" s="36"/>
      <c r="Q860" s="37"/>
      <c r="R860" s="37"/>
      <c r="S860" s="40">
        <f t="shared" si="430"/>
        <v>0</v>
      </c>
      <c r="U860" s="40">
        <f t="shared" si="431"/>
        <v>0</v>
      </c>
      <c r="V860" s="40">
        <f t="shared" si="432"/>
        <v>0</v>
      </c>
      <c r="W860" s="40">
        <f t="shared" si="433"/>
        <v>0</v>
      </c>
      <c r="X860" s="40">
        <f t="shared" si="434"/>
        <v>0</v>
      </c>
      <c r="Y860" s="40">
        <f t="shared" si="444"/>
        <v>0</v>
      </c>
      <c r="Z860" s="40">
        <f t="shared" si="445"/>
        <v>0</v>
      </c>
      <c r="AA860" s="40">
        <f t="shared" si="435"/>
        <v>0</v>
      </c>
      <c r="AC860" s="41"/>
      <c r="AD860" s="37"/>
      <c r="AE860" s="37"/>
      <c r="AF860" s="37"/>
      <c r="AG860" s="37"/>
      <c r="AH860" s="37"/>
      <c r="AI860" s="35">
        <f t="shared" si="436"/>
        <v>0</v>
      </c>
      <c r="AK860" s="35">
        <f t="shared" si="437"/>
        <v>0</v>
      </c>
      <c r="AL860" s="35">
        <f t="shared" si="438"/>
        <v>0</v>
      </c>
      <c r="AM860" s="35">
        <f t="shared" si="439"/>
        <v>0</v>
      </c>
      <c r="AN860" s="35">
        <f t="shared" si="440"/>
        <v>0</v>
      </c>
      <c r="AO860" s="35">
        <f t="shared" si="441"/>
        <v>0</v>
      </c>
      <c r="AP860" s="35">
        <f t="shared" si="442"/>
        <v>0</v>
      </c>
      <c r="AQ860" s="35">
        <f t="shared" si="443"/>
        <v>0</v>
      </c>
      <c r="AS860" s="36"/>
    </row>
    <row r="861" spans="2:45" hidden="1">
      <c r="B861" s="316"/>
      <c r="C861" s="316"/>
      <c r="D861" s="319"/>
      <c r="E861" s="319"/>
      <c r="G861" s="36"/>
      <c r="H861" s="37"/>
      <c r="I861" s="41"/>
      <c r="J861" s="36"/>
      <c r="K861" s="36"/>
      <c r="L861" s="38"/>
      <c r="M861" s="37"/>
      <c r="N861" s="36"/>
      <c r="O861" s="37"/>
      <c r="P861" s="36"/>
      <c r="Q861" s="37"/>
      <c r="R861" s="37"/>
      <c r="S861" s="40">
        <f t="shared" si="430"/>
        <v>0</v>
      </c>
      <c r="U861" s="40">
        <f t="shared" si="431"/>
        <v>0</v>
      </c>
      <c r="V861" s="40">
        <f t="shared" si="432"/>
        <v>0</v>
      </c>
      <c r="W861" s="40">
        <f t="shared" si="433"/>
        <v>0</v>
      </c>
      <c r="X861" s="40">
        <f t="shared" si="434"/>
        <v>0</v>
      </c>
      <c r="Y861" s="40">
        <f t="shared" si="444"/>
        <v>0</v>
      </c>
      <c r="Z861" s="40">
        <f t="shared" si="445"/>
        <v>0</v>
      </c>
      <c r="AA861" s="40">
        <f t="shared" si="435"/>
        <v>0</v>
      </c>
      <c r="AC861" s="41"/>
      <c r="AD861" s="37"/>
      <c r="AE861" s="37"/>
      <c r="AF861" s="37"/>
      <c r="AG861" s="37"/>
      <c r="AH861" s="37"/>
      <c r="AI861" s="35">
        <f t="shared" si="436"/>
        <v>0</v>
      </c>
      <c r="AK861" s="35">
        <f t="shared" si="437"/>
        <v>0</v>
      </c>
      <c r="AL861" s="35">
        <f t="shared" si="438"/>
        <v>0</v>
      </c>
      <c r="AM861" s="35">
        <f t="shared" si="439"/>
        <v>0</v>
      </c>
      <c r="AN861" s="35">
        <f t="shared" si="440"/>
        <v>0</v>
      </c>
      <c r="AO861" s="35">
        <f t="shared" si="441"/>
        <v>0</v>
      </c>
      <c r="AP861" s="35">
        <f t="shared" si="442"/>
        <v>0</v>
      </c>
      <c r="AQ861" s="35">
        <f t="shared" si="443"/>
        <v>0</v>
      </c>
      <c r="AS861" s="36"/>
    </row>
    <row r="862" spans="2:45" hidden="1">
      <c r="B862" s="316"/>
      <c r="C862" s="316"/>
      <c r="D862" s="319"/>
      <c r="E862" s="319"/>
      <c r="G862" s="36"/>
      <c r="H862" s="37"/>
      <c r="I862" s="41"/>
      <c r="J862" s="36"/>
      <c r="K862" s="36"/>
      <c r="L862" s="38"/>
      <c r="M862" s="37"/>
      <c r="N862" s="36"/>
      <c r="O862" s="37"/>
      <c r="P862" s="36"/>
      <c r="Q862" s="37"/>
      <c r="R862" s="37"/>
      <c r="S862" s="40">
        <f t="shared" si="430"/>
        <v>0</v>
      </c>
      <c r="U862" s="40">
        <f t="shared" si="431"/>
        <v>0</v>
      </c>
      <c r="V862" s="40">
        <f t="shared" si="432"/>
        <v>0</v>
      </c>
      <c r="W862" s="40">
        <f t="shared" si="433"/>
        <v>0</v>
      </c>
      <c r="X862" s="40">
        <f t="shared" si="434"/>
        <v>0</v>
      </c>
      <c r="Y862" s="40">
        <f t="shared" si="444"/>
        <v>0</v>
      </c>
      <c r="Z862" s="40">
        <f t="shared" si="445"/>
        <v>0</v>
      </c>
      <c r="AA862" s="40">
        <f t="shared" si="435"/>
        <v>0</v>
      </c>
      <c r="AC862" s="41"/>
      <c r="AD862" s="37"/>
      <c r="AE862" s="37"/>
      <c r="AF862" s="37"/>
      <c r="AG862" s="37"/>
      <c r="AH862" s="37"/>
      <c r="AI862" s="35">
        <f t="shared" si="436"/>
        <v>0</v>
      </c>
      <c r="AK862" s="35">
        <f t="shared" si="437"/>
        <v>0</v>
      </c>
      <c r="AL862" s="35">
        <f t="shared" si="438"/>
        <v>0</v>
      </c>
      <c r="AM862" s="35">
        <f t="shared" si="439"/>
        <v>0</v>
      </c>
      <c r="AN862" s="35">
        <f t="shared" si="440"/>
        <v>0</v>
      </c>
      <c r="AO862" s="35">
        <f t="shared" si="441"/>
        <v>0</v>
      </c>
      <c r="AP862" s="35">
        <f t="shared" si="442"/>
        <v>0</v>
      </c>
      <c r="AQ862" s="35">
        <f t="shared" si="443"/>
        <v>0</v>
      </c>
      <c r="AS862" s="36"/>
    </row>
    <row r="863" spans="2:45" hidden="1">
      <c r="B863" s="316"/>
      <c r="C863" s="316"/>
      <c r="D863" s="319"/>
      <c r="E863" s="319"/>
      <c r="G863" s="36"/>
      <c r="H863" s="37"/>
      <c r="I863" s="41"/>
      <c r="J863" s="36"/>
      <c r="K863" s="36"/>
      <c r="L863" s="38"/>
      <c r="M863" s="37"/>
      <c r="N863" s="36"/>
      <c r="O863" s="37"/>
      <c r="P863" s="36"/>
      <c r="Q863" s="37"/>
      <c r="R863" s="37"/>
      <c r="S863" s="40">
        <f t="shared" si="430"/>
        <v>0</v>
      </c>
      <c r="U863" s="40">
        <f t="shared" si="431"/>
        <v>0</v>
      </c>
      <c r="V863" s="40">
        <f t="shared" si="432"/>
        <v>0</v>
      </c>
      <c r="W863" s="40">
        <f t="shared" si="433"/>
        <v>0</v>
      </c>
      <c r="X863" s="40">
        <f t="shared" si="434"/>
        <v>0</v>
      </c>
      <c r="Y863" s="40">
        <f t="shared" si="444"/>
        <v>0</v>
      </c>
      <c r="Z863" s="40">
        <f t="shared" si="445"/>
        <v>0</v>
      </c>
      <c r="AA863" s="40">
        <f t="shared" si="435"/>
        <v>0</v>
      </c>
      <c r="AC863" s="41"/>
      <c r="AD863" s="37"/>
      <c r="AE863" s="37"/>
      <c r="AF863" s="37"/>
      <c r="AG863" s="37"/>
      <c r="AH863" s="37"/>
      <c r="AI863" s="35">
        <f t="shared" si="436"/>
        <v>0</v>
      </c>
      <c r="AK863" s="35">
        <f t="shared" si="437"/>
        <v>0</v>
      </c>
      <c r="AL863" s="35">
        <f t="shared" si="438"/>
        <v>0</v>
      </c>
      <c r="AM863" s="35">
        <f t="shared" si="439"/>
        <v>0</v>
      </c>
      <c r="AN863" s="35">
        <f t="shared" si="440"/>
        <v>0</v>
      </c>
      <c r="AO863" s="35">
        <f t="shared" si="441"/>
        <v>0</v>
      </c>
      <c r="AP863" s="35">
        <f t="shared" si="442"/>
        <v>0</v>
      </c>
      <c r="AQ863" s="35">
        <f t="shared" si="443"/>
        <v>0</v>
      </c>
      <c r="AS863" s="36"/>
    </row>
    <row r="864" spans="2:45" hidden="1">
      <c r="B864" s="316"/>
      <c r="C864" s="316"/>
      <c r="D864" s="319"/>
      <c r="E864" s="319"/>
      <c r="G864" s="36"/>
      <c r="H864" s="37"/>
      <c r="I864" s="41"/>
      <c r="J864" s="36"/>
      <c r="K864" s="36"/>
      <c r="L864" s="38"/>
      <c r="M864" s="37"/>
      <c r="N864" s="36"/>
      <c r="O864" s="37"/>
      <c r="P864" s="36"/>
      <c r="Q864" s="37"/>
      <c r="R864" s="37"/>
      <c r="S864" s="40">
        <f t="shared" si="430"/>
        <v>0</v>
      </c>
      <c r="U864" s="40">
        <f t="shared" si="431"/>
        <v>0</v>
      </c>
      <c r="V864" s="40">
        <f t="shared" si="432"/>
        <v>0</v>
      </c>
      <c r="W864" s="40">
        <f t="shared" si="433"/>
        <v>0</v>
      </c>
      <c r="X864" s="40">
        <f t="shared" si="434"/>
        <v>0</v>
      </c>
      <c r="Y864" s="40">
        <f t="shared" si="444"/>
        <v>0</v>
      </c>
      <c r="Z864" s="40">
        <f t="shared" si="445"/>
        <v>0</v>
      </c>
      <c r="AA864" s="40">
        <f t="shared" si="435"/>
        <v>0</v>
      </c>
      <c r="AC864" s="41"/>
      <c r="AD864" s="37"/>
      <c r="AE864" s="37"/>
      <c r="AF864" s="37"/>
      <c r="AG864" s="37"/>
      <c r="AH864" s="37"/>
      <c r="AI864" s="35">
        <f t="shared" si="436"/>
        <v>0</v>
      </c>
      <c r="AK864" s="35">
        <f t="shared" si="437"/>
        <v>0</v>
      </c>
      <c r="AL864" s="35">
        <f t="shared" si="438"/>
        <v>0</v>
      </c>
      <c r="AM864" s="35">
        <f t="shared" si="439"/>
        <v>0</v>
      </c>
      <c r="AN864" s="35">
        <f t="shared" si="440"/>
        <v>0</v>
      </c>
      <c r="AO864" s="35">
        <f t="shared" si="441"/>
        <v>0</v>
      </c>
      <c r="AP864" s="35">
        <f t="shared" si="442"/>
        <v>0</v>
      </c>
      <c r="AQ864" s="35">
        <f t="shared" si="443"/>
        <v>0</v>
      </c>
      <c r="AS864" s="36"/>
    </row>
    <row r="865" spans="2:45" hidden="1">
      <c r="B865" s="316"/>
      <c r="C865" s="316"/>
      <c r="D865" s="319"/>
      <c r="E865" s="319"/>
      <c r="G865" s="36"/>
      <c r="H865" s="37"/>
      <c r="I865" s="41"/>
      <c r="J865" s="36"/>
      <c r="K865" s="36"/>
      <c r="L865" s="38"/>
      <c r="M865" s="37"/>
      <c r="N865" s="36"/>
      <c r="O865" s="37"/>
      <c r="P865" s="36"/>
      <c r="Q865" s="37"/>
      <c r="R865" s="37"/>
      <c r="S865" s="40">
        <f t="shared" si="430"/>
        <v>0</v>
      </c>
      <c r="U865" s="40">
        <f t="shared" si="431"/>
        <v>0</v>
      </c>
      <c r="V865" s="40">
        <f t="shared" si="432"/>
        <v>0</v>
      </c>
      <c r="W865" s="40">
        <f t="shared" si="433"/>
        <v>0</v>
      </c>
      <c r="X865" s="40">
        <f t="shared" si="434"/>
        <v>0</v>
      </c>
      <c r="Y865" s="40">
        <f t="shared" si="444"/>
        <v>0</v>
      </c>
      <c r="Z865" s="40">
        <f t="shared" si="445"/>
        <v>0</v>
      </c>
      <c r="AA865" s="40">
        <f t="shared" si="435"/>
        <v>0</v>
      </c>
      <c r="AC865" s="41"/>
      <c r="AD865" s="37"/>
      <c r="AE865" s="37"/>
      <c r="AF865" s="37"/>
      <c r="AG865" s="37"/>
      <c r="AH865" s="37"/>
      <c r="AI865" s="35">
        <f t="shared" si="436"/>
        <v>0</v>
      </c>
      <c r="AK865" s="35">
        <f t="shared" si="437"/>
        <v>0</v>
      </c>
      <c r="AL865" s="35">
        <f t="shared" si="438"/>
        <v>0</v>
      </c>
      <c r="AM865" s="35">
        <f t="shared" si="439"/>
        <v>0</v>
      </c>
      <c r="AN865" s="35">
        <f t="shared" si="440"/>
        <v>0</v>
      </c>
      <c r="AO865" s="35">
        <f t="shared" si="441"/>
        <v>0</v>
      </c>
      <c r="AP865" s="35">
        <f t="shared" si="442"/>
        <v>0</v>
      </c>
      <c r="AQ865" s="35">
        <f t="shared" si="443"/>
        <v>0</v>
      </c>
      <c r="AS865" s="36"/>
    </row>
    <row r="866" spans="2:45" hidden="1">
      <c r="B866" s="316"/>
      <c r="C866" s="316"/>
      <c r="D866" s="319"/>
      <c r="E866" s="319"/>
      <c r="G866" s="36"/>
      <c r="H866" s="37"/>
      <c r="I866" s="41"/>
      <c r="J866" s="36"/>
      <c r="K866" s="36"/>
      <c r="L866" s="38"/>
      <c r="M866" s="37"/>
      <c r="N866" s="36"/>
      <c r="O866" s="37"/>
      <c r="P866" s="36"/>
      <c r="Q866" s="37"/>
      <c r="R866" s="37"/>
      <c r="S866" s="40">
        <f t="shared" si="430"/>
        <v>0</v>
      </c>
      <c r="U866" s="40">
        <f t="shared" si="431"/>
        <v>0</v>
      </c>
      <c r="V866" s="40">
        <f t="shared" si="432"/>
        <v>0</v>
      </c>
      <c r="W866" s="40">
        <f t="shared" si="433"/>
        <v>0</v>
      </c>
      <c r="X866" s="40">
        <f t="shared" si="434"/>
        <v>0</v>
      </c>
      <c r="Y866" s="40">
        <f t="shared" si="444"/>
        <v>0</v>
      </c>
      <c r="Z866" s="40">
        <f t="shared" si="445"/>
        <v>0</v>
      </c>
      <c r="AA866" s="40">
        <f t="shared" si="435"/>
        <v>0</v>
      </c>
      <c r="AC866" s="41"/>
      <c r="AD866" s="37"/>
      <c r="AE866" s="37"/>
      <c r="AF866" s="37"/>
      <c r="AG866" s="37"/>
      <c r="AH866" s="37"/>
      <c r="AI866" s="35">
        <f t="shared" si="436"/>
        <v>0</v>
      </c>
      <c r="AK866" s="35">
        <f t="shared" si="437"/>
        <v>0</v>
      </c>
      <c r="AL866" s="35">
        <f t="shared" si="438"/>
        <v>0</v>
      </c>
      <c r="AM866" s="35">
        <f t="shared" si="439"/>
        <v>0</v>
      </c>
      <c r="AN866" s="35">
        <f t="shared" si="440"/>
        <v>0</v>
      </c>
      <c r="AO866" s="35">
        <f t="shared" si="441"/>
        <v>0</v>
      </c>
      <c r="AP866" s="35">
        <f t="shared" si="442"/>
        <v>0</v>
      </c>
      <c r="AQ866" s="35">
        <f t="shared" si="443"/>
        <v>0</v>
      </c>
      <c r="AS866" s="36"/>
    </row>
    <row r="867" spans="2:45" hidden="1">
      <c r="B867" s="316"/>
      <c r="C867" s="316"/>
      <c r="D867" s="319"/>
      <c r="E867" s="319"/>
      <c r="G867" s="36"/>
      <c r="H867" s="37"/>
      <c r="I867" s="41"/>
      <c r="J867" s="36"/>
      <c r="K867" s="36"/>
      <c r="L867" s="38"/>
      <c r="M867" s="37"/>
      <c r="N867" s="36"/>
      <c r="O867" s="37"/>
      <c r="P867" s="36"/>
      <c r="Q867" s="37"/>
      <c r="R867" s="37"/>
      <c r="S867" s="40">
        <f t="shared" si="430"/>
        <v>0</v>
      </c>
      <c r="U867" s="40">
        <f t="shared" si="431"/>
        <v>0</v>
      </c>
      <c r="V867" s="40">
        <f t="shared" si="432"/>
        <v>0</v>
      </c>
      <c r="W867" s="40">
        <f t="shared" si="433"/>
        <v>0</v>
      </c>
      <c r="X867" s="40">
        <f t="shared" si="434"/>
        <v>0</v>
      </c>
      <c r="Y867" s="40">
        <f t="shared" si="444"/>
        <v>0</v>
      </c>
      <c r="Z867" s="40">
        <f t="shared" si="445"/>
        <v>0</v>
      </c>
      <c r="AA867" s="40">
        <f t="shared" si="435"/>
        <v>0</v>
      </c>
      <c r="AC867" s="41"/>
      <c r="AD867" s="37"/>
      <c r="AE867" s="37"/>
      <c r="AF867" s="37"/>
      <c r="AG867" s="37"/>
      <c r="AH867" s="37"/>
      <c r="AI867" s="35">
        <f t="shared" si="436"/>
        <v>0</v>
      </c>
      <c r="AK867" s="35">
        <f t="shared" si="437"/>
        <v>0</v>
      </c>
      <c r="AL867" s="35">
        <f t="shared" si="438"/>
        <v>0</v>
      </c>
      <c r="AM867" s="35">
        <f t="shared" si="439"/>
        <v>0</v>
      </c>
      <c r="AN867" s="35">
        <f t="shared" si="440"/>
        <v>0</v>
      </c>
      <c r="AO867" s="35">
        <f t="shared" si="441"/>
        <v>0</v>
      </c>
      <c r="AP867" s="35">
        <f t="shared" si="442"/>
        <v>0</v>
      </c>
      <c r="AQ867" s="35">
        <f t="shared" si="443"/>
        <v>0</v>
      </c>
      <c r="AS867" s="36"/>
    </row>
    <row r="868" spans="2:45" hidden="1">
      <c r="B868" s="316"/>
      <c r="C868" s="316"/>
      <c r="D868" s="319"/>
      <c r="E868" s="319"/>
      <c r="G868" s="36"/>
      <c r="H868" s="37"/>
      <c r="I868" s="41"/>
      <c r="J868" s="36"/>
      <c r="K868" s="36"/>
      <c r="L868" s="38"/>
      <c r="M868" s="37"/>
      <c r="N868" s="36"/>
      <c r="O868" s="37"/>
      <c r="P868" s="36"/>
      <c r="Q868" s="37"/>
      <c r="R868" s="37"/>
      <c r="S868" s="40">
        <f t="shared" si="430"/>
        <v>0</v>
      </c>
      <c r="U868" s="40">
        <f t="shared" si="431"/>
        <v>0</v>
      </c>
      <c r="V868" s="40">
        <f t="shared" si="432"/>
        <v>0</v>
      </c>
      <c r="W868" s="40">
        <f t="shared" si="433"/>
        <v>0</v>
      </c>
      <c r="X868" s="40">
        <f t="shared" si="434"/>
        <v>0</v>
      </c>
      <c r="Y868" s="40">
        <f t="shared" si="444"/>
        <v>0</v>
      </c>
      <c r="Z868" s="40">
        <f t="shared" si="445"/>
        <v>0</v>
      </c>
      <c r="AA868" s="40">
        <f t="shared" si="435"/>
        <v>0</v>
      </c>
      <c r="AC868" s="41"/>
      <c r="AD868" s="37"/>
      <c r="AE868" s="37"/>
      <c r="AF868" s="37"/>
      <c r="AG868" s="37"/>
      <c r="AH868" s="37"/>
      <c r="AI868" s="35">
        <f t="shared" si="436"/>
        <v>0</v>
      </c>
      <c r="AK868" s="35">
        <f t="shared" si="437"/>
        <v>0</v>
      </c>
      <c r="AL868" s="35">
        <f t="shared" si="438"/>
        <v>0</v>
      </c>
      <c r="AM868" s="35">
        <f t="shared" si="439"/>
        <v>0</v>
      </c>
      <c r="AN868" s="35">
        <f t="shared" si="440"/>
        <v>0</v>
      </c>
      <c r="AO868" s="35">
        <f t="shared" si="441"/>
        <v>0</v>
      </c>
      <c r="AP868" s="35">
        <f t="shared" si="442"/>
        <v>0</v>
      </c>
      <c r="AQ868" s="35">
        <f t="shared" si="443"/>
        <v>0</v>
      </c>
      <c r="AS868" s="36"/>
    </row>
    <row r="869" spans="2:45" hidden="1">
      <c r="B869" s="316"/>
      <c r="C869" s="316"/>
      <c r="D869" s="319"/>
      <c r="E869" s="319"/>
      <c r="G869" s="36"/>
      <c r="H869" s="37"/>
      <c r="I869" s="41"/>
      <c r="J869" s="36"/>
      <c r="K869" s="36"/>
      <c r="L869" s="38"/>
      <c r="M869" s="37"/>
      <c r="N869" s="36"/>
      <c r="O869" s="37"/>
      <c r="P869" s="36"/>
      <c r="Q869" s="37"/>
      <c r="R869" s="37"/>
      <c r="S869" s="40">
        <f t="shared" si="430"/>
        <v>0</v>
      </c>
      <c r="U869" s="40">
        <f t="shared" si="431"/>
        <v>0</v>
      </c>
      <c r="V869" s="40">
        <f t="shared" si="432"/>
        <v>0</v>
      </c>
      <c r="W869" s="40">
        <f t="shared" si="433"/>
        <v>0</v>
      </c>
      <c r="X869" s="40">
        <f t="shared" si="434"/>
        <v>0</v>
      </c>
      <c r="Y869" s="40">
        <f t="shared" si="444"/>
        <v>0</v>
      </c>
      <c r="Z869" s="40">
        <f t="shared" si="445"/>
        <v>0</v>
      </c>
      <c r="AA869" s="40">
        <f t="shared" si="435"/>
        <v>0</v>
      </c>
      <c r="AC869" s="41"/>
      <c r="AD869" s="37"/>
      <c r="AE869" s="37"/>
      <c r="AF869" s="37"/>
      <c r="AG869" s="37"/>
      <c r="AH869" s="37"/>
      <c r="AI869" s="35">
        <f t="shared" si="436"/>
        <v>0</v>
      </c>
      <c r="AK869" s="35">
        <f t="shared" si="437"/>
        <v>0</v>
      </c>
      <c r="AL869" s="35">
        <f t="shared" si="438"/>
        <v>0</v>
      </c>
      <c r="AM869" s="35">
        <f t="shared" si="439"/>
        <v>0</v>
      </c>
      <c r="AN869" s="35">
        <f t="shared" si="440"/>
        <v>0</v>
      </c>
      <c r="AO869" s="35">
        <f t="shared" si="441"/>
        <v>0</v>
      </c>
      <c r="AP869" s="35">
        <f t="shared" si="442"/>
        <v>0</v>
      </c>
      <c r="AQ869" s="35">
        <f t="shared" si="443"/>
        <v>0</v>
      </c>
      <c r="AS869" s="36"/>
    </row>
    <row r="870" spans="2:45" hidden="1">
      <c r="B870" s="316"/>
      <c r="C870" s="316"/>
      <c r="D870" s="319"/>
      <c r="E870" s="319"/>
      <c r="G870" s="36"/>
      <c r="H870" s="37"/>
      <c r="I870" s="41"/>
      <c r="J870" s="36"/>
      <c r="K870" s="36"/>
      <c r="L870" s="38"/>
      <c r="M870" s="37"/>
      <c r="N870" s="36"/>
      <c r="O870" s="37"/>
      <c r="P870" s="36"/>
      <c r="Q870" s="37"/>
      <c r="R870" s="37"/>
      <c r="S870" s="40">
        <f t="shared" si="430"/>
        <v>0</v>
      </c>
      <c r="U870" s="40">
        <f t="shared" si="431"/>
        <v>0</v>
      </c>
      <c r="V870" s="40">
        <f t="shared" si="432"/>
        <v>0</v>
      </c>
      <c r="W870" s="40">
        <f t="shared" si="433"/>
        <v>0</v>
      </c>
      <c r="X870" s="40">
        <f t="shared" si="434"/>
        <v>0</v>
      </c>
      <c r="Y870" s="40">
        <f t="shared" si="444"/>
        <v>0</v>
      </c>
      <c r="Z870" s="40">
        <f t="shared" si="445"/>
        <v>0</v>
      </c>
      <c r="AA870" s="40">
        <f t="shared" si="435"/>
        <v>0</v>
      </c>
      <c r="AC870" s="41"/>
      <c r="AD870" s="37"/>
      <c r="AE870" s="37"/>
      <c r="AF870" s="37"/>
      <c r="AG870" s="37"/>
      <c r="AH870" s="37"/>
      <c r="AI870" s="35">
        <f t="shared" si="436"/>
        <v>0</v>
      </c>
      <c r="AK870" s="35">
        <f t="shared" si="437"/>
        <v>0</v>
      </c>
      <c r="AL870" s="35">
        <f t="shared" si="438"/>
        <v>0</v>
      </c>
      <c r="AM870" s="35">
        <f t="shared" si="439"/>
        <v>0</v>
      </c>
      <c r="AN870" s="35">
        <f t="shared" si="440"/>
        <v>0</v>
      </c>
      <c r="AO870" s="35">
        <f t="shared" si="441"/>
        <v>0</v>
      </c>
      <c r="AP870" s="35">
        <f t="shared" si="442"/>
        <v>0</v>
      </c>
      <c r="AQ870" s="35">
        <f t="shared" si="443"/>
        <v>0</v>
      </c>
      <c r="AS870" s="36"/>
    </row>
    <row r="871" spans="2:45" hidden="1">
      <c r="B871" s="316"/>
      <c r="C871" s="316"/>
      <c r="D871" s="319"/>
      <c r="E871" s="319"/>
      <c r="G871" s="36"/>
      <c r="H871" s="37"/>
      <c r="I871" s="41"/>
      <c r="J871" s="36"/>
      <c r="K871" s="36"/>
      <c r="L871" s="38"/>
      <c r="M871" s="37"/>
      <c r="N871" s="36"/>
      <c r="O871" s="37"/>
      <c r="P871" s="36"/>
      <c r="Q871" s="37"/>
      <c r="R871" s="37"/>
      <c r="S871" s="40">
        <f t="shared" si="430"/>
        <v>0</v>
      </c>
      <c r="U871" s="40">
        <f t="shared" si="431"/>
        <v>0</v>
      </c>
      <c r="V871" s="40">
        <f t="shared" si="432"/>
        <v>0</v>
      </c>
      <c r="W871" s="40">
        <f t="shared" si="433"/>
        <v>0</v>
      </c>
      <c r="X871" s="40">
        <f t="shared" si="434"/>
        <v>0</v>
      </c>
      <c r="Y871" s="40">
        <f t="shared" si="444"/>
        <v>0</v>
      </c>
      <c r="Z871" s="40">
        <f t="shared" si="445"/>
        <v>0</v>
      </c>
      <c r="AA871" s="40">
        <f t="shared" si="435"/>
        <v>0</v>
      </c>
      <c r="AC871" s="41"/>
      <c r="AD871" s="37"/>
      <c r="AE871" s="37"/>
      <c r="AF871" s="37"/>
      <c r="AG871" s="37"/>
      <c r="AH871" s="37"/>
      <c r="AI871" s="35">
        <f t="shared" si="436"/>
        <v>0</v>
      </c>
      <c r="AK871" s="35">
        <f t="shared" si="437"/>
        <v>0</v>
      </c>
      <c r="AL871" s="35">
        <f t="shared" si="438"/>
        <v>0</v>
      </c>
      <c r="AM871" s="35">
        <f t="shared" si="439"/>
        <v>0</v>
      </c>
      <c r="AN871" s="35">
        <f t="shared" si="440"/>
        <v>0</v>
      </c>
      <c r="AO871" s="35">
        <f t="shared" si="441"/>
        <v>0</v>
      </c>
      <c r="AP871" s="35">
        <f t="shared" si="442"/>
        <v>0</v>
      </c>
      <c r="AQ871" s="35">
        <f t="shared" si="443"/>
        <v>0</v>
      </c>
      <c r="AS871" s="36"/>
    </row>
    <row r="872" spans="2:45" hidden="1">
      <c r="B872" s="316"/>
      <c r="C872" s="316"/>
      <c r="D872" s="319"/>
      <c r="E872" s="319"/>
      <c r="G872" s="36"/>
      <c r="H872" s="37"/>
      <c r="I872" s="41"/>
      <c r="J872" s="36"/>
      <c r="K872" s="36"/>
      <c r="L872" s="38"/>
      <c r="M872" s="37"/>
      <c r="N872" s="36"/>
      <c r="O872" s="37"/>
      <c r="P872" s="36"/>
      <c r="Q872" s="37"/>
      <c r="R872" s="37"/>
      <c r="S872" s="40">
        <f t="shared" si="430"/>
        <v>0</v>
      </c>
      <c r="U872" s="40">
        <f t="shared" si="431"/>
        <v>0</v>
      </c>
      <c r="V872" s="40">
        <f t="shared" si="432"/>
        <v>0</v>
      </c>
      <c r="W872" s="40">
        <f t="shared" si="433"/>
        <v>0</v>
      </c>
      <c r="X872" s="40">
        <f t="shared" si="434"/>
        <v>0</v>
      </c>
      <c r="Y872" s="40">
        <f t="shared" si="444"/>
        <v>0</v>
      </c>
      <c r="Z872" s="40">
        <f t="shared" si="445"/>
        <v>0</v>
      </c>
      <c r="AA872" s="40">
        <f t="shared" si="435"/>
        <v>0</v>
      </c>
      <c r="AC872" s="41"/>
      <c r="AD872" s="37"/>
      <c r="AE872" s="37"/>
      <c r="AF872" s="37"/>
      <c r="AG872" s="37"/>
      <c r="AH872" s="37"/>
      <c r="AI872" s="35">
        <f t="shared" si="436"/>
        <v>0</v>
      </c>
      <c r="AK872" s="35">
        <f t="shared" si="437"/>
        <v>0</v>
      </c>
      <c r="AL872" s="35">
        <f t="shared" si="438"/>
        <v>0</v>
      </c>
      <c r="AM872" s="35">
        <f t="shared" si="439"/>
        <v>0</v>
      </c>
      <c r="AN872" s="35">
        <f t="shared" si="440"/>
        <v>0</v>
      </c>
      <c r="AO872" s="35">
        <f t="shared" si="441"/>
        <v>0</v>
      </c>
      <c r="AP872" s="35">
        <f t="shared" si="442"/>
        <v>0</v>
      </c>
      <c r="AQ872" s="35">
        <f t="shared" si="443"/>
        <v>0</v>
      </c>
      <c r="AS872" s="36"/>
    </row>
    <row r="873" spans="2:45" hidden="1">
      <c r="B873" s="316"/>
      <c r="C873" s="316"/>
      <c r="D873" s="319"/>
      <c r="E873" s="319"/>
      <c r="G873" s="36"/>
      <c r="H873" s="37"/>
      <c r="I873" s="41"/>
      <c r="J873" s="36"/>
      <c r="K873" s="36"/>
      <c r="L873" s="38"/>
      <c r="M873" s="37"/>
      <c r="N873" s="36"/>
      <c r="O873" s="37"/>
      <c r="P873" s="36"/>
      <c r="Q873" s="37"/>
      <c r="R873" s="37"/>
      <c r="S873" s="40">
        <f t="shared" si="430"/>
        <v>0</v>
      </c>
      <c r="U873" s="40">
        <f t="shared" si="431"/>
        <v>0</v>
      </c>
      <c r="V873" s="40">
        <f t="shared" si="432"/>
        <v>0</v>
      </c>
      <c r="W873" s="40">
        <f t="shared" si="433"/>
        <v>0</v>
      </c>
      <c r="X873" s="40">
        <f t="shared" si="434"/>
        <v>0</v>
      </c>
      <c r="Y873" s="40">
        <f t="shared" si="444"/>
        <v>0</v>
      </c>
      <c r="Z873" s="40">
        <f t="shared" si="445"/>
        <v>0</v>
      </c>
      <c r="AA873" s="40">
        <f t="shared" si="435"/>
        <v>0</v>
      </c>
      <c r="AC873" s="41"/>
      <c r="AD873" s="37"/>
      <c r="AE873" s="37"/>
      <c r="AF873" s="37"/>
      <c r="AG873" s="37"/>
      <c r="AH873" s="37"/>
      <c r="AI873" s="35">
        <f t="shared" si="436"/>
        <v>0</v>
      </c>
      <c r="AK873" s="35">
        <f t="shared" si="437"/>
        <v>0</v>
      </c>
      <c r="AL873" s="35">
        <f t="shared" si="438"/>
        <v>0</v>
      </c>
      <c r="AM873" s="35">
        <f t="shared" si="439"/>
        <v>0</v>
      </c>
      <c r="AN873" s="35">
        <f t="shared" si="440"/>
        <v>0</v>
      </c>
      <c r="AO873" s="35">
        <f t="shared" si="441"/>
        <v>0</v>
      </c>
      <c r="AP873" s="35">
        <f t="shared" si="442"/>
        <v>0</v>
      </c>
      <c r="AQ873" s="35">
        <f t="shared" si="443"/>
        <v>0</v>
      </c>
      <c r="AS873" s="36"/>
    </row>
    <row r="874" spans="2:45" hidden="1">
      <c r="B874" s="316"/>
      <c r="C874" s="316"/>
      <c r="D874" s="319"/>
      <c r="E874" s="319"/>
      <c r="G874" s="36"/>
      <c r="H874" s="37"/>
      <c r="I874" s="41"/>
      <c r="J874" s="36"/>
      <c r="K874" s="36"/>
      <c r="L874" s="38"/>
      <c r="M874" s="37"/>
      <c r="N874" s="36"/>
      <c r="O874" s="37"/>
      <c r="P874" s="36"/>
      <c r="Q874" s="37"/>
      <c r="R874" s="37"/>
      <c r="S874" s="40">
        <f t="shared" si="430"/>
        <v>0</v>
      </c>
      <c r="U874" s="40">
        <f t="shared" si="431"/>
        <v>0</v>
      </c>
      <c r="V874" s="40">
        <f t="shared" si="432"/>
        <v>0</v>
      </c>
      <c r="W874" s="40">
        <f t="shared" si="433"/>
        <v>0</v>
      </c>
      <c r="X874" s="40">
        <f t="shared" si="434"/>
        <v>0</v>
      </c>
      <c r="Y874" s="40">
        <f t="shared" si="444"/>
        <v>0</v>
      </c>
      <c r="Z874" s="40">
        <f t="shared" si="445"/>
        <v>0</v>
      </c>
      <c r="AA874" s="40">
        <f t="shared" si="435"/>
        <v>0</v>
      </c>
      <c r="AC874" s="41"/>
      <c r="AD874" s="37"/>
      <c r="AE874" s="37"/>
      <c r="AF874" s="37"/>
      <c r="AG874" s="37"/>
      <c r="AH874" s="37"/>
      <c r="AI874" s="35">
        <f t="shared" si="436"/>
        <v>0</v>
      </c>
      <c r="AK874" s="35">
        <f t="shared" si="437"/>
        <v>0</v>
      </c>
      <c r="AL874" s="35">
        <f t="shared" si="438"/>
        <v>0</v>
      </c>
      <c r="AM874" s="35">
        <f t="shared" si="439"/>
        <v>0</v>
      </c>
      <c r="AN874" s="35">
        <f t="shared" si="440"/>
        <v>0</v>
      </c>
      <c r="AO874" s="35">
        <f t="shared" si="441"/>
        <v>0</v>
      </c>
      <c r="AP874" s="35">
        <f t="shared" si="442"/>
        <v>0</v>
      </c>
      <c r="AQ874" s="35">
        <f t="shared" si="443"/>
        <v>0</v>
      </c>
      <c r="AS874" s="36"/>
    </row>
    <row r="875" spans="2:45" hidden="1">
      <c r="B875" s="316"/>
      <c r="C875" s="316"/>
      <c r="D875" s="319"/>
      <c r="E875" s="319"/>
      <c r="G875" s="36"/>
      <c r="H875" s="37"/>
      <c r="I875" s="41"/>
      <c r="J875" s="36"/>
      <c r="K875" s="36"/>
      <c r="L875" s="38"/>
      <c r="M875" s="37"/>
      <c r="N875" s="36"/>
      <c r="O875" s="37"/>
      <c r="P875" s="36"/>
      <c r="Q875" s="37"/>
      <c r="R875" s="37"/>
      <c r="S875" s="40">
        <f t="shared" si="430"/>
        <v>0</v>
      </c>
      <c r="U875" s="40">
        <f t="shared" si="431"/>
        <v>0</v>
      </c>
      <c r="V875" s="40">
        <f t="shared" si="432"/>
        <v>0</v>
      </c>
      <c r="W875" s="40">
        <f t="shared" si="433"/>
        <v>0</v>
      </c>
      <c r="X875" s="40">
        <f t="shared" si="434"/>
        <v>0</v>
      </c>
      <c r="Y875" s="40">
        <f t="shared" si="444"/>
        <v>0</v>
      </c>
      <c r="Z875" s="40">
        <f t="shared" si="445"/>
        <v>0</v>
      </c>
      <c r="AA875" s="40">
        <f t="shared" si="435"/>
        <v>0</v>
      </c>
      <c r="AC875" s="41"/>
      <c r="AD875" s="37"/>
      <c r="AE875" s="37"/>
      <c r="AF875" s="37"/>
      <c r="AG875" s="37"/>
      <c r="AH875" s="37"/>
      <c r="AI875" s="35">
        <f t="shared" si="436"/>
        <v>0</v>
      </c>
      <c r="AK875" s="35">
        <f t="shared" si="437"/>
        <v>0</v>
      </c>
      <c r="AL875" s="35">
        <f t="shared" si="438"/>
        <v>0</v>
      </c>
      <c r="AM875" s="35">
        <f t="shared" si="439"/>
        <v>0</v>
      </c>
      <c r="AN875" s="35">
        <f t="shared" si="440"/>
        <v>0</v>
      </c>
      <c r="AO875" s="35">
        <f t="shared" si="441"/>
        <v>0</v>
      </c>
      <c r="AP875" s="35">
        <f t="shared" si="442"/>
        <v>0</v>
      </c>
      <c r="AQ875" s="35">
        <f t="shared" si="443"/>
        <v>0</v>
      </c>
      <c r="AS875" s="36"/>
    </row>
    <row r="876" spans="2:45" hidden="1">
      <c r="B876" s="316"/>
      <c r="C876" s="316"/>
      <c r="D876" s="319"/>
      <c r="E876" s="319"/>
      <c r="G876" s="36"/>
      <c r="H876" s="37"/>
      <c r="I876" s="41"/>
      <c r="J876" s="36"/>
      <c r="K876" s="36"/>
      <c r="L876" s="38"/>
      <c r="M876" s="37"/>
      <c r="N876" s="36"/>
      <c r="O876" s="37"/>
      <c r="P876" s="36"/>
      <c r="Q876" s="37"/>
      <c r="R876" s="37"/>
      <c r="S876" s="40">
        <f t="shared" si="430"/>
        <v>0</v>
      </c>
      <c r="U876" s="40">
        <f t="shared" si="431"/>
        <v>0</v>
      </c>
      <c r="V876" s="40">
        <f t="shared" si="432"/>
        <v>0</v>
      </c>
      <c r="W876" s="40">
        <f t="shared" si="433"/>
        <v>0</v>
      </c>
      <c r="X876" s="40">
        <f t="shared" si="434"/>
        <v>0</v>
      </c>
      <c r="Y876" s="40">
        <f t="shared" si="444"/>
        <v>0</v>
      </c>
      <c r="Z876" s="40">
        <f t="shared" si="445"/>
        <v>0</v>
      </c>
      <c r="AA876" s="40">
        <f t="shared" si="435"/>
        <v>0</v>
      </c>
      <c r="AC876" s="41"/>
      <c r="AD876" s="37"/>
      <c r="AE876" s="37"/>
      <c r="AF876" s="37"/>
      <c r="AG876" s="37"/>
      <c r="AH876" s="37"/>
      <c r="AI876" s="35">
        <f t="shared" si="436"/>
        <v>0</v>
      </c>
      <c r="AK876" s="35">
        <f t="shared" si="437"/>
        <v>0</v>
      </c>
      <c r="AL876" s="35">
        <f t="shared" si="438"/>
        <v>0</v>
      </c>
      <c r="AM876" s="35">
        <f t="shared" si="439"/>
        <v>0</v>
      </c>
      <c r="AN876" s="35">
        <f t="shared" si="440"/>
        <v>0</v>
      </c>
      <c r="AO876" s="35">
        <f t="shared" si="441"/>
        <v>0</v>
      </c>
      <c r="AP876" s="35">
        <f t="shared" si="442"/>
        <v>0</v>
      </c>
      <c r="AQ876" s="35">
        <f t="shared" si="443"/>
        <v>0</v>
      </c>
      <c r="AS876" s="36"/>
    </row>
    <row r="877" spans="2:45" hidden="1">
      <c r="B877" s="316"/>
      <c r="C877" s="316"/>
      <c r="D877" s="319"/>
      <c r="E877" s="319"/>
      <c r="G877" s="36"/>
      <c r="H877" s="37"/>
      <c r="I877" s="41"/>
      <c r="J877" s="36"/>
      <c r="K877" s="36"/>
      <c r="L877" s="38"/>
      <c r="M877" s="37"/>
      <c r="N877" s="36"/>
      <c r="O877" s="37"/>
      <c r="P877" s="36"/>
      <c r="Q877" s="37"/>
      <c r="R877" s="37"/>
      <c r="S877" s="40">
        <f t="shared" si="430"/>
        <v>0</v>
      </c>
      <c r="U877" s="40">
        <f t="shared" si="431"/>
        <v>0</v>
      </c>
      <c r="V877" s="40">
        <f t="shared" si="432"/>
        <v>0</v>
      </c>
      <c r="W877" s="40">
        <f t="shared" si="433"/>
        <v>0</v>
      </c>
      <c r="X877" s="40">
        <f t="shared" si="434"/>
        <v>0</v>
      </c>
      <c r="Y877" s="40">
        <f t="shared" si="444"/>
        <v>0</v>
      </c>
      <c r="Z877" s="40">
        <f t="shared" si="445"/>
        <v>0</v>
      </c>
      <c r="AA877" s="40">
        <f t="shared" si="435"/>
        <v>0</v>
      </c>
      <c r="AC877" s="41"/>
      <c r="AD877" s="37"/>
      <c r="AE877" s="37"/>
      <c r="AF877" s="37"/>
      <c r="AG877" s="37"/>
      <c r="AH877" s="37"/>
      <c r="AI877" s="35">
        <f t="shared" si="436"/>
        <v>0</v>
      </c>
      <c r="AK877" s="35">
        <f t="shared" si="437"/>
        <v>0</v>
      </c>
      <c r="AL877" s="35">
        <f t="shared" si="438"/>
        <v>0</v>
      </c>
      <c r="AM877" s="35">
        <f t="shared" si="439"/>
        <v>0</v>
      </c>
      <c r="AN877" s="35">
        <f t="shared" si="440"/>
        <v>0</v>
      </c>
      <c r="AO877" s="35">
        <f t="shared" si="441"/>
        <v>0</v>
      </c>
      <c r="AP877" s="35">
        <f t="shared" si="442"/>
        <v>0</v>
      </c>
      <c r="AQ877" s="35">
        <f t="shared" si="443"/>
        <v>0</v>
      </c>
      <c r="AS877" s="36"/>
    </row>
    <row r="878" spans="2:45" hidden="1">
      <c r="B878" s="316"/>
      <c r="C878" s="316"/>
      <c r="D878" s="319"/>
      <c r="E878" s="319"/>
      <c r="G878" s="36"/>
      <c r="H878" s="37"/>
      <c r="I878" s="41"/>
      <c r="J878" s="36"/>
      <c r="K878" s="36"/>
      <c r="L878" s="38"/>
      <c r="M878" s="37"/>
      <c r="N878" s="36"/>
      <c r="O878" s="37"/>
      <c r="P878" s="36"/>
      <c r="Q878" s="37"/>
      <c r="R878" s="37"/>
      <c r="S878" s="40">
        <f t="shared" si="430"/>
        <v>0</v>
      </c>
      <c r="U878" s="40">
        <f t="shared" si="431"/>
        <v>0</v>
      </c>
      <c r="V878" s="40">
        <f t="shared" si="432"/>
        <v>0</v>
      </c>
      <c r="W878" s="40">
        <f t="shared" si="433"/>
        <v>0</v>
      </c>
      <c r="X878" s="40">
        <f t="shared" si="434"/>
        <v>0</v>
      </c>
      <c r="Y878" s="40">
        <f t="shared" si="444"/>
        <v>0</v>
      </c>
      <c r="Z878" s="40">
        <f t="shared" si="445"/>
        <v>0</v>
      </c>
      <c r="AA878" s="40">
        <f t="shared" si="435"/>
        <v>0</v>
      </c>
      <c r="AC878" s="41"/>
      <c r="AD878" s="37"/>
      <c r="AE878" s="37"/>
      <c r="AF878" s="37"/>
      <c r="AG878" s="37"/>
      <c r="AH878" s="37"/>
      <c r="AI878" s="35">
        <f t="shared" si="436"/>
        <v>0</v>
      </c>
      <c r="AK878" s="35">
        <f t="shared" si="437"/>
        <v>0</v>
      </c>
      <c r="AL878" s="35">
        <f t="shared" si="438"/>
        <v>0</v>
      </c>
      <c r="AM878" s="35">
        <f t="shared" si="439"/>
        <v>0</v>
      </c>
      <c r="AN878" s="35">
        <f t="shared" si="440"/>
        <v>0</v>
      </c>
      <c r="AO878" s="35">
        <f t="shared" si="441"/>
        <v>0</v>
      </c>
      <c r="AP878" s="35">
        <f t="shared" si="442"/>
        <v>0</v>
      </c>
      <c r="AQ878" s="35">
        <f t="shared" si="443"/>
        <v>0</v>
      </c>
      <c r="AS878" s="36"/>
    </row>
    <row r="879" spans="2:45" hidden="1">
      <c r="B879" s="316"/>
      <c r="C879" s="316"/>
      <c r="D879" s="319"/>
      <c r="E879" s="319"/>
      <c r="G879" s="36"/>
      <c r="H879" s="37"/>
      <c r="I879" s="41"/>
      <c r="J879" s="36"/>
      <c r="K879" s="36"/>
      <c r="L879" s="38"/>
      <c r="M879" s="37"/>
      <c r="N879" s="36"/>
      <c r="O879" s="37"/>
      <c r="P879" s="36"/>
      <c r="Q879" s="37"/>
      <c r="R879" s="37"/>
      <c r="S879" s="40">
        <f t="shared" si="430"/>
        <v>0</v>
      </c>
      <c r="U879" s="40">
        <f t="shared" si="431"/>
        <v>0</v>
      </c>
      <c r="V879" s="40">
        <f t="shared" si="432"/>
        <v>0</v>
      </c>
      <c r="W879" s="40">
        <f t="shared" si="433"/>
        <v>0</v>
      </c>
      <c r="X879" s="40">
        <f t="shared" si="434"/>
        <v>0</v>
      </c>
      <c r="Y879" s="40">
        <f t="shared" si="444"/>
        <v>0</v>
      </c>
      <c r="Z879" s="40">
        <f t="shared" si="445"/>
        <v>0</v>
      </c>
      <c r="AA879" s="40">
        <f t="shared" si="435"/>
        <v>0</v>
      </c>
      <c r="AC879" s="41"/>
      <c r="AD879" s="37"/>
      <c r="AE879" s="37"/>
      <c r="AF879" s="37"/>
      <c r="AG879" s="37"/>
      <c r="AH879" s="37"/>
      <c r="AI879" s="35">
        <f t="shared" si="436"/>
        <v>0</v>
      </c>
      <c r="AK879" s="35">
        <f t="shared" si="437"/>
        <v>0</v>
      </c>
      <c r="AL879" s="35">
        <f t="shared" si="438"/>
        <v>0</v>
      </c>
      <c r="AM879" s="35">
        <f t="shared" si="439"/>
        <v>0</v>
      </c>
      <c r="AN879" s="35">
        <f t="shared" si="440"/>
        <v>0</v>
      </c>
      <c r="AO879" s="35">
        <f t="shared" si="441"/>
        <v>0</v>
      </c>
      <c r="AP879" s="35">
        <f t="shared" si="442"/>
        <v>0</v>
      </c>
      <c r="AQ879" s="35">
        <f t="shared" si="443"/>
        <v>0</v>
      </c>
      <c r="AS879" s="36"/>
    </row>
    <row r="880" spans="2:45" hidden="1">
      <c r="B880" s="316"/>
      <c r="C880" s="316"/>
      <c r="D880" s="319"/>
      <c r="E880" s="319"/>
      <c r="G880" s="36"/>
      <c r="H880" s="37"/>
      <c r="I880" s="41"/>
      <c r="J880" s="36"/>
      <c r="K880" s="36"/>
      <c r="L880" s="38"/>
      <c r="M880" s="37"/>
      <c r="N880" s="36"/>
      <c r="O880" s="37"/>
      <c r="P880" s="36"/>
      <c r="Q880" s="37"/>
      <c r="R880" s="37"/>
      <c r="S880" s="40">
        <f t="shared" si="430"/>
        <v>0</v>
      </c>
      <c r="U880" s="40">
        <f t="shared" si="431"/>
        <v>0</v>
      </c>
      <c r="V880" s="40">
        <f t="shared" si="432"/>
        <v>0</v>
      </c>
      <c r="W880" s="40">
        <f t="shared" si="433"/>
        <v>0</v>
      </c>
      <c r="X880" s="40">
        <f t="shared" si="434"/>
        <v>0</v>
      </c>
      <c r="Y880" s="40">
        <f t="shared" si="444"/>
        <v>0</v>
      </c>
      <c r="Z880" s="40">
        <f t="shared" si="445"/>
        <v>0</v>
      </c>
      <c r="AA880" s="40">
        <f t="shared" si="435"/>
        <v>0</v>
      </c>
      <c r="AC880" s="41"/>
      <c r="AD880" s="37"/>
      <c r="AE880" s="37"/>
      <c r="AF880" s="37"/>
      <c r="AG880" s="37"/>
      <c r="AH880" s="37"/>
      <c r="AI880" s="35">
        <f t="shared" si="436"/>
        <v>0</v>
      </c>
      <c r="AK880" s="35">
        <f t="shared" si="437"/>
        <v>0</v>
      </c>
      <c r="AL880" s="35">
        <f t="shared" si="438"/>
        <v>0</v>
      </c>
      <c r="AM880" s="35">
        <f t="shared" si="439"/>
        <v>0</v>
      </c>
      <c r="AN880" s="35">
        <f t="shared" si="440"/>
        <v>0</v>
      </c>
      <c r="AO880" s="35">
        <f t="shared" si="441"/>
        <v>0</v>
      </c>
      <c r="AP880" s="35">
        <f t="shared" si="442"/>
        <v>0</v>
      </c>
      <c r="AQ880" s="35">
        <f t="shared" si="443"/>
        <v>0</v>
      </c>
      <c r="AS880" s="36"/>
    </row>
    <row r="881" spans="2:45" hidden="1">
      <c r="B881" s="316"/>
      <c r="C881" s="316"/>
      <c r="D881" s="319"/>
      <c r="E881" s="319"/>
      <c r="G881" s="36"/>
      <c r="H881" s="37"/>
      <c r="I881" s="41"/>
      <c r="J881" s="36"/>
      <c r="K881" s="36"/>
      <c r="L881" s="38"/>
      <c r="M881" s="37"/>
      <c r="N881" s="36"/>
      <c r="O881" s="37"/>
      <c r="P881" s="36"/>
      <c r="Q881" s="37"/>
      <c r="R881" s="37"/>
      <c r="S881" s="40">
        <f t="shared" si="430"/>
        <v>0</v>
      </c>
      <c r="U881" s="40">
        <f t="shared" si="431"/>
        <v>0</v>
      </c>
      <c r="V881" s="40">
        <f t="shared" si="432"/>
        <v>0</v>
      </c>
      <c r="W881" s="40">
        <f t="shared" si="433"/>
        <v>0</v>
      </c>
      <c r="X881" s="40">
        <f t="shared" si="434"/>
        <v>0</v>
      </c>
      <c r="Y881" s="40">
        <f t="shared" si="444"/>
        <v>0</v>
      </c>
      <c r="Z881" s="40">
        <f t="shared" si="445"/>
        <v>0</v>
      </c>
      <c r="AA881" s="40">
        <f t="shared" si="435"/>
        <v>0</v>
      </c>
      <c r="AC881" s="41"/>
      <c r="AD881" s="37"/>
      <c r="AE881" s="37"/>
      <c r="AF881" s="37"/>
      <c r="AG881" s="37"/>
      <c r="AH881" s="37"/>
      <c r="AI881" s="35">
        <f t="shared" si="436"/>
        <v>0</v>
      </c>
      <c r="AK881" s="35">
        <f t="shared" si="437"/>
        <v>0</v>
      </c>
      <c r="AL881" s="35">
        <f t="shared" si="438"/>
        <v>0</v>
      </c>
      <c r="AM881" s="35">
        <f t="shared" si="439"/>
        <v>0</v>
      </c>
      <c r="AN881" s="35">
        <f t="shared" si="440"/>
        <v>0</v>
      </c>
      <c r="AO881" s="35">
        <f t="shared" si="441"/>
        <v>0</v>
      </c>
      <c r="AP881" s="35">
        <f t="shared" si="442"/>
        <v>0</v>
      </c>
      <c r="AQ881" s="35">
        <f t="shared" si="443"/>
        <v>0</v>
      </c>
      <c r="AS881" s="36"/>
    </row>
    <row r="882" spans="2:45" hidden="1">
      <c r="B882" s="316"/>
      <c r="C882" s="316"/>
      <c r="D882" s="319"/>
      <c r="E882" s="319"/>
      <c r="G882" s="36"/>
      <c r="H882" s="37"/>
      <c r="I882" s="41"/>
      <c r="J882" s="36"/>
      <c r="K882" s="36"/>
      <c r="L882" s="38"/>
      <c r="M882" s="37"/>
      <c r="N882" s="36"/>
      <c r="O882" s="37"/>
      <c r="P882" s="36"/>
      <c r="Q882" s="37"/>
      <c r="R882" s="37"/>
      <c r="S882" s="40">
        <f t="shared" si="430"/>
        <v>0</v>
      </c>
      <c r="U882" s="40">
        <f t="shared" si="431"/>
        <v>0</v>
      </c>
      <c r="V882" s="40">
        <f t="shared" si="432"/>
        <v>0</v>
      </c>
      <c r="W882" s="40">
        <f t="shared" si="433"/>
        <v>0</v>
      </c>
      <c r="X882" s="40">
        <f t="shared" si="434"/>
        <v>0</v>
      </c>
      <c r="Y882" s="40">
        <f t="shared" si="444"/>
        <v>0</v>
      </c>
      <c r="Z882" s="40">
        <f t="shared" si="445"/>
        <v>0</v>
      </c>
      <c r="AA882" s="40">
        <f t="shared" si="435"/>
        <v>0</v>
      </c>
      <c r="AC882" s="41"/>
      <c r="AD882" s="37"/>
      <c r="AE882" s="37"/>
      <c r="AF882" s="37"/>
      <c r="AG882" s="37"/>
      <c r="AH882" s="37"/>
      <c r="AI882" s="35">
        <f t="shared" si="436"/>
        <v>0</v>
      </c>
      <c r="AK882" s="35">
        <f t="shared" si="437"/>
        <v>0</v>
      </c>
      <c r="AL882" s="35">
        <f t="shared" si="438"/>
        <v>0</v>
      </c>
      <c r="AM882" s="35">
        <f t="shared" si="439"/>
        <v>0</v>
      </c>
      <c r="AN882" s="35">
        <f t="shared" si="440"/>
        <v>0</v>
      </c>
      <c r="AO882" s="35">
        <f t="shared" si="441"/>
        <v>0</v>
      </c>
      <c r="AP882" s="35">
        <f t="shared" si="442"/>
        <v>0</v>
      </c>
      <c r="AQ882" s="35">
        <f t="shared" si="443"/>
        <v>0</v>
      </c>
      <c r="AS882" s="36"/>
    </row>
    <row r="883" spans="2:45" hidden="1">
      <c r="B883" s="316"/>
      <c r="C883" s="316"/>
      <c r="D883" s="319"/>
      <c r="E883" s="319"/>
      <c r="G883" s="36"/>
      <c r="H883" s="37"/>
      <c r="I883" s="41"/>
      <c r="J883" s="36"/>
      <c r="K883" s="36"/>
      <c r="L883" s="38"/>
      <c r="M883" s="37"/>
      <c r="N883" s="36"/>
      <c r="O883" s="37"/>
      <c r="P883" s="36"/>
      <c r="Q883" s="37"/>
      <c r="R883" s="37"/>
      <c r="S883" s="40">
        <f t="shared" si="430"/>
        <v>0</v>
      </c>
      <c r="U883" s="40">
        <f t="shared" si="431"/>
        <v>0</v>
      </c>
      <c r="V883" s="40">
        <f t="shared" si="432"/>
        <v>0</v>
      </c>
      <c r="W883" s="40">
        <f t="shared" si="433"/>
        <v>0</v>
      </c>
      <c r="X883" s="40">
        <f t="shared" si="434"/>
        <v>0</v>
      </c>
      <c r="Y883" s="40">
        <f t="shared" si="444"/>
        <v>0</v>
      </c>
      <c r="Z883" s="40">
        <f t="shared" si="445"/>
        <v>0</v>
      </c>
      <c r="AA883" s="40">
        <f t="shared" si="435"/>
        <v>0</v>
      </c>
      <c r="AC883" s="41"/>
      <c r="AD883" s="37"/>
      <c r="AE883" s="37"/>
      <c r="AF883" s="37"/>
      <c r="AG883" s="37"/>
      <c r="AH883" s="37"/>
      <c r="AI883" s="35">
        <f t="shared" si="436"/>
        <v>0</v>
      </c>
      <c r="AK883" s="35">
        <f t="shared" si="437"/>
        <v>0</v>
      </c>
      <c r="AL883" s="35">
        <f t="shared" si="438"/>
        <v>0</v>
      </c>
      <c r="AM883" s="35">
        <f t="shared" si="439"/>
        <v>0</v>
      </c>
      <c r="AN883" s="35">
        <f t="shared" si="440"/>
        <v>0</v>
      </c>
      <c r="AO883" s="35">
        <f t="shared" si="441"/>
        <v>0</v>
      </c>
      <c r="AP883" s="35">
        <f t="shared" si="442"/>
        <v>0</v>
      </c>
      <c r="AQ883" s="35">
        <f t="shared" si="443"/>
        <v>0</v>
      </c>
      <c r="AS883" s="36"/>
    </row>
    <row r="884" spans="2:45" hidden="1">
      <c r="B884" s="316"/>
      <c r="C884" s="316"/>
      <c r="D884" s="319"/>
      <c r="E884" s="319"/>
      <c r="G884" s="36"/>
      <c r="H884" s="37"/>
      <c r="I884" s="41"/>
      <c r="J884" s="36"/>
      <c r="K884" s="36"/>
      <c r="L884" s="38"/>
      <c r="M884" s="37"/>
      <c r="N884" s="36"/>
      <c r="O884" s="37"/>
      <c r="P884" s="36"/>
      <c r="Q884" s="37"/>
      <c r="R884" s="37"/>
      <c r="S884" s="40">
        <f t="shared" si="430"/>
        <v>0</v>
      </c>
      <c r="U884" s="40">
        <f t="shared" si="431"/>
        <v>0</v>
      </c>
      <c r="V884" s="40">
        <f t="shared" si="432"/>
        <v>0</v>
      </c>
      <c r="W884" s="40">
        <f t="shared" si="433"/>
        <v>0</v>
      </c>
      <c r="X884" s="40">
        <f t="shared" si="434"/>
        <v>0</v>
      </c>
      <c r="Y884" s="40">
        <f t="shared" si="444"/>
        <v>0</v>
      </c>
      <c r="Z884" s="40">
        <f t="shared" si="445"/>
        <v>0</v>
      </c>
      <c r="AA884" s="40">
        <f t="shared" si="435"/>
        <v>0</v>
      </c>
      <c r="AC884" s="41"/>
      <c r="AD884" s="37"/>
      <c r="AE884" s="37"/>
      <c r="AF884" s="37"/>
      <c r="AG884" s="37"/>
      <c r="AH884" s="37"/>
      <c r="AI884" s="35">
        <f t="shared" si="436"/>
        <v>0</v>
      </c>
      <c r="AK884" s="35">
        <f t="shared" si="437"/>
        <v>0</v>
      </c>
      <c r="AL884" s="35">
        <f t="shared" si="438"/>
        <v>0</v>
      </c>
      <c r="AM884" s="35">
        <f t="shared" si="439"/>
        <v>0</v>
      </c>
      <c r="AN884" s="35">
        <f t="shared" si="440"/>
        <v>0</v>
      </c>
      <c r="AO884" s="35">
        <f t="shared" si="441"/>
        <v>0</v>
      </c>
      <c r="AP884" s="35">
        <f t="shared" si="442"/>
        <v>0</v>
      </c>
      <c r="AQ884" s="35">
        <f t="shared" si="443"/>
        <v>0</v>
      </c>
      <c r="AS884" s="36"/>
    </row>
    <row r="885" spans="2:45" hidden="1">
      <c r="B885" s="316"/>
      <c r="C885" s="316"/>
      <c r="D885" s="319"/>
      <c r="E885" s="319"/>
      <c r="G885" s="36"/>
      <c r="H885" s="37"/>
      <c r="I885" s="41"/>
      <c r="J885" s="36"/>
      <c r="K885" s="36"/>
      <c r="L885" s="38"/>
      <c r="M885" s="37"/>
      <c r="N885" s="36"/>
      <c r="O885" s="37"/>
      <c r="P885" s="36"/>
      <c r="Q885" s="37"/>
      <c r="R885" s="37"/>
      <c r="S885" s="40">
        <f t="shared" si="430"/>
        <v>0</v>
      </c>
      <c r="U885" s="40">
        <f t="shared" si="431"/>
        <v>0</v>
      </c>
      <c r="V885" s="40">
        <f t="shared" si="432"/>
        <v>0</v>
      </c>
      <c r="W885" s="40">
        <f t="shared" si="433"/>
        <v>0</v>
      </c>
      <c r="X885" s="40">
        <f t="shared" si="434"/>
        <v>0</v>
      </c>
      <c r="Y885" s="40">
        <f t="shared" si="444"/>
        <v>0</v>
      </c>
      <c r="Z885" s="40">
        <f t="shared" si="445"/>
        <v>0</v>
      </c>
      <c r="AA885" s="40">
        <f t="shared" si="435"/>
        <v>0</v>
      </c>
      <c r="AC885" s="41"/>
      <c r="AD885" s="37"/>
      <c r="AE885" s="37"/>
      <c r="AF885" s="37"/>
      <c r="AG885" s="37"/>
      <c r="AH885" s="37"/>
      <c r="AI885" s="35">
        <f t="shared" si="436"/>
        <v>0</v>
      </c>
      <c r="AK885" s="35">
        <f t="shared" si="437"/>
        <v>0</v>
      </c>
      <c r="AL885" s="35">
        <f t="shared" si="438"/>
        <v>0</v>
      </c>
      <c r="AM885" s="35">
        <f t="shared" si="439"/>
        <v>0</v>
      </c>
      <c r="AN885" s="35">
        <f t="shared" si="440"/>
        <v>0</v>
      </c>
      <c r="AO885" s="35">
        <f t="shared" si="441"/>
        <v>0</v>
      </c>
      <c r="AP885" s="35">
        <f t="shared" si="442"/>
        <v>0</v>
      </c>
      <c r="AQ885" s="35">
        <f t="shared" si="443"/>
        <v>0</v>
      </c>
      <c r="AS885" s="36"/>
    </row>
    <row r="886" spans="2:45" hidden="1">
      <c r="B886" s="316"/>
      <c r="C886" s="316"/>
      <c r="D886" s="319"/>
      <c r="E886" s="319"/>
      <c r="G886" s="36"/>
      <c r="H886" s="37"/>
      <c r="I886" s="41"/>
      <c r="J886" s="36"/>
      <c r="K886" s="36"/>
      <c r="L886" s="38"/>
      <c r="M886" s="37"/>
      <c r="N886" s="36"/>
      <c r="O886" s="37"/>
      <c r="P886" s="36"/>
      <c r="Q886" s="37"/>
      <c r="R886" s="37"/>
      <c r="S886" s="40">
        <f t="shared" si="430"/>
        <v>0</v>
      </c>
      <c r="U886" s="40">
        <f t="shared" si="431"/>
        <v>0</v>
      </c>
      <c r="V886" s="40">
        <f t="shared" si="432"/>
        <v>0</v>
      </c>
      <c r="W886" s="40">
        <f t="shared" si="433"/>
        <v>0</v>
      </c>
      <c r="X886" s="40">
        <f t="shared" si="434"/>
        <v>0</v>
      </c>
      <c r="Y886" s="40">
        <f t="shared" si="444"/>
        <v>0</v>
      </c>
      <c r="Z886" s="40">
        <f t="shared" si="445"/>
        <v>0</v>
      </c>
      <c r="AA886" s="40">
        <f t="shared" si="435"/>
        <v>0</v>
      </c>
      <c r="AC886" s="41"/>
      <c r="AD886" s="37"/>
      <c r="AE886" s="37"/>
      <c r="AF886" s="37"/>
      <c r="AG886" s="37"/>
      <c r="AH886" s="37"/>
      <c r="AI886" s="35">
        <f t="shared" si="436"/>
        <v>0</v>
      </c>
      <c r="AK886" s="35">
        <f t="shared" si="437"/>
        <v>0</v>
      </c>
      <c r="AL886" s="35">
        <f t="shared" si="438"/>
        <v>0</v>
      </c>
      <c r="AM886" s="35">
        <f t="shared" si="439"/>
        <v>0</v>
      </c>
      <c r="AN886" s="35">
        <f t="shared" si="440"/>
        <v>0</v>
      </c>
      <c r="AO886" s="35">
        <f t="shared" si="441"/>
        <v>0</v>
      </c>
      <c r="AP886" s="35">
        <f t="shared" si="442"/>
        <v>0</v>
      </c>
      <c r="AQ886" s="35">
        <f t="shared" si="443"/>
        <v>0</v>
      </c>
      <c r="AS886" s="36"/>
    </row>
    <row r="887" spans="2:45" ht="30.95" hidden="1" customHeight="1">
      <c r="B887" s="307"/>
      <c r="C887" s="314"/>
      <c r="D887" s="309">
        <f>D847</f>
        <v>0</v>
      </c>
      <c r="E887" s="310"/>
      <c r="G887" s="307">
        <f t="shared" ref="G887:R887" si="446">SUM(G847:G886)</f>
        <v>0</v>
      </c>
      <c r="H887" s="311">
        <f>SUM(H847:H886)</f>
        <v>0</v>
      </c>
      <c r="I887" s="311">
        <f t="shared" si="446"/>
        <v>0</v>
      </c>
      <c r="J887" s="307"/>
      <c r="K887" s="307"/>
      <c r="L887" s="315"/>
      <c r="M887" s="311">
        <f>SUM(M847:M886)</f>
        <v>0</v>
      </c>
      <c r="N887" s="307"/>
      <c r="O887" s="311">
        <f>SUM(O847:O886)</f>
        <v>0</v>
      </c>
      <c r="P887" s="307"/>
      <c r="Q887" s="311">
        <f>SUM(Q847:Q886)</f>
        <v>0</v>
      </c>
      <c r="R887" s="311">
        <f t="shared" si="446"/>
        <v>0</v>
      </c>
      <c r="S887" s="311">
        <f>SUM(S847:S886)</f>
        <v>0</v>
      </c>
      <c r="T887" s="313"/>
      <c r="U887" s="311">
        <f>SUM(U847:U886)</f>
        <v>0</v>
      </c>
      <c r="V887" s="311">
        <f t="shared" ref="V887:AA887" si="447">SUM(V847:V886)</f>
        <v>0</v>
      </c>
      <c r="W887" s="311">
        <f t="shared" si="447"/>
        <v>0</v>
      </c>
      <c r="X887" s="311">
        <f t="shared" si="447"/>
        <v>0</v>
      </c>
      <c r="Y887" s="311">
        <f t="shared" si="447"/>
        <v>0</v>
      </c>
      <c r="Z887" s="311">
        <f t="shared" si="447"/>
        <v>0</v>
      </c>
      <c r="AA887" s="311">
        <f t="shared" si="447"/>
        <v>0</v>
      </c>
      <c r="AC887" s="311">
        <f>SUM(AC847:AC886)</f>
        <v>0</v>
      </c>
      <c r="AD887" s="311">
        <f t="shared" ref="AD887:AI887" si="448">SUM(AD847:AD886)</f>
        <v>0</v>
      </c>
      <c r="AE887" s="311">
        <f t="shared" si="448"/>
        <v>0</v>
      </c>
      <c r="AF887" s="311">
        <f t="shared" si="448"/>
        <v>0</v>
      </c>
      <c r="AG887" s="311">
        <f t="shared" si="448"/>
        <v>0</v>
      </c>
      <c r="AH887" s="311">
        <f t="shared" si="448"/>
        <v>0</v>
      </c>
      <c r="AI887" s="311">
        <f t="shared" si="448"/>
        <v>0</v>
      </c>
      <c r="AK887" s="311">
        <f>SUM(AK847:AK886)</f>
        <v>0</v>
      </c>
      <c r="AL887" s="311">
        <f t="shared" ref="AL887:AQ887" si="449">SUM(AL847:AL886)</f>
        <v>0</v>
      </c>
      <c r="AM887" s="311">
        <f t="shared" si="449"/>
        <v>0</v>
      </c>
      <c r="AN887" s="311">
        <f t="shared" si="449"/>
        <v>0</v>
      </c>
      <c r="AO887" s="311">
        <f t="shared" si="449"/>
        <v>0</v>
      </c>
      <c r="AP887" s="311">
        <f t="shared" si="449"/>
        <v>0</v>
      </c>
      <c r="AQ887" s="311">
        <f t="shared" si="449"/>
        <v>0</v>
      </c>
      <c r="AS887" s="36"/>
    </row>
    <row r="888" spans="2:45" hidden="1">
      <c r="M888" s="4"/>
    </row>
    <row r="889" spans="2:45" hidden="1">
      <c r="B889" s="36"/>
      <c r="C889" s="316" t="str">
        <f>'Salary Calc &amp; Services Offered'!A36</f>
        <v>Service 22</v>
      </c>
      <c r="D889" s="28">
        <v>0</v>
      </c>
      <c r="E889" s="29">
        <v>0</v>
      </c>
      <c r="G889" s="409"/>
      <c r="H889" s="30"/>
      <c r="I889" s="40">
        <f>'Salary Calc &amp; Services Offered'!JV36</f>
        <v>0</v>
      </c>
      <c r="J889" s="36"/>
      <c r="K889" s="36"/>
      <c r="L889" s="38"/>
      <c r="M889" s="39"/>
      <c r="N889" s="36"/>
      <c r="O889" s="39"/>
      <c r="P889" s="36"/>
      <c r="Q889" s="31"/>
      <c r="R889" s="37"/>
      <c r="S889" s="40">
        <f t="shared" ref="S889:S928" si="450">H889+I889+O889+M889+Q889+R889</f>
        <v>0</v>
      </c>
      <c r="U889" s="40">
        <f t="shared" ref="U889:U928" si="451">IFERROR(H889/$D$889,0)</f>
        <v>0</v>
      </c>
      <c r="V889" s="40">
        <f t="shared" ref="V889:V928" si="452">IFERROR(I889/$D$889,0)</f>
        <v>0</v>
      </c>
      <c r="W889" s="40">
        <f t="shared" ref="W889:W928" si="453">IFERROR(O889/$D$889,0)</f>
        <v>0</v>
      </c>
      <c r="X889" s="40">
        <f t="shared" ref="X889:X928" si="454">IFERROR(M889/$D$889,0)</f>
        <v>0</v>
      </c>
      <c r="Y889" s="40">
        <f>IFERROR(Q889/$D$889,0)</f>
        <v>0</v>
      </c>
      <c r="Z889" s="40">
        <f>IFERROR(R889/$D$889,0)</f>
        <v>0</v>
      </c>
      <c r="AA889" s="40">
        <f t="shared" ref="AA889:AA928" si="455">SUM(U889:Z889)</f>
        <v>0</v>
      </c>
      <c r="AC889" s="41">
        <f>IF('Salary Calc &amp; Services Offered'!JW100&lt;0,0,'Salary Calc &amp; Services Offered'!JW100)</f>
        <v>0</v>
      </c>
      <c r="AD889" s="37"/>
      <c r="AE889" s="37"/>
      <c r="AF889" s="37"/>
      <c r="AG889" s="37"/>
      <c r="AH889" s="37"/>
      <c r="AI889" s="35">
        <f t="shared" ref="AI889:AI928" si="456">SUM(AC889:AH889)</f>
        <v>0</v>
      </c>
      <c r="AK889" s="35">
        <f t="shared" ref="AK889:AK928" si="457">IFERROR(AC889/$D$889,0)</f>
        <v>0</v>
      </c>
      <c r="AL889" s="35">
        <f t="shared" ref="AL889:AL928" si="458">IFERROR(AD889/$D$889,0)</f>
        <v>0</v>
      </c>
      <c r="AM889" s="35">
        <f t="shared" ref="AM889:AM928" si="459">IFERROR(AE889/$D$889,0)</f>
        <v>0</v>
      </c>
      <c r="AN889" s="35">
        <f t="shared" ref="AN889:AN928" si="460">IFERROR(AF889/$D$889,0)</f>
        <v>0</v>
      </c>
      <c r="AO889" s="35">
        <f t="shared" ref="AO889:AO928" si="461">IFERROR(AG889/$D$889,0)</f>
        <v>0</v>
      </c>
      <c r="AP889" s="35">
        <f t="shared" ref="AP889:AP928" si="462">IFERROR(AH889/$D$889,0)</f>
        <v>0</v>
      </c>
      <c r="AQ889" s="35">
        <f t="shared" ref="AQ889:AQ928" si="463">SUM(AK889:AP889)</f>
        <v>0</v>
      </c>
      <c r="AS889" s="36"/>
    </row>
    <row r="890" spans="2:45" hidden="1">
      <c r="B890" s="320"/>
      <c r="C890" s="320"/>
      <c r="D890" s="321"/>
      <c r="E890" s="321"/>
      <c r="G890" s="36"/>
      <c r="H890" s="34"/>
      <c r="I890" s="40"/>
      <c r="J890" s="36"/>
      <c r="K890" s="36"/>
      <c r="L890" s="38"/>
      <c r="M890" s="39"/>
      <c r="N890" s="36"/>
      <c r="O890" s="39"/>
      <c r="P890" s="36"/>
      <c r="Q890" s="39"/>
      <c r="R890" s="37"/>
      <c r="S890" s="40">
        <f t="shared" si="450"/>
        <v>0</v>
      </c>
      <c r="U890" s="40">
        <f t="shared" si="451"/>
        <v>0</v>
      </c>
      <c r="V890" s="40">
        <f t="shared" si="452"/>
        <v>0</v>
      </c>
      <c r="W890" s="40">
        <f t="shared" si="453"/>
        <v>0</v>
      </c>
      <c r="X890" s="40">
        <f t="shared" si="454"/>
        <v>0</v>
      </c>
      <c r="Y890" s="40">
        <f t="shared" ref="Y890:Y928" si="464">IFERROR(Q890/$D$889,0)</f>
        <v>0</v>
      </c>
      <c r="Z890" s="40">
        <f t="shared" ref="Z890:Z928" si="465">IFERROR(R890/$D$889,0)</f>
        <v>0</v>
      </c>
      <c r="AA890" s="40">
        <f t="shared" si="455"/>
        <v>0</v>
      </c>
      <c r="AC890" s="35"/>
      <c r="AD890" s="32"/>
      <c r="AE890" s="32"/>
      <c r="AF890" s="32"/>
      <c r="AG890" s="32"/>
      <c r="AH890" s="32"/>
      <c r="AI890" s="35">
        <f t="shared" si="456"/>
        <v>0</v>
      </c>
      <c r="AK890" s="35">
        <f t="shared" si="457"/>
        <v>0</v>
      </c>
      <c r="AL890" s="35">
        <f t="shared" si="458"/>
        <v>0</v>
      </c>
      <c r="AM890" s="35">
        <f t="shared" si="459"/>
        <v>0</v>
      </c>
      <c r="AN890" s="35">
        <f t="shared" si="460"/>
        <v>0</v>
      </c>
      <c r="AO890" s="35">
        <f t="shared" si="461"/>
        <v>0</v>
      </c>
      <c r="AP890" s="35">
        <f t="shared" si="462"/>
        <v>0</v>
      </c>
      <c r="AQ890" s="35">
        <f t="shared" si="463"/>
        <v>0</v>
      </c>
      <c r="AS890" s="36"/>
    </row>
    <row r="891" spans="2:45" hidden="1">
      <c r="B891" s="316"/>
      <c r="C891" s="317"/>
      <c r="D891" s="318"/>
      <c r="E891" s="318"/>
      <c r="G891" s="36"/>
      <c r="H891" s="39"/>
      <c r="I891" s="40"/>
      <c r="J891" s="36"/>
      <c r="K891" s="36"/>
      <c r="L891" s="38"/>
      <c r="M891" s="39"/>
      <c r="N891" s="36"/>
      <c r="O891" s="39"/>
      <c r="P891" s="36"/>
      <c r="Q891" s="39"/>
      <c r="R891" s="37"/>
      <c r="S891" s="40">
        <f t="shared" si="450"/>
        <v>0</v>
      </c>
      <c r="U891" s="40">
        <f t="shared" si="451"/>
        <v>0</v>
      </c>
      <c r="V891" s="40">
        <f t="shared" si="452"/>
        <v>0</v>
      </c>
      <c r="W891" s="40">
        <f t="shared" si="453"/>
        <v>0</v>
      </c>
      <c r="X891" s="40">
        <f t="shared" si="454"/>
        <v>0</v>
      </c>
      <c r="Y891" s="40">
        <f t="shared" si="464"/>
        <v>0</v>
      </c>
      <c r="Z891" s="40">
        <f t="shared" si="465"/>
        <v>0</v>
      </c>
      <c r="AA891" s="40">
        <f t="shared" si="455"/>
        <v>0</v>
      </c>
      <c r="AC891" s="40"/>
      <c r="AD891" s="39"/>
      <c r="AE891" s="39"/>
      <c r="AF891" s="39"/>
      <c r="AG891" s="39"/>
      <c r="AH891" s="39"/>
      <c r="AI891" s="35">
        <f t="shared" si="456"/>
        <v>0</v>
      </c>
      <c r="AK891" s="35">
        <f t="shared" si="457"/>
        <v>0</v>
      </c>
      <c r="AL891" s="35">
        <f t="shared" si="458"/>
        <v>0</v>
      </c>
      <c r="AM891" s="35">
        <f t="shared" si="459"/>
        <v>0</v>
      </c>
      <c r="AN891" s="35">
        <f t="shared" si="460"/>
        <v>0</v>
      </c>
      <c r="AO891" s="35">
        <f t="shared" si="461"/>
        <v>0</v>
      </c>
      <c r="AP891" s="35">
        <f t="shared" si="462"/>
        <v>0</v>
      </c>
      <c r="AQ891" s="35">
        <f t="shared" si="463"/>
        <v>0</v>
      </c>
      <c r="AS891" s="36"/>
    </row>
    <row r="892" spans="2:45" hidden="1">
      <c r="B892" s="316"/>
      <c r="C892" s="317"/>
      <c r="D892" s="318"/>
      <c r="E892" s="318"/>
      <c r="G892" s="36"/>
      <c r="H892" s="39"/>
      <c r="I892" s="40"/>
      <c r="J892" s="36"/>
      <c r="K892" s="36"/>
      <c r="L892" s="38"/>
      <c r="M892" s="39"/>
      <c r="N892" s="36"/>
      <c r="O892" s="39"/>
      <c r="P892" s="36"/>
      <c r="Q892" s="39"/>
      <c r="R892" s="37"/>
      <c r="S892" s="40">
        <f t="shared" si="450"/>
        <v>0</v>
      </c>
      <c r="U892" s="40">
        <f t="shared" si="451"/>
        <v>0</v>
      </c>
      <c r="V892" s="40">
        <f t="shared" si="452"/>
        <v>0</v>
      </c>
      <c r="W892" s="40">
        <f t="shared" si="453"/>
        <v>0</v>
      </c>
      <c r="X892" s="40">
        <f t="shared" si="454"/>
        <v>0</v>
      </c>
      <c r="Y892" s="40">
        <f t="shared" si="464"/>
        <v>0</v>
      </c>
      <c r="Z892" s="40">
        <f t="shared" si="465"/>
        <v>0</v>
      </c>
      <c r="AA892" s="40">
        <f t="shared" si="455"/>
        <v>0</v>
      </c>
      <c r="AC892" s="40"/>
      <c r="AD892" s="39"/>
      <c r="AE892" s="39"/>
      <c r="AF892" s="39"/>
      <c r="AG892" s="39"/>
      <c r="AH892" s="39"/>
      <c r="AI892" s="35">
        <f t="shared" si="456"/>
        <v>0</v>
      </c>
      <c r="AK892" s="35">
        <f t="shared" si="457"/>
        <v>0</v>
      </c>
      <c r="AL892" s="35">
        <f t="shared" si="458"/>
        <v>0</v>
      </c>
      <c r="AM892" s="35">
        <f t="shared" si="459"/>
        <v>0</v>
      </c>
      <c r="AN892" s="35">
        <f t="shared" si="460"/>
        <v>0</v>
      </c>
      <c r="AO892" s="35">
        <f t="shared" si="461"/>
        <v>0</v>
      </c>
      <c r="AP892" s="35">
        <f t="shared" si="462"/>
        <v>0</v>
      </c>
      <c r="AQ892" s="35">
        <f t="shared" si="463"/>
        <v>0</v>
      </c>
      <c r="AS892" s="36"/>
    </row>
    <row r="893" spans="2:45" hidden="1">
      <c r="B893" s="316"/>
      <c r="C893" s="317"/>
      <c r="D893" s="318"/>
      <c r="E893" s="318"/>
      <c r="G893" s="36"/>
      <c r="H893" s="39"/>
      <c r="I893" s="40"/>
      <c r="J893" s="36"/>
      <c r="K893" s="36"/>
      <c r="L893" s="38"/>
      <c r="M893" s="39"/>
      <c r="N893" s="36"/>
      <c r="O893" s="39"/>
      <c r="P893" s="36"/>
      <c r="Q893" s="39"/>
      <c r="R893" s="37"/>
      <c r="S893" s="40">
        <f t="shared" si="450"/>
        <v>0</v>
      </c>
      <c r="U893" s="40">
        <f t="shared" si="451"/>
        <v>0</v>
      </c>
      <c r="V893" s="40">
        <f t="shared" si="452"/>
        <v>0</v>
      </c>
      <c r="W893" s="40">
        <f t="shared" si="453"/>
        <v>0</v>
      </c>
      <c r="X893" s="40">
        <f t="shared" si="454"/>
        <v>0</v>
      </c>
      <c r="Y893" s="40">
        <f t="shared" si="464"/>
        <v>0</v>
      </c>
      <c r="Z893" s="40">
        <f t="shared" si="465"/>
        <v>0</v>
      </c>
      <c r="AA893" s="40">
        <f t="shared" si="455"/>
        <v>0</v>
      </c>
      <c r="AC893" s="40"/>
      <c r="AD893" s="39"/>
      <c r="AE893" s="39"/>
      <c r="AF893" s="39"/>
      <c r="AG893" s="39"/>
      <c r="AH893" s="39"/>
      <c r="AI893" s="35">
        <f t="shared" si="456"/>
        <v>0</v>
      </c>
      <c r="AK893" s="35">
        <f t="shared" si="457"/>
        <v>0</v>
      </c>
      <c r="AL893" s="35">
        <f t="shared" si="458"/>
        <v>0</v>
      </c>
      <c r="AM893" s="35">
        <f t="shared" si="459"/>
        <v>0</v>
      </c>
      <c r="AN893" s="35">
        <f t="shared" si="460"/>
        <v>0</v>
      </c>
      <c r="AO893" s="35">
        <f t="shared" si="461"/>
        <v>0</v>
      </c>
      <c r="AP893" s="35">
        <f t="shared" si="462"/>
        <v>0</v>
      </c>
      <c r="AQ893" s="35">
        <f t="shared" si="463"/>
        <v>0</v>
      </c>
      <c r="AS893" s="36"/>
    </row>
    <row r="894" spans="2:45" hidden="1">
      <c r="B894" s="316"/>
      <c r="C894" s="317"/>
      <c r="D894" s="318"/>
      <c r="E894" s="318"/>
      <c r="G894" s="36"/>
      <c r="H894" s="39"/>
      <c r="I894" s="40"/>
      <c r="J894" s="36"/>
      <c r="K894" s="36"/>
      <c r="L894" s="38"/>
      <c r="M894" s="39"/>
      <c r="N894" s="36"/>
      <c r="O894" s="39"/>
      <c r="P894" s="36"/>
      <c r="Q894" s="39"/>
      <c r="R894" s="37"/>
      <c r="S894" s="40">
        <f t="shared" si="450"/>
        <v>0</v>
      </c>
      <c r="U894" s="40">
        <f t="shared" si="451"/>
        <v>0</v>
      </c>
      <c r="V894" s="40">
        <f t="shared" si="452"/>
        <v>0</v>
      </c>
      <c r="W894" s="40">
        <f t="shared" si="453"/>
        <v>0</v>
      </c>
      <c r="X894" s="40">
        <f t="shared" si="454"/>
        <v>0</v>
      </c>
      <c r="Y894" s="40">
        <f t="shared" si="464"/>
        <v>0</v>
      </c>
      <c r="Z894" s="40">
        <f t="shared" si="465"/>
        <v>0</v>
      </c>
      <c r="AA894" s="40">
        <f t="shared" si="455"/>
        <v>0</v>
      </c>
      <c r="AC894" s="40"/>
      <c r="AD894" s="39"/>
      <c r="AE894" s="39"/>
      <c r="AF894" s="39"/>
      <c r="AG894" s="39"/>
      <c r="AH894" s="39"/>
      <c r="AI894" s="35">
        <f t="shared" si="456"/>
        <v>0</v>
      </c>
      <c r="AK894" s="35">
        <f t="shared" si="457"/>
        <v>0</v>
      </c>
      <c r="AL894" s="35">
        <f t="shared" si="458"/>
        <v>0</v>
      </c>
      <c r="AM894" s="35">
        <f t="shared" si="459"/>
        <v>0</v>
      </c>
      <c r="AN894" s="35">
        <f t="shared" si="460"/>
        <v>0</v>
      </c>
      <c r="AO894" s="35">
        <f t="shared" si="461"/>
        <v>0</v>
      </c>
      <c r="AP894" s="35">
        <f t="shared" si="462"/>
        <v>0</v>
      </c>
      <c r="AQ894" s="35">
        <f t="shared" si="463"/>
        <v>0</v>
      </c>
      <c r="AS894" s="36"/>
    </row>
    <row r="895" spans="2:45" hidden="1">
      <c r="B895" s="316"/>
      <c r="C895" s="317"/>
      <c r="D895" s="318"/>
      <c r="E895" s="318"/>
      <c r="G895" s="36"/>
      <c r="H895" s="39"/>
      <c r="I895" s="40"/>
      <c r="J895" s="36"/>
      <c r="K895" s="36"/>
      <c r="L895" s="38"/>
      <c r="M895" s="39"/>
      <c r="N895" s="36"/>
      <c r="O895" s="39"/>
      <c r="P895" s="36"/>
      <c r="Q895" s="39"/>
      <c r="R895" s="37"/>
      <c r="S895" s="40">
        <f t="shared" si="450"/>
        <v>0</v>
      </c>
      <c r="U895" s="40">
        <f t="shared" si="451"/>
        <v>0</v>
      </c>
      <c r="V895" s="40">
        <f t="shared" si="452"/>
        <v>0</v>
      </c>
      <c r="W895" s="40">
        <f t="shared" si="453"/>
        <v>0</v>
      </c>
      <c r="X895" s="40">
        <f t="shared" si="454"/>
        <v>0</v>
      </c>
      <c r="Y895" s="40">
        <f t="shared" si="464"/>
        <v>0</v>
      </c>
      <c r="Z895" s="40">
        <f t="shared" si="465"/>
        <v>0</v>
      </c>
      <c r="AA895" s="40">
        <f t="shared" si="455"/>
        <v>0</v>
      </c>
      <c r="AC895" s="40"/>
      <c r="AD895" s="39"/>
      <c r="AE895" s="39"/>
      <c r="AF895" s="39"/>
      <c r="AG895" s="39"/>
      <c r="AH895" s="39"/>
      <c r="AI895" s="35">
        <f t="shared" si="456"/>
        <v>0</v>
      </c>
      <c r="AK895" s="35">
        <f t="shared" si="457"/>
        <v>0</v>
      </c>
      <c r="AL895" s="35">
        <f t="shared" si="458"/>
        <v>0</v>
      </c>
      <c r="AM895" s="35">
        <f t="shared" si="459"/>
        <v>0</v>
      </c>
      <c r="AN895" s="35">
        <f t="shared" si="460"/>
        <v>0</v>
      </c>
      <c r="AO895" s="35">
        <f t="shared" si="461"/>
        <v>0</v>
      </c>
      <c r="AP895" s="35">
        <f t="shared" si="462"/>
        <v>0</v>
      </c>
      <c r="AQ895" s="35">
        <f t="shared" si="463"/>
        <v>0</v>
      </c>
      <c r="AS895" s="36"/>
    </row>
    <row r="896" spans="2:45" hidden="1">
      <c r="B896" s="316"/>
      <c r="C896" s="317"/>
      <c r="D896" s="318"/>
      <c r="E896" s="318"/>
      <c r="G896" s="36"/>
      <c r="H896" s="39"/>
      <c r="I896" s="40"/>
      <c r="J896" s="36"/>
      <c r="K896" s="36"/>
      <c r="L896" s="38"/>
      <c r="M896" s="39"/>
      <c r="N896" s="36"/>
      <c r="O896" s="39"/>
      <c r="P896" s="36"/>
      <c r="Q896" s="39"/>
      <c r="R896" s="37"/>
      <c r="S896" s="40">
        <f t="shared" si="450"/>
        <v>0</v>
      </c>
      <c r="U896" s="40">
        <f t="shared" si="451"/>
        <v>0</v>
      </c>
      <c r="V896" s="40">
        <f t="shared" si="452"/>
        <v>0</v>
      </c>
      <c r="W896" s="40">
        <f t="shared" si="453"/>
        <v>0</v>
      </c>
      <c r="X896" s="40">
        <f t="shared" si="454"/>
        <v>0</v>
      </c>
      <c r="Y896" s="40">
        <f t="shared" si="464"/>
        <v>0</v>
      </c>
      <c r="Z896" s="40">
        <f t="shared" si="465"/>
        <v>0</v>
      </c>
      <c r="AA896" s="40">
        <f t="shared" si="455"/>
        <v>0</v>
      </c>
      <c r="AC896" s="40"/>
      <c r="AD896" s="39"/>
      <c r="AE896" s="39"/>
      <c r="AF896" s="39"/>
      <c r="AG896" s="39"/>
      <c r="AH896" s="39"/>
      <c r="AI896" s="35">
        <f t="shared" si="456"/>
        <v>0</v>
      </c>
      <c r="AK896" s="35">
        <f t="shared" si="457"/>
        <v>0</v>
      </c>
      <c r="AL896" s="35">
        <f t="shared" si="458"/>
        <v>0</v>
      </c>
      <c r="AM896" s="35">
        <f t="shared" si="459"/>
        <v>0</v>
      </c>
      <c r="AN896" s="35">
        <f t="shared" si="460"/>
        <v>0</v>
      </c>
      <c r="AO896" s="35">
        <f t="shared" si="461"/>
        <v>0</v>
      </c>
      <c r="AP896" s="35">
        <f t="shared" si="462"/>
        <v>0</v>
      </c>
      <c r="AQ896" s="35">
        <f t="shared" si="463"/>
        <v>0</v>
      </c>
      <c r="AS896" s="36"/>
    </row>
    <row r="897" spans="2:45" hidden="1">
      <c r="B897" s="316"/>
      <c r="C897" s="316"/>
      <c r="D897" s="319"/>
      <c r="E897" s="319"/>
      <c r="G897" s="36"/>
      <c r="H897" s="37"/>
      <c r="I897" s="41"/>
      <c r="J897" s="36"/>
      <c r="K897" s="36"/>
      <c r="L897" s="38"/>
      <c r="M897" s="37"/>
      <c r="N897" s="36"/>
      <c r="O897" s="37"/>
      <c r="P897" s="36"/>
      <c r="Q897" s="37"/>
      <c r="R897" s="37"/>
      <c r="S897" s="40">
        <f t="shared" si="450"/>
        <v>0</v>
      </c>
      <c r="U897" s="40">
        <f t="shared" si="451"/>
        <v>0</v>
      </c>
      <c r="V897" s="40">
        <f t="shared" si="452"/>
        <v>0</v>
      </c>
      <c r="W897" s="40">
        <f t="shared" si="453"/>
        <v>0</v>
      </c>
      <c r="X897" s="40">
        <f t="shared" si="454"/>
        <v>0</v>
      </c>
      <c r="Y897" s="40">
        <f t="shared" si="464"/>
        <v>0</v>
      </c>
      <c r="Z897" s="40">
        <f t="shared" si="465"/>
        <v>0</v>
      </c>
      <c r="AA897" s="40">
        <f t="shared" si="455"/>
        <v>0</v>
      </c>
      <c r="AC897" s="41"/>
      <c r="AD897" s="37"/>
      <c r="AE897" s="37"/>
      <c r="AF897" s="37"/>
      <c r="AG897" s="37"/>
      <c r="AH897" s="37"/>
      <c r="AI897" s="35">
        <f t="shared" si="456"/>
        <v>0</v>
      </c>
      <c r="AK897" s="35">
        <f t="shared" si="457"/>
        <v>0</v>
      </c>
      <c r="AL897" s="35">
        <f t="shared" si="458"/>
        <v>0</v>
      </c>
      <c r="AM897" s="35">
        <f t="shared" si="459"/>
        <v>0</v>
      </c>
      <c r="AN897" s="35">
        <f t="shared" si="460"/>
        <v>0</v>
      </c>
      <c r="AO897" s="35">
        <f t="shared" si="461"/>
        <v>0</v>
      </c>
      <c r="AP897" s="35">
        <f t="shared" si="462"/>
        <v>0</v>
      </c>
      <c r="AQ897" s="35">
        <f t="shared" si="463"/>
        <v>0</v>
      </c>
      <c r="AS897" s="36"/>
    </row>
    <row r="898" spans="2:45" hidden="1">
      <c r="B898" s="316"/>
      <c r="C898" s="316"/>
      <c r="D898" s="319"/>
      <c r="E898" s="319"/>
      <c r="G898" s="36"/>
      <c r="H898" s="37"/>
      <c r="I898" s="41"/>
      <c r="J898" s="36"/>
      <c r="K898" s="36"/>
      <c r="L898" s="38"/>
      <c r="M898" s="37"/>
      <c r="N898" s="36"/>
      <c r="O898" s="37"/>
      <c r="P898" s="36"/>
      <c r="Q898" s="37"/>
      <c r="R898" s="37"/>
      <c r="S898" s="40">
        <f t="shared" si="450"/>
        <v>0</v>
      </c>
      <c r="U898" s="40">
        <f t="shared" si="451"/>
        <v>0</v>
      </c>
      <c r="V898" s="40">
        <f t="shared" si="452"/>
        <v>0</v>
      </c>
      <c r="W898" s="40">
        <f t="shared" si="453"/>
        <v>0</v>
      </c>
      <c r="X898" s="40">
        <f t="shared" si="454"/>
        <v>0</v>
      </c>
      <c r="Y898" s="40">
        <f t="shared" si="464"/>
        <v>0</v>
      </c>
      <c r="Z898" s="40">
        <f t="shared" si="465"/>
        <v>0</v>
      </c>
      <c r="AA898" s="40">
        <f t="shared" si="455"/>
        <v>0</v>
      </c>
      <c r="AC898" s="41"/>
      <c r="AD898" s="37"/>
      <c r="AE898" s="37"/>
      <c r="AF898" s="37"/>
      <c r="AG898" s="37"/>
      <c r="AH898" s="37"/>
      <c r="AI898" s="35">
        <f t="shared" si="456"/>
        <v>0</v>
      </c>
      <c r="AK898" s="35">
        <f t="shared" si="457"/>
        <v>0</v>
      </c>
      <c r="AL898" s="35">
        <f t="shared" si="458"/>
        <v>0</v>
      </c>
      <c r="AM898" s="35">
        <f t="shared" si="459"/>
        <v>0</v>
      </c>
      <c r="AN898" s="35">
        <f t="shared" si="460"/>
        <v>0</v>
      </c>
      <c r="AO898" s="35">
        <f t="shared" si="461"/>
        <v>0</v>
      </c>
      <c r="AP898" s="35">
        <f t="shared" si="462"/>
        <v>0</v>
      </c>
      <c r="AQ898" s="35">
        <f t="shared" si="463"/>
        <v>0</v>
      </c>
      <c r="AS898" s="36"/>
    </row>
    <row r="899" spans="2:45" hidden="1">
      <c r="B899" s="316"/>
      <c r="C899" s="316"/>
      <c r="D899" s="319"/>
      <c r="E899" s="319"/>
      <c r="G899" s="36"/>
      <c r="H899" s="37"/>
      <c r="I899" s="41"/>
      <c r="J899" s="36"/>
      <c r="K899" s="36"/>
      <c r="L899" s="38"/>
      <c r="M899" s="37"/>
      <c r="N899" s="36"/>
      <c r="O899" s="37"/>
      <c r="P899" s="36"/>
      <c r="Q899" s="37"/>
      <c r="R899" s="37"/>
      <c r="S899" s="40">
        <f t="shared" si="450"/>
        <v>0</v>
      </c>
      <c r="U899" s="40">
        <f t="shared" si="451"/>
        <v>0</v>
      </c>
      <c r="V899" s="40">
        <f t="shared" si="452"/>
        <v>0</v>
      </c>
      <c r="W899" s="40">
        <f t="shared" si="453"/>
        <v>0</v>
      </c>
      <c r="X899" s="40">
        <f t="shared" si="454"/>
        <v>0</v>
      </c>
      <c r="Y899" s="40">
        <f t="shared" si="464"/>
        <v>0</v>
      </c>
      <c r="Z899" s="40">
        <f t="shared" si="465"/>
        <v>0</v>
      </c>
      <c r="AA899" s="40">
        <f t="shared" si="455"/>
        <v>0</v>
      </c>
      <c r="AC899" s="41"/>
      <c r="AD899" s="37"/>
      <c r="AE899" s="37"/>
      <c r="AF899" s="37"/>
      <c r="AG899" s="37"/>
      <c r="AH899" s="37"/>
      <c r="AI899" s="35">
        <f t="shared" si="456"/>
        <v>0</v>
      </c>
      <c r="AK899" s="35">
        <f t="shared" si="457"/>
        <v>0</v>
      </c>
      <c r="AL899" s="35">
        <f t="shared" si="458"/>
        <v>0</v>
      </c>
      <c r="AM899" s="35">
        <f t="shared" si="459"/>
        <v>0</v>
      </c>
      <c r="AN899" s="35">
        <f t="shared" si="460"/>
        <v>0</v>
      </c>
      <c r="AO899" s="35">
        <f t="shared" si="461"/>
        <v>0</v>
      </c>
      <c r="AP899" s="35">
        <f t="shared" si="462"/>
        <v>0</v>
      </c>
      <c r="AQ899" s="35">
        <f t="shared" si="463"/>
        <v>0</v>
      </c>
      <c r="AS899" s="36"/>
    </row>
    <row r="900" spans="2:45" hidden="1">
      <c r="B900" s="316"/>
      <c r="C900" s="316"/>
      <c r="D900" s="319"/>
      <c r="E900" s="319"/>
      <c r="G900" s="36"/>
      <c r="H900" s="37"/>
      <c r="I900" s="41"/>
      <c r="J900" s="36"/>
      <c r="K900" s="36"/>
      <c r="L900" s="38"/>
      <c r="M900" s="37"/>
      <c r="N900" s="36"/>
      <c r="O900" s="37"/>
      <c r="P900" s="36"/>
      <c r="Q900" s="37"/>
      <c r="R900" s="37"/>
      <c r="S900" s="40">
        <f t="shared" si="450"/>
        <v>0</v>
      </c>
      <c r="U900" s="40">
        <f t="shared" si="451"/>
        <v>0</v>
      </c>
      <c r="V900" s="40">
        <f t="shared" si="452"/>
        <v>0</v>
      </c>
      <c r="W900" s="40">
        <f t="shared" si="453"/>
        <v>0</v>
      </c>
      <c r="X900" s="40">
        <f t="shared" si="454"/>
        <v>0</v>
      </c>
      <c r="Y900" s="40">
        <f t="shared" si="464"/>
        <v>0</v>
      </c>
      <c r="Z900" s="40">
        <f t="shared" si="465"/>
        <v>0</v>
      </c>
      <c r="AA900" s="40">
        <f t="shared" si="455"/>
        <v>0</v>
      </c>
      <c r="AC900" s="41"/>
      <c r="AD900" s="37"/>
      <c r="AE900" s="37"/>
      <c r="AF900" s="37"/>
      <c r="AG900" s="37"/>
      <c r="AH900" s="37"/>
      <c r="AI900" s="35">
        <f t="shared" si="456"/>
        <v>0</v>
      </c>
      <c r="AK900" s="35">
        <f t="shared" si="457"/>
        <v>0</v>
      </c>
      <c r="AL900" s="35">
        <f t="shared" si="458"/>
        <v>0</v>
      </c>
      <c r="AM900" s="35">
        <f t="shared" si="459"/>
        <v>0</v>
      </c>
      <c r="AN900" s="35">
        <f t="shared" si="460"/>
        <v>0</v>
      </c>
      <c r="AO900" s="35">
        <f t="shared" si="461"/>
        <v>0</v>
      </c>
      <c r="AP900" s="35">
        <f t="shared" si="462"/>
        <v>0</v>
      </c>
      <c r="AQ900" s="35">
        <f t="shared" si="463"/>
        <v>0</v>
      </c>
      <c r="AS900" s="36"/>
    </row>
    <row r="901" spans="2:45" hidden="1">
      <c r="B901" s="316"/>
      <c r="C901" s="316"/>
      <c r="D901" s="319"/>
      <c r="E901" s="319"/>
      <c r="G901" s="36"/>
      <c r="H901" s="37"/>
      <c r="I901" s="41"/>
      <c r="J901" s="36"/>
      <c r="K901" s="36"/>
      <c r="L901" s="38"/>
      <c r="M901" s="37"/>
      <c r="N901" s="36"/>
      <c r="O901" s="37"/>
      <c r="P901" s="36"/>
      <c r="Q901" s="37"/>
      <c r="R901" s="37"/>
      <c r="S901" s="40">
        <f t="shared" si="450"/>
        <v>0</v>
      </c>
      <c r="U901" s="40">
        <f t="shared" si="451"/>
        <v>0</v>
      </c>
      <c r="V901" s="40">
        <f t="shared" si="452"/>
        <v>0</v>
      </c>
      <c r="W901" s="40">
        <f t="shared" si="453"/>
        <v>0</v>
      </c>
      <c r="X901" s="40">
        <f t="shared" si="454"/>
        <v>0</v>
      </c>
      <c r="Y901" s="40">
        <f t="shared" si="464"/>
        <v>0</v>
      </c>
      <c r="Z901" s="40">
        <f t="shared" si="465"/>
        <v>0</v>
      </c>
      <c r="AA901" s="40">
        <f t="shared" si="455"/>
        <v>0</v>
      </c>
      <c r="AC901" s="41"/>
      <c r="AD901" s="37"/>
      <c r="AE901" s="37"/>
      <c r="AF901" s="37"/>
      <c r="AG901" s="37"/>
      <c r="AH901" s="37"/>
      <c r="AI901" s="35">
        <f t="shared" si="456"/>
        <v>0</v>
      </c>
      <c r="AK901" s="35">
        <f t="shared" si="457"/>
        <v>0</v>
      </c>
      <c r="AL901" s="35">
        <f t="shared" si="458"/>
        <v>0</v>
      </c>
      <c r="AM901" s="35">
        <f t="shared" si="459"/>
        <v>0</v>
      </c>
      <c r="AN901" s="35">
        <f t="shared" si="460"/>
        <v>0</v>
      </c>
      <c r="AO901" s="35">
        <f t="shared" si="461"/>
        <v>0</v>
      </c>
      <c r="AP901" s="35">
        <f t="shared" si="462"/>
        <v>0</v>
      </c>
      <c r="AQ901" s="35">
        <f t="shared" si="463"/>
        <v>0</v>
      </c>
      <c r="AS901" s="36"/>
    </row>
    <row r="902" spans="2:45" hidden="1">
      <c r="B902" s="316"/>
      <c r="C902" s="316"/>
      <c r="D902" s="319"/>
      <c r="E902" s="319"/>
      <c r="G902" s="36"/>
      <c r="H902" s="37"/>
      <c r="I902" s="41"/>
      <c r="J902" s="36"/>
      <c r="K902" s="36"/>
      <c r="L902" s="38"/>
      <c r="M902" s="37"/>
      <c r="N902" s="36"/>
      <c r="O902" s="37"/>
      <c r="P902" s="36"/>
      <c r="Q902" s="37"/>
      <c r="R902" s="37"/>
      <c r="S902" s="40">
        <f t="shared" si="450"/>
        <v>0</v>
      </c>
      <c r="U902" s="40">
        <f t="shared" si="451"/>
        <v>0</v>
      </c>
      <c r="V902" s="40">
        <f t="shared" si="452"/>
        <v>0</v>
      </c>
      <c r="W902" s="40">
        <f t="shared" si="453"/>
        <v>0</v>
      </c>
      <c r="X902" s="40">
        <f t="shared" si="454"/>
        <v>0</v>
      </c>
      <c r="Y902" s="40">
        <f t="shared" si="464"/>
        <v>0</v>
      </c>
      <c r="Z902" s="40">
        <f t="shared" si="465"/>
        <v>0</v>
      </c>
      <c r="AA902" s="40">
        <f t="shared" si="455"/>
        <v>0</v>
      </c>
      <c r="AC902" s="41"/>
      <c r="AD902" s="37"/>
      <c r="AE902" s="37"/>
      <c r="AF902" s="37"/>
      <c r="AG902" s="37"/>
      <c r="AH902" s="37"/>
      <c r="AI902" s="35">
        <f t="shared" si="456"/>
        <v>0</v>
      </c>
      <c r="AK902" s="35">
        <f t="shared" si="457"/>
        <v>0</v>
      </c>
      <c r="AL902" s="35">
        <f t="shared" si="458"/>
        <v>0</v>
      </c>
      <c r="AM902" s="35">
        <f t="shared" si="459"/>
        <v>0</v>
      </c>
      <c r="AN902" s="35">
        <f t="shared" si="460"/>
        <v>0</v>
      </c>
      <c r="AO902" s="35">
        <f t="shared" si="461"/>
        <v>0</v>
      </c>
      <c r="AP902" s="35">
        <f t="shared" si="462"/>
        <v>0</v>
      </c>
      <c r="AQ902" s="35">
        <f t="shared" si="463"/>
        <v>0</v>
      </c>
      <c r="AS902" s="36"/>
    </row>
    <row r="903" spans="2:45" hidden="1">
      <c r="B903" s="316"/>
      <c r="C903" s="316"/>
      <c r="D903" s="319"/>
      <c r="E903" s="319"/>
      <c r="G903" s="36"/>
      <c r="H903" s="37"/>
      <c r="I903" s="41"/>
      <c r="J903" s="36"/>
      <c r="K903" s="36"/>
      <c r="L903" s="38"/>
      <c r="M903" s="37"/>
      <c r="N903" s="36"/>
      <c r="O903" s="37"/>
      <c r="P903" s="36"/>
      <c r="Q903" s="37"/>
      <c r="R903" s="37"/>
      <c r="S903" s="40">
        <f t="shared" si="450"/>
        <v>0</v>
      </c>
      <c r="U903" s="40">
        <f t="shared" si="451"/>
        <v>0</v>
      </c>
      <c r="V903" s="40">
        <f t="shared" si="452"/>
        <v>0</v>
      </c>
      <c r="W903" s="40">
        <f t="shared" si="453"/>
        <v>0</v>
      </c>
      <c r="X903" s="40">
        <f t="shared" si="454"/>
        <v>0</v>
      </c>
      <c r="Y903" s="40">
        <f t="shared" si="464"/>
        <v>0</v>
      </c>
      <c r="Z903" s="40">
        <f t="shared" si="465"/>
        <v>0</v>
      </c>
      <c r="AA903" s="40">
        <f t="shared" si="455"/>
        <v>0</v>
      </c>
      <c r="AC903" s="41"/>
      <c r="AD903" s="37"/>
      <c r="AE903" s="37"/>
      <c r="AF903" s="37"/>
      <c r="AG903" s="37"/>
      <c r="AH903" s="37"/>
      <c r="AI903" s="35">
        <f t="shared" si="456"/>
        <v>0</v>
      </c>
      <c r="AK903" s="35">
        <f t="shared" si="457"/>
        <v>0</v>
      </c>
      <c r="AL903" s="35">
        <f t="shared" si="458"/>
        <v>0</v>
      </c>
      <c r="AM903" s="35">
        <f t="shared" si="459"/>
        <v>0</v>
      </c>
      <c r="AN903" s="35">
        <f t="shared" si="460"/>
        <v>0</v>
      </c>
      <c r="AO903" s="35">
        <f t="shared" si="461"/>
        <v>0</v>
      </c>
      <c r="AP903" s="35">
        <f t="shared" si="462"/>
        <v>0</v>
      </c>
      <c r="AQ903" s="35">
        <f t="shared" si="463"/>
        <v>0</v>
      </c>
      <c r="AS903" s="36"/>
    </row>
    <row r="904" spans="2:45" hidden="1">
      <c r="B904" s="316"/>
      <c r="C904" s="316"/>
      <c r="D904" s="319"/>
      <c r="E904" s="319"/>
      <c r="G904" s="36"/>
      <c r="H904" s="37"/>
      <c r="I904" s="41"/>
      <c r="J904" s="36"/>
      <c r="K904" s="36"/>
      <c r="L904" s="38"/>
      <c r="M904" s="37"/>
      <c r="N904" s="36"/>
      <c r="O904" s="37"/>
      <c r="P904" s="36"/>
      <c r="Q904" s="37"/>
      <c r="R904" s="37"/>
      <c r="S904" s="40">
        <f t="shared" si="450"/>
        <v>0</v>
      </c>
      <c r="U904" s="40">
        <f t="shared" si="451"/>
        <v>0</v>
      </c>
      <c r="V904" s="40">
        <f t="shared" si="452"/>
        <v>0</v>
      </c>
      <c r="W904" s="40">
        <f t="shared" si="453"/>
        <v>0</v>
      </c>
      <c r="X904" s="40">
        <f t="shared" si="454"/>
        <v>0</v>
      </c>
      <c r="Y904" s="40">
        <f t="shared" si="464"/>
        <v>0</v>
      </c>
      <c r="Z904" s="40">
        <f t="shared" si="465"/>
        <v>0</v>
      </c>
      <c r="AA904" s="40">
        <f t="shared" si="455"/>
        <v>0</v>
      </c>
      <c r="AC904" s="41"/>
      <c r="AD904" s="37"/>
      <c r="AE904" s="37"/>
      <c r="AF904" s="37"/>
      <c r="AG904" s="37"/>
      <c r="AH904" s="37"/>
      <c r="AI904" s="35">
        <f t="shared" si="456"/>
        <v>0</v>
      </c>
      <c r="AK904" s="35">
        <f t="shared" si="457"/>
        <v>0</v>
      </c>
      <c r="AL904" s="35">
        <f t="shared" si="458"/>
        <v>0</v>
      </c>
      <c r="AM904" s="35">
        <f t="shared" si="459"/>
        <v>0</v>
      </c>
      <c r="AN904" s="35">
        <f t="shared" si="460"/>
        <v>0</v>
      </c>
      <c r="AO904" s="35">
        <f t="shared" si="461"/>
        <v>0</v>
      </c>
      <c r="AP904" s="35">
        <f t="shared" si="462"/>
        <v>0</v>
      </c>
      <c r="AQ904" s="35">
        <f t="shared" si="463"/>
        <v>0</v>
      </c>
      <c r="AS904" s="36"/>
    </row>
    <row r="905" spans="2:45" hidden="1">
      <c r="B905" s="316"/>
      <c r="C905" s="316"/>
      <c r="D905" s="319"/>
      <c r="E905" s="319"/>
      <c r="G905" s="36"/>
      <c r="H905" s="37"/>
      <c r="I905" s="41"/>
      <c r="J905" s="36"/>
      <c r="K905" s="36"/>
      <c r="L905" s="38"/>
      <c r="M905" s="37"/>
      <c r="N905" s="36"/>
      <c r="O905" s="37"/>
      <c r="P905" s="36"/>
      <c r="Q905" s="37"/>
      <c r="R905" s="37"/>
      <c r="S905" s="40">
        <f t="shared" si="450"/>
        <v>0</v>
      </c>
      <c r="U905" s="40">
        <f t="shared" si="451"/>
        <v>0</v>
      </c>
      <c r="V905" s="40">
        <f t="shared" si="452"/>
        <v>0</v>
      </c>
      <c r="W905" s="40">
        <f t="shared" si="453"/>
        <v>0</v>
      </c>
      <c r="X905" s="40">
        <f t="shared" si="454"/>
        <v>0</v>
      </c>
      <c r="Y905" s="40">
        <f t="shared" si="464"/>
        <v>0</v>
      </c>
      <c r="Z905" s="40">
        <f t="shared" si="465"/>
        <v>0</v>
      </c>
      <c r="AA905" s="40">
        <f t="shared" si="455"/>
        <v>0</v>
      </c>
      <c r="AC905" s="41"/>
      <c r="AD905" s="37"/>
      <c r="AE905" s="37"/>
      <c r="AF905" s="37"/>
      <c r="AG905" s="37"/>
      <c r="AH905" s="37"/>
      <c r="AI905" s="35">
        <f t="shared" si="456"/>
        <v>0</v>
      </c>
      <c r="AK905" s="35">
        <f t="shared" si="457"/>
        <v>0</v>
      </c>
      <c r="AL905" s="35">
        <f t="shared" si="458"/>
        <v>0</v>
      </c>
      <c r="AM905" s="35">
        <f t="shared" si="459"/>
        <v>0</v>
      </c>
      <c r="AN905" s="35">
        <f t="shared" si="460"/>
        <v>0</v>
      </c>
      <c r="AO905" s="35">
        <f t="shared" si="461"/>
        <v>0</v>
      </c>
      <c r="AP905" s="35">
        <f t="shared" si="462"/>
        <v>0</v>
      </c>
      <c r="AQ905" s="35">
        <f t="shared" si="463"/>
        <v>0</v>
      </c>
      <c r="AS905" s="36"/>
    </row>
    <row r="906" spans="2:45" hidden="1">
      <c r="B906" s="316"/>
      <c r="C906" s="316"/>
      <c r="D906" s="319"/>
      <c r="E906" s="319"/>
      <c r="G906" s="36"/>
      <c r="H906" s="37"/>
      <c r="I906" s="41"/>
      <c r="J906" s="36"/>
      <c r="K906" s="36"/>
      <c r="L906" s="38"/>
      <c r="M906" s="37"/>
      <c r="N906" s="36"/>
      <c r="O906" s="37"/>
      <c r="P906" s="36"/>
      <c r="Q906" s="37"/>
      <c r="R906" s="37"/>
      <c r="S906" s="40">
        <f t="shared" si="450"/>
        <v>0</v>
      </c>
      <c r="U906" s="40">
        <f t="shared" si="451"/>
        <v>0</v>
      </c>
      <c r="V906" s="40">
        <f t="shared" si="452"/>
        <v>0</v>
      </c>
      <c r="W906" s="40">
        <f t="shared" si="453"/>
        <v>0</v>
      </c>
      <c r="X906" s="40">
        <f t="shared" si="454"/>
        <v>0</v>
      </c>
      <c r="Y906" s="40">
        <f t="shared" si="464"/>
        <v>0</v>
      </c>
      <c r="Z906" s="40">
        <f t="shared" si="465"/>
        <v>0</v>
      </c>
      <c r="AA906" s="40">
        <f t="shared" si="455"/>
        <v>0</v>
      </c>
      <c r="AC906" s="41"/>
      <c r="AD906" s="37"/>
      <c r="AE906" s="37"/>
      <c r="AF906" s="37"/>
      <c r="AG906" s="37"/>
      <c r="AH906" s="37"/>
      <c r="AI906" s="35">
        <f t="shared" si="456"/>
        <v>0</v>
      </c>
      <c r="AK906" s="35">
        <f t="shared" si="457"/>
        <v>0</v>
      </c>
      <c r="AL906" s="35">
        <f t="shared" si="458"/>
        <v>0</v>
      </c>
      <c r="AM906" s="35">
        <f t="shared" si="459"/>
        <v>0</v>
      </c>
      <c r="AN906" s="35">
        <f t="shared" si="460"/>
        <v>0</v>
      </c>
      <c r="AO906" s="35">
        <f t="shared" si="461"/>
        <v>0</v>
      </c>
      <c r="AP906" s="35">
        <f t="shared" si="462"/>
        <v>0</v>
      </c>
      <c r="AQ906" s="35">
        <f t="shared" si="463"/>
        <v>0</v>
      </c>
      <c r="AS906" s="36"/>
    </row>
    <row r="907" spans="2:45" hidden="1">
      <c r="B907" s="316"/>
      <c r="C907" s="316"/>
      <c r="D907" s="319"/>
      <c r="E907" s="319"/>
      <c r="G907" s="36"/>
      <c r="H907" s="37"/>
      <c r="I907" s="41"/>
      <c r="J907" s="36"/>
      <c r="K907" s="36"/>
      <c r="L907" s="38"/>
      <c r="M907" s="37"/>
      <c r="N907" s="36"/>
      <c r="O907" s="37"/>
      <c r="P907" s="36"/>
      <c r="Q907" s="37"/>
      <c r="R907" s="37"/>
      <c r="S907" s="40">
        <f t="shared" si="450"/>
        <v>0</v>
      </c>
      <c r="U907" s="40">
        <f t="shared" si="451"/>
        <v>0</v>
      </c>
      <c r="V907" s="40">
        <f t="shared" si="452"/>
        <v>0</v>
      </c>
      <c r="W907" s="40">
        <f t="shared" si="453"/>
        <v>0</v>
      </c>
      <c r="X907" s="40">
        <f t="shared" si="454"/>
        <v>0</v>
      </c>
      <c r="Y907" s="40">
        <f t="shared" si="464"/>
        <v>0</v>
      </c>
      <c r="Z907" s="40">
        <f t="shared" si="465"/>
        <v>0</v>
      </c>
      <c r="AA907" s="40">
        <f t="shared" si="455"/>
        <v>0</v>
      </c>
      <c r="AC907" s="41"/>
      <c r="AD907" s="37"/>
      <c r="AE907" s="37"/>
      <c r="AF907" s="37"/>
      <c r="AG907" s="37"/>
      <c r="AH907" s="37"/>
      <c r="AI907" s="35">
        <f t="shared" si="456"/>
        <v>0</v>
      </c>
      <c r="AK907" s="35">
        <f t="shared" si="457"/>
        <v>0</v>
      </c>
      <c r="AL907" s="35">
        <f t="shared" si="458"/>
        <v>0</v>
      </c>
      <c r="AM907" s="35">
        <f t="shared" si="459"/>
        <v>0</v>
      </c>
      <c r="AN907" s="35">
        <f t="shared" si="460"/>
        <v>0</v>
      </c>
      <c r="AO907" s="35">
        <f t="shared" si="461"/>
        <v>0</v>
      </c>
      <c r="AP907" s="35">
        <f t="shared" si="462"/>
        <v>0</v>
      </c>
      <c r="AQ907" s="35">
        <f t="shared" si="463"/>
        <v>0</v>
      </c>
      <c r="AS907" s="36"/>
    </row>
    <row r="908" spans="2:45" hidden="1">
      <c r="B908" s="316"/>
      <c r="C908" s="316"/>
      <c r="D908" s="319"/>
      <c r="E908" s="319"/>
      <c r="G908" s="36"/>
      <c r="H908" s="37"/>
      <c r="I908" s="41"/>
      <c r="J908" s="36"/>
      <c r="K908" s="36"/>
      <c r="L908" s="38"/>
      <c r="M908" s="37"/>
      <c r="N908" s="36"/>
      <c r="O908" s="37"/>
      <c r="P908" s="36"/>
      <c r="Q908" s="37"/>
      <c r="R908" s="37"/>
      <c r="S908" s="40">
        <f t="shared" si="450"/>
        <v>0</v>
      </c>
      <c r="U908" s="40">
        <f t="shared" si="451"/>
        <v>0</v>
      </c>
      <c r="V908" s="40">
        <f t="shared" si="452"/>
        <v>0</v>
      </c>
      <c r="W908" s="40">
        <f t="shared" si="453"/>
        <v>0</v>
      </c>
      <c r="X908" s="40">
        <f t="shared" si="454"/>
        <v>0</v>
      </c>
      <c r="Y908" s="40">
        <f t="shared" si="464"/>
        <v>0</v>
      </c>
      <c r="Z908" s="40">
        <f t="shared" si="465"/>
        <v>0</v>
      </c>
      <c r="AA908" s="40">
        <f t="shared" si="455"/>
        <v>0</v>
      </c>
      <c r="AC908" s="41"/>
      <c r="AD908" s="37"/>
      <c r="AE908" s="37"/>
      <c r="AF908" s="37"/>
      <c r="AG908" s="37"/>
      <c r="AH908" s="37"/>
      <c r="AI908" s="35">
        <f t="shared" si="456"/>
        <v>0</v>
      </c>
      <c r="AK908" s="35">
        <f t="shared" si="457"/>
        <v>0</v>
      </c>
      <c r="AL908" s="35">
        <f t="shared" si="458"/>
        <v>0</v>
      </c>
      <c r="AM908" s="35">
        <f t="shared" si="459"/>
        <v>0</v>
      </c>
      <c r="AN908" s="35">
        <f t="shared" si="460"/>
        <v>0</v>
      </c>
      <c r="AO908" s="35">
        <f t="shared" si="461"/>
        <v>0</v>
      </c>
      <c r="AP908" s="35">
        <f t="shared" si="462"/>
        <v>0</v>
      </c>
      <c r="AQ908" s="35">
        <f t="shared" si="463"/>
        <v>0</v>
      </c>
      <c r="AS908" s="36"/>
    </row>
    <row r="909" spans="2:45" hidden="1">
      <c r="B909" s="316"/>
      <c r="C909" s="316"/>
      <c r="D909" s="319"/>
      <c r="E909" s="319"/>
      <c r="G909" s="36"/>
      <c r="H909" s="37"/>
      <c r="I909" s="41"/>
      <c r="J909" s="36"/>
      <c r="K909" s="36"/>
      <c r="L909" s="38"/>
      <c r="M909" s="37"/>
      <c r="N909" s="36"/>
      <c r="O909" s="37"/>
      <c r="P909" s="36"/>
      <c r="Q909" s="37"/>
      <c r="R909" s="37"/>
      <c r="S909" s="40">
        <f t="shared" si="450"/>
        <v>0</v>
      </c>
      <c r="U909" s="40">
        <f t="shared" si="451"/>
        <v>0</v>
      </c>
      <c r="V909" s="40">
        <f t="shared" si="452"/>
        <v>0</v>
      </c>
      <c r="W909" s="40">
        <f t="shared" si="453"/>
        <v>0</v>
      </c>
      <c r="X909" s="40">
        <f t="shared" si="454"/>
        <v>0</v>
      </c>
      <c r="Y909" s="40">
        <f t="shared" si="464"/>
        <v>0</v>
      </c>
      <c r="Z909" s="40">
        <f t="shared" si="465"/>
        <v>0</v>
      </c>
      <c r="AA909" s="40">
        <f t="shared" si="455"/>
        <v>0</v>
      </c>
      <c r="AC909" s="41"/>
      <c r="AD909" s="37"/>
      <c r="AE909" s="37"/>
      <c r="AF909" s="37"/>
      <c r="AG909" s="37"/>
      <c r="AH909" s="37"/>
      <c r="AI909" s="35">
        <f t="shared" si="456"/>
        <v>0</v>
      </c>
      <c r="AK909" s="35">
        <f t="shared" si="457"/>
        <v>0</v>
      </c>
      <c r="AL909" s="35">
        <f t="shared" si="458"/>
        <v>0</v>
      </c>
      <c r="AM909" s="35">
        <f t="shared" si="459"/>
        <v>0</v>
      </c>
      <c r="AN909" s="35">
        <f t="shared" si="460"/>
        <v>0</v>
      </c>
      <c r="AO909" s="35">
        <f t="shared" si="461"/>
        <v>0</v>
      </c>
      <c r="AP909" s="35">
        <f t="shared" si="462"/>
        <v>0</v>
      </c>
      <c r="AQ909" s="35">
        <f t="shared" si="463"/>
        <v>0</v>
      </c>
      <c r="AS909" s="36"/>
    </row>
    <row r="910" spans="2:45" hidden="1">
      <c r="B910" s="316"/>
      <c r="C910" s="316"/>
      <c r="D910" s="319"/>
      <c r="E910" s="319"/>
      <c r="G910" s="36"/>
      <c r="H910" s="37"/>
      <c r="I910" s="41"/>
      <c r="J910" s="36"/>
      <c r="K910" s="36"/>
      <c r="L910" s="38"/>
      <c r="M910" s="37"/>
      <c r="N910" s="36"/>
      <c r="O910" s="37"/>
      <c r="P910" s="36"/>
      <c r="Q910" s="37"/>
      <c r="R910" s="37"/>
      <c r="S910" s="40">
        <f t="shared" si="450"/>
        <v>0</v>
      </c>
      <c r="U910" s="40">
        <f t="shared" si="451"/>
        <v>0</v>
      </c>
      <c r="V910" s="40">
        <f t="shared" si="452"/>
        <v>0</v>
      </c>
      <c r="W910" s="40">
        <f t="shared" si="453"/>
        <v>0</v>
      </c>
      <c r="X910" s="40">
        <f t="shared" si="454"/>
        <v>0</v>
      </c>
      <c r="Y910" s="40">
        <f t="shared" si="464"/>
        <v>0</v>
      </c>
      <c r="Z910" s="40">
        <f t="shared" si="465"/>
        <v>0</v>
      </c>
      <c r="AA910" s="40">
        <f t="shared" si="455"/>
        <v>0</v>
      </c>
      <c r="AC910" s="41"/>
      <c r="AD910" s="37"/>
      <c r="AE910" s="37"/>
      <c r="AF910" s="37"/>
      <c r="AG910" s="37"/>
      <c r="AH910" s="37"/>
      <c r="AI910" s="35">
        <f t="shared" si="456"/>
        <v>0</v>
      </c>
      <c r="AK910" s="35">
        <f t="shared" si="457"/>
        <v>0</v>
      </c>
      <c r="AL910" s="35">
        <f t="shared" si="458"/>
        <v>0</v>
      </c>
      <c r="AM910" s="35">
        <f t="shared" si="459"/>
        <v>0</v>
      </c>
      <c r="AN910" s="35">
        <f t="shared" si="460"/>
        <v>0</v>
      </c>
      <c r="AO910" s="35">
        <f t="shared" si="461"/>
        <v>0</v>
      </c>
      <c r="AP910" s="35">
        <f t="shared" si="462"/>
        <v>0</v>
      </c>
      <c r="AQ910" s="35">
        <f t="shared" si="463"/>
        <v>0</v>
      </c>
      <c r="AS910" s="36"/>
    </row>
    <row r="911" spans="2:45" hidden="1">
      <c r="B911" s="316"/>
      <c r="C911" s="316"/>
      <c r="D911" s="319"/>
      <c r="E911" s="319"/>
      <c r="G911" s="36"/>
      <c r="H911" s="37"/>
      <c r="I911" s="41"/>
      <c r="J911" s="36"/>
      <c r="K911" s="36"/>
      <c r="L911" s="38"/>
      <c r="M911" s="37"/>
      <c r="N911" s="36"/>
      <c r="O911" s="37"/>
      <c r="P911" s="36"/>
      <c r="Q911" s="37"/>
      <c r="R911" s="37"/>
      <c r="S911" s="40">
        <f t="shared" si="450"/>
        <v>0</v>
      </c>
      <c r="U911" s="40">
        <f t="shared" si="451"/>
        <v>0</v>
      </c>
      <c r="V911" s="40">
        <f t="shared" si="452"/>
        <v>0</v>
      </c>
      <c r="W911" s="40">
        <f t="shared" si="453"/>
        <v>0</v>
      </c>
      <c r="X911" s="40">
        <f t="shared" si="454"/>
        <v>0</v>
      </c>
      <c r="Y911" s="40">
        <f t="shared" si="464"/>
        <v>0</v>
      </c>
      <c r="Z911" s="40">
        <f t="shared" si="465"/>
        <v>0</v>
      </c>
      <c r="AA911" s="40">
        <f t="shared" si="455"/>
        <v>0</v>
      </c>
      <c r="AC911" s="41"/>
      <c r="AD911" s="37"/>
      <c r="AE911" s="37"/>
      <c r="AF911" s="37"/>
      <c r="AG911" s="37"/>
      <c r="AH911" s="37"/>
      <c r="AI911" s="35">
        <f t="shared" si="456"/>
        <v>0</v>
      </c>
      <c r="AK911" s="35">
        <f t="shared" si="457"/>
        <v>0</v>
      </c>
      <c r="AL911" s="35">
        <f t="shared" si="458"/>
        <v>0</v>
      </c>
      <c r="AM911" s="35">
        <f t="shared" si="459"/>
        <v>0</v>
      </c>
      <c r="AN911" s="35">
        <f t="shared" si="460"/>
        <v>0</v>
      </c>
      <c r="AO911" s="35">
        <f t="shared" si="461"/>
        <v>0</v>
      </c>
      <c r="AP911" s="35">
        <f t="shared" si="462"/>
        <v>0</v>
      </c>
      <c r="AQ911" s="35">
        <f t="shared" si="463"/>
        <v>0</v>
      </c>
      <c r="AS911" s="36"/>
    </row>
    <row r="912" spans="2:45" hidden="1">
      <c r="B912" s="316"/>
      <c r="C912" s="316"/>
      <c r="D912" s="319"/>
      <c r="E912" s="319"/>
      <c r="G912" s="36"/>
      <c r="H912" s="37"/>
      <c r="I912" s="41"/>
      <c r="J912" s="36"/>
      <c r="K912" s="36"/>
      <c r="L912" s="38"/>
      <c r="M912" s="37"/>
      <c r="N912" s="36"/>
      <c r="O912" s="37"/>
      <c r="P912" s="36"/>
      <c r="Q912" s="37"/>
      <c r="R912" s="37"/>
      <c r="S912" s="40">
        <f t="shared" si="450"/>
        <v>0</v>
      </c>
      <c r="U912" s="40">
        <f t="shared" si="451"/>
        <v>0</v>
      </c>
      <c r="V912" s="40">
        <f t="shared" si="452"/>
        <v>0</v>
      </c>
      <c r="W912" s="40">
        <f t="shared" si="453"/>
        <v>0</v>
      </c>
      <c r="X912" s="40">
        <f t="shared" si="454"/>
        <v>0</v>
      </c>
      <c r="Y912" s="40">
        <f t="shared" si="464"/>
        <v>0</v>
      </c>
      <c r="Z912" s="40">
        <f t="shared" si="465"/>
        <v>0</v>
      </c>
      <c r="AA912" s="40">
        <f t="shared" si="455"/>
        <v>0</v>
      </c>
      <c r="AC912" s="41"/>
      <c r="AD912" s="37"/>
      <c r="AE912" s="37"/>
      <c r="AF912" s="37"/>
      <c r="AG912" s="37"/>
      <c r="AH912" s="37"/>
      <c r="AI912" s="35">
        <f t="shared" si="456"/>
        <v>0</v>
      </c>
      <c r="AK912" s="35">
        <f t="shared" si="457"/>
        <v>0</v>
      </c>
      <c r="AL912" s="35">
        <f t="shared" si="458"/>
        <v>0</v>
      </c>
      <c r="AM912" s="35">
        <f t="shared" si="459"/>
        <v>0</v>
      </c>
      <c r="AN912" s="35">
        <f t="shared" si="460"/>
        <v>0</v>
      </c>
      <c r="AO912" s="35">
        <f t="shared" si="461"/>
        <v>0</v>
      </c>
      <c r="AP912" s="35">
        <f t="shared" si="462"/>
        <v>0</v>
      </c>
      <c r="AQ912" s="35">
        <f t="shared" si="463"/>
        <v>0</v>
      </c>
      <c r="AS912" s="36"/>
    </row>
    <row r="913" spans="2:45" hidden="1">
      <c r="B913" s="316"/>
      <c r="C913" s="316"/>
      <c r="D913" s="319"/>
      <c r="E913" s="319"/>
      <c r="G913" s="36"/>
      <c r="H913" s="37"/>
      <c r="I913" s="41"/>
      <c r="J913" s="36"/>
      <c r="K913" s="36"/>
      <c r="L913" s="38"/>
      <c r="M913" s="37"/>
      <c r="N913" s="36"/>
      <c r="O913" s="37"/>
      <c r="P913" s="36"/>
      <c r="Q913" s="37"/>
      <c r="R913" s="37"/>
      <c r="S913" s="40">
        <f t="shared" si="450"/>
        <v>0</v>
      </c>
      <c r="U913" s="40">
        <f t="shared" si="451"/>
        <v>0</v>
      </c>
      <c r="V913" s="40">
        <f t="shared" si="452"/>
        <v>0</v>
      </c>
      <c r="W913" s="40">
        <f t="shared" si="453"/>
        <v>0</v>
      </c>
      <c r="X913" s="40">
        <f t="shared" si="454"/>
        <v>0</v>
      </c>
      <c r="Y913" s="40">
        <f t="shared" si="464"/>
        <v>0</v>
      </c>
      <c r="Z913" s="40">
        <f t="shared" si="465"/>
        <v>0</v>
      </c>
      <c r="AA913" s="40">
        <f t="shared" si="455"/>
        <v>0</v>
      </c>
      <c r="AC913" s="41"/>
      <c r="AD913" s="37"/>
      <c r="AE913" s="37"/>
      <c r="AF913" s="37"/>
      <c r="AG913" s="37"/>
      <c r="AH913" s="37"/>
      <c r="AI913" s="35">
        <f t="shared" si="456"/>
        <v>0</v>
      </c>
      <c r="AK913" s="35">
        <f t="shared" si="457"/>
        <v>0</v>
      </c>
      <c r="AL913" s="35">
        <f t="shared" si="458"/>
        <v>0</v>
      </c>
      <c r="AM913" s="35">
        <f t="shared" si="459"/>
        <v>0</v>
      </c>
      <c r="AN913" s="35">
        <f t="shared" si="460"/>
        <v>0</v>
      </c>
      <c r="AO913" s="35">
        <f t="shared" si="461"/>
        <v>0</v>
      </c>
      <c r="AP913" s="35">
        <f t="shared" si="462"/>
        <v>0</v>
      </c>
      <c r="AQ913" s="35">
        <f t="shared" si="463"/>
        <v>0</v>
      </c>
      <c r="AS913" s="36"/>
    </row>
    <row r="914" spans="2:45" hidden="1">
      <c r="B914" s="316"/>
      <c r="C914" s="316"/>
      <c r="D914" s="319"/>
      <c r="E914" s="319"/>
      <c r="G914" s="36"/>
      <c r="H914" s="37"/>
      <c r="I914" s="41"/>
      <c r="J914" s="36"/>
      <c r="K914" s="36"/>
      <c r="L914" s="38"/>
      <c r="M914" s="37"/>
      <c r="N914" s="36"/>
      <c r="O914" s="37"/>
      <c r="P914" s="36"/>
      <c r="Q914" s="37"/>
      <c r="R914" s="37"/>
      <c r="S914" s="40">
        <f t="shared" si="450"/>
        <v>0</v>
      </c>
      <c r="U914" s="40">
        <f t="shared" si="451"/>
        <v>0</v>
      </c>
      <c r="V914" s="40">
        <f t="shared" si="452"/>
        <v>0</v>
      </c>
      <c r="W914" s="40">
        <f t="shared" si="453"/>
        <v>0</v>
      </c>
      <c r="X914" s="40">
        <f t="shared" si="454"/>
        <v>0</v>
      </c>
      <c r="Y914" s="40">
        <f t="shared" si="464"/>
        <v>0</v>
      </c>
      <c r="Z914" s="40">
        <f t="shared" si="465"/>
        <v>0</v>
      </c>
      <c r="AA914" s="40">
        <f t="shared" si="455"/>
        <v>0</v>
      </c>
      <c r="AC914" s="41"/>
      <c r="AD914" s="37"/>
      <c r="AE914" s="37"/>
      <c r="AF914" s="37"/>
      <c r="AG914" s="37"/>
      <c r="AH914" s="37"/>
      <c r="AI914" s="35">
        <f t="shared" si="456"/>
        <v>0</v>
      </c>
      <c r="AK914" s="35">
        <f t="shared" si="457"/>
        <v>0</v>
      </c>
      <c r="AL914" s="35">
        <f t="shared" si="458"/>
        <v>0</v>
      </c>
      <c r="AM914" s="35">
        <f t="shared" si="459"/>
        <v>0</v>
      </c>
      <c r="AN914" s="35">
        <f t="shared" si="460"/>
        <v>0</v>
      </c>
      <c r="AO914" s="35">
        <f t="shared" si="461"/>
        <v>0</v>
      </c>
      <c r="AP914" s="35">
        <f t="shared" si="462"/>
        <v>0</v>
      </c>
      <c r="AQ914" s="35">
        <f t="shared" si="463"/>
        <v>0</v>
      </c>
      <c r="AS914" s="36"/>
    </row>
    <row r="915" spans="2:45" hidden="1">
      <c r="B915" s="316"/>
      <c r="C915" s="316"/>
      <c r="D915" s="319"/>
      <c r="E915" s="319"/>
      <c r="G915" s="36"/>
      <c r="H915" s="37"/>
      <c r="I915" s="41"/>
      <c r="J915" s="36"/>
      <c r="K915" s="36"/>
      <c r="L915" s="38"/>
      <c r="M915" s="37"/>
      <c r="N915" s="36"/>
      <c r="O915" s="37"/>
      <c r="P915" s="36"/>
      <c r="Q915" s="37"/>
      <c r="R915" s="37"/>
      <c r="S915" s="40">
        <f t="shared" si="450"/>
        <v>0</v>
      </c>
      <c r="U915" s="40">
        <f t="shared" si="451"/>
        <v>0</v>
      </c>
      <c r="V915" s="40">
        <f t="shared" si="452"/>
        <v>0</v>
      </c>
      <c r="W915" s="40">
        <f t="shared" si="453"/>
        <v>0</v>
      </c>
      <c r="X915" s="40">
        <f t="shared" si="454"/>
        <v>0</v>
      </c>
      <c r="Y915" s="40">
        <f t="shared" si="464"/>
        <v>0</v>
      </c>
      <c r="Z915" s="40">
        <f t="shared" si="465"/>
        <v>0</v>
      </c>
      <c r="AA915" s="40">
        <f t="shared" si="455"/>
        <v>0</v>
      </c>
      <c r="AC915" s="41"/>
      <c r="AD915" s="37"/>
      <c r="AE915" s="37"/>
      <c r="AF915" s="37"/>
      <c r="AG915" s="37"/>
      <c r="AH915" s="37"/>
      <c r="AI915" s="35">
        <f t="shared" si="456"/>
        <v>0</v>
      </c>
      <c r="AK915" s="35">
        <f t="shared" si="457"/>
        <v>0</v>
      </c>
      <c r="AL915" s="35">
        <f t="shared" si="458"/>
        <v>0</v>
      </c>
      <c r="AM915" s="35">
        <f t="shared" si="459"/>
        <v>0</v>
      </c>
      <c r="AN915" s="35">
        <f t="shared" si="460"/>
        <v>0</v>
      </c>
      <c r="AO915" s="35">
        <f t="shared" si="461"/>
        <v>0</v>
      </c>
      <c r="AP915" s="35">
        <f t="shared" si="462"/>
        <v>0</v>
      </c>
      <c r="AQ915" s="35">
        <f t="shared" si="463"/>
        <v>0</v>
      </c>
      <c r="AS915" s="36"/>
    </row>
    <row r="916" spans="2:45" hidden="1">
      <c r="B916" s="316"/>
      <c r="C916" s="316"/>
      <c r="D916" s="319"/>
      <c r="E916" s="319"/>
      <c r="G916" s="36"/>
      <c r="H916" s="37"/>
      <c r="I916" s="41"/>
      <c r="J916" s="36"/>
      <c r="K916" s="36"/>
      <c r="L916" s="38"/>
      <c r="M916" s="37"/>
      <c r="N916" s="36"/>
      <c r="O916" s="37"/>
      <c r="P916" s="36"/>
      <c r="Q916" s="37"/>
      <c r="R916" s="37"/>
      <c r="S916" s="40">
        <f t="shared" si="450"/>
        <v>0</v>
      </c>
      <c r="U916" s="40">
        <f t="shared" si="451"/>
        <v>0</v>
      </c>
      <c r="V916" s="40">
        <f t="shared" si="452"/>
        <v>0</v>
      </c>
      <c r="W916" s="40">
        <f t="shared" si="453"/>
        <v>0</v>
      </c>
      <c r="X916" s="40">
        <f t="shared" si="454"/>
        <v>0</v>
      </c>
      <c r="Y916" s="40">
        <f t="shared" si="464"/>
        <v>0</v>
      </c>
      <c r="Z916" s="40">
        <f t="shared" si="465"/>
        <v>0</v>
      </c>
      <c r="AA916" s="40">
        <f t="shared" si="455"/>
        <v>0</v>
      </c>
      <c r="AC916" s="41"/>
      <c r="AD916" s="37"/>
      <c r="AE916" s="37"/>
      <c r="AF916" s="37"/>
      <c r="AG916" s="37"/>
      <c r="AH916" s="37"/>
      <c r="AI916" s="35">
        <f t="shared" si="456"/>
        <v>0</v>
      </c>
      <c r="AK916" s="35">
        <f t="shared" si="457"/>
        <v>0</v>
      </c>
      <c r="AL916" s="35">
        <f t="shared" si="458"/>
        <v>0</v>
      </c>
      <c r="AM916" s="35">
        <f t="shared" si="459"/>
        <v>0</v>
      </c>
      <c r="AN916" s="35">
        <f t="shared" si="460"/>
        <v>0</v>
      </c>
      <c r="AO916" s="35">
        <f t="shared" si="461"/>
        <v>0</v>
      </c>
      <c r="AP916" s="35">
        <f t="shared" si="462"/>
        <v>0</v>
      </c>
      <c r="AQ916" s="35">
        <f t="shared" si="463"/>
        <v>0</v>
      </c>
      <c r="AS916" s="36"/>
    </row>
    <row r="917" spans="2:45" hidden="1">
      <c r="B917" s="316"/>
      <c r="C917" s="316"/>
      <c r="D917" s="319"/>
      <c r="E917" s="319"/>
      <c r="G917" s="36"/>
      <c r="H917" s="37"/>
      <c r="I917" s="41"/>
      <c r="J917" s="36"/>
      <c r="K917" s="36"/>
      <c r="L917" s="38"/>
      <c r="M917" s="37"/>
      <c r="N917" s="36"/>
      <c r="O917" s="37"/>
      <c r="P917" s="36"/>
      <c r="Q917" s="37"/>
      <c r="R917" s="37"/>
      <c r="S917" s="40">
        <f t="shared" si="450"/>
        <v>0</v>
      </c>
      <c r="U917" s="40">
        <f t="shared" si="451"/>
        <v>0</v>
      </c>
      <c r="V917" s="40">
        <f t="shared" si="452"/>
        <v>0</v>
      </c>
      <c r="W917" s="40">
        <f t="shared" si="453"/>
        <v>0</v>
      </c>
      <c r="X917" s="40">
        <f t="shared" si="454"/>
        <v>0</v>
      </c>
      <c r="Y917" s="40">
        <f t="shared" si="464"/>
        <v>0</v>
      </c>
      <c r="Z917" s="40">
        <f t="shared" si="465"/>
        <v>0</v>
      </c>
      <c r="AA917" s="40">
        <f t="shared" si="455"/>
        <v>0</v>
      </c>
      <c r="AC917" s="41"/>
      <c r="AD917" s="37"/>
      <c r="AE917" s="37"/>
      <c r="AF917" s="37"/>
      <c r="AG917" s="37"/>
      <c r="AH917" s="37"/>
      <c r="AI917" s="35">
        <f t="shared" si="456"/>
        <v>0</v>
      </c>
      <c r="AK917" s="35">
        <f t="shared" si="457"/>
        <v>0</v>
      </c>
      <c r="AL917" s="35">
        <f t="shared" si="458"/>
        <v>0</v>
      </c>
      <c r="AM917" s="35">
        <f t="shared" si="459"/>
        <v>0</v>
      </c>
      <c r="AN917" s="35">
        <f t="shared" si="460"/>
        <v>0</v>
      </c>
      <c r="AO917" s="35">
        <f t="shared" si="461"/>
        <v>0</v>
      </c>
      <c r="AP917" s="35">
        <f t="shared" si="462"/>
        <v>0</v>
      </c>
      <c r="AQ917" s="35">
        <f t="shared" si="463"/>
        <v>0</v>
      </c>
      <c r="AS917" s="36"/>
    </row>
    <row r="918" spans="2:45" hidden="1">
      <c r="B918" s="316"/>
      <c r="C918" s="316"/>
      <c r="D918" s="319"/>
      <c r="E918" s="319"/>
      <c r="G918" s="36"/>
      <c r="H918" s="37"/>
      <c r="I918" s="41"/>
      <c r="J918" s="36"/>
      <c r="K918" s="36"/>
      <c r="L918" s="38"/>
      <c r="M918" s="37"/>
      <c r="N918" s="36"/>
      <c r="O918" s="37"/>
      <c r="P918" s="36"/>
      <c r="Q918" s="37"/>
      <c r="R918" s="37"/>
      <c r="S918" s="40">
        <f t="shared" si="450"/>
        <v>0</v>
      </c>
      <c r="U918" s="40">
        <f t="shared" si="451"/>
        <v>0</v>
      </c>
      <c r="V918" s="40">
        <f t="shared" si="452"/>
        <v>0</v>
      </c>
      <c r="W918" s="40">
        <f t="shared" si="453"/>
        <v>0</v>
      </c>
      <c r="X918" s="40">
        <f t="shared" si="454"/>
        <v>0</v>
      </c>
      <c r="Y918" s="40">
        <f t="shared" si="464"/>
        <v>0</v>
      </c>
      <c r="Z918" s="40">
        <f t="shared" si="465"/>
        <v>0</v>
      </c>
      <c r="AA918" s="40">
        <f t="shared" si="455"/>
        <v>0</v>
      </c>
      <c r="AC918" s="41"/>
      <c r="AD918" s="37"/>
      <c r="AE918" s="37"/>
      <c r="AF918" s="37"/>
      <c r="AG918" s="37"/>
      <c r="AH918" s="37"/>
      <c r="AI918" s="35">
        <f t="shared" si="456"/>
        <v>0</v>
      </c>
      <c r="AK918" s="35">
        <f t="shared" si="457"/>
        <v>0</v>
      </c>
      <c r="AL918" s="35">
        <f t="shared" si="458"/>
        <v>0</v>
      </c>
      <c r="AM918" s="35">
        <f t="shared" si="459"/>
        <v>0</v>
      </c>
      <c r="AN918" s="35">
        <f t="shared" si="460"/>
        <v>0</v>
      </c>
      <c r="AO918" s="35">
        <f t="shared" si="461"/>
        <v>0</v>
      </c>
      <c r="AP918" s="35">
        <f t="shared" si="462"/>
        <v>0</v>
      </c>
      <c r="AQ918" s="35">
        <f t="shared" si="463"/>
        <v>0</v>
      </c>
      <c r="AS918" s="36"/>
    </row>
    <row r="919" spans="2:45" hidden="1">
      <c r="B919" s="316"/>
      <c r="C919" s="316"/>
      <c r="D919" s="319"/>
      <c r="E919" s="319"/>
      <c r="G919" s="36"/>
      <c r="H919" s="37"/>
      <c r="I919" s="41"/>
      <c r="J919" s="36"/>
      <c r="K919" s="36"/>
      <c r="L919" s="38"/>
      <c r="M919" s="37"/>
      <c r="N919" s="36"/>
      <c r="O919" s="37"/>
      <c r="P919" s="36"/>
      <c r="Q919" s="37"/>
      <c r="R919" s="37"/>
      <c r="S919" s="40">
        <f t="shared" si="450"/>
        <v>0</v>
      </c>
      <c r="U919" s="40">
        <f t="shared" si="451"/>
        <v>0</v>
      </c>
      <c r="V919" s="40">
        <f t="shared" si="452"/>
        <v>0</v>
      </c>
      <c r="W919" s="40">
        <f t="shared" si="453"/>
        <v>0</v>
      </c>
      <c r="X919" s="40">
        <f t="shared" si="454"/>
        <v>0</v>
      </c>
      <c r="Y919" s="40">
        <f t="shared" si="464"/>
        <v>0</v>
      </c>
      <c r="Z919" s="40">
        <f t="shared" si="465"/>
        <v>0</v>
      </c>
      <c r="AA919" s="40">
        <f t="shared" si="455"/>
        <v>0</v>
      </c>
      <c r="AC919" s="41"/>
      <c r="AD919" s="37"/>
      <c r="AE919" s="37"/>
      <c r="AF919" s="37"/>
      <c r="AG919" s="37"/>
      <c r="AH919" s="37"/>
      <c r="AI919" s="35">
        <f t="shared" si="456"/>
        <v>0</v>
      </c>
      <c r="AK919" s="35">
        <f t="shared" si="457"/>
        <v>0</v>
      </c>
      <c r="AL919" s="35">
        <f t="shared" si="458"/>
        <v>0</v>
      </c>
      <c r="AM919" s="35">
        <f t="shared" si="459"/>
        <v>0</v>
      </c>
      <c r="AN919" s="35">
        <f t="shared" si="460"/>
        <v>0</v>
      </c>
      <c r="AO919" s="35">
        <f t="shared" si="461"/>
        <v>0</v>
      </c>
      <c r="AP919" s="35">
        <f t="shared" si="462"/>
        <v>0</v>
      </c>
      <c r="AQ919" s="35">
        <f t="shared" si="463"/>
        <v>0</v>
      </c>
      <c r="AS919" s="36"/>
    </row>
    <row r="920" spans="2:45" hidden="1">
      <c r="B920" s="316"/>
      <c r="C920" s="316"/>
      <c r="D920" s="319"/>
      <c r="E920" s="319"/>
      <c r="G920" s="36"/>
      <c r="H920" s="37"/>
      <c r="I920" s="41"/>
      <c r="J920" s="36"/>
      <c r="K920" s="36"/>
      <c r="L920" s="38"/>
      <c r="M920" s="37"/>
      <c r="N920" s="36"/>
      <c r="O920" s="37"/>
      <c r="P920" s="36"/>
      <c r="Q920" s="37"/>
      <c r="R920" s="37"/>
      <c r="S920" s="40">
        <f t="shared" si="450"/>
        <v>0</v>
      </c>
      <c r="U920" s="40">
        <f t="shared" si="451"/>
        <v>0</v>
      </c>
      <c r="V920" s="40">
        <f t="shared" si="452"/>
        <v>0</v>
      </c>
      <c r="W920" s="40">
        <f t="shared" si="453"/>
        <v>0</v>
      </c>
      <c r="X920" s="40">
        <f t="shared" si="454"/>
        <v>0</v>
      </c>
      <c r="Y920" s="40">
        <f t="shared" si="464"/>
        <v>0</v>
      </c>
      <c r="Z920" s="40">
        <f t="shared" si="465"/>
        <v>0</v>
      </c>
      <c r="AA920" s="40">
        <f t="shared" si="455"/>
        <v>0</v>
      </c>
      <c r="AC920" s="41"/>
      <c r="AD920" s="37"/>
      <c r="AE920" s="37"/>
      <c r="AF920" s="37"/>
      <c r="AG920" s="37"/>
      <c r="AH920" s="37"/>
      <c r="AI920" s="35">
        <f t="shared" si="456"/>
        <v>0</v>
      </c>
      <c r="AK920" s="35">
        <f t="shared" si="457"/>
        <v>0</v>
      </c>
      <c r="AL920" s="35">
        <f t="shared" si="458"/>
        <v>0</v>
      </c>
      <c r="AM920" s="35">
        <f t="shared" si="459"/>
        <v>0</v>
      </c>
      <c r="AN920" s="35">
        <f t="shared" si="460"/>
        <v>0</v>
      </c>
      <c r="AO920" s="35">
        <f t="shared" si="461"/>
        <v>0</v>
      </c>
      <c r="AP920" s="35">
        <f t="shared" si="462"/>
        <v>0</v>
      </c>
      <c r="AQ920" s="35">
        <f t="shared" si="463"/>
        <v>0</v>
      </c>
      <c r="AS920" s="36"/>
    </row>
    <row r="921" spans="2:45" hidden="1">
      <c r="B921" s="316"/>
      <c r="C921" s="316"/>
      <c r="D921" s="319"/>
      <c r="E921" s="319"/>
      <c r="G921" s="36"/>
      <c r="H921" s="37"/>
      <c r="I921" s="41"/>
      <c r="J921" s="36"/>
      <c r="K921" s="36"/>
      <c r="L921" s="38"/>
      <c r="M921" s="37"/>
      <c r="N921" s="36"/>
      <c r="O921" s="37"/>
      <c r="P921" s="36"/>
      <c r="Q921" s="37"/>
      <c r="R921" s="37"/>
      <c r="S921" s="40">
        <f t="shared" si="450"/>
        <v>0</v>
      </c>
      <c r="U921" s="40">
        <f t="shared" si="451"/>
        <v>0</v>
      </c>
      <c r="V921" s="40">
        <f t="shared" si="452"/>
        <v>0</v>
      </c>
      <c r="W921" s="40">
        <f t="shared" si="453"/>
        <v>0</v>
      </c>
      <c r="X921" s="40">
        <f t="shared" si="454"/>
        <v>0</v>
      </c>
      <c r="Y921" s="40">
        <f t="shared" si="464"/>
        <v>0</v>
      </c>
      <c r="Z921" s="40">
        <f t="shared" si="465"/>
        <v>0</v>
      </c>
      <c r="AA921" s="40">
        <f t="shared" si="455"/>
        <v>0</v>
      </c>
      <c r="AC921" s="41"/>
      <c r="AD921" s="37"/>
      <c r="AE921" s="37"/>
      <c r="AF921" s="37"/>
      <c r="AG921" s="37"/>
      <c r="AH921" s="37"/>
      <c r="AI921" s="35">
        <f t="shared" si="456"/>
        <v>0</v>
      </c>
      <c r="AK921" s="35">
        <f t="shared" si="457"/>
        <v>0</v>
      </c>
      <c r="AL921" s="35">
        <f t="shared" si="458"/>
        <v>0</v>
      </c>
      <c r="AM921" s="35">
        <f t="shared" si="459"/>
        <v>0</v>
      </c>
      <c r="AN921" s="35">
        <f t="shared" si="460"/>
        <v>0</v>
      </c>
      <c r="AO921" s="35">
        <f t="shared" si="461"/>
        <v>0</v>
      </c>
      <c r="AP921" s="35">
        <f t="shared" si="462"/>
        <v>0</v>
      </c>
      <c r="AQ921" s="35">
        <f t="shared" si="463"/>
        <v>0</v>
      </c>
      <c r="AS921" s="36"/>
    </row>
    <row r="922" spans="2:45" hidden="1">
      <c r="B922" s="316"/>
      <c r="C922" s="316"/>
      <c r="D922" s="319"/>
      <c r="E922" s="319"/>
      <c r="G922" s="36"/>
      <c r="H922" s="37"/>
      <c r="I922" s="41"/>
      <c r="J922" s="36"/>
      <c r="K922" s="36"/>
      <c r="L922" s="38"/>
      <c r="M922" s="37"/>
      <c r="N922" s="36"/>
      <c r="O922" s="37"/>
      <c r="P922" s="36"/>
      <c r="Q922" s="37"/>
      <c r="R922" s="37"/>
      <c r="S922" s="40">
        <f t="shared" si="450"/>
        <v>0</v>
      </c>
      <c r="U922" s="40">
        <f t="shared" si="451"/>
        <v>0</v>
      </c>
      <c r="V922" s="40">
        <f t="shared" si="452"/>
        <v>0</v>
      </c>
      <c r="W922" s="40">
        <f t="shared" si="453"/>
        <v>0</v>
      </c>
      <c r="X922" s="40">
        <f t="shared" si="454"/>
        <v>0</v>
      </c>
      <c r="Y922" s="40">
        <f t="shared" si="464"/>
        <v>0</v>
      </c>
      <c r="Z922" s="40">
        <f t="shared" si="465"/>
        <v>0</v>
      </c>
      <c r="AA922" s="40">
        <f t="shared" si="455"/>
        <v>0</v>
      </c>
      <c r="AC922" s="41"/>
      <c r="AD922" s="37"/>
      <c r="AE922" s="37"/>
      <c r="AF922" s="37"/>
      <c r="AG922" s="37"/>
      <c r="AH922" s="37"/>
      <c r="AI922" s="35">
        <f t="shared" si="456"/>
        <v>0</v>
      </c>
      <c r="AK922" s="35">
        <f t="shared" si="457"/>
        <v>0</v>
      </c>
      <c r="AL922" s="35">
        <f t="shared" si="458"/>
        <v>0</v>
      </c>
      <c r="AM922" s="35">
        <f t="shared" si="459"/>
        <v>0</v>
      </c>
      <c r="AN922" s="35">
        <f t="shared" si="460"/>
        <v>0</v>
      </c>
      <c r="AO922" s="35">
        <f t="shared" si="461"/>
        <v>0</v>
      </c>
      <c r="AP922" s="35">
        <f t="shared" si="462"/>
        <v>0</v>
      </c>
      <c r="AQ922" s="35">
        <f t="shared" si="463"/>
        <v>0</v>
      </c>
      <c r="AS922" s="36"/>
    </row>
    <row r="923" spans="2:45" hidden="1">
      <c r="B923" s="316"/>
      <c r="C923" s="316"/>
      <c r="D923" s="319"/>
      <c r="E923" s="319"/>
      <c r="G923" s="36"/>
      <c r="H923" s="37"/>
      <c r="I923" s="41"/>
      <c r="J923" s="36"/>
      <c r="K923" s="36"/>
      <c r="L923" s="38"/>
      <c r="M923" s="37"/>
      <c r="N923" s="36"/>
      <c r="O923" s="37"/>
      <c r="P923" s="36"/>
      <c r="Q923" s="37"/>
      <c r="R923" s="37"/>
      <c r="S923" s="40">
        <f t="shared" si="450"/>
        <v>0</v>
      </c>
      <c r="U923" s="40">
        <f t="shared" si="451"/>
        <v>0</v>
      </c>
      <c r="V923" s="40">
        <f t="shared" si="452"/>
        <v>0</v>
      </c>
      <c r="W923" s="40">
        <f t="shared" si="453"/>
        <v>0</v>
      </c>
      <c r="X923" s="40">
        <f t="shared" si="454"/>
        <v>0</v>
      </c>
      <c r="Y923" s="40">
        <f t="shared" si="464"/>
        <v>0</v>
      </c>
      <c r="Z923" s="40">
        <f t="shared" si="465"/>
        <v>0</v>
      </c>
      <c r="AA923" s="40">
        <f t="shared" si="455"/>
        <v>0</v>
      </c>
      <c r="AC923" s="41"/>
      <c r="AD923" s="37"/>
      <c r="AE923" s="37"/>
      <c r="AF923" s="37"/>
      <c r="AG923" s="37"/>
      <c r="AH923" s="37"/>
      <c r="AI923" s="35">
        <f t="shared" si="456"/>
        <v>0</v>
      </c>
      <c r="AK923" s="35">
        <f t="shared" si="457"/>
        <v>0</v>
      </c>
      <c r="AL923" s="35">
        <f t="shared" si="458"/>
        <v>0</v>
      </c>
      <c r="AM923" s="35">
        <f t="shared" si="459"/>
        <v>0</v>
      </c>
      <c r="AN923" s="35">
        <f t="shared" si="460"/>
        <v>0</v>
      </c>
      <c r="AO923" s="35">
        <f t="shared" si="461"/>
        <v>0</v>
      </c>
      <c r="AP923" s="35">
        <f t="shared" si="462"/>
        <v>0</v>
      </c>
      <c r="AQ923" s="35">
        <f t="shared" si="463"/>
        <v>0</v>
      </c>
      <c r="AS923" s="36"/>
    </row>
    <row r="924" spans="2:45" hidden="1">
      <c r="B924" s="316"/>
      <c r="C924" s="316"/>
      <c r="D924" s="319"/>
      <c r="E924" s="319"/>
      <c r="G924" s="36"/>
      <c r="H924" s="37"/>
      <c r="I924" s="41"/>
      <c r="J924" s="36"/>
      <c r="K924" s="36"/>
      <c r="L924" s="38"/>
      <c r="M924" s="37"/>
      <c r="N924" s="36"/>
      <c r="O924" s="37"/>
      <c r="P924" s="36"/>
      <c r="Q924" s="37"/>
      <c r="R924" s="37"/>
      <c r="S924" s="40">
        <f t="shared" si="450"/>
        <v>0</v>
      </c>
      <c r="U924" s="40">
        <f t="shared" si="451"/>
        <v>0</v>
      </c>
      <c r="V924" s="40">
        <f t="shared" si="452"/>
        <v>0</v>
      </c>
      <c r="W924" s="40">
        <f t="shared" si="453"/>
        <v>0</v>
      </c>
      <c r="X924" s="40">
        <f t="shared" si="454"/>
        <v>0</v>
      </c>
      <c r="Y924" s="40">
        <f t="shared" si="464"/>
        <v>0</v>
      </c>
      <c r="Z924" s="40">
        <f t="shared" si="465"/>
        <v>0</v>
      </c>
      <c r="AA924" s="40">
        <f t="shared" si="455"/>
        <v>0</v>
      </c>
      <c r="AC924" s="41"/>
      <c r="AD924" s="37"/>
      <c r="AE924" s="37"/>
      <c r="AF924" s="37"/>
      <c r="AG924" s="37"/>
      <c r="AH924" s="37"/>
      <c r="AI924" s="35">
        <f t="shared" si="456"/>
        <v>0</v>
      </c>
      <c r="AK924" s="35">
        <f t="shared" si="457"/>
        <v>0</v>
      </c>
      <c r="AL924" s="35">
        <f t="shared" si="458"/>
        <v>0</v>
      </c>
      <c r="AM924" s="35">
        <f t="shared" si="459"/>
        <v>0</v>
      </c>
      <c r="AN924" s="35">
        <f t="shared" si="460"/>
        <v>0</v>
      </c>
      <c r="AO924" s="35">
        <f t="shared" si="461"/>
        <v>0</v>
      </c>
      <c r="AP924" s="35">
        <f t="shared" si="462"/>
        <v>0</v>
      </c>
      <c r="AQ924" s="35">
        <f t="shared" si="463"/>
        <v>0</v>
      </c>
      <c r="AS924" s="36"/>
    </row>
    <row r="925" spans="2:45" hidden="1">
      <c r="B925" s="316"/>
      <c r="C925" s="316"/>
      <c r="D925" s="319"/>
      <c r="E925" s="319"/>
      <c r="G925" s="36"/>
      <c r="H925" s="37"/>
      <c r="I925" s="41"/>
      <c r="J925" s="36"/>
      <c r="K925" s="36"/>
      <c r="L925" s="38"/>
      <c r="M925" s="37"/>
      <c r="N925" s="36"/>
      <c r="O925" s="37"/>
      <c r="P925" s="36"/>
      <c r="Q925" s="37"/>
      <c r="R925" s="37"/>
      <c r="S925" s="40">
        <f t="shared" si="450"/>
        <v>0</v>
      </c>
      <c r="U925" s="40">
        <f t="shared" si="451"/>
        <v>0</v>
      </c>
      <c r="V925" s="40">
        <f t="shared" si="452"/>
        <v>0</v>
      </c>
      <c r="W925" s="40">
        <f t="shared" si="453"/>
        <v>0</v>
      </c>
      <c r="X925" s="40">
        <f t="shared" si="454"/>
        <v>0</v>
      </c>
      <c r="Y925" s="40">
        <f t="shared" si="464"/>
        <v>0</v>
      </c>
      <c r="Z925" s="40">
        <f t="shared" si="465"/>
        <v>0</v>
      </c>
      <c r="AA925" s="40">
        <f t="shared" si="455"/>
        <v>0</v>
      </c>
      <c r="AC925" s="41"/>
      <c r="AD925" s="37"/>
      <c r="AE925" s="37"/>
      <c r="AF925" s="37"/>
      <c r="AG925" s="37"/>
      <c r="AH925" s="37"/>
      <c r="AI925" s="35">
        <f t="shared" si="456"/>
        <v>0</v>
      </c>
      <c r="AK925" s="35">
        <f t="shared" si="457"/>
        <v>0</v>
      </c>
      <c r="AL925" s="35">
        <f t="shared" si="458"/>
        <v>0</v>
      </c>
      <c r="AM925" s="35">
        <f t="shared" si="459"/>
        <v>0</v>
      </c>
      <c r="AN925" s="35">
        <f t="shared" si="460"/>
        <v>0</v>
      </c>
      <c r="AO925" s="35">
        <f t="shared" si="461"/>
        <v>0</v>
      </c>
      <c r="AP925" s="35">
        <f t="shared" si="462"/>
        <v>0</v>
      </c>
      <c r="AQ925" s="35">
        <f t="shared" si="463"/>
        <v>0</v>
      </c>
      <c r="AS925" s="36"/>
    </row>
    <row r="926" spans="2:45" hidden="1">
      <c r="B926" s="316"/>
      <c r="C926" s="316"/>
      <c r="D926" s="319"/>
      <c r="E926" s="319"/>
      <c r="G926" s="36"/>
      <c r="H926" s="37"/>
      <c r="I926" s="41"/>
      <c r="J926" s="36"/>
      <c r="K926" s="36"/>
      <c r="L926" s="38"/>
      <c r="M926" s="37"/>
      <c r="N926" s="36"/>
      <c r="O926" s="37"/>
      <c r="P926" s="36"/>
      <c r="Q926" s="37"/>
      <c r="R926" s="37"/>
      <c r="S926" s="40">
        <f t="shared" si="450"/>
        <v>0</v>
      </c>
      <c r="U926" s="40">
        <f t="shared" si="451"/>
        <v>0</v>
      </c>
      <c r="V926" s="40">
        <f t="shared" si="452"/>
        <v>0</v>
      </c>
      <c r="W926" s="40">
        <f t="shared" si="453"/>
        <v>0</v>
      </c>
      <c r="X926" s="40">
        <f t="shared" si="454"/>
        <v>0</v>
      </c>
      <c r="Y926" s="40">
        <f t="shared" si="464"/>
        <v>0</v>
      </c>
      <c r="Z926" s="40">
        <f t="shared" si="465"/>
        <v>0</v>
      </c>
      <c r="AA926" s="40">
        <f t="shared" si="455"/>
        <v>0</v>
      </c>
      <c r="AC926" s="41"/>
      <c r="AD926" s="37"/>
      <c r="AE926" s="37"/>
      <c r="AF926" s="37"/>
      <c r="AG926" s="37"/>
      <c r="AH926" s="37"/>
      <c r="AI926" s="35">
        <f t="shared" si="456"/>
        <v>0</v>
      </c>
      <c r="AK926" s="35">
        <f t="shared" si="457"/>
        <v>0</v>
      </c>
      <c r="AL926" s="35">
        <f t="shared" si="458"/>
        <v>0</v>
      </c>
      <c r="AM926" s="35">
        <f t="shared" si="459"/>
        <v>0</v>
      </c>
      <c r="AN926" s="35">
        <f t="shared" si="460"/>
        <v>0</v>
      </c>
      <c r="AO926" s="35">
        <f t="shared" si="461"/>
        <v>0</v>
      </c>
      <c r="AP926" s="35">
        <f t="shared" si="462"/>
        <v>0</v>
      </c>
      <c r="AQ926" s="35">
        <f t="shared" si="463"/>
        <v>0</v>
      </c>
      <c r="AS926" s="36"/>
    </row>
    <row r="927" spans="2:45" hidden="1">
      <c r="B927" s="316"/>
      <c r="C927" s="316"/>
      <c r="D927" s="319"/>
      <c r="E927" s="319"/>
      <c r="G927" s="36"/>
      <c r="H927" s="37"/>
      <c r="I927" s="41"/>
      <c r="J927" s="36"/>
      <c r="K927" s="36"/>
      <c r="L927" s="38"/>
      <c r="M927" s="37"/>
      <c r="N927" s="36"/>
      <c r="O927" s="37"/>
      <c r="P927" s="36"/>
      <c r="Q927" s="37"/>
      <c r="R927" s="37"/>
      <c r="S927" s="40">
        <f t="shared" si="450"/>
        <v>0</v>
      </c>
      <c r="U927" s="40">
        <f t="shared" si="451"/>
        <v>0</v>
      </c>
      <c r="V927" s="40">
        <f t="shared" si="452"/>
        <v>0</v>
      </c>
      <c r="W927" s="40">
        <f t="shared" si="453"/>
        <v>0</v>
      </c>
      <c r="X927" s="40">
        <f t="shared" si="454"/>
        <v>0</v>
      </c>
      <c r="Y927" s="40">
        <f t="shared" si="464"/>
        <v>0</v>
      </c>
      <c r="Z927" s="40">
        <f t="shared" si="465"/>
        <v>0</v>
      </c>
      <c r="AA927" s="40">
        <f t="shared" si="455"/>
        <v>0</v>
      </c>
      <c r="AC927" s="41"/>
      <c r="AD927" s="37"/>
      <c r="AE927" s="37"/>
      <c r="AF927" s="37"/>
      <c r="AG927" s="37"/>
      <c r="AH927" s="37"/>
      <c r="AI927" s="35">
        <f t="shared" si="456"/>
        <v>0</v>
      </c>
      <c r="AK927" s="35">
        <f t="shared" si="457"/>
        <v>0</v>
      </c>
      <c r="AL927" s="35">
        <f t="shared" si="458"/>
        <v>0</v>
      </c>
      <c r="AM927" s="35">
        <f t="shared" si="459"/>
        <v>0</v>
      </c>
      <c r="AN927" s="35">
        <f t="shared" si="460"/>
        <v>0</v>
      </c>
      <c r="AO927" s="35">
        <f t="shared" si="461"/>
        <v>0</v>
      </c>
      <c r="AP927" s="35">
        <f t="shared" si="462"/>
        <v>0</v>
      </c>
      <c r="AQ927" s="35">
        <f t="shared" si="463"/>
        <v>0</v>
      </c>
      <c r="AS927" s="36"/>
    </row>
    <row r="928" spans="2:45" hidden="1">
      <c r="B928" s="316"/>
      <c r="C928" s="316"/>
      <c r="D928" s="319"/>
      <c r="E928" s="319"/>
      <c r="G928" s="36"/>
      <c r="H928" s="37"/>
      <c r="I928" s="41"/>
      <c r="J928" s="36"/>
      <c r="K928" s="36"/>
      <c r="L928" s="38"/>
      <c r="M928" s="37"/>
      <c r="N928" s="36"/>
      <c r="O928" s="37"/>
      <c r="P928" s="36"/>
      <c r="Q928" s="37"/>
      <c r="R928" s="37"/>
      <c r="S928" s="40">
        <f t="shared" si="450"/>
        <v>0</v>
      </c>
      <c r="U928" s="40">
        <f t="shared" si="451"/>
        <v>0</v>
      </c>
      <c r="V928" s="40">
        <f t="shared" si="452"/>
        <v>0</v>
      </c>
      <c r="W928" s="40">
        <f t="shared" si="453"/>
        <v>0</v>
      </c>
      <c r="X928" s="40">
        <f t="shared" si="454"/>
        <v>0</v>
      </c>
      <c r="Y928" s="40">
        <f t="shared" si="464"/>
        <v>0</v>
      </c>
      <c r="Z928" s="40">
        <f t="shared" si="465"/>
        <v>0</v>
      </c>
      <c r="AA928" s="40">
        <f t="shared" si="455"/>
        <v>0</v>
      </c>
      <c r="AC928" s="41"/>
      <c r="AD928" s="37"/>
      <c r="AE928" s="37"/>
      <c r="AF928" s="37"/>
      <c r="AG928" s="37"/>
      <c r="AH928" s="37"/>
      <c r="AI928" s="35">
        <f t="shared" si="456"/>
        <v>0</v>
      </c>
      <c r="AK928" s="35">
        <f t="shared" si="457"/>
        <v>0</v>
      </c>
      <c r="AL928" s="35">
        <f t="shared" si="458"/>
        <v>0</v>
      </c>
      <c r="AM928" s="35">
        <f t="shared" si="459"/>
        <v>0</v>
      </c>
      <c r="AN928" s="35">
        <f t="shared" si="460"/>
        <v>0</v>
      </c>
      <c r="AO928" s="35">
        <f t="shared" si="461"/>
        <v>0</v>
      </c>
      <c r="AP928" s="35">
        <f t="shared" si="462"/>
        <v>0</v>
      </c>
      <c r="AQ928" s="35">
        <f t="shared" si="463"/>
        <v>0</v>
      </c>
      <c r="AS928" s="36"/>
    </row>
    <row r="929" spans="2:45" ht="30.95" hidden="1" customHeight="1">
      <c r="B929" s="307"/>
      <c r="C929" s="314"/>
      <c r="D929" s="309">
        <f>D889</f>
        <v>0</v>
      </c>
      <c r="E929" s="310"/>
      <c r="G929" s="307">
        <f t="shared" ref="G929:R929" si="466">SUM(G889:G928)</f>
        <v>0</v>
      </c>
      <c r="H929" s="311">
        <f>SUM(H889:H928)</f>
        <v>0</v>
      </c>
      <c r="I929" s="311">
        <f t="shared" si="466"/>
        <v>0</v>
      </c>
      <c r="J929" s="307"/>
      <c r="K929" s="307"/>
      <c r="L929" s="315"/>
      <c r="M929" s="311">
        <f>SUM(M889:M928)</f>
        <v>0</v>
      </c>
      <c r="N929" s="307"/>
      <c r="O929" s="311">
        <f>SUM(O889:O928)</f>
        <v>0</v>
      </c>
      <c r="P929" s="307"/>
      <c r="Q929" s="311">
        <f>SUM(Q889:Q928)</f>
        <v>0</v>
      </c>
      <c r="R929" s="311">
        <f t="shared" si="466"/>
        <v>0</v>
      </c>
      <c r="S929" s="311">
        <f>SUM(S889:S928)</f>
        <v>0</v>
      </c>
      <c r="T929" s="313"/>
      <c r="U929" s="311">
        <f>SUM(U889:U928)</f>
        <v>0</v>
      </c>
      <c r="V929" s="311">
        <f t="shared" ref="V929:AA929" si="467">SUM(V889:V928)</f>
        <v>0</v>
      </c>
      <c r="W929" s="311">
        <f t="shared" si="467"/>
        <v>0</v>
      </c>
      <c r="X929" s="311">
        <f t="shared" si="467"/>
        <v>0</v>
      </c>
      <c r="Y929" s="311">
        <f t="shared" si="467"/>
        <v>0</v>
      </c>
      <c r="Z929" s="311">
        <f t="shared" si="467"/>
        <v>0</v>
      </c>
      <c r="AA929" s="311">
        <f t="shared" si="467"/>
        <v>0</v>
      </c>
      <c r="AC929" s="311">
        <f>SUM(AC889:AC928)</f>
        <v>0</v>
      </c>
      <c r="AD929" s="311">
        <f t="shared" ref="AD929:AI929" si="468">SUM(AD889:AD928)</f>
        <v>0</v>
      </c>
      <c r="AE929" s="311">
        <f t="shared" si="468"/>
        <v>0</v>
      </c>
      <c r="AF929" s="311">
        <f t="shared" si="468"/>
        <v>0</v>
      </c>
      <c r="AG929" s="311">
        <f t="shared" si="468"/>
        <v>0</v>
      </c>
      <c r="AH929" s="311">
        <f t="shared" si="468"/>
        <v>0</v>
      </c>
      <c r="AI929" s="311">
        <f t="shared" si="468"/>
        <v>0</v>
      </c>
      <c r="AK929" s="311">
        <f>SUM(AK889:AK928)</f>
        <v>0</v>
      </c>
      <c r="AL929" s="311">
        <f t="shared" ref="AL929:AQ929" si="469">SUM(AL889:AL928)</f>
        <v>0</v>
      </c>
      <c r="AM929" s="311">
        <f t="shared" si="469"/>
        <v>0</v>
      </c>
      <c r="AN929" s="311">
        <f t="shared" si="469"/>
        <v>0</v>
      </c>
      <c r="AO929" s="311">
        <f t="shared" si="469"/>
        <v>0</v>
      </c>
      <c r="AP929" s="311">
        <f t="shared" si="469"/>
        <v>0</v>
      </c>
      <c r="AQ929" s="311">
        <f t="shared" si="469"/>
        <v>0</v>
      </c>
      <c r="AS929" s="36"/>
    </row>
    <row r="930" spans="2:45" hidden="1">
      <c r="M930" s="4"/>
    </row>
    <row r="931" spans="2:45" hidden="1">
      <c r="B931" s="36"/>
      <c r="C931" s="316" t="str">
        <f>'Salary Calc &amp; Services Offered'!A37</f>
        <v>Service 23</v>
      </c>
      <c r="D931" s="28">
        <v>0</v>
      </c>
      <c r="E931" s="29">
        <v>0</v>
      </c>
      <c r="G931" s="409"/>
      <c r="H931" s="30"/>
      <c r="I931" s="40">
        <f>'Salary Calc &amp; Services Offered'!JV37</f>
        <v>0</v>
      </c>
      <c r="J931" s="36"/>
      <c r="K931" s="36"/>
      <c r="L931" s="38"/>
      <c r="M931" s="39"/>
      <c r="N931" s="36"/>
      <c r="O931" s="39"/>
      <c r="P931" s="36"/>
      <c r="Q931" s="31"/>
      <c r="R931" s="37"/>
      <c r="S931" s="40">
        <f t="shared" ref="S931:S970" si="470">H931+I931+O931+M931+Q931+R931</f>
        <v>0</v>
      </c>
      <c r="U931" s="40">
        <f t="shared" ref="U931:U970" si="471">IFERROR(H931/$D$931,0)</f>
        <v>0</v>
      </c>
      <c r="V931" s="40">
        <f t="shared" ref="V931:V970" si="472">IFERROR(I931/$D$931,0)</f>
        <v>0</v>
      </c>
      <c r="W931" s="40">
        <f t="shared" ref="W931:W970" si="473">IFERROR(O931/$D$931,0)</f>
        <v>0</v>
      </c>
      <c r="X931" s="40">
        <f t="shared" ref="X931:X970" si="474">IFERROR(M931/$D$931,0)</f>
        <v>0</v>
      </c>
      <c r="Y931" s="40">
        <f>IFERROR(Q931/$D$931,0)</f>
        <v>0</v>
      </c>
      <c r="Z931" s="40">
        <f>IFERROR(R931/$D$931,0)</f>
        <v>0</v>
      </c>
      <c r="AA931" s="40">
        <f t="shared" ref="AA931:AA970" si="475">SUM(U931:Z931)</f>
        <v>0</v>
      </c>
      <c r="AC931" s="41">
        <f>IF('Salary Calc &amp; Services Offered'!JW101&lt;0,0,'Salary Calc &amp; Services Offered'!JW101)</f>
        <v>0</v>
      </c>
      <c r="AD931" s="37"/>
      <c r="AE931" s="37"/>
      <c r="AF931" s="37"/>
      <c r="AG931" s="37"/>
      <c r="AH931" s="37"/>
      <c r="AI931" s="35">
        <f t="shared" ref="AI931:AI970" si="476">SUM(AC931:AH931)</f>
        <v>0</v>
      </c>
      <c r="AK931" s="35">
        <f t="shared" ref="AK931:AK970" si="477">IFERROR(AC931/$D$931,0)</f>
        <v>0</v>
      </c>
      <c r="AL931" s="35">
        <f t="shared" ref="AL931:AL970" si="478">IFERROR(AD931/$D$931,0)</f>
        <v>0</v>
      </c>
      <c r="AM931" s="35">
        <f t="shared" ref="AM931:AM970" si="479">IFERROR(AE931/$D$931,0)</f>
        <v>0</v>
      </c>
      <c r="AN931" s="35">
        <f t="shared" ref="AN931:AN970" si="480">IFERROR(AF931/$D$931,0)</f>
        <v>0</v>
      </c>
      <c r="AO931" s="35">
        <f t="shared" ref="AO931:AO970" si="481">IFERROR(AG931/$D$931,0)</f>
        <v>0</v>
      </c>
      <c r="AP931" s="35">
        <f t="shared" ref="AP931:AP970" si="482">IFERROR(AH931/$D$931,0)</f>
        <v>0</v>
      </c>
      <c r="AQ931" s="35">
        <f t="shared" ref="AQ931:AQ970" si="483">SUM(AK931:AP931)</f>
        <v>0</v>
      </c>
      <c r="AS931" s="36"/>
    </row>
    <row r="932" spans="2:45" hidden="1">
      <c r="B932" s="320"/>
      <c r="C932" s="320"/>
      <c r="D932" s="321"/>
      <c r="E932" s="321"/>
      <c r="G932" s="36"/>
      <c r="H932" s="34"/>
      <c r="I932" s="40"/>
      <c r="J932" s="36"/>
      <c r="K932" s="36"/>
      <c r="L932" s="38"/>
      <c r="M932" s="39"/>
      <c r="N932" s="36"/>
      <c r="O932" s="39"/>
      <c r="P932" s="36"/>
      <c r="Q932" s="39"/>
      <c r="R932" s="37"/>
      <c r="S932" s="40">
        <f t="shared" si="470"/>
        <v>0</v>
      </c>
      <c r="U932" s="40">
        <f t="shared" si="471"/>
        <v>0</v>
      </c>
      <c r="V932" s="40">
        <f t="shared" si="472"/>
        <v>0</v>
      </c>
      <c r="W932" s="40">
        <f t="shared" si="473"/>
        <v>0</v>
      </c>
      <c r="X932" s="40">
        <f t="shared" si="474"/>
        <v>0</v>
      </c>
      <c r="Y932" s="40">
        <f t="shared" ref="Y932:Y970" si="484">IFERROR(Q932/$D$931,0)</f>
        <v>0</v>
      </c>
      <c r="Z932" s="40">
        <f t="shared" ref="Z932:Z970" si="485">IFERROR(R932/$D$931,0)</f>
        <v>0</v>
      </c>
      <c r="AA932" s="40">
        <f t="shared" si="475"/>
        <v>0</v>
      </c>
      <c r="AC932" s="35"/>
      <c r="AD932" s="32"/>
      <c r="AE932" s="32"/>
      <c r="AF932" s="32"/>
      <c r="AG932" s="32"/>
      <c r="AH932" s="32"/>
      <c r="AI932" s="35">
        <f t="shared" si="476"/>
        <v>0</v>
      </c>
      <c r="AK932" s="35">
        <f t="shared" si="477"/>
        <v>0</v>
      </c>
      <c r="AL932" s="35">
        <f t="shared" si="478"/>
        <v>0</v>
      </c>
      <c r="AM932" s="35">
        <f t="shared" si="479"/>
        <v>0</v>
      </c>
      <c r="AN932" s="35">
        <f t="shared" si="480"/>
        <v>0</v>
      </c>
      <c r="AO932" s="35">
        <f t="shared" si="481"/>
        <v>0</v>
      </c>
      <c r="AP932" s="35">
        <f t="shared" si="482"/>
        <v>0</v>
      </c>
      <c r="AQ932" s="35">
        <f t="shared" si="483"/>
        <v>0</v>
      </c>
      <c r="AS932" s="36"/>
    </row>
    <row r="933" spans="2:45" hidden="1">
      <c r="B933" s="316"/>
      <c r="C933" s="317"/>
      <c r="D933" s="318"/>
      <c r="E933" s="318"/>
      <c r="G933" s="36"/>
      <c r="H933" s="39"/>
      <c r="I933" s="40"/>
      <c r="J933" s="36"/>
      <c r="K933" s="36"/>
      <c r="L933" s="38"/>
      <c r="M933" s="39"/>
      <c r="N933" s="36"/>
      <c r="O933" s="39"/>
      <c r="P933" s="36"/>
      <c r="Q933" s="39"/>
      <c r="R933" s="37"/>
      <c r="S933" s="40">
        <f t="shared" si="470"/>
        <v>0</v>
      </c>
      <c r="U933" s="40">
        <f t="shared" si="471"/>
        <v>0</v>
      </c>
      <c r="V933" s="40">
        <f t="shared" si="472"/>
        <v>0</v>
      </c>
      <c r="W933" s="40">
        <f t="shared" si="473"/>
        <v>0</v>
      </c>
      <c r="X933" s="40">
        <f t="shared" si="474"/>
        <v>0</v>
      </c>
      <c r="Y933" s="40">
        <f t="shared" si="484"/>
        <v>0</v>
      </c>
      <c r="Z933" s="40">
        <f t="shared" si="485"/>
        <v>0</v>
      </c>
      <c r="AA933" s="40">
        <f t="shared" si="475"/>
        <v>0</v>
      </c>
      <c r="AC933" s="40"/>
      <c r="AD933" s="39"/>
      <c r="AE933" s="39"/>
      <c r="AF933" s="39"/>
      <c r="AG933" s="39"/>
      <c r="AH933" s="39"/>
      <c r="AI933" s="35">
        <f t="shared" si="476"/>
        <v>0</v>
      </c>
      <c r="AK933" s="35">
        <f t="shared" si="477"/>
        <v>0</v>
      </c>
      <c r="AL933" s="35">
        <f t="shared" si="478"/>
        <v>0</v>
      </c>
      <c r="AM933" s="35">
        <f t="shared" si="479"/>
        <v>0</v>
      </c>
      <c r="AN933" s="35">
        <f t="shared" si="480"/>
        <v>0</v>
      </c>
      <c r="AO933" s="35">
        <f t="shared" si="481"/>
        <v>0</v>
      </c>
      <c r="AP933" s="35">
        <f t="shared" si="482"/>
        <v>0</v>
      </c>
      <c r="AQ933" s="35">
        <f t="shared" si="483"/>
        <v>0</v>
      </c>
      <c r="AS933" s="36"/>
    </row>
    <row r="934" spans="2:45" hidden="1">
      <c r="B934" s="316"/>
      <c r="C934" s="317"/>
      <c r="D934" s="318"/>
      <c r="E934" s="318"/>
      <c r="G934" s="36"/>
      <c r="H934" s="39"/>
      <c r="I934" s="40"/>
      <c r="J934" s="36"/>
      <c r="K934" s="36"/>
      <c r="L934" s="38"/>
      <c r="M934" s="39"/>
      <c r="N934" s="36"/>
      <c r="O934" s="39"/>
      <c r="P934" s="36"/>
      <c r="Q934" s="39"/>
      <c r="R934" s="37"/>
      <c r="S934" s="40">
        <f t="shared" si="470"/>
        <v>0</v>
      </c>
      <c r="U934" s="40">
        <f t="shared" si="471"/>
        <v>0</v>
      </c>
      <c r="V934" s="40">
        <f t="shared" si="472"/>
        <v>0</v>
      </c>
      <c r="W934" s="40">
        <f t="shared" si="473"/>
        <v>0</v>
      </c>
      <c r="X934" s="40">
        <f t="shared" si="474"/>
        <v>0</v>
      </c>
      <c r="Y934" s="40">
        <f t="shared" si="484"/>
        <v>0</v>
      </c>
      <c r="Z934" s="40">
        <f t="shared" si="485"/>
        <v>0</v>
      </c>
      <c r="AA934" s="40">
        <f t="shared" si="475"/>
        <v>0</v>
      </c>
      <c r="AC934" s="40"/>
      <c r="AD934" s="39"/>
      <c r="AE934" s="39"/>
      <c r="AF934" s="39"/>
      <c r="AG934" s="39"/>
      <c r="AH934" s="39"/>
      <c r="AI934" s="35">
        <f t="shared" si="476"/>
        <v>0</v>
      </c>
      <c r="AK934" s="35">
        <f t="shared" si="477"/>
        <v>0</v>
      </c>
      <c r="AL934" s="35">
        <f t="shared" si="478"/>
        <v>0</v>
      </c>
      <c r="AM934" s="35">
        <f t="shared" si="479"/>
        <v>0</v>
      </c>
      <c r="AN934" s="35">
        <f t="shared" si="480"/>
        <v>0</v>
      </c>
      <c r="AO934" s="35">
        <f t="shared" si="481"/>
        <v>0</v>
      </c>
      <c r="AP934" s="35">
        <f t="shared" si="482"/>
        <v>0</v>
      </c>
      <c r="AQ934" s="35">
        <f t="shared" si="483"/>
        <v>0</v>
      </c>
      <c r="AS934" s="36"/>
    </row>
    <row r="935" spans="2:45" hidden="1">
      <c r="B935" s="316"/>
      <c r="C935" s="317"/>
      <c r="D935" s="318"/>
      <c r="E935" s="318"/>
      <c r="G935" s="36"/>
      <c r="H935" s="39"/>
      <c r="I935" s="40"/>
      <c r="J935" s="36"/>
      <c r="K935" s="36"/>
      <c r="L935" s="38"/>
      <c r="M935" s="39"/>
      <c r="N935" s="36"/>
      <c r="O935" s="39"/>
      <c r="P935" s="36"/>
      <c r="Q935" s="39"/>
      <c r="R935" s="37"/>
      <c r="S935" s="40">
        <f t="shared" si="470"/>
        <v>0</v>
      </c>
      <c r="U935" s="40">
        <f t="shared" si="471"/>
        <v>0</v>
      </c>
      <c r="V935" s="40">
        <f t="shared" si="472"/>
        <v>0</v>
      </c>
      <c r="W935" s="40">
        <f t="shared" si="473"/>
        <v>0</v>
      </c>
      <c r="X935" s="40">
        <f t="shared" si="474"/>
        <v>0</v>
      </c>
      <c r="Y935" s="40">
        <f t="shared" si="484"/>
        <v>0</v>
      </c>
      <c r="Z935" s="40">
        <f t="shared" si="485"/>
        <v>0</v>
      </c>
      <c r="AA935" s="40">
        <f t="shared" si="475"/>
        <v>0</v>
      </c>
      <c r="AC935" s="40"/>
      <c r="AD935" s="39"/>
      <c r="AE935" s="39"/>
      <c r="AF935" s="39"/>
      <c r="AG935" s="39"/>
      <c r="AH935" s="39"/>
      <c r="AI935" s="35">
        <f t="shared" si="476"/>
        <v>0</v>
      </c>
      <c r="AK935" s="35">
        <f t="shared" si="477"/>
        <v>0</v>
      </c>
      <c r="AL935" s="35">
        <f t="shared" si="478"/>
        <v>0</v>
      </c>
      <c r="AM935" s="35">
        <f t="shared" si="479"/>
        <v>0</v>
      </c>
      <c r="AN935" s="35">
        <f t="shared" si="480"/>
        <v>0</v>
      </c>
      <c r="AO935" s="35">
        <f t="shared" si="481"/>
        <v>0</v>
      </c>
      <c r="AP935" s="35">
        <f t="shared" si="482"/>
        <v>0</v>
      </c>
      <c r="AQ935" s="35">
        <f t="shared" si="483"/>
        <v>0</v>
      </c>
      <c r="AS935" s="36"/>
    </row>
    <row r="936" spans="2:45" hidden="1">
      <c r="B936" s="316"/>
      <c r="C936" s="317"/>
      <c r="D936" s="318"/>
      <c r="E936" s="318"/>
      <c r="G936" s="36"/>
      <c r="H936" s="39"/>
      <c r="I936" s="40"/>
      <c r="J936" s="36"/>
      <c r="K936" s="36"/>
      <c r="L936" s="38"/>
      <c r="M936" s="39"/>
      <c r="N936" s="36"/>
      <c r="O936" s="39"/>
      <c r="P936" s="36"/>
      <c r="Q936" s="39"/>
      <c r="R936" s="37"/>
      <c r="S936" s="40">
        <f t="shared" si="470"/>
        <v>0</v>
      </c>
      <c r="U936" s="40">
        <f t="shared" si="471"/>
        <v>0</v>
      </c>
      <c r="V936" s="40">
        <f t="shared" si="472"/>
        <v>0</v>
      </c>
      <c r="W936" s="40">
        <f t="shared" si="473"/>
        <v>0</v>
      </c>
      <c r="X936" s="40">
        <f t="shared" si="474"/>
        <v>0</v>
      </c>
      <c r="Y936" s="40">
        <f t="shared" si="484"/>
        <v>0</v>
      </c>
      <c r="Z936" s="40">
        <f t="shared" si="485"/>
        <v>0</v>
      </c>
      <c r="AA936" s="40">
        <f t="shared" si="475"/>
        <v>0</v>
      </c>
      <c r="AC936" s="40"/>
      <c r="AD936" s="39"/>
      <c r="AE936" s="39"/>
      <c r="AF936" s="39"/>
      <c r="AG936" s="39"/>
      <c r="AH936" s="39"/>
      <c r="AI936" s="35">
        <f t="shared" si="476"/>
        <v>0</v>
      </c>
      <c r="AK936" s="35">
        <f t="shared" si="477"/>
        <v>0</v>
      </c>
      <c r="AL936" s="35">
        <f t="shared" si="478"/>
        <v>0</v>
      </c>
      <c r="AM936" s="35">
        <f t="shared" si="479"/>
        <v>0</v>
      </c>
      <c r="AN936" s="35">
        <f t="shared" si="480"/>
        <v>0</v>
      </c>
      <c r="AO936" s="35">
        <f t="shared" si="481"/>
        <v>0</v>
      </c>
      <c r="AP936" s="35">
        <f t="shared" si="482"/>
        <v>0</v>
      </c>
      <c r="AQ936" s="35">
        <f t="shared" si="483"/>
        <v>0</v>
      </c>
      <c r="AS936" s="36"/>
    </row>
    <row r="937" spans="2:45" hidden="1">
      <c r="B937" s="316"/>
      <c r="C937" s="317"/>
      <c r="D937" s="318"/>
      <c r="E937" s="318"/>
      <c r="G937" s="36"/>
      <c r="H937" s="39"/>
      <c r="I937" s="40"/>
      <c r="J937" s="36"/>
      <c r="K937" s="36"/>
      <c r="L937" s="38"/>
      <c r="M937" s="39"/>
      <c r="N937" s="36"/>
      <c r="O937" s="39"/>
      <c r="P937" s="36"/>
      <c r="Q937" s="39"/>
      <c r="R937" s="37"/>
      <c r="S937" s="40">
        <f t="shared" si="470"/>
        <v>0</v>
      </c>
      <c r="U937" s="40">
        <f t="shared" si="471"/>
        <v>0</v>
      </c>
      <c r="V937" s="40">
        <f t="shared" si="472"/>
        <v>0</v>
      </c>
      <c r="W937" s="40">
        <f t="shared" si="473"/>
        <v>0</v>
      </c>
      <c r="X937" s="40">
        <f t="shared" si="474"/>
        <v>0</v>
      </c>
      <c r="Y937" s="40">
        <f t="shared" si="484"/>
        <v>0</v>
      </c>
      <c r="Z937" s="40">
        <f t="shared" si="485"/>
        <v>0</v>
      </c>
      <c r="AA937" s="40">
        <f t="shared" si="475"/>
        <v>0</v>
      </c>
      <c r="AC937" s="40"/>
      <c r="AD937" s="39"/>
      <c r="AE937" s="39"/>
      <c r="AF937" s="39"/>
      <c r="AG937" s="39"/>
      <c r="AH937" s="39"/>
      <c r="AI937" s="35">
        <f t="shared" si="476"/>
        <v>0</v>
      </c>
      <c r="AK937" s="35">
        <f t="shared" si="477"/>
        <v>0</v>
      </c>
      <c r="AL937" s="35">
        <f t="shared" si="478"/>
        <v>0</v>
      </c>
      <c r="AM937" s="35">
        <f t="shared" si="479"/>
        <v>0</v>
      </c>
      <c r="AN937" s="35">
        <f t="shared" si="480"/>
        <v>0</v>
      </c>
      <c r="AO937" s="35">
        <f t="shared" si="481"/>
        <v>0</v>
      </c>
      <c r="AP937" s="35">
        <f t="shared" si="482"/>
        <v>0</v>
      </c>
      <c r="AQ937" s="35">
        <f t="shared" si="483"/>
        <v>0</v>
      </c>
      <c r="AS937" s="36"/>
    </row>
    <row r="938" spans="2:45" hidden="1">
      <c r="B938" s="316"/>
      <c r="C938" s="317"/>
      <c r="D938" s="318"/>
      <c r="E938" s="318"/>
      <c r="G938" s="36"/>
      <c r="H938" s="39"/>
      <c r="I938" s="40"/>
      <c r="J938" s="36"/>
      <c r="K938" s="36"/>
      <c r="L938" s="38"/>
      <c r="M938" s="39"/>
      <c r="N938" s="36"/>
      <c r="O938" s="39"/>
      <c r="P938" s="36"/>
      <c r="Q938" s="39"/>
      <c r="R938" s="37"/>
      <c r="S938" s="40">
        <f t="shared" si="470"/>
        <v>0</v>
      </c>
      <c r="U938" s="40">
        <f t="shared" si="471"/>
        <v>0</v>
      </c>
      <c r="V938" s="40">
        <f t="shared" si="472"/>
        <v>0</v>
      </c>
      <c r="W938" s="40">
        <f t="shared" si="473"/>
        <v>0</v>
      </c>
      <c r="X938" s="40">
        <f t="shared" si="474"/>
        <v>0</v>
      </c>
      <c r="Y938" s="40">
        <f t="shared" si="484"/>
        <v>0</v>
      </c>
      <c r="Z938" s="40">
        <f t="shared" si="485"/>
        <v>0</v>
      </c>
      <c r="AA938" s="40">
        <f t="shared" si="475"/>
        <v>0</v>
      </c>
      <c r="AC938" s="40"/>
      <c r="AD938" s="39"/>
      <c r="AE938" s="39"/>
      <c r="AF938" s="39"/>
      <c r="AG938" s="39"/>
      <c r="AH938" s="39"/>
      <c r="AI938" s="35">
        <f t="shared" si="476"/>
        <v>0</v>
      </c>
      <c r="AK938" s="35">
        <f t="shared" si="477"/>
        <v>0</v>
      </c>
      <c r="AL938" s="35">
        <f t="shared" si="478"/>
        <v>0</v>
      </c>
      <c r="AM938" s="35">
        <f t="shared" si="479"/>
        <v>0</v>
      </c>
      <c r="AN938" s="35">
        <f t="shared" si="480"/>
        <v>0</v>
      </c>
      <c r="AO938" s="35">
        <f t="shared" si="481"/>
        <v>0</v>
      </c>
      <c r="AP938" s="35">
        <f t="shared" si="482"/>
        <v>0</v>
      </c>
      <c r="AQ938" s="35">
        <f t="shared" si="483"/>
        <v>0</v>
      </c>
      <c r="AS938" s="36"/>
    </row>
    <row r="939" spans="2:45" hidden="1">
      <c r="B939" s="316"/>
      <c r="C939" s="316"/>
      <c r="D939" s="319"/>
      <c r="E939" s="319"/>
      <c r="G939" s="36"/>
      <c r="H939" s="37"/>
      <c r="I939" s="41"/>
      <c r="J939" s="36"/>
      <c r="K939" s="36"/>
      <c r="L939" s="38"/>
      <c r="M939" s="37"/>
      <c r="N939" s="36"/>
      <c r="O939" s="37"/>
      <c r="P939" s="36"/>
      <c r="Q939" s="37"/>
      <c r="R939" s="37"/>
      <c r="S939" s="40">
        <f t="shared" si="470"/>
        <v>0</v>
      </c>
      <c r="U939" s="40">
        <f t="shared" si="471"/>
        <v>0</v>
      </c>
      <c r="V939" s="40">
        <f t="shared" si="472"/>
        <v>0</v>
      </c>
      <c r="W939" s="40">
        <f t="shared" si="473"/>
        <v>0</v>
      </c>
      <c r="X939" s="40">
        <f t="shared" si="474"/>
        <v>0</v>
      </c>
      <c r="Y939" s="40">
        <f t="shared" si="484"/>
        <v>0</v>
      </c>
      <c r="Z939" s="40">
        <f t="shared" si="485"/>
        <v>0</v>
      </c>
      <c r="AA939" s="40">
        <f t="shared" si="475"/>
        <v>0</v>
      </c>
      <c r="AC939" s="41"/>
      <c r="AD939" s="37"/>
      <c r="AE939" s="37"/>
      <c r="AF939" s="37"/>
      <c r="AG939" s="37"/>
      <c r="AH939" s="37"/>
      <c r="AI939" s="35">
        <f t="shared" si="476"/>
        <v>0</v>
      </c>
      <c r="AK939" s="35">
        <f t="shared" si="477"/>
        <v>0</v>
      </c>
      <c r="AL939" s="35">
        <f t="shared" si="478"/>
        <v>0</v>
      </c>
      <c r="AM939" s="35">
        <f t="shared" si="479"/>
        <v>0</v>
      </c>
      <c r="AN939" s="35">
        <f t="shared" si="480"/>
        <v>0</v>
      </c>
      <c r="AO939" s="35">
        <f t="shared" si="481"/>
        <v>0</v>
      </c>
      <c r="AP939" s="35">
        <f t="shared" si="482"/>
        <v>0</v>
      </c>
      <c r="AQ939" s="35">
        <f t="shared" si="483"/>
        <v>0</v>
      </c>
      <c r="AS939" s="36"/>
    </row>
    <row r="940" spans="2:45" hidden="1">
      <c r="B940" s="316"/>
      <c r="C940" s="316"/>
      <c r="D940" s="319"/>
      <c r="E940" s="319"/>
      <c r="G940" s="36"/>
      <c r="H940" s="37"/>
      <c r="I940" s="41"/>
      <c r="J940" s="36"/>
      <c r="K940" s="36"/>
      <c r="L940" s="38"/>
      <c r="M940" s="37"/>
      <c r="N940" s="36"/>
      <c r="O940" s="37"/>
      <c r="P940" s="36"/>
      <c r="Q940" s="37"/>
      <c r="R940" s="37"/>
      <c r="S940" s="40">
        <f t="shared" si="470"/>
        <v>0</v>
      </c>
      <c r="U940" s="40">
        <f t="shared" si="471"/>
        <v>0</v>
      </c>
      <c r="V940" s="40">
        <f t="shared" si="472"/>
        <v>0</v>
      </c>
      <c r="W940" s="40">
        <f t="shared" si="473"/>
        <v>0</v>
      </c>
      <c r="X940" s="40">
        <f t="shared" si="474"/>
        <v>0</v>
      </c>
      <c r="Y940" s="40">
        <f t="shared" si="484"/>
        <v>0</v>
      </c>
      <c r="Z940" s="40">
        <f t="shared" si="485"/>
        <v>0</v>
      </c>
      <c r="AA940" s="40">
        <f t="shared" si="475"/>
        <v>0</v>
      </c>
      <c r="AC940" s="41"/>
      <c r="AD940" s="37"/>
      <c r="AE940" s="37"/>
      <c r="AF940" s="37"/>
      <c r="AG940" s="37"/>
      <c r="AH940" s="37"/>
      <c r="AI940" s="35">
        <f t="shared" si="476"/>
        <v>0</v>
      </c>
      <c r="AK940" s="35">
        <f t="shared" si="477"/>
        <v>0</v>
      </c>
      <c r="AL940" s="35">
        <f t="shared" si="478"/>
        <v>0</v>
      </c>
      <c r="AM940" s="35">
        <f t="shared" si="479"/>
        <v>0</v>
      </c>
      <c r="AN940" s="35">
        <f t="shared" si="480"/>
        <v>0</v>
      </c>
      <c r="AO940" s="35">
        <f t="shared" si="481"/>
        <v>0</v>
      </c>
      <c r="AP940" s="35">
        <f t="shared" si="482"/>
        <v>0</v>
      </c>
      <c r="AQ940" s="35">
        <f t="shared" si="483"/>
        <v>0</v>
      </c>
      <c r="AS940" s="36"/>
    </row>
    <row r="941" spans="2:45" hidden="1">
      <c r="B941" s="316"/>
      <c r="C941" s="316"/>
      <c r="D941" s="319"/>
      <c r="E941" s="319"/>
      <c r="G941" s="36"/>
      <c r="H941" s="37"/>
      <c r="I941" s="41"/>
      <c r="J941" s="36"/>
      <c r="K941" s="36"/>
      <c r="L941" s="38"/>
      <c r="M941" s="37"/>
      <c r="N941" s="36"/>
      <c r="O941" s="37"/>
      <c r="P941" s="36"/>
      <c r="Q941" s="37"/>
      <c r="R941" s="37"/>
      <c r="S941" s="40">
        <f t="shared" si="470"/>
        <v>0</v>
      </c>
      <c r="U941" s="40">
        <f t="shared" si="471"/>
        <v>0</v>
      </c>
      <c r="V941" s="40">
        <f t="shared" si="472"/>
        <v>0</v>
      </c>
      <c r="W941" s="40">
        <f t="shared" si="473"/>
        <v>0</v>
      </c>
      <c r="X941" s="40">
        <f t="shared" si="474"/>
        <v>0</v>
      </c>
      <c r="Y941" s="40">
        <f t="shared" si="484"/>
        <v>0</v>
      </c>
      <c r="Z941" s="40">
        <f t="shared" si="485"/>
        <v>0</v>
      </c>
      <c r="AA941" s="40">
        <f t="shared" si="475"/>
        <v>0</v>
      </c>
      <c r="AC941" s="41"/>
      <c r="AD941" s="37"/>
      <c r="AE941" s="37"/>
      <c r="AF941" s="37"/>
      <c r="AG941" s="37"/>
      <c r="AH941" s="37"/>
      <c r="AI941" s="35">
        <f t="shared" si="476"/>
        <v>0</v>
      </c>
      <c r="AK941" s="35">
        <f t="shared" si="477"/>
        <v>0</v>
      </c>
      <c r="AL941" s="35">
        <f t="shared" si="478"/>
        <v>0</v>
      </c>
      <c r="AM941" s="35">
        <f t="shared" si="479"/>
        <v>0</v>
      </c>
      <c r="AN941" s="35">
        <f t="shared" si="480"/>
        <v>0</v>
      </c>
      <c r="AO941" s="35">
        <f t="shared" si="481"/>
        <v>0</v>
      </c>
      <c r="AP941" s="35">
        <f t="shared" si="482"/>
        <v>0</v>
      </c>
      <c r="AQ941" s="35">
        <f t="shared" si="483"/>
        <v>0</v>
      </c>
      <c r="AS941" s="36"/>
    </row>
    <row r="942" spans="2:45" hidden="1">
      <c r="B942" s="316"/>
      <c r="C942" s="316"/>
      <c r="D942" s="319"/>
      <c r="E942" s="319"/>
      <c r="G942" s="36"/>
      <c r="H942" s="37"/>
      <c r="I942" s="41"/>
      <c r="J942" s="36"/>
      <c r="K942" s="36"/>
      <c r="L942" s="38"/>
      <c r="M942" s="37"/>
      <c r="N942" s="36"/>
      <c r="O942" s="37"/>
      <c r="P942" s="36"/>
      <c r="Q942" s="37"/>
      <c r="R942" s="37"/>
      <c r="S942" s="40">
        <f t="shared" si="470"/>
        <v>0</v>
      </c>
      <c r="U942" s="40">
        <f t="shared" si="471"/>
        <v>0</v>
      </c>
      <c r="V942" s="40">
        <f t="shared" si="472"/>
        <v>0</v>
      </c>
      <c r="W942" s="40">
        <f t="shared" si="473"/>
        <v>0</v>
      </c>
      <c r="X942" s="40">
        <f t="shared" si="474"/>
        <v>0</v>
      </c>
      <c r="Y942" s="40">
        <f t="shared" si="484"/>
        <v>0</v>
      </c>
      <c r="Z942" s="40">
        <f t="shared" si="485"/>
        <v>0</v>
      </c>
      <c r="AA942" s="40">
        <f t="shared" si="475"/>
        <v>0</v>
      </c>
      <c r="AC942" s="41"/>
      <c r="AD942" s="37"/>
      <c r="AE942" s="37"/>
      <c r="AF942" s="37"/>
      <c r="AG942" s="37"/>
      <c r="AH942" s="37"/>
      <c r="AI942" s="35">
        <f t="shared" si="476"/>
        <v>0</v>
      </c>
      <c r="AK942" s="35">
        <f t="shared" si="477"/>
        <v>0</v>
      </c>
      <c r="AL942" s="35">
        <f t="shared" si="478"/>
        <v>0</v>
      </c>
      <c r="AM942" s="35">
        <f t="shared" si="479"/>
        <v>0</v>
      </c>
      <c r="AN942" s="35">
        <f t="shared" si="480"/>
        <v>0</v>
      </c>
      <c r="AO942" s="35">
        <f t="shared" si="481"/>
        <v>0</v>
      </c>
      <c r="AP942" s="35">
        <f t="shared" si="482"/>
        <v>0</v>
      </c>
      <c r="AQ942" s="35">
        <f t="shared" si="483"/>
        <v>0</v>
      </c>
      <c r="AS942" s="36"/>
    </row>
    <row r="943" spans="2:45" hidden="1">
      <c r="B943" s="316"/>
      <c r="C943" s="316"/>
      <c r="D943" s="319"/>
      <c r="E943" s="319"/>
      <c r="G943" s="36"/>
      <c r="H943" s="37"/>
      <c r="I943" s="41"/>
      <c r="J943" s="36"/>
      <c r="K943" s="36"/>
      <c r="L943" s="38"/>
      <c r="M943" s="37"/>
      <c r="N943" s="36"/>
      <c r="O943" s="37"/>
      <c r="P943" s="36"/>
      <c r="Q943" s="37"/>
      <c r="R943" s="37"/>
      <c r="S943" s="40">
        <f t="shared" si="470"/>
        <v>0</v>
      </c>
      <c r="U943" s="40">
        <f t="shared" si="471"/>
        <v>0</v>
      </c>
      <c r="V943" s="40">
        <f t="shared" si="472"/>
        <v>0</v>
      </c>
      <c r="W943" s="40">
        <f t="shared" si="473"/>
        <v>0</v>
      </c>
      <c r="X943" s="40">
        <f t="shared" si="474"/>
        <v>0</v>
      </c>
      <c r="Y943" s="40">
        <f t="shared" si="484"/>
        <v>0</v>
      </c>
      <c r="Z943" s="40">
        <f t="shared" si="485"/>
        <v>0</v>
      </c>
      <c r="AA943" s="40">
        <f t="shared" si="475"/>
        <v>0</v>
      </c>
      <c r="AC943" s="41"/>
      <c r="AD943" s="37"/>
      <c r="AE943" s="37"/>
      <c r="AF943" s="37"/>
      <c r="AG943" s="37"/>
      <c r="AH943" s="37"/>
      <c r="AI943" s="35">
        <f t="shared" si="476"/>
        <v>0</v>
      </c>
      <c r="AK943" s="35">
        <f t="shared" si="477"/>
        <v>0</v>
      </c>
      <c r="AL943" s="35">
        <f t="shared" si="478"/>
        <v>0</v>
      </c>
      <c r="AM943" s="35">
        <f t="shared" si="479"/>
        <v>0</v>
      </c>
      <c r="AN943" s="35">
        <f t="shared" si="480"/>
        <v>0</v>
      </c>
      <c r="AO943" s="35">
        <f t="shared" si="481"/>
        <v>0</v>
      </c>
      <c r="AP943" s="35">
        <f t="shared" si="482"/>
        <v>0</v>
      </c>
      <c r="AQ943" s="35">
        <f t="shared" si="483"/>
        <v>0</v>
      </c>
      <c r="AS943" s="36"/>
    </row>
    <row r="944" spans="2:45" hidden="1">
      <c r="B944" s="316"/>
      <c r="C944" s="316"/>
      <c r="D944" s="319"/>
      <c r="E944" s="319"/>
      <c r="G944" s="36"/>
      <c r="H944" s="37"/>
      <c r="I944" s="41"/>
      <c r="J944" s="36"/>
      <c r="K944" s="36"/>
      <c r="L944" s="38"/>
      <c r="M944" s="37"/>
      <c r="N944" s="36"/>
      <c r="O944" s="37"/>
      <c r="P944" s="36"/>
      <c r="Q944" s="37"/>
      <c r="R944" s="37"/>
      <c r="S944" s="40">
        <f t="shared" si="470"/>
        <v>0</v>
      </c>
      <c r="U944" s="40">
        <f t="shared" si="471"/>
        <v>0</v>
      </c>
      <c r="V944" s="40">
        <f t="shared" si="472"/>
        <v>0</v>
      </c>
      <c r="W944" s="40">
        <f t="shared" si="473"/>
        <v>0</v>
      </c>
      <c r="X944" s="40">
        <f t="shared" si="474"/>
        <v>0</v>
      </c>
      <c r="Y944" s="40">
        <f t="shared" si="484"/>
        <v>0</v>
      </c>
      <c r="Z944" s="40">
        <f t="shared" si="485"/>
        <v>0</v>
      </c>
      <c r="AA944" s="40">
        <f t="shared" si="475"/>
        <v>0</v>
      </c>
      <c r="AC944" s="41"/>
      <c r="AD944" s="37"/>
      <c r="AE944" s="37"/>
      <c r="AF944" s="37"/>
      <c r="AG944" s="37"/>
      <c r="AH944" s="37"/>
      <c r="AI944" s="35">
        <f t="shared" si="476"/>
        <v>0</v>
      </c>
      <c r="AK944" s="35">
        <f t="shared" si="477"/>
        <v>0</v>
      </c>
      <c r="AL944" s="35">
        <f t="shared" si="478"/>
        <v>0</v>
      </c>
      <c r="AM944" s="35">
        <f t="shared" si="479"/>
        <v>0</v>
      </c>
      <c r="AN944" s="35">
        <f t="shared" si="480"/>
        <v>0</v>
      </c>
      <c r="AO944" s="35">
        <f t="shared" si="481"/>
        <v>0</v>
      </c>
      <c r="AP944" s="35">
        <f t="shared" si="482"/>
        <v>0</v>
      </c>
      <c r="AQ944" s="35">
        <f t="shared" si="483"/>
        <v>0</v>
      </c>
      <c r="AS944" s="36"/>
    </row>
    <row r="945" spans="2:45" hidden="1">
      <c r="B945" s="316"/>
      <c r="C945" s="316"/>
      <c r="D945" s="319"/>
      <c r="E945" s="319"/>
      <c r="G945" s="36"/>
      <c r="H945" s="37"/>
      <c r="I945" s="41"/>
      <c r="J945" s="36"/>
      <c r="K945" s="36"/>
      <c r="L945" s="38"/>
      <c r="M945" s="37"/>
      <c r="N945" s="36"/>
      <c r="O945" s="37"/>
      <c r="P945" s="36"/>
      <c r="Q945" s="37"/>
      <c r="R945" s="37"/>
      <c r="S945" s="40">
        <f t="shared" si="470"/>
        <v>0</v>
      </c>
      <c r="U945" s="40">
        <f t="shared" si="471"/>
        <v>0</v>
      </c>
      <c r="V945" s="40">
        <f t="shared" si="472"/>
        <v>0</v>
      </c>
      <c r="W945" s="40">
        <f t="shared" si="473"/>
        <v>0</v>
      </c>
      <c r="X945" s="40">
        <f t="shared" si="474"/>
        <v>0</v>
      </c>
      <c r="Y945" s="40">
        <f t="shared" si="484"/>
        <v>0</v>
      </c>
      <c r="Z945" s="40">
        <f t="shared" si="485"/>
        <v>0</v>
      </c>
      <c r="AA945" s="40">
        <f t="shared" si="475"/>
        <v>0</v>
      </c>
      <c r="AC945" s="41"/>
      <c r="AD945" s="37"/>
      <c r="AE945" s="37"/>
      <c r="AF945" s="37"/>
      <c r="AG945" s="37"/>
      <c r="AH945" s="37"/>
      <c r="AI945" s="35">
        <f t="shared" si="476"/>
        <v>0</v>
      </c>
      <c r="AK945" s="35">
        <f t="shared" si="477"/>
        <v>0</v>
      </c>
      <c r="AL945" s="35">
        <f t="shared" si="478"/>
        <v>0</v>
      </c>
      <c r="AM945" s="35">
        <f t="shared" si="479"/>
        <v>0</v>
      </c>
      <c r="AN945" s="35">
        <f t="shared" si="480"/>
        <v>0</v>
      </c>
      <c r="AO945" s="35">
        <f t="shared" si="481"/>
        <v>0</v>
      </c>
      <c r="AP945" s="35">
        <f t="shared" si="482"/>
        <v>0</v>
      </c>
      <c r="AQ945" s="35">
        <f t="shared" si="483"/>
        <v>0</v>
      </c>
      <c r="AS945" s="36"/>
    </row>
    <row r="946" spans="2:45" hidden="1">
      <c r="B946" s="316"/>
      <c r="C946" s="316"/>
      <c r="D946" s="319"/>
      <c r="E946" s="319"/>
      <c r="G946" s="36"/>
      <c r="H946" s="37"/>
      <c r="I946" s="41"/>
      <c r="J946" s="36"/>
      <c r="K946" s="36"/>
      <c r="L946" s="38"/>
      <c r="M946" s="37"/>
      <c r="N946" s="36"/>
      <c r="O946" s="37"/>
      <c r="P946" s="36"/>
      <c r="Q946" s="37"/>
      <c r="R946" s="37"/>
      <c r="S946" s="40">
        <f t="shared" si="470"/>
        <v>0</v>
      </c>
      <c r="U946" s="40">
        <f t="shared" si="471"/>
        <v>0</v>
      </c>
      <c r="V946" s="40">
        <f t="shared" si="472"/>
        <v>0</v>
      </c>
      <c r="W946" s="40">
        <f t="shared" si="473"/>
        <v>0</v>
      </c>
      <c r="X946" s="40">
        <f t="shared" si="474"/>
        <v>0</v>
      </c>
      <c r="Y946" s="40">
        <f t="shared" si="484"/>
        <v>0</v>
      </c>
      <c r="Z946" s="40">
        <f t="shared" si="485"/>
        <v>0</v>
      </c>
      <c r="AA946" s="40">
        <f t="shared" si="475"/>
        <v>0</v>
      </c>
      <c r="AC946" s="41"/>
      <c r="AD946" s="37"/>
      <c r="AE946" s="37"/>
      <c r="AF946" s="37"/>
      <c r="AG946" s="37"/>
      <c r="AH946" s="37"/>
      <c r="AI946" s="35">
        <f t="shared" si="476"/>
        <v>0</v>
      </c>
      <c r="AK946" s="35">
        <f t="shared" si="477"/>
        <v>0</v>
      </c>
      <c r="AL946" s="35">
        <f t="shared" si="478"/>
        <v>0</v>
      </c>
      <c r="AM946" s="35">
        <f t="shared" si="479"/>
        <v>0</v>
      </c>
      <c r="AN946" s="35">
        <f t="shared" si="480"/>
        <v>0</v>
      </c>
      <c r="AO946" s="35">
        <f t="shared" si="481"/>
        <v>0</v>
      </c>
      <c r="AP946" s="35">
        <f t="shared" si="482"/>
        <v>0</v>
      </c>
      <c r="AQ946" s="35">
        <f t="shared" si="483"/>
        <v>0</v>
      </c>
      <c r="AS946" s="36"/>
    </row>
    <row r="947" spans="2:45" hidden="1">
      <c r="B947" s="316"/>
      <c r="C947" s="316"/>
      <c r="D947" s="319"/>
      <c r="E947" s="319"/>
      <c r="G947" s="36"/>
      <c r="H947" s="37"/>
      <c r="I947" s="41"/>
      <c r="J947" s="36"/>
      <c r="K947" s="36"/>
      <c r="L947" s="38"/>
      <c r="M947" s="37"/>
      <c r="N947" s="36"/>
      <c r="O947" s="37"/>
      <c r="P947" s="36"/>
      <c r="Q947" s="37"/>
      <c r="R947" s="37"/>
      <c r="S947" s="40">
        <f t="shared" si="470"/>
        <v>0</v>
      </c>
      <c r="U947" s="40">
        <f t="shared" si="471"/>
        <v>0</v>
      </c>
      <c r="V947" s="40">
        <f t="shared" si="472"/>
        <v>0</v>
      </c>
      <c r="W947" s="40">
        <f t="shared" si="473"/>
        <v>0</v>
      </c>
      <c r="X947" s="40">
        <f t="shared" si="474"/>
        <v>0</v>
      </c>
      <c r="Y947" s="40">
        <f t="shared" si="484"/>
        <v>0</v>
      </c>
      <c r="Z947" s="40">
        <f t="shared" si="485"/>
        <v>0</v>
      </c>
      <c r="AA947" s="40">
        <f t="shared" si="475"/>
        <v>0</v>
      </c>
      <c r="AC947" s="41"/>
      <c r="AD947" s="37"/>
      <c r="AE947" s="37"/>
      <c r="AF947" s="37"/>
      <c r="AG947" s="37"/>
      <c r="AH947" s="37"/>
      <c r="AI947" s="35">
        <f t="shared" si="476"/>
        <v>0</v>
      </c>
      <c r="AK947" s="35">
        <f t="shared" si="477"/>
        <v>0</v>
      </c>
      <c r="AL947" s="35">
        <f t="shared" si="478"/>
        <v>0</v>
      </c>
      <c r="AM947" s="35">
        <f t="shared" si="479"/>
        <v>0</v>
      </c>
      <c r="AN947" s="35">
        <f t="shared" si="480"/>
        <v>0</v>
      </c>
      <c r="AO947" s="35">
        <f t="shared" si="481"/>
        <v>0</v>
      </c>
      <c r="AP947" s="35">
        <f t="shared" si="482"/>
        <v>0</v>
      </c>
      <c r="AQ947" s="35">
        <f t="shared" si="483"/>
        <v>0</v>
      </c>
      <c r="AS947" s="36"/>
    </row>
    <row r="948" spans="2:45" hidden="1">
      <c r="B948" s="316"/>
      <c r="C948" s="316"/>
      <c r="D948" s="319"/>
      <c r="E948" s="319"/>
      <c r="G948" s="36"/>
      <c r="H948" s="37"/>
      <c r="I948" s="41"/>
      <c r="J948" s="36"/>
      <c r="K948" s="36"/>
      <c r="L948" s="38"/>
      <c r="M948" s="37"/>
      <c r="N948" s="36"/>
      <c r="O948" s="37"/>
      <c r="P948" s="36"/>
      <c r="Q948" s="37"/>
      <c r="R948" s="37"/>
      <c r="S948" s="40">
        <f t="shared" si="470"/>
        <v>0</v>
      </c>
      <c r="U948" s="40">
        <f t="shared" si="471"/>
        <v>0</v>
      </c>
      <c r="V948" s="40">
        <f t="shared" si="472"/>
        <v>0</v>
      </c>
      <c r="W948" s="40">
        <f t="shared" si="473"/>
        <v>0</v>
      </c>
      <c r="X948" s="40">
        <f t="shared" si="474"/>
        <v>0</v>
      </c>
      <c r="Y948" s="40">
        <f t="shared" si="484"/>
        <v>0</v>
      </c>
      <c r="Z948" s="40">
        <f t="shared" si="485"/>
        <v>0</v>
      </c>
      <c r="AA948" s="40">
        <f t="shared" si="475"/>
        <v>0</v>
      </c>
      <c r="AC948" s="41"/>
      <c r="AD948" s="37"/>
      <c r="AE948" s="37"/>
      <c r="AF948" s="37"/>
      <c r="AG948" s="37"/>
      <c r="AH948" s="37"/>
      <c r="AI948" s="35">
        <f t="shared" si="476"/>
        <v>0</v>
      </c>
      <c r="AK948" s="35">
        <f t="shared" si="477"/>
        <v>0</v>
      </c>
      <c r="AL948" s="35">
        <f t="shared" si="478"/>
        <v>0</v>
      </c>
      <c r="AM948" s="35">
        <f t="shared" si="479"/>
        <v>0</v>
      </c>
      <c r="AN948" s="35">
        <f t="shared" si="480"/>
        <v>0</v>
      </c>
      <c r="AO948" s="35">
        <f t="shared" si="481"/>
        <v>0</v>
      </c>
      <c r="AP948" s="35">
        <f t="shared" si="482"/>
        <v>0</v>
      </c>
      <c r="AQ948" s="35">
        <f t="shared" si="483"/>
        <v>0</v>
      </c>
      <c r="AS948" s="36"/>
    </row>
    <row r="949" spans="2:45" hidden="1">
      <c r="B949" s="316"/>
      <c r="C949" s="316"/>
      <c r="D949" s="319"/>
      <c r="E949" s="319"/>
      <c r="G949" s="36"/>
      <c r="H949" s="37"/>
      <c r="I949" s="41"/>
      <c r="J949" s="36"/>
      <c r="K949" s="36"/>
      <c r="L949" s="38"/>
      <c r="M949" s="37"/>
      <c r="N949" s="36"/>
      <c r="O949" s="37"/>
      <c r="P949" s="36"/>
      <c r="Q949" s="37"/>
      <c r="R949" s="37"/>
      <c r="S949" s="40">
        <f t="shared" si="470"/>
        <v>0</v>
      </c>
      <c r="U949" s="40">
        <f t="shared" si="471"/>
        <v>0</v>
      </c>
      <c r="V949" s="40">
        <f t="shared" si="472"/>
        <v>0</v>
      </c>
      <c r="W949" s="40">
        <f t="shared" si="473"/>
        <v>0</v>
      </c>
      <c r="X949" s="40">
        <f t="shared" si="474"/>
        <v>0</v>
      </c>
      <c r="Y949" s="40">
        <f t="shared" si="484"/>
        <v>0</v>
      </c>
      <c r="Z949" s="40">
        <f t="shared" si="485"/>
        <v>0</v>
      </c>
      <c r="AA949" s="40">
        <f t="shared" si="475"/>
        <v>0</v>
      </c>
      <c r="AC949" s="41"/>
      <c r="AD949" s="37"/>
      <c r="AE949" s="37"/>
      <c r="AF949" s="37"/>
      <c r="AG949" s="37"/>
      <c r="AH949" s="37"/>
      <c r="AI949" s="35">
        <f t="shared" si="476"/>
        <v>0</v>
      </c>
      <c r="AK949" s="35">
        <f t="shared" si="477"/>
        <v>0</v>
      </c>
      <c r="AL949" s="35">
        <f t="shared" si="478"/>
        <v>0</v>
      </c>
      <c r="AM949" s="35">
        <f t="shared" si="479"/>
        <v>0</v>
      </c>
      <c r="AN949" s="35">
        <f t="shared" si="480"/>
        <v>0</v>
      </c>
      <c r="AO949" s="35">
        <f t="shared" si="481"/>
        <v>0</v>
      </c>
      <c r="AP949" s="35">
        <f t="shared" si="482"/>
        <v>0</v>
      </c>
      <c r="AQ949" s="35">
        <f t="shared" si="483"/>
        <v>0</v>
      </c>
      <c r="AS949" s="36"/>
    </row>
    <row r="950" spans="2:45" hidden="1">
      <c r="B950" s="316"/>
      <c r="C950" s="316"/>
      <c r="D950" s="319"/>
      <c r="E950" s="319"/>
      <c r="G950" s="36"/>
      <c r="H950" s="37"/>
      <c r="I950" s="41"/>
      <c r="J950" s="36"/>
      <c r="K950" s="36"/>
      <c r="L950" s="38"/>
      <c r="M950" s="37"/>
      <c r="N950" s="36"/>
      <c r="O950" s="37"/>
      <c r="P950" s="36"/>
      <c r="Q950" s="37"/>
      <c r="R950" s="37"/>
      <c r="S950" s="40">
        <f t="shared" si="470"/>
        <v>0</v>
      </c>
      <c r="U950" s="40">
        <f t="shared" si="471"/>
        <v>0</v>
      </c>
      <c r="V950" s="40">
        <f t="shared" si="472"/>
        <v>0</v>
      </c>
      <c r="W950" s="40">
        <f t="shared" si="473"/>
        <v>0</v>
      </c>
      <c r="X950" s="40">
        <f t="shared" si="474"/>
        <v>0</v>
      </c>
      <c r="Y950" s="40">
        <f t="shared" si="484"/>
        <v>0</v>
      </c>
      <c r="Z950" s="40">
        <f t="shared" si="485"/>
        <v>0</v>
      </c>
      <c r="AA950" s="40">
        <f t="shared" si="475"/>
        <v>0</v>
      </c>
      <c r="AC950" s="41"/>
      <c r="AD950" s="37"/>
      <c r="AE950" s="37"/>
      <c r="AF950" s="37"/>
      <c r="AG950" s="37"/>
      <c r="AH950" s="37"/>
      <c r="AI950" s="35">
        <f t="shared" si="476"/>
        <v>0</v>
      </c>
      <c r="AK950" s="35">
        <f t="shared" si="477"/>
        <v>0</v>
      </c>
      <c r="AL950" s="35">
        <f t="shared" si="478"/>
        <v>0</v>
      </c>
      <c r="AM950" s="35">
        <f t="shared" si="479"/>
        <v>0</v>
      </c>
      <c r="AN950" s="35">
        <f t="shared" si="480"/>
        <v>0</v>
      </c>
      <c r="AO950" s="35">
        <f t="shared" si="481"/>
        <v>0</v>
      </c>
      <c r="AP950" s="35">
        <f t="shared" si="482"/>
        <v>0</v>
      </c>
      <c r="AQ950" s="35">
        <f t="shared" si="483"/>
        <v>0</v>
      </c>
      <c r="AS950" s="36"/>
    </row>
    <row r="951" spans="2:45" hidden="1">
      <c r="B951" s="316"/>
      <c r="C951" s="316"/>
      <c r="D951" s="319"/>
      <c r="E951" s="319"/>
      <c r="G951" s="36"/>
      <c r="H951" s="37"/>
      <c r="I951" s="41"/>
      <c r="J951" s="36"/>
      <c r="K951" s="36"/>
      <c r="L951" s="38"/>
      <c r="M951" s="37"/>
      <c r="N951" s="36"/>
      <c r="O951" s="37"/>
      <c r="P951" s="36"/>
      <c r="Q951" s="37"/>
      <c r="R951" s="37"/>
      <c r="S951" s="40">
        <f t="shared" si="470"/>
        <v>0</v>
      </c>
      <c r="U951" s="40">
        <f t="shared" si="471"/>
        <v>0</v>
      </c>
      <c r="V951" s="40">
        <f t="shared" si="472"/>
        <v>0</v>
      </c>
      <c r="W951" s="40">
        <f t="shared" si="473"/>
        <v>0</v>
      </c>
      <c r="X951" s="40">
        <f t="shared" si="474"/>
        <v>0</v>
      </c>
      <c r="Y951" s="40">
        <f t="shared" si="484"/>
        <v>0</v>
      </c>
      <c r="Z951" s="40">
        <f t="shared" si="485"/>
        <v>0</v>
      </c>
      <c r="AA951" s="40">
        <f t="shared" si="475"/>
        <v>0</v>
      </c>
      <c r="AC951" s="41"/>
      <c r="AD951" s="37"/>
      <c r="AE951" s="37"/>
      <c r="AF951" s="37"/>
      <c r="AG951" s="37"/>
      <c r="AH951" s="37"/>
      <c r="AI951" s="35">
        <f t="shared" si="476"/>
        <v>0</v>
      </c>
      <c r="AK951" s="35">
        <f t="shared" si="477"/>
        <v>0</v>
      </c>
      <c r="AL951" s="35">
        <f t="shared" si="478"/>
        <v>0</v>
      </c>
      <c r="AM951" s="35">
        <f t="shared" si="479"/>
        <v>0</v>
      </c>
      <c r="AN951" s="35">
        <f t="shared" si="480"/>
        <v>0</v>
      </c>
      <c r="AO951" s="35">
        <f t="shared" si="481"/>
        <v>0</v>
      </c>
      <c r="AP951" s="35">
        <f t="shared" si="482"/>
        <v>0</v>
      </c>
      <c r="AQ951" s="35">
        <f t="shared" si="483"/>
        <v>0</v>
      </c>
      <c r="AS951" s="36"/>
    </row>
    <row r="952" spans="2:45" hidden="1">
      <c r="B952" s="316"/>
      <c r="C952" s="316"/>
      <c r="D952" s="319"/>
      <c r="E952" s="319"/>
      <c r="G952" s="36"/>
      <c r="H952" s="37"/>
      <c r="I952" s="41"/>
      <c r="J952" s="36"/>
      <c r="K952" s="36"/>
      <c r="L952" s="38"/>
      <c r="M952" s="37"/>
      <c r="N952" s="36"/>
      <c r="O952" s="37"/>
      <c r="P952" s="36"/>
      <c r="Q952" s="37"/>
      <c r="R952" s="37"/>
      <c r="S952" s="40">
        <f t="shared" si="470"/>
        <v>0</v>
      </c>
      <c r="U952" s="40">
        <f t="shared" si="471"/>
        <v>0</v>
      </c>
      <c r="V952" s="40">
        <f t="shared" si="472"/>
        <v>0</v>
      </c>
      <c r="W952" s="40">
        <f t="shared" si="473"/>
        <v>0</v>
      </c>
      <c r="X952" s="40">
        <f t="shared" si="474"/>
        <v>0</v>
      </c>
      <c r="Y952" s="40">
        <f t="shared" si="484"/>
        <v>0</v>
      </c>
      <c r="Z952" s="40">
        <f t="shared" si="485"/>
        <v>0</v>
      </c>
      <c r="AA952" s="40">
        <f t="shared" si="475"/>
        <v>0</v>
      </c>
      <c r="AC952" s="41"/>
      <c r="AD952" s="37"/>
      <c r="AE952" s="37"/>
      <c r="AF952" s="37"/>
      <c r="AG952" s="37"/>
      <c r="AH952" s="37"/>
      <c r="AI952" s="35">
        <f t="shared" si="476"/>
        <v>0</v>
      </c>
      <c r="AK952" s="35">
        <f t="shared" si="477"/>
        <v>0</v>
      </c>
      <c r="AL952" s="35">
        <f t="shared" si="478"/>
        <v>0</v>
      </c>
      <c r="AM952" s="35">
        <f t="shared" si="479"/>
        <v>0</v>
      </c>
      <c r="AN952" s="35">
        <f t="shared" si="480"/>
        <v>0</v>
      </c>
      <c r="AO952" s="35">
        <f t="shared" si="481"/>
        <v>0</v>
      </c>
      <c r="AP952" s="35">
        <f t="shared" si="482"/>
        <v>0</v>
      </c>
      <c r="AQ952" s="35">
        <f t="shared" si="483"/>
        <v>0</v>
      </c>
      <c r="AS952" s="36"/>
    </row>
    <row r="953" spans="2:45" hidden="1">
      <c r="B953" s="316"/>
      <c r="C953" s="316"/>
      <c r="D953" s="319"/>
      <c r="E953" s="319"/>
      <c r="G953" s="36"/>
      <c r="H953" s="37"/>
      <c r="I953" s="41"/>
      <c r="J953" s="36"/>
      <c r="K953" s="36"/>
      <c r="L953" s="38"/>
      <c r="M953" s="37"/>
      <c r="N953" s="36"/>
      <c r="O953" s="37"/>
      <c r="P953" s="36"/>
      <c r="Q953" s="37"/>
      <c r="R953" s="37"/>
      <c r="S953" s="40">
        <f t="shared" si="470"/>
        <v>0</v>
      </c>
      <c r="U953" s="40">
        <f t="shared" si="471"/>
        <v>0</v>
      </c>
      <c r="V953" s="40">
        <f t="shared" si="472"/>
        <v>0</v>
      </c>
      <c r="W953" s="40">
        <f t="shared" si="473"/>
        <v>0</v>
      </c>
      <c r="X953" s="40">
        <f t="shared" si="474"/>
        <v>0</v>
      </c>
      <c r="Y953" s="40">
        <f t="shared" si="484"/>
        <v>0</v>
      </c>
      <c r="Z953" s="40">
        <f t="shared" si="485"/>
        <v>0</v>
      </c>
      <c r="AA953" s="40">
        <f t="shared" si="475"/>
        <v>0</v>
      </c>
      <c r="AC953" s="41"/>
      <c r="AD953" s="37"/>
      <c r="AE953" s="37"/>
      <c r="AF953" s="37"/>
      <c r="AG953" s="37"/>
      <c r="AH953" s="37"/>
      <c r="AI953" s="35">
        <f t="shared" si="476"/>
        <v>0</v>
      </c>
      <c r="AK953" s="35">
        <f t="shared" si="477"/>
        <v>0</v>
      </c>
      <c r="AL953" s="35">
        <f t="shared" si="478"/>
        <v>0</v>
      </c>
      <c r="AM953" s="35">
        <f t="shared" si="479"/>
        <v>0</v>
      </c>
      <c r="AN953" s="35">
        <f t="shared" si="480"/>
        <v>0</v>
      </c>
      <c r="AO953" s="35">
        <f t="shared" si="481"/>
        <v>0</v>
      </c>
      <c r="AP953" s="35">
        <f t="shared" si="482"/>
        <v>0</v>
      </c>
      <c r="AQ953" s="35">
        <f t="shared" si="483"/>
        <v>0</v>
      </c>
      <c r="AS953" s="36"/>
    </row>
    <row r="954" spans="2:45" hidden="1">
      <c r="B954" s="316"/>
      <c r="C954" s="316"/>
      <c r="D954" s="319"/>
      <c r="E954" s="319"/>
      <c r="G954" s="36"/>
      <c r="H954" s="37"/>
      <c r="I954" s="41"/>
      <c r="J954" s="36"/>
      <c r="K954" s="36"/>
      <c r="L954" s="38"/>
      <c r="M954" s="37"/>
      <c r="N954" s="36"/>
      <c r="O954" s="37"/>
      <c r="P954" s="36"/>
      <c r="Q954" s="37"/>
      <c r="R954" s="37"/>
      <c r="S954" s="40">
        <f t="shared" si="470"/>
        <v>0</v>
      </c>
      <c r="U954" s="40">
        <f t="shared" si="471"/>
        <v>0</v>
      </c>
      <c r="V954" s="40">
        <f t="shared" si="472"/>
        <v>0</v>
      </c>
      <c r="W954" s="40">
        <f t="shared" si="473"/>
        <v>0</v>
      </c>
      <c r="X954" s="40">
        <f t="shared" si="474"/>
        <v>0</v>
      </c>
      <c r="Y954" s="40">
        <f t="shared" si="484"/>
        <v>0</v>
      </c>
      <c r="Z954" s="40">
        <f t="shared" si="485"/>
        <v>0</v>
      </c>
      <c r="AA954" s="40">
        <f t="shared" si="475"/>
        <v>0</v>
      </c>
      <c r="AC954" s="41"/>
      <c r="AD954" s="37"/>
      <c r="AE954" s="37"/>
      <c r="AF954" s="37"/>
      <c r="AG954" s="37"/>
      <c r="AH954" s="37"/>
      <c r="AI954" s="35">
        <f t="shared" si="476"/>
        <v>0</v>
      </c>
      <c r="AK954" s="35">
        <f t="shared" si="477"/>
        <v>0</v>
      </c>
      <c r="AL954" s="35">
        <f t="shared" si="478"/>
        <v>0</v>
      </c>
      <c r="AM954" s="35">
        <f t="shared" si="479"/>
        <v>0</v>
      </c>
      <c r="AN954" s="35">
        <f t="shared" si="480"/>
        <v>0</v>
      </c>
      <c r="AO954" s="35">
        <f t="shared" si="481"/>
        <v>0</v>
      </c>
      <c r="AP954" s="35">
        <f t="shared" si="482"/>
        <v>0</v>
      </c>
      <c r="AQ954" s="35">
        <f t="shared" si="483"/>
        <v>0</v>
      </c>
      <c r="AS954" s="36"/>
    </row>
    <row r="955" spans="2:45" hidden="1">
      <c r="B955" s="316"/>
      <c r="C955" s="316"/>
      <c r="D955" s="319"/>
      <c r="E955" s="319"/>
      <c r="G955" s="36"/>
      <c r="H955" s="37"/>
      <c r="I955" s="41"/>
      <c r="J955" s="36"/>
      <c r="K955" s="36"/>
      <c r="L955" s="38"/>
      <c r="M955" s="37"/>
      <c r="N955" s="36"/>
      <c r="O955" s="37"/>
      <c r="P955" s="36"/>
      <c r="Q955" s="37"/>
      <c r="R955" s="37"/>
      <c r="S955" s="40">
        <f t="shared" si="470"/>
        <v>0</v>
      </c>
      <c r="U955" s="40">
        <f t="shared" si="471"/>
        <v>0</v>
      </c>
      <c r="V955" s="40">
        <f t="shared" si="472"/>
        <v>0</v>
      </c>
      <c r="W955" s="40">
        <f t="shared" si="473"/>
        <v>0</v>
      </c>
      <c r="X955" s="40">
        <f t="shared" si="474"/>
        <v>0</v>
      </c>
      <c r="Y955" s="40">
        <f t="shared" si="484"/>
        <v>0</v>
      </c>
      <c r="Z955" s="40">
        <f t="shared" si="485"/>
        <v>0</v>
      </c>
      <c r="AA955" s="40">
        <f t="shared" si="475"/>
        <v>0</v>
      </c>
      <c r="AC955" s="41"/>
      <c r="AD955" s="37"/>
      <c r="AE955" s="37"/>
      <c r="AF955" s="37"/>
      <c r="AG955" s="37"/>
      <c r="AH955" s="37"/>
      <c r="AI955" s="35">
        <f t="shared" si="476"/>
        <v>0</v>
      </c>
      <c r="AK955" s="35">
        <f t="shared" si="477"/>
        <v>0</v>
      </c>
      <c r="AL955" s="35">
        <f t="shared" si="478"/>
        <v>0</v>
      </c>
      <c r="AM955" s="35">
        <f t="shared" si="479"/>
        <v>0</v>
      </c>
      <c r="AN955" s="35">
        <f t="shared" si="480"/>
        <v>0</v>
      </c>
      <c r="AO955" s="35">
        <f t="shared" si="481"/>
        <v>0</v>
      </c>
      <c r="AP955" s="35">
        <f t="shared" si="482"/>
        <v>0</v>
      </c>
      <c r="AQ955" s="35">
        <f t="shared" si="483"/>
        <v>0</v>
      </c>
      <c r="AS955" s="36"/>
    </row>
    <row r="956" spans="2:45" hidden="1">
      <c r="B956" s="316"/>
      <c r="C956" s="316"/>
      <c r="D956" s="319"/>
      <c r="E956" s="319"/>
      <c r="G956" s="36"/>
      <c r="H956" s="37"/>
      <c r="I956" s="41"/>
      <c r="J956" s="36"/>
      <c r="K956" s="36"/>
      <c r="L956" s="38"/>
      <c r="M956" s="37"/>
      <c r="N956" s="36"/>
      <c r="O956" s="37"/>
      <c r="P956" s="36"/>
      <c r="Q956" s="37"/>
      <c r="R956" s="37"/>
      <c r="S956" s="40">
        <f t="shared" si="470"/>
        <v>0</v>
      </c>
      <c r="U956" s="40">
        <f t="shared" si="471"/>
        <v>0</v>
      </c>
      <c r="V956" s="40">
        <f t="shared" si="472"/>
        <v>0</v>
      </c>
      <c r="W956" s="40">
        <f t="shared" si="473"/>
        <v>0</v>
      </c>
      <c r="X956" s="40">
        <f t="shared" si="474"/>
        <v>0</v>
      </c>
      <c r="Y956" s="40">
        <f t="shared" si="484"/>
        <v>0</v>
      </c>
      <c r="Z956" s="40">
        <f t="shared" si="485"/>
        <v>0</v>
      </c>
      <c r="AA956" s="40">
        <f t="shared" si="475"/>
        <v>0</v>
      </c>
      <c r="AC956" s="41"/>
      <c r="AD956" s="37"/>
      <c r="AE956" s="37"/>
      <c r="AF956" s="37"/>
      <c r="AG956" s="37"/>
      <c r="AH956" s="37"/>
      <c r="AI956" s="35">
        <f t="shared" si="476"/>
        <v>0</v>
      </c>
      <c r="AK956" s="35">
        <f t="shared" si="477"/>
        <v>0</v>
      </c>
      <c r="AL956" s="35">
        <f t="shared" si="478"/>
        <v>0</v>
      </c>
      <c r="AM956" s="35">
        <f t="shared" si="479"/>
        <v>0</v>
      </c>
      <c r="AN956" s="35">
        <f t="shared" si="480"/>
        <v>0</v>
      </c>
      <c r="AO956" s="35">
        <f t="shared" si="481"/>
        <v>0</v>
      </c>
      <c r="AP956" s="35">
        <f t="shared" si="482"/>
        <v>0</v>
      </c>
      <c r="AQ956" s="35">
        <f t="shared" si="483"/>
        <v>0</v>
      </c>
      <c r="AS956" s="36"/>
    </row>
    <row r="957" spans="2:45" hidden="1">
      <c r="B957" s="316"/>
      <c r="C957" s="316"/>
      <c r="D957" s="319"/>
      <c r="E957" s="319"/>
      <c r="G957" s="36"/>
      <c r="H957" s="37"/>
      <c r="I957" s="41"/>
      <c r="J957" s="36"/>
      <c r="K957" s="36"/>
      <c r="L957" s="38"/>
      <c r="M957" s="37"/>
      <c r="N957" s="36"/>
      <c r="O957" s="37"/>
      <c r="P957" s="36"/>
      <c r="Q957" s="37"/>
      <c r="R957" s="37"/>
      <c r="S957" s="40">
        <f t="shared" si="470"/>
        <v>0</v>
      </c>
      <c r="U957" s="40">
        <f t="shared" si="471"/>
        <v>0</v>
      </c>
      <c r="V957" s="40">
        <f t="shared" si="472"/>
        <v>0</v>
      </c>
      <c r="W957" s="40">
        <f t="shared" si="473"/>
        <v>0</v>
      </c>
      <c r="X957" s="40">
        <f t="shared" si="474"/>
        <v>0</v>
      </c>
      <c r="Y957" s="40">
        <f t="shared" si="484"/>
        <v>0</v>
      </c>
      <c r="Z957" s="40">
        <f t="shared" si="485"/>
        <v>0</v>
      </c>
      <c r="AA957" s="40">
        <f t="shared" si="475"/>
        <v>0</v>
      </c>
      <c r="AC957" s="41"/>
      <c r="AD957" s="37"/>
      <c r="AE957" s="37"/>
      <c r="AF957" s="37"/>
      <c r="AG957" s="37"/>
      <c r="AH957" s="37"/>
      <c r="AI957" s="35">
        <f t="shared" si="476"/>
        <v>0</v>
      </c>
      <c r="AK957" s="35">
        <f t="shared" si="477"/>
        <v>0</v>
      </c>
      <c r="AL957" s="35">
        <f t="shared" si="478"/>
        <v>0</v>
      </c>
      <c r="AM957" s="35">
        <f t="shared" si="479"/>
        <v>0</v>
      </c>
      <c r="AN957" s="35">
        <f t="shared" si="480"/>
        <v>0</v>
      </c>
      <c r="AO957" s="35">
        <f t="shared" si="481"/>
        <v>0</v>
      </c>
      <c r="AP957" s="35">
        <f t="shared" si="482"/>
        <v>0</v>
      </c>
      <c r="AQ957" s="35">
        <f t="shared" si="483"/>
        <v>0</v>
      </c>
      <c r="AS957" s="36"/>
    </row>
    <row r="958" spans="2:45" hidden="1">
      <c r="B958" s="316"/>
      <c r="C958" s="316"/>
      <c r="D958" s="319"/>
      <c r="E958" s="319"/>
      <c r="G958" s="36"/>
      <c r="H958" s="37"/>
      <c r="I958" s="41"/>
      <c r="J958" s="36"/>
      <c r="K958" s="36"/>
      <c r="L958" s="38"/>
      <c r="M958" s="37"/>
      <c r="N958" s="36"/>
      <c r="O958" s="37"/>
      <c r="P958" s="36"/>
      <c r="Q958" s="37"/>
      <c r="R958" s="37"/>
      <c r="S958" s="40">
        <f t="shared" si="470"/>
        <v>0</v>
      </c>
      <c r="U958" s="40">
        <f t="shared" si="471"/>
        <v>0</v>
      </c>
      <c r="V958" s="40">
        <f t="shared" si="472"/>
        <v>0</v>
      </c>
      <c r="W958" s="40">
        <f t="shared" si="473"/>
        <v>0</v>
      </c>
      <c r="X958" s="40">
        <f t="shared" si="474"/>
        <v>0</v>
      </c>
      <c r="Y958" s="40">
        <f t="shared" si="484"/>
        <v>0</v>
      </c>
      <c r="Z958" s="40">
        <f t="shared" si="485"/>
        <v>0</v>
      </c>
      <c r="AA958" s="40">
        <f t="shared" si="475"/>
        <v>0</v>
      </c>
      <c r="AC958" s="41"/>
      <c r="AD958" s="37"/>
      <c r="AE958" s="37"/>
      <c r="AF958" s="37"/>
      <c r="AG958" s="37"/>
      <c r="AH958" s="37"/>
      <c r="AI958" s="35">
        <f t="shared" si="476"/>
        <v>0</v>
      </c>
      <c r="AK958" s="35">
        <f t="shared" si="477"/>
        <v>0</v>
      </c>
      <c r="AL958" s="35">
        <f t="shared" si="478"/>
        <v>0</v>
      </c>
      <c r="AM958" s="35">
        <f t="shared" si="479"/>
        <v>0</v>
      </c>
      <c r="AN958" s="35">
        <f t="shared" si="480"/>
        <v>0</v>
      </c>
      <c r="AO958" s="35">
        <f t="shared" si="481"/>
        <v>0</v>
      </c>
      <c r="AP958" s="35">
        <f t="shared" si="482"/>
        <v>0</v>
      </c>
      <c r="AQ958" s="35">
        <f t="shared" si="483"/>
        <v>0</v>
      </c>
      <c r="AS958" s="36"/>
    </row>
    <row r="959" spans="2:45" hidden="1">
      <c r="B959" s="316"/>
      <c r="C959" s="316"/>
      <c r="D959" s="319"/>
      <c r="E959" s="319"/>
      <c r="G959" s="36"/>
      <c r="H959" s="37"/>
      <c r="I959" s="41"/>
      <c r="J959" s="36"/>
      <c r="K959" s="36"/>
      <c r="L959" s="38"/>
      <c r="M959" s="37"/>
      <c r="N959" s="36"/>
      <c r="O959" s="37"/>
      <c r="P959" s="36"/>
      <c r="Q959" s="37"/>
      <c r="R959" s="37"/>
      <c r="S959" s="40">
        <f t="shared" si="470"/>
        <v>0</v>
      </c>
      <c r="U959" s="40">
        <f t="shared" si="471"/>
        <v>0</v>
      </c>
      <c r="V959" s="40">
        <f t="shared" si="472"/>
        <v>0</v>
      </c>
      <c r="W959" s="40">
        <f t="shared" si="473"/>
        <v>0</v>
      </c>
      <c r="X959" s="40">
        <f t="shared" si="474"/>
        <v>0</v>
      </c>
      <c r="Y959" s="40">
        <f t="shared" si="484"/>
        <v>0</v>
      </c>
      <c r="Z959" s="40">
        <f t="shared" si="485"/>
        <v>0</v>
      </c>
      <c r="AA959" s="40">
        <f t="shared" si="475"/>
        <v>0</v>
      </c>
      <c r="AC959" s="41"/>
      <c r="AD959" s="37"/>
      <c r="AE959" s="37"/>
      <c r="AF959" s="37"/>
      <c r="AG959" s="37"/>
      <c r="AH959" s="37"/>
      <c r="AI959" s="35">
        <f t="shared" si="476"/>
        <v>0</v>
      </c>
      <c r="AK959" s="35">
        <f t="shared" si="477"/>
        <v>0</v>
      </c>
      <c r="AL959" s="35">
        <f t="shared" si="478"/>
        <v>0</v>
      </c>
      <c r="AM959" s="35">
        <f t="shared" si="479"/>
        <v>0</v>
      </c>
      <c r="AN959" s="35">
        <f t="shared" si="480"/>
        <v>0</v>
      </c>
      <c r="AO959" s="35">
        <f t="shared" si="481"/>
        <v>0</v>
      </c>
      <c r="AP959" s="35">
        <f t="shared" si="482"/>
        <v>0</v>
      </c>
      <c r="AQ959" s="35">
        <f t="shared" si="483"/>
        <v>0</v>
      </c>
      <c r="AS959" s="36"/>
    </row>
    <row r="960" spans="2:45" hidden="1">
      <c r="B960" s="316"/>
      <c r="C960" s="316"/>
      <c r="D960" s="319"/>
      <c r="E960" s="319"/>
      <c r="G960" s="36"/>
      <c r="H960" s="37"/>
      <c r="I960" s="41"/>
      <c r="J960" s="36"/>
      <c r="K960" s="36"/>
      <c r="L960" s="38"/>
      <c r="M960" s="37"/>
      <c r="N960" s="36"/>
      <c r="O960" s="37"/>
      <c r="P960" s="36"/>
      <c r="Q960" s="37"/>
      <c r="R960" s="37"/>
      <c r="S960" s="40">
        <f t="shared" si="470"/>
        <v>0</v>
      </c>
      <c r="U960" s="40">
        <f t="shared" si="471"/>
        <v>0</v>
      </c>
      <c r="V960" s="40">
        <f t="shared" si="472"/>
        <v>0</v>
      </c>
      <c r="W960" s="40">
        <f t="shared" si="473"/>
        <v>0</v>
      </c>
      <c r="X960" s="40">
        <f t="shared" si="474"/>
        <v>0</v>
      </c>
      <c r="Y960" s="40">
        <f t="shared" si="484"/>
        <v>0</v>
      </c>
      <c r="Z960" s="40">
        <f t="shared" si="485"/>
        <v>0</v>
      </c>
      <c r="AA960" s="40">
        <f t="shared" si="475"/>
        <v>0</v>
      </c>
      <c r="AC960" s="41"/>
      <c r="AD960" s="37"/>
      <c r="AE960" s="37"/>
      <c r="AF960" s="37"/>
      <c r="AG960" s="37"/>
      <c r="AH960" s="37"/>
      <c r="AI960" s="35">
        <f t="shared" si="476"/>
        <v>0</v>
      </c>
      <c r="AK960" s="35">
        <f t="shared" si="477"/>
        <v>0</v>
      </c>
      <c r="AL960" s="35">
        <f t="shared" si="478"/>
        <v>0</v>
      </c>
      <c r="AM960" s="35">
        <f t="shared" si="479"/>
        <v>0</v>
      </c>
      <c r="AN960" s="35">
        <f t="shared" si="480"/>
        <v>0</v>
      </c>
      <c r="AO960" s="35">
        <f t="shared" si="481"/>
        <v>0</v>
      </c>
      <c r="AP960" s="35">
        <f t="shared" si="482"/>
        <v>0</v>
      </c>
      <c r="AQ960" s="35">
        <f t="shared" si="483"/>
        <v>0</v>
      </c>
      <c r="AS960" s="36"/>
    </row>
    <row r="961" spans="2:45" hidden="1">
      <c r="B961" s="316"/>
      <c r="C961" s="316"/>
      <c r="D961" s="319"/>
      <c r="E961" s="319"/>
      <c r="G961" s="36"/>
      <c r="H961" s="37"/>
      <c r="I961" s="41"/>
      <c r="J961" s="36"/>
      <c r="K961" s="36"/>
      <c r="L961" s="38"/>
      <c r="M961" s="37"/>
      <c r="N961" s="36"/>
      <c r="O961" s="37"/>
      <c r="P961" s="36"/>
      <c r="Q961" s="37"/>
      <c r="R961" s="37"/>
      <c r="S961" s="40">
        <f t="shared" si="470"/>
        <v>0</v>
      </c>
      <c r="U961" s="40">
        <f t="shared" si="471"/>
        <v>0</v>
      </c>
      <c r="V961" s="40">
        <f t="shared" si="472"/>
        <v>0</v>
      </c>
      <c r="W961" s="40">
        <f t="shared" si="473"/>
        <v>0</v>
      </c>
      <c r="X961" s="40">
        <f t="shared" si="474"/>
        <v>0</v>
      </c>
      <c r="Y961" s="40">
        <f t="shared" si="484"/>
        <v>0</v>
      </c>
      <c r="Z961" s="40">
        <f t="shared" si="485"/>
        <v>0</v>
      </c>
      <c r="AA961" s="40">
        <f t="shared" si="475"/>
        <v>0</v>
      </c>
      <c r="AC961" s="41"/>
      <c r="AD961" s="37"/>
      <c r="AE961" s="37"/>
      <c r="AF961" s="37"/>
      <c r="AG961" s="37"/>
      <c r="AH961" s="37"/>
      <c r="AI961" s="35">
        <f t="shared" si="476"/>
        <v>0</v>
      </c>
      <c r="AK961" s="35">
        <f t="shared" si="477"/>
        <v>0</v>
      </c>
      <c r="AL961" s="35">
        <f t="shared" si="478"/>
        <v>0</v>
      </c>
      <c r="AM961" s="35">
        <f t="shared" si="479"/>
        <v>0</v>
      </c>
      <c r="AN961" s="35">
        <f t="shared" si="480"/>
        <v>0</v>
      </c>
      <c r="AO961" s="35">
        <f t="shared" si="481"/>
        <v>0</v>
      </c>
      <c r="AP961" s="35">
        <f t="shared" si="482"/>
        <v>0</v>
      </c>
      <c r="AQ961" s="35">
        <f t="shared" si="483"/>
        <v>0</v>
      </c>
      <c r="AS961" s="36"/>
    </row>
    <row r="962" spans="2:45" hidden="1">
      <c r="B962" s="316"/>
      <c r="C962" s="316"/>
      <c r="D962" s="319"/>
      <c r="E962" s="319"/>
      <c r="G962" s="36"/>
      <c r="H962" s="37"/>
      <c r="I962" s="41"/>
      <c r="J962" s="36"/>
      <c r="K962" s="36"/>
      <c r="L962" s="38"/>
      <c r="M962" s="37"/>
      <c r="N962" s="36"/>
      <c r="O962" s="37"/>
      <c r="P962" s="36"/>
      <c r="Q962" s="37"/>
      <c r="R962" s="37"/>
      <c r="S962" s="40">
        <f t="shared" si="470"/>
        <v>0</v>
      </c>
      <c r="U962" s="40">
        <f t="shared" si="471"/>
        <v>0</v>
      </c>
      <c r="V962" s="40">
        <f t="shared" si="472"/>
        <v>0</v>
      </c>
      <c r="W962" s="40">
        <f t="shared" si="473"/>
        <v>0</v>
      </c>
      <c r="X962" s="40">
        <f t="shared" si="474"/>
        <v>0</v>
      </c>
      <c r="Y962" s="40">
        <f t="shared" si="484"/>
        <v>0</v>
      </c>
      <c r="Z962" s="40">
        <f t="shared" si="485"/>
        <v>0</v>
      </c>
      <c r="AA962" s="40">
        <f t="shared" si="475"/>
        <v>0</v>
      </c>
      <c r="AC962" s="41"/>
      <c r="AD962" s="37"/>
      <c r="AE962" s="37"/>
      <c r="AF962" s="37"/>
      <c r="AG962" s="37"/>
      <c r="AH962" s="37"/>
      <c r="AI962" s="35">
        <f t="shared" si="476"/>
        <v>0</v>
      </c>
      <c r="AK962" s="35">
        <f t="shared" si="477"/>
        <v>0</v>
      </c>
      <c r="AL962" s="35">
        <f t="shared" si="478"/>
        <v>0</v>
      </c>
      <c r="AM962" s="35">
        <f t="shared" si="479"/>
        <v>0</v>
      </c>
      <c r="AN962" s="35">
        <f t="shared" si="480"/>
        <v>0</v>
      </c>
      <c r="AO962" s="35">
        <f t="shared" si="481"/>
        <v>0</v>
      </c>
      <c r="AP962" s="35">
        <f t="shared" si="482"/>
        <v>0</v>
      </c>
      <c r="AQ962" s="35">
        <f t="shared" si="483"/>
        <v>0</v>
      </c>
      <c r="AS962" s="36"/>
    </row>
    <row r="963" spans="2:45" hidden="1">
      <c r="B963" s="316"/>
      <c r="C963" s="316"/>
      <c r="D963" s="319"/>
      <c r="E963" s="319"/>
      <c r="G963" s="36"/>
      <c r="H963" s="37"/>
      <c r="I963" s="41"/>
      <c r="J963" s="36"/>
      <c r="K963" s="36"/>
      <c r="L963" s="38"/>
      <c r="M963" s="37"/>
      <c r="N963" s="36"/>
      <c r="O963" s="37"/>
      <c r="P963" s="36"/>
      <c r="Q963" s="37"/>
      <c r="R963" s="37"/>
      <c r="S963" s="40">
        <f t="shared" si="470"/>
        <v>0</v>
      </c>
      <c r="U963" s="40">
        <f t="shared" si="471"/>
        <v>0</v>
      </c>
      <c r="V963" s="40">
        <f t="shared" si="472"/>
        <v>0</v>
      </c>
      <c r="W963" s="40">
        <f t="shared" si="473"/>
        <v>0</v>
      </c>
      <c r="X963" s="40">
        <f t="shared" si="474"/>
        <v>0</v>
      </c>
      <c r="Y963" s="40">
        <f t="shared" si="484"/>
        <v>0</v>
      </c>
      <c r="Z963" s="40">
        <f t="shared" si="485"/>
        <v>0</v>
      </c>
      <c r="AA963" s="40">
        <f t="shared" si="475"/>
        <v>0</v>
      </c>
      <c r="AC963" s="41"/>
      <c r="AD963" s="37"/>
      <c r="AE963" s="37"/>
      <c r="AF963" s="37"/>
      <c r="AG963" s="37"/>
      <c r="AH963" s="37"/>
      <c r="AI963" s="35">
        <f t="shared" si="476"/>
        <v>0</v>
      </c>
      <c r="AK963" s="35">
        <f t="shared" si="477"/>
        <v>0</v>
      </c>
      <c r="AL963" s="35">
        <f t="shared" si="478"/>
        <v>0</v>
      </c>
      <c r="AM963" s="35">
        <f t="shared" si="479"/>
        <v>0</v>
      </c>
      <c r="AN963" s="35">
        <f t="shared" si="480"/>
        <v>0</v>
      </c>
      <c r="AO963" s="35">
        <f t="shared" si="481"/>
        <v>0</v>
      </c>
      <c r="AP963" s="35">
        <f t="shared" si="482"/>
        <v>0</v>
      </c>
      <c r="AQ963" s="35">
        <f t="shared" si="483"/>
        <v>0</v>
      </c>
      <c r="AS963" s="36"/>
    </row>
    <row r="964" spans="2:45" hidden="1">
      <c r="B964" s="316"/>
      <c r="C964" s="316"/>
      <c r="D964" s="319"/>
      <c r="E964" s="319"/>
      <c r="G964" s="36"/>
      <c r="H964" s="37"/>
      <c r="I964" s="41"/>
      <c r="J964" s="36"/>
      <c r="K964" s="36"/>
      <c r="L964" s="38"/>
      <c r="M964" s="37"/>
      <c r="N964" s="36"/>
      <c r="O964" s="37"/>
      <c r="P964" s="36"/>
      <c r="Q964" s="37"/>
      <c r="R964" s="37"/>
      <c r="S964" s="40">
        <f t="shared" si="470"/>
        <v>0</v>
      </c>
      <c r="U964" s="40">
        <f t="shared" si="471"/>
        <v>0</v>
      </c>
      <c r="V964" s="40">
        <f t="shared" si="472"/>
        <v>0</v>
      </c>
      <c r="W964" s="40">
        <f t="shared" si="473"/>
        <v>0</v>
      </c>
      <c r="X964" s="40">
        <f t="shared" si="474"/>
        <v>0</v>
      </c>
      <c r="Y964" s="40">
        <f t="shared" si="484"/>
        <v>0</v>
      </c>
      <c r="Z964" s="40">
        <f t="shared" si="485"/>
        <v>0</v>
      </c>
      <c r="AA964" s="40">
        <f t="shared" si="475"/>
        <v>0</v>
      </c>
      <c r="AC964" s="41"/>
      <c r="AD964" s="37"/>
      <c r="AE964" s="37"/>
      <c r="AF964" s="37"/>
      <c r="AG964" s="37"/>
      <c r="AH964" s="37"/>
      <c r="AI964" s="35">
        <f t="shared" si="476"/>
        <v>0</v>
      </c>
      <c r="AK964" s="35">
        <f t="shared" si="477"/>
        <v>0</v>
      </c>
      <c r="AL964" s="35">
        <f t="shared" si="478"/>
        <v>0</v>
      </c>
      <c r="AM964" s="35">
        <f t="shared" si="479"/>
        <v>0</v>
      </c>
      <c r="AN964" s="35">
        <f t="shared" si="480"/>
        <v>0</v>
      </c>
      <c r="AO964" s="35">
        <f t="shared" si="481"/>
        <v>0</v>
      </c>
      <c r="AP964" s="35">
        <f t="shared" si="482"/>
        <v>0</v>
      </c>
      <c r="AQ964" s="35">
        <f t="shared" si="483"/>
        <v>0</v>
      </c>
      <c r="AS964" s="36"/>
    </row>
    <row r="965" spans="2:45" hidden="1">
      <c r="B965" s="316"/>
      <c r="C965" s="316"/>
      <c r="D965" s="319"/>
      <c r="E965" s="319"/>
      <c r="G965" s="36"/>
      <c r="H965" s="37"/>
      <c r="I965" s="41"/>
      <c r="J965" s="36"/>
      <c r="K965" s="36"/>
      <c r="L965" s="38"/>
      <c r="M965" s="37"/>
      <c r="N965" s="36"/>
      <c r="O965" s="37"/>
      <c r="P965" s="36"/>
      <c r="Q965" s="37"/>
      <c r="R965" s="37"/>
      <c r="S965" s="40">
        <f t="shared" si="470"/>
        <v>0</v>
      </c>
      <c r="U965" s="40">
        <f t="shared" si="471"/>
        <v>0</v>
      </c>
      <c r="V965" s="40">
        <f t="shared" si="472"/>
        <v>0</v>
      </c>
      <c r="W965" s="40">
        <f t="shared" si="473"/>
        <v>0</v>
      </c>
      <c r="X965" s="40">
        <f t="shared" si="474"/>
        <v>0</v>
      </c>
      <c r="Y965" s="40">
        <f t="shared" si="484"/>
        <v>0</v>
      </c>
      <c r="Z965" s="40">
        <f t="shared" si="485"/>
        <v>0</v>
      </c>
      <c r="AA965" s="40">
        <f t="shared" si="475"/>
        <v>0</v>
      </c>
      <c r="AC965" s="41"/>
      <c r="AD965" s="37"/>
      <c r="AE965" s="37"/>
      <c r="AF965" s="37"/>
      <c r="AG965" s="37"/>
      <c r="AH965" s="37"/>
      <c r="AI965" s="35">
        <f t="shared" si="476"/>
        <v>0</v>
      </c>
      <c r="AK965" s="35">
        <f t="shared" si="477"/>
        <v>0</v>
      </c>
      <c r="AL965" s="35">
        <f t="shared" si="478"/>
        <v>0</v>
      </c>
      <c r="AM965" s="35">
        <f t="shared" si="479"/>
        <v>0</v>
      </c>
      <c r="AN965" s="35">
        <f t="shared" si="480"/>
        <v>0</v>
      </c>
      <c r="AO965" s="35">
        <f t="shared" si="481"/>
        <v>0</v>
      </c>
      <c r="AP965" s="35">
        <f t="shared" si="482"/>
        <v>0</v>
      </c>
      <c r="AQ965" s="35">
        <f t="shared" si="483"/>
        <v>0</v>
      </c>
      <c r="AS965" s="36"/>
    </row>
    <row r="966" spans="2:45" hidden="1">
      <c r="B966" s="316"/>
      <c r="C966" s="316"/>
      <c r="D966" s="319"/>
      <c r="E966" s="319"/>
      <c r="G966" s="36"/>
      <c r="H966" s="37"/>
      <c r="I966" s="41"/>
      <c r="J966" s="36"/>
      <c r="K966" s="36"/>
      <c r="L966" s="38"/>
      <c r="M966" s="37"/>
      <c r="N966" s="36"/>
      <c r="O966" s="37"/>
      <c r="P966" s="36"/>
      <c r="Q966" s="37"/>
      <c r="R966" s="37"/>
      <c r="S966" s="40">
        <f t="shared" si="470"/>
        <v>0</v>
      </c>
      <c r="U966" s="40">
        <f t="shared" si="471"/>
        <v>0</v>
      </c>
      <c r="V966" s="40">
        <f t="shared" si="472"/>
        <v>0</v>
      </c>
      <c r="W966" s="40">
        <f t="shared" si="473"/>
        <v>0</v>
      </c>
      <c r="X966" s="40">
        <f t="shared" si="474"/>
        <v>0</v>
      </c>
      <c r="Y966" s="40">
        <f t="shared" si="484"/>
        <v>0</v>
      </c>
      <c r="Z966" s="40">
        <f t="shared" si="485"/>
        <v>0</v>
      </c>
      <c r="AA966" s="40">
        <f t="shared" si="475"/>
        <v>0</v>
      </c>
      <c r="AC966" s="41"/>
      <c r="AD966" s="37"/>
      <c r="AE966" s="37"/>
      <c r="AF966" s="37"/>
      <c r="AG966" s="37"/>
      <c r="AH966" s="37"/>
      <c r="AI966" s="35">
        <f t="shared" si="476"/>
        <v>0</v>
      </c>
      <c r="AK966" s="35">
        <f t="shared" si="477"/>
        <v>0</v>
      </c>
      <c r="AL966" s="35">
        <f t="shared" si="478"/>
        <v>0</v>
      </c>
      <c r="AM966" s="35">
        <f t="shared" si="479"/>
        <v>0</v>
      </c>
      <c r="AN966" s="35">
        <f t="shared" si="480"/>
        <v>0</v>
      </c>
      <c r="AO966" s="35">
        <f t="shared" si="481"/>
        <v>0</v>
      </c>
      <c r="AP966" s="35">
        <f t="shared" si="482"/>
        <v>0</v>
      </c>
      <c r="AQ966" s="35">
        <f t="shared" si="483"/>
        <v>0</v>
      </c>
      <c r="AS966" s="36"/>
    </row>
    <row r="967" spans="2:45" hidden="1">
      <c r="B967" s="316"/>
      <c r="C967" s="316"/>
      <c r="D967" s="319"/>
      <c r="E967" s="319"/>
      <c r="G967" s="36"/>
      <c r="H967" s="37"/>
      <c r="I967" s="41"/>
      <c r="J967" s="36"/>
      <c r="K967" s="36"/>
      <c r="L967" s="38"/>
      <c r="M967" s="37"/>
      <c r="N967" s="36"/>
      <c r="O967" s="37"/>
      <c r="P967" s="36"/>
      <c r="Q967" s="37"/>
      <c r="R967" s="37"/>
      <c r="S967" s="40">
        <f t="shared" si="470"/>
        <v>0</v>
      </c>
      <c r="U967" s="40">
        <f t="shared" si="471"/>
        <v>0</v>
      </c>
      <c r="V967" s="40">
        <f t="shared" si="472"/>
        <v>0</v>
      </c>
      <c r="W967" s="40">
        <f t="shared" si="473"/>
        <v>0</v>
      </c>
      <c r="X967" s="40">
        <f t="shared" si="474"/>
        <v>0</v>
      </c>
      <c r="Y967" s="40">
        <f t="shared" si="484"/>
        <v>0</v>
      </c>
      <c r="Z967" s="40">
        <f t="shared" si="485"/>
        <v>0</v>
      </c>
      <c r="AA967" s="40">
        <f t="shared" si="475"/>
        <v>0</v>
      </c>
      <c r="AC967" s="41"/>
      <c r="AD967" s="37"/>
      <c r="AE967" s="37"/>
      <c r="AF967" s="37"/>
      <c r="AG967" s="37"/>
      <c r="AH967" s="37"/>
      <c r="AI967" s="35">
        <f t="shared" si="476"/>
        <v>0</v>
      </c>
      <c r="AK967" s="35">
        <f t="shared" si="477"/>
        <v>0</v>
      </c>
      <c r="AL967" s="35">
        <f t="shared" si="478"/>
        <v>0</v>
      </c>
      <c r="AM967" s="35">
        <f t="shared" si="479"/>
        <v>0</v>
      </c>
      <c r="AN967" s="35">
        <f t="shared" si="480"/>
        <v>0</v>
      </c>
      <c r="AO967" s="35">
        <f t="shared" si="481"/>
        <v>0</v>
      </c>
      <c r="AP967" s="35">
        <f t="shared" si="482"/>
        <v>0</v>
      </c>
      <c r="AQ967" s="35">
        <f t="shared" si="483"/>
        <v>0</v>
      </c>
      <c r="AS967" s="36"/>
    </row>
    <row r="968" spans="2:45" hidden="1">
      <c r="B968" s="316"/>
      <c r="C968" s="316"/>
      <c r="D968" s="319"/>
      <c r="E968" s="319"/>
      <c r="G968" s="36"/>
      <c r="H968" s="37"/>
      <c r="I968" s="41"/>
      <c r="J968" s="36"/>
      <c r="K968" s="36"/>
      <c r="L968" s="38"/>
      <c r="M968" s="37"/>
      <c r="N968" s="36"/>
      <c r="O968" s="37"/>
      <c r="P968" s="36"/>
      <c r="Q968" s="37"/>
      <c r="R968" s="37"/>
      <c r="S968" s="40">
        <f t="shared" si="470"/>
        <v>0</v>
      </c>
      <c r="U968" s="40">
        <f t="shared" si="471"/>
        <v>0</v>
      </c>
      <c r="V968" s="40">
        <f t="shared" si="472"/>
        <v>0</v>
      </c>
      <c r="W968" s="40">
        <f t="shared" si="473"/>
        <v>0</v>
      </c>
      <c r="X968" s="40">
        <f t="shared" si="474"/>
        <v>0</v>
      </c>
      <c r="Y968" s="40">
        <f t="shared" si="484"/>
        <v>0</v>
      </c>
      <c r="Z968" s="40">
        <f t="shared" si="485"/>
        <v>0</v>
      </c>
      <c r="AA968" s="40">
        <f t="shared" si="475"/>
        <v>0</v>
      </c>
      <c r="AC968" s="41"/>
      <c r="AD968" s="37"/>
      <c r="AE968" s="37"/>
      <c r="AF968" s="37"/>
      <c r="AG968" s="37"/>
      <c r="AH968" s="37"/>
      <c r="AI968" s="35">
        <f t="shared" si="476"/>
        <v>0</v>
      </c>
      <c r="AK968" s="35">
        <f t="shared" si="477"/>
        <v>0</v>
      </c>
      <c r="AL968" s="35">
        <f t="shared" si="478"/>
        <v>0</v>
      </c>
      <c r="AM968" s="35">
        <f t="shared" si="479"/>
        <v>0</v>
      </c>
      <c r="AN968" s="35">
        <f t="shared" si="480"/>
        <v>0</v>
      </c>
      <c r="AO968" s="35">
        <f t="shared" si="481"/>
        <v>0</v>
      </c>
      <c r="AP968" s="35">
        <f t="shared" si="482"/>
        <v>0</v>
      </c>
      <c r="AQ968" s="35">
        <f t="shared" si="483"/>
        <v>0</v>
      </c>
      <c r="AS968" s="36"/>
    </row>
    <row r="969" spans="2:45" hidden="1">
      <c r="B969" s="316"/>
      <c r="C969" s="316"/>
      <c r="D969" s="319"/>
      <c r="E969" s="319"/>
      <c r="G969" s="36"/>
      <c r="H969" s="37"/>
      <c r="I969" s="41"/>
      <c r="J969" s="36"/>
      <c r="K969" s="36"/>
      <c r="L969" s="38"/>
      <c r="M969" s="37"/>
      <c r="N969" s="36"/>
      <c r="O969" s="37"/>
      <c r="P969" s="36"/>
      <c r="Q969" s="37"/>
      <c r="R969" s="37"/>
      <c r="S969" s="40">
        <f t="shared" si="470"/>
        <v>0</v>
      </c>
      <c r="U969" s="40">
        <f t="shared" si="471"/>
        <v>0</v>
      </c>
      <c r="V969" s="40">
        <f t="shared" si="472"/>
        <v>0</v>
      </c>
      <c r="W969" s="40">
        <f t="shared" si="473"/>
        <v>0</v>
      </c>
      <c r="X969" s="40">
        <f t="shared" si="474"/>
        <v>0</v>
      </c>
      <c r="Y969" s="40">
        <f t="shared" si="484"/>
        <v>0</v>
      </c>
      <c r="Z969" s="40">
        <f t="shared" si="485"/>
        <v>0</v>
      </c>
      <c r="AA969" s="40">
        <f t="shared" si="475"/>
        <v>0</v>
      </c>
      <c r="AC969" s="41"/>
      <c r="AD969" s="37"/>
      <c r="AE969" s="37"/>
      <c r="AF969" s="37"/>
      <c r="AG969" s="37"/>
      <c r="AH969" s="37"/>
      <c r="AI969" s="35">
        <f t="shared" si="476"/>
        <v>0</v>
      </c>
      <c r="AK969" s="35">
        <f t="shared" si="477"/>
        <v>0</v>
      </c>
      <c r="AL969" s="35">
        <f t="shared" si="478"/>
        <v>0</v>
      </c>
      <c r="AM969" s="35">
        <f t="shared" si="479"/>
        <v>0</v>
      </c>
      <c r="AN969" s="35">
        <f t="shared" si="480"/>
        <v>0</v>
      </c>
      <c r="AO969" s="35">
        <f t="shared" si="481"/>
        <v>0</v>
      </c>
      <c r="AP969" s="35">
        <f t="shared" si="482"/>
        <v>0</v>
      </c>
      <c r="AQ969" s="35">
        <f t="shared" si="483"/>
        <v>0</v>
      </c>
      <c r="AS969" s="36"/>
    </row>
    <row r="970" spans="2:45" hidden="1">
      <c r="B970" s="316"/>
      <c r="C970" s="316"/>
      <c r="D970" s="319"/>
      <c r="E970" s="319"/>
      <c r="G970" s="36"/>
      <c r="H970" s="37"/>
      <c r="I970" s="41"/>
      <c r="J970" s="36"/>
      <c r="K970" s="36"/>
      <c r="L970" s="38"/>
      <c r="M970" s="37"/>
      <c r="N970" s="36"/>
      <c r="O970" s="37"/>
      <c r="P970" s="36"/>
      <c r="Q970" s="37"/>
      <c r="R970" s="37"/>
      <c r="S970" s="40">
        <f t="shared" si="470"/>
        <v>0</v>
      </c>
      <c r="U970" s="40">
        <f t="shared" si="471"/>
        <v>0</v>
      </c>
      <c r="V970" s="40">
        <f t="shared" si="472"/>
        <v>0</v>
      </c>
      <c r="W970" s="40">
        <f t="shared" si="473"/>
        <v>0</v>
      </c>
      <c r="X970" s="40">
        <f t="shared" si="474"/>
        <v>0</v>
      </c>
      <c r="Y970" s="40">
        <f t="shared" si="484"/>
        <v>0</v>
      </c>
      <c r="Z970" s="40">
        <f t="shared" si="485"/>
        <v>0</v>
      </c>
      <c r="AA970" s="40">
        <f t="shared" si="475"/>
        <v>0</v>
      </c>
      <c r="AC970" s="41"/>
      <c r="AD970" s="37"/>
      <c r="AE970" s="37"/>
      <c r="AF970" s="37"/>
      <c r="AG970" s="37"/>
      <c r="AH970" s="37"/>
      <c r="AI970" s="35">
        <f t="shared" si="476"/>
        <v>0</v>
      </c>
      <c r="AK970" s="35">
        <f t="shared" si="477"/>
        <v>0</v>
      </c>
      <c r="AL970" s="35">
        <f t="shared" si="478"/>
        <v>0</v>
      </c>
      <c r="AM970" s="35">
        <f t="shared" si="479"/>
        <v>0</v>
      </c>
      <c r="AN970" s="35">
        <f t="shared" si="480"/>
        <v>0</v>
      </c>
      <c r="AO970" s="35">
        <f t="shared" si="481"/>
        <v>0</v>
      </c>
      <c r="AP970" s="35">
        <f t="shared" si="482"/>
        <v>0</v>
      </c>
      <c r="AQ970" s="35">
        <f t="shared" si="483"/>
        <v>0</v>
      </c>
      <c r="AS970" s="36"/>
    </row>
    <row r="971" spans="2:45" ht="30.95" hidden="1" customHeight="1">
      <c r="B971" s="307"/>
      <c r="C971" s="314"/>
      <c r="D971" s="309">
        <f>D931</f>
        <v>0</v>
      </c>
      <c r="E971" s="310"/>
      <c r="G971" s="307">
        <f t="shared" ref="G971:R971" si="486">SUM(G931:G970)</f>
        <v>0</v>
      </c>
      <c r="H971" s="311">
        <f>SUM(H931:H970)</f>
        <v>0</v>
      </c>
      <c r="I971" s="311">
        <f t="shared" si="486"/>
        <v>0</v>
      </c>
      <c r="J971" s="307"/>
      <c r="K971" s="307"/>
      <c r="L971" s="315"/>
      <c r="M971" s="311">
        <f>SUM(M931:M970)</f>
        <v>0</v>
      </c>
      <c r="N971" s="307"/>
      <c r="O971" s="311">
        <f>SUM(O931:O970)</f>
        <v>0</v>
      </c>
      <c r="P971" s="307"/>
      <c r="Q971" s="311">
        <f>SUM(Q931:Q970)</f>
        <v>0</v>
      </c>
      <c r="R971" s="311">
        <f t="shared" si="486"/>
        <v>0</v>
      </c>
      <c r="S971" s="311">
        <f>SUM(S931:S970)</f>
        <v>0</v>
      </c>
      <c r="T971" s="313"/>
      <c r="U971" s="311">
        <f>SUM(U931:U970)</f>
        <v>0</v>
      </c>
      <c r="V971" s="311">
        <f t="shared" ref="V971:Z971" si="487">SUM(V931:V970)</f>
        <v>0</v>
      </c>
      <c r="W971" s="311">
        <f t="shared" si="487"/>
        <v>0</v>
      </c>
      <c r="X971" s="311">
        <f t="shared" si="487"/>
        <v>0</v>
      </c>
      <c r="Y971" s="311">
        <f t="shared" si="487"/>
        <v>0</v>
      </c>
      <c r="Z971" s="311">
        <f t="shared" si="487"/>
        <v>0</v>
      </c>
      <c r="AA971" s="311">
        <f>SUM(AA931:AA970)</f>
        <v>0</v>
      </c>
      <c r="AC971" s="311">
        <f>SUM(AC931:AC970)</f>
        <v>0</v>
      </c>
      <c r="AD971" s="311">
        <f t="shared" ref="AD971:AI971" si="488">SUM(AD931:AD970)</f>
        <v>0</v>
      </c>
      <c r="AE971" s="311">
        <f t="shared" si="488"/>
        <v>0</v>
      </c>
      <c r="AF971" s="311">
        <f t="shared" si="488"/>
        <v>0</v>
      </c>
      <c r="AG971" s="311">
        <f t="shared" si="488"/>
        <v>0</v>
      </c>
      <c r="AH971" s="311">
        <f t="shared" si="488"/>
        <v>0</v>
      </c>
      <c r="AI971" s="311">
        <f t="shared" si="488"/>
        <v>0</v>
      </c>
      <c r="AK971" s="311">
        <f>SUM(AK931:AK970)</f>
        <v>0</v>
      </c>
      <c r="AL971" s="311">
        <f t="shared" ref="AL971:AQ971" si="489">SUM(AL931:AL970)</f>
        <v>0</v>
      </c>
      <c r="AM971" s="311">
        <f t="shared" si="489"/>
        <v>0</v>
      </c>
      <c r="AN971" s="311">
        <f t="shared" si="489"/>
        <v>0</v>
      </c>
      <c r="AO971" s="311">
        <f t="shared" si="489"/>
        <v>0</v>
      </c>
      <c r="AP971" s="311">
        <f t="shared" si="489"/>
        <v>0</v>
      </c>
      <c r="AQ971" s="311">
        <f t="shared" si="489"/>
        <v>0</v>
      </c>
      <c r="AS971" s="36"/>
    </row>
    <row r="972" spans="2:45" hidden="1">
      <c r="M972" s="4"/>
    </row>
    <row r="973" spans="2:45" hidden="1">
      <c r="B973" s="36"/>
      <c r="C973" s="316" t="str">
        <f>'Salary Calc &amp; Services Offered'!A38</f>
        <v>Service 24</v>
      </c>
      <c r="D973" s="28">
        <v>0</v>
      </c>
      <c r="E973" s="29">
        <v>0</v>
      </c>
      <c r="G973" s="409"/>
      <c r="H973" s="30"/>
      <c r="I973" s="40">
        <f>'Salary Calc &amp; Services Offered'!JV38</f>
        <v>0</v>
      </c>
      <c r="J973" s="36"/>
      <c r="K973" s="36"/>
      <c r="L973" s="38"/>
      <c r="M973" s="39"/>
      <c r="N973" s="36"/>
      <c r="O973" s="39"/>
      <c r="P973" s="36"/>
      <c r="Q973" s="31"/>
      <c r="R973" s="37"/>
      <c r="S973" s="40">
        <f t="shared" ref="S973:S1012" si="490">H973+I973+O973+M973+Q973+R973</f>
        <v>0</v>
      </c>
      <c r="U973" s="40">
        <f t="shared" ref="U973:U1012" si="491">IFERROR(H973/$D$973,0)</f>
        <v>0</v>
      </c>
      <c r="V973" s="40">
        <f t="shared" ref="V973:V1012" si="492">IFERROR(I973/$D$973,0)</f>
        <v>0</v>
      </c>
      <c r="W973" s="40">
        <f t="shared" ref="W973:W1012" si="493">IFERROR(O973/$D$973,0)</f>
        <v>0</v>
      </c>
      <c r="X973" s="40">
        <f t="shared" ref="X973:X1012" si="494">IFERROR(M973/$D$973,0)</f>
        <v>0</v>
      </c>
      <c r="Y973" s="40">
        <f>IFERROR(Q973/$D$973,0)</f>
        <v>0</v>
      </c>
      <c r="Z973" s="40">
        <f>IFERROR(R973/$D$973,0)</f>
        <v>0</v>
      </c>
      <c r="AA973" s="40">
        <f t="shared" ref="AA973:AA1012" si="495">SUM(U973:Z973)</f>
        <v>0</v>
      </c>
      <c r="AC973" s="41">
        <f>IF('Salary Calc &amp; Services Offered'!JW102&lt;0,0,'Salary Calc &amp; Services Offered'!JW102)</f>
        <v>0</v>
      </c>
      <c r="AD973" s="37"/>
      <c r="AE973" s="37"/>
      <c r="AF973" s="37"/>
      <c r="AG973" s="37"/>
      <c r="AH973" s="37"/>
      <c r="AI973" s="35">
        <f t="shared" ref="AI973:AI1012" si="496">SUM(AC973:AH973)</f>
        <v>0</v>
      </c>
      <c r="AK973" s="35">
        <f t="shared" ref="AK973:AK1012" si="497">IFERROR(AC973/$D$973,0)</f>
        <v>0</v>
      </c>
      <c r="AL973" s="35">
        <f t="shared" ref="AL973:AL1012" si="498">IFERROR(AD973/$D$973,0)</f>
        <v>0</v>
      </c>
      <c r="AM973" s="35">
        <f t="shared" ref="AM973:AM1012" si="499">IFERROR(AE973/$D$973,0)</f>
        <v>0</v>
      </c>
      <c r="AN973" s="35">
        <f t="shared" ref="AN973:AN1012" si="500">IFERROR(AF973/$D$973,0)</f>
        <v>0</v>
      </c>
      <c r="AO973" s="35">
        <f t="shared" ref="AO973:AO1012" si="501">IFERROR(AG973/$D$973,0)</f>
        <v>0</v>
      </c>
      <c r="AP973" s="35">
        <f t="shared" ref="AP973:AP1012" si="502">IFERROR(AH973/$D$973,0)</f>
        <v>0</v>
      </c>
      <c r="AQ973" s="35">
        <f t="shared" ref="AQ973:AQ1012" si="503">SUM(AK973:AP973)</f>
        <v>0</v>
      </c>
      <c r="AS973" s="36"/>
    </row>
    <row r="974" spans="2:45" hidden="1">
      <c r="B974" s="320"/>
      <c r="C974" s="320"/>
      <c r="D974" s="321"/>
      <c r="E974" s="321"/>
      <c r="G974" s="36"/>
      <c r="H974" s="34"/>
      <c r="I974" s="40"/>
      <c r="J974" s="36"/>
      <c r="K974" s="36"/>
      <c r="L974" s="38"/>
      <c r="M974" s="39"/>
      <c r="N974" s="36"/>
      <c r="O974" s="39"/>
      <c r="P974" s="36"/>
      <c r="Q974" s="39"/>
      <c r="R974" s="37"/>
      <c r="S974" s="40">
        <f t="shared" si="490"/>
        <v>0</v>
      </c>
      <c r="U974" s="40">
        <f t="shared" si="491"/>
        <v>0</v>
      </c>
      <c r="V974" s="40">
        <f t="shared" si="492"/>
        <v>0</v>
      </c>
      <c r="W974" s="40">
        <f t="shared" si="493"/>
        <v>0</v>
      </c>
      <c r="X974" s="40">
        <f t="shared" si="494"/>
        <v>0</v>
      </c>
      <c r="Y974" s="40">
        <f t="shared" ref="Y974:Y1012" si="504">IFERROR(Q974/$D$973,0)</f>
        <v>0</v>
      </c>
      <c r="Z974" s="40">
        <f t="shared" ref="Z974:Z1012" si="505">IFERROR(R974/$D$973,0)</f>
        <v>0</v>
      </c>
      <c r="AA974" s="40">
        <f t="shared" si="495"/>
        <v>0</v>
      </c>
      <c r="AC974" s="35"/>
      <c r="AD974" s="32"/>
      <c r="AE974" s="32"/>
      <c r="AF974" s="32"/>
      <c r="AG974" s="32"/>
      <c r="AH974" s="32"/>
      <c r="AI974" s="35">
        <f t="shared" si="496"/>
        <v>0</v>
      </c>
      <c r="AK974" s="35">
        <f t="shared" si="497"/>
        <v>0</v>
      </c>
      <c r="AL974" s="35">
        <f t="shared" si="498"/>
        <v>0</v>
      </c>
      <c r="AM974" s="35">
        <f t="shared" si="499"/>
        <v>0</v>
      </c>
      <c r="AN974" s="35">
        <f t="shared" si="500"/>
        <v>0</v>
      </c>
      <c r="AO974" s="35">
        <f t="shared" si="501"/>
        <v>0</v>
      </c>
      <c r="AP974" s="35">
        <f t="shared" si="502"/>
        <v>0</v>
      </c>
      <c r="AQ974" s="35">
        <f t="shared" si="503"/>
        <v>0</v>
      </c>
      <c r="AS974" s="36"/>
    </row>
    <row r="975" spans="2:45" hidden="1">
      <c r="B975" s="316"/>
      <c r="C975" s="317"/>
      <c r="D975" s="318"/>
      <c r="E975" s="318"/>
      <c r="G975" s="36"/>
      <c r="H975" s="39"/>
      <c r="I975" s="40"/>
      <c r="J975" s="36"/>
      <c r="K975" s="36"/>
      <c r="L975" s="38"/>
      <c r="M975" s="39"/>
      <c r="N975" s="36"/>
      <c r="O975" s="39"/>
      <c r="P975" s="36"/>
      <c r="Q975" s="39"/>
      <c r="R975" s="37"/>
      <c r="S975" s="40">
        <f t="shared" si="490"/>
        <v>0</v>
      </c>
      <c r="U975" s="40">
        <f t="shared" si="491"/>
        <v>0</v>
      </c>
      <c r="V975" s="40">
        <f t="shared" si="492"/>
        <v>0</v>
      </c>
      <c r="W975" s="40">
        <f t="shared" si="493"/>
        <v>0</v>
      </c>
      <c r="X975" s="40">
        <f t="shared" si="494"/>
        <v>0</v>
      </c>
      <c r="Y975" s="40">
        <f t="shared" si="504"/>
        <v>0</v>
      </c>
      <c r="Z975" s="40">
        <f t="shared" si="505"/>
        <v>0</v>
      </c>
      <c r="AA975" s="40">
        <f t="shared" si="495"/>
        <v>0</v>
      </c>
      <c r="AC975" s="40"/>
      <c r="AD975" s="39"/>
      <c r="AE975" s="39"/>
      <c r="AF975" s="39"/>
      <c r="AG975" s="39"/>
      <c r="AH975" s="39"/>
      <c r="AI975" s="35">
        <f t="shared" si="496"/>
        <v>0</v>
      </c>
      <c r="AK975" s="35">
        <f t="shared" si="497"/>
        <v>0</v>
      </c>
      <c r="AL975" s="35">
        <f t="shared" si="498"/>
        <v>0</v>
      </c>
      <c r="AM975" s="35">
        <f t="shared" si="499"/>
        <v>0</v>
      </c>
      <c r="AN975" s="35">
        <f t="shared" si="500"/>
        <v>0</v>
      </c>
      <c r="AO975" s="35">
        <f t="shared" si="501"/>
        <v>0</v>
      </c>
      <c r="AP975" s="35">
        <f t="shared" si="502"/>
        <v>0</v>
      </c>
      <c r="AQ975" s="35">
        <f t="shared" si="503"/>
        <v>0</v>
      </c>
      <c r="AS975" s="36"/>
    </row>
    <row r="976" spans="2:45" hidden="1">
      <c r="B976" s="316"/>
      <c r="C976" s="317"/>
      <c r="D976" s="318"/>
      <c r="E976" s="318"/>
      <c r="G976" s="36"/>
      <c r="H976" s="39"/>
      <c r="I976" s="40"/>
      <c r="J976" s="36"/>
      <c r="K976" s="36"/>
      <c r="L976" s="38"/>
      <c r="M976" s="39"/>
      <c r="N976" s="36"/>
      <c r="O976" s="39"/>
      <c r="P976" s="36"/>
      <c r="Q976" s="39"/>
      <c r="R976" s="37"/>
      <c r="S976" s="40">
        <f t="shared" si="490"/>
        <v>0</v>
      </c>
      <c r="U976" s="40">
        <f t="shared" si="491"/>
        <v>0</v>
      </c>
      <c r="V976" s="40">
        <f t="shared" si="492"/>
        <v>0</v>
      </c>
      <c r="W976" s="40">
        <f t="shared" si="493"/>
        <v>0</v>
      </c>
      <c r="X976" s="40">
        <f t="shared" si="494"/>
        <v>0</v>
      </c>
      <c r="Y976" s="40">
        <f t="shared" si="504"/>
        <v>0</v>
      </c>
      <c r="Z976" s="40">
        <f t="shared" si="505"/>
        <v>0</v>
      </c>
      <c r="AA976" s="40">
        <f t="shared" si="495"/>
        <v>0</v>
      </c>
      <c r="AC976" s="40"/>
      <c r="AD976" s="39"/>
      <c r="AE976" s="39"/>
      <c r="AF976" s="39"/>
      <c r="AG976" s="39"/>
      <c r="AH976" s="39"/>
      <c r="AI976" s="35">
        <f t="shared" si="496"/>
        <v>0</v>
      </c>
      <c r="AK976" s="35">
        <f t="shared" si="497"/>
        <v>0</v>
      </c>
      <c r="AL976" s="35">
        <f t="shared" si="498"/>
        <v>0</v>
      </c>
      <c r="AM976" s="35">
        <f t="shared" si="499"/>
        <v>0</v>
      </c>
      <c r="AN976" s="35">
        <f t="shared" si="500"/>
        <v>0</v>
      </c>
      <c r="AO976" s="35">
        <f t="shared" si="501"/>
        <v>0</v>
      </c>
      <c r="AP976" s="35">
        <f t="shared" si="502"/>
        <v>0</v>
      </c>
      <c r="AQ976" s="35">
        <f t="shared" si="503"/>
        <v>0</v>
      </c>
      <c r="AS976" s="36"/>
    </row>
    <row r="977" spans="2:45" hidden="1">
      <c r="B977" s="316"/>
      <c r="C977" s="317"/>
      <c r="D977" s="318"/>
      <c r="E977" s="318"/>
      <c r="G977" s="36"/>
      <c r="H977" s="39"/>
      <c r="I977" s="40"/>
      <c r="J977" s="36"/>
      <c r="K977" s="36"/>
      <c r="L977" s="38"/>
      <c r="M977" s="39"/>
      <c r="N977" s="36"/>
      <c r="O977" s="39"/>
      <c r="P977" s="36"/>
      <c r="Q977" s="39"/>
      <c r="R977" s="37"/>
      <c r="S977" s="40">
        <f t="shared" si="490"/>
        <v>0</v>
      </c>
      <c r="U977" s="40">
        <f t="shared" si="491"/>
        <v>0</v>
      </c>
      <c r="V977" s="40">
        <f t="shared" si="492"/>
        <v>0</v>
      </c>
      <c r="W977" s="40">
        <f t="shared" si="493"/>
        <v>0</v>
      </c>
      <c r="X977" s="40">
        <f t="shared" si="494"/>
        <v>0</v>
      </c>
      <c r="Y977" s="40">
        <f t="shared" si="504"/>
        <v>0</v>
      </c>
      <c r="Z977" s="40">
        <f t="shared" si="505"/>
        <v>0</v>
      </c>
      <c r="AA977" s="40">
        <f t="shared" si="495"/>
        <v>0</v>
      </c>
      <c r="AC977" s="40"/>
      <c r="AD977" s="39"/>
      <c r="AE977" s="39"/>
      <c r="AF977" s="39"/>
      <c r="AG977" s="39"/>
      <c r="AH977" s="39"/>
      <c r="AI977" s="35">
        <f t="shared" si="496"/>
        <v>0</v>
      </c>
      <c r="AK977" s="35">
        <f t="shared" si="497"/>
        <v>0</v>
      </c>
      <c r="AL977" s="35">
        <f t="shared" si="498"/>
        <v>0</v>
      </c>
      <c r="AM977" s="35">
        <f t="shared" si="499"/>
        <v>0</v>
      </c>
      <c r="AN977" s="35">
        <f t="shared" si="500"/>
        <v>0</v>
      </c>
      <c r="AO977" s="35">
        <f t="shared" si="501"/>
        <v>0</v>
      </c>
      <c r="AP977" s="35">
        <f t="shared" si="502"/>
        <v>0</v>
      </c>
      <c r="AQ977" s="35">
        <f t="shared" si="503"/>
        <v>0</v>
      </c>
      <c r="AS977" s="36"/>
    </row>
    <row r="978" spans="2:45" hidden="1">
      <c r="B978" s="316"/>
      <c r="C978" s="317"/>
      <c r="D978" s="318"/>
      <c r="E978" s="318"/>
      <c r="G978" s="36"/>
      <c r="H978" s="39"/>
      <c r="I978" s="40"/>
      <c r="J978" s="36"/>
      <c r="K978" s="36"/>
      <c r="L978" s="38"/>
      <c r="M978" s="39"/>
      <c r="N978" s="36"/>
      <c r="O978" s="39"/>
      <c r="P978" s="36"/>
      <c r="Q978" s="39"/>
      <c r="R978" s="37"/>
      <c r="S978" s="40">
        <f t="shared" si="490"/>
        <v>0</v>
      </c>
      <c r="U978" s="40">
        <f t="shared" si="491"/>
        <v>0</v>
      </c>
      <c r="V978" s="40">
        <f t="shared" si="492"/>
        <v>0</v>
      </c>
      <c r="W978" s="40">
        <f t="shared" si="493"/>
        <v>0</v>
      </c>
      <c r="X978" s="40">
        <f t="shared" si="494"/>
        <v>0</v>
      </c>
      <c r="Y978" s="40">
        <f t="shared" si="504"/>
        <v>0</v>
      </c>
      <c r="Z978" s="40">
        <f t="shared" si="505"/>
        <v>0</v>
      </c>
      <c r="AA978" s="40">
        <f t="shared" si="495"/>
        <v>0</v>
      </c>
      <c r="AC978" s="40"/>
      <c r="AD978" s="39"/>
      <c r="AE978" s="39"/>
      <c r="AF978" s="39"/>
      <c r="AG978" s="39"/>
      <c r="AH978" s="39"/>
      <c r="AI978" s="35">
        <f t="shared" si="496"/>
        <v>0</v>
      </c>
      <c r="AK978" s="35">
        <f t="shared" si="497"/>
        <v>0</v>
      </c>
      <c r="AL978" s="35">
        <f t="shared" si="498"/>
        <v>0</v>
      </c>
      <c r="AM978" s="35">
        <f t="shared" si="499"/>
        <v>0</v>
      </c>
      <c r="AN978" s="35">
        <f t="shared" si="500"/>
        <v>0</v>
      </c>
      <c r="AO978" s="35">
        <f t="shared" si="501"/>
        <v>0</v>
      </c>
      <c r="AP978" s="35">
        <f t="shared" si="502"/>
        <v>0</v>
      </c>
      <c r="AQ978" s="35">
        <f t="shared" si="503"/>
        <v>0</v>
      </c>
      <c r="AS978" s="36"/>
    </row>
    <row r="979" spans="2:45" hidden="1">
      <c r="B979" s="316"/>
      <c r="C979" s="317"/>
      <c r="D979" s="318"/>
      <c r="E979" s="318"/>
      <c r="G979" s="36"/>
      <c r="H979" s="39"/>
      <c r="I979" s="40"/>
      <c r="J979" s="36"/>
      <c r="K979" s="36"/>
      <c r="L979" s="38"/>
      <c r="M979" s="39"/>
      <c r="N979" s="36"/>
      <c r="O979" s="39"/>
      <c r="P979" s="36"/>
      <c r="Q979" s="39"/>
      <c r="R979" s="37"/>
      <c r="S979" s="40">
        <f t="shared" si="490"/>
        <v>0</v>
      </c>
      <c r="U979" s="40">
        <f t="shared" si="491"/>
        <v>0</v>
      </c>
      <c r="V979" s="40">
        <f t="shared" si="492"/>
        <v>0</v>
      </c>
      <c r="W979" s="40">
        <f t="shared" si="493"/>
        <v>0</v>
      </c>
      <c r="X979" s="40">
        <f t="shared" si="494"/>
        <v>0</v>
      </c>
      <c r="Y979" s="40">
        <f t="shared" si="504"/>
        <v>0</v>
      </c>
      <c r="Z979" s="40">
        <f t="shared" si="505"/>
        <v>0</v>
      </c>
      <c r="AA979" s="40">
        <f t="shared" si="495"/>
        <v>0</v>
      </c>
      <c r="AC979" s="40"/>
      <c r="AD979" s="39"/>
      <c r="AE979" s="39"/>
      <c r="AF979" s="39"/>
      <c r="AG979" s="39"/>
      <c r="AH979" s="39"/>
      <c r="AI979" s="35">
        <f t="shared" si="496"/>
        <v>0</v>
      </c>
      <c r="AK979" s="35">
        <f t="shared" si="497"/>
        <v>0</v>
      </c>
      <c r="AL979" s="35">
        <f t="shared" si="498"/>
        <v>0</v>
      </c>
      <c r="AM979" s="35">
        <f t="shared" si="499"/>
        <v>0</v>
      </c>
      <c r="AN979" s="35">
        <f t="shared" si="500"/>
        <v>0</v>
      </c>
      <c r="AO979" s="35">
        <f t="shared" si="501"/>
        <v>0</v>
      </c>
      <c r="AP979" s="35">
        <f t="shared" si="502"/>
        <v>0</v>
      </c>
      <c r="AQ979" s="35">
        <f t="shared" si="503"/>
        <v>0</v>
      </c>
      <c r="AS979" s="36"/>
    </row>
    <row r="980" spans="2:45" hidden="1">
      <c r="B980" s="316"/>
      <c r="C980" s="317"/>
      <c r="D980" s="318"/>
      <c r="E980" s="318"/>
      <c r="G980" s="36"/>
      <c r="H980" s="39"/>
      <c r="I980" s="40"/>
      <c r="J980" s="36"/>
      <c r="K980" s="36"/>
      <c r="L980" s="38"/>
      <c r="M980" s="39"/>
      <c r="N980" s="36"/>
      <c r="O980" s="39"/>
      <c r="P980" s="36"/>
      <c r="Q980" s="39"/>
      <c r="R980" s="37"/>
      <c r="S980" s="40">
        <f t="shared" si="490"/>
        <v>0</v>
      </c>
      <c r="U980" s="40">
        <f t="shared" si="491"/>
        <v>0</v>
      </c>
      <c r="V980" s="40">
        <f t="shared" si="492"/>
        <v>0</v>
      </c>
      <c r="W980" s="40">
        <f t="shared" si="493"/>
        <v>0</v>
      </c>
      <c r="X980" s="40">
        <f t="shared" si="494"/>
        <v>0</v>
      </c>
      <c r="Y980" s="40">
        <f t="shared" si="504"/>
        <v>0</v>
      </c>
      <c r="Z980" s="40">
        <f t="shared" si="505"/>
        <v>0</v>
      </c>
      <c r="AA980" s="40">
        <f t="shared" si="495"/>
        <v>0</v>
      </c>
      <c r="AC980" s="40"/>
      <c r="AD980" s="39"/>
      <c r="AE980" s="39"/>
      <c r="AF980" s="39"/>
      <c r="AG980" s="39"/>
      <c r="AH980" s="39"/>
      <c r="AI980" s="35">
        <f t="shared" si="496"/>
        <v>0</v>
      </c>
      <c r="AK980" s="35">
        <f t="shared" si="497"/>
        <v>0</v>
      </c>
      <c r="AL980" s="35">
        <f t="shared" si="498"/>
        <v>0</v>
      </c>
      <c r="AM980" s="35">
        <f t="shared" si="499"/>
        <v>0</v>
      </c>
      <c r="AN980" s="35">
        <f t="shared" si="500"/>
        <v>0</v>
      </c>
      <c r="AO980" s="35">
        <f t="shared" si="501"/>
        <v>0</v>
      </c>
      <c r="AP980" s="35">
        <f t="shared" si="502"/>
        <v>0</v>
      </c>
      <c r="AQ980" s="35">
        <f t="shared" si="503"/>
        <v>0</v>
      </c>
      <c r="AS980" s="36"/>
    </row>
    <row r="981" spans="2:45" hidden="1">
      <c r="B981" s="316"/>
      <c r="C981" s="316"/>
      <c r="D981" s="319"/>
      <c r="E981" s="319"/>
      <c r="G981" s="36"/>
      <c r="H981" s="37"/>
      <c r="I981" s="41"/>
      <c r="J981" s="36"/>
      <c r="K981" s="36"/>
      <c r="L981" s="38"/>
      <c r="M981" s="37"/>
      <c r="N981" s="36"/>
      <c r="O981" s="37"/>
      <c r="P981" s="36"/>
      <c r="Q981" s="37"/>
      <c r="R981" s="37"/>
      <c r="S981" s="40">
        <f t="shared" si="490"/>
        <v>0</v>
      </c>
      <c r="U981" s="40">
        <f t="shared" si="491"/>
        <v>0</v>
      </c>
      <c r="V981" s="40">
        <f t="shared" si="492"/>
        <v>0</v>
      </c>
      <c r="W981" s="40">
        <f t="shared" si="493"/>
        <v>0</v>
      </c>
      <c r="X981" s="40">
        <f t="shared" si="494"/>
        <v>0</v>
      </c>
      <c r="Y981" s="40">
        <f t="shared" si="504"/>
        <v>0</v>
      </c>
      <c r="Z981" s="40">
        <f t="shared" si="505"/>
        <v>0</v>
      </c>
      <c r="AA981" s="40">
        <f t="shared" si="495"/>
        <v>0</v>
      </c>
      <c r="AC981" s="41"/>
      <c r="AD981" s="37"/>
      <c r="AE981" s="37"/>
      <c r="AF981" s="37"/>
      <c r="AG981" s="37"/>
      <c r="AH981" s="37"/>
      <c r="AI981" s="35">
        <f t="shared" si="496"/>
        <v>0</v>
      </c>
      <c r="AK981" s="35">
        <f t="shared" si="497"/>
        <v>0</v>
      </c>
      <c r="AL981" s="35">
        <f t="shared" si="498"/>
        <v>0</v>
      </c>
      <c r="AM981" s="35">
        <f t="shared" si="499"/>
        <v>0</v>
      </c>
      <c r="AN981" s="35">
        <f t="shared" si="500"/>
        <v>0</v>
      </c>
      <c r="AO981" s="35">
        <f t="shared" si="501"/>
        <v>0</v>
      </c>
      <c r="AP981" s="35">
        <f t="shared" si="502"/>
        <v>0</v>
      </c>
      <c r="AQ981" s="35">
        <f t="shared" si="503"/>
        <v>0</v>
      </c>
      <c r="AS981" s="36"/>
    </row>
    <row r="982" spans="2:45" hidden="1">
      <c r="B982" s="316"/>
      <c r="C982" s="316"/>
      <c r="D982" s="319"/>
      <c r="E982" s="319"/>
      <c r="G982" s="36"/>
      <c r="H982" s="37"/>
      <c r="I982" s="41"/>
      <c r="J982" s="36"/>
      <c r="K982" s="36"/>
      <c r="L982" s="38"/>
      <c r="M982" s="37"/>
      <c r="N982" s="36"/>
      <c r="O982" s="37"/>
      <c r="P982" s="36"/>
      <c r="Q982" s="37"/>
      <c r="R982" s="37"/>
      <c r="S982" s="40">
        <f t="shared" si="490"/>
        <v>0</v>
      </c>
      <c r="U982" s="40">
        <f t="shared" si="491"/>
        <v>0</v>
      </c>
      <c r="V982" s="40">
        <f t="shared" si="492"/>
        <v>0</v>
      </c>
      <c r="W982" s="40">
        <f t="shared" si="493"/>
        <v>0</v>
      </c>
      <c r="X982" s="40">
        <f t="shared" si="494"/>
        <v>0</v>
      </c>
      <c r="Y982" s="40">
        <f t="shared" si="504"/>
        <v>0</v>
      </c>
      <c r="Z982" s="40">
        <f t="shared" si="505"/>
        <v>0</v>
      </c>
      <c r="AA982" s="40">
        <f t="shared" si="495"/>
        <v>0</v>
      </c>
      <c r="AC982" s="41"/>
      <c r="AD982" s="37"/>
      <c r="AE982" s="37"/>
      <c r="AF982" s="37"/>
      <c r="AG982" s="37"/>
      <c r="AH982" s="37"/>
      <c r="AI982" s="35">
        <f t="shared" si="496"/>
        <v>0</v>
      </c>
      <c r="AK982" s="35">
        <f t="shared" si="497"/>
        <v>0</v>
      </c>
      <c r="AL982" s="35">
        <f t="shared" si="498"/>
        <v>0</v>
      </c>
      <c r="AM982" s="35">
        <f t="shared" si="499"/>
        <v>0</v>
      </c>
      <c r="AN982" s="35">
        <f t="shared" si="500"/>
        <v>0</v>
      </c>
      <c r="AO982" s="35">
        <f t="shared" si="501"/>
        <v>0</v>
      </c>
      <c r="AP982" s="35">
        <f t="shared" si="502"/>
        <v>0</v>
      </c>
      <c r="AQ982" s="35">
        <f t="shared" si="503"/>
        <v>0</v>
      </c>
      <c r="AS982" s="36"/>
    </row>
    <row r="983" spans="2:45" hidden="1">
      <c r="B983" s="316"/>
      <c r="C983" s="316"/>
      <c r="D983" s="319"/>
      <c r="E983" s="319"/>
      <c r="G983" s="36"/>
      <c r="H983" s="37"/>
      <c r="I983" s="41"/>
      <c r="J983" s="36"/>
      <c r="K983" s="36"/>
      <c r="L983" s="38"/>
      <c r="M983" s="37"/>
      <c r="N983" s="36"/>
      <c r="O983" s="37"/>
      <c r="P983" s="36"/>
      <c r="Q983" s="37"/>
      <c r="R983" s="37"/>
      <c r="S983" s="40">
        <f t="shared" si="490"/>
        <v>0</v>
      </c>
      <c r="U983" s="40">
        <f t="shared" si="491"/>
        <v>0</v>
      </c>
      <c r="V983" s="40">
        <f t="shared" si="492"/>
        <v>0</v>
      </c>
      <c r="W983" s="40">
        <f t="shared" si="493"/>
        <v>0</v>
      </c>
      <c r="X983" s="40">
        <f t="shared" si="494"/>
        <v>0</v>
      </c>
      <c r="Y983" s="40">
        <f t="shared" si="504"/>
        <v>0</v>
      </c>
      <c r="Z983" s="40">
        <f t="shared" si="505"/>
        <v>0</v>
      </c>
      <c r="AA983" s="40">
        <f t="shared" si="495"/>
        <v>0</v>
      </c>
      <c r="AC983" s="41"/>
      <c r="AD983" s="37"/>
      <c r="AE983" s="37"/>
      <c r="AF983" s="37"/>
      <c r="AG983" s="37"/>
      <c r="AH983" s="37"/>
      <c r="AI983" s="35">
        <f t="shared" si="496"/>
        <v>0</v>
      </c>
      <c r="AK983" s="35">
        <f t="shared" si="497"/>
        <v>0</v>
      </c>
      <c r="AL983" s="35">
        <f t="shared" si="498"/>
        <v>0</v>
      </c>
      <c r="AM983" s="35">
        <f t="shared" si="499"/>
        <v>0</v>
      </c>
      <c r="AN983" s="35">
        <f t="shared" si="500"/>
        <v>0</v>
      </c>
      <c r="AO983" s="35">
        <f t="shared" si="501"/>
        <v>0</v>
      </c>
      <c r="AP983" s="35">
        <f t="shared" si="502"/>
        <v>0</v>
      </c>
      <c r="AQ983" s="35">
        <f t="shared" si="503"/>
        <v>0</v>
      </c>
      <c r="AS983" s="36"/>
    </row>
    <row r="984" spans="2:45" hidden="1">
      <c r="B984" s="316"/>
      <c r="C984" s="316"/>
      <c r="D984" s="319"/>
      <c r="E984" s="319"/>
      <c r="G984" s="36"/>
      <c r="H984" s="37"/>
      <c r="I984" s="41"/>
      <c r="J984" s="36"/>
      <c r="K984" s="36"/>
      <c r="L984" s="38"/>
      <c r="M984" s="37"/>
      <c r="N984" s="36"/>
      <c r="O984" s="37"/>
      <c r="P984" s="36"/>
      <c r="Q984" s="37"/>
      <c r="R984" s="37"/>
      <c r="S984" s="40">
        <f t="shared" si="490"/>
        <v>0</v>
      </c>
      <c r="U984" s="40">
        <f t="shared" si="491"/>
        <v>0</v>
      </c>
      <c r="V984" s="40">
        <f t="shared" si="492"/>
        <v>0</v>
      </c>
      <c r="W984" s="40">
        <f t="shared" si="493"/>
        <v>0</v>
      </c>
      <c r="X984" s="40">
        <f t="shared" si="494"/>
        <v>0</v>
      </c>
      <c r="Y984" s="40">
        <f t="shared" si="504"/>
        <v>0</v>
      </c>
      <c r="Z984" s="40">
        <f t="shared" si="505"/>
        <v>0</v>
      </c>
      <c r="AA984" s="40">
        <f t="shared" si="495"/>
        <v>0</v>
      </c>
      <c r="AC984" s="41"/>
      <c r="AD984" s="37"/>
      <c r="AE984" s="37"/>
      <c r="AF984" s="37"/>
      <c r="AG984" s="37"/>
      <c r="AH984" s="37"/>
      <c r="AI984" s="35">
        <f t="shared" si="496"/>
        <v>0</v>
      </c>
      <c r="AK984" s="35">
        <f t="shared" si="497"/>
        <v>0</v>
      </c>
      <c r="AL984" s="35">
        <f t="shared" si="498"/>
        <v>0</v>
      </c>
      <c r="AM984" s="35">
        <f t="shared" si="499"/>
        <v>0</v>
      </c>
      <c r="AN984" s="35">
        <f t="shared" si="500"/>
        <v>0</v>
      </c>
      <c r="AO984" s="35">
        <f t="shared" si="501"/>
        <v>0</v>
      </c>
      <c r="AP984" s="35">
        <f t="shared" si="502"/>
        <v>0</v>
      </c>
      <c r="AQ984" s="35">
        <f t="shared" si="503"/>
        <v>0</v>
      </c>
      <c r="AS984" s="36"/>
    </row>
    <row r="985" spans="2:45" hidden="1">
      <c r="B985" s="316"/>
      <c r="C985" s="316"/>
      <c r="D985" s="319"/>
      <c r="E985" s="319"/>
      <c r="G985" s="36"/>
      <c r="H985" s="37"/>
      <c r="I985" s="41"/>
      <c r="J985" s="36"/>
      <c r="K985" s="36"/>
      <c r="L985" s="38"/>
      <c r="M985" s="37"/>
      <c r="N985" s="36"/>
      <c r="O985" s="37"/>
      <c r="P985" s="36"/>
      <c r="Q985" s="37"/>
      <c r="R985" s="37"/>
      <c r="S985" s="40">
        <f t="shared" si="490"/>
        <v>0</v>
      </c>
      <c r="U985" s="40">
        <f t="shared" si="491"/>
        <v>0</v>
      </c>
      <c r="V985" s="40">
        <f t="shared" si="492"/>
        <v>0</v>
      </c>
      <c r="W985" s="40">
        <f t="shared" si="493"/>
        <v>0</v>
      </c>
      <c r="X985" s="40">
        <f t="shared" si="494"/>
        <v>0</v>
      </c>
      <c r="Y985" s="40">
        <f t="shared" si="504"/>
        <v>0</v>
      </c>
      <c r="Z985" s="40">
        <f t="shared" si="505"/>
        <v>0</v>
      </c>
      <c r="AA985" s="40">
        <f t="shared" si="495"/>
        <v>0</v>
      </c>
      <c r="AC985" s="41"/>
      <c r="AD985" s="37"/>
      <c r="AE985" s="37"/>
      <c r="AF985" s="37"/>
      <c r="AG985" s="37"/>
      <c r="AH985" s="37"/>
      <c r="AI985" s="35">
        <f t="shared" si="496"/>
        <v>0</v>
      </c>
      <c r="AK985" s="35">
        <f t="shared" si="497"/>
        <v>0</v>
      </c>
      <c r="AL985" s="35">
        <f t="shared" si="498"/>
        <v>0</v>
      </c>
      <c r="AM985" s="35">
        <f t="shared" si="499"/>
        <v>0</v>
      </c>
      <c r="AN985" s="35">
        <f t="shared" si="500"/>
        <v>0</v>
      </c>
      <c r="AO985" s="35">
        <f t="shared" si="501"/>
        <v>0</v>
      </c>
      <c r="AP985" s="35">
        <f t="shared" si="502"/>
        <v>0</v>
      </c>
      <c r="AQ985" s="35">
        <f t="shared" si="503"/>
        <v>0</v>
      </c>
      <c r="AS985" s="36"/>
    </row>
    <row r="986" spans="2:45" hidden="1">
      <c r="B986" s="316"/>
      <c r="C986" s="316"/>
      <c r="D986" s="319"/>
      <c r="E986" s="319"/>
      <c r="G986" s="36"/>
      <c r="H986" s="37"/>
      <c r="I986" s="41"/>
      <c r="J986" s="36"/>
      <c r="K986" s="36"/>
      <c r="L986" s="38"/>
      <c r="M986" s="37"/>
      <c r="N986" s="36"/>
      <c r="O986" s="37"/>
      <c r="P986" s="36"/>
      <c r="Q986" s="37"/>
      <c r="R986" s="37"/>
      <c r="S986" s="40">
        <f t="shared" si="490"/>
        <v>0</v>
      </c>
      <c r="U986" s="40">
        <f t="shared" si="491"/>
        <v>0</v>
      </c>
      <c r="V986" s="40">
        <f t="shared" si="492"/>
        <v>0</v>
      </c>
      <c r="W986" s="40">
        <f t="shared" si="493"/>
        <v>0</v>
      </c>
      <c r="X986" s="40">
        <f t="shared" si="494"/>
        <v>0</v>
      </c>
      <c r="Y986" s="40">
        <f t="shared" si="504"/>
        <v>0</v>
      </c>
      <c r="Z986" s="40">
        <f t="shared" si="505"/>
        <v>0</v>
      </c>
      <c r="AA986" s="40">
        <f t="shared" si="495"/>
        <v>0</v>
      </c>
      <c r="AC986" s="41"/>
      <c r="AD986" s="37"/>
      <c r="AE986" s="37"/>
      <c r="AF986" s="37"/>
      <c r="AG986" s="37"/>
      <c r="AH986" s="37"/>
      <c r="AI986" s="35">
        <f t="shared" si="496"/>
        <v>0</v>
      </c>
      <c r="AK986" s="35">
        <f t="shared" si="497"/>
        <v>0</v>
      </c>
      <c r="AL986" s="35">
        <f t="shared" si="498"/>
        <v>0</v>
      </c>
      <c r="AM986" s="35">
        <f t="shared" si="499"/>
        <v>0</v>
      </c>
      <c r="AN986" s="35">
        <f t="shared" si="500"/>
        <v>0</v>
      </c>
      <c r="AO986" s="35">
        <f t="shared" si="501"/>
        <v>0</v>
      </c>
      <c r="AP986" s="35">
        <f t="shared" si="502"/>
        <v>0</v>
      </c>
      <c r="AQ986" s="35">
        <f t="shared" si="503"/>
        <v>0</v>
      </c>
      <c r="AS986" s="36"/>
    </row>
    <row r="987" spans="2:45" hidden="1">
      <c r="B987" s="316"/>
      <c r="C987" s="316"/>
      <c r="D987" s="319"/>
      <c r="E987" s="319"/>
      <c r="G987" s="36"/>
      <c r="H987" s="37"/>
      <c r="I987" s="41"/>
      <c r="J987" s="36"/>
      <c r="K987" s="36"/>
      <c r="L987" s="38"/>
      <c r="M987" s="37"/>
      <c r="N987" s="36"/>
      <c r="O987" s="37"/>
      <c r="P987" s="36"/>
      <c r="Q987" s="37"/>
      <c r="R987" s="37"/>
      <c r="S987" s="40">
        <f t="shared" si="490"/>
        <v>0</v>
      </c>
      <c r="U987" s="40">
        <f t="shared" si="491"/>
        <v>0</v>
      </c>
      <c r="V987" s="40">
        <f t="shared" si="492"/>
        <v>0</v>
      </c>
      <c r="W987" s="40">
        <f t="shared" si="493"/>
        <v>0</v>
      </c>
      <c r="X987" s="40">
        <f t="shared" si="494"/>
        <v>0</v>
      </c>
      <c r="Y987" s="40">
        <f t="shared" si="504"/>
        <v>0</v>
      </c>
      <c r="Z987" s="40">
        <f t="shared" si="505"/>
        <v>0</v>
      </c>
      <c r="AA987" s="40">
        <f t="shared" si="495"/>
        <v>0</v>
      </c>
      <c r="AC987" s="41"/>
      <c r="AD987" s="37"/>
      <c r="AE987" s="37"/>
      <c r="AF987" s="37"/>
      <c r="AG987" s="37"/>
      <c r="AH987" s="37"/>
      <c r="AI987" s="35">
        <f t="shared" si="496"/>
        <v>0</v>
      </c>
      <c r="AK987" s="35">
        <f t="shared" si="497"/>
        <v>0</v>
      </c>
      <c r="AL987" s="35">
        <f t="shared" si="498"/>
        <v>0</v>
      </c>
      <c r="AM987" s="35">
        <f t="shared" si="499"/>
        <v>0</v>
      </c>
      <c r="AN987" s="35">
        <f t="shared" si="500"/>
        <v>0</v>
      </c>
      <c r="AO987" s="35">
        <f t="shared" si="501"/>
        <v>0</v>
      </c>
      <c r="AP987" s="35">
        <f t="shared" si="502"/>
        <v>0</v>
      </c>
      <c r="AQ987" s="35">
        <f t="shared" si="503"/>
        <v>0</v>
      </c>
      <c r="AS987" s="36"/>
    </row>
    <row r="988" spans="2:45" hidden="1">
      <c r="B988" s="316"/>
      <c r="C988" s="316"/>
      <c r="D988" s="319"/>
      <c r="E988" s="319"/>
      <c r="G988" s="36"/>
      <c r="H988" s="37"/>
      <c r="I988" s="41"/>
      <c r="J988" s="36"/>
      <c r="K988" s="36"/>
      <c r="L988" s="38"/>
      <c r="M988" s="37"/>
      <c r="N988" s="36"/>
      <c r="O988" s="37"/>
      <c r="P988" s="36"/>
      <c r="Q988" s="37"/>
      <c r="R988" s="37"/>
      <c r="S988" s="40">
        <f t="shared" si="490"/>
        <v>0</v>
      </c>
      <c r="U988" s="40">
        <f t="shared" si="491"/>
        <v>0</v>
      </c>
      <c r="V988" s="40">
        <f t="shared" si="492"/>
        <v>0</v>
      </c>
      <c r="W988" s="40">
        <f t="shared" si="493"/>
        <v>0</v>
      </c>
      <c r="X988" s="40">
        <f t="shared" si="494"/>
        <v>0</v>
      </c>
      <c r="Y988" s="40">
        <f t="shared" si="504"/>
        <v>0</v>
      </c>
      <c r="Z988" s="40">
        <f t="shared" si="505"/>
        <v>0</v>
      </c>
      <c r="AA988" s="40">
        <f t="shared" si="495"/>
        <v>0</v>
      </c>
      <c r="AC988" s="41"/>
      <c r="AD988" s="37"/>
      <c r="AE988" s="37"/>
      <c r="AF988" s="37"/>
      <c r="AG988" s="37"/>
      <c r="AH988" s="37"/>
      <c r="AI988" s="35">
        <f t="shared" si="496"/>
        <v>0</v>
      </c>
      <c r="AK988" s="35">
        <f t="shared" si="497"/>
        <v>0</v>
      </c>
      <c r="AL988" s="35">
        <f t="shared" si="498"/>
        <v>0</v>
      </c>
      <c r="AM988" s="35">
        <f t="shared" si="499"/>
        <v>0</v>
      </c>
      <c r="AN988" s="35">
        <f t="shared" si="500"/>
        <v>0</v>
      </c>
      <c r="AO988" s="35">
        <f t="shared" si="501"/>
        <v>0</v>
      </c>
      <c r="AP988" s="35">
        <f t="shared" si="502"/>
        <v>0</v>
      </c>
      <c r="AQ988" s="35">
        <f t="shared" si="503"/>
        <v>0</v>
      </c>
      <c r="AS988" s="36"/>
    </row>
    <row r="989" spans="2:45" hidden="1">
      <c r="B989" s="316"/>
      <c r="C989" s="316"/>
      <c r="D989" s="319"/>
      <c r="E989" s="319"/>
      <c r="G989" s="36"/>
      <c r="H989" s="37"/>
      <c r="I989" s="41"/>
      <c r="J989" s="36"/>
      <c r="K989" s="36"/>
      <c r="L989" s="38"/>
      <c r="M989" s="37"/>
      <c r="N989" s="36"/>
      <c r="O989" s="37"/>
      <c r="P989" s="36"/>
      <c r="Q989" s="37"/>
      <c r="R989" s="37"/>
      <c r="S989" s="40">
        <f t="shared" si="490"/>
        <v>0</v>
      </c>
      <c r="U989" s="40">
        <f t="shared" si="491"/>
        <v>0</v>
      </c>
      <c r="V989" s="40">
        <f t="shared" si="492"/>
        <v>0</v>
      </c>
      <c r="W989" s="40">
        <f t="shared" si="493"/>
        <v>0</v>
      </c>
      <c r="X989" s="40">
        <f t="shared" si="494"/>
        <v>0</v>
      </c>
      <c r="Y989" s="40">
        <f t="shared" si="504"/>
        <v>0</v>
      </c>
      <c r="Z989" s="40">
        <f t="shared" si="505"/>
        <v>0</v>
      </c>
      <c r="AA989" s="40">
        <f t="shared" si="495"/>
        <v>0</v>
      </c>
      <c r="AC989" s="41"/>
      <c r="AD989" s="37"/>
      <c r="AE989" s="37"/>
      <c r="AF989" s="37"/>
      <c r="AG989" s="37"/>
      <c r="AH989" s="37"/>
      <c r="AI989" s="35">
        <f t="shared" si="496"/>
        <v>0</v>
      </c>
      <c r="AK989" s="35">
        <f t="shared" si="497"/>
        <v>0</v>
      </c>
      <c r="AL989" s="35">
        <f t="shared" si="498"/>
        <v>0</v>
      </c>
      <c r="AM989" s="35">
        <f t="shared" si="499"/>
        <v>0</v>
      </c>
      <c r="AN989" s="35">
        <f t="shared" si="500"/>
        <v>0</v>
      </c>
      <c r="AO989" s="35">
        <f t="shared" si="501"/>
        <v>0</v>
      </c>
      <c r="AP989" s="35">
        <f t="shared" si="502"/>
        <v>0</v>
      </c>
      <c r="AQ989" s="35">
        <f t="shared" si="503"/>
        <v>0</v>
      </c>
      <c r="AS989" s="36"/>
    </row>
    <row r="990" spans="2:45" hidden="1">
      <c r="B990" s="316"/>
      <c r="C990" s="316"/>
      <c r="D990" s="319"/>
      <c r="E990" s="319"/>
      <c r="G990" s="36"/>
      <c r="H990" s="37"/>
      <c r="I990" s="41"/>
      <c r="J990" s="36"/>
      <c r="K990" s="36"/>
      <c r="L990" s="38"/>
      <c r="M990" s="37"/>
      <c r="N990" s="36"/>
      <c r="O990" s="37"/>
      <c r="P990" s="36"/>
      <c r="Q990" s="37"/>
      <c r="R990" s="37"/>
      <c r="S990" s="40">
        <f t="shared" si="490"/>
        <v>0</v>
      </c>
      <c r="U990" s="40">
        <f t="shared" si="491"/>
        <v>0</v>
      </c>
      <c r="V990" s="40">
        <f t="shared" si="492"/>
        <v>0</v>
      </c>
      <c r="W990" s="40">
        <f t="shared" si="493"/>
        <v>0</v>
      </c>
      <c r="X990" s="40">
        <f t="shared" si="494"/>
        <v>0</v>
      </c>
      <c r="Y990" s="40">
        <f t="shared" si="504"/>
        <v>0</v>
      </c>
      <c r="Z990" s="40">
        <f t="shared" si="505"/>
        <v>0</v>
      </c>
      <c r="AA990" s="40">
        <f t="shared" si="495"/>
        <v>0</v>
      </c>
      <c r="AC990" s="41"/>
      <c r="AD990" s="37"/>
      <c r="AE990" s="37"/>
      <c r="AF990" s="37"/>
      <c r="AG990" s="37"/>
      <c r="AH990" s="37"/>
      <c r="AI990" s="35">
        <f t="shared" si="496"/>
        <v>0</v>
      </c>
      <c r="AK990" s="35">
        <f t="shared" si="497"/>
        <v>0</v>
      </c>
      <c r="AL990" s="35">
        <f t="shared" si="498"/>
        <v>0</v>
      </c>
      <c r="AM990" s="35">
        <f t="shared" si="499"/>
        <v>0</v>
      </c>
      <c r="AN990" s="35">
        <f t="shared" si="500"/>
        <v>0</v>
      </c>
      <c r="AO990" s="35">
        <f t="shared" si="501"/>
        <v>0</v>
      </c>
      <c r="AP990" s="35">
        <f t="shared" si="502"/>
        <v>0</v>
      </c>
      <c r="AQ990" s="35">
        <f t="shared" si="503"/>
        <v>0</v>
      </c>
      <c r="AS990" s="36"/>
    </row>
    <row r="991" spans="2:45" hidden="1">
      <c r="B991" s="316"/>
      <c r="C991" s="316"/>
      <c r="D991" s="319"/>
      <c r="E991" s="319"/>
      <c r="G991" s="36"/>
      <c r="H991" s="37"/>
      <c r="I991" s="41"/>
      <c r="J991" s="36"/>
      <c r="K991" s="36"/>
      <c r="L991" s="38"/>
      <c r="M991" s="37"/>
      <c r="N991" s="36"/>
      <c r="O991" s="37"/>
      <c r="P991" s="36"/>
      <c r="Q991" s="37"/>
      <c r="R991" s="37"/>
      <c r="S991" s="40">
        <f t="shared" si="490"/>
        <v>0</v>
      </c>
      <c r="U991" s="40">
        <f t="shared" si="491"/>
        <v>0</v>
      </c>
      <c r="V991" s="40">
        <f t="shared" si="492"/>
        <v>0</v>
      </c>
      <c r="W991" s="40">
        <f t="shared" si="493"/>
        <v>0</v>
      </c>
      <c r="X991" s="40">
        <f t="shared" si="494"/>
        <v>0</v>
      </c>
      <c r="Y991" s="40">
        <f t="shared" si="504"/>
        <v>0</v>
      </c>
      <c r="Z991" s="40">
        <f t="shared" si="505"/>
        <v>0</v>
      </c>
      <c r="AA991" s="40">
        <f t="shared" si="495"/>
        <v>0</v>
      </c>
      <c r="AC991" s="41"/>
      <c r="AD991" s="37"/>
      <c r="AE991" s="37"/>
      <c r="AF991" s="37"/>
      <c r="AG991" s="37"/>
      <c r="AH991" s="37"/>
      <c r="AI991" s="35">
        <f t="shared" si="496"/>
        <v>0</v>
      </c>
      <c r="AK991" s="35">
        <f t="shared" si="497"/>
        <v>0</v>
      </c>
      <c r="AL991" s="35">
        <f t="shared" si="498"/>
        <v>0</v>
      </c>
      <c r="AM991" s="35">
        <f t="shared" si="499"/>
        <v>0</v>
      </c>
      <c r="AN991" s="35">
        <f t="shared" si="500"/>
        <v>0</v>
      </c>
      <c r="AO991" s="35">
        <f t="shared" si="501"/>
        <v>0</v>
      </c>
      <c r="AP991" s="35">
        <f t="shared" si="502"/>
        <v>0</v>
      </c>
      <c r="AQ991" s="35">
        <f t="shared" si="503"/>
        <v>0</v>
      </c>
      <c r="AS991" s="36"/>
    </row>
    <row r="992" spans="2:45" hidden="1">
      <c r="B992" s="316"/>
      <c r="C992" s="316"/>
      <c r="D992" s="319"/>
      <c r="E992" s="319"/>
      <c r="G992" s="36"/>
      <c r="H992" s="37"/>
      <c r="I992" s="41"/>
      <c r="J992" s="36"/>
      <c r="K992" s="36"/>
      <c r="L992" s="38"/>
      <c r="M992" s="37"/>
      <c r="N992" s="36"/>
      <c r="O992" s="37"/>
      <c r="P992" s="36"/>
      <c r="Q992" s="37"/>
      <c r="R992" s="37"/>
      <c r="S992" s="40">
        <f t="shared" si="490"/>
        <v>0</v>
      </c>
      <c r="U992" s="40">
        <f t="shared" si="491"/>
        <v>0</v>
      </c>
      <c r="V992" s="40">
        <f t="shared" si="492"/>
        <v>0</v>
      </c>
      <c r="W992" s="40">
        <f t="shared" si="493"/>
        <v>0</v>
      </c>
      <c r="X992" s="40">
        <f t="shared" si="494"/>
        <v>0</v>
      </c>
      <c r="Y992" s="40">
        <f t="shared" si="504"/>
        <v>0</v>
      </c>
      <c r="Z992" s="40">
        <f t="shared" si="505"/>
        <v>0</v>
      </c>
      <c r="AA992" s="40">
        <f t="shared" si="495"/>
        <v>0</v>
      </c>
      <c r="AC992" s="41"/>
      <c r="AD992" s="37"/>
      <c r="AE992" s="37"/>
      <c r="AF992" s="37"/>
      <c r="AG992" s="37"/>
      <c r="AH992" s="37"/>
      <c r="AI992" s="35">
        <f t="shared" si="496"/>
        <v>0</v>
      </c>
      <c r="AK992" s="35">
        <f t="shared" si="497"/>
        <v>0</v>
      </c>
      <c r="AL992" s="35">
        <f t="shared" si="498"/>
        <v>0</v>
      </c>
      <c r="AM992" s="35">
        <f t="shared" si="499"/>
        <v>0</v>
      </c>
      <c r="AN992" s="35">
        <f t="shared" si="500"/>
        <v>0</v>
      </c>
      <c r="AO992" s="35">
        <f t="shared" si="501"/>
        <v>0</v>
      </c>
      <c r="AP992" s="35">
        <f t="shared" si="502"/>
        <v>0</v>
      </c>
      <c r="AQ992" s="35">
        <f t="shared" si="503"/>
        <v>0</v>
      </c>
      <c r="AS992" s="36"/>
    </row>
    <row r="993" spans="2:45" hidden="1">
      <c r="B993" s="316"/>
      <c r="C993" s="316"/>
      <c r="D993" s="319"/>
      <c r="E993" s="319"/>
      <c r="G993" s="36"/>
      <c r="H993" s="37"/>
      <c r="I993" s="41"/>
      <c r="J993" s="36"/>
      <c r="K993" s="36"/>
      <c r="L993" s="38"/>
      <c r="M993" s="37"/>
      <c r="N993" s="36"/>
      <c r="O993" s="37"/>
      <c r="P993" s="36"/>
      <c r="Q993" s="37"/>
      <c r="R993" s="37"/>
      <c r="S993" s="40">
        <f t="shared" si="490"/>
        <v>0</v>
      </c>
      <c r="U993" s="40">
        <f t="shared" si="491"/>
        <v>0</v>
      </c>
      <c r="V993" s="40">
        <f t="shared" si="492"/>
        <v>0</v>
      </c>
      <c r="W993" s="40">
        <f t="shared" si="493"/>
        <v>0</v>
      </c>
      <c r="X993" s="40">
        <f t="shared" si="494"/>
        <v>0</v>
      </c>
      <c r="Y993" s="40">
        <f t="shared" si="504"/>
        <v>0</v>
      </c>
      <c r="Z993" s="40">
        <f t="shared" si="505"/>
        <v>0</v>
      </c>
      <c r="AA993" s="40">
        <f t="shared" si="495"/>
        <v>0</v>
      </c>
      <c r="AC993" s="41"/>
      <c r="AD993" s="37"/>
      <c r="AE993" s="37"/>
      <c r="AF993" s="37"/>
      <c r="AG993" s="37"/>
      <c r="AH993" s="37"/>
      <c r="AI993" s="35">
        <f t="shared" si="496"/>
        <v>0</v>
      </c>
      <c r="AK993" s="35">
        <f t="shared" si="497"/>
        <v>0</v>
      </c>
      <c r="AL993" s="35">
        <f t="shared" si="498"/>
        <v>0</v>
      </c>
      <c r="AM993" s="35">
        <f t="shared" si="499"/>
        <v>0</v>
      </c>
      <c r="AN993" s="35">
        <f t="shared" si="500"/>
        <v>0</v>
      </c>
      <c r="AO993" s="35">
        <f t="shared" si="501"/>
        <v>0</v>
      </c>
      <c r="AP993" s="35">
        <f t="shared" si="502"/>
        <v>0</v>
      </c>
      <c r="AQ993" s="35">
        <f t="shared" si="503"/>
        <v>0</v>
      </c>
      <c r="AS993" s="36"/>
    </row>
    <row r="994" spans="2:45" hidden="1">
      <c r="B994" s="316"/>
      <c r="C994" s="316"/>
      <c r="D994" s="319"/>
      <c r="E994" s="319"/>
      <c r="G994" s="36"/>
      <c r="H994" s="37"/>
      <c r="I994" s="41"/>
      <c r="J994" s="36"/>
      <c r="K994" s="36"/>
      <c r="L994" s="38"/>
      <c r="M994" s="37"/>
      <c r="N994" s="36"/>
      <c r="O994" s="37"/>
      <c r="P994" s="36"/>
      <c r="Q994" s="37"/>
      <c r="R994" s="37"/>
      <c r="S994" s="40">
        <f t="shared" si="490"/>
        <v>0</v>
      </c>
      <c r="U994" s="40">
        <f t="shared" si="491"/>
        <v>0</v>
      </c>
      <c r="V994" s="40">
        <f t="shared" si="492"/>
        <v>0</v>
      </c>
      <c r="W994" s="40">
        <f t="shared" si="493"/>
        <v>0</v>
      </c>
      <c r="X994" s="40">
        <f t="shared" si="494"/>
        <v>0</v>
      </c>
      <c r="Y994" s="40">
        <f t="shared" si="504"/>
        <v>0</v>
      </c>
      <c r="Z994" s="40">
        <f t="shared" si="505"/>
        <v>0</v>
      </c>
      <c r="AA994" s="40">
        <f t="shared" si="495"/>
        <v>0</v>
      </c>
      <c r="AC994" s="41"/>
      <c r="AD994" s="37"/>
      <c r="AE994" s="37"/>
      <c r="AF994" s="37"/>
      <c r="AG994" s="37"/>
      <c r="AH994" s="37"/>
      <c r="AI994" s="35">
        <f t="shared" si="496"/>
        <v>0</v>
      </c>
      <c r="AK994" s="35">
        <f t="shared" si="497"/>
        <v>0</v>
      </c>
      <c r="AL994" s="35">
        <f t="shared" si="498"/>
        <v>0</v>
      </c>
      <c r="AM994" s="35">
        <f t="shared" si="499"/>
        <v>0</v>
      </c>
      <c r="AN994" s="35">
        <f t="shared" si="500"/>
        <v>0</v>
      </c>
      <c r="AO994" s="35">
        <f t="shared" si="501"/>
        <v>0</v>
      </c>
      <c r="AP994" s="35">
        <f t="shared" si="502"/>
        <v>0</v>
      </c>
      <c r="AQ994" s="35">
        <f t="shared" si="503"/>
        <v>0</v>
      </c>
      <c r="AS994" s="36"/>
    </row>
    <row r="995" spans="2:45" hidden="1">
      <c r="B995" s="316"/>
      <c r="C995" s="316"/>
      <c r="D995" s="319"/>
      <c r="E995" s="319"/>
      <c r="G995" s="36"/>
      <c r="H995" s="37"/>
      <c r="I995" s="41"/>
      <c r="J995" s="36"/>
      <c r="K995" s="36"/>
      <c r="L995" s="38"/>
      <c r="M995" s="37"/>
      <c r="N995" s="36"/>
      <c r="O995" s="37"/>
      <c r="P995" s="36"/>
      <c r="Q995" s="37"/>
      <c r="R995" s="37"/>
      <c r="S995" s="40">
        <f t="shared" si="490"/>
        <v>0</v>
      </c>
      <c r="U995" s="40">
        <f t="shared" si="491"/>
        <v>0</v>
      </c>
      <c r="V995" s="40">
        <f t="shared" si="492"/>
        <v>0</v>
      </c>
      <c r="W995" s="40">
        <f t="shared" si="493"/>
        <v>0</v>
      </c>
      <c r="X995" s="40">
        <f t="shared" si="494"/>
        <v>0</v>
      </c>
      <c r="Y995" s="40">
        <f t="shared" si="504"/>
        <v>0</v>
      </c>
      <c r="Z995" s="40">
        <f t="shared" si="505"/>
        <v>0</v>
      </c>
      <c r="AA995" s="40">
        <f t="shared" si="495"/>
        <v>0</v>
      </c>
      <c r="AC995" s="41"/>
      <c r="AD995" s="37"/>
      <c r="AE995" s="37"/>
      <c r="AF995" s="37"/>
      <c r="AG995" s="37"/>
      <c r="AH995" s="37"/>
      <c r="AI995" s="35">
        <f t="shared" si="496"/>
        <v>0</v>
      </c>
      <c r="AK995" s="35">
        <f t="shared" si="497"/>
        <v>0</v>
      </c>
      <c r="AL995" s="35">
        <f t="shared" si="498"/>
        <v>0</v>
      </c>
      <c r="AM995" s="35">
        <f t="shared" si="499"/>
        <v>0</v>
      </c>
      <c r="AN995" s="35">
        <f t="shared" si="500"/>
        <v>0</v>
      </c>
      <c r="AO995" s="35">
        <f t="shared" si="501"/>
        <v>0</v>
      </c>
      <c r="AP995" s="35">
        <f t="shared" si="502"/>
        <v>0</v>
      </c>
      <c r="AQ995" s="35">
        <f t="shared" si="503"/>
        <v>0</v>
      </c>
      <c r="AS995" s="36"/>
    </row>
    <row r="996" spans="2:45" hidden="1">
      <c r="B996" s="316"/>
      <c r="C996" s="316"/>
      <c r="D996" s="319"/>
      <c r="E996" s="319"/>
      <c r="G996" s="36"/>
      <c r="H996" s="37"/>
      <c r="I996" s="41"/>
      <c r="J996" s="36"/>
      <c r="K996" s="36"/>
      <c r="L996" s="38"/>
      <c r="M996" s="37"/>
      <c r="N996" s="36"/>
      <c r="O996" s="37"/>
      <c r="P996" s="36"/>
      <c r="Q996" s="37"/>
      <c r="R996" s="37"/>
      <c r="S996" s="40">
        <f t="shared" si="490"/>
        <v>0</v>
      </c>
      <c r="U996" s="40">
        <f t="shared" si="491"/>
        <v>0</v>
      </c>
      <c r="V996" s="40">
        <f t="shared" si="492"/>
        <v>0</v>
      </c>
      <c r="W996" s="40">
        <f t="shared" si="493"/>
        <v>0</v>
      </c>
      <c r="X996" s="40">
        <f t="shared" si="494"/>
        <v>0</v>
      </c>
      <c r="Y996" s="40">
        <f t="shared" si="504"/>
        <v>0</v>
      </c>
      <c r="Z996" s="40">
        <f t="shared" si="505"/>
        <v>0</v>
      </c>
      <c r="AA996" s="40">
        <f t="shared" si="495"/>
        <v>0</v>
      </c>
      <c r="AC996" s="41"/>
      <c r="AD996" s="37"/>
      <c r="AE996" s="37"/>
      <c r="AF996" s="37"/>
      <c r="AG996" s="37"/>
      <c r="AH996" s="37"/>
      <c r="AI996" s="35">
        <f t="shared" si="496"/>
        <v>0</v>
      </c>
      <c r="AK996" s="35">
        <f t="shared" si="497"/>
        <v>0</v>
      </c>
      <c r="AL996" s="35">
        <f t="shared" si="498"/>
        <v>0</v>
      </c>
      <c r="AM996" s="35">
        <f t="shared" si="499"/>
        <v>0</v>
      </c>
      <c r="AN996" s="35">
        <f t="shared" si="500"/>
        <v>0</v>
      </c>
      <c r="AO996" s="35">
        <f t="shared" si="501"/>
        <v>0</v>
      </c>
      <c r="AP996" s="35">
        <f t="shared" si="502"/>
        <v>0</v>
      </c>
      <c r="AQ996" s="35">
        <f t="shared" si="503"/>
        <v>0</v>
      </c>
      <c r="AS996" s="36"/>
    </row>
    <row r="997" spans="2:45" hidden="1">
      <c r="B997" s="316"/>
      <c r="C997" s="316"/>
      <c r="D997" s="319"/>
      <c r="E997" s="319"/>
      <c r="G997" s="36"/>
      <c r="H997" s="37"/>
      <c r="I997" s="41"/>
      <c r="J997" s="36"/>
      <c r="K997" s="36"/>
      <c r="L997" s="38"/>
      <c r="M997" s="37"/>
      <c r="N997" s="36"/>
      <c r="O997" s="37"/>
      <c r="P997" s="36"/>
      <c r="Q997" s="37"/>
      <c r="R997" s="37"/>
      <c r="S997" s="40">
        <f t="shared" si="490"/>
        <v>0</v>
      </c>
      <c r="U997" s="40">
        <f t="shared" si="491"/>
        <v>0</v>
      </c>
      <c r="V997" s="40">
        <f t="shared" si="492"/>
        <v>0</v>
      </c>
      <c r="W997" s="40">
        <f t="shared" si="493"/>
        <v>0</v>
      </c>
      <c r="X997" s="40">
        <f t="shared" si="494"/>
        <v>0</v>
      </c>
      <c r="Y997" s="40">
        <f t="shared" si="504"/>
        <v>0</v>
      </c>
      <c r="Z997" s="40">
        <f t="shared" si="505"/>
        <v>0</v>
      </c>
      <c r="AA997" s="40">
        <f t="shared" si="495"/>
        <v>0</v>
      </c>
      <c r="AC997" s="41"/>
      <c r="AD997" s="37"/>
      <c r="AE997" s="37"/>
      <c r="AF997" s="37"/>
      <c r="AG997" s="37"/>
      <c r="AH997" s="37"/>
      <c r="AI997" s="35">
        <f t="shared" si="496"/>
        <v>0</v>
      </c>
      <c r="AK997" s="35">
        <f t="shared" si="497"/>
        <v>0</v>
      </c>
      <c r="AL997" s="35">
        <f t="shared" si="498"/>
        <v>0</v>
      </c>
      <c r="AM997" s="35">
        <f t="shared" si="499"/>
        <v>0</v>
      </c>
      <c r="AN997" s="35">
        <f t="shared" si="500"/>
        <v>0</v>
      </c>
      <c r="AO997" s="35">
        <f t="shared" si="501"/>
        <v>0</v>
      </c>
      <c r="AP997" s="35">
        <f t="shared" si="502"/>
        <v>0</v>
      </c>
      <c r="AQ997" s="35">
        <f t="shared" si="503"/>
        <v>0</v>
      </c>
      <c r="AS997" s="36"/>
    </row>
    <row r="998" spans="2:45" hidden="1">
      <c r="B998" s="316"/>
      <c r="C998" s="316"/>
      <c r="D998" s="319"/>
      <c r="E998" s="319"/>
      <c r="G998" s="36"/>
      <c r="H998" s="37"/>
      <c r="I998" s="41"/>
      <c r="J998" s="36"/>
      <c r="K998" s="36"/>
      <c r="L998" s="38"/>
      <c r="M998" s="37"/>
      <c r="N998" s="36"/>
      <c r="O998" s="37"/>
      <c r="P998" s="36"/>
      <c r="Q998" s="37"/>
      <c r="R998" s="37"/>
      <c r="S998" s="40">
        <f t="shared" si="490"/>
        <v>0</v>
      </c>
      <c r="U998" s="40">
        <f t="shared" si="491"/>
        <v>0</v>
      </c>
      <c r="V998" s="40">
        <f t="shared" si="492"/>
        <v>0</v>
      </c>
      <c r="W998" s="40">
        <f t="shared" si="493"/>
        <v>0</v>
      </c>
      <c r="X998" s="40">
        <f t="shared" si="494"/>
        <v>0</v>
      </c>
      <c r="Y998" s="40">
        <f t="shared" si="504"/>
        <v>0</v>
      </c>
      <c r="Z998" s="40">
        <f t="shared" si="505"/>
        <v>0</v>
      </c>
      <c r="AA998" s="40">
        <f t="shared" si="495"/>
        <v>0</v>
      </c>
      <c r="AC998" s="41"/>
      <c r="AD998" s="37"/>
      <c r="AE998" s="37"/>
      <c r="AF998" s="37"/>
      <c r="AG998" s="37"/>
      <c r="AH998" s="37"/>
      <c r="AI998" s="35">
        <f t="shared" si="496"/>
        <v>0</v>
      </c>
      <c r="AK998" s="35">
        <f t="shared" si="497"/>
        <v>0</v>
      </c>
      <c r="AL998" s="35">
        <f t="shared" si="498"/>
        <v>0</v>
      </c>
      <c r="AM998" s="35">
        <f t="shared" si="499"/>
        <v>0</v>
      </c>
      <c r="AN998" s="35">
        <f t="shared" si="500"/>
        <v>0</v>
      </c>
      <c r="AO998" s="35">
        <f t="shared" si="501"/>
        <v>0</v>
      </c>
      <c r="AP998" s="35">
        <f t="shared" si="502"/>
        <v>0</v>
      </c>
      <c r="AQ998" s="35">
        <f t="shared" si="503"/>
        <v>0</v>
      </c>
      <c r="AS998" s="36"/>
    </row>
    <row r="999" spans="2:45" hidden="1">
      <c r="B999" s="316"/>
      <c r="C999" s="316"/>
      <c r="D999" s="319"/>
      <c r="E999" s="319"/>
      <c r="G999" s="36"/>
      <c r="H999" s="37"/>
      <c r="I999" s="41"/>
      <c r="J999" s="36"/>
      <c r="K999" s="36"/>
      <c r="L999" s="38"/>
      <c r="M999" s="37"/>
      <c r="N999" s="36"/>
      <c r="O999" s="37"/>
      <c r="P999" s="36"/>
      <c r="Q999" s="37"/>
      <c r="R999" s="37"/>
      <c r="S999" s="40">
        <f t="shared" si="490"/>
        <v>0</v>
      </c>
      <c r="U999" s="40">
        <f t="shared" si="491"/>
        <v>0</v>
      </c>
      <c r="V999" s="40">
        <f t="shared" si="492"/>
        <v>0</v>
      </c>
      <c r="W999" s="40">
        <f t="shared" si="493"/>
        <v>0</v>
      </c>
      <c r="X999" s="40">
        <f t="shared" si="494"/>
        <v>0</v>
      </c>
      <c r="Y999" s="40">
        <f t="shared" si="504"/>
        <v>0</v>
      </c>
      <c r="Z999" s="40">
        <f t="shared" si="505"/>
        <v>0</v>
      </c>
      <c r="AA999" s="40">
        <f t="shared" si="495"/>
        <v>0</v>
      </c>
      <c r="AC999" s="41"/>
      <c r="AD999" s="37"/>
      <c r="AE999" s="37"/>
      <c r="AF999" s="37"/>
      <c r="AG999" s="37"/>
      <c r="AH999" s="37"/>
      <c r="AI999" s="35">
        <f t="shared" si="496"/>
        <v>0</v>
      </c>
      <c r="AK999" s="35">
        <f t="shared" si="497"/>
        <v>0</v>
      </c>
      <c r="AL999" s="35">
        <f t="shared" si="498"/>
        <v>0</v>
      </c>
      <c r="AM999" s="35">
        <f t="shared" si="499"/>
        <v>0</v>
      </c>
      <c r="AN999" s="35">
        <f t="shared" si="500"/>
        <v>0</v>
      </c>
      <c r="AO999" s="35">
        <f t="shared" si="501"/>
        <v>0</v>
      </c>
      <c r="AP999" s="35">
        <f t="shared" si="502"/>
        <v>0</v>
      </c>
      <c r="AQ999" s="35">
        <f t="shared" si="503"/>
        <v>0</v>
      </c>
      <c r="AS999" s="36"/>
    </row>
    <row r="1000" spans="2:45" hidden="1">
      <c r="B1000" s="316"/>
      <c r="C1000" s="316"/>
      <c r="D1000" s="319"/>
      <c r="E1000" s="319"/>
      <c r="G1000" s="36"/>
      <c r="H1000" s="37"/>
      <c r="I1000" s="41"/>
      <c r="J1000" s="36"/>
      <c r="K1000" s="36"/>
      <c r="L1000" s="38"/>
      <c r="M1000" s="37"/>
      <c r="N1000" s="36"/>
      <c r="O1000" s="37"/>
      <c r="P1000" s="36"/>
      <c r="Q1000" s="37"/>
      <c r="R1000" s="37"/>
      <c r="S1000" s="40">
        <f t="shared" si="490"/>
        <v>0</v>
      </c>
      <c r="U1000" s="40">
        <f t="shared" si="491"/>
        <v>0</v>
      </c>
      <c r="V1000" s="40">
        <f t="shared" si="492"/>
        <v>0</v>
      </c>
      <c r="W1000" s="40">
        <f t="shared" si="493"/>
        <v>0</v>
      </c>
      <c r="X1000" s="40">
        <f t="shared" si="494"/>
        <v>0</v>
      </c>
      <c r="Y1000" s="40">
        <f t="shared" si="504"/>
        <v>0</v>
      </c>
      <c r="Z1000" s="40">
        <f t="shared" si="505"/>
        <v>0</v>
      </c>
      <c r="AA1000" s="40">
        <f t="shared" si="495"/>
        <v>0</v>
      </c>
      <c r="AC1000" s="41"/>
      <c r="AD1000" s="37"/>
      <c r="AE1000" s="37"/>
      <c r="AF1000" s="37"/>
      <c r="AG1000" s="37"/>
      <c r="AH1000" s="37"/>
      <c r="AI1000" s="35">
        <f t="shared" si="496"/>
        <v>0</v>
      </c>
      <c r="AK1000" s="35">
        <f t="shared" si="497"/>
        <v>0</v>
      </c>
      <c r="AL1000" s="35">
        <f t="shared" si="498"/>
        <v>0</v>
      </c>
      <c r="AM1000" s="35">
        <f t="shared" si="499"/>
        <v>0</v>
      </c>
      <c r="AN1000" s="35">
        <f t="shared" si="500"/>
        <v>0</v>
      </c>
      <c r="AO1000" s="35">
        <f t="shared" si="501"/>
        <v>0</v>
      </c>
      <c r="AP1000" s="35">
        <f t="shared" si="502"/>
        <v>0</v>
      </c>
      <c r="AQ1000" s="35">
        <f t="shared" si="503"/>
        <v>0</v>
      </c>
      <c r="AS1000" s="36"/>
    </row>
    <row r="1001" spans="2:45" hidden="1">
      <c r="B1001" s="316"/>
      <c r="C1001" s="316"/>
      <c r="D1001" s="319"/>
      <c r="E1001" s="319"/>
      <c r="G1001" s="36"/>
      <c r="H1001" s="37"/>
      <c r="I1001" s="41"/>
      <c r="J1001" s="36"/>
      <c r="K1001" s="36"/>
      <c r="L1001" s="38"/>
      <c r="M1001" s="37"/>
      <c r="N1001" s="36"/>
      <c r="O1001" s="37"/>
      <c r="P1001" s="36"/>
      <c r="Q1001" s="37"/>
      <c r="R1001" s="37"/>
      <c r="S1001" s="40">
        <f t="shared" si="490"/>
        <v>0</v>
      </c>
      <c r="U1001" s="40">
        <f t="shared" si="491"/>
        <v>0</v>
      </c>
      <c r="V1001" s="40">
        <f t="shared" si="492"/>
        <v>0</v>
      </c>
      <c r="W1001" s="40">
        <f t="shared" si="493"/>
        <v>0</v>
      </c>
      <c r="X1001" s="40">
        <f t="shared" si="494"/>
        <v>0</v>
      </c>
      <c r="Y1001" s="40">
        <f t="shared" si="504"/>
        <v>0</v>
      </c>
      <c r="Z1001" s="40">
        <f t="shared" si="505"/>
        <v>0</v>
      </c>
      <c r="AA1001" s="40">
        <f t="shared" si="495"/>
        <v>0</v>
      </c>
      <c r="AC1001" s="41"/>
      <c r="AD1001" s="37"/>
      <c r="AE1001" s="37"/>
      <c r="AF1001" s="37"/>
      <c r="AG1001" s="37"/>
      <c r="AH1001" s="37"/>
      <c r="AI1001" s="35">
        <f t="shared" si="496"/>
        <v>0</v>
      </c>
      <c r="AK1001" s="35">
        <f t="shared" si="497"/>
        <v>0</v>
      </c>
      <c r="AL1001" s="35">
        <f t="shared" si="498"/>
        <v>0</v>
      </c>
      <c r="AM1001" s="35">
        <f t="shared" si="499"/>
        <v>0</v>
      </c>
      <c r="AN1001" s="35">
        <f t="shared" si="500"/>
        <v>0</v>
      </c>
      <c r="AO1001" s="35">
        <f t="shared" si="501"/>
        <v>0</v>
      </c>
      <c r="AP1001" s="35">
        <f t="shared" si="502"/>
        <v>0</v>
      </c>
      <c r="AQ1001" s="35">
        <f t="shared" si="503"/>
        <v>0</v>
      </c>
      <c r="AS1001" s="36"/>
    </row>
    <row r="1002" spans="2:45" hidden="1">
      <c r="B1002" s="316"/>
      <c r="C1002" s="316"/>
      <c r="D1002" s="319"/>
      <c r="E1002" s="319"/>
      <c r="G1002" s="36"/>
      <c r="H1002" s="37"/>
      <c r="I1002" s="41"/>
      <c r="J1002" s="36"/>
      <c r="K1002" s="36"/>
      <c r="L1002" s="38"/>
      <c r="M1002" s="37"/>
      <c r="N1002" s="36"/>
      <c r="O1002" s="37"/>
      <c r="P1002" s="36"/>
      <c r="Q1002" s="37"/>
      <c r="R1002" s="37"/>
      <c r="S1002" s="40">
        <f t="shared" si="490"/>
        <v>0</v>
      </c>
      <c r="U1002" s="40">
        <f t="shared" si="491"/>
        <v>0</v>
      </c>
      <c r="V1002" s="40">
        <f t="shared" si="492"/>
        <v>0</v>
      </c>
      <c r="W1002" s="40">
        <f t="shared" si="493"/>
        <v>0</v>
      </c>
      <c r="X1002" s="40">
        <f t="shared" si="494"/>
        <v>0</v>
      </c>
      <c r="Y1002" s="40">
        <f t="shared" si="504"/>
        <v>0</v>
      </c>
      <c r="Z1002" s="40">
        <f t="shared" si="505"/>
        <v>0</v>
      </c>
      <c r="AA1002" s="40">
        <f t="shared" si="495"/>
        <v>0</v>
      </c>
      <c r="AC1002" s="41"/>
      <c r="AD1002" s="37"/>
      <c r="AE1002" s="37"/>
      <c r="AF1002" s="37"/>
      <c r="AG1002" s="37"/>
      <c r="AH1002" s="37"/>
      <c r="AI1002" s="35">
        <f t="shared" si="496"/>
        <v>0</v>
      </c>
      <c r="AK1002" s="35">
        <f t="shared" si="497"/>
        <v>0</v>
      </c>
      <c r="AL1002" s="35">
        <f t="shared" si="498"/>
        <v>0</v>
      </c>
      <c r="AM1002" s="35">
        <f t="shared" si="499"/>
        <v>0</v>
      </c>
      <c r="AN1002" s="35">
        <f t="shared" si="500"/>
        <v>0</v>
      </c>
      <c r="AO1002" s="35">
        <f t="shared" si="501"/>
        <v>0</v>
      </c>
      <c r="AP1002" s="35">
        <f t="shared" si="502"/>
        <v>0</v>
      </c>
      <c r="AQ1002" s="35">
        <f t="shared" si="503"/>
        <v>0</v>
      </c>
      <c r="AS1002" s="36"/>
    </row>
    <row r="1003" spans="2:45" hidden="1">
      <c r="B1003" s="316"/>
      <c r="C1003" s="316"/>
      <c r="D1003" s="319"/>
      <c r="E1003" s="319"/>
      <c r="G1003" s="36"/>
      <c r="H1003" s="37"/>
      <c r="I1003" s="41"/>
      <c r="J1003" s="36"/>
      <c r="K1003" s="36"/>
      <c r="L1003" s="38"/>
      <c r="M1003" s="37"/>
      <c r="N1003" s="36"/>
      <c r="O1003" s="37"/>
      <c r="P1003" s="36"/>
      <c r="Q1003" s="37"/>
      <c r="R1003" s="37"/>
      <c r="S1003" s="40">
        <f t="shared" si="490"/>
        <v>0</v>
      </c>
      <c r="U1003" s="40">
        <f t="shared" si="491"/>
        <v>0</v>
      </c>
      <c r="V1003" s="40">
        <f t="shared" si="492"/>
        <v>0</v>
      </c>
      <c r="W1003" s="40">
        <f t="shared" si="493"/>
        <v>0</v>
      </c>
      <c r="X1003" s="40">
        <f t="shared" si="494"/>
        <v>0</v>
      </c>
      <c r="Y1003" s="40">
        <f t="shared" si="504"/>
        <v>0</v>
      </c>
      <c r="Z1003" s="40">
        <f t="shared" si="505"/>
        <v>0</v>
      </c>
      <c r="AA1003" s="40">
        <f t="shared" si="495"/>
        <v>0</v>
      </c>
      <c r="AC1003" s="41"/>
      <c r="AD1003" s="37"/>
      <c r="AE1003" s="37"/>
      <c r="AF1003" s="37"/>
      <c r="AG1003" s="37"/>
      <c r="AH1003" s="37"/>
      <c r="AI1003" s="35">
        <f t="shared" si="496"/>
        <v>0</v>
      </c>
      <c r="AK1003" s="35">
        <f t="shared" si="497"/>
        <v>0</v>
      </c>
      <c r="AL1003" s="35">
        <f t="shared" si="498"/>
        <v>0</v>
      </c>
      <c r="AM1003" s="35">
        <f t="shared" si="499"/>
        <v>0</v>
      </c>
      <c r="AN1003" s="35">
        <f t="shared" si="500"/>
        <v>0</v>
      </c>
      <c r="AO1003" s="35">
        <f t="shared" si="501"/>
        <v>0</v>
      </c>
      <c r="AP1003" s="35">
        <f t="shared" si="502"/>
        <v>0</v>
      </c>
      <c r="AQ1003" s="35">
        <f t="shared" si="503"/>
        <v>0</v>
      </c>
      <c r="AS1003" s="36"/>
    </row>
    <row r="1004" spans="2:45" hidden="1">
      <c r="B1004" s="316"/>
      <c r="C1004" s="316"/>
      <c r="D1004" s="319"/>
      <c r="E1004" s="319"/>
      <c r="G1004" s="36"/>
      <c r="H1004" s="37"/>
      <c r="I1004" s="41"/>
      <c r="J1004" s="36"/>
      <c r="K1004" s="36"/>
      <c r="L1004" s="38"/>
      <c r="M1004" s="37"/>
      <c r="N1004" s="36"/>
      <c r="O1004" s="37"/>
      <c r="P1004" s="36"/>
      <c r="Q1004" s="37"/>
      <c r="R1004" s="37"/>
      <c r="S1004" s="40">
        <f t="shared" si="490"/>
        <v>0</v>
      </c>
      <c r="U1004" s="40">
        <f t="shared" si="491"/>
        <v>0</v>
      </c>
      <c r="V1004" s="40">
        <f t="shared" si="492"/>
        <v>0</v>
      </c>
      <c r="W1004" s="40">
        <f t="shared" si="493"/>
        <v>0</v>
      </c>
      <c r="X1004" s="40">
        <f t="shared" si="494"/>
        <v>0</v>
      </c>
      <c r="Y1004" s="40">
        <f t="shared" si="504"/>
        <v>0</v>
      </c>
      <c r="Z1004" s="40">
        <f t="shared" si="505"/>
        <v>0</v>
      </c>
      <c r="AA1004" s="40">
        <f t="shared" si="495"/>
        <v>0</v>
      </c>
      <c r="AC1004" s="41"/>
      <c r="AD1004" s="37"/>
      <c r="AE1004" s="37"/>
      <c r="AF1004" s="37"/>
      <c r="AG1004" s="37"/>
      <c r="AH1004" s="37"/>
      <c r="AI1004" s="35">
        <f t="shared" si="496"/>
        <v>0</v>
      </c>
      <c r="AK1004" s="35">
        <f t="shared" si="497"/>
        <v>0</v>
      </c>
      <c r="AL1004" s="35">
        <f t="shared" si="498"/>
        <v>0</v>
      </c>
      <c r="AM1004" s="35">
        <f t="shared" si="499"/>
        <v>0</v>
      </c>
      <c r="AN1004" s="35">
        <f t="shared" si="500"/>
        <v>0</v>
      </c>
      <c r="AO1004" s="35">
        <f t="shared" si="501"/>
        <v>0</v>
      </c>
      <c r="AP1004" s="35">
        <f t="shared" si="502"/>
        <v>0</v>
      </c>
      <c r="AQ1004" s="35">
        <f t="shared" si="503"/>
        <v>0</v>
      </c>
      <c r="AS1004" s="36"/>
    </row>
    <row r="1005" spans="2:45" hidden="1">
      <c r="B1005" s="316"/>
      <c r="C1005" s="316"/>
      <c r="D1005" s="319"/>
      <c r="E1005" s="319"/>
      <c r="G1005" s="36"/>
      <c r="H1005" s="37"/>
      <c r="I1005" s="41"/>
      <c r="J1005" s="36"/>
      <c r="K1005" s="36"/>
      <c r="L1005" s="38"/>
      <c r="M1005" s="37"/>
      <c r="N1005" s="36"/>
      <c r="O1005" s="37"/>
      <c r="P1005" s="36"/>
      <c r="Q1005" s="37"/>
      <c r="R1005" s="37"/>
      <c r="S1005" s="40">
        <f t="shared" si="490"/>
        <v>0</v>
      </c>
      <c r="U1005" s="40">
        <f t="shared" si="491"/>
        <v>0</v>
      </c>
      <c r="V1005" s="40">
        <f t="shared" si="492"/>
        <v>0</v>
      </c>
      <c r="W1005" s="40">
        <f t="shared" si="493"/>
        <v>0</v>
      </c>
      <c r="X1005" s="40">
        <f t="shared" si="494"/>
        <v>0</v>
      </c>
      <c r="Y1005" s="40">
        <f t="shared" si="504"/>
        <v>0</v>
      </c>
      <c r="Z1005" s="40">
        <f t="shared" si="505"/>
        <v>0</v>
      </c>
      <c r="AA1005" s="40">
        <f t="shared" si="495"/>
        <v>0</v>
      </c>
      <c r="AC1005" s="41"/>
      <c r="AD1005" s="37"/>
      <c r="AE1005" s="37"/>
      <c r="AF1005" s="37"/>
      <c r="AG1005" s="37"/>
      <c r="AH1005" s="37"/>
      <c r="AI1005" s="35">
        <f t="shared" si="496"/>
        <v>0</v>
      </c>
      <c r="AK1005" s="35">
        <f t="shared" si="497"/>
        <v>0</v>
      </c>
      <c r="AL1005" s="35">
        <f t="shared" si="498"/>
        <v>0</v>
      </c>
      <c r="AM1005" s="35">
        <f t="shared" si="499"/>
        <v>0</v>
      </c>
      <c r="AN1005" s="35">
        <f t="shared" si="500"/>
        <v>0</v>
      </c>
      <c r="AO1005" s="35">
        <f t="shared" si="501"/>
        <v>0</v>
      </c>
      <c r="AP1005" s="35">
        <f t="shared" si="502"/>
        <v>0</v>
      </c>
      <c r="AQ1005" s="35">
        <f t="shared" si="503"/>
        <v>0</v>
      </c>
      <c r="AS1005" s="36"/>
    </row>
    <row r="1006" spans="2:45" hidden="1">
      <c r="B1006" s="316"/>
      <c r="C1006" s="316"/>
      <c r="D1006" s="319"/>
      <c r="E1006" s="319"/>
      <c r="G1006" s="36"/>
      <c r="H1006" s="37"/>
      <c r="I1006" s="41"/>
      <c r="J1006" s="36"/>
      <c r="K1006" s="36"/>
      <c r="L1006" s="38"/>
      <c r="M1006" s="37"/>
      <c r="N1006" s="36"/>
      <c r="O1006" s="37"/>
      <c r="P1006" s="36"/>
      <c r="Q1006" s="37"/>
      <c r="R1006" s="37"/>
      <c r="S1006" s="40">
        <f t="shared" si="490"/>
        <v>0</v>
      </c>
      <c r="U1006" s="40">
        <f t="shared" si="491"/>
        <v>0</v>
      </c>
      <c r="V1006" s="40">
        <f t="shared" si="492"/>
        <v>0</v>
      </c>
      <c r="W1006" s="40">
        <f t="shared" si="493"/>
        <v>0</v>
      </c>
      <c r="X1006" s="40">
        <f t="shared" si="494"/>
        <v>0</v>
      </c>
      <c r="Y1006" s="40">
        <f t="shared" si="504"/>
        <v>0</v>
      </c>
      <c r="Z1006" s="40">
        <f t="shared" si="505"/>
        <v>0</v>
      </c>
      <c r="AA1006" s="40">
        <f t="shared" si="495"/>
        <v>0</v>
      </c>
      <c r="AC1006" s="41"/>
      <c r="AD1006" s="37"/>
      <c r="AE1006" s="37"/>
      <c r="AF1006" s="37"/>
      <c r="AG1006" s="37"/>
      <c r="AH1006" s="37"/>
      <c r="AI1006" s="35">
        <f t="shared" si="496"/>
        <v>0</v>
      </c>
      <c r="AK1006" s="35">
        <f t="shared" si="497"/>
        <v>0</v>
      </c>
      <c r="AL1006" s="35">
        <f t="shared" si="498"/>
        <v>0</v>
      </c>
      <c r="AM1006" s="35">
        <f t="shared" si="499"/>
        <v>0</v>
      </c>
      <c r="AN1006" s="35">
        <f t="shared" si="500"/>
        <v>0</v>
      </c>
      <c r="AO1006" s="35">
        <f t="shared" si="501"/>
        <v>0</v>
      </c>
      <c r="AP1006" s="35">
        <f t="shared" si="502"/>
        <v>0</v>
      </c>
      <c r="AQ1006" s="35">
        <f t="shared" si="503"/>
        <v>0</v>
      </c>
      <c r="AS1006" s="36"/>
    </row>
    <row r="1007" spans="2:45" hidden="1">
      <c r="B1007" s="316"/>
      <c r="C1007" s="316"/>
      <c r="D1007" s="319"/>
      <c r="E1007" s="319"/>
      <c r="G1007" s="36"/>
      <c r="H1007" s="37"/>
      <c r="I1007" s="41"/>
      <c r="J1007" s="36"/>
      <c r="K1007" s="36"/>
      <c r="L1007" s="38"/>
      <c r="M1007" s="37"/>
      <c r="N1007" s="36"/>
      <c r="O1007" s="37"/>
      <c r="P1007" s="36"/>
      <c r="Q1007" s="37"/>
      <c r="R1007" s="37"/>
      <c r="S1007" s="40">
        <f t="shared" si="490"/>
        <v>0</v>
      </c>
      <c r="U1007" s="40">
        <f t="shared" si="491"/>
        <v>0</v>
      </c>
      <c r="V1007" s="40">
        <f t="shared" si="492"/>
        <v>0</v>
      </c>
      <c r="W1007" s="40">
        <f t="shared" si="493"/>
        <v>0</v>
      </c>
      <c r="X1007" s="40">
        <f t="shared" si="494"/>
        <v>0</v>
      </c>
      <c r="Y1007" s="40">
        <f t="shared" si="504"/>
        <v>0</v>
      </c>
      <c r="Z1007" s="40">
        <f t="shared" si="505"/>
        <v>0</v>
      </c>
      <c r="AA1007" s="40">
        <f t="shared" si="495"/>
        <v>0</v>
      </c>
      <c r="AC1007" s="41"/>
      <c r="AD1007" s="37"/>
      <c r="AE1007" s="37"/>
      <c r="AF1007" s="37"/>
      <c r="AG1007" s="37"/>
      <c r="AH1007" s="37"/>
      <c r="AI1007" s="35">
        <f t="shared" si="496"/>
        <v>0</v>
      </c>
      <c r="AK1007" s="35">
        <f t="shared" si="497"/>
        <v>0</v>
      </c>
      <c r="AL1007" s="35">
        <f t="shared" si="498"/>
        <v>0</v>
      </c>
      <c r="AM1007" s="35">
        <f t="shared" si="499"/>
        <v>0</v>
      </c>
      <c r="AN1007" s="35">
        <f t="shared" si="500"/>
        <v>0</v>
      </c>
      <c r="AO1007" s="35">
        <f t="shared" si="501"/>
        <v>0</v>
      </c>
      <c r="AP1007" s="35">
        <f t="shared" si="502"/>
        <v>0</v>
      </c>
      <c r="AQ1007" s="35">
        <f t="shared" si="503"/>
        <v>0</v>
      </c>
      <c r="AS1007" s="36"/>
    </row>
    <row r="1008" spans="2:45" hidden="1">
      <c r="B1008" s="316"/>
      <c r="C1008" s="316"/>
      <c r="D1008" s="319"/>
      <c r="E1008" s="319"/>
      <c r="G1008" s="36"/>
      <c r="H1008" s="37"/>
      <c r="I1008" s="41"/>
      <c r="J1008" s="36"/>
      <c r="K1008" s="36"/>
      <c r="L1008" s="38"/>
      <c r="M1008" s="37"/>
      <c r="N1008" s="36"/>
      <c r="O1008" s="37"/>
      <c r="P1008" s="36"/>
      <c r="Q1008" s="37"/>
      <c r="R1008" s="37"/>
      <c r="S1008" s="40">
        <f t="shared" si="490"/>
        <v>0</v>
      </c>
      <c r="U1008" s="40">
        <f t="shared" si="491"/>
        <v>0</v>
      </c>
      <c r="V1008" s="40">
        <f t="shared" si="492"/>
        <v>0</v>
      </c>
      <c r="W1008" s="40">
        <f t="shared" si="493"/>
        <v>0</v>
      </c>
      <c r="X1008" s="40">
        <f t="shared" si="494"/>
        <v>0</v>
      </c>
      <c r="Y1008" s="40">
        <f t="shared" si="504"/>
        <v>0</v>
      </c>
      <c r="Z1008" s="40">
        <f t="shared" si="505"/>
        <v>0</v>
      </c>
      <c r="AA1008" s="40">
        <f t="shared" si="495"/>
        <v>0</v>
      </c>
      <c r="AC1008" s="41"/>
      <c r="AD1008" s="37"/>
      <c r="AE1008" s="37"/>
      <c r="AF1008" s="37"/>
      <c r="AG1008" s="37"/>
      <c r="AH1008" s="37"/>
      <c r="AI1008" s="35">
        <f t="shared" si="496"/>
        <v>0</v>
      </c>
      <c r="AK1008" s="35">
        <f t="shared" si="497"/>
        <v>0</v>
      </c>
      <c r="AL1008" s="35">
        <f t="shared" si="498"/>
        <v>0</v>
      </c>
      <c r="AM1008" s="35">
        <f t="shared" si="499"/>
        <v>0</v>
      </c>
      <c r="AN1008" s="35">
        <f t="shared" si="500"/>
        <v>0</v>
      </c>
      <c r="AO1008" s="35">
        <f t="shared" si="501"/>
        <v>0</v>
      </c>
      <c r="AP1008" s="35">
        <f t="shared" si="502"/>
        <v>0</v>
      </c>
      <c r="AQ1008" s="35">
        <f t="shared" si="503"/>
        <v>0</v>
      </c>
      <c r="AS1008" s="36"/>
    </row>
    <row r="1009" spans="2:45" hidden="1">
      <c r="B1009" s="316"/>
      <c r="C1009" s="316"/>
      <c r="D1009" s="319"/>
      <c r="E1009" s="319"/>
      <c r="G1009" s="36"/>
      <c r="H1009" s="37"/>
      <c r="I1009" s="41"/>
      <c r="J1009" s="36"/>
      <c r="K1009" s="36"/>
      <c r="L1009" s="38"/>
      <c r="M1009" s="37"/>
      <c r="N1009" s="36"/>
      <c r="O1009" s="37"/>
      <c r="P1009" s="36"/>
      <c r="Q1009" s="37"/>
      <c r="R1009" s="37"/>
      <c r="S1009" s="40">
        <f t="shared" si="490"/>
        <v>0</v>
      </c>
      <c r="U1009" s="40">
        <f t="shared" si="491"/>
        <v>0</v>
      </c>
      <c r="V1009" s="40">
        <f t="shared" si="492"/>
        <v>0</v>
      </c>
      <c r="W1009" s="40">
        <f t="shared" si="493"/>
        <v>0</v>
      </c>
      <c r="X1009" s="40">
        <f t="shared" si="494"/>
        <v>0</v>
      </c>
      <c r="Y1009" s="40">
        <f t="shared" si="504"/>
        <v>0</v>
      </c>
      <c r="Z1009" s="40">
        <f t="shared" si="505"/>
        <v>0</v>
      </c>
      <c r="AA1009" s="40">
        <f t="shared" si="495"/>
        <v>0</v>
      </c>
      <c r="AC1009" s="41"/>
      <c r="AD1009" s="37"/>
      <c r="AE1009" s="37"/>
      <c r="AF1009" s="37"/>
      <c r="AG1009" s="37"/>
      <c r="AH1009" s="37"/>
      <c r="AI1009" s="35">
        <f t="shared" si="496"/>
        <v>0</v>
      </c>
      <c r="AK1009" s="35">
        <f t="shared" si="497"/>
        <v>0</v>
      </c>
      <c r="AL1009" s="35">
        <f t="shared" si="498"/>
        <v>0</v>
      </c>
      <c r="AM1009" s="35">
        <f t="shared" si="499"/>
        <v>0</v>
      </c>
      <c r="AN1009" s="35">
        <f t="shared" si="500"/>
        <v>0</v>
      </c>
      <c r="AO1009" s="35">
        <f t="shared" si="501"/>
        <v>0</v>
      </c>
      <c r="AP1009" s="35">
        <f t="shared" si="502"/>
        <v>0</v>
      </c>
      <c r="AQ1009" s="35">
        <f t="shared" si="503"/>
        <v>0</v>
      </c>
      <c r="AS1009" s="36"/>
    </row>
    <row r="1010" spans="2:45" hidden="1">
      <c r="B1010" s="316"/>
      <c r="C1010" s="316"/>
      <c r="D1010" s="319"/>
      <c r="E1010" s="319"/>
      <c r="G1010" s="36"/>
      <c r="H1010" s="37"/>
      <c r="I1010" s="41"/>
      <c r="J1010" s="36"/>
      <c r="K1010" s="36"/>
      <c r="L1010" s="38"/>
      <c r="M1010" s="37"/>
      <c r="N1010" s="36"/>
      <c r="O1010" s="37"/>
      <c r="P1010" s="36"/>
      <c r="Q1010" s="37"/>
      <c r="R1010" s="37"/>
      <c r="S1010" s="40">
        <f t="shared" si="490"/>
        <v>0</v>
      </c>
      <c r="U1010" s="40">
        <f t="shared" si="491"/>
        <v>0</v>
      </c>
      <c r="V1010" s="40">
        <f t="shared" si="492"/>
        <v>0</v>
      </c>
      <c r="W1010" s="40">
        <f t="shared" si="493"/>
        <v>0</v>
      </c>
      <c r="X1010" s="40">
        <f t="shared" si="494"/>
        <v>0</v>
      </c>
      <c r="Y1010" s="40">
        <f t="shared" si="504"/>
        <v>0</v>
      </c>
      <c r="Z1010" s="40">
        <f t="shared" si="505"/>
        <v>0</v>
      </c>
      <c r="AA1010" s="40">
        <f t="shared" si="495"/>
        <v>0</v>
      </c>
      <c r="AC1010" s="41"/>
      <c r="AD1010" s="37"/>
      <c r="AE1010" s="37"/>
      <c r="AF1010" s="37"/>
      <c r="AG1010" s="37"/>
      <c r="AH1010" s="37"/>
      <c r="AI1010" s="35">
        <f t="shared" si="496"/>
        <v>0</v>
      </c>
      <c r="AK1010" s="35">
        <f t="shared" si="497"/>
        <v>0</v>
      </c>
      <c r="AL1010" s="35">
        <f t="shared" si="498"/>
        <v>0</v>
      </c>
      <c r="AM1010" s="35">
        <f t="shared" si="499"/>
        <v>0</v>
      </c>
      <c r="AN1010" s="35">
        <f t="shared" si="500"/>
        <v>0</v>
      </c>
      <c r="AO1010" s="35">
        <f t="shared" si="501"/>
        <v>0</v>
      </c>
      <c r="AP1010" s="35">
        <f t="shared" si="502"/>
        <v>0</v>
      </c>
      <c r="AQ1010" s="35">
        <f t="shared" si="503"/>
        <v>0</v>
      </c>
      <c r="AS1010" s="36"/>
    </row>
    <row r="1011" spans="2:45" hidden="1">
      <c r="B1011" s="316"/>
      <c r="C1011" s="316"/>
      <c r="D1011" s="319"/>
      <c r="E1011" s="319"/>
      <c r="G1011" s="36"/>
      <c r="H1011" s="37"/>
      <c r="I1011" s="41"/>
      <c r="J1011" s="36"/>
      <c r="K1011" s="36"/>
      <c r="L1011" s="38"/>
      <c r="M1011" s="37"/>
      <c r="N1011" s="36"/>
      <c r="O1011" s="37"/>
      <c r="P1011" s="36"/>
      <c r="Q1011" s="37"/>
      <c r="R1011" s="37"/>
      <c r="S1011" s="40">
        <f t="shared" si="490"/>
        <v>0</v>
      </c>
      <c r="U1011" s="40">
        <f t="shared" si="491"/>
        <v>0</v>
      </c>
      <c r="V1011" s="40">
        <f t="shared" si="492"/>
        <v>0</v>
      </c>
      <c r="W1011" s="40">
        <f t="shared" si="493"/>
        <v>0</v>
      </c>
      <c r="X1011" s="40">
        <f t="shared" si="494"/>
        <v>0</v>
      </c>
      <c r="Y1011" s="40">
        <f t="shared" si="504"/>
        <v>0</v>
      </c>
      <c r="Z1011" s="40">
        <f t="shared" si="505"/>
        <v>0</v>
      </c>
      <c r="AA1011" s="40">
        <f t="shared" si="495"/>
        <v>0</v>
      </c>
      <c r="AC1011" s="41"/>
      <c r="AD1011" s="37"/>
      <c r="AE1011" s="37"/>
      <c r="AF1011" s="37"/>
      <c r="AG1011" s="37"/>
      <c r="AH1011" s="37"/>
      <c r="AI1011" s="35">
        <f t="shared" si="496"/>
        <v>0</v>
      </c>
      <c r="AK1011" s="35">
        <f t="shared" si="497"/>
        <v>0</v>
      </c>
      <c r="AL1011" s="35">
        <f t="shared" si="498"/>
        <v>0</v>
      </c>
      <c r="AM1011" s="35">
        <f t="shared" si="499"/>
        <v>0</v>
      </c>
      <c r="AN1011" s="35">
        <f t="shared" si="500"/>
        <v>0</v>
      </c>
      <c r="AO1011" s="35">
        <f t="shared" si="501"/>
        <v>0</v>
      </c>
      <c r="AP1011" s="35">
        <f t="shared" si="502"/>
        <v>0</v>
      </c>
      <c r="AQ1011" s="35">
        <f t="shared" si="503"/>
        <v>0</v>
      </c>
      <c r="AS1011" s="36"/>
    </row>
    <row r="1012" spans="2:45" hidden="1">
      <c r="B1012" s="316"/>
      <c r="C1012" s="316"/>
      <c r="D1012" s="319"/>
      <c r="E1012" s="319"/>
      <c r="G1012" s="36"/>
      <c r="H1012" s="37"/>
      <c r="I1012" s="41"/>
      <c r="J1012" s="36"/>
      <c r="K1012" s="36"/>
      <c r="L1012" s="38"/>
      <c r="M1012" s="37"/>
      <c r="N1012" s="36"/>
      <c r="O1012" s="37"/>
      <c r="P1012" s="36"/>
      <c r="Q1012" s="37"/>
      <c r="R1012" s="37"/>
      <c r="S1012" s="40">
        <f t="shared" si="490"/>
        <v>0</v>
      </c>
      <c r="U1012" s="40">
        <f t="shared" si="491"/>
        <v>0</v>
      </c>
      <c r="V1012" s="40">
        <f t="shared" si="492"/>
        <v>0</v>
      </c>
      <c r="W1012" s="40">
        <f t="shared" si="493"/>
        <v>0</v>
      </c>
      <c r="X1012" s="40">
        <f t="shared" si="494"/>
        <v>0</v>
      </c>
      <c r="Y1012" s="40">
        <f t="shared" si="504"/>
        <v>0</v>
      </c>
      <c r="Z1012" s="40">
        <f t="shared" si="505"/>
        <v>0</v>
      </c>
      <c r="AA1012" s="40">
        <f t="shared" si="495"/>
        <v>0</v>
      </c>
      <c r="AC1012" s="41"/>
      <c r="AD1012" s="37"/>
      <c r="AE1012" s="37"/>
      <c r="AF1012" s="37"/>
      <c r="AG1012" s="37"/>
      <c r="AH1012" s="37"/>
      <c r="AI1012" s="35">
        <f t="shared" si="496"/>
        <v>0</v>
      </c>
      <c r="AK1012" s="35">
        <f t="shared" si="497"/>
        <v>0</v>
      </c>
      <c r="AL1012" s="35">
        <f t="shared" si="498"/>
        <v>0</v>
      </c>
      <c r="AM1012" s="35">
        <f t="shared" si="499"/>
        <v>0</v>
      </c>
      <c r="AN1012" s="35">
        <f t="shared" si="500"/>
        <v>0</v>
      </c>
      <c r="AO1012" s="35">
        <f t="shared" si="501"/>
        <v>0</v>
      </c>
      <c r="AP1012" s="35">
        <f t="shared" si="502"/>
        <v>0</v>
      </c>
      <c r="AQ1012" s="35">
        <f t="shared" si="503"/>
        <v>0</v>
      </c>
      <c r="AS1012" s="36"/>
    </row>
    <row r="1013" spans="2:45" ht="30.95" hidden="1" customHeight="1">
      <c r="B1013" s="307"/>
      <c r="C1013" s="314"/>
      <c r="D1013" s="309">
        <f>D973</f>
        <v>0</v>
      </c>
      <c r="E1013" s="310"/>
      <c r="G1013" s="307">
        <f t="shared" ref="G1013:R1013" si="506">SUM(G973:G1012)</f>
        <v>0</v>
      </c>
      <c r="H1013" s="311">
        <f>SUM(H973:H1012)</f>
        <v>0</v>
      </c>
      <c r="I1013" s="311">
        <f t="shared" si="506"/>
        <v>0</v>
      </c>
      <c r="J1013" s="307"/>
      <c r="K1013" s="307"/>
      <c r="L1013" s="315"/>
      <c r="M1013" s="311">
        <f>SUM(M973:M1012)</f>
        <v>0</v>
      </c>
      <c r="N1013" s="307"/>
      <c r="O1013" s="311">
        <f>SUM(O973:O1012)</f>
        <v>0</v>
      </c>
      <c r="P1013" s="307"/>
      <c r="Q1013" s="311">
        <f>SUM(Q973:Q1012)</f>
        <v>0</v>
      </c>
      <c r="R1013" s="311">
        <f t="shared" si="506"/>
        <v>0</v>
      </c>
      <c r="S1013" s="311">
        <f>SUM(S973:S1012)</f>
        <v>0</v>
      </c>
      <c r="T1013" s="313"/>
      <c r="U1013" s="311">
        <f>SUM(U973:U1012)</f>
        <v>0</v>
      </c>
      <c r="V1013" s="311">
        <f t="shared" ref="V1013:AA1013" si="507">SUM(V973:V1012)</f>
        <v>0</v>
      </c>
      <c r="W1013" s="311">
        <f t="shared" si="507"/>
        <v>0</v>
      </c>
      <c r="X1013" s="311">
        <f t="shared" si="507"/>
        <v>0</v>
      </c>
      <c r="Y1013" s="311">
        <f t="shared" si="507"/>
        <v>0</v>
      </c>
      <c r="Z1013" s="311">
        <f t="shared" si="507"/>
        <v>0</v>
      </c>
      <c r="AA1013" s="311">
        <f t="shared" si="507"/>
        <v>0</v>
      </c>
      <c r="AC1013" s="311">
        <f>SUM(AC973:AC1012)</f>
        <v>0</v>
      </c>
      <c r="AD1013" s="311">
        <f t="shared" ref="AD1013:AI1013" si="508">SUM(AD973:AD1012)</f>
        <v>0</v>
      </c>
      <c r="AE1013" s="311">
        <f t="shared" si="508"/>
        <v>0</v>
      </c>
      <c r="AF1013" s="311">
        <f t="shared" si="508"/>
        <v>0</v>
      </c>
      <c r="AG1013" s="311">
        <f t="shared" si="508"/>
        <v>0</v>
      </c>
      <c r="AH1013" s="311">
        <f t="shared" si="508"/>
        <v>0</v>
      </c>
      <c r="AI1013" s="311">
        <f t="shared" si="508"/>
        <v>0</v>
      </c>
      <c r="AK1013" s="311">
        <f>SUM(AK973:AK1012)</f>
        <v>0</v>
      </c>
      <c r="AL1013" s="311">
        <f t="shared" ref="AL1013:AQ1013" si="509">SUM(AL973:AL1012)</f>
        <v>0</v>
      </c>
      <c r="AM1013" s="311">
        <f t="shared" si="509"/>
        <v>0</v>
      </c>
      <c r="AN1013" s="311">
        <f t="shared" si="509"/>
        <v>0</v>
      </c>
      <c r="AO1013" s="311">
        <f t="shared" si="509"/>
        <v>0</v>
      </c>
      <c r="AP1013" s="311">
        <f t="shared" si="509"/>
        <v>0</v>
      </c>
      <c r="AQ1013" s="311">
        <f t="shared" si="509"/>
        <v>0</v>
      </c>
      <c r="AS1013" s="36"/>
    </row>
    <row r="1014" spans="2:45" hidden="1">
      <c r="M1014" s="4"/>
    </row>
    <row r="1015" spans="2:45" hidden="1">
      <c r="B1015" s="36"/>
      <c r="C1015" s="316" t="str">
        <f>'Salary Calc &amp; Services Offered'!A39</f>
        <v>Service 25</v>
      </c>
      <c r="D1015" s="28">
        <v>0</v>
      </c>
      <c r="E1015" s="29">
        <v>0</v>
      </c>
      <c r="G1015" s="409"/>
      <c r="H1015" s="30"/>
      <c r="I1015" s="40">
        <f>'Salary Calc &amp; Services Offered'!JV39</f>
        <v>0</v>
      </c>
      <c r="J1015" s="36"/>
      <c r="K1015" s="36"/>
      <c r="L1015" s="38"/>
      <c r="M1015" s="39"/>
      <c r="N1015" s="36"/>
      <c r="O1015" s="39"/>
      <c r="P1015" s="36"/>
      <c r="Q1015" s="31"/>
      <c r="R1015" s="37"/>
      <c r="S1015" s="40">
        <f t="shared" ref="S1015:S1054" si="510">H1015+I1015+O1015+M1015+Q1015+R1015</f>
        <v>0</v>
      </c>
      <c r="U1015" s="40">
        <f t="shared" ref="U1015:U1054" si="511">IFERROR(H1015/$D$1015,0)</f>
        <v>0</v>
      </c>
      <c r="V1015" s="40">
        <f t="shared" ref="V1015:V1054" si="512">IFERROR(I1015/$D$1015,0)</f>
        <v>0</v>
      </c>
      <c r="W1015" s="40">
        <f t="shared" ref="W1015:W1054" si="513">IFERROR(O1015/$D$1015,0)</f>
        <v>0</v>
      </c>
      <c r="X1015" s="40">
        <f t="shared" ref="X1015:X1054" si="514">IFERROR(M1015/$D$1015,0)</f>
        <v>0</v>
      </c>
      <c r="Y1015" s="40">
        <f>IFERROR(Q1015/$D$1015,0)</f>
        <v>0</v>
      </c>
      <c r="Z1015" s="40">
        <f>IFERROR(R1015/$D$1015,0)</f>
        <v>0</v>
      </c>
      <c r="AA1015" s="40">
        <f t="shared" ref="AA1015:AA1054" si="515">SUM(U1015:Z1015)</f>
        <v>0</v>
      </c>
      <c r="AC1015" s="41">
        <f>IF('Salary Calc &amp; Services Offered'!JW103&lt;0,0,'Salary Calc &amp; Services Offered'!JW103)</f>
        <v>0</v>
      </c>
      <c r="AD1015" s="37"/>
      <c r="AE1015" s="37"/>
      <c r="AF1015" s="37"/>
      <c r="AG1015" s="37"/>
      <c r="AH1015" s="37"/>
      <c r="AI1015" s="35">
        <f t="shared" ref="AI1015:AI1054" si="516">SUM(AC1015:AH1015)</f>
        <v>0</v>
      </c>
      <c r="AK1015" s="35">
        <f t="shared" ref="AK1015:AK1054" si="517">IFERROR(AC1015/$D$1015,0)</f>
        <v>0</v>
      </c>
      <c r="AL1015" s="35">
        <f t="shared" ref="AL1015:AL1054" si="518">IFERROR(AD1015/$D$1015,0)</f>
        <v>0</v>
      </c>
      <c r="AM1015" s="35">
        <f t="shared" ref="AM1015:AM1054" si="519">IFERROR(AE1015/$D$1015,0)</f>
        <v>0</v>
      </c>
      <c r="AN1015" s="35">
        <f t="shared" ref="AN1015:AN1054" si="520">IFERROR(AF1015/$D$1015,0)</f>
        <v>0</v>
      </c>
      <c r="AO1015" s="35">
        <f t="shared" ref="AO1015:AO1054" si="521">IFERROR(AG1015/$D$1015,0)</f>
        <v>0</v>
      </c>
      <c r="AP1015" s="35">
        <f t="shared" ref="AP1015:AP1054" si="522">IFERROR(AH1015/$D$1015,0)</f>
        <v>0</v>
      </c>
      <c r="AQ1015" s="35">
        <f t="shared" ref="AQ1015:AQ1054" si="523">SUM(AK1015:AP1015)</f>
        <v>0</v>
      </c>
      <c r="AS1015" s="36"/>
    </row>
    <row r="1016" spans="2:45" hidden="1">
      <c r="B1016" s="320"/>
      <c r="C1016" s="320"/>
      <c r="D1016" s="321"/>
      <c r="E1016" s="321"/>
      <c r="G1016" s="36"/>
      <c r="H1016" s="34"/>
      <c r="I1016" s="40"/>
      <c r="J1016" s="36"/>
      <c r="K1016" s="36"/>
      <c r="L1016" s="38"/>
      <c r="M1016" s="39"/>
      <c r="N1016" s="36"/>
      <c r="O1016" s="39"/>
      <c r="P1016" s="36"/>
      <c r="Q1016" s="39"/>
      <c r="R1016" s="37"/>
      <c r="S1016" s="40">
        <f t="shared" si="510"/>
        <v>0</v>
      </c>
      <c r="U1016" s="40">
        <f t="shared" si="511"/>
        <v>0</v>
      </c>
      <c r="V1016" s="40">
        <f t="shared" si="512"/>
        <v>0</v>
      </c>
      <c r="W1016" s="40">
        <f t="shared" si="513"/>
        <v>0</v>
      </c>
      <c r="X1016" s="40">
        <f t="shared" si="514"/>
        <v>0</v>
      </c>
      <c r="Y1016" s="40">
        <f t="shared" ref="Y1016:Y1054" si="524">IFERROR(Q1016/$D$1015,0)</f>
        <v>0</v>
      </c>
      <c r="Z1016" s="40">
        <f t="shared" ref="Z1016:Z1054" si="525">IFERROR(R1016/$D$1015,0)</f>
        <v>0</v>
      </c>
      <c r="AA1016" s="40">
        <f t="shared" si="515"/>
        <v>0</v>
      </c>
      <c r="AC1016" s="35"/>
      <c r="AD1016" s="32"/>
      <c r="AE1016" s="32"/>
      <c r="AF1016" s="32"/>
      <c r="AG1016" s="32"/>
      <c r="AH1016" s="32"/>
      <c r="AI1016" s="35">
        <f t="shared" si="516"/>
        <v>0</v>
      </c>
      <c r="AK1016" s="35">
        <f t="shared" si="517"/>
        <v>0</v>
      </c>
      <c r="AL1016" s="35">
        <f t="shared" si="518"/>
        <v>0</v>
      </c>
      <c r="AM1016" s="35">
        <f t="shared" si="519"/>
        <v>0</v>
      </c>
      <c r="AN1016" s="35">
        <f t="shared" si="520"/>
        <v>0</v>
      </c>
      <c r="AO1016" s="35">
        <f t="shared" si="521"/>
        <v>0</v>
      </c>
      <c r="AP1016" s="35">
        <f t="shared" si="522"/>
        <v>0</v>
      </c>
      <c r="AQ1016" s="35">
        <f t="shared" si="523"/>
        <v>0</v>
      </c>
      <c r="AS1016" s="36"/>
    </row>
    <row r="1017" spans="2:45" hidden="1">
      <c r="B1017" s="316"/>
      <c r="C1017" s="317"/>
      <c r="D1017" s="318"/>
      <c r="E1017" s="318"/>
      <c r="G1017" s="36"/>
      <c r="H1017" s="39"/>
      <c r="I1017" s="40"/>
      <c r="J1017" s="36"/>
      <c r="K1017" s="36"/>
      <c r="L1017" s="38"/>
      <c r="M1017" s="39"/>
      <c r="N1017" s="36"/>
      <c r="O1017" s="39"/>
      <c r="P1017" s="36"/>
      <c r="Q1017" s="39"/>
      <c r="R1017" s="37"/>
      <c r="S1017" s="40">
        <f t="shared" si="510"/>
        <v>0</v>
      </c>
      <c r="U1017" s="40">
        <f t="shared" si="511"/>
        <v>0</v>
      </c>
      <c r="V1017" s="40">
        <f t="shared" si="512"/>
        <v>0</v>
      </c>
      <c r="W1017" s="40">
        <f t="shared" si="513"/>
        <v>0</v>
      </c>
      <c r="X1017" s="40">
        <f t="shared" si="514"/>
        <v>0</v>
      </c>
      <c r="Y1017" s="40">
        <f t="shared" si="524"/>
        <v>0</v>
      </c>
      <c r="Z1017" s="40">
        <f t="shared" si="525"/>
        <v>0</v>
      </c>
      <c r="AA1017" s="40">
        <f t="shared" si="515"/>
        <v>0</v>
      </c>
      <c r="AC1017" s="40"/>
      <c r="AD1017" s="39"/>
      <c r="AE1017" s="39"/>
      <c r="AF1017" s="39"/>
      <c r="AG1017" s="39"/>
      <c r="AH1017" s="39"/>
      <c r="AI1017" s="35">
        <f t="shared" si="516"/>
        <v>0</v>
      </c>
      <c r="AK1017" s="35">
        <f t="shared" si="517"/>
        <v>0</v>
      </c>
      <c r="AL1017" s="35">
        <f t="shared" si="518"/>
        <v>0</v>
      </c>
      <c r="AM1017" s="35">
        <f t="shared" si="519"/>
        <v>0</v>
      </c>
      <c r="AN1017" s="35">
        <f t="shared" si="520"/>
        <v>0</v>
      </c>
      <c r="AO1017" s="35">
        <f t="shared" si="521"/>
        <v>0</v>
      </c>
      <c r="AP1017" s="35">
        <f t="shared" si="522"/>
        <v>0</v>
      </c>
      <c r="AQ1017" s="35">
        <f t="shared" si="523"/>
        <v>0</v>
      </c>
      <c r="AS1017" s="36"/>
    </row>
    <row r="1018" spans="2:45" hidden="1">
      <c r="B1018" s="316"/>
      <c r="C1018" s="317"/>
      <c r="D1018" s="318"/>
      <c r="E1018" s="318"/>
      <c r="G1018" s="36"/>
      <c r="H1018" s="39"/>
      <c r="I1018" s="40"/>
      <c r="J1018" s="36"/>
      <c r="K1018" s="36"/>
      <c r="L1018" s="38"/>
      <c r="M1018" s="39"/>
      <c r="N1018" s="36"/>
      <c r="O1018" s="39"/>
      <c r="P1018" s="36"/>
      <c r="Q1018" s="39"/>
      <c r="R1018" s="37"/>
      <c r="S1018" s="40">
        <f t="shared" si="510"/>
        <v>0</v>
      </c>
      <c r="U1018" s="40">
        <f t="shared" si="511"/>
        <v>0</v>
      </c>
      <c r="V1018" s="40">
        <f t="shared" si="512"/>
        <v>0</v>
      </c>
      <c r="W1018" s="40">
        <f t="shared" si="513"/>
        <v>0</v>
      </c>
      <c r="X1018" s="40">
        <f t="shared" si="514"/>
        <v>0</v>
      </c>
      <c r="Y1018" s="40">
        <f t="shared" si="524"/>
        <v>0</v>
      </c>
      <c r="Z1018" s="40">
        <f t="shared" si="525"/>
        <v>0</v>
      </c>
      <c r="AA1018" s="40">
        <f t="shared" si="515"/>
        <v>0</v>
      </c>
      <c r="AC1018" s="40"/>
      <c r="AD1018" s="39"/>
      <c r="AE1018" s="39"/>
      <c r="AF1018" s="39"/>
      <c r="AG1018" s="39"/>
      <c r="AH1018" s="39"/>
      <c r="AI1018" s="35">
        <f t="shared" si="516"/>
        <v>0</v>
      </c>
      <c r="AK1018" s="35">
        <f t="shared" si="517"/>
        <v>0</v>
      </c>
      <c r="AL1018" s="35">
        <f t="shared" si="518"/>
        <v>0</v>
      </c>
      <c r="AM1018" s="35">
        <f t="shared" si="519"/>
        <v>0</v>
      </c>
      <c r="AN1018" s="35">
        <f t="shared" si="520"/>
        <v>0</v>
      </c>
      <c r="AO1018" s="35">
        <f t="shared" si="521"/>
        <v>0</v>
      </c>
      <c r="AP1018" s="35">
        <f t="shared" si="522"/>
        <v>0</v>
      </c>
      <c r="AQ1018" s="35">
        <f t="shared" si="523"/>
        <v>0</v>
      </c>
      <c r="AS1018" s="36"/>
    </row>
    <row r="1019" spans="2:45" hidden="1">
      <c r="B1019" s="316"/>
      <c r="C1019" s="317"/>
      <c r="D1019" s="318"/>
      <c r="E1019" s="318"/>
      <c r="G1019" s="36"/>
      <c r="H1019" s="39"/>
      <c r="I1019" s="40"/>
      <c r="J1019" s="36"/>
      <c r="K1019" s="36"/>
      <c r="L1019" s="38"/>
      <c r="M1019" s="39"/>
      <c r="N1019" s="36"/>
      <c r="O1019" s="39"/>
      <c r="P1019" s="36"/>
      <c r="Q1019" s="39"/>
      <c r="R1019" s="37"/>
      <c r="S1019" s="40">
        <f t="shared" si="510"/>
        <v>0</v>
      </c>
      <c r="U1019" s="40">
        <f t="shared" si="511"/>
        <v>0</v>
      </c>
      <c r="V1019" s="40">
        <f t="shared" si="512"/>
        <v>0</v>
      </c>
      <c r="W1019" s="40">
        <f t="shared" si="513"/>
        <v>0</v>
      </c>
      <c r="X1019" s="40">
        <f t="shared" si="514"/>
        <v>0</v>
      </c>
      <c r="Y1019" s="40">
        <f t="shared" si="524"/>
        <v>0</v>
      </c>
      <c r="Z1019" s="40">
        <f t="shared" si="525"/>
        <v>0</v>
      </c>
      <c r="AA1019" s="40">
        <f t="shared" si="515"/>
        <v>0</v>
      </c>
      <c r="AC1019" s="40"/>
      <c r="AD1019" s="39"/>
      <c r="AE1019" s="39"/>
      <c r="AF1019" s="39"/>
      <c r="AG1019" s="39"/>
      <c r="AH1019" s="39"/>
      <c r="AI1019" s="35">
        <f t="shared" si="516"/>
        <v>0</v>
      </c>
      <c r="AK1019" s="35">
        <f t="shared" si="517"/>
        <v>0</v>
      </c>
      <c r="AL1019" s="35">
        <f t="shared" si="518"/>
        <v>0</v>
      </c>
      <c r="AM1019" s="35">
        <f t="shared" si="519"/>
        <v>0</v>
      </c>
      <c r="AN1019" s="35">
        <f t="shared" si="520"/>
        <v>0</v>
      </c>
      <c r="AO1019" s="35">
        <f t="shared" si="521"/>
        <v>0</v>
      </c>
      <c r="AP1019" s="35">
        <f t="shared" si="522"/>
        <v>0</v>
      </c>
      <c r="AQ1019" s="35">
        <f t="shared" si="523"/>
        <v>0</v>
      </c>
      <c r="AS1019" s="36"/>
    </row>
    <row r="1020" spans="2:45" hidden="1">
      <c r="B1020" s="316"/>
      <c r="C1020" s="317"/>
      <c r="D1020" s="318"/>
      <c r="E1020" s="318"/>
      <c r="G1020" s="36"/>
      <c r="H1020" s="39"/>
      <c r="I1020" s="40"/>
      <c r="J1020" s="36"/>
      <c r="K1020" s="36"/>
      <c r="L1020" s="38"/>
      <c r="M1020" s="39"/>
      <c r="N1020" s="36"/>
      <c r="O1020" s="39"/>
      <c r="P1020" s="36"/>
      <c r="Q1020" s="39"/>
      <c r="R1020" s="37"/>
      <c r="S1020" s="40">
        <f t="shared" si="510"/>
        <v>0</v>
      </c>
      <c r="U1020" s="40">
        <f t="shared" si="511"/>
        <v>0</v>
      </c>
      <c r="V1020" s="40">
        <f t="shared" si="512"/>
        <v>0</v>
      </c>
      <c r="W1020" s="40">
        <f t="shared" si="513"/>
        <v>0</v>
      </c>
      <c r="X1020" s="40">
        <f t="shared" si="514"/>
        <v>0</v>
      </c>
      <c r="Y1020" s="40">
        <f t="shared" si="524"/>
        <v>0</v>
      </c>
      <c r="Z1020" s="40">
        <f t="shared" si="525"/>
        <v>0</v>
      </c>
      <c r="AA1020" s="40">
        <f t="shared" si="515"/>
        <v>0</v>
      </c>
      <c r="AC1020" s="40"/>
      <c r="AD1020" s="39"/>
      <c r="AE1020" s="39"/>
      <c r="AF1020" s="39"/>
      <c r="AG1020" s="39"/>
      <c r="AH1020" s="39"/>
      <c r="AI1020" s="35">
        <f t="shared" si="516"/>
        <v>0</v>
      </c>
      <c r="AK1020" s="35">
        <f t="shared" si="517"/>
        <v>0</v>
      </c>
      <c r="AL1020" s="35">
        <f t="shared" si="518"/>
        <v>0</v>
      </c>
      <c r="AM1020" s="35">
        <f t="shared" si="519"/>
        <v>0</v>
      </c>
      <c r="AN1020" s="35">
        <f t="shared" si="520"/>
        <v>0</v>
      </c>
      <c r="AO1020" s="35">
        <f t="shared" si="521"/>
        <v>0</v>
      </c>
      <c r="AP1020" s="35">
        <f t="shared" si="522"/>
        <v>0</v>
      </c>
      <c r="AQ1020" s="35">
        <f t="shared" si="523"/>
        <v>0</v>
      </c>
      <c r="AS1020" s="36"/>
    </row>
    <row r="1021" spans="2:45" hidden="1">
      <c r="B1021" s="316"/>
      <c r="C1021" s="317"/>
      <c r="D1021" s="318"/>
      <c r="E1021" s="318"/>
      <c r="G1021" s="36"/>
      <c r="H1021" s="39"/>
      <c r="I1021" s="40"/>
      <c r="J1021" s="36"/>
      <c r="K1021" s="36"/>
      <c r="L1021" s="38"/>
      <c r="M1021" s="39"/>
      <c r="N1021" s="36"/>
      <c r="O1021" s="39"/>
      <c r="P1021" s="36"/>
      <c r="Q1021" s="39"/>
      <c r="R1021" s="37"/>
      <c r="S1021" s="40">
        <f t="shared" si="510"/>
        <v>0</v>
      </c>
      <c r="U1021" s="40">
        <f t="shared" si="511"/>
        <v>0</v>
      </c>
      <c r="V1021" s="40">
        <f t="shared" si="512"/>
        <v>0</v>
      </c>
      <c r="W1021" s="40">
        <f t="shared" si="513"/>
        <v>0</v>
      </c>
      <c r="X1021" s="40">
        <f t="shared" si="514"/>
        <v>0</v>
      </c>
      <c r="Y1021" s="40">
        <f t="shared" si="524"/>
        <v>0</v>
      </c>
      <c r="Z1021" s="40">
        <f t="shared" si="525"/>
        <v>0</v>
      </c>
      <c r="AA1021" s="40">
        <f t="shared" si="515"/>
        <v>0</v>
      </c>
      <c r="AC1021" s="40"/>
      <c r="AD1021" s="39"/>
      <c r="AE1021" s="39"/>
      <c r="AF1021" s="39"/>
      <c r="AG1021" s="39"/>
      <c r="AH1021" s="39"/>
      <c r="AI1021" s="35">
        <f t="shared" si="516"/>
        <v>0</v>
      </c>
      <c r="AK1021" s="35">
        <f t="shared" si="517"/>
        <v>0</v>
      </c>
      <c r="AL1021" s="35">
        <f t="shared" si="518"/>
        <v>0</v>
      </c>
      <c r="AM1021" s="35">
        <f t="shared" si="519"/>
        <v>0</v>
      </c>
      <c r="AN1021" s="35">
        <f t="shared" si="520"/>
        <v>0</v>
      </c>
      <c r="AO1021" s="35">
        <f t="shared" si="521"/>
        <v>0</v>
      </c>
      <c r="AP1021" s="35">
        <f t="shared" si="522"/>
        <v>0</v>
      </c>
      <c r="AQ1021" s="35">
        <f t="shared" si="523"/>
        <v>0</v>
      </c>
      <c r="AS1021" s="36"/>
    </row>
    <row r="1022" spans="2:45" hidden="1">
      <c r="B1022" s="316"/>
      <c r="C1022" s="317"/>
      <c r="D1022" s="318"/>
      <c r="E1022" s="318"/>
      <c r="G1022" s="36"/>
      <c r="H1022" s="39"/>
      <c r="I1022" s="40"/>
      <c r="J1022" s="36"/>
      <c r="K1022" s="36"/>
      <c r="L1022" s="38"/>
      <c r="M1022" s="39"/>
      <c r="N1022" s="36"/>
      <c r="O1022" s="39"/>
      <c r="P1022" s="36"/>
      <c r="Q1022" s="39"/>
      <c r="R1022" s="37"/>
      <c r="S1022" s="40">
        <f t="shared" si="510"/>
        <v>0</v>
      </c>
      <c r="U1022" s="40">
        <f t="shared" si="511"/>
        <v>0</v>
      </c>
      <c r="V1022" s="40">
        <f t="shared" si="512"/>
        <v>0</v>
      </c>
      <c r="W1022" s="40">
        <f t="shared" si="513"/>
        <v>0</v>
      </c>
      <c r="X1022" s="40">
        <f t="shared" si="514"/>
        <v>0</v>
      </c>
      <c r="Y1022" s="40">
        <f t="shared" si="524"/>
        <v>0</v>
      </c>
      <c r="Z1022" s="40">
        <f t="shared" si="525"/>
        <v>0</v>
      </c>
      <c r="AA1022" s="40">
        <f t="shared" si="515"/>
        <v>0</v>
      </c>
      <c r="AC1022" s="40"/>
      <c r="AD1022" s="39"/>
      <c r="AE1022" s="39"/>
      <c r="AF1022" s="39"/>
      <c r="AG1022" s="39"/>
      <c r="AH1022" s="39"/>
      <c r="AI1022" s="35">
        <f t="shared" si="516"/>
        <v>0</v>
      </c>
      <c r="AK1022" s="35">
        <f t="shared" si="517"/>
        <v>0</v>
      </c>
      <c r="AL1022" s="35">
        <f t="shared" si="518"/>
        <v>0</v>
      </c>
      <c r="AM1022" s="35">
        <f t="shared" si="519"/>
        <v>0</v>
      </c>
      <c r="AN1022" s="35">
        <f t="shared" si="520"/>
        <v>0</v>
      </c>
      <c r="AO1022" s="35">
        <f t="shared" si="521"/>
        <v>0</v>
      </c>
      <c r="AP1022" s="35">
        <f t="shared" si="522"/>
        <v>0</v>
      </c>
      <c r="AQ1022" s="35">
        <f t="shared" si="523"/>
        <v>0</v>
      </c>
      <c r="AS1022" s="36"/>
    </row>
    <row r="1023" spans="2:45" hidden="1">
      <c r="B1023" s="316"/>
      <c r="C1023" s="316"/>
      <c r="D1023" s="319"/>
      <c r="E1023" s="319"/>
      <c r="G1023" s="36"/>
      <c r="H1023" s="37"/>
      <c r="I1023" s="41"/>
      <c r="J1023" s="36"/>
      <c r="K1023" s="36"/>
      <c r="L1023" s="38"/>
      <c r="M1023" s="37"/>
      <c r="N1023" s="36"/>
      <c r="O1023" s="37"/>
      <c r="P1023" s="36"/>
      <c r="Q1023" s="37"/>
      <c r="R1023" s="37"/>
      <c r="S1023" s="40">
        <f t="shared" si="510"/>
        <v>0</v>
      </c>
      <c r="U1023" s="40">
        <f t="shared" si="511"/>
        <v>0</v>
      </c>
      <c r="V1023" s="40">
        <f t="shared" si="512"/>
        <v>0</v>
      </c>
      <c r="W1023" s="40">
        <f t="shared" si="513"/>
        <v>0</v>
      </c>
      <c r="X1023" s="40">
        <f t="shared" si="514"/>
        <v>0</v>
      </c>
      <c r="Y1023" s="40">
        <f t="shared" si="524"/>
        <v>0</v>
      </c>
      <c r="Z1023" s="40">
        <f t="shared" si="525"/>
        <v>0</v>
      </c>
      <c r="AA1023" s="40">
        <f t="shared" si="515"/>
        <v>0</v>
      </c>
      <c r="AC1023" s="41"/>
      <c r="AD1023" s="37"/>
      <c r="AE1023" s="37"/>
      <c r="AF1023" s="37"/>
      <c r="AG1023" s="37"/>
      <c r="AH1023" s="37"/>
      <c r="AI1023" s="35">
        <f t="shared" si="516"/>
        <v>0</v>
      </c>
      <c r="AK1023" s="35">
        <f t="shared" si="517"/>
        <v>0</v>
      </c>
      <c r="AL1023" s="35">
        <f t="shared" si="518"/>
        <v>0</v>
      </c>
      <c r="AM1023" s="35">
        <f t="shared" si="519"/>
        <v>0</v>
      </c>
      <c r="AN1023" s="35">
        <f t="shared" si="520"/>
        <v>0</v>
      </c>
      <c r="AO1023" s="35">
        <f t="shared" si="521"/>
        <v>0</v>
      </c>
      <c r="AP1023" s="35">
        <f t="shared" si="522"/>
        <v>0</v>
      </c>
      <c r="AQ1023" s="35">
        <f t="shared" si="523"/>
        <v>0</v>
      </c>
      <c r="AS1023" s="36"/>
    </row>
    <row r="1024" spans="2:45" hidden="1">
      <c r="B1024" s="316"/>
      <c r="C1024" s="316"/>
      <c r="D1024" s="319"/>
      <c r="E1024" s="319"/>
      <c r="G1024" s="36"/>
      <c r="H1024" s="37"/>
      <c r="I1024" s="41"/>
      <c r="J1024" s="36"/>
      <c r="K1024" s="36"/>
      <c r="L1024" s="38"/>
      <c r="M1024" s="37"/>
      <c r="N1024" s="36"/>
      <c r="O1024" s="37"/>
      <c r="P1024" s="36"/>
      <c r="Q1024" s="37"/>
      <c r="R1024" s="37"/>
      <c r="S1024" s="40">
        <f t="shared" si="510"/>
        <v>0</v>
      </c>
      <c r="U1024" s="40">
        <f t="shared" si="511"/>
        <v>0</v>
      </c>
      <c r="V1024" s="40">
        <f t="shared" si="512"/>
        <v>0</v>
      </c>
      <c r="W1024" s="40">
        <f t="shared" si="513"/>
        <v>0</v>
      </c>
      <c r="X1024" s="40">
        <f t="shared" si="514"/>
        <v>0</v>
      </c>
      <c r="Y1024" s="40">
        <f t="shared" si="524"/>
        <v>0</v>
      </c>
      <c r="Z1024" s="40">
        <f t="shared" si="525"/>
        <v>0</v>
      </c>
      <c r="AA1024" s="40">
        <f t="shared" si="515"/>
        <v>0</v>
      </c>
      <c r="AC1024" s="41"/>
      <c r="AD1024" s="37"/>
      <c r="AE1024" s="37"/>
      <c r="AF1024" s="37"/>
      <c r="AG1024" s="37"/>
      <c r="AH1024" s="37"/>
      <c r="AI1024" s="35">
        <f t="shared" si="516"/>
        <v>0</v>
      </c>
      <c r="AK1024" s="35">
        <f t="shared" si="517"/>
        <v>0</v>
      </c>
      <c r="AL1024" s="35">
        <f t="shared" si="518"/>
        <v>0</v>
      </c>
      <c r="AM1024" s="35">
        <f t="shared" si="519"/>
        <v>0</v>
      </c>
      <c r="AN1024" s="35">
        <f t="shared" si="520"/>
        <v>0</v>
      </c>
      <c r="AO1024" s="35">
        <f t="shared" si="521"/>
        <v>0</v>
      </c>
      <c r="AP1024" s="35">
        <f t="shared" si="522"/>
        <v>0</v>
      </c>
      <c r="AQ1024" s="35">
        <f t="shared" si="523"/>
        <v>0</v>
      </c>
      <c r="AS1024" s="36"/>
    </row>
    <row r="1025" spans="2:45" hidden="1">
      <c r="B1025" s="316"/>
      <c r="C1025" s="316"/>
      <c r="D1025" s="319"/>
      <c r="E1025" s="319"/>
      <c r="G1025" s="36"/>
      <c r="H1025" s="37"/>
      <c r="I1025" s="41"/>
      <c r="J1025" s="36"/>
      <c r="K1025" s="36"/>
      <c r="L1025" s="38"/>
      <c r="M1025" s="37"/>
      <c r="N1025" s="36"/>
      <c r="O1025" s="37"/>
      <c r="P1025" s="36"/>
      <c r="Q1025" s="37"/>
      <c r="R1025" s="37"/>
      <c r="S1025" s="40">
        <f t="shared" si="510"/>
        <v>0</v>
      </c>
      <c r="U1025" s="40">
        <f t="shared" si="511"/>
        <v>0</v>
      </c>
      <c r="V1025" s="40">
        <f t="shared" si="512"/>
        <v>0</v>
      </c>
      <c r="W1025" s="40">
        <f t="shared" si="513"/>
        <v>0</v>
      </c>
      <c r="X1025" s="40">
        <f t="shared" si="514"/>
        <v>0</v>
      </c>
      <c r="Y1025" s="40">
        <f t="shared" si="524"/>
        <v>0</v>
      </c>
      <c r="Z1025" s="40">
        <f t="shared" si="525"/>
        <v>0</v>
      </c>
      <c r="AA1025" s="40">
        <f t="shared" si="515"/>
        <v>0</v>
      </c>
      <c r="AC1025" s="41"/>
      <c r="AD1025" s="37"/>
      <c r="AE1025" s="37"/>
      <c r="AF1025" s="37"/>
      <c r="AG1025" s="37"/>
      <c r="AH1025" s="37"/>
      <c r="AI1025" s="35">
        <f t="shared" si="516"/>
        <v>0</v>
      </c>
      <c r="AK1025" s="35">
        <f t="shared" si="517"/>
        <v>0</v>
      </c>
      <c r="AL1025" s="35">
        <f t="shared" si="518"/>
        <v>0</v>
      </c>
      <c r="AM1025" s="35">
        <f t="shared" si="519"/>
        <v>0</v>
      </c>
      <c r="AN1025" s="35">
        <f t="shared" si="520"/>
        <v>0</v>
      </c>
      <c r="AO1025" s="35">
        <f t="shared" si="521"/>
        <v>0</v>
      </c>
      <c r="AP1025" s="35">
        <f t="shared" si="522"/>
        <v>0</v>
      </c>
      <c r="AQ1025" s="35">
        <f t="shared" si="523"/>
        <v>0</v>
      </c>
      <c r="AS1025" s="36"/>
    </row>
    <row r="1026" spans="2:45" hidden="1">
      <c r="B1026" s="316"/>
      <c r="C1026" s="316"/>
      <c r="D1026" s="319"/>
      <c r="E1026" s="319"/>
      <c r="G1026" s="36"/>
      <c r="H1026" s="37"/>
      <c r="I1026" s="41"/>
      <c r="J1026" s="36"/>
      <c r="K1026" s="36"/>
      <c r="L1026" s="38"/>
      <c r="M1026" s="37"/>
      <c r="N1026" s="36"/>
      <c r="O1026" s="37"/>
      <c r="P1026" s="36"/>
      <c r="Q1026" s="37"/>
      <c r="R1026" s="37"/>
      <c r="S1026" s="40">
        <f t="shared" si="510"/>
        <v>0</v>
      </c>
      <c r="U1026" s="40">
        <f t="shared" si="511"/>
        <v>0</v>
      </c>
      <c r="V1026" s="40">
        <f t="shared" si="512"/>
        <v>0</v>
      </c>
      <c r="W1026" s="40">
        <f t="shared" si="513"/>
        <v>0</v>
      </c>
      <c r="X1026" s="40">
        <f t="shared" si="514"/>
        <v>0</v>
      </c>
      <c r="Y1026" s="40">
        <f t="shared" si="524"/>
        <v>0</v>
      </c>
      <c r="Z1026" s="40">
        <f t="shared" si="525"/>
        <v>0</v>
      </c>
      <c r="AA1026" s="40">
        <f t="shared" si="515"/>
        <v>0</v>
      </c>
      <c r="AC1026" s="41"/>
      <c r="AD1026" s="37"/>
      <c r="AE1026" s="37"/>
      <c r="AF1026" s="37"/>
      <c r="AG1026" s="37"/>
      <c r="AH1026" s="37"/>
      <c r="AI1026" s="35">
        <f t="shared" si="516"/>
        <v>0</v>
      </c>
      <c r="AK1026" s="35">
        <f t="shared" si="517"/>
        <v>0</v>
      </c>
      <c r="AL1026" s="35">
        <f t="shared" si="518"/>
        <v>0</v>
      </c>
      <c r="AM1026" s="35">
        <f t="shared" si="519"/>
        <v>0</v>
      </c>
      <c r="AN1026" s="35">
        <f t="shared" si="520"/>
        <v>0</v>
      </c>
      <c r="AO1026" s="35">
        <f t="shared" si="521"/>
        <v>0</v>
      </c>
      <c r="AP1026" s="35">
        <f t="shared" si="522"/>
        <v>0</v>
      </c>
      <c r="AQ1026" s="35">
        <f t="shared" si="523"/>
        <v>0</v>
      </c>
      <c r="AS1026" s="36"/>
    </row>
    <row r="1027" spans="2:45" hidden="1">
      <c r="B1027" s="316"/>
      <c r="C1027" s="316"/>
      <c r="D1027" s="319"/>
      <c r="E1027" s="319"/>
      <c r="G1027" s="36"/>
      <c r="H1027" s="37"/>
      <c r="I1027" s="41"/>
      <c r="J1027" s="36"/>
      <c r="K1027" s="36"/>
      <c r="L1027" s="38"/>
      <c r="M1027" s="37"/>
      <c r="N1027" s="36"/>
      <c r="O1027" s="37"/>
      <c r="P1027" s="36"/>
      <c r="Q1027" s="37"/>
      <c r="R1027" s="37"/>
      <c r="S1027" s="40">
        <f t="shared" si="510"/>
        <v>0</v>
      </c>
      <c r="U1027" s="40">
        <f t="shared" si="511"/>
        <v>0</v>
      </c>
      <c r="V1027" s="40">
        <f t="shared" si="512"/>
        <v>0</v>
      </c>
      <c r="W1027" s="40">
        <f t="shared" si="513"/>
        <v>0</v>
      </c>
      <c r="X1027" s="40">
        <f t="shared" si="514"/>
        <v>0</v>
      </c>
      <c r="Y1027" s="40">
        <f t="shared" si="524"/>
        <v>0</v>
      </c>
      <c r="Z1027" s="40">
        <f t="shared" si="525"/>
        <v>0</v>
      </c>
      <c r="AA1027" s="40">
        <f t="shared" si="515"/>
        <v>0</v>
      </c>
      <c r="AC1027" s="41"/>
      <c r="AD1027" s="37"/>
      <c r="AE1027" s="37"/>
      <c r="AF1027" s="37"/>
      <c r="AG1027" s="37"/>
      <c r="AH1027" s="37"/>
      <c r="AI1027" s="35">
        <f t="shared" si="516"/>
        <v>0</v>
      </c>
      <c r="AK1027" s="35">
        <f t="shared" si="517"/>
        <v>0</v>
      </c>
      <c r="AL1027" s="35">
        <f t="shared" si="518"/>
        <v>0</v>
      </c>
      <c r="AM1027" s="35">
        <f t="shared" si="519"/>
        <v>0</v>
      </c>
      <c r="AN1027" s="35">
        <f t="shared" si="520"/>
        <v>0</v>
      </c>
      <c r="AO1027" s="35">
        <f t="shared" si="521"/>
        <v>0</v>
      </c>
      <c r="AP1027" s="35">
        <f t="shared" si="522"/>
        <v>0</v>
      </c>
      <c r="AQ1027" s="35">
        <f t="shared" si="523"/>
        <v>0</v>
      </c>
      <c r="AS1027" s="36"/>
    </row>
    <row r="1028" spans="2:45" hidden="1">
      <c r="B1028" s="316"/>
      <c r="C1028" s="316"/>
      <c r="D1028" s="319"/>
      <c r="E1028" s="319"/>
      <c r="G1028" s="36"/>
      <c r="H1028" s="37"/>
      <c r="I1028" s="41"/>
      <c r="J1028" s="36"/>
      <c r="K1028" s="36"/>
      <c r="L1028" s="38"/>
      <c r="M1028" s="37"/>
      <c r="N1028" s="36"/>
      <c r="O1028" s="37"/>
      <c r="P1028" s="36"/>
      <c r="Q1028" s="37"/>
      <c r="R1028" s="37"/>
      <c r="S1028" s="40">
        <f t="shared" si="510"/>
        <v>0</v>
      </c>
      <c r="U1028" s="40">
        <f t="shared" si="511"/>
        <v>0</v>
      </c>
      <c r="V1028" s="40">
        <f t="shared" si="512"/>
        <v>0</v>
      </c>
      <c r="W1028" s="40">
        <f t="shared" si="513"/>
        <v>0</v>
      </c>
      <c r="X1028" s="40">
        <f t="shared" si="514"/>
        <v>0</v>
      </c>
      <c r="Y1028" s="40">
        <f t="shared" si="524"/>
        <v>0</v>
      </c>
      <c r="Z1028" s="40">
        <f t="shared" si="525"/>
        <v>0</v>
      </c>
      <c r="AA1028" s="40">
        <f t="shared" si="515"/>
        <v>0</v>
      </c>
      <c r="AC1028" s="41"/>
      <c r="AD1028" s="37"/>
      <c r="AE1028" s="37"/>
      <c r="AF1028" s="37"/>
      <c r="AG1028" s="37"/>
      <c r="AH1028" s="37"/>
      <c r="AI1028" s="35">
        <f t="shared" si="516"/>
        <v>0</v>
      </c>
      <c r="AK1028" s="35">
        <f t="shared" si="517"/>
        <v>0</v>
      </c>
      <c r="AL1028" s="35">
        <f t="shared" si="518"/>
        <v>0</v>
      </c>
      <c r="AM1028" s="35">
        <f t="shared" si="519"/>
        <v>0</v>
      </c>
      <c r="AN1028" s="35">
        <f t="shared" si="520"/>
        <v>0</v>
      </c>
      <c r="AO1028" s="35">
        <f t="shared" si="521"/>
        <v>0</v>
      </c>
      <c r="AP1028" s="35">
        <f t="shared" si="522"/>
        <v>0</v>
      </c>
      <c r="AQ1028" s="35">
        <f t="shared" si="523"/>
        <v>0</v>
      </c>
      <c r="AS1028" s="36"/>
    </row>
    <row r="1029" spans="2:45" hidden="1">
      <c r="B1029" s="316"/>
      <c r="C1029" s="316"/>
      <c r="D1029" s="319"/>
      <c r="E1029" s="319"/>
      <c r="G1029" s="36"/>
      <c r="H1029" s="37"/>
      <c r="I1029" s="41"/>
      <c r="J1029" s="36"/>
      <c r="K1029" s="36"/>
      <c r="L1029" s="38"/>
      <c r="M1029" s="37"/>
      <c r="N1029" s="36"/>
      <c r="O1029" s="37"/>
      <c r="P1029" s="36"/>
      <c r="Q1029" s="37"/>
      <c r="R1029" s="37"/>
      <c r="S1029" s="40">
        <f t="shared" si="510"/>
        <v>0</v>
      </c>
      <c r="U1029" s="40">
        <f t="shared" si="511"/>
        <v>0</v>
      </c>
      <c r="V1029" s="40">
        <f t="shared" si="512"/>
        <v>0</v>
      </c>
      <c r="W1029" s="40">
        <f t="shared" si="513"/>
        <v>0</v>
      </c>
      <c r="X1029" s="40">
        <f t="shared" si="514"/>
        <v>0</v>
      </c>
      <c r="Y1029" s="40">
        <f t="shared" si="524"/>
        <v>0</v>
      </c>
      <c r="Z1029" s="40">
        <f t="shared" si="525"/>
        <v>0</v>
      </c>
      <c r="AA1029" s="40">
        <f t="shared" si="515"/>
        <v>0</v>
      </c>
      <c r="AC1029" s="41"/>
      <c r="AD1029" s="37"/>
      <c r="AE1029" s="37"/>
      <c r="AF1029" s="37"/>
      <c r="AG1029" s="37"/>
      <c r="AH1029" s="37"/>
      <c r="AI1029" s="35">
        <f t="shared" si="516"/>
        <v>0</v>
      </c>
      <c r="AK1029" s="35">
        <f t="shared" si="517"/>
        <v>0</v>
      </c>
      <c r="AL1029" s="35">
        <f t="shared" si="518"/>
        <v>0</v>
      </c>
      <c r="AM1029" s="35">
        <f t="shared" si="519"/>
        <v>0</v>
      </c>
      <c r="AN1029" s="35">
        <f t="shared" si="520"/>
        <v>0</v>
      </c>
      <c r="AO1029" s="35">
        <f t="shared" si="521"/>
        <v>0</v>
      </c>
      <c r="AP1029" s="35">
        <f t="shared" si="522"/>
        <v>0</v>
      </c>
      <c r="AQ1029" s="35">
        <f t="shared" si="523"/>
        <v>0</v>
      </c>
      <c r="AS1029" s="36"/>
    </row>
    <row r="1030" spans="2:45" hidden="1">
      <c r="B1030" s="316"/>
      <c r="C1030" s="316"/>
      <c r="D1030" s="319"/>
      <c r="E1030" s="319"/>
      <c r="G1030" s="36"/>
      <c r="H1030" s="37"/>
      <c r="I1030" s="41"/>
      <c r="J1030" s="36"/>
      <c r="K1030" s="36"/>
      <c r="L1030" s="38"/>
      <c r="M1030" s="37"/>
      <c r="N1030" s="36"/>
      <c r="O1030" s="37"/>
      <c r="P1030" s="36"/>
      <c r="Q1030" s="37"/>
      <c r="R1030" s="37"/>
      <c r="S1030" s="40">
        <f t="shared" si="510"/>
        <v>0</v>
      </c>
      <c r="U1030" s="40">
        <f t="shared" si="511"/>
        <v>0</v>
      </c>
      <c r="V1030" s="40">
        <f t="shared" si="512"/>
        <v>0</v>
      </c>
      <c r="W1030" s="40">
        <f t="shared" si="513"/>
        <v>0</v>
      </c>
      <c r="X1030" s="40">
        <f t="shared" si="514"/>
        <v>0</v>
      </c>
      <c r="Y1030" s="40">
        <f t="shared" si="524"/>
        <v>0</v>
      </c>
      <c r="Z1030" s="40">
        <f t="shared" si="525"/>
        <v>0</v>
      </c>
      <c r="AA1030" s="40">
        <f t="shared" si="515"/>
        <v>0</v>
      </c>
      <c r="AC1030" s="41"/>
      <c r="AD1030" s="37"/>
      <c r="AE1030" s="37"/>
      <c r="AF1030" s="37"/>
      <c r="AG1030" s="37"/>
      <c r="AH1030" s="37"/>
      <c r="AI1030" s="35">
        <f t="shared" si="516"/>
        <v>0</v>
      </c>
      <c r="AK1030" s="35">
        <f t="shared" si="517"/>
        <v>0</v>
      </c>
      <c r="AL1030" s="35">
        <f t="shared" si="518"/>
        <v>0</v>
      </c>
      <c r="AM1030" s="35">
        <f t="shared" si="519"/>
        <v>0</v>
      </c>
      <c r="AN1030" s="35">
        <f t="shared" si="520"/>
        <v>0</v>
      </c>
      <c r="AO1030" s="35">
        <f t="shared" si="521"/>
        <v>0</v>
      </c>
      <c r="AP1030" s="35">
        <f t="shared" si="522"/>
        <v>0</v>
      </c>
      <c r="AQ1030" s="35">
        <f t="shared" si="523"/>
        <v>0</v>
      </c>
      <c r="AS1030" s="36"/>
    </row>
    <row r="1031" spans="2:45" hidden="1">
      <c r="B1031" s="316"/>
      <c r="C1031" s="316"/>
      <c r="D1031" s="319"/>
      <c r="E1031" s="319"/>
      <c r="G1031" s="36"/>
      <c r="H1031" s="37"/>
      <c r="I1031" s="41"/>
      <c r="J1031" s="36"/>
      <c r="K1031" s="36"/>
      <c r="L1031" s="38"/>
      <c r="M1031" s="37"/>
      <c r="N1031" s="36"/>
      <c r="O1031" s="37"/>
      <c r="P1031" s="36"/>
      <c r="Q1031" s="37"/>
      <c r="R1031" s="37"/>
      <c r="S1031" s="40">
        <f t="shared" si="510"/>
        <v>0</v>
      </c>
      <c r="U1031" s="40">
        <f t="shared" si="511"/>
        <v>0</v>
      </c>
      <c r="V1031" s="40">
        <f t="shared" si="512"/>
        <v>0</v>
      </c>
      <c r="W1031" s="40">
        <f t="shared" si="513"/>
        <v>0</v>
      </c>
      <c r="X1031" s="40">
        <f t="shared" si="514"/>
        <v>0</v>
      </c>
      <c r="Y1031" s="40">
        <f t="shared" si="524"/>
        <v>0</v>
      </c>
      <c r="Z1031" s="40">
        <f t="shared" si="525"/>
        <v>0</v>
      </c>
      <c r="AA1031" s="40">
        <f t="shared" si="515"/>
        <v>0</v>
      </c>
      <c r="AC1031" s="41"/>
      <c r="AD1031" s="37"/>
      <c r="AE1031" s="37"/>
      <c r="AF1031" s="37"/>
      <c r="AG1031" s="37"/>
      <c r="AH1031" s="37"/>
      <c r="AI1031" s="35">
        <f t="shared" si="516"/>
        <v>0</v>
      </c>
      <c r="AK1031" s="35">
        <f t="shared" si="517"/>
        <v>0</v>
      </c>
      <c r="AL1031" s="35">
        <f t="shared" si="518"/>
        <v>0</v>
      </c>
      <c r="AM1031" s="35">
        <f t="shared" si="519"/>
        <v>0</v>
      </c>
      <c r="AN1031" s="35">
        <f t="shared" si="520"/>
        <v>0</v>
      </c>
      <c r="AO1031" s="35">
        <f t="shared" si="521"/>
        <v>0</v>
      </c>
      <c r="AP1031" s="35">
        <f t="shared" si="522"/>
        <v>0</v>
      </c>
      <c r="AQ1031" s="35">
        <f t="shared" si="523"/>
        <v>0</v>
      </c>
      <c r="AS1031" s="36"/>
    </row>
    <row r="1032" spans="2:45" hidden="1">
      <c r="B1032" s="316"/>
      <c r="C1032" s="316"/>
      <c r="D1032" s="319"/>
      <c r="E1032" s="319"/>
      <c r="G1032" s="36"/>
      <c r="H1032" s="37"/>
      <c r="I1032" s="41"/>
      <c r="J1032" s="36"/>
      <c r="K1032" s="36"/>
      <c r="L1032" s="38"/>
      <c r="M1032" s="37"/>
      <c r="N1032" s="36"/>
      <c r="O1032" s="37"/>
      <c r="P1032" s="36"/>
      <c r="Q1032" s="37"/>
      <c r="R1032" s="37"/>
      <c r="S1032" s="40">
        <f t="shared" si="510"/>
        <v>0</v>
      </c>
      <c r="U1032" s="40">
        <f t="shared" si="511"/>
        <v>0</v>
      </c>
      <c r="V1032" s="40">
        <f t="shared" si="512"/>
        <v>0</v>
      </c>
      <c r="W1032" s="40">
        <f t="shared" si="513"/>
        <v>0</v>
      </c>
      <c r="X1032" s="40">
        <f t="shared" si="514"/>
        <v>0</v>
      </c>
      <c r="Y1032" s="40">
        <f t="shared" si="524"/>
        <v>0</v>
      </c>
      <c r="Z1032" s="40">
        <f t="shared" si="525"/>
        <v>0</v>
      </c>
      <c r="AA1032" s="40">
        <f t="shared" si="515"/>
        <v>0</v>
      </c>
      <c r="AC1032" s="41"/>
      <c r="AD1032" s="37"/>
      <c r="AE1032" s="37"/>
      <c r="AF1032" s="37"/>
      <c r="AG1032" s="37"/>
      <c r="AH1032" s="37"/>
      <c r="AI1032" s="35">
        <f t="shared" si="516"/>
        <v>0</v>
      </c>
      <c r="AK1032" s="35">
        <f t="shared" si="517"/>
        <v>0</v>
      </c>
      <c r="AL1032" s="35">
        <f t="shared" si="518"/>
        <v>0</v>
      </c>
      <c r="AM1032" s="35">
        <f t="shared" si="519"/>
        <v>0</v>
      </c>
      <c r="AN1032" s="35">
        <f t="shared" si="520"/>
        <v>0</v>
      </c>
      <c r="AO1032" s="35">
        <f t="shared" si="521"/>
        <v>0</v>
      </c>
      <c r="AP1032" s="35">
        <f t="shared" si="522"/>
        <v>0</v>
      </c>
      <c r="AQ1032" s="35">
        <f t="shared" si="523"/>
        <v>0</v>
      </c>
      <c r="AS1032" s="36"/>
    </row>
    <row r="1033" spans="2:45" hidden="1">
      <c r="B1033" s="316"/>
      <c r="C1033" s="316"/>
      <c r="D1033" s="319"/>
      <c r="E1033" s="319"/>
      <c r="G1033" s="36"/>
      <c r="H1033" s="37"/>
      <c r="I1033" s="41"/>
      <c r="J1033" s="36"/>
      <c r="K1033" s="36"/>
      <c r="L1033" s="38"/>
      <c r="M1033" s="37"/>
      <c r="N1033" s="36"/>
      <c r="O1033" s="37"/>
      <c r="P1033" s="36"/>
      <c r="Q1033" s="37"/>
      <c r="R1033" s="37"/>
      <c r="S1033" s="40">
        <f t="shared" si="510"/>
        <v>0</v>
      </c>
      <c r="U1033" s="40">
        <f t="shared" si="511"/>
        <v>0</v>
      </c>
      <c r="V1033" s="40">
        <f t="shared" si="512"/>
        <v>0</v>
      </c>
      <c r="W1033" s="40">
        <f t="shared" si="513"/>
        <v>0</v>
      </c>
      <c r="X1033" s="40">
        <f t="shared" si="514"/>
        <v>0</v>
      </c>
      <c r="Y1033" s="40">
        <f t="shared" si="524"/>
        <v>0</v>
      </c>
      <c r="Z1033" s="40">
        <f t="shared" si="525"/>
        <v>0</v>
      </c>
      <c r="AA1033" s="40">
        <f t="shared" si="515"/>
        <v>0</v>
      </c>
      <c r="AC1033" s="41"/>
      <c r="AD1033" s="37"/>
      <c r="AE1033" s="37"/>
      <c r="AF1033" s="37"/>
      <c r="AG1033" s="37"/>
      <c r="AH1033" s="37"/>
      <c r="AI1033" s="35">
        <f t="shared" si="516"/>
        <v>0</v>
      </c>
      <c r="AK1033" s="35">
        <f t="shared" si="517"/>
        <v>0</v>
      </c>
      <c r="AL1033" s="35">
        <f t="shared" si="518"/>
        <v>0</v>
      </c>
      <c r="AM1033" s="35">
        <f t="shared" si="519"/>
        <v>0</v>
      </c>
      <c r="AN1033" s="35">
        <f t="shared" si="520"/>
        <v>0</v>
      </c>
      <c r="AO1033" s="35">
        <f t="shared" si="521"/>
        <v>0</v>
      </c>
      <c r="AP1033" s="35">
        <f t="shared" si="522"/>
        <v>0</v>
      </c>
      <c r="AQ1033" s="35">
        <f t="shared" si="523"/>
        <v>0</v>
      </c>
      <c r="AS1033" s="36"/>
    </row>
    <row r="1034" spans="2:45" hidden="1">
      <c r="B1034" s="316"/>
      <c r="C1034" s="316"/>
      <c r="D1034" s="319"/>
      <c r="E1034" s="319"/>
      <c r="G1034" s="36"/>
      <c r="H1034" s="37"/>
      <c r="I1034" s="41"/>
      <c r="J1034" s="36"/>
      <c r="K1034" s="36"/>
      <c r="L1034" s="38"/>
      <c r="M1034" s="37"/>
      <c r="N1034" s="36"/>
      <c r="O1034" s="37"/>
      <c r="P1034" s="36"/>
      <c r="Q1034" s="37"/>
      <c r="R1034" s="37"/>
      <c r="S1034" s="40">
        <f t="shared" si="510"/>
        <v>0</v>
      </c>
      <c r="U1034" s="40">
        <f t="shared" si="511"/>
        <v>0</v>
      </c>
      <c r="V1034" s="40">
        <f t="shared" si="512"/>
        <v>0</v>
      </c>
      <c r="W1034" s="40">
        <f t="shared" si="513"/>
        <v>0</v>
      </c>
      <c r="X1034" s="40">
        <f t="shared" si="514"/>
        <v>0</v>
      </c>
      <c r="Y1034" s="40">
        <f t="shared" si="524"/>
        <v>0</v>
      </c>
      <c r="Z1034" s="40">
        <f t="shared" si="525"/>
        <v>0</v>
      </c>
      <c r="AA1034" s="40">
        <f t="shared" si="515"/>
        <v>0</v>
      </c>
      <c r="AC1034" s="41"/>
      <c r="AD1034" s="37"/>
      <c r="AE1034" s="37"/>
      <c r="AF1034" s="37"/>
      <c r="AG1034" s="37"/>
      <c r="AH1034" s="37"/>
      <c r="AI1034" s="35">
        <f t="shared" si="516"/>
        <v>0</v>
      </c>
      <c r="AK1034" s="35">
        <f t="shared" si="517"/>
        <v>0</v>
      </c>
      <c r="AL1034" s="35">
        <f t="shared" si="518"/>
        <v>0</v>
      </c>
      <c r="AM1034" s="35">
        <f t="shared" si="519"/>
        <v>0</v>
      </c>
      <c r="AN1034" s="35">
        <f t="shared" si="520"/>
        <v>0</v>
      </c>
      <c r="AO1034" s="35">
        <f t="shared" si="521"/>
        <v>0</v>
      </c>
      <c r="AP1034" s="35">
        <f t="shared" si="522"/>
        <v>0</v>
      </c>
      <c r="AQ1034" s="35">
        <f t="shared" si="523"/>
        <v>0</v>
      </c>
      <c r="AS1034" s="36"/>
    </row>
    <row r="1035" spans="2:45" hidden="1">
      <c r="B1035" s="316"/>
      <c r="C1035" s="316"/>
      <c r="D1035" s="319"/>
      <c r="E1035" s="319"/>
      <c r="G1035" s="36"/>
      <c r="H1035" s="37"/>
      <c r="I1035" s="41"/>
      <c r="J1035" s="36"/>
      <c r="K1035" s="36"/>
      <c r="L1035" s="38"/>
      <c r="M1035" s="37"/>
      <c r="N1035" s="36"/>
      <c r="O1035" s="37"/>
      <c r="P1035" s="36"/>
      <c r="Q1035" s="37"/>
      <c r="R1035" s="37"/>
      <c r="S1035" s="40">
        <f t="shared" si="510"/>
        <v>0</v>
      </c>
      <c r="U1035" s="40">
        <f t="shared" si="511"/>
        <v>0</v>
      </c>
      <c r="V1035" s="40">
        <f t="shared" si="512"/>
        <v>0</v>
      </c>
      <c r="W1035" s="40">
        <f t="shared" si="513"/>
        <v>0</v>
      </c>
      <c r="X1035" s="40">
        <f t="shared" si="514"/>
        <v>0</v>
      </c>
      <c r="Y1035" s="40">
        <f t="shared" si="524"/>
        <v>0</v>
      </c>
      <c r="Z1035" s="40">
        <f t="shared" si="525"/>
        <v>0</v>
      </c>
      <c r="AA1035" s="40">
        <f t="shared" si="515"/>
        <v>0</v>
      </c>
      <c r="AC1035" s="41"/>
      <c r="AD1035" s="37"/>
      <c r="AE1035" s="37"/>
      <c r="AF1035" s="37"/>
      <c r="AG1035" s="37"/>
      <c r="AH1035" s="37"/>
      <c r="AI1035" s="35">
        <f t="shared" si="516"/>
        <v>0</v>
      </c>
      <c r="AK1035" s="35">
        <f t="shared" si="517"/>
        <v>0</v>
      </c>
      <c r="AL1035" s="35">
        <f t="shared" si="518"/>
        <v>0</v>
      </c>
      <c r="AM1035" s="35">
        <f t="shared" si="519"/>
        <v>0</v>
      </c>
      <c r="AN1035" s="35">
        <f t="shared" si="520"/>
        <v>0</v>
      </c>
      <c r="AO1035" s="35">
        <f t="shared" si="521"/>
        <v>0</v>
      </c>
      <c r="AP1035" s="35">
        <f t="shared" si="522"/>
        <v>0</v>
      </c>
      <c r="AQ1035" s="35">
        <f t="shared" si="523"/>
        <v>0</v>
      </c>
      <c r="AS1035" s="36"/>
    </row>
    <row r="1036" spans="2:45" hidden="1">
      <c r="B1036" s="316"/>
      <c r="C1036" s="316"/>
      <c r="D1036" s="319"/>
      <c r="E1036" s="319"/>
      <c r="G1036" s="36"/>
      <c r="H1036" s="37"/>
      <c r="I1036" s="41"/>
      <c r="J1036" s="36"/>
      <c r="K1036" s="36"/>
      <c r="L1036" s="38"/>
      <c r="M1036" s="37"/>
      <c r="N1036" s="36"/>
      <c r="O1036" s="37"/>
      <c r="P1036" s="36"/>
      <c r="Q1036" s="37"/>
      <c r="R1036" s="37"/>
      <c r="S1036" s="40">
        <f t="shared" si="510"/>
        <v>0</v>
      </c>
      <c r="U1036" s="40">
        <f t="shared" si="511"/>
        <v>0</v>
      </c>
      <c r="V1036" s="40">
        <f t="shared" si="512"/>
        <v>0</v>
      </c>
      <c r="W1036" s="40">
        <f t="shared" si="513"/>
        <v>0</v>
      </c>
      <c r="X1036" s="40">
        <f t="shared" si="514"/>
        <v>0</v>
      </c>
      <c r="Y1036" s="40">
        <f t="shared" si="524"/>
        <v>0</v>
      </c>
      <c r="Z1036" s="40">
        <f t="shared" si="525"/>
        <v>0</v>
      </c>
      <c r="AA1036" s="40">
        <f t="shared" si="515"/>
        <v>0</v>
      </c>
      <c r="AC1036" s="41"/>
      <c r="AD1036" s="37"/>
      <c r="AE1036" s="37"/>
      <c r="AF1036" s="37"/>
      <c r="AG1036" s="37"/>
      <c r="AH1036" s="37"/>
      <c r="AI1036" s="35">
        <f t="shared" si="516"/>
        <v>0</v>
      </c>
      <c r="AK1036" s="35">
        <f t="shared" si="517"/>
        <v>0</v>
      </c>
      <c r="AL1036" s="35">
        <f t="shared" si="518"/>
        <v>0</v>
      </c>
      <c r="AM1036" s="35">
        <f t="shared" si="519"/>
        <v>0</v>
      </c>
      <c r="AN1036" s="35">
        <f t="shared" si="520"/>
        <v>0</v>
      </c>
      <c r="AO1036" s="35">
        <f t="shared" si="521"/>
        <v>0</v>
      </c>
      <c r="AP1036" s="35">
        <f t="shared" si="522"/>
        <v>0</v>
      </c>
      <c r="AQ1036" s="35">
        <f t="shared" si="523"/>
        <v>0</v>
      </c>
      <c r="AS1036" s="36"/>
    </row>
    <row r="1037" spans="2:45" hidden="1">
      <c r="B1037" s="316"/>
      <c r="C1037" s="316"/>
      <c r="D1037" s="319"/>
      <c r="E1037" s="319"/>
      <c r="G1037" s="36"/>
      <c r="H1037" s="37"/>
      <c r="I1037" s="41"/>
      <c r="J1037" s="36"/>
      <c r="K1037" s="36"/>
      <c r="L1037" s="38"/>
      <c r="M1037" s="37"/>
      <c r="N1037" s="36"/>
      <c r="O1037" s="37"/>
      <c r="P1037" s="36"/>
      <c r="Q1037" s="37"/>
      <c r="R1037" s="37"/>
      <c r="S1037" s="40">
        <f t="shared" si="510"/>
        <v>0</v>
      </c>
      <c r="U1037" s="40">
        <f t="shared" si="511"/>
        <v>0</v>
      </c>
      <c r="V1037" s="40">
        <f t="shared" si="512"/>
        <v>0</v>
      </c>
      <c r="W1037" s="40">
        <f t="shared" si="513"/>
        <v>0</v>
      </c>
      <c r="X1037" s="40">
        <f t="shared" si="514"/>
        <v>0</v>
      </c>
      <c r="Y1037" s="40">
        <f t="shared" si="524"/>
        <v>0</v>
      </c>
      <c r="Z1037" s="40">
        <f t="shared" si="525"/>
        <v>0</v>
      </c>
      <c r="AA1037" s="40">
        <f t="shared" si="515"/>
        <v>0</v>
      </c>
      <c r="AC1037" s="41"/>
      <c r="AD1037" s="37"/>
      <c r="AE1037" s="37"/>
      <c r="AF1037" s="37"/>
      <c r="AG1037" s="37"/>
      <c r="AH1037" s="37"/>
      <c r="AI1037" s="35">
        <f t="shared" si="516"/>
        <v>0</v>
      </c>
      <c r="AK1037" s="35">
        <f t="shared" si="517"/>
        <v>0</v>
      </c>
      <c r="AL1037" s="35">
        <f t="shared" si="518"/>
        <v>0</v>
      </c>
      <c r="AM1037" s="35">
        <f t="shared" si="519"/>
        <v>0</v>
      </c>
      <c r="AN1037" s="35">
        <f t="shared" si="520"/>
        <v>0</v>
      </c>
      <c r="AO1037" s="35">
        <f t="shared" si="521"/>
        <v>0</v>
      </c>
      <c r="AP1037" s="35">
        <f t="shared" si="522"/>
        <v>0</v>
      </c>
      <c r="AQ1037" s="35">
        <f t="shared" si="523"/>
        <v>0</v>
      </c>
      <c r="AS1037" s="36"/>
    </row>
    <row r="1038" spans="2:45" hidden="1">
      <c r="B1038" s="316"/>
      <c r="C1038" s="316"/>
      <c r="D1038" s="319"/>
      <c r="E1038" s="319"/>
      <c r="G1038" s="36"/>
      <c r="H1038" s="37"/>
      <c r="I1038" s="41"/>
      <c r="J1038" s="36"/>
      <c r="K1038" s="36"/>
      <c r="L1038" s="38"/>
      <c r="M1038" s="37"/>
      <c r="N1038" s="36"/>
      <c r="O1038" s="37"/>
      <c r="P1038" s="36"/>
      <c r="Q1038" s="37"/>
      <c r="R1038" s="37"/>
      <c r="S1038" s="40">
        <f t="shared" si="510"/>
        <v>0</v>
      </c>
      <c r="U1038" s="40">
        <f t="shared" si="511"/>
        <v>0</v>
      </c>
      <c r="V1038" s="40">
        <f t="shared" si="512"/>
        <v>0</v>
      </c>
      <c r="W1038" s="40">
        <f t="shared" si="513"/>
        <v>0</v>
      </c>
      <c r="X1038" s="40">
        <f t="shared" si="514"/>
        <v>0</v>
      </c>
      <c r="Y1038" s="40">
        <f t="shared" si="524"/>
        <v>0</v>
      </c>
      <c r="Z1038" s="40">
        <f t="shared" si="525"/>
        <v>0</v>
      </c>
      <c r="AA1038" s="40">
        <f t="shared" si="515"/>
        <v>0</v>
      </c>
      <c r="AC1038" s="41"/>
      <c r="AD1038" s="37"/>
      <c r="AE1038" s="37"/>
      <c r="AF1038" s="37"/>
      <c r="AG1038" s="37"/>
      <c r="AH1038" s="37"/>
      <c r="AI1038" s="35">
        <f t="shared" si="516"/>
        <v>0</v>
      </c>
      <c r="AK1038" s="35">
        <f t="shared" si="517"/>
        <v>0</v>
      </c>
      <c r="AL1038" s="35">
        <f t="shared" si="518"/>
        <v>0</v>
      </c>
      <c r="AM1038" s="35">
        <f t="shared" si="519"/>
        <v>0</v>
      </c>
      <c r="AN1038" s="35">
        <f t="shared" si="520"/>
        <v>0</v>
      </c>
      <c r="AO1038" s="35">
        <f t="shared" si="521"/>
        <v>0</v>
      </c>
      <c r="AP1038" s="35">
        <f t="shared" si="522"/>
        <v>0</v>
      </c>
      <c r="AQ1038" s="35">
        <f t="shared" si="523"/>
        <v>0</v>
      </c>
      <c r="AS1038" s="36"/>
    </row>
    <row r="1039" spans="2:45" hidden="1">
      <c r="B1039" s="316"/>
      <c r="C1039" s="316"/>
      <c r="D1039" s="319"/>
      <c r="E1039" s="319"/>
      <c r="G1039" s="36"/>
      <c r="H1039" s="37"/>
      <c r="I1039" s="41"/>
      <c r="J1039" s="36"/>
      <c r="K1039" s="36"/>
      <c r="L1039" s="38"/>
      <c r="M1039" s="37"/>
      <c r="N1039" s="36"/>
      <c r="O1039" s="37"/>
      <c r="P1039" s="36"/>
      <c r="Q1039" s="37"/>
      <c r="R1039" s="37"/>
      <c r="S1039" s="40">
        <f t="shared" si="510"/>
        <v>0</v>
      </c>
      <c r="U1039" s="40">
        <f t="shared" si="511"/>
        <v>0</v>
      </c>
      <c r="V1039" s="40">
        <f t="shared" si="512"/>
        <v>0</v>
      </c>
      <c r="W1039" s="40">
        <f t="shared" si="513"/>
        <v>0</v>
      </c>
      <c r="X1039" s="40">
        <f t="shared" si="514"/>
        <v>0</v>
      </c>
      <c r="Y1039" s="40">
        <f t="shared" si="524"/>
        <v>0</v>
      </c>
      <c r="Z1039" s="40">
        <f t="shared" si="525"/>
        <v>0</v>
      </c>
      <c r="AA1039" s="40">
        <f t="shared" si="515"/>
        <v>0</v>
      </c>
      <c r="AC1039" s="41"/>
      <c r="AD1039" s="37"/>
      <c r="AE1039" s="37"/>
      <c r="AF1039" s="37"/>
      <c r="AG1039" s="37"/>
      <c r="AH1039" s="37"/>
      <c r="AI1039" s="35">
        <f t="shared" si="516"/>
        <v>0</v>
      </c>
      <c r="AK1039" s="35">
        <f t="shared" si="517"/>
        <v>0</v>
      </c>
      <c r="AL1039" s="35">
        <f t="shared" si="518"/>
        <v>0</v>
      </c>
      <c r="AM1039" s="35">
        <f t="shared" si="519"/>
        <v>0</v>
      </c>
      <c r="AN1039" s="35">
        <f t="shared" si="520"/>
        <v>0</v>
      </c>
      <c r="AO1039" s="35">
        <f t="shared" si="521"/>
        <v>0</v>
      </c>
      <c r="AP1039" s="35">
        <f t="shared" si="522"/>
        <v>0</v>
      </c>
      <c r="AQ1039" s="35">
        <f t="shared" si="523"/>
        <v>0</v>
      </c>
      <c r="AS1039" s="36"/>
    </row>
    <row r="1040" spans="2:45" hidden="1">
      <c r="B1040" s="316"/>
      <c r="C1040" s="316"/>
      <c r="D1040" s="319"/>
      <c r="E1040" s="319"/>
      <c r="G1040" s="36"/>
      <c r="H1040" s="37"/>
      <c r="I1040" s="41"/>
      <c r="J1040" s="36"/>
      <c r="K1040" s="36"/>
      <c r="L1040" s="38"/>
      <c r="M1040" s="37"/>
      <c r="N1040" s="36"/>
      <c r="O1040" s="37"/>
      <c r="P1040" s="36"/>
      <c r="Q1040" s="37"/>
      <c r="R1040" s="37"/>
      <c r="S1040" s="40">
        <f t="shared" si="510"/>
        <v>0</v>
      </c>
      <c r="U1040" s="40">
        <f t="shared" si="511"/>
        <v>0</v>
      </c>
      <c r="V1040" s="40">
        <f t="shared" si="512"/>
        <v>0</v>
      </c>
      <c r="W1040" s="40">
        <f t="shared" si="513"/>
        <v>0</v>
      </c>
      <c r="X1040" s="40">
        <f t="shared" si="514"/>
        <v>0</v>
      </c>
      <c r="Y1040" s="40">
        <f t="shared" si="524"/>
        <v>0</v>
      </c>
      <c r="Z1040" s="40">
        <f t="shared" si="525"/>
        <v>0</v>
      </c>
      <c r="AA1040" s="40">
        <f t="shared" si="515"/>
        <v>0</v>
      </c>
      <c r="AC1040" s="41"/>
      <c r="AD1040" s="37"/>
      <c r="AE1040" s="37"/>
      <c r="AF1040" s="37"/>
      <c r="AG1040" s="37"/>
      <c r="AH1040" s="37"/>
      <c r="AI1040" s="35">
        <f t="shared" si="516"/>
        <v>0</v>
      </c>
      <c r="AK1040" s="35">
        <f t="shared" si="517"/>
        <v>0</v>
      </c>
      <c r="AL1040" s="35">
        <f t="shared" si="518"/>
        <v>0</v>
      </c>
      <c r="AM1040" s="35">
        <f t="shared" si="519"/>
        <v>0</v>
      </c>
      <c r="AN1040" s="35">
        <f t="shared" si="520"/>
        <v>0</v>
      </c>
      <c r="AO1040" s="35">
        <f t="shared" si="521"/>
        <v>0</v>
      </c>
      <c r="AP1040" s="35">
        <f t="shared" si="522"/>
        <v>0</v>
      </c>
      <c r="AQ1040" s="35">
        <f t="shared" si="523"/>
        <v>0</v>
      </c>
      <c r="AS1040" s="36"/>
    </row>
    <row r="1041" spans="2:45" hidden="1">
      <c r="B1041" s="316"/>
      <c r="C1041" s="316"/>
      <c r="D1041" s="319"/>
      <c r="E1041" s="319"/>
      <c r="G1041" s="36"/>
      <c r="H1041" s="37"/>
      <c r="I1041" s="41"/>
      <c r="J1041" s="36"/>
      <c r="K1041" s="36"/>
      <c r="L1041" s="38"/>
      <c r="M1041" s="37"/>
      <c r="N1041" s="36"/>
      <c r="O1041" s="37"/>
      <c r="P1041" s="36"/>
      <c r="Q1041" s="37"/>
      <c r="R1041" s="37"/>
      <c r="S1041" s="40">
        <f t="shared" si="510"/>
        <v>0</v>
      </c>
      <c r="U1041" s="40">
        <f t="shared" si="511"/>
        <v>0</v>
      </c>
      <c r="V1041" s="40">
        <f t="shared" si="512"/>
        <v>0</v>
      </c>
      <c r="W1041" s="40">
        <f t="shared" si="513"/>
        <v>0</v>
      </c>
      <c r="X1041" s="40">
        <f t="shared" si="514"/>
        <v>0</v>
      </c>
      <c r="Y1041" s="40">
        <f t="shared" si="524"/>
        <v>0</v>
      </c>
      <c r="Z1041" s="40">
        <f t="shared" si="525"/>
        <v>0</v>
      </c>
      <c r="AA1041" s="40">
        <f t="shared" si="515"/>
        <v>0</v>
      </c>
      <c r="AC1041" s="41"/>
      <c r="AD1041" s="37"/>
      <c r="AE1041" s="37"/>
      <c r="AF1041" s="37"/>
      <c r="AG1041" s="37"/>
      <c r="AH1041" s="37"/>
      <c r="AI1041" s="35">
        <f t="shared" si="516"/>
        <v>0</v>
      </c>
      <c r="AK1041" s="35">
        <f t="shared" si="517"/>
        <v>0</v>
      </c>
      <c r="AL1041" s="35">
        <f t="shared" si="518"/>
        <v>0</v>
      </c>
      <c r="AM1041" s="35">
        <f t="shared" si="519"/>
        <v>0</v>
      </c>
      <c r="AN1041" s="35">
        <f t="shared" si="520"/>
        <v>0</v>
      </c>
      <c r="AO1041" s="35">
        <f t="shared" si="521"/>
        <v>0</v>
      </c>
      <c r="AP1041" s="35">
        <f t="shared" si="522"/>
        <v>0</v>
      </c>
      <c r="AQ1041" s="35">
        <f t="shared" si="523"/>
        <v>0</v>
      </c>
      <c r="AS1041" s="36"/>
    </row>
    <row r="1042" spans="2:45" hidden="1">
      <c r="B1042" s="316"/>
      <c r="C1042" s="316"/>
      <c r="D1042" s="319"/>
      <c r="E1042" s="319"/>
      <c r="G1042" s="36"/>
      <c r="H1042" s="37"/>
      <c r="I1042" s="41"/>
      <c r="J1042" s="36"/>
      <c r="K1042" s="36"/>
      <c r="L1042" s="38"/>
      <c r="M1042" s="37"/>
      <c r="N1042" s="36"/>
      <c r="O1042" s="37"/>
      <c r="P1042" s="36"/>
      <c r="Q1042" s="37"/>
      <c r="R1042" s="37"/>
      <c r="S1042" s="40">
        <f t="shared" si="510"/>
        <v>0</v>
      </c>
      <c r="U1042" s="40">
        <f t="shared" si="511"/>
        <v>0</v>
      </c>
      <c r="V1042" s="40">
        <f t="shared" si="512"/>
        <v>0</v>
      </c>
      <c r="W1042" s="40">
        <f t="shared" si="513"/>
        <v>0</v>
      </c>
      <c r="X1042" s="40">
        <f t="shared" si="514"/>
        <v>0</v>
      </c>
      <c r="Y1042" s="40">
        <f t="shared" si="524"/>
        <v>0</v>
      </c>
      <c r="Z1042" s="40">
        <f t="shared" si="525"/>
        <v>0</v>
      </c>
      <c r="AA1042" s="40">
        <f t="shared" si="515"/>
        <v>0</v>
      </c>
      <c r="AC1042" s="41"/>
      <c r="AD1042" s="37"/>
      <c r="AE1042" s="37"/>
      <c r="AF1042" s="37"/>
      <c r="AG1042" s="37"/>
      <c r="AH1042" s="37"/>
      <c r="AI1042" s="35">
        <f t="shared" si="516"/>
        <v>0</v>
      </c>
      <c r="AK1042" s="35">
        <f t="shared" si="517"/>
        <v>0</v>
      </c>
      <c r="AL1042" s="35">
        <f t="shared" si="518"/>
        <v>0</v>
      </c>
      <c r="AM1042" s="35">
        <f t="shared" si="519"/>
        <v>0</v>
      </c>
      <c r="AN1042" s="35">
        <f t="shared" si="520"/>
        <v>0</v>
      </c>
      <c r="AO1042" s="35">
        <f t="shared" si="521"/>
        <v>0</v>
      </c>
      <c r="AP1042" s="35">
        <f t="shared" si="522"/>
        <v>0</v>
      </c>
      <c r="AQ1042" s="35">
        <f t="shared" si="523"/>
        <v>0</v>
      </c>
      <c r="AS1042" s="36"/>
    </row>
    <row r="1043" spans="2:45" hidden="1">
      <c r="B1043" s="316"/>
      <c r="C1043" s="316"/>
      <c r="D1043" s="319"/>
      <c r="E1043" s="319"/>
      <c r="G1043" s="36"/>
      <c r="H1043" s="37"/>
      <c r="I1043" s="41"/>
      <c r="J1043" s="36"/>
      <c r="K1043" s="36"/>
      <c r="L1043" s="38"/>
      <c r="M1043" s="37"/>
      <c r="N1043" s="36"/>
      <c r="O1043" s="37"/>
      <c r="P1043" s="36"/>
      <c r="Q1043" s="37"/>
      <c r="R1043" s="37"/>
      <c r="S1043" s="40">
        <f t="shared" si="510"/>
        <v>0</v>
      </c>
      <c r="U1043" s="40">
        <f t="shared" si="511"/>
        <v>0</v>
      </c>
      <c r="V1043" s="40">
        <f t="shared" si="512"/>
        <v>0</v>
      </c>
      <c r="W1043" s="40">
        <f t="shared" si="513"/>
        <v>0</v>
      </c>
      <c r="X1043" s="40">
        <f t="shared" si="514"/>
        <v>0</v>
      </c>
      <c r="Y1043" s="40">
        <f t="shared" si="524"/>
        <v>0</v>
      </c>
      <c r="Z1043" s="40">
        <f t="shared" si="525"/>
        <v>0</v>
      </c>
      <c r="AA1043" s="40">
        <f t="shared" si="515"/>
        <v>0</v>
      </c>
      <c r="AC1043" s="41"/>
      <c r="AD1043" s="37"/>
      <c r="AE1043" s="37"/>
      <c r="AF1043" s="37"/>
      <c r="AG1043" s="37"/>
      <c r="AH1043" s="37"/>
      <c r="AI1043" s="35">
        <f t="shared" si="516"/>
        <v>0</v>
      </c>
      <c r="AK1043" s="35">
        <f t="shared" si="517"/>
        <v>0</v>
      </c>
      <c r="AL1043" s="35">
        <f t="shared" si="518"/>
        <v>0</v>
      </c>
      <c r="AM1043" s="35">
        <f t="shared" si="519"/>
        <v>0</v>
      </c>
      <c r="AN1043" s="35">
        <f t="shared" si="520"/>
        <v>0</v>
      </c>
      <c r="AO1043" s="35">
        <f t="shared" si="521"/>
        <v>0</v>
      </c>
      <c r="AP1043" s="35">
        <f t="shared" si="522"/>
        <v>0</v>
      </c>
      <c r="AQ1043" s="35">
        <f t="shared" si="523"/>
        <v>0</v>
      </c>
      <c r="AS1043" s="36"/>
    </row>
    <row r="1044" spans="2:45" hidden="1">
      <c r="B1044" s="316"/>
      <c r="C1044" s="316"/>
      <c r="D1044" s="319"/>
      <c r="E1044" s="319"/>
      <c r="G1044" s="36"/>
      <c r="H1044" s="37"/>
      <c r="I1044" s="41"/>
      <c r="J1044" s="36"/>
      <c r="K1044" s="36"/>
      <c r="L1044" s="38"/>
      <c r="M1044" s="37"/>
      <c r="N1044" s="36"/>
      <c r="O1044" s="37"/>
      <c r="P1044" s="36"/>
      <c r="Q1044" s="37"/>
      <c r="R1044" s="37"/>
      <c r="S1044" s="40">
        <f t="shared" si="510"/>
        <v>0</v>
      </c>
      <c r="U1044" s="40">
        <f t="shared" si="511"/>
        <v>0</v>
      </c>
      <c r="V1044" s="40">
        <f t="shared" si="512"/>
        <v>0</v>
      </c>
      <c r="W1044" s="40">
        <f t="shared" si="513"/>
        <v>0</v>
      </c>
      <c r="X1044" s="40">
        <f t="shared" si="514"/>
        <v>0</v>
      </c>
      <c r="Y1044" s="40">
        <f t="shared" si="524"/>
        <v>0</v>
      </c>
      <c r="Z1044" s="40">
        <f t="shared" si="525"/>
        <v>0</v>
      </c>
      <c r="AA1044" s="40">
        <f t="shared" si="515"/>
        <v>0</v>
      </c>
      <c r="AC1044" s="41"/>
      <c r="AD1044" s="37"/>
      <c r="AE1044" s="37"/>
      <c r="AF1044" s="37"/>
      <c r="AG1044" s="37"/>
      <c r="AH1044" s="37"/>
      <c r="AI1044" s="35">
        <f t="shared" si="516"/>
        <v>0</v>
      </c>
      <c r="AK1044" s="35">
        <f t="shared" si="517"/>
        <v>0</v>
      </c>
      <c r="AL1044" s="35">
        <f t="shared" si="518"/>
        <v>0</v>
      </c>
      <c r="AM1044" s="35">
        <f t="shared" si="519"/>
        <v>0</v>
      </c>
      <c r="AN1044" s="35">
        <f t="shared" si="520"/>
        <v>0</v>
      </c>
      <c r="AO1044" s="35">
        <f t="shared" si="521"/>
        <v>0</v>
      </c>
      <c r="AP1044" s="35">
        <f t="shared" si="522"/>
        <v>0</v>
      </c>
      <c r="AQ1044" s="35">
        <f t="shared" si="523"/>
        <v>0</v>
      </c>
      <c r="AS1044" s="36"/>
    </row>
    <row r="1045" spans="2:45" hidden="1">
      <c r="B1045" s="316"/>
      <c r="C1045" s="316"/>
      <c r="D1045" s="319"/>
      <c r="E1045" s="319"/>
      <c r="G1045" s="36"/>
      <c r="H1045" s="37"/>
      <c r="I1045" s="41"/>
      <c r="J1045" s="36"/>
      <c r="K1045" s="36"/>
      <c r="L1045" s="38"/>
      <c r="M1045" s="37"/>
      <c r="N1045" s="36"/>
      <c r="O1045" s="37"/>
      <c r="P1045" s="36"/>
      <c r="Q1045" s="37"/>
      <c r="R1045" s="37"/>
      <c r="S1045" s="40">
        <f t="shared" si="510"/>
        <v>0</v>
      </c>
      <c r="U1045" s="40">
        <f t="shared" si="511"/>
        <v>0</v>
      </c>
      <c r="V1045" s="40">
        <f t="shared" si="512"/>
        <v>0</v>
      </c>
      <c r="W1045" s="40">
        <f t="shared" si="513"/>
        <v>0</v>
      </c>
      <c r="X1045" s="40">
        <f t="shared" si="514"/>
        <v>0</v>
      </c>
      <c r="Y1045" s="40">
        <f t="shared" si="524"/>
        <v>0</v>
      </c>
      <c r="Z1045" s="40">
        <f t="shared" si="525"/>
        <v>0</v>
      </c>
      <c r="AA1045" s="40">
        <f t="shared" si="515"/>
        <v>0</v>
      </c>
      <c r="AC1045" s="41"/>
      <c r="AD1045" s="37"/>
      <c r="AE1045" s="37"/>
      <c r="AF1045" s="37"/>
      <c r="AG1045" s="37"/>
      <c r="AH1045" s="37"/>
      <c r="AI1045" s="35">
        <f t="shared" si="516"/>
        <v>0</v>
      </c>
      <c r="AK1045" s="35">
        <f t="shared" si="517"/>
        <v>0</v>
      </c>
      <c r="AL1045" s="35">
        <f t="shared" si="518"/>
        <v>0</v>
      </c>
      <c r="AM1045" s="35">
        <f t="shared" si="519"/>
        <v>0</v>
      </c>
      <c r="AN1045" s="35">
        <f t="shared" si="520"/>
        <v>0</v>
      </c>
      <c r="AO1045" s="35">
        <f t="shared" si="521"/>
        <v>0</v>
      </c>
      <c r="AP1045" s="35">
        <f t="shared" si="522"/>
        <v>0</v>
      </c>
      <c r="AQ1045" s="35">
        <f t="shared" si="523"/>
        <v>0</v>
      </c>
      <c r="AS1045" s="36"/>
    </row>
    <row r="1046" spans="2:45" hidden="1">
      <c r="B1046" s="316"/>
      <c r="C1046" s="316"/>
      <c r="D1046" s="319"/>
      <c r="E1046" s="319"/>
      <c r="G1046" s="36"/>
      <c r="H1046" s="37"/>
      <c r="I1046" s="41"/>
      <c r="J1046" s="36"/>
      <c r="K1046" s="36"/>
      <c r="L1046" s="38"/>
      <c r="M1046" s="37"/>
      <c r="N1046" s="36"/>
      <c r="O1046" s="37"/>
      <c r="P1046" s="36"/>
      <c r="Q1046" s="37"/>
      <c r="R1046" s="37"/>
      <c r="S1046" s="40">
        <f t="shared" si="510"/>
        <v>0</v>
      </c>
      <c r="U1046" s="40">
        <f t="shared" si="511"/>
        <v>0</v>
      </c>
      <c r="V1046" s="40">
        <f t="shared" si="512"/>
        <v>0</v>
      </c>
      <c r="W1046" s="40">
        <f t="shared" si="513"/>
        <v>0</v>
      </c>
      <c r="X1046" s="40">
        <f t="shared" si="514"/>
        <v>0</v>
      </c>
      <c r="Y1046" s="40">
        <f t="shared" si="524"/>
        <v>0</v>
      </c>
      <c r="Z1046" s="40">
        <f t="shared" si="525"/>
        <v>0</v>
      </c>
      <c r="AA1046" s="40">
        <f t="shared" si="515"/>
        <v>0</v>
      </c>
      <c r="AC1046" s="41"/>
      <c r="AD1046" s="37"/>
      <c r="AE1046" s="37"/>
      <c r="AF1046" s="37"/>
      <c r="AG1046" s="37"/>
      <c r="AH1046" s="37"/>
      <c r="AI1046" s="35">
        <f t="shared" si="516"/>
        <v>0</v>
      </c>
      <c r="AK1046" s="35">
        <f t="shared" si="517"/>
        <v>0</v>
      </c>
      <c r="AL1046" s="35">
        <f t="shared" si="518"/>
        <v>0</v>
      </c>
      <c r="AM1046" s="35">
        <f t="shared" si="519"/>
        <v>0</v>
      </c>
      <c r="AN1046" s="35">
        <f t="shared" si="520"/>
        <v>0</v>
      </c>
      <c r="AO1046" s="35">
        <f t="shared" si="521"/>
        <v>0</v>
      </c>
      <c r="AP1046" s="35">
        <f t="shared" si="522"/>
        <v>0</v>
      </c>
      <c r="AQ1046" s="35">
        <f t="shared" si="523"/>
        <v>0</v>
      </c>
      <c r="AS1046" s="36"/>
    </row>
    <row r="1047" spans="2:45" hidden="1">
      <c r="B1047" s="316"/>
      <c r="C1047" s="316"/>
      <c r="D1047" s="319"/>
      <c r="E1047" s="319"/>
      <c r="G1047" s="36"/>
      <c r="H1047" s="37"/>
      <c r="I1047" s="41"/>
      <c r="J1047" s="36"/>
      <c r="K1047" s="36"/>
      <c r="L1047" s="38"/>
      <c r="M1047" s="37"/>
      <c r="N1047" s="36"/>
      <c r="O1047" s="37"/>
      <c r="P1047" s="36"/>
      <c r="Q1047" s="37"/>
      <c r="R1047" s="37"/>
      <c r="S1047" s="40">
        <f t="shared" si="510"/>
        <v>0</v>
      </c>
      <c r="U1047" s="40">
        <f t="shared" si="511"/>
        <v>0</v>
      </c>
      <c r="V1047" s="40">
        <f t="shared" si="512"/>
        <v>0</v>
      </c>
      <c r="W1047" s="40">
        <f t="shared" si="513"/>
        <v>0</v>
      </c>
      <c r="X1047" s="40">
        <f t="shared" si="514"/>
        <v>0</v>
      </c>
      <c r="Y1047" s="40">
        <f t="shared" si="524"/>
        <v>0</v>
      </c>
      <c r="Z1047" s="40">
        <f t="shared" si="525"/>
        <v>0</v>
      </c>
      <c r="AA1047" s="40">
        <f t="shared" si="515"/>
        <v>0</v>
      </c>
      <c r="AC1047" s="41"/>
      <c r="AD1047" s="37"/>
      <c r="AE1047" s="37"/>
      <c r="AF1047" s="37"/>
      <c r="AG1047" s="37"/>
      <c r="AH1047" s="37"/>
      <c r="AI1047" s="35">
        <f t="shared" si="516"/>
        <v>0</v>
      </c>
      <c r="AK1047" s="35">
        <f t="shared" si="517"/>
        <v>0</v>
      </c>
      <c r="AL1047" s="35">
        <f t="shared" si="518"/>
        <v>0</v>
      </c>
      <c r="AM1047" s="35">
        <f t="shared" si="519"/>
        <v>0</v>
      </c>
      <c r="AN1047" s="35">
        <f t="shared" si="520"/>
        <v>0</v>
      </c>
      <c r="AO1047" s="35">
        <f t="shared" si="521"/>
        <v>0</v>
      </c>
      <c r="AP1047" s="35">
        <f t="shared" si="522"/>
        <v>0</v>
      </c>
      <c r="AQ1047" s="35">
        <f t="shared" si="523"/>
        <v>0</v>
      </c>
      <c r="AS1047" s="36"/>
    </row>
    <row r="1048" spans="2:45" hidden="1">
      <c r="B1048" s="316"/>
      <c r="C1048" s="316"/>
      <c r="D1048" s="319"/>
      <c r="E1048" s="319"/>
      <c r="G1048" s="36"/>
      <c r="H1048" s="37"/>
      <c r="I1048" s="41"/>
      <c r="J1048" s="36"/>
      <c r="K1048" s="36"/>
      <c r="L1048" s="38"/>
      <c r="M1048" s="37"/>
      <c r="N1048" s="36"/>
      <c r="O1048" s="37"/>
      <c r="P1048" s="36"/>
      <c r="Q1048" s="37"/>
      <c r="R1048" s="37"/>
      <c r="S1048" s="40">
        <f t="shared" si="510"/>
        <v>0</v>
      </c>
      <c r="U1048" s="40">
        <f t="shared" si="511"/>
        <v>0</v>
      </c>
      <c r="V1048" s="40">
        <f t="shared" si="512"/>
        <v>0</v>
      </c>
      <c r="W1048" s="40">
        <f t="shared" si="513"/>
        <v>0</v>
      </c>
      <c r="X1048" s="40">
        <f t="shared" si="514"/>
        <v>0</v>
      </c>
      <c r="Y1048" s="40">
        <f t="shared" si="524"/>
        <v>0</v>
      </c>
      <c r="Z1048" s="40">
        <f t="shared" si="525"/>
        <v>0</v>
      </c>
      <c r="AA1048" s="40">
        <f t="shared" si="515"/>
        <v>0</v>
      </c>
      <c r="AC1048" s="41"/>
      <c r="AD1048" s="37"/>
      <c r="AE1048" s="37"/>
      <c r="AF1048" s="37"/>
      <c r="AG1048" s="37"/>
      <c r="AH1048" s="37"/>
      <c r="AI1048" s="35">
        <f t="shared" si="516"/>
        <v>0</v>
      </c>
      <c r="AK1048" s="35">
        <f t="shared" si="517"/>
        <v>0</v>
      </c>
      <c r="AL1048" s="35">
        <f t="shared" si="518"/>
        <v>0</v>
      </c>
      <c r="AM1048" s="35">
        <f t="shared" si="519"/>
        <v>0</v>
      </c>
      <c r="AN1048" s="35">
        <f t="shared" si="520"/>
        <v>0</v>
      </c>
      <c r="AO1048" s="35">
        <f t="shared" si="521"/>
        <v>0</v>
      </c>
      <c r="AP1048" s="35">
        <f t="shared" si="522"/>
        <v>0</v>
      </c>
      <c r="AQ1048" s="35">
        <f t="shared" si="523"/>
        <v>0</v>
      </c>
      <c r="AS1048" s="36"/>
    </row>
    <row r="1049" spans="2:45" hidden="1">
      <c r="B1049" s="316"/>
      <c r="C1049" s="316"/>
      <c r="D1049" s="319"/>
      <c r="E1049" s="319"/>
      <c r="G1049" s="36"/>
      <c r="H1049" s="37"/>
      <c r="I1049" s="41"/>
      <c r="J1049" s="36"/>
      <c r="K1049" s="36"/>
      <c r="L1049" s="38"/>
      <c r="M1049" s="37"/>
      <c r="N1049" s="36"/>
      <c r="O1049" s="37"/>
      <c r="P1049" s="36"/>
      <c r="Q1049" s="37"/>
      <c r="R1049" s="37"/>
      <c r="S1049" s="40">
        <f t="shared" si="510"/>
        <v>0</v>
      </c>
      <c r="U1049" s="40">
        <f t="shared" si="511"/>
        <v>0</v>
      </c>
      <c r="V1049" s="40">
        <f t="shared" si="512"/>
        <v>0</v>
      </c>
      <c r="W1049" s="40">
        <f t="shared" si="513"/>
        <v>0</v>
      </c>
      <c r="X1049" s="40">
        <f t="shared" si="514"/>
        <v>0</v>
      </c>
      <c r="Y1049" s="40">
        <f t="shared" si="524"/>
        <v>0</v>
      </c>
      <c r="Z1049" s="40">
        <f t="shared" si="525"/>
        <v>0</v>
      </c>
      <c r="AA1049" s="40">
        <f t="shared" si="515"/>
        <v>0</v>
      </c>
      <c r="AC1049" s="41"/>
      <c r="AD1049" s="37"/>
      <c r="AE1049" s="37"/>
      <c r="AF1049" s="37"/>
      <c r="AG1049" s="37"/>
      <c r="AH1049" s="37"/>
      <c r="AI1049" s="35">
        <f t="shared" si="516"/>
        <v>0</v>
      </c>
      <c r="AK1049" s="35">
        <f t="shared" si="517"/>
        <v>0</v>
      </c>
      <c r="AL1049" s="35">
        <f t="shared" si="518"/>
        <v>0</v>
      </c>
      <c r="AM1049" s="35">
        <f t="shared" si="519"/>
        <v>0</v>
      </c>
      <c r="AN1049" s="35">
        <f t="shared" si="520"/>
        <v>0</v>
      </c>
      <c r="AO1049" s="35">
        <f t="shared" si="521"/>
        <v>0</v>
      </c>
      <c r="AP1049" s="35">
        <f t="shared" si="522"/>
        <v>0</v>
      </c>
      <c r="AQ1049" s="35">
        <f t="shared" si="523"/>
        <v>0</v>
      </c>
      <c r="AS1049" s="36"/>
    </row>
    <row r="1050" spans="2:45" hidden="1">
      <c r="B1050" s="316"/>
      <c r="C1050" s="316"/>
      <c r="D1050" s="319"/>
      <c r="E1050" s="319"/>
      <c r="G1050" s="36"/>
      <c r="H1050" s="37"/>
      <c r="I1050" s="41"/>
      <c r="J1050" s="36"/>
      <c r="K1050" s="36"/>
      <c r="L1050" s="38"/>
      <c r="M1050" s="37"/>
      <c r="N1050" s="36"/>
      <c r="O1050" s="37"/>
      <c r="P1050" s="36"/>
      <c r="Q1050" s="37"/>
      <c r="R1050" s="37"/>
      <c r="S1050" s="40">
        <f t="shared" si="510"/>
        <v>0</v>
      </c>
      <c r="U1050" s="40">
        <f t="shared" si="511"/>
        <v>0</v>
      </c>
      <c r="V1050" s="40">
        <f t="shared" si="512"/>
        <v>0</v>
      </c>
      <c r="W1050" s="40">
        <f t="shared" si="513"/>
        <v>0</v>
      </c>
      <c r="X1050" s="40">
        <f t="shared" si="514"/>
        <v>0</v>
      </c>
      <c r="Y1050" s="40">
        <f t="shared" si="524"/>
        <v>0</v>
      </c>
      <c r="Z1050" s="40">
        <f t="shared" si="525"/>
        <v>0</v>
      </c>
      <c r="AA1050" s="40">
        <f t="shared" si="515"/>
        <v>0</v>
      </c>
      <c r="AC1050" s="41"/>
      <c r="AD1050" s="37"/>
      <c r="AE1050" s="37"/>
      <c r="AF1050" s="37"/>
      <c r="AG1050" s="37"/>
      <c r="AH1050" s="37"/>
      <c r="AI1050" s="35">
        <f t="shared" si="516"/>
        <v>0</v>
      </c>
      <c r="AK1050" s="35">
        <f t="shared" si="517"/>
        <v>0</v>
      </c>
      <c r="AL1050" s="35">
        <f t="shared" si="518"/>
        <v>0</v>
      </c>
      <c r="AM1050" s="35">
        <f t="shared" si="519"/>
        <v>0</v>
      </c>
      <c r="AN1050" s="35">
        <f t="shared" si="520"/>
        <v>0</v>
      </c>
      <c r="AO1050" s="35">
        <f t="shared" si="521"/>
        <v>0</v>
      </c>
      <c r="AP1050" s="35">
        <f t="shared" si="522"/>
        <v>0</v>
      </c>
      <c r="AQ1050" s="35">
        <f t="shared" si="523"/>
        <v>0</v>
      </c>
      <c r="AS1050" s="36"/>
    </row>
    <row r="1051" spans="2:45" hidden="1">
      <c r="B1051" s="316"/>
      <c r="C1051" s="316"/>
      <c r="D1051" s="319"/>
      <c r="E1051" s="319"/>
      <c r="G1051" s="36"/>
      <c r="H1051" s="37"/>
      <c r="I1051" s="41"/>
      <c r="J1051" s="36"/>
      <c r="K1051" s="36"/>
      <c r="L1051" s="38"/>
      <c r="M1051" s="37"/>
      <c r="N1051" s="36"/>
      <c r="O1051" s="37"/>
      <c r="P1051" s="36"/>
      <c r="Q1051" s="37"/>
      <c r="R1051" s="37"/>
      <c r="S1051" s="40">
        <f t="shared" si="510"/>
        <v>0</v>
      </c>
      <c r="U1051" s="40">
        <f t="shared" si="511"/>
        <v>0</v>
      </c>
      <c r="V1051" s="40">
        <f t="shared" si="512"/>
        <v>0</v>
      </c>
      <c r="W1051" s="40">
        <f t="shared" si="513"/>
        <v>0</v>
      </c>
      <c r="X1051" s="40">
        <f t="shared" si="514"/>
        <v>0</v>
      </c>
      <c r="Y1051" s="40">
        <f t="shared" si="524"/>
        <v>0</v>
      </c>
      <c r="Z1051" s="40">
        <f t="shared" si="525"/>
        <v>0</v>
      </c>
      <c r="AA1051" s="40">
        <f t="shared" si="515"/>
        <v>0</v>
      </c>
      <c r="AC1051" s="41"/>
      <c r="AD1051" s="37"/>
      <c r="AE1051" s="37"/>
      <c r="AF1051" s="37"/>
      <c r="AG1051" s="37"/>
      <c r="AH1051" s="37"/>
      <c r="AI1051" s="35">
        <f t="shared" si="516"/>
        <v>0</v>
      </c>
      <c r="AK1051" s="35">
        <f t="shared" si="517"/>
        <v>0</v>
      </c>
      <c r="AL1051" s="35">
        <f t="shared" si="518"/>
        <v>0</v>
      </c>
      <c r="AM1051" s="35">
        <f t="shared" si="519"/>
        <v>0</v>
      </c>
      <c r="AN1051" s="35">
        <f t="shared" si="520"/>
        <v>0</v>
      </c>
      <c r="AO1051" s="35">
        <f t="shared" si="521"/>
        <v>0</v>
      </c>
      <c r="AP1051" s="35">
        <f t="shared" si="522"/>
        <v>0</v>
      </c>
      <c r="AQ1051" s="35">
        <f t="shared" si="523"/>
        <v>0</v>
      </c>
      <c r="AS1051" s="36"/>
    </row>
    <row r="1052" spans="2:45" hidden="1">
      <c r="B1052" s="316"/>
      <c r="C1052" s="316"/>
      <c r="D1052" s="319"/>
      <c r="E1052" s="319"/>
      <c r="G1052" s="36"/>
      <c r="H1052" s="37"/>
      <c r="I1052" s="41"/>
      <c r="J1052" s="36"/>
      <c r="K1052" s="36"/>
      <c r="L1052" s="38"/>
      <c r="M1052" s="37"/>
      <c r="N1052" s="36"/>
      <c r="O1052" s="37"/>
      <c r="P1052" s="36"/>
      <c r="Q1052" s="37"/>
      <c r="R1052" s="37"/>
      <c r="S1052" s="40">
        <f t="shared" si="510"/>
        <v>0</v>
      </c>
      <c r="U1052" s="40">
        <f t="shared" si="511"/>
        <v>0</v>
      </c>
      <c r="V1052" s="40">
        <f t="shared" si="512"/>
        <v>0</v>
      </c>
      <c r="W1052" s="40">
        <f t="shared" si="513"/>
        <v>0</v>
      </c>
      <c r="X1052" s="40">
        <f t="shared" si="514"/>
        <v>0</v>
      </c>
      <c r="Y1052" s="40">
        <f t="shared" si="524"/>
        <v>0</v>
      </c>
      <c r="Z1052" s="40">
        <f t="shared" si="525"/>
        <v>0</v>
      </c>
      <c r="AA1052" s="40">
        <f t="shared" si="515"/>
        <v>0</v>
      </c>
      <c r="AC1052" s="41"/>
      <c r="AD1052" s="37"/>
      <c r="AE1052" s="37"/>
      <c r="AF1052" s="37"/>
      <c r="AG1052" s="37"/>
      <c r="AH1052" s="37"/>
      <c r="AI1052" s="35">
        <f t="shared" si="516"/>
        <v>0</v>
      </c>
      <c r="AK1052" s="35">
        <f t="shared" si="517"/>
        <v>0</v>
      </c>
      <c r="AL1052" s="35">
        <f t="shared" si="518"/>
        <v>0</v>
      </c>
      <c r="AM1052" s="35">
        <f t="shared" si="519"/>
        <v>0</v>
      </c>
      <c r="AN1052" s="35">
        <f t="shared" si="520"/>
        <v>0</v>
      </c>
      <c r="AO1052" s="35">
        <f t="shared" si="521"/>
        <v>0</v>
      </c>
      <c r="AP1052" s="35">
        <f t="shared" si="522"/>
        <v>0</v>
      </c>
      <c r="AQ1052" s="35">
        <f t="shared" si="523"/>
        <v>0</v>
      </c>
      <c r="AS1052" s="36"/>
    </row>
    <row r="1053" spans="2:45" hidden="1">
      <c r="B1053" s="316"/>
      <c r="C1053" s="316"/>
      <c r="D1053" s="319"/>
      <c r="E1053" s="319"/>
      <c r="G1053" s="36"/>
      <c r="H1053" s="37"/>
      <c r="I1053" s="41"/>
      <c r="J1053" s="36"/>
      <c r="K1053" s="36"/>
      <c r="L1053" s="38"/>
      <c r="M1053" s="37"/>
      <c r="N1053" s="36"/>
      <c r="O1053" s="37"/>
      <c r="P1053" s="36"/>
      <c r="Q1053" s="37"/>
      <c r="R1053" s="37"/>
      <c r="S1053" s="40">
        <f t="shared" si="510"/>
        <v>0</v>
      </c>
      <c r="U1053" s="40">
        <f t="shared" si="511"/>
        <v>0</v>
      </c>
      <c r="V1053" s="40">
        <f t="shared" si="512"/>
        <v>0</v>
      </c>
      <c r="W1053" s="40">
        <f t="shared" si="513"/>
        <v>0</v>
      </c>
      <c r="X1053" s="40">
        <f t="shared" si="514"/>
        <v>0</v>
      </c>
      <c r="Y1053" s="40">
        <f t="shared" si="524"/>
        <v>0</v>
      </c>
      <c r="Z1053" s="40">
        <f t="shared" si="525"/>
        <v>0</v>
      </c>
      <c r="AA1053" s="40">
        <f t="shared" si="515"/>
        <v>0</v>
      </c>
      <c r="AC1053" s="41"/>
      <c r="AD1053" s="37"/>
      <c r="AE1053" s="37"/>
      <c r="AF1053" s="37"/>
      <c r="AG1053" s="37"/>
      <c r="AH1053" s="37"/>
      <c r="AI1053" s="35">
        <f t="shared" si="516"/>
        <v>0</v>
      </c>
      <c r="AK1053" s="35">
        <f t="shared" si="517"/>
        <v>0</v>
      </c>
      <c r="AL1053" s="35">
        <f t="shared" si="518"/>
        <v>0</v>
      </c>
      <c r="AM1053" s="35">
        <f t="shared" si="519"/>
        <v>0</v>
      </c>
      <c r="AN1053" s="35">
        <f t="shared" si="520"/>
        <v>0</v>
      </c>
      <c r="AO1053" s="35">
        <f t="shared" si="521"/>
        <v>0</v>
      </c>
      <c r="AP1053" s="35">
        <f t="shared" si="522"/>
        <v>0</v>
      </c>
      <c r="AQ1053" s="35">
        <f t="shared" si="523"/>
        <v>0</v>
      </c>
      <c r="AS1053" s="36"/>
    </row>
    <row r="1054" spans="2:45" hidden="1">
      <c r="B1054" s="316"/>
      <c r="C1054" s="316"/>
      <c r="D1054" s="319"/>
      <c r="E1054" s="319"/>
      <c r="G1054" s="36"/>
      <c r="H1054" s="37"/>
      <c r="I1054" s="41"/>
      <c r="J1054" s="36"/>
      <c r="K1054" s="36"/>
      <c r="L1054" s="38"/>
      <c r="M1054" s="37"/>
      <c r="N1054" s="36"/>
      <c r="O1054" s="37"/>
      <c r="P1054" s="36"/>
      <c r="Q1054" s="37"/>
      <c r="R1054" s="37"/>
      <c r="S1054" s="40">
        <f t="shared" si="510"/>
        <v>0</v>
      </c>
      <c r="U1054" s="40">
        <f t="shared" si="511"/>
        <v>0</v>
      </c>
      <c r="V1054" s="40">
        <f t="shared" si="512"/>
        <v>0</v>
      </c>
      <c r="W1054" s="40">
        <f t="shared" si="513"/>
        <v>0</v>
      </c>
      <c r="X1054" s="40">
        <f t="shared" si="514"/>
        <v>0</v>
      </c>
      <c r="Y1054" s="40">
        <f t="shared" si="524"/>
        <v>0</v>
      </c>
      <c r="Z1054" s="40">
        <f t="shared" si="525"/>
        <v>0</v>
      </c>
      <c r="AA1054" s="40">
        <f t="shared" si="515"/>
        <v>0</v>
      </c>
      <c r="AC1054" s="41"/>
      <c r="AD1054" s="37"/>
      <c r="AE1054" s="37"/>
      <c r="AF1054" s="37"/>
      <c r="AG1054" s="37"/>
      <c r="AH1054" s="37"/>
      <c r="AI1054" s="35">
        <f t="shared" si="516"/>
        <v>0</v>
      </c>
      <c r="AK1054" s="35">
        <f t="shared" si="517"/>
        <v>0</v>
      </c>
      <c r="AL1054" s="35">
        <f t="shared" si="518"/>
        <v>0</v>
      </c>
      <c r="AM1054" s="35">
        <f t="shared" si="519"/>
        <v>0</v>
      </c>
      <c r="AN1054" s="35">
        <f t="shared" si="520"/>
        <v>0</v>
      </c>
      <c r="AO1054" s="35">
        <f t="shared" si="521"/>
        <v>0</v>
      </c>
      <c r="AP1054" s="35">
        <f t="shared" si="522"/>
        <v>0</v>
      </c>
      <c r="AQ1054" s="35">
        <f t="shared" si="523"/>
        <v>0</v>
      </c>
      <c r="AS1054" s="36"/>
    </row>
    <row r="1055" spans="2:45" ht="30.95" hidden="1" customHeight="1">
      <c r="B1055" s="307"/>
      <c r="C1055" s="314"/>
      <c r="D1055" s="309">
        <f>D1015</f>
        <v>0</v>
      </c>
      <c r="E1055" s="310"/>
      <c r="G1055" s="307">
        <f t="shared" ref="G1055:R1055" si="526">SUM(G1015:G1054)</f>
        <v>0</v>
      </c>
      <c r="H1055" s="311">
        <f>SUM(H1015:H1054)</f>
        <v>0</v>
      </c>
      <c r="I1055" s="311">
        <f t="shared" si="526"/>
        <v>0</v>
      </c>
      <c r="J1055" s="307"/>
      <c r="K1055" s="307"/>
      <c r="L1055" s="315"/>
      <c r="M1055" s="311">
        <f>SUM(M1015:M1054)</f>
        <v>0</v>
      </c>
      <c r="N1055" s="307"/>
      <c r="O1055" s="311">
        <f>SUM(O1015:O1054)</f>
        <v>0</v>
      </c>
      <c r="P1055" s="307"/>
      <c r="Q1055" s="311">
        <f>SUM(Q1015:Q1054)</f>
        <v>0</v>
      </c>
      <c r="R1055" s="311">
        <f t="shared" si="526"/>
        <v>0</v>
      </c>
      <c r="S1055" s="311">
        <f>SUM(S1015:S1054)</f>
        <v>0</v>
      </c>
      <c r="T1055" s="313"/>
      <c r="U1055" s="311">
        <f>SUM(U1015:U1054)</f>
        <v>0</v>
      </c>
      <c r="V1055" s="311">
        <f t="shared" ref="V1055:AA1055" si="527">SUM(V1015:V1054)</f>
        <v>0</v>
      </c>
      <c r="W1055" s="311">
        <f t="shared" si="527"/>
        <v>0</v>
      </c>
      <c r="X1055" s="311">
        <f t="shared" si="527"/>
        <v>0</v>
      </c>
      <c r="Y1055" s="311">
        <f t="shared" si="527"/>
        <v>0</v>
      </c>
      <c r="Z1055" s="311">
        <f t="shared" si="527"/>
        <v>0</v>
      </c>
      <c r="AA1055" s="311">
        <f t="shared" si="527"/>
        <v>0</v>
      </c>
      <c r="AC1055" s="311">
        <f>SUM(AC1015:AC1054)</f>
        <v>0</v>
      </c>
      <c r="AD1055" s="311">
        <f t="shared" ref="AD1055:AI1055" si="528">SUM(AD1015:AD1054)</f>
        <v>0</v>
      </c>
      <c r="AE1055" s="311">
        <f t="shared" si="528"/>
        <v>0</v>
      </c>
      <c r="AF1055" s="311">
        <f t="shared" si="528"/>
        <v>0</v>
      </c>
      <c r="AG1055" s="311">
        <f t="shared" si="528"/>
        <v>0</v>
      </c>
      <c r="AH1055" s="311">
        <f t="shared" si="528"/>
        <v>0</v>
      </c>
      <c r="AI1055" s="311">
        <f t="shared" si="528"/>
        <v>0</v>
      </c>
      <c r="AK1055" s="311">
        <f>SUM(AK1015:AK1054)</f>
        <v>0</v>
      </c>
      <c r="AL1055" s="311">
        <f t="shared" ref="AL1055:AQ1055" si="529">SUM(AL1015:AL1054)</f>
        <v>0</v>
      </c>
      <c r="AM1055" s="311">
        <f t="shared" si="529"/>
        <v>0</v>
      </c>
      <c r="AN1055" s="311">
        <f t="shared" si="529"/>
        <v>0</v>
      </c>
      <c r="AO1055" s="311">
        <f t="shared" si="529"/>
        <v>0</v>
      </c>
      <c r="AP1055" s="311">
        <f t="shared" si="529"/>
        <v>0</v>
      </c>
      <c r="AQ1055" s="311">
        <f t="shared" si="529"/>
        <v>0</v>
      </c>
      <c r="AS1055" s="36"/>
    </row>
    <row r="1056" spans="2:45" hidden="1">
      <c r="M1056" s="4"/>
    </row>
    <row r="1057" spans="2:45" hidden="1">
      <c r="B1057" s="36"/>
      <c r="C1057" s="316" t="str">
        <f>'Salary Calc &amp; Services Offered'!A40</f>
        <v>Service 26</v>
      </c>
      <c r="D1057" s="28">
        <v>0</v>
      </c>
      <c r="E1057" s="29">
        <v>0</v>
      </c>
      <c r="G1057" s="409"/>
      <c r="H1057" s="30"/>
      <c r="I1057" s="40">
        <f>'Salary Calc &amp; Services Offered'!JV40</f>
        <v>0</v>
      </c>
      <c r="J1057" s="36"/>
      <c r="K1057" s="36"/>
      <c r="L1057" s="38"/>
      <c r="M1057" s="39"/>
      <c r="N1057" s="36"/>
      <c r="O1057" s="39"/>
      <c r="P1057" s="36"/>
      <c r="Q1057" s="31"/>
      <c r="R1057" s="37"/>
      <c r="S1057" s="40">
        <f t="shared" ref="S1057:S1096" si="530">H1057+I1057+O1057+M1057+Q1057+R1057</f>
        <v>0</v>
      </c>
      <c r="U1057" s="40">
        <f t="shared" ref="U1057:U1096" si="531">IFERROR(H1057/$D$1057,0)</f>
        <v>0</v>
      </c>
      <c r="V1057" s="40">
        <f t="shared" ref="V1057:V1096" si="532">IFERROR(I1057/$D$1057,0)</f>
        <v>0</v>
      </c>
      <c r="W1057" s="40">
        <f t="shared" ref="W1057:W1096" si="533">IFERROR(O1057/$D$1057,0)</f>
        <v>0</v>
      </c>
      <c r="X1057" s="40">
        <f t="shared" ref="X1057:X1096" si="534">IFERROR(M1057/$D$1057,0)</f>
        <v>0</v>
      </c>
      <c r="Y1057" s="40">
        <f>IFERROR(Q1057/$D$1057,0)</f>
        <v>0</v>
      </c>
      <c r="Z1057" s="40">
        <f>IFERROR(R1057/$D$1057,0)</f>
        <v>0</v>
      </c>
      <c r="AA1057" s="40">
        <f t="shared" ref="AA1057:AA1096" si="535">SUM(U1057:Z1057)</f>
        <v>0</v>
      </c>
      <c r="AC1057" s="41">
        <f>IF('Salary Calc &amp; Services Offered'!JW104&lt;0,0,'Salary Calc &amp; Services Offered'!JW104)</f>
        <v>0</v>
      </c>
      <c r="AD1057" s="37"/>
      <c r="AE1057" s="37"/>
      <c r="AF1057" s="37"/>
      <c r="AG1057" s="37"/>
      <c r="AH1057" s="37"/>
      <c r="AI1057" s="35">
        <f t="shared" ref="AI1057:AI1096" si="536">SUM(AC1057:AH1057)</f>
        <v>0</v>
      </c>
      <c r="AK1057" s="35">
        <f t="shared" ref="AK1057:AK1096" si="537">IFERROR(AC1057/$D$1057,0)</f>
        <v>0</v>
      </c>
      <c r="AL1057" s="35">
        <f t="shared" ref="AL1057:AL1096" si="538">IFERROR(AD1057/$D$1057,0)</f>
        <v>0</v>
      </c>
      <c r="AM1057" s="35">
        <f t="shared" ref="AM1057:AM1096" si="539">IFERROR(AE1057/$D$1057,0)</f>
        <v>0</v>
      </c>
      <c r="AN1057" s="35">
        <f t="shared" ref="AN1057:AN1096" si="540">IFERROR(AF1057/$D$1057,0)</f>
        <v>0</v>
      </c>
      <c r="AO1057" s="35">
        <f t="shared" ref="AO1057:AO1096" si="541">IFERROR(AG1057/$D$1057,0)</f>
        <v>0</v>
      </c>
      <c r="AP1057" s="35">
        <f t="shared" ref="AP1057:AP1096" si="542">IFERROR(AH1057/$D$1057,0)</f>
        <v>0</v>
      </c>
      <c r="AQ1057" s="35">
        <f t="shared" ref="AQ1057:AQ1096" si="543">SUM(AK1057:AP1057)</f>
        <v>0</v>
      </c>
      <c r="AS1057" s="36"/>
    </row>
    <row r="1058" spans="2:45" hidden="1">
      <c r="B1058" s="320"/>
      <c r="C1058" s="320"/>
      <c r="D1058" s="321"/>
      <c r="E1058" s="321"/>
      <c r="G1058" s="36"/>
      <c r="H1058" s="34"/>
      <c r="I1058" s="40"/>
      <c r="J1058" s="36"/>
      <c r="K1058" s="36"/>
      <c r="L1058" s="38"/>
      <c r="M1058" s="39"/>
      <c r="N1058" s="36"/>
      <c r="O1058" s="39"/>
      <c r="P1058" s="36"/>
      <c r="Q1058" s="39"/>
      <c r="R1058" s="37"/>
      <c r="S1058" s="40">
        <f t="shared" si="530"/>
        <v>0</v>
      </c>
      <c r="U1058" s="40">
        <f t="shared" si="531"/>
        <v>0</v>
      </c>
      <c r="V1058" s="40">
        <f t="shared" si="532"/>
        <v>0</v>
      </c>
      <c r="W1058" s="40">
        <f t="shared" si="533"/>
        <v>0</v>
      </c>
      <c r="X1058" s="40">
        <f t="shared" si="534"/>
        <v>0</v>
      </c>
      <c r="Y1058" s="40">
        <f t="shared" ref="Y1058:Y1096" si="544">IFERROR(Q1058/$D$1057,0)</f>
        <v>0</v>
      </c>
      <c r="Z1058" s="40">
        <f t="shared" ref="Z1058:Z1096" si="545">IFERROR(R1058/$D$1057,0)</f>
        <v>0</v>
      </c>
      <c r="AA1058" s="40">
        <f t="shared" si="535"/>
        <v>0</v>
      </c>
      <c r="AC1058" s="35"/>
      <c r="AD1058" s="32"/>
      <c r="AE1058" s="32"/>
      <c r="AF1058" s="32"/>
      <c r="AG1058" s="32"/>
      <c r="AH1058" s="32"/>
      <c r="AI1058" s="35">
        <f t="shared" si="536"/>
        <v>0</v>
      </c>
      <c r="AK1058" s="35">
        <f t="shared" si="537"/>
        <v>0</v>
      </c>
      <c r="AL1058" s="35">
        <f t="shared" si="538"/>
        <v>0</v>
      </c>
      <c r="AM1058" s="35">
        <f t="shared" si="539"/>
        <v>0</v>
      </c>
      <c r="AN1058" s="35">
        <f t="shared" si="540"/>
        <v>0</v>
      </c>
      <c r="AO1058" s="35">
        <f t="shared" si="541"/>
        <v>0</v>
      </c>
      <c r="AP1058" s="35">
        <f t="shared" si="542"/>
        <v>0</v>
      </c>
      <c r="AQ1058" s="35">
        <f t="shared" si="543"/>
        <v>0</v>
      </c>
      <c r="AS1058" s="36"/>
    </row>
    <row r="1059" spans="2:45" hidden="1">
      <c r="B1059" s="316"/>
      <c r="C1059" s="317"/>
      <c r="D1059" s="318"/>
      <c r="E1059" s="318"/>
      <c r="G1059" s="36"/>
      <c r="H1059" s="39"/>
      <c r="I1059" s="40"/>
      <c r="J1059" s="36"/>
      <c r="K1059" s="36"/>
      <c r="L1059" s="38"/>
      <c r="M1059" s="39"/>
      <c r="N1059" s="36"/>
      <c r="O1059" s="39"/>
      <c r="P1059" s="36"/>
      <c r="Q1059" s="39"/>
      <c r="R1059" s="37"/>
      <c r="S1059" s="40">
        <f t="shared" si="530"/>
        <v>0</v>
      </c>
      <c r="U1059" s="40">
        <f t="shared" si="531"/>
        <v>0</v>
      </c>
      <c r="V1059" s="40">
        <f t="shared" si="532"/>
        <v>0</v>
      </c>
      <c r="W1059" s="40">
        <f t="shared" si="533"/>
        <v>0</v>
      </c>
      <c r="X1059" s="40">
        <f t="shared" si="534"/>
        <v>0</v>
      </c>
      <c r="Y1059" s="40">
        <f t="shared" si="544"/>
        <v>0</v>
      </c>
      <c r="Z1059" s="40">
        <f t="shared" si="545"/>
        <v>0</v>
      </c>
      <c r="AA1059" s="40">
        <f t="shared" si="535"/>
        <v>0</v>
      </c>
      <c r="AC1059" s="40"/>
      <c r="AD1059" s="39"/>
      <c r="AE1059" s="39"/>
      <c r="AF1059" s="39"/>
      <c r="AG1059" s="39"/>
      <c r="AH1059" s="39"/>
      <c r="AI1059" s="35">
        <f t="shared" si="536"/>
        <v>0</v>
      </c>
      <c r="AK1059" s="35">
        <f t="shared" si="537"/>
        <v>0</v>
      </c>
      <c r="AL1059" s="35">
        <f t="shared" si="538"/>
        <v>0</v>
      </c>
      <c r="AM1059" s="35">
        <f t="shared" si="539"/>
        <v>0</v>
      </c>
      <c r="AN1059" s="35">
        <f t="shared" si="540"/>
        <v>0</v>
      </c>
      <c r="AO1059" s="35">
        <f t="shared" si="541"/>
        <v>0</v>
      </c>
      <c r="AP1059" s="35">
        <f t="shared" si="542"/>
        <v>0</v>
      </c>
      <c r="AQ1059" s="35">
        <f t="shared" si="543"/>
        <v>0</v>
      </c>
      <c r="AS1059" s="36"/>
    </row>
    <row r="1060" spans="2:45" hidden="1">
      <c r="B1060" s="316"/>
      <c r="C1060" s="317"/>
      <c r="D1060" s="318"/>
      <c r="E1060" s="318"/>
      <c r="G1060" s="36"/>
      <c r="H1060" s="39"/>
      <c r="I1060" s="40"/>
      <c r="J1060" s="36"/>
      <c r="K1060" s="36"/>
      <c r="L1060" s="38"/>
      <c r="M1060" s="39"/>
      <c r="N1060" s="36"/>
      <c r="O1060" s="39"/>
      <c r="P1060" s="36"/>
      <c r="Q1060" s="39"/>
      <c r="R1060" s="37"/>
      <c r="S1060" s="40">
        <f t="shared" si="530"/>
        <v>0</v>
      </c>
      <c r="U1060" s="40">
        <f t="shared" si="531"/>
        <v>0</v>
      </c>
      <c r="V1060" s="40">
        <f t="shared" si="532"/>
        <v>0</v>
      </c>
      <c r="W1060" s="40">
        <f t="shared" si="533"/>
        <v>0</v>
      </c>
      <c r="X1060" s="40">
        <f t="shared" si="534"/>
        <v>0</v>
      </c>
      <c r="Y1060" s="40">
        <f t="shared" si="544"/>
        <v>0</v>
      </c>
      <c r="Z1060" s="40">
        <f t="shared" si="545"/>
        <v>0</v>
      </c>
      <c r="AA1060" s="40">
        <f t="shared" si="535"/>
        <v>0</v>
      </c>
      <c r="AC1060" s="40"/>
      <c r="AD1060" s="39"/>
      <c r="AE1060" s="39"/>
      <c r="AF1060" s="39"/>
      <c r="AG1060" s="39"/>
      <c r="AH1060" s="39"/>
      <c r="AI1060" s="35">
        <f t="shared" si="536"/>
        <v>0</v>
      </c>
      <c r="AK1060" s="35">
        <f t="shared" si="537"/>
        <v>0</v>
      </c>
      <c r="AL1060" s="35">
        <f t="shared" si="538"/>
        <v>0</v>
      </c>
      <c r="AM1060" s="35">
        <f t="shared" si="539"/>
        <v>0</v>
      </c>
      <c r="AN1060" s="35">
        <f t="shared" si="540"/>
        <v>0</v>
      </c>
      <c r="AO1060" s="35">
        <f t="shared" si="541"/>
        <v>0</v>
      </c>
      <c r="AP1060" s="35">
        <f t="shared" si="542"/>
        <v>0</v>
      </c>
      <c r="AQ1060" s="35">
        <f t="shared" si="543"/>
        <v>0</v>
      </c>
      <c r="AS1060" s="36"/>
    </row>
    <row r="1061" spans="2:45" hidden="1">
      <c r="B1061" s="316"/>
      <c r="C1061" s="317"/>
      <c r="D1061" s="318"/>
      <c r="E1061" s="318"/>
      <c r="G1061" s="36"/>
      <c r="H1061" s="39"/>
      <c r="I1061" s="40"/>
      <c r="J1061" s="36"/>
      <c r="K1061" s="36"/>
      <c r="L1061" s="38"/>
      <c r="M1061" s="39"/>
      <c r="N1061" s="36"/>
      <c r="O1061" s="39"/>
      <c r="P1061" s="36"/>
      <c r="Q1061" s="39"/>
      <c r="R1061" s="37"/>
      <c r="S1061" s="40">
        <f t="shared" si="530"/>
        <v>0</v>
      </c>
      <c r="U1061" s="40">
        <f t="shared" si="531"/>
        <v>0</v>
      </c>
      <c r="V1061" s="40">
        <f t="shared" si="532"/>
        <v>0</v>
      </c>
      <c r="W1061" s="40">
        <f t="shared" si="533"/>
        <v>0</v>
      </c>
      <c r="X1061" s="40">
        <f t="shared" si="534"/>
        <v>0</v>
      </c>
      <c r="Y1061" s="40">
        <f t="shared" si="544"/>
        <v>0</v>
      </c>
      <c r="Z1061" s="40">
        <f t="shared" si="545"/>
        <v>0</v>
      </c>
      <c r="AA1061" s="40">
        <f t="shared" si="535"/>
        <v>0</v>
      </c>
      <c r="AC1061" s="40"/>
      <c r="AD1061" s="39"/>
      <c r="AE1061" s="39"/>
      <c r="AF1061" s="39"/>
      <c r="AG1061" s="39"/>
      <c r="AH1061" s="39"/>
      <c r="AI1061" s="35">
        <f t="shared" si="536"/>
        <v>0</v>
      </c>
      <c r="AK1061" s="35">
        <f t="shared" si="537"/>
        <v>0</v>
      </c>
      <c r="AL1061" s="35">
        <f t="shared" si="538"/>
        <v>0</v>
      </c>
      <c r="AM1061" s="35">
        <f t="shared" si="539"/>
        <v>0</v>
      </c>
      <c r="AN1061" s="35">
        <f t="shared" si="540"/>
        <v>0</v>
      </c>
      <c r="AO1061" s="35">
        <f t="shared" si="541"/>
        <v>0</v>
      </c>
      <c r="AP1061" s="35">
        <f t="shared" si="542"/>
        <v>0</v>
      </c>
      <c r="AQ1061" s="35">
        <f t="shared" si="543"/>
        <v>0</v>
      </c>
      <c r="AS1061" s="36"/>
    </row>
    <row r="1062" spans="2:45" hidden="1">
      <c r="B1062" s="316"/>
      <c r="C1062" s="317"/>
      <c r="D1062" s="318"/>
      <c r="E1062" s="318"/>
      <c r="G1062" s="36"/>
      <c r="H1062" s="39"/>
      <c r="I1062" s="40"/>
      <c r="J1062" s="36"/>
      <c r="K1062" s="36"/>
      <c r="L1062" s="38"/>
      <c r="M1062" s="39"/>
      <c r="N1062" s="36"/>
      <c r="O1062" s="39"/>
      <c r="P1062" s="36"/>
      <c r="Q1062" s="39"/>
      <c r="R1062" s="37"/>
      <c r="S1062" s="40">
        <f t="shared" si="530"/>
        <v>0</v>
      </c>
      <c r="U1062" s="40">
        <f t="shared" si="531"/>
        <v>0</v>
      </c>
      <c r="V1062" s="40">
        <f t="shared" si="532"/>
        <v>0</v>
      </c>
      <c r="W1062" s="40">
        <f t="shared" si="533"/>
        <v>0</v>
      </c>
      <c r="X1062" s="40">
        <f t="shared" si="534"/>
        <v>0</v>
      </c>
      <c r="Y1062" s="40">
        <f t="shared" si="544"/>
        <v>0</v>
      </c>
      <c r="Z1062" s="40">
        <f t="shared" si="545"/>
        <v>0</v>
      </c>
      <c r="AA1062" s="40">
        <f t="shared" si="535"/>
        <v>0</v>
      </c>
      <c r="AC1062" s="40"/>
      <c r="AD1062" s="39"/>
      <c r="AE1062" s="39"/>
      <c r="AF1062" s="39"/>
      <c r="AG1062" s="39"/>
      <c r="AH1062" s="39"/>
      <c r="AI1062" s="35">
        <f t="shared" si="536"/>
        <v>0</v>
      </c>
      <c r="AK1062" s="35">
        <f t="shared" si="537"/>
        <v>0</v>
      </c>
      <c r="AL1062" s="35">
        <f t="shared" si="538"/>
        <v>0</v>
      </c>
      <c r="AM1062" s="35">
        <f t="shared" si="539"/>
        <v>0</v>
      </c>
      <c r="AN1062" s="35">
        <f t="shared" si="540"/>
        <v>0</v>
      </c>
      <c r="AO1062" s="35">
        <f t="shared" si="541"/>
        <v>0</v>
      </c>
      <c r="AP1062" s="35">
        <f t="shared" si="542"/>
        <v>0</v>
      </c>
      <c r="AQ1062" s="35">
        <f t="shared" si="543"/>
        <v>0</v>
      </c>
      <c r="AS1062" s="36"/>
    </row>
    <row r="1063" spans="2:45" hidden="1">
      <c r="B1063" s="316"/>
      <c r="C1063" s="317"/>
      <c r="D1063" s="318"/>
      <c r="E1063" s="318"/>
      <c r="G1063" s="36"/>
      <c r="H1063" s="39"/>
      <c r="I1063" s="40"/>
      <c r="J1063" s="36"/>
      <c r="K1063" s="36"/>
      <c r="L1063" s="38"/>
      <c r="M1063" s="39"/>
      <c r="N1063" s="36"/>
      <c r="O1063" s="39"/>
      <c r="P1063" s="36"/>
      <c r="Q1063" s="39"/>
      <c r="R1063" s="37"/>
      <c r="S1063" s="40">
        <f t="shared" si="530"/>
        <v>0</v>
      </c>
      <c r="U1063" s="40">
        <f t="shared" si="531"/>
        <v>0</v>
      </c>
      <c r="V1063" s="40">
        <f t="shared" si="532"/>
        <v>0</v>
      </c>
      <c r="W1063" s="40">
        <f t="shared" si="533"/>
        <v>0</v>
      </c>
      <c r="X1063" s="40">
        <f t="shared" si="534"/>
        <v>0</v>
      </c>
      <c r="Y1063" s="40">
        <f t="shared" si="544"/>
        <v>0</v>
      </c>
      <c r="Z1063" s="40">
        <f t="shared" si="545"/>
        <v>0</v>
      </c>
      <c r="AA1063" s="40">
        <f t="shared" si="535"/>
        <v>0</v>
      </c>
      <c r="AC1063" s="40"/>
      <c r="AD1063" s="39"/>
      <c r="AE1063" s="39"/>
      <c r="AF1063" s="39"/>
      <c r="AG1063" s="39"/>
      <c r="AH1063" s="39"/>
      <c r="AI1063" s="35">
        <f t="shared" si="536"/>
        <v>0</v>
      </c>
      <c r="AK1063" s="35">
        <f t="shared" si="537"/>
        <v>0</v>
      </c>
      <c r="AL1063" s="35">
        <f t="shared" si="538"/>
        <v>0</v>
      </c>
      <c r="AM1063" s="35">
        <f t="shared" si="539"/>
        <v>0</v>
      </c>
      <c r="AN1063" s="35">
        <f t="shared" si="540"/>
        <v>0</v>
      </c>
      <c r="AO1063" s="35">
        <f t="shared" si="541"/>
        <v>0</v>
      </c>
      <c r="AP1063" s="35">
        <f t="shared" si="542"/>
        <v>0</v>
      </c>
      <c r="AQ1063" s="35">
        <f t="shared" si="543"/>
        <v>0</v>
      </c>
      <c r="AS1063" s="36"/>
    </row>
    <row r="1064" spans="2:45" hidden="1">
      <c r="B1064" s="316"/>
      <c r="C1064" s="317"/>
      <c r="D1064" s="318"/>
      <c r="E1064" s="318"/>
      <c r="G1064" s="36"/>
      <c r="H1064" s="39"/>
      <c r="I1064" s="40"/>
      <c r="J1064" s="36"/>
      <c r="K1064" s="36"/>
      <c r="L1064" s="38"/>
      <c r="M1064" s="39"/>
      <c r="N1064" s="36"/>
      <c r="O1064" s="39"/>
      <c r="P1064" s="36"/>
      <c r="Q1064" s="39"/>
      <c r="R1064" s="37"/>
      <c r="S1064" s="40">
        <f t="shared" si="530"/>
        <v>0</v>
      </c>
      <c r="U1064" s="40">
        <f t="shared" si="531"/>
        <v>0</v>
      </c>
      <c r="V1064" s="40">
        <f t="shared" si="532"/>
        <v>0</v>
      </c>
      <c r="W1064" s="40">
        <f t="shared" si="533"/>
        <v>0</v>
      </c>
      <c r="X1064" s="40">
        <f t="shared" si="534"/>
        <v>0</v>
      </c>
      <c r="Y1064" s="40">
        <f t="shared" si="544"/>
        <v>0</v>
      </c>
      <c r="Z1064" s="40">
        <f t="shared" si="545"/>
        <v>0</v>
      </c>
      <c r="AA1064" s="40">
        <f t="shared" si="535"/>
        <v>0</v>
      </c>
      <c r="AC1064" s="40"/>
      <c r="AD1064" s="39"/>
      <c r="AE1064" s="39"/>
      <c r="AF1064" s="39"/>
      <c r="AG1064" s="39"/>
      <c r="AH1064" s="39"/>
      <c r="AI1064" s="35">
        <f t="shared" si="536"/>
        <v>0</v>
      </c>
      <c r="AK1064" s="35">
        <f t="shared" si="537"/>
        <v>0</v>
      </c>
      <c r="AL1064" s="35">
        <f t="shared" si="538"/>
        <v>0</v>
      </c>
      <c r="AM1064" s="35">
        <f t="shared" si="539"/>
        <v>0</v>
      </c>
      <c r="AN1064" s="35">
        <f t="shared" si="540"/>
        <v>0</v>
      </c>
      <c r="AO1064" s="35">
        <f t="shared" si="541"/>
        <v>0</v>
      </c>
      <c r="AP1064" s="35">
        <f t="shared" si="542"/>
        <v>0</v>
      </c>
      <c r="AQ1064" s="35">
        <f t="shared" si="543"/>
        <v>0</v>
      </c>
      <c r="AS1064" s="36"/>
    </row>
    <row r="1065" spans="2:45" hidden="1">
      <c r="B1065" s="316"/>
      <c r="C1065" s="316"/>
      <c r="D1065" s="319"/>
      <c r="E1065" s="319"/>
      <c r="G1065" s="36"/>
      <c r="H1065" s="37"/>
      <c r="I1065" s="41"/>
      <c r="J1065" s="36"/>
      <c r="K1065" s="36"/>
      <c r="L1065" s="38"/>
      <c r="M1065" s="37"/>
      <c r="N1065" s="36"/>
      <c r="O1065" s="37"/>
      <c r="P1065" s="36"/>
      <c r="Q1065" s="37"/>
      <c r="R1065" s="37"/>
      <c r="S1065" s="40">
        <f t="shared" si="530"/>
        <v>0</v>
      </c>
      <c r="U1065" s="40">
        <f t="shared" si="531"/>
        <v>0</v>
      </c>
      <c r="V1065" s="40">
        <f t="shared" si="532"/>
        <v>0</v>
      </c>
      <c r="W1065" s="40">
        <f t="shared" si="533"/>
        <v>0</v>
      </c>
      <c r="X1065" s="40">
        <f t="shared" si="534"/>
        <v>0</v>
      </c>
      <c r="Y1065" s="40">
        <f t="shared" si="544"/>
        <v>0</v>
      </c>
      <c r="Z1065" s="40">
        <f t="shared" si="545"/>
        <v>0</v>
      </c>
      <c r="AA1065" s="40">
        <f t="shared" si="535"/>
        <v>0</v>
      </c>
      <c r="AC1065" s="41"/>
      <c r="AD1065" s="37"/>
      <c r="AE1065" s="37"/>
      <c r="AF1065" s="37"/>
      <c r="AG1065" s="37"/>
      <c r="AH1065" s="37"/>
      <c r="AI1065" s="35">
        <f t="shared" si="536"/>
        <v>0</v>
      </c>
      <c r="AK1065" s="35">
        <f t="shared" si="537"/>
        <v>0</v>
      </c>
      <c r="AL1065" s="35">
        <f t="shared" si="538"/>
        <v>0</v>
      </c>
      <c r="AM1065" s="35">
        <f t="shared" si="539"/>
        <v>0</v>
      </c>
      <c r="AN1065" s="35">
        <f t="shared" si="540"/>
        <v>0</v>
      </c>
      <c r="AO1065" s="35">
        <f t="shared" si="541"/>
        <v>0</v>
      </c>
      <c r="AP1065" s="35">
        <f t="shared" si="542"/>
        <v>0</v>
      </c>
      <c r="AQ1065" s="35">
        <f t="shared" si="543"/>
        <v>0</v>
      </c>
      <c r="AS1065" s="36"/>
    </row>
    <row r="1066" spans="2:45" hidden="1">
      <c r="B1066" s="316"/>
      <c r="C1066" s="316"/>
      <c r="D1066" s="319"/>
      <c r="E1066" s="319"/>
      <c r="G1066" s="36"/>
      <c r="H1066" s="37"/>
      <c r="I1066" s="41"/>
      <c r="J1066" s="36"/>
      <c r="K1066" s="36"/>
      <c r="L1066" s="38"/>
      <c r="M1066" s="37"/>
      <c r="N1066" s="36"/>
      <c r="O1066" s="37"/>
      <c r="P1066" s="36"/>
      <c r="Q1066" s="37"/>
      <c r="R1066" s="37"/>
      <c r="S1066" s="40">
        <f t="shared" si="530"/>
        <v>0</v>
      </c>
      <c r="U1066" s="40">
        <f t="shared" si="531"/>
        <v>0</v>
      </c>
      <c r="V1066" s="40">
        <f t="shared" si="532"/>
        <v>0</v>
      </c>
      <c r="W1066" s="40">
        <f t="shared" si="533"/>
        <v>0</v>
      </c>
      <c r="X1066" s="40">
        <f t="shared" si="534"/>
        <v>0</v>
      </c>
      <c r="Y1066" s="40">
        <f t="shared" si="544"/>
        <v>0</v>
      </c>
      <c r="Z1066" s="40">
        <f t="shared" si="545"/>
        <v>0</v>
      </c>
      <c r="AA1066" s="40">
        <f t="shared" si="535"/>
        <v>0</v>
      </c>
      <c r="AC1066" s="41"/>
      <c r="AD1066" s="37"/>
      <c r="AE1066" s="37"/>
      <c r="AF1066" s="37"/>
      <c r="AG1066" s="37"/>
      <c r="AH1066" s="37"/>
      <c r="AI1066" s="35">
        <f t="shared" si="536"/>
        <v>0</v>
      </c>
      <c r="AK1066" s="35">
        <f t="shared" si="537"/>
        <v>0</v>
      </c>
      <c r="AL1066" s="35">
        <f t="shared" si="538"/>
        <v>0</v>
      </c>
      <c r="AM1066" s="35">
        <f t="shared" si="539"/>
        <v>0</v>
      </c>
      <c r="AN1066" s="35">
        <f t="shared" si="540"/>
        <v>0</v>
      </c>
      <c r="AO1066" s="35">
        <f t="shared" si="541"/>
        <v>0</v>
      </c>
      <c r="AP1066" s="35">
        <f t="shared" si="542"/>
        <v>0</v>
      </c>
      <c r="AQ1066" s="35">
        <f t="shared" si="543"/>
        <v>0</v>
      </c>
      <c r="AS1066" s="36"/>
    </row>
    <row r="1067" spans="2:45" hidden="1">
      <c r="B1067" s="316"/>
      <c r="C1067" s="316"/>
      <c r="D1067" s="319"/>
      <c r="E1067" s="319"/>
      <c r="G1067" s="36"/>
      <c r="H1067" s="37"/>
      <c r="I1067" s="41"/>
      <c r="J1067" s="36"/>
      <c r="K1067" s="36"/>
      <c r="L1067" s="38"/>
      <c r="M1067" s="37"/>
      <c r="N1067" s="36"/>
      <c r="O1067" s="37"/>
      <c r="P1067" s="36"/>
      <c r="Q1067" s="37"/>
      <c r="R1067" s="37"/>
      <c r="S1067" s="40">
        <f t="shared" si="530"/>
        <v>0</v>
      </c>
      <c r="U1067" s="40">
        <f t="shared" si="531"/>
        <v>0</v>
      </c>
      <c r="V1067" s="40">
        <f t="shared" si="532"/>
        <v>0</v>
      </c>
      <c r="W1067" s="40">
        <f t="shared" si="533"/>
        <v>0</v>
      </c>
      <c r="X1067" s="40">
        <f t="shared" si="534"/>
        <v>0</v>
      </c>
      <c r="Y1067" s="40">
        <f t="shared" si="544"/>
        <v>0</v>
      </c>
      <c r="Z1067" s="40">
        <f t="shared" si="545"/>
        <v>0</v>
      </c>
      <c r="AA1067" s="40">
        <f t="shared" si="535"/>
        <v>0</v>
      </c>
      <c r="AC1067" s="41"/>
      <c r="AD1067" s="37"/>
      <c r="AE1067" s="37"/>
      <c r="AF1067" s="37"/>
      <c r="AG1067" s="37"/>
      <c r="AH1067" s="37"/>
      <c r="AI1067" s="35">
        <f t="shared" si="536"/>
        <v>0</v>
      </c>
      <c r="AK1067" s="35">
        <f t="shared" si="537"/>
        <v>0</v>
      </c>
      <c r="AL1067" s="35">
        <f t="shared" si="538"/>
        <v>0</v>
      </c>
      <c r="AM1067" s="35">
        <f t="shared" si="539"/>
        <v>0</v>
      </c>
      <c r="AN1067" s="35">
        <f t="shared" si="540"/>
        <v>0</v>
      </c>
      <c r="AO1067" s="35">
        <f t="shared" si="541"/>
        <v>0</v>
      </c>
      <c r="AP1067" s="35">
        <f t="shared" si="542"/>
        <v>0</v>
      </c>
      <c r="AQ1067" s="35">
        <f t="shared" si="543"/>
        <v>0</v>
      </c>
      <c r="AS1067" s="36"/>
    </row>
    <row r="1068" spans="2:45" hidden="1">
      <c r="B1068" s="316"/>
      <c r="C1068" s="316"/>
      <c r="D1068" s="319"/>
      <c r="E1068" s="319"/>
      <c r="G1068" s="36"/>
      <c r="H1068" s="37"/>
      <c r="I1068" s="41"/>
      <c r="J1068" s="36"/>
      <c r="K1068" s="36"/>
      <c r="L1068" s="38"/>
      <c r="M1068" s="37"/>
      <c r="N1068" s="36"/>
      <c r="O1068" s="37"/>
      <c r="P1068" s="36"/>
      <c r="Q1068" s="37"/>
      <c r="R1068" s="37"/>
      <c r="S1068" s="40">
        <f t="shared" si="530"/>
        <v>0</v>
      </c>
      <c r="U1068" s="40">
        <f t="shared" si="531"/>
        <v>0</v>
      </c>
      <c r="V1068" s="40">
        <f t="shared" si="532"/>
        <v>0</v>
      </c>
      <c r="W1068" s="40">
        <f t="shared" si="533"/>
        <v>0</v>
      </c>
      <c r="X1068" s="40">
        <f t="shared" si="534"/>
        <v>0</v>
      </c>
      <c r="Y1068" s="40">
        <f t="shared" si="544"/>
        <v>0</v>
      </c>
      <c r="Z1068" s="40">
        <f t="shared" si="545"/>
        <v>0</v>
      </c>
      <c r="AA1068" s="40">
        <f t="shared" si="535"/>
        <v>0</v>
      </c>
      <c r="AC1068" s="41"/>
      <c r="AD1068" s="37"/>
      <c r="AE1068" s="37"/>
      <c r="AF1068" s="37"/>
      <c r="AG1068" s="37"/>
      <c r="AH1068" s="37"/>
      <c r="AI1068" s="35">
        <f t="shared" si="536"/>
        <v>0</v>
      </c>
      <c r="AK1068" s="35">
        <f t="shared" si="537"/>
        <v>0</v>
      </c>
      <c r="AL1068" s="35">
        <f t="shared" si="538"/>
        <v>0</v>
      </c>
      <c r="AM1068" s="35">
        <f t="shared" si="539"/>
        <v>0</v>
      </c>
      <c r="AN1068" s="35">
        <f t="shared" si="540"/>
        <v>0</v>
      </c>
      <c r="AO1068" s="35">
        <f t="shared" si="541"/>
        <v>0</v>
      </c>
      <c r="AP1068" s="35">
        <f t="shared" si="542"/>
        <v>0</v>
      </c>
      <c r="AQ1068" s="35">
        <f t="shared" si="543"/>
        <v>0</v>
      </c>
      <c r="AS1068" s="36"/>
    </row>
    <row r="1069" spans="2:45" hidden="1">
      <c r="B1069" s="316"/>
      <c r="C1069" s="316"/>
      <c r="D1069" s="319"/>
      <c r="E1069" s="319"/>
      <c r="G1069" s="36"/>
      <c r="H1069" s="37"/>
      <c r="I1069" s="41"/>
      <c r="J1069" s="36"/>
      <c r="K1069" s="36"/>
      <c r="L1069" s="38"/>
      <c r="M1069" s="37"/>
      <c r="N1069" s="36"/>
      <c r="O1069" s="37"/>
      <c r="P1069" s="36"/>
      <c r="Q1069" s="37"/>
      <c r="R1069" s="37"/>
      <c r="S1069" s="40">
        <f t="shared" si="530"/>
        <v>0</v>
      </c>
      <c r="U1069" s="40">
        <f t="shared" si="531"/>
        <v>0</v>
      </c>
      <c r="V1069" s="40">
        <f t="shared" si="532"/>
        <v>0</v>
      </c>
      <c r="W1069" s="40">
        <f t="shared" si="533"/>
        <v>0</v>
      </c>
      <c r="X1069" s="40">
        <f t="shared" si="534"/>
        <v>0</v>
      </c>
      <c r="Y1069" s="40">
        <f t="shared" si="544"/>
        <v>0</v>
      </c>
      <c r="Z1069" s="40">
        <f t="shared" si="545"/>
        <v>0</v>
      </c>
      <c r="AA1069" s="40">
        <f t="shared" si="535"/>
        <v>0</v>
      </c>
      <c r="AC1069" s="41"/>
      <c r="AD1069" s="37"/>
      <c r="AE1069" s="37"/>
      <c r="AF1069" s="37"/>
      <c r="AG1069" s="37"/>
      <c r="AH1069" s="37"/>
      <c r="AI1069" s="35">
        <f t="shared" si="536"/>
        <v>0</v>
      </c>
      <c r="AK1069" s="35">
        <f t="shared" si="537"/>
        <v>0</v>
      </c>
      <c r="AL1069" s="35">
        <f t="shared" si="538"/>
        <v>0</v>
      </c>
      <c r="AM1069" s="35">
        <f t="shared" si="539"/>
        <v>0</v>
      </c>
      <c r="AN1069" s="35">
        <f t="shared" si="540"/>
        <v>0</v>
      </c>
      <c r="AO1069" s="35">
        <f t="shared" si="541"/>
        <v>0</v>
      </c>
      <c r="AP1069" s="35">
        <f t="shared" si="542"/>
        <v>0</v>
      </c>
      <c r="AQ1069" s="35">
        <f t="shared" si="543"/>
        <v>0</v>
      </c>
      <c r="AS1069" s="36"/>
    </row>
    <row r="1070" spans="2:45" hidden="1">
      <c r="B1070" s="316"/>
      <c r="C1070" s="316"/>
      <c r="D1070" s="319"/>
      <c r="E1070" s="319"/>
      <c r="G1070" s="36"/>
      <c r="H1070" s="37"/>
      <c r="I1070" s="41"/>
      <c r="J1070" s="36"/>
      <c r="K1070" s="36"/>
      <c r="L1070" s="38"/>
      <c r="M1070" s="37"/>
      <c r="N1070" s="36"/>
      <c r="O1070" s="37"/>
      <c r="P1070" s="36"/>
      <c r="Q1070" s="37"/>
      <c r="R1070" s="37"/>
      <c r="S1070" s="40">
        <f t="shared" si="530"/>
        <v>0</v>
      </c>
      <c r="U1070" s="40">
        <f t="shared" si="531"/>
        <v>0</v>
      </c>
      <c r="V1070" s="40">
        <f t="shared" si="532"/>
        <v>0</v>
      </c>
      <c r="W1070" s="40">
        <f t="shared" si="533"/>
        <v>0</v>
      </c>
      <c r="X1070" s="40">
        <f t="shared" si="534"/>
        <v>0</v>
      </c>
      <c r="Y1070" s="40">
        <f t="shared" si="544"/>
        <v>0</v>
      </c>
      <c r="Z1070" s="40">
        <f t="shared" si="545"/>
        <v>0</v>
      </c>
      <c r="AA1070" s="40">
        <f t="shared" si="535"/>
        <v>0</v>
      </c>
      <c r="AC1070" s="41"/>
      <c r="AD1070" s="37"/>
      <c r="AE1070" s="37"/>
      <c r="AF1070" s="37"/>
      <c r="AG1070" s="37"/>
      <c r="AH1070" s="37"/>
      <c r="AI1070" s="35">
        <f t="shared" si="536"/>
        <v>0</v>
      </c>
      <c r="AK1070" s="35">
        <f t="shared" si="537"/>
        <v>0</v>
      </c>
      <c r="AL1070" s="35">
        <f t="shared" si="538"/>
        <v>0</v>
      </c>
      <c r="AM1070" s="35">
        <f t="shared" si="539"/>
        <v>0</v>
      </c>
      <c r="AN1070" s="35">
        <f t="shared" si="540"/>
        <v>0</v>
      </c>
      <c r="AO1070" s="35">
        <f t="shared" si="541"/>
        <v>0</v>
      </c>
      <c r="AP1070" s="35">
        <f t="shared" si="542"/>
        <v>0</v>
      </c>
      <c r="AQ1070" s="35">
        <f t="shared" si="543"/>
        <v>0</v>
      </c>
      <c r="AS1070" s="36"/>
    </row>
    <row r="1071" spans="2:45" hidden="1">
      <c r="B1071" s="316"/>
      <c r="C1071" s="316"/>
      <c r="D1071" s="319"/>
      <c r="E1071" s="319"/>
      <c r="G1071" s="36"/>
      <c r="H1071" s="37"/>
      <c r="I1071" s="41"/>
      <c r="J1071" s="36"/>
      <c r="K1071" s="36"/>
      <c r="L1071" s="38"/>
      <c r="M1071" s="37"/>
      <c r="N1071" s="36"/>
      <c r="O1071" s="37"/>
      <c r="P1071" s="36"/>
      <c r="Q1071" s="37"/>
      <c r="R1071" s="37"/>
      <c r="S1071" s="40">
        <f t="shared" si="530"/>
        <v>0</v>
      </c>
      <c r="U1071" s="40">
        <f t="shared" si="531"/>
        <v>0</v>
      </c>
      <c r="V1071" s="40">
        <f t="shared" si="532"/>
        <v>0</v>
      </c>
      <c r="W1071" s="40">
        <f t="shared" si="533"/>
        <v>0</v>
      </c>
      <c r="X1071" s="40">
        <f t="shared" si="534"/>
        <v>0</v>
      </c>
      <c r="Y1071" s="40">
        <f t="shared" si="544"/>
        <v>0</v>
      </c>
      <c r="Z1071" s="40">
        <f t="shared" si="545"/>
        <v>0</v>
      </c>
      <c r="AA1071" s="40">
        <f t="shared" si="535"/>
        <v>0</v>
      </c>
      <c r="AC1071" s="41"/>
      <c r="AD1071" s="37"/>
      <c r="AE1071" s="37"/>
      <c r="AF1071" s="37"/>
      <c r="AG1071" s="37"/>
      <c r="AH1071" s="37"/>
      <c r="AI1071" s="35">
        <f t="shared" si="536"/>
        <v>0</v>
      </c>
      <c r="AK1071" s="35">
        <f t="shared" si="537"/>
        <v>0</v>
      </c>
      <c r="AL1071" s="35">
        <f t="shared" si="538"/>
        <v>0</v>
      </c>
      <c r="AM1071" s="35">
        <f t="shared" si="539"/>
        <v>0</v>
      </c>
      <c r="AN1071" s="35">
        <f t="shared" si="540"/>
        <v>0</v>
      </c>
      <c r="AO1071" s="35">
        <f t="shared" si="541"/>
        <v>0</v>
      </c>
      <c r="AP1071" s="35">
        <f t="shared" si="542"/>
        <v>0</v>
      </c>
      <c r="AQ1071" s="35">
        <f t="shared" si="543"/>
        <v>0</v>
      </c>
      <c r="AS1071" s="36"/>
    </row>
    <row r="1072" spans="2:45" hidden="1">
      <c r="B1072" s="316"/>
      <c r="C1072" s="316"/>
      <c r="D1072" s="319"/>
      <c r="E1072" s="319"/>
      <c r="G1072" s="36"/>
      <c r="H1072" s="37"/>
      <c r="I1072" s="41"/>
      <c r="J1072" s="36"/>
      <c r="K1072" s="36"/>
      <c r="L1072" s="38"/>
      <c r="M1072" s="37"/>
      <c r="N1072" s="36"/>
      <c r="O1072" s="37"/>
      <c r="P1072" s="36"/>
      <c r="Q1072" s="37"/>
      <c r="R1072" s="37"/>
      <c r="S1072" s="40">
        <f t="shared" si="530"/>
        <v>0</v>
      </c>
      <c r="U1072" s="40">
        <f t="shared" si="531"/>
        <v>0</v>
      </c>
      <c r="V1072" s="40">
        <f t="shared" si="532"/>
        <v>0</v>
      </c>
      <c r="W1072" s="40">
        <f t="shared" si="533"/>
        <v>0</v>
      </c>
      <c r="X1072" s="40">
        <f t="shared" si="534"/>
        <v>0</v>
      </c>
      <c r="Y1072" s="40">
        <f t="shared" si="544"/>
        <v>0</v>
      </c>
      <c r="Z1072" s="40">
        <f t="shared" si="545"/>
        <v>0</v>
      </c>
      <c r="AA1072" s="40">
        <f t="shared" si="535"/>
        <v>0</v>
      </c>
      <c r="AC1072" s="41"/>
      <c r="AD1072" s="37"/>
      <c r="AE1072" s="37"/>
      <c r="AF1072" s="37"/>
      <c r="AG1072" s="37"/>
      <c r="AH1072" s="37"/>
      <c r="AI1072" s="35">
        <f t="shared" si="536"/>
        <v>0</v>
      </c>
      <c r="AK1072" s="35">
        <f t="shared" si="537"/>
        <v>0</v>
      </c>
      <c r="AL1072" s="35">
        <f t="shared" si="538"/>
        <v>0</v>
      </c>
      <c r="AM1072" s="35">
        <f t="shared" si="539"/>
        <v>0</v>
      </c>
      <c r="AN1072" s="35">
        <f t="shared" si="540"/>
        <v>0</v>
      </c>
      <c r="AO1072" s="35">
        <f t="shared" si="541"/>
        <v>0</v>
      </c>
      <c r="AP1072" s="35">
        <f t="shared" si="542"/>
        <v>0</v>
      </c>
      <c r="AQ1072" s="35">
        <f t="shared" si="543"/>
        <v>0</v>
      </c>
      <c r="AS1072" s="36"/>
    </row>
    <row r="1073" spans="2:45" hidden="1">
      <c r="B1073" s="316"/>
      <c r="C1073" s="316"/>
      <c r="D1073" s="319"/>
      <c r="E1073" s="319"/>
      <c r="G1073" s="36"/>
      <c r="H1073" s="37"/>
      <c r="I1073" s="41"/>
      <c r="J1073" s="36"/>
      <c r="K1073" s="36"/>
      <c r="L1073" s="38"/>
      <c r="M1073" s="37"/>
      <c r="N1073" s="36"/>
      <c r="O1073" s="37"/>
      <c r="P1073" s="36"/>
      <c r="Q1073" s="37"/>
      <c r="R1073" s="37"/>
      <c r="S1073" s="40">
        <f t="shared" si="530"/>
        <v>0</v>
      </c>
      <c r="U1073" s="40">
        <f t="shared" si="531"/>
        <v>0</v>
      </c>
      <c r="V1073" s="40">
        <f t="shared" si="532"/>
        <v>0</v>
      </c>
      <c r="W1073" s="40">
        <f t="shared" si="533"/>
        <v>0</v>
      </c>
      <c r="X1073" s="40">
        <f t="shared" si="534"/>
        <v>0</v>
      </c>
      <c r="Y1073" s="40">
        <f t="shared" si="544"/>
        <v>0</v>
      </c>
      <c r="Z1073" s="40">
        <f t="shared" si="545"/>
        <v>0</v>
      </c>
      <c r="AA1073" s="40">
        <f t="shared" si="535"/>
        <v>0</v>
      </c>
      <c r="AC1073" s="41"/>
      <c r="AD1073" s="37"/>
      <c r="AE1073" s="37"/>
      <c r="AF1073" s="37"/>
      <c r="AG1073" s="37"/>
      <c r="AH1073" s="37"/>
      <c r="AI1073" s="35">
        <f t="shared" si="536"/>
        <v>0</v>
      </c>
      <c r="AK1073" s="35">
        <f t="shared" si="537"/>
        <v>0</v>
      </c>
      <c r="AL1073" s="35">
        <f t="shared" si="538"/>
        <v>0</v>
      </c>
      <c r="AM1073" s="35">
        <f t="shared" si="539"/>
        <v>0</v>
      </c>
      <c r="AN1073" s="35">
        <f t="shared" si="540"/>
        <v>0</v>
      </c>
      <c r="AO1073" s="35">
        <f t="shared" si="541"/>
        <v>0</v>
      </c>
      <c r="AP1073" s="35">
        <f t="shared" si="542"/>
        <v>0</v>
      </c>
      <c r="AQ1073" s="35">
        <f t="shared" si="543"/>
        <v>0</v>
      </c>
      <c r="AS1073" s="36"/>
    </row>
    <row r="1074" spans="2:45" hidden="1">
      <c r="B1074" s="316"/>
      <c r="C1074" s="316"/>
      <c r="D1074" s="319"/>
      <c r="E1074" s="319"/>
      <c r="G1074" s="36"/>
      <c r="H1074" s="37"/>
      <c r="I1074" s="41"/>
      <c r="J1074" s="36"/>
      <c r="K1074" s="36"/>
      <c r="L1074" s="38"/>
      <c r="M1074" s="37"/>
      <c r="N1074" s="36"/>
      <c r="O1074" s="37"/>
      <c r="P1074" s="36"/>
      <c r="Q1074" s="37"/>
      <c r="R1074" s="37"/>
      <c r="S1074" s="40">
        <f t="shared" si="530"/>
        <v>0</v>
      </c>
      <c r="U1074" s="40">
        <f t="shared" si="531"/>
        <v>0</v>
      </c>
      <c r="V1074" s="40">
        <f t="shared" si="532"/>
        <v>0</v>
      </c>
      <c r="W1074" s="40">
        <f t="shared" si="533"/>
        <v>0</v>
      </c>
      <c r="X1074" s="40">
        <f t="shared" si="534"/>
        <v>0</v>
      </c>
      <c r="Y1074" s="40">
        <f t="shared" si="544"/>
        <v>0</v>
      </c>
      <c r="Z1074" s="40">
        <f t="shared" si="545"/>
        <v>0</v>
      </c>
      <c r="AA1074" s="40">
        <f t="shared" si="535"/>
        <v>0</v>
      </c>
      <c r="AC1074" s="41"/>
      <c r="AD1074" s="37"/>
      <c r="AE1074" s="37"/>
      <c r="AF1074" s="37"/>
      <c r="AG1074" s="37"/>
      <c r="AH1074" s="37"/>
      <c r="AI1074" s="35">
        <f t="shared" si="536"/>
        <v>0</v>
      </c>
      <c r="AK1074" s="35">
        <f t="shared" si="537"/>
        <v>0</v>
      </c>
      <c r="AL1074" s="35">
        <f t="shared" si="538"/>
        <v>0</v>
      </c>
      <c r="AM1074" s="35">
        <f t="shared" si="539"/>
        <v>0</v>
      </c>
      <c r="AN1074" s="35">
        <f t="shared" si="540"/>
        <v>0</v>
      </c>
      <c r="AO1074" s="35">
        <f t="shared" si="541"/>
        <v>0</v>
      </c>
      <c r="AP1074" s="35">
        <f t="shared" si="542"/>
        <v>0</v>
      </c>
      <c r="AQ1074" s="35">
        <f t="shared" si="543"/>
        <v>0</v>
      </c>
      <c r="AS1074" s="36"/>
    </row>
    <row r="1075" spans="2:45" hidden="1">
      <c r="B1075" s="316"/>
      <c r="C1075" s="316"/>
      <c r="D1075" s="319"/>
      <c r="E1075" s="319"/>
      <c r="G1075" s="36"/>
      <c r="H1075" s="37"/>
      <c r="I1075" s="41"/>
      <c r="J1075" s="36"/>
      <c r="K1075" s="36"/>
      <c r="L1075" s="38"/>
      <c r="M1075" s="37"/>
      <c r="N1075" s="36"/>
      <c r="O1075" s="37"/>
      <c r="P1075" s="36"/>
      <c r="Q1075" s="37"/>
      <c r="R1075" s="37"/>
      <c r="S1075" s="40">
        <f t="shared" si="530"/>
        <v>0</v>
      </c>
      <c r="U1075" s="40">
        <f t="shared" si="531"/>
        <v>0</v>
      </c>
      <c r="V1075" s="40">
        <f t="shared" si="532"/>
        <v>0</v>
      </c>
      <c r="W1075" s="40">
        <f t="shared" si="533"/>
        <v>0</v>
      </c>
      <c r="X1075" s="40">
        <f t="shared" si="534"/>
        <v>0</v>
      </c>
      <c r="Y1075" s="40">
        <f t="shared" si="544"/>
        <v>0</v>
      </c>
      <c r="Z1075" s="40">
        <f t="shared" si="545"/>
        <v>0</v>
      </c>
      <c r="AA1075" s="40">
        <f t="shared" si="535"/>
        <v>0</v>
      </c>
      <c r="AC1075" s="41"/>
      <c r="AD1075" s="37"/>
      <c r="AE1075" s="37"/>
      <c r="AF1075" s="37"/>
      <c r="AG1075" s="37"/>
      <c r="AH1075" s="37"/>
      <c r="AI1075" s="35">
        <f t="shared" si="536"/>
        <v>0</v>
      </c>
      <c r="AK1075" s="35">
        <f t="shared" si="537"/>
        <v>0</v>
      </c>
      <c r="AL1075" s="35">
        <f t="shared" si="538"/>
        <v>0</v>
      </c>
      <c r="AM1075" s="35">
        <f t="shared" si="539"/>
        <v>0</v>
      </c>
      <c r="AN1075" s="35">
        <f t="shared" si="540"/>
        <v>0</v>
      </c>
      <c r="AO1075" s="35">
        <f t="shared" si="541"/>
        <v>0</v>
      </c>
      <c r="AP1075" s="35">
        <f t="shared" si="542"/>
        <v>0</v>
      </c>
      <c r="AQ1075" s="35">
        <f t="shared" si="543"/>
        <v>0</v>
      </c>
      <c r="AS1075" s="36"/>
    </row>
    <row r="1076" spans="2:45" hidden="1">
      <c r="B1076" s="316"/>
      <c r="C1076" s="316"/>
      <c r="D1076" s="319"/>
      <c r="E1076" s="319"/>
      <c r="G1076" s="36"/>
      <c r="H1076" s="37"/>
      <c r="I1076" s="41"/>
      <c r="J1076" s="36"/>
      <c r="K1076" s="36"/>
      <c r="L1076" s="38"/>
      <c r="M1076" s="37"/>
      <c r="N1076" s="36"/>
      <c r="O1076" s="37"/>
      <c r="P1076" s="36"/>
      <c r="Q1076" s="37"/>
      <c r="R1076" s="37"/>
      <c r="S1076" s="40">
        <f t="shared" si="530"/>
        <v>0</v>
      </c>
      <c r="U1076" s="40">
        <f t="shared" si="531"/>
        <v>0</v>
      </c>
      <c r="V1076" s="40">
        <f t="shared" si="532"/>
        <v>0</v>
      </c>
      <c r="W1076" s="40">
        <f t="shared" si="533"/>
        <v>0</v>
      </c>
      <c r="X1076" s="40">
        <f t="shared" si="534"/>
        <v>0</v>
      </c>
      <c r="Y1076" s="40">
        <f t="shared" si="544"/>
        <v>0</v>
      </c>
      <c r="Z1076" s="40">
        <f t="shared" si="545"/>
        <v>0</v>
      </c>
      <c r="AA1076" s="40">
        <f t="shared" si="535"/>
        <v>0</v>
      </c>
      <c r="AC1076" s="41"/>
      <c r="AD1076" s="37"/>
      <c r="AE1076" s="37"/>
      <c r="AF1076" s="37"/>
      <c r="AG1076" s="37"/>
      <c r="AH1076" s="37"/>
      <c r="AI1076" s="35">
        <f t="shared" si="536"/>
        <v>0</v>
      </c>
      <c r="AK1076" s="35">
        <f t="shared" si="537"/>
        <v>0</v>
      </c>
      <c r="AL1076" s="35">
        <f t="shared" si="538"/>
        <v>0</v>
      </c>
      <c r="AM1076" s="35">
        <f t="shared" si="539"/>
        <v>0</v>
      </c>
      <c r="AN1076" s="35">
        <f t="shared" si="540"/>
        <v>0</v>
      </c>
      <c r="AO1076" s="35">
        <f t="shared" si="541"/>
        <v>0</v>
      </c>
      <c r="AP1076" s="35">
        <f t="shared" si="542"/>
        <v>0</v>
      </c>
      <c r="AQ1076" s="35">
        <f t="shared" si="543"/>
        <v>0</v>
      </c>
      <c r="AS1076" s="36"/>
    </row>
    <row r="1077" spans="2:45" hidden="1">
      <c r="B1077" s="316"/>
      <c r="C1077" s="316"/>
      <c r="D1077" s="319"/>
      <c r="E1077" s="319"/>
      <c r="G1077" s="36"/>
      <c r="H1077" s="37"/>
      <c r="I1077" s="41"/>
      <c r="J1077" s="36"/>
      <c r="K1077" s="36"/>
      <c r="L1077" s="38"/>
      <c r="M1077" s="37"/>
      <c r="N1077" s="36"/>
      <c r="O1077" s="37"/>
      <c r="P1077" s="36"/>
      <c r="Q1077" s="37"/>
      <c r="R1077" s="37"/>
      <c r="S1077" s="40">
        <f t="shared" si="530"/>
        <v>0</v>
      </c>
      <c r="U1077" s="40">
        <f t="shared" si="531"/>
        <v>0</v>
      </c>
      <c r="V1077" s="40">
        <f t="shared" si="532"/>
        <v>0</v>
      </c>
      <c r="W1077" s="40">
        <f t="shared" si="533"/>
        <v>0</v>
      </c>
      <c r="X1077" s="40">
        <f t="shared" si="534"/>
        <v>0</v>
      </c>
      <c r="Y1077" s="40">
        <f t="shared" si="544"/>
        <v>0</v>
      </c>
      <c r="Z1077" s="40">
        <f t="shared" si="545"/>
        <v>0</v>
      </c>
      <c r="AA1077" s="40">
        <f t="shared" si="535"/>
        <v>0</v>
      </c>
      <c r="AC1077" s="41"/>
      <c r="AD1077" s="37"/>
      <c r="AE1077" s="37"/>
      <c r="AF1077" s="37"/>
      <c r="AG1077" s="37"/>
      <c r="AH1077" s="37"/>
      <c r="AI1077" s="35">
        <f t="shared" si="536"/>
        <v>0</v>
      </c>
      <c r="AK1077" s="35">
        <f t="shared" si="537"/>
        <v>0</v>
      </c>
      <c r="AL1077" s="35">
        <f t="shared" si="538"/>
        <v>0</v>
      </c>
      <c r="AM1077" s="35">
        <f t="shared" si="539"/>
        <v>0</v>
      </c>
      <c r="AN1077" s="35">
        <f t="shared" si="540"/>
        <v>0</v>
      </c>
      <c r="AO1077" s="35">
        <f t="shared" si="541"/>
        <v>0</v>
      </c>
      <c r="AP1077" s="35">
        <f t="shared" si="542"/>
        <v>0</v>
      </c>
      <c r="AQ1077" s="35">
        <f t="shared" si="543"/>
        <v>0</v>
      </c>
      <c r="AS1077" s="36"/>
    </row>
    <row r="1078" spans="2:45" hidden="1">
      <c r="B1078" s="316"/>
      <c r="C1078" s="316"/>
      <c r="D1078" s="319"/>
      <c r="E1078" s="319"/>
      <c r="G1078" s="36"/>
      <c r="H1078" s="37"/>
      <c r="I1078" s="41"/>
      <c r="J1078" s="36"/>
      <c r="K1078" s="36"/>
      <c r="L1078" s="38"/>
      <c r="M1078" s="37"/>
      <c r="N1078" s="36"/>
      <c r="O1078" s="37"/>
      <c r="P1078" s="36"/>
      <c r="Q1078" s="37"/>
      <c r="R1078" s="37"/>
      <c r="S1078" s="40">
        <f t="shared" si="530"/>
        <v>0</v>
      </c>
      <c r="U1078" s="40">
        <f t="shared" si="531"/>
        <v>0</v>
      </c>
      <c r="V1078" s="40">
        <f t="shared" si="532"/>
        <v>0</v>
      </c>
      <c r="W1078" s="40">
        <f t="shared" si="533"/>
        <v>0</v>
      </c>
      <c r="X1078" s="40">
        <f t="shared" si="534"/>
        <v>0</v>
      </c>
      <c r="Y1078" s="40">
        <f t="shared" si="544"/>
        <v>0</v>
      </c>
      <c r="Z1078" s="40">
        <f t="shared" si="545"/>
        <v>0</v>
      </c>
      <c r="AA1078" s="40">
        <f t="shared" si="535"/>
        <v>0</v>
      </c>
      <c r="AC1078" s="41"/>
      <c r="AD1078" s="37"/>
      <c r="AE1078" s="37"/>
      <c r="AF1078" s="37"/>
      <c r="AG1078" s="37"/>
      <c r="AH1078" s="37"/>
      <c r="AI1078" s="35">
        <f t="shared" si="536"/>
        <v>0</v>
      </c>
      <c r="AK1078" s="35">
        <f t="shared" si="537"/>
        <v>0</v>
      </c>
      <c r="AL1078" s="35">
        <f t="shared" si="538"/>
        <v>0</v>
      </c>
      <c r="AM1078" s="35">
        <f t="shared" si="539"/>
        <v>0</v>
      </c>
      <c r="AN1078" s="35">
        <f t="shared" si="540"/>
        <v>0</v>
      </c>
      <c r="AO1078" s="35">
        <f t="shared" si="541"/>
        <v>0</v>
      </c>
      <c r="AP1078" s="35">
        <f t="shared" si="542"/>
        <v>0</v>
      </c>
      <c r="AQ1078" s="35">
        <f t="shared" si="543"/>
        <v>0</v>
      </c>
      <c r="AS1078" s="36"/>
    </row>
    <row r="1079" spans="2:45" hidden="1">
      <c r="B1079" s="316"/>
      <c r="C1079" s="316"/>
      <c r="D1079" s="319"/>
      <c r="E1079" s="319"/>
      <c r="G1079" s="36"/>
      <c r="H1079" s="37"/>
      <c r="I1079" s="41"/>
      <c r="J1079" s="36"/>
      <c r="K1079" s="36"/>
      <c r="L1079" s="38"/>
      <c r="M1079" s="37"/>
      <c r="N1079" s="36"/>
      <c r="O1079" s="37"/>
      <c r="P1079" s="36"/>
      <c r="Q1079" s="37"/>
      <c r="R1079" s="37"/>
      <c r="S1079" s="40">
        <f t="shared" si="530"/>
        <v>0</v>
      </c>
      <c r="U1079" s="40">
        <f t="shared" si="531"/>
        <v>0</v>
      </c>
      <c r="V1079" s="40">
        <f t="shared" si="532"/>
        <v>0</v>
      </c>
      <c r="W1079" s="40">
        <f t="shared" si="533"/>
        <v>0</v>
      </c>
      <c r="X1079" s="40">
        <f t="shared" si="534"/>
        <v>0</v>
      </c>
      <c r="Y1079" s="40">
        <f t="shared" si="544"/>
        <v>0</v>
      </c>
      <c r="Z1079" s="40">
        <f t="shared" si="545"/>
        <v>0</v>
      </c>
      <c r="AA1079" s="40">
        <f t="shared" si="535"/>
        <v>0</v>
      </c>
      <c r="AC1079" s="41"/>
      <c r="AD1079" s="37"/>
      <c r="AE1079" s="37"/>
      <c r="AF1079" s="37"/>
      <c r="AG1079" s="37"/>
      <c r="AH1079" s="37"/>
      <c r="AI1079" s="35">
        <f t="shared" si="536"/>
        <v>0</v>
      </c>
      <c r="AK1079" s="35">
        <f t="shared" si="537"/>
        <v>0</v>
      </c>
      <c r="AL1079" s="35">
        <f t="shared" si="538"/>
        <v>0</v>
      </c>
      <c r="AM1079" s="35">
        <f t="shared" si="539"/>
        <v>0</v>
      </c>
      <c r="AN1079" s="35">
        <f t="shared" si="540"/>
        <v>0</v>
      </c>
      <c r="AO1079" s="35">
        <f t="shared" si="541"/>
        <v>0</v>
      </c>
      <c r="AP1079" s="35">
        <f t="shared" si="542"/>
        <v>0</v>
      </c>
      <c r="AQ1079" s="35">
        <f t="shared" si="543"/>
        <v>0</v>
      </c>
      <c r="AS1079" s="36"/>
    </row>
    <row r="1080" spans="2:45" hidden="1">
      <c r="B1080" s="316"/>
      <c r="C1080" s="316"/>
      <c r="D1080" s="319"/>
      <c r="E1080" s="319"/>
      <c r="G1080" s="36"/>
      <c r="H1080" s="37"/>
      <c r="I1080" s="41"/>
      <c r="J1080" s="36"/>
      <c r="K1080" s="36"/>
      <c r="L1080" s="38"/>
      <c r="M1080" s="37"/>
      <c r="N1080" s="36"/>
      <c r="O1080" s="37"/>
      <c r="P1080" s="36"/>
      <c r="Q1080" s="37"/>
      <c r="R1080" s="37"/>
      <c r="S1080" s="40">
        <f t="shared" si="530"/>
        <v>0</v>
      </c>
      <c r="U1080" s="40">
        <f t="shared" si="531"/>
        <v>0</v>
      </c>
      <c r="V1080" s="40">
        <f t="shared" si="532"/>
        <v>0</v>
      </c>
      <c r="W1080" s="40">
        <f t="shared" si="533"/>
        <v>0</v>
      </c>
      <c r="X1080" s="40">
        <f t="shared" si="534"/>
        <v>0</v>
      </c>
      <c r="Y1080" s="40">
        <f t="shared" si="544"/>
        <v>0</v>
      </c>
      <c r="Z1080" s="40">
        <f t="shared" si="545"/>
        <v>0</v>
      </c>
      <c r="AA1080" s="40">
        <f t="shared" si="535"/>
        <v>0</v>
      </c>
      <c r="AC1080" s="41"/>
      <c r="AD1080" s="37"/>
      <c r="AE1080" s="37"/>
      <c r="AF1080" s="37"/>
      <c r="AG1080" s="37"/>
      <c r="AH1080" s="37"/>
      <c r="AI1080" s="35">
        <f t="shared" si="536"/>
        <v>0</v>
      </c>
      <c r="AK1080" s="35">
        <f t="shared" si="537"/>
        <v>0</v>
      </c>
      <c r="AL1080" s="35">
        <f t="shared" si="538"/>
        <v>0</v>
      </c>
      <c r="AM1080" s="35">
        <f t="shared" si="539"/>
        <v>0</v>
      </c>
      <c r="AN1080" s="35">
        <f t="shared" si="540"/>
        <v>0</v>
      </c>
      <c r="AO1080" s="35">
        <f t="shared" si="541"/>
        <v>0</v>
      </c>
      <c r="AP1080" s="35">
        <f t="shared" si="542"/>
        <v>0</v>
      </c>
      <c r="AQ1080" s="35">
        <f t="shared" si="543"/>
        <v>0</v>
      </c>
      <c r="AS1080" s="36"/>
    </row>
    <row r="1081" spans="2:45" hidden="1">
      <c r="B1081" s="316"/>
      <c r="C1081" s="316"/>
      <c r="D1081" s="319"/>
      <c r="E1081" s="319"/>
      <c r="G1081" s="36"/>
      <c r="H1081" s="37"/>
      <c r="I1081" s="41"/>
      <c r="J1081" s="36"/>
      <c r="K1081" s="36"/>
      <c r="L1081" s="38"/>
      <c r="M1081" s="37"/>
      <c r="N1081" s="36"/>
      <c r="O1081" s="37"/>
      <c r="P1081" s="36"/>
      <c r="Q1081" s="37"/>
      <c r="R1081" s="37"/>
      <c r="S1081" s="40">
        <f t="shared" si="530"/>
        <v>0</v>
      </c>
      <c r="U1081" s="40">
        <f t="shared" si="531"/>
        <v>0</v>
      </c>
      <c r="V1081" s="40">
        <f t="shared" si="532"/>
        <v>0</v>
      </c>
      <c r="W1081" s="40">
        <f t="shared" si="533"/>
        <v>0</v>
      </c>
      <c r="X1081" s="40">
        <f t="shared" si="534"/>
        <v>0</v>
      </c>
      <c r="Y1081" s="40">
        <f t="shared" si="544"/>
        <v>0</v>
      </c>
      <c r="Z1081" s="40">
        <f t="shared" si="545"/>
        <v>0</v>
      </c>
      <c r="AA1081" s="40">
        <f t="shared" si="535"/>
        <v>0</v>
      </c>
      <c r="AC1081" s="41"/>
      <c r="AD1081" s="37"/>
      <c r="AE1081" s="37"/>
      <c r="AF1081" s="37"/>
      <c r="AG1081" s="37"/>
      <c r="AH1081" s="37"/>
      <c r="AI1081" s="35">
        <f t="shared" si="536"/>
        <v>0</v>
      </c>
      <c r="AK1081" s="35">
        <f t="shared" si="537"/>
        <v>0</v>
      </c>
      <c r="AL1081" s="35">
        <f t="shared" si="538"/>
        <v>0</v>
      </c>
      <c r="AM1081" s="35">
        <f t="shared" si="539"/>
        <v>0</v>
      </c>
      <c r="AN1081" s="35">
        <f t="shared" si="540"/>
        <v>0</v>
      </c>
      <c r="AO1081" s="35">
        <f t="shared" si="541"/>
        <v>0</v>
      </c>
      <c r="AP1081" s="35">
        <f t="shared" si="542"/>
        <v>0</v>
      </c>
      <c r="AQ1081" s="35">
        <f t="shared" si="543"/>
        <v>0</v>
      </c>
      <c r="AS1081" s="36"/>
    </row>
    <row r="1082" spans="2:45" hidden="1">
      <c r="B1082" s="316"/>
      <c r="C1082" s="316"/>
      <c r="D1082" s="319"/>
      <c r="E1082" s="319"/>
      <c r="G1082" s="36"/>
      <c r="H1082" s="37"/>
      <c r="I1082" s="41"/>
      <c r="J1082" s="36"/>
      <c r="K1082" s="36"/>
      <c r="L1082" s="38"/>
      <c r="M1082" s="37"/>
      <c r="N1082" s="36"/>
      <c r="O1082" s="37"/>
      <c r="P1082" s="36"/>
      <c r="Q1082" s="37"/>
      <c r="R1082" s="37"/>
      <c r="S1082" s="40">
        <f t="shared" si="530"/>
        <v>0</v>
      </c>
      <c r="U1082" s="40">
        <f t="shared" si="531"/>
        <v>0</v>
      </c>
      <c r="V1082" s="40">
        <f t="shared" si="532"/>
        <v>0</v>
      </c>
      <c r="W1082" s="40">
        <f t="shared" si="533"/>
        <v>0</v>
      </c>
      <c r="X1082" s="40">
        <f t="shared" si="534"/>
        <v>0</v>
      </c>
      <c r="Y1082" s="40">
        <f t="shared" si="544"/>
        <v>0</v>
      </c>
      <c r="Z1082" s="40">
        <f t="shared" si="545"/>
        <v>0</v>
      </c>
      <c r="AA1082" s="40">
        <f t="shared" si="535"/>
        <v>0</v>
      </c>
      <c r="AC1082" s="41"/>
      <c r="AD1082" s="37"/>
      <c r="AE1082" s="37"/>
      <c r="AF1082" s="37"/>
      <c r="AG1082" s="37"/>
      <c r="AH1082" s="37"/>
      <c r="AI1082" s="35">
        <f t="shared" si="536"/>
        <v>0</v>
      </c>
      <c r="AK1082" s="35">
        <f t="shared" si="537"/>
        <v>0</v>
      </c>
      <c r="AL1082" s="35">
        <f t="shared" si="538"/>
        <v>0</v>
      </c>
      <c r="AM1082" s="35">
        <f t="shared" si="539"/>
        <v>0</v>
      </c>
      <c r="AN1082" s="35">
        <f t="shared" si="540"/>
        <v>0</v>
      </c>
      <c r="AO1082" s="35">
        <f t="shared" si="541"/>
        <v>0</v>
      </c>
      <c r="AP1082" s="35">
        <f t="shared" si="542"/>
        <v>0</v>
      </c>
      <c r="AQ1082" s="35">
        <f t="shared" si="543"/>
        <v>0</v>
      </c>
      <c r="AS1082" s="36"/>
    </row>
    <row r="1083" spans="2:45" hidden="1">
      <c r="B1083" s="316"/>
      <c r="C1083" s="316"/>
      <c r="D1083" s="319"/>
      <c r="E1083" s="319"/>
      <c r="G1083" s="36"/>
      <c r="H1083" s="37"/>
      <c r="I1083" s="41"/>
      <c r="J1083" s="36"/>
      <c r="K1083" s="36"/>
      <c r="L1083" s="38"/>
      <c r="M1083" s="37"/>
      <c r="N1083" s="36"/>
      <c r="O1083" s="37"/>
      <c r="P1083" s="36"/>
      <c r="Q1083" s="37"/>
      <c r="R1083" s="37"/>
      <c r="S1083" s="40">
        <f t="shared" si="530"/>
        <v>0</v>
      </c>
      <c r="U1083" s="40">
        <f t="shared" si="531"/>
        <v>0</v>
      </c>
      <c r="V1083" s="40">
        <f t="shared" si="532"/>
        <v>0</v>
      </c>
      <c r="W1083" s="40">
        <f t="shared" si="533"/>
        <v>0</v>
      </c>
      <c r="X1083" s="40">
        <f t="shared" si="534"/>
        <v>0</v>
      </c>
      <c r="Y1083" s="40">
        <f t="shared" si="544"/>
        <v>0</v>
      </c>
      <c r="Z1083" s="40">
        <f t="shared" si="545"/>
        <v>0</v>
      </c>
      <c r="AA1083" s="40">
        <f t="shared" si="535"/>
        <v>0</v>
      </c>
      <c r="AC1083" s="41"/>
      <c r="AD1083" s="37"/>
      <c r="AE1083" s="37"/>
      <c r="AF1083" s="37"/>
      <c r="AG1083" s="37"/>
      <c r="AH1083" s="37"/>
      <c r="AI1083" s="35">
        <f t="shared" si="536"/>
        <v>0</v>
      </c>
      <c r="AK1083" s="35">
        <f t="shared" si="537"/>
        <v>0</v>
      </c>
      <c r="AL1083" s="35">
        <f t="shared" si="538"/>
        <v>0</v>
      </c>
      <c r="AM1083" s="35">
        <f t="shared" si="539"/>
        <v>0</v>
      </c>
      <c r="AN1083" s="35">
        <f t="shared" si="540"/>
        <v>0</v>
      </c>
      <c r="AO1083" s="35">
        <f t="shared" si="541"/>
        <v>0</v>
      </c>
      <c r="AP1083" s="35">
        <f t="shared" si="542"/>
        <v>0</v>
      </c>
      <c r="AQ1083" s="35">
        <f t="shared" si="543"/>
        <v>0</v>
      </c>
      <c r="AS1083" s="36"/>
    </row>
    <row r="1084" spans="2:45" hidden="1">
      <c r="B1084" s="316"/>
      <c r="C1084" s="316"/>
      <c r="D1084" s="319"/>
      <c r="E1084" s="319"/>
      <c r="G1084" s="36"/>
      <c r="H1084" s="37"/>
      <c r="I1084" s="41"/>
      <c r="J1084" s="36"/>
      <c r="K1084" s="36"/>
      <c r="L1084" s="38"/>
      <c r="M1084" s="37"/>
      <c r="N1084" s="36"/>
      <c r="O1084" s="37"/>
      <c r="P1084" s="36"/>
      <c r="Q1084" s="37"/>
      <c r="R1084" s="37"/>
      <c r="S1084" s="40">
        <f t="shared" si="530"/>
        <v>0</v>
      </c>
      <c r="U1084" s="40">
        <f t="shared" si="531"/>
        <v>0</v>
      </c>
      <c r="V1084" s="40">
        <f t="shared" si="532"/>
        <v>0</v>
      </c>
      <c r="W1084" s="40">
        <f t="shared" si="533"/>
        <v>0</v>
      </c>
      <c r="X1084" s="40">
        <f t="shared" si="534"/>
        <v>0</v>
      </c>
      <c r="Y1084" s="40">
        <f t="shared" si="544"/>
        <v>0</v>
      </c>
      <c r="Z1084" s="40">
        <f t="shared" si="545"/>
        <v>0</v>
      </c>
      <c r="AA1084" s="40">
        <f t="shared" si="535"/>
        <v>0</v>
      </c>
      <c r="AC1084" s="41"/>
      <c r="AD1084" s="37"/>
      <c r="AE1084" s="37"/>
      <c r="AF1084" s="37"/>
      <c r="AG1084" s="37"/>
      <c r="AH1084" s="37"/>
      <c r="AI1084" s="35">
        <f t="shared" si="536"/>
        <v>0</v>
      </c>
      <c r="AK1084" s="35">
        <f t="shared" si="537"/>
        <v>0</v>
      </c>
      <c r="AL1084" s="35">
        <f t="shared" si="538"/>
        <v>0</v>
      </c>
      <c r="AM1084" s="35">
        <f t="shared" si="539"/>
        <v>0</v>
      </c>
      <c r="AN1084" s="35">
        <f t="shared" si="540"/>
        <v>0</v>
      </c>
      <c r="AO1084" s="35">
        <f t="shared" si="541"/>
        <v>0</v>
      </c>
      <c r="AP1084" s="35">
        <f t="shared" si="542"/>
        <v>0</v>
      </c>
      <c r="AQ1084" s="35">
        <f t="shared" si="543"/>
        <v>0</v>
      </c>
      <c r="AS1084" s="36"/>
    </row>
    <row r="1085" spans="2:45" hidden="1">
      <c r="B1085" s="316"/>
      <c r="C1085" s="316"/>
      <c r="D1085" s="319"/>
      <c r="E1085" s="319"/>
      <c r="G1085" s="36"/>
      <c r="H1085" s="37"/>
      <c r="I1085" s="41"/>
      <c r="J1085" s="36"/>
      <c r="K1085" s="36"/>
      <c r="L1085" s="38"/>
      <c r="M1085" s="37"/>
      <c r="N1085" s="36"/>
      <c r="O1085" s="37"/>
      <c r="P1085" s="36"/>
      <c r="Q1085" s="37"/>
      <c r="R1085" s="37"/>
      <c r="S1085" s="40">
        <f t="shared" si="530"/>
        <v>0</v>
      </c>
      <c r="U1085" s="40">
        <f t="shared" si="531"/>
        <v>0</v>
      </c>
      <c r="V1085" s="40">
        <f t="shared" si="532"/>
        <v>0</v>
      </c>
      <c r="W1085" s="40">
        <f t="shared" si="533"/>
        <v>0</v>
      </c>
      <c r="X1085" s="40">
        <f t="shared" si="534"/>
        <v>0</v>
      </c>
      <c r="Y1085" s="40">
        <f t="shared" si="544"/>
        <v>0</v>
      </c>
      <c r="Z1085" s="40">
        <f t="shared" si="545"/>
        <v>0</v>
      </c>
      <c r="AA1085" s="40">
        <f t="shared" si="535"/>
        <v>0</v>
      </c>
      <c r="AC1085" s="41"/>
      <c r="AD1085" s="37"/>
      <c r="AE1085" s="37"/>
      <c r="AF1085" s="37"/>
      <c r="AG1085" s="37"/>
      <c r="AH1085" s="37"/>
      <c r="AI1085" s="35">
        <f t="shared" si="536"/>
        <v>0</v>
      </c>
      <c r="AK1085" s="35">
        <f t="shared" si="537"/>
        <v>0</v>
      </c>
      <c r="AL1085" s="35">
        <f t="shared" si="538"/>
        <v>0</v>
      </c>
      <c r="AM1085" s="35">
        <f t="shared" si="539"/>
        <v>0</v>
      </c>
      <c r="AN1085" s="35">
        <f t="shared" si="540"/>
        <v>0</v>
      </c>
      <c r="AO1085" s="35">
        <f t="shared" si="541"/>
        <v>0</v>
      </c>
      <c r="AP1085" s="35">
        <f t="shared" si="542"/>
        <v>0</v>
      </c>
      <c r="AQ1085" s="35">
        <f t="shared" si="543"/>
        <v>0</v>
      </c>
      <c r="AS1085" s="36"/>
    </row>
    <row r="1086" spans="2:45" hidden="1">
      <c r="B1086" s="316"/>
      <c r="C1086" s="316"/>
      <c r="D1086" s="319"/>
      <c r="E1086" s="319"/>
      <c r="G1086" s="36"/>
      <c r="H1086" s="37"/>
      <c r="I1086" s="41"/>
      <c r="J1086" s="36"/>
      <c r="K1086" s="36"/>
      <c r="L1086" s="38"/>
      <c r="M1086" s="37"/>
      <c r="N1086" s="36"/>
      <c r="O1086" s="37"/>
      <c r="P1086" s="36"/>
      <c r="Q1086" s="37"/>
      <c r="R1086" s="37"/>
      <c r="S1086" s="40">
        <f t="shared" si="530"/>
        <v>0</v>
      </c>
      <c r="U1086" s="40">
        <f t="shared" si="531"/>
        <v>0</v>
      </c>
      <c r="V1086" s="40">
        <f t="shared" si="532"/>
        <v>0</v>
      </c>
      <c r="W1086" s="40">
        <f t="shared" si="533"/>
        <v>0</v>
      </c>
      <c r="X1086" s="40">
        <f t="shared" si="534"/>
        <v>0</v>
      </c>
      <c r="Y1086" s="40">
        <f t="shared" si="544"/>
        <v>0</v>
      </c>
      <c r="Z1086" s="40">
        <f t="shared" si="545"/>
        <v>0</v>
      </c>
      <c r="AA1086" s="40">
        <f t="shared" si="535"/>
        <v>0</v>
      </c>
      <c r="AC1086" s="41"/>
      <c r="AD1086" s="37"/>
      <c r="AE1086" s="37"/>
      <c r="AF1086" s="37"/>
      <c r="AG1086" s="37"/>
      <c r="AH1086" s="37"/>
      <c r="AI1086" s="35">
        <f t="shared" si="536"/>
        <v>0</v>
      </c>
      <c r="AK1086" s="35">
        <f t="shared" si="537"/>
        <v>0</v>
      </c>
      <c r="AL1086" s="35">
        <f t="shared" si="538"/>
        <v>0</v>
      </c>
      <c r="AM1086" s="35">
        <f t="shared" si="539"/>
        <v>0</v>
      </c>
      <c r="AN1086" s="35">
        <f t="shared" si="540"/>
        <v>0</v>
      </c>
      <c r="AO1086" s="35">
        <f t="shared" si="541"/>
        <v>0</v>
      </c>
      <c r="AP1086" s="35">
        <f t="shared" si="542"/>
        <v>0</v>
      </c>
      <c r="AQ1086" s="35">
        <f t="shared" si="543"/>
        <v>0</v>
      </c>
      <c r="AS1086" s="36"/>
    </row>
    <row r="1087" spans="2:45" hidden="1">
      <c r="B1087" s="316"/>
      <c r="C1087" s="316"/>
      <c r="D1087" s="319"/>
      <c r="E1087" s="319"/>
      <c r="G1087" s="36"/>
      <c r="H1087" s="37"/>
      <c r="I1087" s="41"/>
      <c r="J1087" s="36"/>
      <c r="K1087" s="36"/>
      <c r="L1087" s="38"/>
      <c r="M1087" s="37"/>
      <c r="N1087" s="36"/>
      <c r="O1087" s="37"/>
      <c r="P1087" s="36"/>
      <c r="Q1087" s="37"/>
      <c r="R1087" s="37"/>
      <c r="S1087" s="40">
        <f t="shared" si="530"/>
        <v>0</v>
      </c>
      <c r="U1087" s="40">
        <f t="shared" si="531"/>
        <v>0</v>
      </c>
      <c r="V1087" s="40">
        <f t="shared" si="532"/>
        <v>0</v>
      </c>
      <c r="W1087" s="40">
        <f t="shared" si="533"/>
        <v>0</v>
      </c>
      <c r="X1087" s="40">
        <f t="shared" si="534"/>
        <v>0</v>
      </c>
      <c r="Y1087" s="40">
        <f t="shared" si="544"/>
        <v>0</v>
      </c>
      <c r="Z1087" s="40">
        <f t="shared" si="545"/>
        <v>0</v>
      </c>
      <c r="AA1087" s="40">
        <f t="shared" si="535"/>
        <v>0</v>
      </c>
      <c r="AC1087" s="41"/>
      <c r="AD1087" s="37"/>
      <c r="AE1087" s="37"/>
      <c r="AF1087" s="37"/>
      <c r="AG1087" s="37"/>
      <c r="AH1087" s="37"/>
      <c r="AI1087" s="35">
        <f t="shared" si="536"/>
        <v>0</v>
      </c>
      <c r="AK1087" s="35">
        <f t="shared" si="537"/>
        <v>0</v>
      </c>
      <c r="AL1087" s="35">
        <f t="shared" si="538"/>
        <v>0</v>
      </c>
      <c r="AM1087" s="35">
        <f t="shared" si="539"/>
        <v>0</v>
      </c>
      <c r="AN1087" s="35">
        <f t="shared" si="540"/>
        <v>0</v>
      </c>
      <c r="AO1087" s="35">
        <f t="shared" si="541"/>
        <v>0</v>
      </c>
      <c r="AP1087" s="35">
        <f t="shared" si="542"/>
        <v>0</v>
      </c>
      <c r="AQ1087" s="35">
        <f t="shared" si="543"/>
        <v>0</v>
      </c>
      <c r="AS1087" s="36"/>
    </row>
    <row r="1088" spans="2:45" hidden="1">
      <c r="B1088" s="316"/>
      <c r="C1088" s="316"/>
      <c r="D1088" s="319"/>
      <c r="E1088" s="319"/>
      <c r="G1088" s="36"/>
      <c r="H1088" s="37"/>
      <c r="I1088" s="41"/>
      <c r="J1088" s="36"/>
      <c r="K1088" s="36"/>
      <c r="L1088" s="38"/>
      <c r="M1088" s="37"/>
      <c r="N1088" s="36"/>
      <c r="O1088" s="37"/>
      <c r="P1088" s="36"/>
      <c r="Q1088" s="37"/>
      <c r="R1088" s="37"/>
      <c r="S1088" s="40">
        <f t="shared" si="530"/>
        <v>0</v>
      </c>
      <c r="U1088" s="40">
        <f t="shared" si="531"/>
        <v>0</v>
      </c>
      <c r="V1088" s="40">
        <f t="shared" si="532"/>
        <v>0</v>
      </c>
      <c r="W1088" s="40">
        <f t="shared" si="533"/>
        <v>0</v>
      </c>
      <c r="X1088" s="40">
        <f t="shared" si="534"/>
        <v>0</v>
      </c>
      <c r="Y1088" s="40">
        <f t="shared" si="544"/>
        <v>0</v>
      </c>
      <c r="Z1088" s="40">
        <f t="shared" si="545"/>
        <v>0</v>
      </c>
      <c r="AA1088" s="40">
        <f t="shared" si="535"/>
        <v>0</v>
      </c>
      <c r="AC1088" s="41"/>
      <c r="AD1088" s="37"/>
      <c r="AE1088" s="37"/>
      <c r="AF1088" s="37"/>
      <c r="AG1088" s="37"/>
      <c r="AH1088" s="37"/>
      <c r="AI1088" s="35">
        <f t="shared" si="536"/>
        <v>0</v>
      </c>
      <c r="AK1088" s="35">
        <f t="shared" si="537"/>
        <v>0</v>
      </c>
      <c r="AL1088" s="35">
        <f t="shared" si="538"/>
        <v>0</v>
      </c>
      <c r="AM1088" s="35">
        <f t="shared" si="539"/>
        <v>0</v>
      </c>
      <c r="AN1088" s="35">
        <f t="shared" si="540"/>
        <v>0</v>
      </c>
      <c r="AO1088" s="35">
        <f t="shared" si="541"/>
        <v>0</v>
      </c>
      <c r="AP1088" s="35">
        <f t="shared" si="542"/>
        <v>0</v>
      </c>
      <c r="AQ1088" s="35">
        <f t="shared" si="543"/>
        <v>0</v>
      </c>
      <c r="AS1088" s="36"/>
    </row>
    <row r="1089" spans="2:45" hidden="1">
      <c r="B1089" s="316"/>
      <c r="C1089" s="316"/>
      <c r="D1089" s="319"/>
      <c r="E1089" s="319"/>
      <c r="G1089" s="36"/>
      <c r="H1089" s="37"/>
      <c r="I1089" s="41"/>
      <c r="J1089" s="36"/>
      <c r="K1089" s="36"/>
      <c r="L1089" s="38"/>
      <c r="M1089" s="37"/>
      <c r="N1089" s="36"/>
      <c r="O1089" s="37"/>
      <c r="P1089" s="36"/>
      <c r="Q1089" s="37"/>
      <c r="R1089" s="37"/>
      <c r="S1089" s="40">
        <f t="shared" si="530"/>
        <v>0</v>
      </c>
      <c r="U1089" s="40">
        <f t="shared" si="531"/>
        <v>0</v>
      </c>
      <c r="V1089" s="40">
        <f t="shared" si="532"/>
        <v>0</v>
      </c>
      <c r="W1089" s="40">
        <f t="shared" si="533"/>
        <v>0</v>
      </c>
      <c r="X1089" s="40">
        <f t="shared" si="534"/>
        <v>0</v>
      </c>
      <c r="Y1089" s="40">
        <f t="shared" si="544"/>
        <v>0</v>
      </c>
      <c r="Z1089" s="40">
        <f t="shared" si="545"/>
        <v>0</v>
      </c>
      <c r="AA1089" s="40">
        <f t="shared" si="535"/>
        <v>0</v>
      </c>
      <c r="AC1089" s="41"/>
      <c r="AD1089" s="37"/>
      <c r="AE1089" s="37"/>
      <c r="AF1089" s="37"/>
      <c r="AG1089" s="37"/>
      <c r="AH1089" s="37"/>
      <c r="AI1089" s="35">
        <f t="shared" si="536"/>
        <v>0</v>
      </c>
      <c r="AK1089" s="35">
        <f t="shared" si="537"/>
        <v>0</v>
      </c>
      <c r="AL1089" s="35">
        <f t="shared" si="538"/>
        <v>0</v>
      </c>
      <c r="AM1089" s="35">
        <f t="shared" si="539"/>
        <v>0</v>
      </c>
      <c r="AN1089" s="35">
        <f t="shared" si="540"/>
        <v>0</v>
      </c>
      <c r="AO1089" s="35">
        <f t="shared" si="541"/>
        <v>0</v>
      </c>
      <c r="AP1089" s="35">
        <f t="shared" si="542"/>
        <v>0</v>
      </c>
      <c r="AQ1089" s="35">
        <f t="shared" si="543"/>
        <v>0</v>
      </c>
      <c r="AS1089" s="36"/>
    </row>
    <row r="1090" spans="2:45" hidden="1">
      <c r="B1090" s="316"/>
      <c r="C1090" s="316"/>
      <c r="D1090" s="319"/>
      <c r="E1090" s="319"/>
      <c r="G1090" s="36"/>
      <c r="H1090" s="37"/>
      <c r="I1090" s="41"/>
      <c r="J1090" s="36"/>
      <c r="K1090" s="36"/>
      <c r="L1090" s="38"/>
      <c r="M1090" s="37"/>
      <c r="N1090" s="36"/>
      <c r="O1090" s="37"/>
      <c r="P1090" s="36"/>
      <c r="Q1090" s="37"/>
      <c r="R1090" s="37"/>
      <c r="S1090" s="40">
        <f t="shared" si="530"/>
        <v>0</v>
      </c>
      <c r="U1090" s="40">
        <f t="shared" si="531"/>
        <v>0</v>
      </c>
      <c r="V1090" s="40">
        <f t="shared" si="532"/>
        <v>0</v>
      </c>
      <c r="W1090" s="40">
        <f t="shared" si="533"/>
        <v>0</v>
      </c>
      <c r="X1090" s="40">
        <f t="shared" si="534"/>
        <v>0</v>
      </c>
      <c r="Y1090" s="40">
        <f t="shared" si="544"/>
        <v>0</v>
      </c>
      <c r="Z1090" s="40">
        <f t="shared" si="545"/>
        <v>0</v>
      </c>
      <c r="AA1090" s="40">
        <f t="shared" si="535"/>
        <v>0</v>
      </c>
      <c r="AC1090" s="41"/>
      <c r="AD1090" s="37"/>
      <c r="AE1090" s="37"/>
      <c r="AF1090" s="37"/>
      <c r="AG1090" s="37"/>
      <c r="AH1090" s="37"/>
      <c r="AI1090" s="35">
        <f t="shared" si="536"/>
        <v>0</v>
      </c>
      <c r="AK1090" s="35">
        <f t="shared" si="537"/>
        <v>0</v>
      </c>
      <c r="AL1090" s="35">
        <f t="shared" si="538"/>
        <v>0</v>
      </c>
      <c r="AM1090" s="35">
        <f t="shared" si="539"/>
        <v>0</v>
      </c>
      <c r="AN1090" s="35">
        <f t="shared" si="540"/>
        <v>0</v>
      </c>
      <c r="AO1090" s="35">
        <f t="shared" si="541"/>
        <v>0</v>
      </c>
      <c r="AP1090" s="35">
        <f t="shared" si="542"/>
        <v>0</v>
      </c>
      <c r="AQ1090" s="35">
        <f t="shared" si="543"/>
        <v>0</v>
      </c>
      <c r="AS1090" s="36"/>
    </row>
    <row r="1091" spans="2:45" hidden="1">
      <c r="B1091" s="316"/>
      <c r="C1091" s="316"/>
      <c r="D1091" s="319"/>
      <c r="E1091" s="319"/>
      <c r="G1091" s="36"/>
      <c r="H1091" s="37"/>
      <c r="I1091" s="41"/>
      <c r="J1091" s="36"/>
      <c r="K1091" s="36"/>
      <c r="L1091" s="38"/>
      <c r="M1091" s="37"/>
      <c r="N1091" s="36"/>
      <c r="O1091" s="37"/>
      <c r="P1091" s="36"/>
      <c r="Q1091" s="37"/>
      <c r="R1091" s="37"/>
      <c r="S1091" s="40">
        <f t="shared" si="530"/>
        <v>0</v>
      </c>
      <c r="U1091" s="40">
        <f t="shared" si="531"/>
        <v>0</v>
      </c>
      <c r="V1091" s="40">
        <f t="shared" si="532"/>
        <v>0</v>
      </c>
      <c r="W1091" s="40">
        <f t="shared" si="533"/>
        <v>0</v>
      </c>
      <c r="X1091" s="40">
        <f t="shared" si="534"/>
        <v>0</v>
      </c>
      <c r="Y1091" s="40">
        <f t="shared" si="544"/>
        <v>0</v>
      </c>
      <c r="Z1091" s="40">
        <f t="shared" si="545"/>
        <v>0</v>
      </c>
      <c r="AA1091" s="40">
        <f t="shared" si="535"/>
        <v>0</v>
      </c>
      <c r="AC1091" s="41"/>
      <c r="AD1091" s="37"/>
      <c r="AE1091" s="37"/>
      <c r="AF1091" s="37"/>
      <c r="AG1091" s="37"/>
      <c r="AH1091" s="37"/>
      <c r="AI1091" s="35">
        <f t="shared" si="536"/>
        <v>0</v>
      </c>
      <c r="AK1091" s="35">
        <f t="shared" si="537"/>
        <v>0</v>
      </c>
      <c r="AL1091" s="35">
        <f t="shared" si="538"/>
        <v>0</v>
      </c>
      <c r="AM1091" s="35">
        <f t="shared" si="539"/>
        <v>0</v>
      </c>
      <c r="AN1091" s="35">
        <f t="shared" si="540"/>
        <v>0</v>
      </c>
      <c r="AO1091" s="35">
        <f t="shared" si="541"/>
        <v>0</v>
      </c>
      <c r="AP1091" s="35">
        <f t="shared" si="542"/>
        <v>0</v>
      </c>
      <c r="AQ1091" s="35">
        <f t="shared" si="543"/>
        <v>0</v>
      </c>
      <c r="AS1091" s="36"/>
    </row>
    <row r="1092" spans="2:45" hidden="1">
      <c r="B1092" s="316"/>
      <c r="C1092" s="316"/>
      <c r="D1092" s="319"/>
      <c r="E1092" s="319"/>
      <c r="G1092" s="36"/>
      <c r="H1092" s="37"/>
      <c r="I1092" s="41"/>
      <c r="J1092" s="36"/>
      <c r="K1092" s="36"/>
      <c r="L1092" s="38"/>
      <c r="M1092" s="37"/>
      <c r="N1092" s="36"/>
      <c r="O1092" s="37"/>
      <c r="P1092" s="36"/>
      <c r="Q1092" s="37"/>
      <c r="R1092" s="37"/>
      <c r="S1092" s="40">
        <f t="shared" si="530"/>
        <v>0</v>
      </c>
      <c r="U1092" s="40">
        <f t="shared" si="531"/>
        <v>0</v>
      </c>
      <c r="V1092" s="40">
        <f t="shared" si="532"/>
        <v>0</v>
      </c>
      <c r="W1092" s="40">
        <f t="shared" si="533"/>
        <v>0</v>
      </c>
      <c r="X1092" s="40">
        <f t="shared" si="534"/>
        <v>0</v>
      </c>
      <c r="Y1092" s="40">
        <f t="shared" si="544"/>
        <v>0</v>
      </c>
      <c r="Z1092" s="40">
        <f t="shared" si="545"/>
        <v>0</v>
      </c>
      <c r="AA1092" s="40">
        <f t="shared" si="535"/>
        <v>0</v>
      </c>
      <c r="AC1092" s="41"/>
      <c r="AD1092" s="37"/>
      <c r="AE1092" s="37"/>
      <c r="AF1092" s="37"/>
      <c r="AG1092" s="37"/>
      <c r="AH1092" s="37"/>
      <c r="AI1092" s="35">
        <f t="shared" si="536"/>
        <v>0</v>
      </c>
      <c r="AK1092" s="35">
        <f t="shared" si="537"/>
        <v>0</v>
      </c>
      <c r="AL1092" s="35">
        <f t="shared" si="538"/>
        <v>0</v>
      </c>
      <c r="AM1092" s="35">
        <f t="shared" si="539"/>
        <v>0</v>
      </c>
      <c r="AN1092" s="35">
        <f t="shared" si="540"/>
        <v>0</v>
      </c>
      <c r="AO1092" s="35">
        <f t="shared" si="541"/>
        <v>0</v>
      </c>
      <c r="AP1092" s="35">
        <f t="shared" si="542"/>
        <v>0</v>
      </c>
      <c r="AQ1092" s="35">
        <f t="shared" si="543"/>
        <v>0</v>
      </c>
      <c r="AS1092" s="36"/>
    </row>
    <row r="1093" spans="2:45" hidden="1">
      <c r="B1093" s="316"/>
      <c r="C1093" s="316"/>
      <c r="D1093" s="319"/>
      <c r="E1093" s="319"/>
      <c r="G1093" s="36"/>
      <c r="H1093" s="37"/>
      <c r="I1093" s="41"/>
      <c r="J1093" s="36"/>
      <c r="K1093" s="36"/>
      <c r="L1093" s="38"/>
      <c r="M1093" s="37"/>
      <c r="N1093" s="36"/>
      <c r="O1093" s="37"/>
      <c r="P1093" s="36"/>
      <c r="Q1093" s="37"/>
      <c r="R1093" s="37"/>
      <c r="S1093" s="40">
        <f t="shared" si="530"/>
        <v>0</v>
      </c>
      <c r="U1093" s="40">
        <f t="shared" si="531"/>
        <v>0</v>
      </c>
      <c r="V1093" s="40">
        <f t="shared" si="532"/>
        <v>0</v>
      </c>
      <c r="W1093" s="40">
        <f t="shared" si="533"/>
        <v>0</v>
      </c>
      <c r="X1093" s="40">
        <f t="shared" si="534"/>
        <v>0</v>
      </c>
      <c r="Y1093" s="40">
        <f t="shared" si="544"/>
        <v>0</v>
      </c>
      <c r="Z1093" s="40">
        <f t="shared" si="545"/>
        <v>0</v>
      </c>
      <c r="AA1093" s="40">
        <f t="shared" si="535"/>
        <v>0</v>
      </c>
      <c r="AC1093" s="41"/>
      <c r="AD1093" s="37"/>
      <c r="AE1093" s="37"/>
      <c r="AF1093" s="37"/>
      <c r="AG1093" s="37"/>
      <c r="AH1093" s="37"/>
      <c r="AI1093" s="35">
        <f t="shared" si="536"/>
        <v>0</v>
      </c>
      <c r="AK1093" s="35">
        <f t="shared" si="537"/>
        <v>0</v>
      </c>
      <c r="AL1093" s="35">
        <f t="shared" si="538"/>
        <v>0</v>
      </c>
      <c r="AM1093" s="35">
        <f t="shared" si="539"/>
        <v>0</v>
      </c>
      <c r="AN1093" s="35">
        <f t="shared" si="540"/>
        <v>0</v>
      </c>
      <c r="AO1093" s="35">
        <f t="shared" si="541"/>
        <v>0</v>
      </c>
      <c r="AP1093" s="35">
        <f t="shared" si="542"/>
        <v>0</v>
      </c>
      <c r="AQ1093" s="35">
        <f t="shared" si="543"/>
        <v>0</v>
      </c>
      <c r="AS1093" s="36"/>
    </row>
    <row r="1094" spans="2:45" hidden="1">
      <c r="B1094" s="316"/>
      <c r="C1094" s="316"/>
      <c r="D1094" s="319"/>
      <c r="E1094" s="319"/>
      <c r="G1094" s="36"/>
      <c r="H1094" s="37"/>
      <c r="I1094" s="41"/>
      <c r="J1094" s="36"/>
      <c r="K1094" s="36"/>
      <c r="L1094" s="38"/>
      <c r="M1094" s="37"/>
      <c r="N1094" s="36"/>
      <c r="O1094" s="37"/>
      <c r="P1094" s="36"/>
      <c r="Q1094" s="37"/>
      <c r="R1094" s="37"/>
      <c r="S1094" s="40">
        <f t="shared" si="530"/>
        <v>0</v>
      </c>
      <c r="U1094" s="40">
        <f t="shared" si="531"/>
        <v>0</v>
      </c>
      <c r="V1094" s="40">
        <f t="shared" si="532"/>
        <v>0</v>
      </c>
      <c r="W1094" s="40">
        <f t="shared" si="533"/>
        <v>0</v>
      </c>
      <c r="X1094" s="40">
        <f t="shared" si="534"/>
        <v>0</v>
      </c>
      <c r="Y1094" s="40">
        <f t="shared" si="544"/>
        <v>0</v>
      </c>
      <c r="Z1094" s="40">
        <f t="shared" si="545"/>
        <v>0</v>
      </c>
      <c r="AA1094" s="40">
        <f t="shared" si="535"/>
        <v>0</v>
      </c>
      <c r="AC1094" s="41"/>
      <c r="AD1094" s="37"/>
      <c r="AE1094" s="37"/>
      <c r="AF1094" s="37"/>
      <c r="AG1094" s="37"/>
      <c r="AH1094" s="37"/>
      <c r="AI1094" s="35">
        <f t="shared" si="536"/>
        <v>0</v>
      </c>
      <c r="AK1094" s="35">
        <f t="shared" si="537"/>
        <v>0</v>
      </c>
      <c r="AL1094" s="35">
        <f t="shared" si="538"/>
        <v>0</v>
      </c>
      <c r="AM1094" s="35">
        <f t="shared" si="539"/>
        <v>0</v>
      </c>
      <c r="AN1094" s="35">
        <f t="shared" si="540"/>
        <v>0</v>
      </c>
      <c r="AO1094" s="35">
        <f t="shared" si="541"/>
        <v>0</v>
      </c>
      <c r="AP1094" s="35">
        <f t="shared" si="542"/>
        <v>0</v>
      </c>
      <c r="AQ1094" s="35">
        <f t="shared" si="543"/>
        <v>0</v>
      </c>
      <c r="AS1094" s="36"/>
    </row>
    <row r="1095" spans="2:45" hidden="1">
      <c r="B1095" s="316"/>
      <c r="C1095" s="316"/>
      <c r="D1095" s="319"/>
      <c r="E1095" s="319"/>
      <c r="G1095" s="36"/>
      <c r="H1095" s="37"/>
      <c r="I1095" s="41"/>
      <c r="J1095" s="36"/>
      <c r="K1095" s="36"/>
      <c r="L1095" s="38"/>
      <c r="M1095" s="37"/>
      <c r="N1095" s="36"/>
      <c r="O1095" s="37"/>
      <c r="P1095" s="36"/>
      <c r="Q1095" s="37"/>
      <c r="R1095" s="37"/>
      <c r="S1095" s="40">
        <f t="shared" si="530"/>
        <v>0</v>
      </c>
      <c r="U1095" s="40">
        <f t="shared" si="531"/>
        <v>0</v>
      </c>
      <c r="V1095" s="40">
        <f t="shared" si="532"/>
        <v>0</v>
      </c>
      <c r="W1095" s="40">
        <f t="shared" si="533"/>
        <v>0</v>
      </c>
      <c r="X1095" s="40">
        <f t="shared" si="534"/>
        <v>0</v>
      </c>
      <c r="Y1095" s="40">
        <f t="shared" si="544"/>
        <v>0</v>
      </c>
      <c r="Z1095" s="40">
        <f t="shared" si="545"/>
        <v>0</v>
      </c>
      <c r="AA1095" s="40">
        <f t="shared" si="535"/>
        <v>0</v>
      </c>
      <c r="AC1095" s="41"/>
      <c r="AD1095" s="37"/>
      <c r="AE1095" s="37"/>
      <c r="AF1095" s="37"/>
      <c r="AG1095" s="37"/>
      <c r="AH1095" s="37"/>
      <c r="AI1095" s="35">
        <f t="shared" si="536"/>
        <v>0</v>
      </c>
      <c r="AK1095" s="35">
        <f t="shared" si="537"/>
        <v>0</v>
      </c>
      <c r="AL1095" s="35">
        <f t="shared" si="538"/>
        <v>0</v>
      </c>
      <c r="AM1095" s="35">
        <f t="shared" si="539"/>
        <v>0</v>
      </c>
      <c r="AN1095" s="35">
        <f t="shared" si="540"/>
        <v>0</v>
      </c>
      <c r="AO1095" s="35">
        <f t="shared" si="541"/>
        <v>0</v>
      </c>
      <c r="AP1095" s="35">
        <f t="shared" si="542"/>
        <v>0</v>
      </c>
      <c r="AQ1095" s="35">
        <f t="shared" si="543"/>
        <v>0</v>
      </c>
      <c r="AS1095" s="36"/>
    </row>
    <row r="1096" spans="2:45" hidden="1">
      <c r="B1096" s="316"/>
      <c r="C1096" s="316"/>
      <c r="D1096" s="319"/>
      <c r="E1096" s="319"/>
      <c r="G1096" s="36"/>
      <c r="H1096" s="37"/>
      <c r="I1096" s="41"/>
      <c r="J1096" s="36"/>
      <c r="K1096" s="36"/>
      <c r="L1096" s="38"/>
      <c r="M1096" s="37"/>
      <c r="N1096" s="36"/>
      <c r="O1096" s="37"/>
      <c r="P1096" s="36"/>
      <c r="Q1096" s="37"/>
      <c r="R1096" s="37"/>
      <c r="S1096" s="40">
        <f t="shared" si="530"/>
        <v>0</v>
      </c>
      <c r="U1096" s="40">
        <f t="shared" si="531"/>
        <v>0</v>
      </c>
      <c r="V1096" s="40">
        <f t="shared" si="532"/>
        <v>0</v>
      </c>
      <c r="W1096" s="40">
        <f t="shared" si="533"/>
        <v>0</v>
      </c>
      <c r="X1096" s="40">
        <f t="shared" si="534"/>
        <v>0</v>
      </c>
      <c r="Y1096" s="40">
        <f t="shared" si="544"/>
        <v>0</v>
      </c>
      <c r="Z1096" s="40">
        <f t="shared" si="545"/>
        <v>0</v>
      </c>
      <c r="AA1096" s="40">
        <f t="shared" si="535"/>
        <v>0</v>
      </c>
      <c r="AC1096" s="41"/>
      <c r="AD1096" s="37"/>
      <c r="AE1096" s="37"/>
      <c r="AF1096" s="37"/>
      <c r="AG1096" s="37"/>
      <c r="AH1096" s="37"/>
      <c r="AI1096" s="35">
        <f t="shared" si="536"/>
        <v>0</v>
      </c>
      <c r="AK1096" s="35">
        <f t="shared" si="537"/>
        <v>0</v>
      </c>
      <c r="AL1096" s="35">
        <f t="shared" si="538"/>
        <v>0</v>
      </c>
      <c r="AM1096" s="35">
        <f t="shared" si="539"/>
        <v>0</v>
      </c>
      <c r="AN1096" s="35">
        <f t="shared" si="540"/>
        <v>0</v>
      </c>
      <c r="AO1096" s="35">
        <f t="shared" si="541"/>
        <v>0</v>
      </c>
      <c r="AP1096" s="35">
        <f t="shared" si="542"/>
        <v>0</v>
      </c>
      <c r="AQ1096" s="35">
        <f t="shared" si="543"/>
        <v>0</v>
      </c>
      <c r="AS1096" s="36"/>
    </row>
    <row r="1097" spans="2:45" ht="30.95" hidden="1" customHeight="1">
      <c r="B1097" s="307"/>
      <c r="C1097" s="314"/>
      <c r="D1097" s="309">
        <f>D1057</f>
        <v>0</v>
      </c>
      <c r="E1097" s="310"/>
      <c r="G1097" s="307">
        <f t="shared" ref="G1097:R1097" si="546">SUM(G1057:G1096)</f>
        <v>0</v>
      </c>
      <c r="H1097" s="311">
        <f>SUM(H1057:H1096)</f>
        <v>0</v>
      </c>
      <c r="I1097" s="311">
        <f t="shared" si="546"/>
        <v>0</v>
      </c>
      <c r="J1097" s="307"/>
      <c r="K1097" s="307"/>
      <c r="L1097" s="315"/>
      <c r="M1097" s="311">
        <f>SUM(M1057:M1096)</f>
        <v>0</v>
      </c>
      <c r="N1097" s="307"/>
      <c r="O1097" s="311">
        <f>SUM(O1057:O1096)</f>
        <v>0</v>
      </c>
      <c r="P1097" s="307"/>
      <c r="Q1097" s="311">
        <f>SUM(Q1057:Q1096)</f>
        <v>0</v>
      </c>
      <c r="R1097" s="311">
        <f t="shared" si="546"/>
        <v>0</v>
      </c>
      <c r="S1097" s="311">
        <f>SUM(S1057:S1096)</f>
        <v>0</v>
      </c>
      <c r="T1097" s="313"/>
      <c r="U1097" s="311">
        <f>SUM(U1057:U1096)</f>
        <v>0</v>
      </c>
      <c r="V1097" s="311">
        <f t="shared" ref="V1097:AA1097" si="547">SUM(V1057:V1096)</f>
        <v>0</v>
      </c>
      <c r="W1097" s="311">
        <f t="shared" si="547"/>
        <v>0</v>
      </c>
      <c r="X1097" s="311">
        <f t="shared" si="547"/>
        <v>0</v>
      </c>
      <c r="Y1097" s="311">
        <f t="shared" si="547"/>
        <v>0</v>
      </c>
      <c r="Z1097" s="311">
        <f t="shared" si="547"/>
        <v>0</v>
      </c>
      <c r="AA1097" s="311">
        <f t="shared" si="547"/>
        <v>0</v>
      </c>
      <c r="AC1097" s="311">
        <f>SUM(AC1057:AC1096)</f>
        <v>0</v>
      </c>
      <c r="AD1097" s="311">
        <f t="shared" ref="AD1097:AI1097" si="548">SUM(AD1057:AD1096)</f>
        <v>0</v>
      </c>
      <c r="AE1097" s="311">
        <f t="shared" si="548"/>
        <v>0</v>
      </c>
      <c r="AF1097" s="311">
        <f t="shared" si="548"/>
        <v>0</v>
      </c>
      <c r="AG1097" s="311">
        <f t="shared" si="548"/>
        <v>0</v>
      </c>
      <c r="AH1097" s="311">
        <f t="shared" si="548"/>
        <v>0</v>
      </c>
      <c r="AI1097" s="311">
        <f t="shared" si="548"/>
        <v>0</v>
      </c>
      <c r="AK1097" s="311">
        <f>SUM(AK1057:AK1096)</f>
        <v>0</v>
      </c>
      <c r="AL1097" s="311">
        <f t="shared" ref="AL1097:AQ1097" si="549">SUM(AL1057:AL1096)</f>
        <v>0</v>
      </c>
      <c r="AM1097" s="311">
        <f t="shared" si="549"/>
        <v>0</v>
      </c>
      <c r="AN1097" s="311">
        <f t="shared" si="549"/>
        <v>0</v>
      </c>
      <c r="AO1097" s="311">
        <f t="shared" si="549"/>
        <v>0</v>
      </c>
      <c r="AP1097" s="311">
        <f t="shared" si="549"/>
        <v>0</v>
      </c>
      <c r="AQ1097" s="311">
        <f t="shared" si="549"/>
        <v>0</v>
      </c>
      <c r="AS1097" s="36"/>
    </row>
    <row r="1098" spans="2:45" hidden="1">
      <c r="M1098" s="4"/>
    </row>
    <row r="1099" spans="2:45" hidden="1">
      <c r="B1099" s="36"/>
      <c r="C1099" s="316" t="str">
        <f>'Salary Calc &amp; Services Offered'!A41</f>
        <v>Service 27</v>
      </c>
      <c r="D1099" s="28">
        <v>0</v>
      </c>
      <c r="E1099" s="29">
        <v>0</v>
      </c>
      <c r="G1099" s="409"/>
      <c r="H1099" s="30"/>
      <c r="I1099" s="40">
        <f>'Salary Calc &amp; Services Offered'!JV41</f>
        <v>0</v>
      </c>
      <c r="J1099" s="36"/>
      <c r="K1099" s="36"/>
      <c r="L1099" s="38"/>
      <c r="M1099" s="39"/>
      <c r="N1099" s="36"/>
      <c r="O1099" s="39"/>
      <c r="P1099" s="36"/>
      <c r="Q1099" s="31"/>
      <c r="R1099" s="37"/>
      <c r="S1099" s="40">
        <f t="shared" ref="S1099:S1138" si="550">H1099+I1099+O1099+M1099+Q1099+R1099</f>
        <v>0</v>
      </c>
      <c r="U1099" s="40">
        <f t="shared" ref="U1099:U1138" si="551">IFERROR(H1099/$D$1099,0)</f>
        <v>0</v>
      </c>
      <c r="V1099" s="40">
        <f t="shared" ref="V1099:V1138" si="552">IFERROR(I1099/$D$1099,0)</f>
        <v>0</v>
      </c>
      <c r="W1099" s="40">
        <f t="shared" ref="W1099:W1138" si="553">IFERROR(O1099/$D$1099,0)</f>
        <v>0</v>
      </c>
      <c r="X1099" s="40">
        <f t="shared" ref="X1099:X1138" si="554">IFERROR(M1099/$D$1099,0)</f>
        <v>0</v>
      </c>
      <c r="Y1099" s="40">
        <f>IFERROR(Q1099/$D$1099,0)</f>
        <v>0</v>
      </c>
      <c r="Z1099" s="40">
        <f>IFERROR(R1099/$D$1099,0)</f>
        <v>0</v>
      </c>
      <c r="AA1099" s="40">
        <f t="shared" ref="AA1099:AA1138" si="555">SUM(U1099:Z1099)</f>
        <v>0</v>
      </c>
      <c r="AC1099" s="41">
        <f>IF('Salary Calc &amp; Services Offered'!JW105&lt;0,0,'Salary Calc &amp; Services Offered'!JW105)</f>
        <v>0</v>
      </c>
      <c r="AD1099" s="37"/>
      <c r="AE1099" s="37"/>
      <c r="AF1099" s="37"/>
      <c r="AG1099" s="37"/>
      <c r="AH1099" s="37"/>
      <c r="AI1099" s="35">
        <f t="shared" ref="AI1099:AI1138" si="556">SUM(AC1099:AH1099)</f>
        <v>0</v>
      </c>
      <c r="AK1099" s="35">
        <f t="shared" ref="AK1099:AK1138" si="557">IFERROR(AC1099/$D$1099,0)</f>
        <v>0</v>
      </c>
      <c r="AL1099" s="35">
        <f t="shared" ref="AL1099:AL1138" si="558">IFERROR(AD1099/$D$1099,0)</f>
        <v>0</v>
      </c>
      <c r="AM1099" s="35">
        <f t="shared" ref="AM1099:AM1138" si="559">IFERROR(AE1099/$D$1099,0)</f>
        <v>0</v>
      </c>
      <c r="AN1099" s="35">
        <f t="shared" ref="AN1099:AN1138" si="560">IFERROR(AF1099/$D$1099,0)</f>
        <v>0</v>
      </c>
      <c r="AO1099" s="35">
        <f t="shared" ref="AO1099:AO1138" si="561">IFERROR(AG1099/$D$1099,0)</f>
        <v>0</v>
      </c>
      <c r="AP1099" s="35">
        <f t="shared" ref="AP1099:AP1138" si="562">IFERROR(AH1099/$D$1099,0)</f>
        <v>0</v>
      </c>
      <c r="AQ1099" s="35">
        <f t="shared" ref="AQ1099:AQ1138" si="563">SUM(AK1099:AP1099)</f>
        <v>0</v>
      </c>
      <c r="AS1099" s="36"/>
    </row>
    <row r="1100" spans="2:45" hidden="1">
      <c r="B1100" s="320"/>
      <c r="C1100" s="320"/>
      <c r="D1100" s="321"/>
      <c r="E1100" s="321"/>
      <c r="G1100" s="36"/>
      <c r="H1100" s="34"/>
      <c r="I1100" s="40"/>
      <c r="J1100" s="36"/>
      <c r="K1100" s="36"/>
      <c r="L1100" s="38"/>
      <c r="M1100" s="39"/>
      <c r="N1100" s="36"/>
      <c r="O1100" s="39"/>
      <c r="P1100" s="36"/>
      <c r="Q1100" s="39"/>
      <c r="R1100" s="37"/>
      <c r="S1100" s="40">
        <f t="shared" si="550"/>
        <v>0</v>
      </c>
      <c r="U1100" s="40">
        <f t="shared" si="551"/>
        <v>0</v>
      </c>
      <c r="V1100" s="40">
        <f t="shared" si="552"/>
        <v>0</v>
      </c>
      <c r="W1100" s="40">
        <f t="shared" si="553"/>
        <v>0</v>
      </c>
      <c r="X1100" s="40">
        <f t="shared" si="554"/>
        <v>0</v>
      </c>
      <c r="Y1100" s="40">
        <f t="shared" ref="Y1100:Y1138" si="564">IFERROR(Q1100/$D$1099,0)</f>
        <v>0</v>
      </c>
      <c r="Z1100" s="40">
        <f t="shared" ref="Z1100:Z1138" si="565">IFERROR(R1100/$D$1099,0)</f>
        <v>0</v>
      </c>
      <c r="AA1100" s="40">
        <f t="shared" si="555"/>
        <v>0</v>
      </c>
      <c r="AC1100" s="35"/>
      <c r="AD1100" s="32"/>
      <c r="AE1100" s="32"/>
      <c r="AF1100" s="32"/>
      <c r="AG1100" s="32"/>
      <c r="AH1100" s="32"/>
      <c r="AI1100" s="35">
        <f t="shared" si="556"/>
        <v>0</v>
      </c>
      <c r="AK1100" s="35">
        <f t="shared" si="557"/>
        <v>0</v>
      </c>
      <c r="AL1100" s="35">
        <f t="shared" si="558"/>
        <v>0</v>
      </c>
      <c r="AM1100" s="35">
        <f t="shared" si="559"/>
        <v>0</v>
      </c>
      <c r="AN1100" s="35">
        <f t="shared" si="560"/>
        <v>0</v>
      </c>
      <c r="AO1100" s="35">
        <f t="shared" si="561"/>
        <v>0</v>
      </c>
      <c r="AP1100" s="35">
        <f t="shared" si="562"/>
        <v>0</v>
      </c>
      <c r="AQ1100" s="35">
        <f t="shared" si="563"/>
        <v>0</v>
      </c>
      <c r="AS1100" s="36"/>
    </row>
    <row r="1101" spans="2:45" hidden="1">
      <c r="B1101" s="316"/>
      <c r="C1101" s="317"/>
      <c r="D1101" s="318"/>
      <c r="E1101" s="318"/>
      <c r="G1101" s="36"/>
      <c r="H1101" s="39"/>
      <c r="I1101" s="40"/>
      <c r="J1101" s="36"/>
      <c r="K1101" s="36"/>
      <c r="L1101" s="38"/>
      <c r="M1101" s="39"/>
      <c r="N1101" s="36"/>
      <c r="O1101" s="39"/>
      <c r="P1101" s="36"/>
      <c r="Q1101" s="39"/>
      <c r="R1101" s="37"/>
      <c r="S1101" s="40">
        <f t="shared" si="550"/>
        <v>0</v>
      </c>
      <c r="U1101" s="40">
        <f t="shared" si="551"/>
        <v>0</v>
      </c>
      <c r="V1101" s="40">
        <f t="shared" si="552"/>
        <v>0</v>
      </c>
      <c r="W1101" s="40">
        <f t="shared" si="553"/>
        <v>0</v>
      </c>
      <c r="X1101" s="40">
        <f t="shared" si="554"/>
        <v>0</v>
      </c>
      <c r="Y1101" s="40">
        <f t="shared" si="564"/>
        <v>0</v>
      </c>
      <c r="Z1101" s="40">
        <f t="shared" si="565"/>
        <v>0</v>
      </c>
      <c r="AA1101" s="40">
        <f t="shared" si="555"/>
        <v>0</v>
      </c>
      <c r="AC1101" s="40"/>
      <c r="AD1101" s="39"/>
      <c r="AE1101" s="39"/>
      <c r="AF1101" s="39"/>
      <c r="AG1101" s="39"/>
      <c r="AH1101" s="39"/>
      <c r="AI1101" s="35">
        <f t="shared" si="556"/>
        <v>0</v>
      </c>
      <c r="AK1101" s="35">
        <f t="shared" si="557"/>
        <v>0</v>
      </c>
      <c r="AL1101" s="35">
        <f t="shared" si="558"/>
        <v>0</v>
      </c>
      <c r="AM1101" s="35">
        <f t="shared" si="559"/>
        <v>0</v>
      </c>
      <c r="AN1101" s="35">
        <f t="shared" si="560"/>
        <v>0</v>
      </c>
      <c r="AO1101" s="35">
        <f t="shared" si="561"/>
        <v>0</v>
      </c>
      <c r="AP1101" s="35">
        <f t="shared" si="562"/>
        <v>0</v>
      </c>
      <c r="AQ1101" s="35">
        <f t="shared" si="563"/>
        <v>0</v>
      </c>
      <c r="AS1101" s="36"/>
    </row>
    <row r="1102" spans="2:45" hidden="1">
      <c r="B1102" s="316"/>
      <c r="C1102" s="317"/>
      <c r="D1102" s="318"/>
      <c r="E1102" s="318"/>
      <c r="G1102" s="36"/>
      <c r="H1102" s="39"/>
      <c r="I1102" s="40"/>
      <c r="J1102" s="36"/>
      <c r="K1102" s="36"/>
      <c r="L1102" s="38"/>
      <c r="M1102" s="39"/>
      <c r="N1102" s="36"/>
      <c r="O1102" s="39"/>
      <c r="P1102" s="36"/>
      <c r="Q1102" s="39"/>
      <c r="R1102" s="37"/>
      <c r="S1102" s="40">
        <f t="shared" si="550"/>
        <v>0</v>
      </c>
      <c r="U1102" s="40">
        <f t="shared" si="551"/>
        <v>0</v>
      </c>
      <c r="V1102" s="40">
        <f t="shared" si="552"/>
        <v>0</v>
      </c>
      <c r="W1102" s="40">
        <f t="shared" si="553"/>
        <v>0</v>
      </c>
      <c r="X1102" s="40">
        <f t="shared" si="554"/>
        <v>0</v>
      </c>
      <c r="Y1102" s="40">
        <f t="shared" si="564"/>
        <v>0</v>
      </c>
      <c r="Z1102" s="40">
        <f t="shared" si="565"/>
        <v>0</v>
      </c>
      <c r="AA1102" s="40">
        <f t="shared" si="555"/>
        <v>0</v>
      </c>
      <c r="AC1102" s="40"/>
      <c r="AD1102" s="39"/>
      <c r="AE1102" s="39"/>
      <c r="AF1102" s="39"/>
      <c r="AG1102" s="39"/>
      <c r="AH1102" s="39"/>
      <c r="AI1102" s="35">
        <f t="shared" si="556"/>
        <v>0</v>
      </c>
      <c r="AK1102" s="35">
        <f t="shared" si="557"/>
        <v>0</v>
      </c>
      <c r="AL1102" s="35">
        <f t="shared" si="558"/>
        <v>0</v>
      </c>
      <c r="AM1102" s="35">
        <f t="shared" si="559"/>
        <v>0</v>
      </c>
      <c r="AN1102" s="35">
        <f t="shared" si="560"/>
        <v>0</v>
      </c>
      <c r="AO1102" s="35">
        <f t="shared" si="561"/>
        <v>0</v>
      </c>
      <c r="AP1102" s="35">
        <f t="shared" si="562"/>
        <v>0</v>
      </c>
      <c r="AQ1102" s="35">
        <f t="shared" si="563"/>
        <v>0</v>
      </c>
      <c r="AS1102" s="36"/>
    </row>
    <row r="1103" spans="2:45" hidden="1">
      <c r="B1103" s="316"/>
      <c r="C1103" s="317"/>
      <c r="D1103" s="318"/>
      <c r="E1103" s="318"/>
      <c r="G1103" s="36"/>
      <c r="H1103" s="39"/>
      <c r="I1103" s="40"/>
      <c r="J1103" s="36"/>
      <c r="K1103" s="36"/>
      <c r="L1103" s="38"/>
      <c r="M1103" s="39"/>
      <c r="N1103" s="36"/>
      <c r="O1103" s="39"/>
      <c r="P1103" s="36"/>
      <c r="Q1103" s="39"/>
      <c r="R1103" s="37"/>
      <c r="S1103" s="40">
        <f t="shared" si="550"/>
        <v>0</v>
      </c>
      <c r="U1103" s="40">
        <f t="shared" si="551"/>
        <v>0</v>
      </c>
      <c r="V1103" s="40">
        <f t="shared" si="552"/>
        <v>0</v>
      </c>
      <c r="W1103" s="40">
        <f t="shared" si="553"/>
        <v>0</v>
      </c>
      <c r="X1103" s="40">
        <f t="shared" si="554"/>
        <v>0</v>
      </c>
      <c r="Y1103" s="40">
        <f t="shared" si="564"/>
        <v>0</v>
      </c>
      <c r="Z1103" s="40">
        <f t="shared" si="565"/>
        <v>0</v>
      </c>
      <c r="AA1103" s="40">
        <f t="shared" si="555"/>
        <v>0</v>
      </c>
      <c r="AC1103" s="40"/>
      <c r="AD1103" s="39"/>
      <c r="AE1103" s="39"/>
      <c r="AF1103" s="39"/>
      <c r="AG1103" s="39"/>
      <c r="AH1103" s="39"/>
      <c r="AI1103" s="35">
        <f t="shared" si="556"/>
        <v>0</v>
      </c>
      <c r="AK1103" s="35">
        <f t="shared" si="557"/>
        <v>0</v>
      </c>
      <c r="AL1103" s="35">
        <f t="shared" si="558"/>
        <v>0</v>
      </c>
      <c r="AM1103" s="35">
        <f t="shared" si="559"/>
        <v>0</v>
      </c>
      <c r="AN1103" s="35">
        <f t="shared" si="560"/>
        <v>0</v>
      </c>
      <c r="AO1103" s="35">
        <f t="shared" si="561"/>
        <v>0</v>
      </c>
      <c r="AP1103" s="35">
        <f t="shared" si="562"/>
        <v>0</v>
      </c>
      <c r="AQ1103" s="35">
        <f t="shared" si="563"/>
        <v>0</v>
      </c>
      <c r="AS1103" s="36"/>
    </row>
    <row r="1104" spans="2:45" hidden="1">
      <c r="B1104" s="316"/>
      <c r="C1104" s="317"/>
      <c r="D1104" s="318"/>
      <c r="E1104" s="318"/>
      <c r="G1104" s="36"/>
      <c r="H1104" s="39"/>
      <c r="I1104" s="40"/>
      <c r="J1104" s="36"/>
      <c r="K1104" s="36"/>
      <c r="L1104" s="38"/>
      <c r="M1104" s="39"/>
      <c r="N1104" s="36"/>
      <c r="O1104" s="39"/>
      <c r="P1104" s="36"/>
      <c r="Q1104" s="39"/>
      <c r="R1104" s="37"/>
      <c r="S1104" s="40">
        <f t="shared" si="550"/>
        <v>0</v>
      </c>
      <c r="U1104" s="40">
        <f t="shared" si="551"/>
        <v>0</v>
      </c>
      <c r="V1104" s="40">
        <f t="shared" si="552"/>
        <v>0</v>
      </c>
      <c r="W1104" s="40">
        <f t="shared" si="553"/>
        <v>0</v>
      </c>
      <c r="X1104" s="40">
        <f t="shared" si="554"/>
        <v>0</v>
      </c>
      <c r="Y1104" s="40">
        <f t="shared" si="564"/>
        <v>0</v>
      </c>
      <c r="Z1104" s="40">
        <f t="shared" si="565"/>
        <v>0</v>
      </c>
      <c r="AA1104" s="40">
        <f t="shared" si="555"/>
        <v>0</v>
      </c>
      <c r="AC1104" s="40"/>
      <c r="AD1104" s="39"/>
      <c r="AE1104" s="39"/>
      <c r="AF1104" s="39"/>
      <c r="AG1104" s="39"/>
      <c r="AH1104" s="39"/>
      <c r="AI1104" s="35">
        <f t="shared" si="556"/>
        <v>0</v>
      </c>
      <c r="AK1104" s="35">
        <f t="shared" si="557"/>
        <v>0</v>
      </c>
      <c r="AL1104" s="35">
        <f t="shared" si="558"/>
        <v>0</v>
      </c>
      <c r="AM1104" s="35">
        <f t="shared" si="559"/>
        <v>0</v>
      </c>
      <c r="AN1104" s="35">
        <f t="shared" si="560"/>
        <v>0</v>
      </c>
      <c r="AO1104" s="35">
        <f t="shared" si="561"/>
        <v>0</v>
      </c>
      <c r="AP1104" s="35">
        <f t="shared" si="562"/>
        <v>0</v>
      </c>
      <c r="AQ1104" s="35">
        <f t="shared" si="563"/>
        <v>0</v>
      </c>
      <c r="AS1104" s="36"/>
    </row>
    <row r="1105" spans="2:45" hidden="1">
      <c r="B1105" s="316"/>
      <c r="C1105" s="317"/>
      <c r="D1105" s="318"/>
      <c r="E1105" s="318"/>
      <c r="G1105" s="36"/>
      <c r="H1105" s="39"/>
      <c r="I1105" s="40"/>
      <c r="J1105" s="36"/>
      <c r="K1105" s="36"/>
      <c r="L1105" s="38"/>
      <c r="M1105" s="39"/>
      <c r="N1105" s="36"/>
      <c r="O1105" s="39"/>
      <c r="P1105" s="36"/>
      <c r="Q1105" s="39"/>
      <c r="R1105" s="37"/>
      <c r="S1105" s="40">
        <f t="shared" si="550"/>
        <v>0</v>
      </c>
      <c r="U1105" s="40">
        <f t="shared" si="551"/>
        <v>0</v>
      </c>
      <c r="V1105" s="40">
        <f t="shared" si="552"/>
        <v>0</v>
      </c>
      <c r="W1105" s="40">
        <f t="shared" si="553"/>
        <v>0</v>
      </c>
      <c r="X1105" s="40">
        <f t="shared" si="554"/>
        <v>0</v>
      </c>
      <c r="Y1105" s="40">
        <f t="shared" si="564"/>
        <v>0</v>
      </c>
      <c r="Z1105" s="40">
        <f t="shared" si="565"/>
        <v>0</v>
      </c>
      <c r="AA1105" s="40">
        <f t="shared" si="555"/>
        <v>0</v>
      </c>
      <c r="AC1105" s="40"/>
      <c r="AD1105" s="39"/>
      <c r="AE1105" s="39"/>
      <c r="AF1105" s="39"/>
      <c r="AG1105" s="39"/>
      <c r="AH1105" s="39"/>
      <c r="AI1105" s="35">
        <f t="shared" si="556"/>
        <v>0</v>
      </c>
      <c r="AK1105" s="35">
        <f t="shared" si="557"/>
        <v>0</v>
      </c>
      <c r="AL1105" s="35">
        <f t="shared" si="558"/>
        <v>0</v>
      </c>
      <c r="AM1105" s="35">
        <f t="shared" si="559"/>
        <v>0</v>
      </c>
      <c r="AN1105" s="35">
        <f t="shared" si="560"/>
        <v>0</v>
      </c>
      <c r="AO1105" s="35">
        <f t="shared" si="561"/>
        <v>0</v>
      </c>
      <c r="AP1105" s="35">
        <f t="shared" si="562"/>
        <v>0</v>
      </c>
      <c r="AQ1105" s="35">
        <f t="shared" si="563"/>
        <v>0</v>
      </c>
      <c r="AS1105" s="36"/>
    </row>
    <row r="1106" spans="2:45" hidden="1">
      <c r="B1106" s="316"/>
      <c r="C1106" s="317"/>
      <c r="D1106" s="318"/>
      <c r="E1106" s="318"/>
      <c r="G1106" s="36"/>
      <c r="H1106" s="39"/>
      <c r="I1106" s="40"/>
      <c r="J1106" s="36"/>
      <c r="K1106" s="36"/>
      <c r="L1106" s="38"/>
      <c r="M1106" s="39"/>
      <c r="N1106" s="36"/>
      <c r="O1106" s="39"/>
      <c r="P1106" s="36"/>
      <c r="Q1106" s="39"/>
      <c r="R1106" s="37"/>
      <c r="S1106" s="40">
        <f t="shared" si="550"/>
        <v>0</v>
      </c>
      <c r="U1106" s="40">
        <f t="shared" si="551"/>
        <v>0</v>
      </c>
      <c r="V1106" s="40">
        <f t="shared" si="552"/>
        <v>0</v>
      </c>
      <c r="W1106" s="40">
        <f t="shared" si="553"/>
        <v>0</v>
      </c>
      <c r="X1106" s="40">
        <f t="shared" si="554"/>
        <v>0</v>
      </c>
      <c r="Y1106" s="40">
        <f t="shared" si="564"/>
        <v>0</v>
      </c>
      <c r="Z1106" s="40">
        <f t="shared" si="565"/>
        <v>0</v>
      </c>
      <c r="AA1106" s="40">
        <f t="shared" si="555"/>
        <v>0</v>
      </c>
      <c r="AC1106" s="40"/>
      <c r="AD1106" s="39"/>
      <c r="AE1106" s="39"/>
      <c r="AF1106" s="39"/>
      <c r="AG1106" s="39"/>
      <c r="AH1106" s="39"/>
      <c r="AI1106" s="35">
        <f t="shared" si="556"/>
        <v>0</v>
      </c>
      <c r="AK1106" s="35">
        <f t="shared" si="557"/>
        <v>0</v>
      </c>
      <c r="AL1106" s="35">
        <f t="shared" si="558"/>
        <v>0</v>
      </c>
      <c r="AM1106" s="35">
        <f t="shared" si="559"/>
        <v>0</v>
      </c>
      <c r="AN1106" s="35">
        <f t="shared" si="560"/>
        <v>0</v>
      </c>
      <c r="AO1106" s="35">
        <f t="shared" si="561"/>
        <v>0</v>
      </c>
      <c r="AP1106" s="35">
        <f t="shared" si="562"/>
        <v>0</v>
      </c>
      <c r="AQ1106" s="35">
        <f t="shared" si="563"/>
        <v>0</v>
      </c>
      <c r="AS1106" s="36"/>
    </row>
    <row r="1107" spans="2:45" hidden="1">
      <c r="B1107" s="316"/>
      <c r="C1107" s="316"/>
      <c r="D1107" s="319"/>
      <c r="E1107" s="319"/>
      <c r="G1107" s="36"/>
      <c r="H1107" s="37"/>
      <c r="I1107" s="41"/>
      <c r="J1107" s="36"/>
      <c r="K1107" s="36"/>
      <c r="L1107" s="38"/>
      <c r="M1107" s="37"/>
      <c r="N1107" s="36"/>
      <c r="O1107" s="37"/>
      <c r="P1107" s="36"/>
      <c r="Q1107" s="37"/>
      <c r="R1107" s="37"/>
      <c r="S1107" s="40">
        <f t="shared" si="550"/>
        <v>0</v>
      </c>
      <c r="U1107" s="40">
        <f t="shared" si="551"/>
        <v>0</v>
      </c>
      <c r="V1107" s="40">
        <f t="shared" si="552"/>
        <v>0</v>
      </c>
      <c r="W1107" s="40">
        <f t="shared" si="553"/>
        <v>0</v>
      </c>
      <c r="X1107" s="40">
        <f t="shared" si="554"/>
        <v>0</v>
      </c>
      <c r="Y1107" s="40">
        <f t="shared" si="564"/>
        <v>0</v>
      </c>
      <c r="Z1107" s="40">
        <f t="shared" si="565"/>
        <v>0</v>
      </c>
      <c r="AA1107" s="40">
        <f t="shared" si="555"/>
        <v>0</v>
      </c>
      <c r="AC1107" s="41"/>
      <c r="AD1107" s="37"/>
      <c r="AE1107" s="37"/>
      <c r="AF1107" s="37"/>
      <c r="AG1107" s="37"/>
      <c r="AH1107" s="37"/>
      <c r="AI1107" s="35">
        <f t="shared" si="556"/>
        <v>0</v>
      </c>
      <c r="AK1107" s="35">
        <f t="shared" si="557"/>
        <v>0</v>
      </c>
      <c r="AL1107" s="35">
        <f t="shared" si="558"/>
        <v>0</v>
      </c>
      <c r="AM1107" s="35">
        <f t="shared" si="559"/>
        <v>0</v>
      </c>
      <c r="AN1107" s="35">
        <f t="shared" si="560"/>
        <v>0</v>
      </c>
      <c r="AO1107" s="35">
        <f t="shared" si="561"/>
        <v>0</v>
      </c>
      <c r="AP1107" s="35">
        <f t="shared" si="562"/>
        <v>0</v>
      </c>
      <c r="AQ1107" s="35">
        <f t="shared" si="563"/>
        <v>0</v>
      </c>
      <c r="AS1107" s="36"/>
    </row>
    <row r="1108" spans="2:45" hidden="1">
      <c r="B1108" s="316"/>
      <c r="C1108" s="316"/>
      <c r="D1108" s="319"/>
      <c r="E1108" s="319"/>
      <c r="G1108" s="36"/>
      <c r="H1108" s="37"/>
      <c r="I1108" s="41"/>
      <c r="J1108" s="36"/>
      <c r="K1108" s="36"/>
      <c r="L1108" s="38"/>
      <c r="M1108" s="37"/>
      <c r="N1108" s="36"/>
      <c r="O1108" s="37"/>
      <c r="P1108" s="36"/>
      <c r="Q1108" s="37"/>
      <c r="R1108" s="37"/>
      <c r="S1108" s="40">
        <f t="shared" si="550"/>
        <v>0</v>
      </c>
      <c r="U1108" s="40">
        <f t="shared" si="551"/>
        <v>0</v>
      </c>
      <c r="V1108" s="40">
        <f t="shared" si="552"/>
        <v>0</v>
      </c>
      <c r="W1108" s="40">
        <f t="shared" si="553"/>
        <v>0</v>
      </c>
      <c r="X1108" s="40">
        <f t="shared" si="554"/>
        <v>0</v>
      </c>
      <c r="Y1108" s="40">
        <f t="shared" si="564"/>
        <v>0</v>
      </c>
      <c r="Z1108" s="40">
        <f t="shared" si="565"/>
        <v>0</v>
      </c>
      <c r="AA1108" s="40">
        <f t="shared" si="555"/>
        <v>0</v>
      </c>
      <c r="AC1108" s="41"/>
      <c r="AD1108" s="37"/>
      <c r="AE1108" s="37"/>
      <c r="AF1108" s="37"/>
      <c r="AG1108" s="37"/>
      <c r="AH1108" s="37"/>
      <c r="AI1108" s="35">
        <f t="shared" si="556"/>
        <v>0</v>
      </c>
      <c r="AK1108" s="35">
        <f t="shared" si="557"/>
        <v>0</v>
      </c>
      <c r="AL1108" s="35">
        <f t="shared" si="558"/>
        <v>0</v>
      </c>
      <c r="AM1108" s="35">
        <f t="shared" si="559"/>
        <v>0</v>
      </c>
      <c r="AN1108" s="35">
        <f t="shared" si="560"/>
        <v>0</v>
      </c>
      <c r="AO1108" s="35">
        <f t="shared" si="561"/>
        <v>0</v>
      </c>
      <c r="AP1108" s="35">
        <f t="shared" si="562"/>
        <v>0</v>
      </c>
      <c r="AQ1108" s="35">
        <f t="shared" si="563"/>
        <v>0</v>
      </c>
      <c r="AS1108" s="36"/>
    </row>
    <row r="1109" spans="2:45" hidden="1">
      <c r="B1109" s="316"/>
      <c r="C1109" s="316"/>
      <c r="D1109" s="319"/>
      <c r="E1109" s="319"/>
      <c r="G1109" s="36"/>
      <c r="H1109" s="37"/>
      <c r="I1109" s="41"/>
      <c r="J1109" s="36"/>
      <c r="K1109" s="36"/>
      <c r="L1109" s="38"/>
      <c r="M1109" s="37"/>
      <c r="N1109" s="36"/>
      <c r="O1109" s="37"/>
      <c r="P1109" s="36"/>
      <c r="Q1109" s="37"/>
      <c r="R1109" s="37"/>
      <c r="S1109" s="40">
        <f t="shared" si="550"/>
        <v>0</v>
      </c>
      <c r="U1109" s="40">
        <f t="shared" si="551"/>
        <v>0</v>
      </c>
      <c r="V1109" s="40">
        <f t="shared" si="552"/>
        <v>0</v>
      </c>
      <c r="W1109" s="40">
        <f t="shared" si="553"/>
        <v>0</v>
      </c>
      <c r="X1109" s="40">
        <f t="shared" si="554"/>
        <v>0</v>
      </c>
      <c r="Y1109" s="40">
        <f t="shared" si="564"/>
        <v>0</v>
      </c>
      <c r="Z1109" s="40">
        <f t="shared" si="565"/>
        <v>0</v>
      </c>
      <c r="AA1109" s="40">
        <f t="shared" si="555"/>
        <v>0</v>
      </c>
      <c r="AC1109" s="41"/>
      <c r="AD1109" s="37"/>
      <c r="AE1109" s="37"/>
      <c r="AF1109" s="37"/>
      <c r="AG1109" s="37"/>
      <c r="AH1109" s="37"/>
      <c r="AI1109" s="35">
        <f t="shared" si="556"/>
        <v>0</v>
      </c>
      <c r="AK1109" s="35">
        <f t="shared" si="557"/>
        <v>0</v>
      </c>
      <c r="AL1109" s="35">
        <f t="shared" si="558"/>
        <v>0</v>
      </c>
      <c r="AM1109" s="35">
        <f t="shared" si="559"/>
        <v>0</v>
      </c>
      <c r="AN1109" s="35">
        <f t="shared" si="560"/>
        <v>0</v>
      </c>
      <c r="AO1109" s="35">
        <f t="shared" si="561"/>
        <v>0</v>
      </c>
      <c r="AP1109" s="35">
        <f t="shared" si="562"/>
        <v>0</v>
      </c>
      <c r="AQ1109" s="35">
        <f t="shared" si="563"/>
        <v>0</v>
      </c>
      <c r="AS1109" s="36"/>
    </row>
    <row r="1110" spans="2:45" hidden="1">
      <c r="B1110" s="316"/>
      <c r="C1110" s="316"/>
      <c r="D1110" s="319"/>
      <c r="E1110" s="319"/>
      <c r="G1110" s="36"/>
      <c r="H1110" s="37"/>
      <c r="I1110" s="41"/>
      <c r="J1110" s="36"/>
      <c r="K1110" s="36"/>
      <c r="L1110" s="38"/>
      <c r="M1110" s="37"/>
      <c r="N1110" s="36"/>
      <c r="O1110" s="37"/>
      <c r="P1110" s="36"/>
      <c r="Q1110" s="37"/>
      <c r="R1110" s="37"/>
      <c r="S1110" s="40">
        <f t="shared" si="550"/>
        <v>0</v>
      </c>
      <c r="U1110" s="40">
        <f t="shared" si="551"/>
        <v>0</v>
      </c>
      <c r="V1110" s="40">
        <f t="shared" si="552"/>
        <v>0</v>
      </c>
      <c r="W1110" s="40">
        <f t="shared" si="553"/>
        <v>0</v>
      </c>
      <c r="X1110" s="40">
        <f t="shared" si="554"/>
        <v>0</v>
      </c>
      <c r="Y1110" s="40">
        <f t="shared" si="564"/>
        <v>0</v>
      </c>
      <c r="Z1110" s="40">
        <f t="shared" si="565"/>
        <v>0</v>
      </c>
      <c r="AA1110" s="40">
        <f t="shared" si="555"/>
        <v>0</v>
      </c>
      <c r="AC1110" s="41"/>
      <c r="AD1110" s="37"/>
      <c r="AE1110" s="37"/>
      <c r="AF1110" s="37"/>
      <c r="AG1110" s="37"/>
      <c r="AH1110" s="37"/>
      <c r="AI1110" s="35">
        <f t="shared" si="556"/>
        <v>0</v>
      </c>
      <c r="AK1110" s="35">
        <f t="shared" si="557"/>
        <v>0</v>
      </c>
      <c r="AL1110" s="35">
        <f t="shared" si="558"/>
        <v>0</v>
      </c>
      <c r="AM1110" s="35">
        <f t="shared" si="559"/>
        <v>0</v>
      </c>
      <c r="AN1110" s="35">
        <f t="shared" si="560"/>
        <v>0</v>
      </c>
      <c r="AO1110" s="35">
        <f t="shared" si="561"/>
        <v>0</v>
      </c>
      <c r="AP1110" s="35">
        <f t="shared" si="562"/>
        <v>0</v>
      </c>
      <c r="AQ1110" s="35">
        <f t="shared" si="563"/>
        <v>0</v>
      </c>
      <c r="AS1110" s="36"/>
    </row>
    <row r="1111" spans="2:45" hidden="1">
      <c r="B1111" s="316"/>
      <c r="C1111" s="316"/>
      <c r="D1111" s="319"/>
      <c r="E1111" s="319"/>
      <c r="G1111" s="36"/>
      <c r="H1111" s="37"/>
      <c r="I1111" s="41"/>
      <c r="J1111" s="36"/>
      <c r="K1111" s="36"/>
      <c r="L1111" s="38"/>
      <c r="M1111" s="37"/>
      <c r="N1111" s="36"/>
      <c r="O1111" s="37"/>
      <c r="P1111" s="36"/>
      <c r="Q1111" s="37"/>
      <c r="R1111" s="37"/>
      <c r="S1111" s="40">
        <f t="shared" si="550"/>
        <v>0</v>
      </c>
      <c r="U1111" s="40">
        <f t="shared" si="551"/>
        <v>0</v>
      </c>
      <c r="V1111" s="40">
        <f t="shared" si="552"/>
        <v>0</v>
      </c>
      <c r="W1111" s="40">
        <f t="shared" si="553"/>
        <v>0</v>
      </c>
      <c r="X1111" s="40">
        <f t="shared" si="554"/>
        <v>0</v>
      </c>
      <c r="Y1111" s="40">
        <f t="shared" si="564"/>
        <v>0</v>
      </c>
      <c r="Z1111" s="40">
        <f t="shared" si="565"/>
        <v>0</v>
      </c>
      <c r="AA1111" s="40">
        <f t="shared" si="555"/>
        <v>0</v>
      </c>
      <c r="AC1111" s="41"/>
      <c r="AD1111" s="37"/>
      <c r="AE1111" s="37"/>
      <c r="AF1111" s="37"/>
      <c r="AG1111" s="37"/>
      <c r="AH1111" s="37"/>
      <c r="AI1111" s="35">
        <f t="shared" si="556"/>
        <v>0</v>
      </c>
      <c r="AK1111" s="35">
        <f t="shared" si="557"/>
        <v>0</v>
      </c>
      <c r="AL1111" s="35">
        <f t="shared" si="558"/>
        <v>0</v>
      </c>
      <c r="AM1111" s="35">
        <f t="shared" si="559"/>
        <v>0</v>
      </c>
      <c r="AN1111" s="35">
        <f t="shared" si="560"/>
        <v>0</v>
      </c>
      <c r="AO1111" s="35">
        <f t="shared" si="561"/>
        <v>0</v>
      </c>
      <c r="AP1111" s="35">
        <f t="shared" si="562"/>
        <v>0</v>
      </c>
      <c r="AQ1111" s="35">
        <f t="shared" si="563"/>
        <v>0</v>
      </c>
      <c r="AS1111" s="36"/>
    </row>
    <row r="1112" spans="2:45" hidden="1">
      <c r="B1112" s="316"/>
      <c r="C1112" s="316"/>
      <c r="D1112" s="319"/>
      <c r="E1112" s="319"/>
      <c r="G1112" s="36"/>
      <c r="H1112" s="37"/>
      <c r="I1112" s="41"/>
      <c r="J1112" s="36"/>
      <c r="K1112" s="36"/>
      <c r="L1112" s="38"/>
      <c r="M1112" s="37"/>
      <c r="N1112" s="36"/>
      <c r="O1112" s="37"/>
      <c r="P1112" s="36"/>
      <c r="Q1112" s="37"/>
      <c r="R1112" s="37"/>
      <c r="S1112" s="40">
        <f t="shared" si="550"/>
        <v>0</v>
      </c>
      <c r="U1112" s="40">
        <f t="shared" si="551"/>
        <v>0</v>
      </c>
      <c r="V1112" s="40">
        <f t="shared" si="552"/>
        <v>0</v>
      </c>
      <c r="W1112" s="40">
        <f t="shared" si="553"/>
        <v>0</v>
      </c>
      <c r="X1112" s="40">
        <f t="shared" si="554"/>
        <v>0</v>
      </c>
      <c r="Y1112" s="40">
        <f t="shared" si="564"/>
        <v>0</v>
      </c>
      <c r="Z1112" s="40">
        <f t="shared" si="565"/>
        <v>0</v>
      </c>
      <c r="AA1112" s="40">
        <f t="shared" si="555"/>
        <v>0</v>
      </c>
      <c r="AC1112" s="41"/>
      <c r="AD1112" s="37"/>
      <c r="AE1112" s="37"/>
      <c r="AF1112" s="37"/>
      <c r="AG1112" s="37"/>
      <c r="AH1112" s="37"/>
      <c r="AI1112" s="35">
        <f t="shared" si="556"/>
        <v>0</v>
      </c>
      <c r="AK1112" s="35">
        <f t="shared" si="557"/>
        <v>0</v>
      </c>
      <c r="AL1112" s="35">
        <f t="shared" si="558"/>
        <v>0</v>
      </c>
      <c r="AM1112" s="35">
        <f t="shared" si="559"/>
        <v>0</v>
      </c>
      <c r="AN1112" s="35">
        <f t="shared" si="560"/>
        <v>0</v>
      </c>
      <c r="AO1112" s="35">
        <f t="shared" si="561"/>
        <v>0</v>
      </c>
      <c r="AP1112" s="35">
        <f t="shared" si="562"/>
        <v>0</v>
      </c>
      <c r="AQ1112" s="35">
        <f t="shared" si="563"/>
        <v>0</v>
      </c>
      <c r="AS1112" s="36"/>
    </row>
    <row r="1113" spans="2:45" hidden="1">
      <c r="B1113" s="316"/>
      <c r="C1113" s="316"/>
      <c r="D1113" s="319"/>
      <c r="E1113" s="319"/>
      <c r="G1113" s="36"/>
      <c r="H1113" s="37"/>
      <c r="I1113" s="41"/>
      <c r="J1113" s="36"/>
      <c r="K1113" s="36"/>
      <c r="L1113" s="38"/>
      <c r="M1113" s="37"/>
      <c r="N1113" s="36"/>
      <c r="O1113" s="37"/>
      <c r="P1113" s="36"/>
      <c r="Q1113" s="37"/>
      <c r="R1113" s="37"/>
      <c r="S1113" s="40">
        <f t="shared" si="550"/>
        <v>0</v>
      </c>
      <c r="U1113" s="40">
        <f t="shared" si="551"/>
        <v>0</v>
      </c>
      <c r="V1113" s="40">
        <f t="shared" si="552"/>
        <v>0</v>
      </c>
      <c r="W1113" s="40">
        <f t="shared" si="553"/>
        <v>0</v>
      </c>
      <c r="X1113" s="40">
        <f t="shared" si="554"/>
        <v>0</v>
      </c>
      <c r="Y1113" s="40">
        <f t="shared" si="564"/>
        <v>0</v>
      </c>
      <c r="Z1113" s="40">
        <f t="shared" si="565"/>
        <v>0</v>
      </c>
      <c r="AA1113" s="40">
        <f t="shared" si="555"/>
        <v>0</v>
      </c>
      <c r="AC1113" s="41"/>
      <c r="AD1113" s="37"/>
      <c r="AE1113" s="37"/>
      <c r="AF1113" s="37"/>
      <c r="AG1113" s="37"/>
      <c r="AH1113" s="37"/>
      <c r="AI1113" s="35">
        <f t="shared" si="556"/>
        <v>0</v>
      </c>
      <c r="AK1113" s="35">
        <f t="shared" si="557"/>
        <v>0</v>
      </c>
      <c r="AL1113" s="35">
        <f t="shared" si="558"/>
        <v>0</v>
      </c>
      <c r="AM1113" s="35">
        <f t="shared" si="559"/>
        <v>0</v>
      </c>
      <c r="AN1113" s="35">
        <f t="shared" si="560"/>
        <v>0</v>
      </c>
      <c r="AO1113" s="35">
        <f t="shared" si="561"/>
        <v>0</v>
      </c>
      <c r="AP1113" s="35">
        <f t="shared" si="562"/>
        <v>0</v>
      </c>
      <c r="AQ1113" s="35">
        <f t="shared" si="563"/>
        <v>0</v>
      </c>
      <c r="AS1113" s="36"/>
    </row>
    <row r="1114" spans="2:45" hidden="1">
      <c r="B1114" s="316"/>
      <c r="C1114" s="316"/>
      <c r="D1114" s="319"/>
      <c r="E1114" s="319"/>
      <c r="G1114" s="36"/>
      <c r="H1114" s="37"/>
      <c r="I1114" s="41"/>
      <c r="J1114" s="36"/>
      <c r="K1114" s="36"/>
      <c r="L1114" s="38"/>
      <c r="M1114" s="37"/>
      <c r="N1114" s="36"/>
      <c r="O1114" s="37"/>
      <c r="P1114" s="36"/>
      <c r="Q1114" s="37"/>
      <c r="R1114" s="37"/>
      <c r="S1114" s="40">
        <f t="shared" si="550"/>
        <v>0</v>
      </c>
      <c r="U1114" s="40">
        <f t="shared" si="551"/>
        <v>0</v>
      </c>
      <c r="V1114" s="40">
        <f t="shared" si="552"/>
        <v>0</v>
      </c>
      <c r="W1114" s="40">
        <f t="shared" si="553"/>
        <v>0</v>
      </c>
      <c r="X1114" s="40">
        <f t="shared" si="554"/>
        <v>0</v>
      </c>
      <c r="Y1114" s="40">
        <f t="shared" si="564"/>
        <v>0</v>
      </c>
      <c r="Z1114" s="40">
        <f t="shared" si="565"/>
        <v>0</v>
      </c>
      <c r="AA1114" s="40">
        <f t="shared" si="555"/>
        <v>0</v>
      </c>
      <c r="AC1114" s="41"/>
      <c r="AD1114" s="37"/>
      <c r="AE1114" s="37"/>
      <c r="AF1114" s="37"/>
      <c r="AG1114" s="37"/>
      <c r="AH1114" s="37"/>
      <c r="AI1114" s="35">
        <f t="shared" si="556"/>
        <v>0</v>
      </c>
      <c r="AK1114" s="35">
        <f t="shared" si="557"/>
        <v>0</v>
      </c>
      <c r="AL1114" s="35">
        <f t="shared" si="558"/>
        <v>0</v>
      </c>
      <c r="AM1114" s="35">
        <f t="shared" si="559"/>
        <v>0</v>
      </c>
      <c r="AN1114" s="35">
        <f t="shared" si="560"/>
        <v>0</v>
      </c>
      <c r="AO1114" s="35">
        <f t="shared" si="561"/>
        <v>0</v>
      </c>
      <c r="AP1114" s="35">
        <f t="shared" si="562"/>
        <v>0</v>
      </c>
      <c r="AQ1114" s="35">
        <f t="shared" si="563"/>
        <v>0</v>
      </c>
      <c r="AS1114" s="36"/>
    </row>
    <row r="1115" spans="2:45" hidden="1">
      <c r="B1115" s="316"/>
      <c r="C1115" s="316"/>
      <c r="D1115" s="319"/>
      <c r="E1115" s="319"/>
      <c r="G1115" s="36"/>
      <c r="H1115" s="37"/>
      <c r="I1115" s="41"/>
      <c r="J1115" s="36"/>
      <c r="K1115" s="36"/>
      <c r="L1115" s="38"/>
      <c r="M1115" s="37"/>
      <c r="N1115" s="36"/>
      <c r="O1115" s="37"/>
      <c r="P1115" s="36"/>
      <c r="Q1115" s="37"/>
      <c r="R1115" s="37"/>
      <c r="S1115" s="40">
        <f t="shared" si="550"/>
        <v>0</v>
      </c>
      <c r="U1115" s="40">
        <f t="shared" si="551"/>
        <v>0</v>
      </c>
      <c r="V1115" s="40">
        <f t="shared" si="552"/>
        <v>0</v>
      </c>
      <c r="W1115" s="40">
        <f t="shared" si="553"/>
        <v>0</v>
      </c>
      <c r="X1115" s="40">
        <f t="shared" si="554"/>
        <v>0</v>
      </c>
      <c r="Y1115" s="40">
        <f t="shared" si="564"/>
        <v>0</v>
      </c>
      <c r="Z1115" s="40">
        <f t="shared" si="565"/>
        <v>0</v>
      </c>
      <c r="AA1115" s="40">
        <f t="shared" si="555"/>
        <v>0</v>
      </c>
      <c r="AC1115" s="41"/>
      <c r="AD1115" s="37"/>
      <c r="AE1115" s="37"/>
      <c r="AF1115" s="37"/>
      <c r="AG1115" s="37"/>
      <c r="AH1115" s="37"/>
      <c r="AI1115" s="35">
        <f t="shared" si="556"/>
        <v>0</v>
      </c>
      <c r="AK1115" s="35">
        <f t="shared" si="557"/>
        <v>0</v>
      </c>
      <c r="AL1115" s="35">
        <f t="shared" si="558"/>
        <v>0</v>
      </c>
      <c r="AM1115" s="35">
        <f t="shared" si="559"/>
        <v>0</v>
      </c>
      <c r="AN1115" s="35">
        <f t="shared" si="560"/>
        <v>0</v>
      </c>
      <c r="AO1115" s="35">
        <f t="shared" si="561"/>
        <v>0</v>
      </c>
      <c r="AP1115" s="35">
        <f t="shared" si="562"/>
        <v>0</v>
      </c>
      <c r="AQ1115" s="35">
        <f t="shared" si="563"/>
        <v>0</v>
      </c>
      <c r="AS1115" s="36"/>
    </row>
    <row r="1116" spans="2:45" hidden="1">
      <c r="B1116" s="316"/>
      <c r="C1116" s="316"/>
      <c r="D1116" s="319"/>
      <c r="E1116" s="319"/>
      <c r="G1116" s="36"/>
      <c r="H1116" s="37"/>
      <c r="I1116" s="41"/>
      <c r="J1116" s="36"/>
      <c r="K1116" s="36"/>
      <c r="L1116" s="38"/>
      <c r="M1116" s="37"/>
      <c r="N1116" s="36"/>
      <c r="O1116" s="37"/>
      <c r="P1116" s="36"/>
      <c r="Q1116" s="37"/>
      <c r="R1116" s="37"/>
      <c r="S1116" s="40">
        <f t="shared" si="550"/>
        <v>0</v>
      </c>
      <c r="U1116" s="40">
        <f t="shared" si="551"/>
        <v>0</v>
      </c>
      <c r="V1116" s="40">
        <f t="shared" si="552"/>
        <v>0</v>
      </c>
      <c r="W1116" s="40">
        <f t="shared" si="553"/>
        <v>0</v>
      </c>
      <c r="X1116" s="40">
        <f t="shared" si="554"/>
        <v>0</v>
      </c>
      <c r="Y1116" s="40">
        <f t="shared" si="564"/>
        <v>0</v>
      </c>
      <c r="Z1116" s="40">
        <f t="shared" si="565"/>
        <v>0</v>
      </c>
      <c r="AA1116" s="40">
        <f t="shared" si="555"/>
        <v>0</v>
      </c>
      <c r="AC1116" s="41"/>
      <c r="AD1116" s="37"/>
      <c r="AE1116" s="37"/>
      <c r="AF1116" s="37"/>
      <c r="AG1116" s="37"/>
      <c r="AH1116" s="37"/>
      <c r="AI1116" s="35">
        <f t="shared" si="556"/>
        <v>0</v>
      </c>
      <c r="AK1116" s="35">
        <f t="shared" si="557"/>
        <v>0</v>
      </c>
      <c r="AL1116" s="35">
        <f t="shared" si="558"/>
        <v>0</v>
      </c>
      <c r="AM1116" s="35">
        <f t="shared" si="559"/>
        <v>0</v>
      </c>
      <c r="AN1116" s="35">
        <f t="shared" si="560"/>
        <v>0</v>
      </c>
      <c r="AO1116" s="35">
        <f t="shared" si="561"/>
        <v>0</v>
      </c>
      <c r="AP1116" s="35">
        <f t="shared" si="562"/>
        <v>0</v>
      </c>
      <c r="AQ1116" s="35">
        <f t="shared" si="563"/>
        <v>0</v>
      </c>
      <c r="AS1116" s="36"/>
    </row>
    <row r="1117" spans="2:45" hidden="1">
      <c r="B1117" s="316"/>
      <c r="C1117" s="316"/>
      <c r="D1117" s="319"/>
      <c r="E1117" s="319"/>
      <c r="G1117" s="36"/>
      <c r="H1117" s="37"/>
      <c r="I1117" s="41"/>
      <c r="J1117" s="36"/>
      <c r="K1117" s="36"/>
      <c r="L1117" s="38"/>
      <c r="M1117" s="37"/>
      <c r="N1117" s="36"/>
      <c r="O1117" s="37"/>
      <c r="P1117" s="36"/>
      <c r="Q1117" s="37"/>
      <c r="R1117" s="37"/>
      <c r="S1117" s="40">
        <f t="shared" si="550"/>
        <v>0</v>
      </c>
      <c r="U1117" s="40">
        <f t="shared" si="551"/>
        <v>0</v>
      </c>
      <c r="V1117" s="40">
        <f t="shared" si="552"/>
        <v>0</v>
      </c>
      <c r="W1117" s="40">
        <f t="shared" si="553"/>
        <v>0</v>
      </c>
      <c r="X1117" s="40">
        <f t="shared" si="554"/>
        <v>0</v>
      </c>
      <c r="Y1117" s="40">
        <f t="shared" si="564"/>
        <v>0</v>
      </c>
      <c r="Z1117" s="40">
        <f t="shared" si="565"/>
        <v>0</v>
      </c>
      <c r="AA1117" s="40">
        <f t="shared" si="555"/>
        <v>0</v>
      </c>
      <c r="AC1117" s="41"/>
      <c r="AD1117" s="37"/>
      <c r="AE1117" s="37"/>
      <c r="AF1117" s="37"/>
      <c r="AG1117" s="37"/>
      <c r="AH1117" s="37"/>
      <c r="AI1117" s="35">
        <f t="shared" si="556"/>
        <v>0</v>
      </c>
      <c r="AK1117" s="35">
        <f t="shared" si="557"/>
        <v>0</v>
      </c>
      <c r="AL1117" s="35">
        <f t="shared" si="558"/>
        <v>0</v>
      </c>
      <c r="AM1117" s="35">
        <f t="shared" si="559"/>
        <v>0</v>
      </c>
      <c r="AN1117" s="35">
        <f t="shared" si="560"/>
        <v>0</v>
      </c>
      <c r="AO1117" s="35">
        <f t="shared" si="561"/>
        <v>0</v>
      </c>
      <c r="AP1117" s="35">
        <f t="shared" si="562"/>
        <v>0</v>
      </c>
      <c r="AQ1117" s="35">
        <f t="shared" si="563"/>
        <v>0</v>
      </c>
      <c r="AS1117" s="36"/>
    </row>
    <row r="1118" spans="2:45" hidden="1">
      <c r="B1118" s="316"/>
      <c r="C1118" s="316"/>
      <c r="D1118" s="319"/>
      <c r="E1118" s="319"/>
      <c r="G1118" s="36"/>
      <c r="H1118" s="37"/>
      <c r="I1118" s="41"/>
      <c r="J1118" s="36"/>
      <c r="K1118" s="36"/>
      <c r="L1118" s="38"/>
      <c r="M1118" s="37"/>
      <c r="N1118" s="36"/>
      <c r="O1118" s="37"/>
      <c r="P1118" s="36"/>
      <c r="Q1118" s="37"/>
      <c r="R1118" s="37"/>
      <c r="S1118" s="40">
        <f t="shared" si="550"/>
        <v>0</v>
      </c>
      <c r="U1118" s="40">
        <f t="shared" si="551"/>
        <v>0</v>
      </c>
      <c r="V1118" s="40">
        <f t="shared" si="552"/>
        <v>0</v>
      </c>
      <c r="W1118" s="40">
        <f t="shared" si="553"/>
        <v>0</v>
      </c>
      <c r="X1118" s="40">
        <f t="shared" si="554"/>
        <v>0</v>
      </c>
      <c r="Y1118" s="40">
        <f t="shared" si="564"/>
        <v>0</v>
      </c>
      <c r="Z1118" s="40">
        <f t="shared" si="565"/>
        <v>0</v>
      </c>
      <c r="AA1118" s="40">
        <f t="shared" si="555"/>
        <v>0</v>
      </c>
      <c r="AC1118" s="41"/>
      <c r="AD1118" s="37"/>
      <c r="AE1118" s="37"/>
      <c r="AF1118" s="37"/>
      <c r="AG1118" s="37"/>
      <c r="AH1118" s="37"/>
      <c r="AI1118" s="35">
        <f t="shared" si="556"/>
        <v>0</v>
      </c>
      <c r="AK1118" s="35">
        <f t="shared" si="557"/>
        <v>0</v>
      </c>
      <c r="AL1118" s="35">
        <f t="shared" si="558"/>
        <v>0</v>
      </c>
      <c r="AM1118" s="35">
        <f t="shared" si="559"/>
        <v>0</v>
      </c>
      <c r="AN1118" s="35">
        <f t="shared" si="560"/>
        <v>0</v>
      </c>
      <c r="AO1118" s="35">
        <f t="shared" si="561"/>
        <v>0</v>
      </c>
      <c r="AP1118" s="35">
        <f t="shared" si="562"/>
        <v>0</v>
      </c>
      <c r="AQ1118" s="35">
        <f t="shared" si="563"/>
        <v>0</v>
      </c>
      <c r="AS1118" s="36"/>
    </row>
    <row r="1119" spans="2:45" hidden="1">
      <c r="B1119" s="316"/>
      <c r="C1119" s="316"/>
      <c r="D1119" s="319"/>
      <c r="E1119" s="319"/>
      <c r="G1119" s="36"/>
      <c r="H1119" s="37"/>
      <c r="I1119" s="41"/>
      <c r="J1119" s="36"/>
      <c r="K1119" s="36"/>
      <c r="L1119" s="38"/>
      <c r="M1119" s="37"/>
      <c r="N1119" s="36"/>
      <c r="O1119" s="37"/>
      <c r="P1119" s="36"/>
      <c r="Q1119" s="37"/>
      <c r="R1119" s="37"/>
      <c r="S1119" s="40">
        <f t="shared" si="550"/>
        <v>0</v>
      </c>
      <c r="U1119" s="40">
        <f t="shared" si="551"/>
        <v>0</v>
      </c>
      <c r="V1119" s="40">
        <f t="shared" si="552"/>
        <v>0</v>
      </c>
      <c r="W1119" s="40">
        <f t="shared" si="553"/>
        <v>0</v>
      </c>
      <c r="X1119" s="40">
        <f t="shared" si="554"/>
        <v>0</v>
      </c>
      <c r="Y1119" s="40">
        <f t="shared" si="564"/>
        <v>0</v>
      </c>
      <c r="Z1119" s="40">
        <f t="shared" si="565"/>
        <v>0</v>
      </c>
      <c r="AA1119" s="40">
        <f t="shared" si="555"/>
        <v>0</v>
      </c>
      <c r="AC1119" s="41"/>
      <c r="AD1119" s="37"/>
      <c r="AE1119" s="37"/>
      <c r="AF1119" s="37"/>
      <c r="AG1119" s="37"/>
      <c r="AH1119" s="37"/>
      <c r="AI1119" s="35">
        <f t="shared" si="556"/>
        <v>0</v>
      </c>
      <c r="AK1119" s="35">
        <f t="shared" si="557"/>
        <v>0</v>
      </c>
      <c r="AL1119" s="35">
        <f t="shared" si="558"/>
        <v>0</v>
      </c>
      <c r="AM1119" s="35">
        <f t="shared" si="559"/>
        <v>0</v>
      </c>
      <c r="AN1119" s="35">
        <f t="shared" si="560"/>
        <v>0</v>
      </c>
      <c r="AO1119" s="35">
        <f t="shared" si="561"/>
        <v>0</v>
      </c>
      <c r="AP1119" s="35">
        <f t="shared" si="562"/>
        <v>0</v>
      </c>
      <c r="AQ1119" s="35">
        <f t="shared" si="563"/>
        <v>0</v>
      </c>
      <c r="AS1119" s="36"/>
    </row>
    <row r="1120" spans="2:45" hidden="1">
      <c r="B1120" s="316"/>
      <c r="C1120" s="316"/>
      <c r="D1120" s="319"/>
      <c r="E1120" s="319"/>
      <c r="G1120" s="36"/>
      <c r="H1120" s="37"/>
      <c r="I1120" s="41"/>
      <c r="J1120" s="36"/>
      <c r="K1120" s="36"/>
      <c r="L1120" s="38"/>
      <c r="M1120" s="37"/>
      <c r="N1120" s="36"/>
      <c r="O1120" s="37"/>
      <c r="P1120" s="36"/>
      <c r="Q1120" s="37"/>
      <c r="R1120" s="37"/>
      <c r="S1120" s="40">
        <f t="shared" si="550"/>
        <v>0</v>
      </c>
      <c r="U1120" s="40">
        <f t="shared" si="551"/>
        <v>0</v>
      </c>
      <c r="V1120" s="40">
        <f t="shared" si="552"/>
        <v>0</v>
      </c>
      <c r="W1120" s="40">
        <f t="shared" si="553"/>
        <v>0</v>
      </c>
      <c r="X1120" s="40">
        <f t="shared" si="554"/>
        <v>0</v>
      </c>
      <c r="Y1120" s="40">
        <f t="shared" si="564"/>
        <v>0</v>
      </c>
      <c r="Z1120" s="40">
        <f t="shared" si="565"/>
        <v>0</v>
      </c>
      <c r="AA1120" s="40">
        <f t="shared" si="555"/>
        <v>0</v>
      </c>
      <c r="AC1120" s="41"/>
      <c r="AD1120" s="37"/>
      <c r="AE1120" s="37"/>
      <c r="AF1120" s="37"/>
      <c r="AG1120" s="37"/>
      <c r="AH1120" s="37"/>
      <c r="AI1120" s="35">
        <f t="shared" si="556"/>
        <v>0</v>
      </c>
      <c r="AK1120" s="35">
        <f t="shared" si="557"/>
        <v>0</v>
      </c>
      <c r="AL1120" s="35">
        <f t="shared" si="558"/>
        <v>0</v>
      </c>
      <c r="AM1120" s="35">
        <f t="shared" si="559"/>
        <v>0</v>
      </c>
      <c r="AN1120" s="35">
        <f t="shared" si="560"/>
        <v>0</v>
      </c>
      <c r="AO1120" s="35">
        <f t="shared" si="561"/>
        <v>0</v>
      </c>
      <c r="AP1120" s="35">
        <f t="shared" si="562"/>
        <v>0</v>
      </c>
      <c r="AQ1120" s="35">
        <f t="shared" si="563"/>
        <v>0</v>
      </c>
      <c r="AS1120" s="36"/>
    </row>
    <row r="1121" spans="2:45" hidden="1">
      <c r="B1121" s="316"/>
      <c r="C1121" s="316"/>
      <c r="D1121" s="319"/>
      <c r="E1121" s="319"/>
      <c r="G1121" s="36"/>
      <c r="H1121" s="37"/>
      <c r="I1121" s="41"/>
      <c r="J1121" s="36"/>
      <c r="K1121" s="36"/>
      <c r="L1121" s="38"/>
      <c r="M1121" s="37"/>
      <c r="N1121" s="36"/>
      <c r="O1121" s="37"/>
      <c r="P1121" s="36"/>
      <c r="Q1121" s="37"/>
      <c r="R1121" s="37"/>
      <c r="S1121" s="40">
        <f t="shared" si="550"/>
        <v>0</v>
      </c>
      <c r="U1121" s="40">
        <f t="shared" si="551"/>
        <v>0</v>
      </c>
      <c r="V1121" s="40">
        <f t="shared" si="552"/>
        <v>0</v>
      </c>
      <c r="W1121" s="40">
        <f t="shared" si="553"/>
        <v>0</v>
      </c>
      <c r="X1121" s="40">
        <f t="shared" si="554"/>
        <v>0</v>
      </c>
      <c r="Y1121" s="40">
        <f t="shared" si="564"/>
        <v>0</v>
      </c>
      <c r="Z1121" s="40">
        <f t="shared" si="565"/>
        <v>0</v>
      </c>
      <c r="AA1121" s="40">
        <f t="shared" si="555"/>
        <v>0</v>
      </c>
      <c r="AC1121" s="41"/>
      <c r="AD1121" s="37"/>
      <c r="AE1121" s="37"/>
      <c r="AF1121" s="37"/>
      <c r="AG1121" s="37"/>
      <c r="AH1121" s="37"/>
      <c r="AI1121" s="35">
        <f t="shared" si="556"/>
        <v>0</v>
      </c>
      <c r="AK1121" s="35">
        <f t="shared" si="557"/>
        <v>0</v>
      </c>
      <c r="AL1121" s="35">
        <f t="shared" si="558"/>
        <v>0</v>
      </c>
      <c r="AM1121" s="35">
        <f t="shared" si="559"/>
        <v>0</v>
      </c>
      <c r="AN1121" s="35">
        <f t="shared" si="560"/>
        <v>0</v>
      </c>
      <c r="AO1121" s="35">
        <f t="shared" si="561"/>
        <v>0</v>
      </c>
      <c r="AP1121" s="35">
        <f t="shared" si="562"/>
        <v>0</v>
      </c>
      <c r="AQ1121" s="35">
        <f t="shared" si="563"/>
        <v>0</v>
      </c>
      <c r="AS1121" s="36"/>
    </row>
    <row r="1122" spans="2:45" hidden="1">
      <c r="B1122" s="316"/>
      <c r="C1122" s="316"/>
      <c r="D1122" s="319"/>
      <c r="E1122" s="319"/>
      <c r="G1122" s="36"/>
      <c r="H1122" s="37"/>
      <c r="I1122" s="41"/>
      <c r="J1122" s="36"/>
      <c r="K1122" s="36"/>
      <c r="L1122" s="38"/>
      <c r="M1122" s="37"/>
      <c r="N1122" s="36"/>
      <c r="O1122" s="37"/>
      <c r="P1122" s="36"/>
      <c r="Q1122" s="37"/>
      <c r="R1122" s="37"/>
      <c r="S1122" s="40">
        <f t="shared" si="550"/>
        <v>0</v>
      </c>
      <c r="U1122" s="40">
        <f t="shared" si="551"/>
        <v>0</v>
      </c>
      <c r="V1122" s="40">
        <f t="shared" si="552"/>
        <v>0</v>
      </c>
      <c r="W1122" s="40">
        <f t="shared" si="553"/>
        <v>0</v>
      </c>
      <c r="X1122" s="40">
        <f t="shared" si="554"/>
        <v>0</v>
      </c>
      <c r="Y1122" s="40">
        <f t="shared" si="564"/>
        <v>0</v>
      </c>
      <c r="Z1122" s="40">
        <f t="shared" si="565"/>
        <v>0</v>
      </c>
      <c r="AA1122" s="40">
        <f t="shared" si="555"/>
        <v>0</v>
      </c>
      <c r="AC1122" s="41"/>
      <c r="AD1122" s="37"/>
      <c r="AE1122" s="37"/>
      <c r="AF1122" s="37"/>
      <c r="AG1122" s="37"/>
      <c r="AH1122" s="37"/>
      <c r="AI1122" s="35">
        <f t="shared" si="556"/>
        <v>0</v>
      </c>
      <c r="AK1122" s="35">
        <f t="shared" si="557"/>
        <v>0</v>
      </c>
      <c r="AL1122" s="35">
        <f t="shared" si="558"/>
        <v>0</v>
      </c>
      <c r="AM1122" s="35">
        <f t="shared" si="559"/>
        <v>0</v>
      </c>
      <c r="AN1122" s="35">
        <f t="shared" si="560"/>
        <v>0</v>
      </c>
      <c r="AO1122" s="35">
        <f t="shared" si="561"/>
        <v>0</v>
      </c>
      <c r="AP1122" s="35">
        <f t="shared" si="562"/>
        <v>0</v>
      </c>
      <c r="AQ1122" s="35">
        <f t="shared" si="563"/>
        <v>0</v>
      </c>
      <c r="AS1122" s="36"/>
    </row>
    <row r="1123" spans="2:45" hidden="1">
      <c r="B1123" s="316"/>
      <c r="C1123" s="316"/>
      <c r="D1123" s="319"/>
      <c r="E1123" s="319"/>
      <c r="G1123" s="36"/>
      <c r="H1123" s="37"/>
      <c r="I1123" s="41"/>
      <c r="J1123" s="36"/>
      <c r="K1123" s="36"/>
      <c r="L1123" s="38"/>
      <c r="M1123" s="37"/>
      <c r="N1123" s="36"/>
      <c r="O1123" s="37"/>
      <c r="P1123" s="36"/>
      <c r="Q1123" s="37"/>
      <c r="R1123" s="37"/>
      <c r="S1123" s="40">
        <f t="shared" si="550"/>
        <v>0</v>
      </c>
      <c r="U1123" s="40">
        <f t="shared" si="551"/>
        <v>0</v>
      </c>
      <c r="V1123" s="40">
        <f t="shared" si="552"/>
        <v>0</v>
      </c>
      <c r="W1123" s="40">
        <f t="shared" si="553"/>
        <v>0</v>
      </c>
      <c r="X1123" s="40">
        <f t="shared" si="554"/>
        <v>0</v>
      </c>
      <c r="Y1123" s="40">
        <f t="shared" si="564"/>
        <v>0</v>
      </c>
      <c r="Z1123" s="40">
        <f t="shared" si="565"/>
        <v>0</v>
      </c>
      <c r="AA1123" s="40">
        <f t="shared" si="555"/>
        <v>0</v>
      </c>
      <c r="AC1123" s="41"/>
      <c r="AD1123" s="37"/>
      <c r="AE1123" s="37"/>
      <c r="AF1123" s="37"/>
      <c r="AG1123" s="37"/>
      <c r="AH1123" s="37"/>
      <c r="AI1123" s="35">
        <f t="shared" si="556"/>
        <v>0</v>
      </c>
      <c r="AK1123" s="35">
        <f t="shared" si="557"/>
        <v>0</v>
      </c>
      <c r="AL1123" s="35">
        <f t="shared" si="558"/>
        <v>0</v>
      </c>
      <c r="AM1123" s="35">
        <f t="shared" si="559"/>
        <v>0</v>
      </c>
      <c r="AN1123" s="35">
        <f t="shared" si="560"/>
        <v>0</v>
      </c>
      <c r="AO1123" s="35">
        <f t="shared" si="561"/>
        <v>0</v>
      </c>
      <c r="AP1123" s="35">
        <f t="shared" si="562"/>
        <v>0</v>
      </c>
      <c r="AQ1123" s="35">
        <f t="shared" si="563"/>
        <v>0</v>
      </c>
      <c r="AS1123" s="36"/>
    </row>
    <row r="1124" spans="2:45" hidden="1">
      <c r="B1124" s="316"/>
      <c r="C1124" s="316"/>
      <c r="D1124" s="319"/>
      <c r="E1124" s="319"/>
      <c r="G1124" s="36"/>
      <c r="H1124" s="37"/>
      <c r="I1124" s="41"/>
      <c r="J1124" s="36"/>
      <c r="K1124" s="36"/>
      <c r="L1124" s="38"/>
      <c r="M1124" s="37"/>
      <c r="N1124" s="36"/>
      <c r="O1124" s="37"/>
      <c r="P1124" s="36"/>
      <c r="Q1124" s="37"/>
      <c r="R1124" s="37"/>
      <c r="S1124" s="40">
        <f t="shared" si="550"/>
        <v>0</v>
      </c>
      <c r="U1124" s="40">
        <f t="shared" si="551"/>
        <v>0</v>
      </c>
      <c r="V1124" s="40">
        <f t="shared" si="552"/>
        <v>0</v>
      </c>
      <c r="W1124" s="40">
        <f t="shared" si="553"/>
        <v>0</v>
      </c>
      <c r="X1124" s="40">
        <f t="shared" si="554"/>
        <v>0</v>
      </c>
      <c r="Y1124" s="40">
        <f t="shared" si="564"/>
        <v>0</v>
      </c>
      <c r="Z1124" s="40">
        <f t="shared" si="565"/>
        <v>0</v>
      </c>
      <c r="AA1124" s="40">
        <f t="shared" si="555"/>
        <v>0</v>
      </c>
      <c r="AC1124" s="41"/>
      <c r="AD1124" s="37"/>
      <c r="AE1124" s="37"/>
      <c r="AF1124" s="37"/>
      <c r="AG1124" s="37"/>
      <c r="AH1124" s="37"/>
      <c r="AI1124" s="35">
        <f t="shared" si="556"/>
        <v>0</v>
      </c>
      <c r="AK1124" s="35">
        <f t="shared" si="557"/>
        <v>0</v>
      </c>
      <c r="AL1124" s="35">
        <f t="shared" si="558"/>
        <v>0</v>
      </c>
      <c r="AM1124" s="35">
        <f t="shared" si="559"/>
        <v>0</v>
      </c>
      <c r="AN1124" s="35">
        <f t="shared" si="560"/>
        <v>0</v>
      </c>
      <c r="AO1124" s="35">
        <f t="shared" si="561"/>
        <v>0</v>
      </c>
      <c r="AP1124" s="35">
        <f t="shared" si="562"/>
        <v>0</v>
      </c>
      <c r="AQ1124" s="35">
        <f t="shared" si="563"/>
        <v>0</v>
      </c>
      <c r="AS1124" s="36"/>
    </row>
    <row r="1125" spans="2:45" hidden="1">
      <c r="B1125" s="316"/>
      <c r="C1125" s="316"/>
      <c r="D1125" s="319"/>
      <c r="E1125" s="319"/>
      <c r="G1125" s="36"/>
      <c r="H1125" s="37"/>
      <c r="I1125" s="41"/>
      <c r="J1125" s="36"/>
      <c r="K1125" s="36"/>
      <c r="L1125" s="38"/>
      <c r="M1125" s="37"/>
      <c r="N1125" s="36"/>
      <c r="O1125" s="37"/>
      <c r="P1125" s="36"/>
      <c r="Q1125" s="37"/>
      <c r="R1125" s="37"/>
      <c r="S1125" s="40">
        <f t="shared" si="550"/>
        <v>0</v>
      </c>
      <c r="U1125" s="40">
        <f t="shared" si="551"/>
        <v>0</v>
      </c>
      <c r="V1125" s="40">
        <f t="shared" si="552"/>
        <v>0</v>
      </c>
      <c r="W1125" s="40">
        <f t="shared" si="553"/>
        <v>0</v>
      </c>
      <c r="X1125" s="40">
        <f t="shared" si="554"/>
        <v>0</v>
      </c>
      <c r="Y1125" s="40">
        <f t="shared" si="564"/>
        <v>0</v>
      </c>
      <c r="Z1125" s="40">
        <f t="shared" si="565"/>
        <v>0</v>
      </c>
      <c r="AA1125" s="40">
        <f t="shared" si="555"/>
        <v>0</v>
      </c>
      <c r="AC1125" s="41"/>
      <c r="AD1125" s="37"/>
      <c r="AE1125" s="37"/>
      <c r="AF1125" s="37"/>
      <c r="AG1125" s="37"/>
      <c r="AH1125" s="37"/>
      <c r="AI1125" s="35">
        <f t="shared" si="556"/>
        <v>0</v>
      </c>
      <c r="AK1125" s="35">
        <f t="shared" si="557"/>
        <v>0</v>
      </c>
      <c r="AL1125" s="35">
        <f t="shared" si="558"/>
        <v>0</v>
      </c>
      <c r="AM1125" s="35">
        <f t="shared" si="559"/>
        <v>0</v>
      </c>
      <c r="AN1125" s="35">
        <f t="shared" si="560"/>
        <v>0</v>
      </c>
      <c r="AO1125" s="35">
        <f t="shared" si="561"/>
        <v>0</v>
      </c>
      <c r="AP1125" s="35">
        <f t="shared" si="562"/>
        <v>0</v>
      </c>
      <c r="AQ1125" s="35">
        <f t="shared" si="563"/>
        <v>0</v>
      </c>
      <c r="AS1125" s="36"/>
    </row>
    <row r="1126" spans="2:45" hidden="1">
      <c r="B1126" s="316"/>
      <c r="C1126" s="316"/>
      <c r="D1126" s="319"/>
      <c r="E1126" s="319"/>
      <c r="G1126" s="36"/>
      <c r="H1126" s="37"/>
      <c r="I1126" s="41"/>
      <c r="J1126" s="36"/>
      <c r="K1126" s="36"/>
      <c r="L1126" s="38"/>
      <c r="M1126" s="37"/>
      <c r="N1126" s="36"/>
      <c r="O1126" s="37"/>
      <c r="P1126" s="36"/>
      <c r="Q1126" s="37"/>
      <c r="R1126" s="37"/>
      <c r="S1126" s="40">
        <f t="shared" si="550"/>
        <v>0</v>
      </c>
      <c r="U1126" s="40">
        <f t="shared" si="551"/>
        <v>0</v>
      </c>
      <c r="V1126" s="40">
        <f t="shared" si="552"/>
        <v>0</v>
      </c>
      <c r="W1126" s="40">
        <f t="shared" si="553"/>
        <v>0</v>
      </c>
      <c r="X1126" s="40">
        <f t="shared" si="554"/>
        <v>0</v>
      </c>
      <c r="Y1126" s="40">
        <f t="shared" si="564"/>
        <v>0</v>
      </c>
      <c r="Z1126" s="40">
        <f t="shared" si="565"/>
        <v>0</v>
      </c>
      <c r="AA1126" s="40">
        <f t="shared" si="555"/>
        <v>0</v>
      </c>
      <c r="AC1126" s="41"/>
      <c r="AD1126" s="37"/>
      <c r="AE1126" s="37"/>
      <c r="AF1126" s="37"/>
      <c r="AG1126" s="37"/>
      <c r="AH1126" s="37"/>
      <c r="AI1126" s="35">
        <f t="shared" si="556"/>
        <v>0</v>
      </c>
      <c r="AK1126" s="35">
        <f t="shared" si="557"/>
        <v>0</v>
      </c>
      <c r="AL1126" s="35">
        <f t="shared" si="558"/>
        <v>0</v>
      </c>
      <c r="AM1126" s="35">
        <f t="shared" si="559"/>
        <v>0</v>
      </c>
      <c r="AN1126" s="35">
        <f t="shared" si="560"/>
        <v>0</v>
      </c>
      <c r="AO1126" s="35">
        <f t="shared" si="561"/>
        <v>0</v>
      </c>
      <c r="AP1126" s="35">
        <f t="shared" si="562"/>
        <v>0</v>
      </c>
      <c r="AQ1126" s="35">
        <f t="shared" si="563"/>
        <v>0</v>
      </c>
      <c r="AS1126" s="36"/>
    </row>
    <row r="1127" spans="2:45" hidden="1">
      <c r="B1127" s="316"/>
      <c r="C1127" s="316"/>
      <c r="D1127" s="319"/>
      <c r="E1127" s="319"/>
      <c r="G1127" s="36"/>
      <c r="H1127" s="37"/>
      <c r="I1127" s="41"/>
      <c r="J1127" s="36"/>
      <c r="K1127" s="36"/>
      <c r="L1127" s="38"/>
      <c r="M1127" s="37"/>
      <c r="N1127" s="36"/>
      <c r="O1127" s="37"/>
      <c r="P1127" s="36"/>
      <c r="Q1127" s="37"/>
      <c r="R1127" s="37"/>
      <c r="S1127" s="40">
        <f t="shared" si="550"/>
        <v>0</v>
      </c>
      <c r="U1127" s="40">
        <f t="shared" si="551"/>
        <v>0</v>
      </c>
      <c r="V1127" s="40">
        <f t="shared" si="552"/>
        <v>0</v>
      </c>
      <c r="W1127" s="40">
        <f t="shared" si="553"/>
        <v>0</v>
      </c>
      <c r="X1127" s="40">
        <f t="shared" si="554"/>
        <v>0</v>
      </c>
      <c r="Y1127" s="40">
        <f t="shared" si="564"/>
        <v>0</v>
      </c>
      <c r="Z1127" s="40">
        <f t="shared" si="565"/>
        <v>0</v>
      </c>
      <c r="AA1127" s="40">
        <f t="shared" si="555"/>
        <v>0</v>
      </c>
      <c r="AC1127" s="41"/>
      <c r="AD1127" s="37"/>
      <c r="AE1127" s="37"/>
      <c r="AF1127" s="37"/>
      <c r="AG1127" s="37"/>
      <c r="AH1127" s="37"/>
      <c r="AI1127" s="35">
        <f t="shared" si="556"/>
        <v>0</v>
      </c>
      <c r="AK1127" s="35">
        <f t="shared" si="557"/>
        <v>0</v>
      </c>
      <c r="AL1127" s="35">
        <f t="shared" si="558"/>
        <v>0</v>
      </c>
      <c r="AM1127" s="35">
        <f t="shared" si="559"/>
        <v>0</v>
      </c>
      <c r="AN1127" s="35">
        <f t="shared" si="560"/>
        <v>0</v>
      </c>
      <c r="AO1127" s="35">
        <f t="shared" si="561"/>
        <v>0</v>
      </c>
      <c r="AP1127" s="35">
        <f t="shared" si="562"/>
        <v>0</v>
      </c>
      <c r="AQ1127" s="35">
        <f t="shared" si="563"/>
        <v>0</v>
      </c>
      <c r="AS1127" s="36"/>
    </row>
    <row r="1128" spans="2:45" hidden="1">
      <c r="B1128" s="316"/>
      <c r="C1128" s="316"/>
      <c r="D1128" s="319"/>
      <c r="E1128" s="319"/>
      <c r="G1128" s="36"/>
      <c r="H1128" s="37"/>
      <c r="I1128" s="41"/>
      <c r="J1128" s="36"/>
      <c r="K1128" s="36"/>
      <c r="L1128" s="38"/>
      <c r="M1128" s="37"/>
      <c r="N1128" s="36"/>
      <c r="O1128" s="37"/>
      <c r="P1128" s="36"/>
      <c r="Q1128" s="37"/>
      <c r="R1128" s="37"/>
      <c r="S1128" s="40">
        <f t="shared" si="550"/>
        <v>0</v>
      </c>
      <c r="U1128" s="40">
        <f t="shared" si="551"/>
        <v>0</v>
      </c>
      <c r="V1128" s="40">
        <f t="shared" si="552"/>
        <v>0</v>
      </c>
      <c r="W1128" s="40">
        <f t="shared" si="553"/>
        <v>0</v>
      </c>
      <c r="X1128" s="40">
        <f t="shared" si="554"/>
        <v>0</v>
      </c>
      <c r="Y1128" s="40">
        <f t="shared" si="564"/>
        <v>0</v>
      </c>
      <c r="Z1128" s="40">
        <f t="shared" si="565"/>
        <v>0</v>
      </c>
      <c r="AA1128" s="40">
        <f t="shared" si="555"/>
        <v>0</v>
      </c>
      <c r="AC1128" s="41"/>
      <c r="AD1128" s="37"/>
      <c r="AE1128" s="37"/>
      <c r="AF1128" s="37"/>
      <c r="AG1128" s="37"/>
      <c r="AH1128" s="37"/>
      <c r="AI1128" s="35">
        <f t="shared" si="556"/>
        <v>0</v>
      </c>
      <c r="AK1128" s="35">
        <f t="shared" si="557"/>
        <v>0</v>
      </c>
      <c r="AL1128" s="35">
        <f t="shared" si="558"/>
        <v>0</v>
      </c>
      <c r="AM1128" s="35">
        <f t="shared" si="559"/>
        <v>0</v>
      </c>
      <c r="AN1128" s="35">
        <f t="shared" si="560"/>
        <v>0</v>
      </c>
      <c r="AO1128" s="35">
        <f t="shared" si="561"/>
        <v>0</v>
      </c>
      <c r="AP1128" s="35">
        <f t="shared" si="562"/>
        <v>0</v>
      </c>
      <c r="AQ1128" s="35">
        <f t="shared" si="563"/>
        <v>0</v>
      </c>
      <c r="AS1128" s="36"/>
    </row>
    <row r="1129" spans="2:45" hidden="1">
      <c r="B1129" s="316"/>
      <c r="C1129" s="316"/>
      <c r="D1129" s="319"/>
      <c r="E1129" s="319"/>
      <c r="G1129" s="36"/>
      <c r="H1129" s="37"/>
      <c r="I1129" s="41"/>
      <c r="J1129" s="36"/>
      <c r="K1129" s="36"/>
      <c r="L1129" s="38"/>
      <c r="M1129" s="37"/>
      <c r="N1129" s="36"/>
      <c r="O1129" s="37"/>
      <c r="P1129" s="36"/>
      <c r="Q1129" s="37"/>
      <c r="R1129" s="37"/>
      <c r="S1129" s="40">
        <f t="shared" si="550"/>
        <v>0</v>
      </c>
      <c r="U1129" s="40">
        <f t="shared" si="551"/>
        <v>0</v>
      </c>
      <c r="V1129" s="40">
        <f t="shared" si="552"/>
        <v>0</v>
      </c>
      <c r="W1129" s="40">
        <f t="shared" si="553"/>
        <v>0</v>
      </c>
      <c r="X1129" s="40">
        <f t="shared" si="554"/>
        <v>0</v>
      </c>
      <c r="Y1129" s="40">
        <f t="shared" si="564"/>
        <v>0</v>
      </c>
      <c r="Z1129" s="40">
        <f t="shared" si="565"/>
        <v>0</v>
      </c>
      <c r="AA1129" s="40">
        <f t="shared" si="555"/>
        <v>0</v>
      </c>
      <c r="AC1129" s="41"/>
      <c r="AD1129" s="37"/>
      <c r="AE1129" s="37"/>
      <c r="AF1129" s="37"/>
      <c r="AG1129" s="37"/>
      <c r="AH1129" s="37"/>
      <c r="AI1129" s="35">
        <f t="shared" si="556"/>
        <v>0</v>
      </c>
      <c r="AK1129" s="35">
        <f t="shared" si="557"/>
        <v>0</v>
      </c>
      <c r="AL1129" s="35">
        <f t="shared" si="558"/>
        <v>0</v>
      </c>
      <c r="AM1129" s="35">
        <f t="shared" si="559"/>
        <v>0</v>
      </c>
      <c r="AN1129" s="35">
        <f t="shared" si="560"/>
        <v>0</v>
      </c>
      <c r="AO1129" s="35">
        <f t="shared" si="561"/>
        <v>0</v>
      </c>
      <c r="AP1129" s="35">
        <f t="shared" si="562"/>
        <v>0</v>
      </c>
      <c r="AQ1129" s="35">
        <f t="shared" si="563"/>
        <v>0</v>
      </c>
      <c r="AS1129" s="36"/>
    </row>
    <row r="1130" spans="2:45" hidden="1">
      <c r="B1130" s="316"/>
      <c r="C1130" s="316"/>
      <c r="D1130" s="319"/>
      <c r="E1130" s="319"/>
      <c r="G1130" s="36"/>
      <c r="H1130" s="37"/>
      <c r="I1130" s="41"/>
      <c r="J1130" s="36"/>
      <c r="K1130" s="36"/>
      <c r="L1130" s="38"/>
      <c r="M1130" s="37"/>
      <c r="N1130" s="36"/>
      <c r="O1130" s="37"/>
      <c r="P1130" s="36"/>
      <c r="Q1130" s="37"/>
      <c r="R1130" s="37"/>
      <c r="S1130" s="40">
        <f t="shared" si="550"/>
        <v>0</v>
      </c>
      <c r="U1130" s="40">
        <f t="shared" si="551"/>
        <v>0</v>
      </c>
      <c r="V1130" s="40">
        <f t="shared" si="552"/>
        <v>0</v>
      </c>
      <c r="W1130" s="40">
        <f t="shared" si="553"/>
        <v>0</v>
      </c>
      <c r="X1130" s="40">
        <f t="shared" si="554"/>
        <v>0</v>
      </c>
      <c r="Y1130" s="40">
        <f t="shared" si="564"/>
        <v>0</v>
      </c>
      <c r="Z1130" s="40">
        <f t="shared" si="565"/>
        <v>0</v>
      </c>
      <c r="AA1130" s="40">
        <f t="shared" si="555"/>
        <v>0</v>
      </c>
      <c r="AC1130" s="41"/>
      <c r="AD1130" s="37"/>
      <c r="AE1130" s="37"/>
      <c r="AF1130" s="37"/>
      <c r="AG1130" s="37"/>
      <c r="AH1130" s="37"/>
      <c r="AI1130" s="35">
        <f t="shared" si="556"/>
        <v>0</v>
      </c>
      <c r="AK1130" s="35">
        <f t="shared" si="557"/>
        <v>0</v>
      </c>
      <c r="AL1130" s="35">
        <f t="shared" si="558"/>
        <v>0</v>
      </c>
      <c r="AM1130" s="35">
        <f t="shared" si="559"/>
        <v>0</v>
      </c>
      <c r="AN1130" s="35">
        <f t="shared" si="560"/>
        <v>0</v>
      </c>
      <c r="AO1130" s="35">
        <f t="shared" si="561"/>
        <v>0</v>
      </c>
      <c r="AP1130" s="35">
        <f t="shared" si="562"/>
        <v>0</v>
      </c>
      <c r="AQ1130" s="35">
        <f t="shared" si="563"/>
        <v>0</v>
      </c>
      <c r="AS1130" s="36"/>
    </row>
    <row r="1131" spans="2:45" hidden="1">
      <c r="B1131" s="316"/>
      <c r="C1131" s="316"/>
      <c r="D1131" s="319"/>
      <c r="E1131" s="319"/>
      <c r="G1131" s="36"/>
      <c r="H1131" s="37"/>
      <c r="I1131" s="41"/>
      <c r="J1131" s="36"/>
      <c r="K1131" s="36"/>
      <c r="L1131" s="38"/>
      <c r="M1131" s="37"/>
      <c r="N1131" s="36"/>
      <c r="O1131" s="37"/>
      <c r="P1131" s="36"/>
      <c r="Q1131" s="37"/>
      <c r="R1131" s="37"/>
      <c r="S1131" s="40">
        <f t="shared" si="550"/>
        <v>0</v>
      </c>
      <c r="U1131" s="40">
        <f t="shared" si="551"/>
        <v>0</v>
      </c>
      <c r="V1131" s="40">
        <f t="shared" si="552"/>
        <v>0</v>
      </c>
      <c r="W1131" s="40">
        <f t="shared" si="553"/>
        <v>0</v>
      </c>
      <c r="X1131" s="40">
        <f t="shared" si="554"/>
        <v>0</v>
      </c>
      <c r="Y1131" s="40">
        <f t="shared" si="564"/>
        <v>0</v>
      </c>
      <c r="Z1131" s="40">
        <f t="shared" si="565"/>
        <v>0</v>
      </c>
      <c r="AA1131" s="40">
        <f t="shared" si="555"/>
        <v>0</v>
      </c>
      <c r="AC1131" s="41"/>
      <c r="AD1131" s="37"/>
      <c r="AE1131" s="37"/>
      <c r="AF1131" s="37"/>
      <c r="AG1131" s="37"/>
      <c r="AH1131" s="37"/>
      <c r="AI1131" s="35">
        <f t="shared" si="556"/>
        <v>0</v>
      </c>
      <c r="AK1131" s="35">
        <f t="shared" si="557"/>
        <v>0</v>
      </c>
      <c r="AL1131" s="35">
        <f t="shared" si="558"/>
        <v>0</v>
      </c>
      <c r="AM1131" s="35">
        <f t="shared" si="559"/>
        <v>0</v>
      </c>
      <c r="AN1131" s="35">
        <f t="shared" si="560"/>
        <v>0</v>
      </c>
      <c r="AO1131" s="35">
        <f t="shared" si="561"/>
        <v>0</v>
      </c>
      <c r="AP1131" s="35">
        <f t="shared" si="562"/>
        <v>0</v>
      </c>
      <c r="AQ1131" s="35">
        <f t="shared" si="563"/>
        <v>0</v>
      </c>
      <c r="AS1131" s="36"/>
    </row>
    <row r="1132" spans="2:45" hidden="1">
      <c r="B1132" s="316"/>
      <c r="C1132" s="316"/>
      <c r="D1132" s="319"/>
      <c r="E1132" s="319"/>
      <c r="G1132" s="36"/>
      <c r="H1132" s="37"/>
      <c r="I1132" s="41"/>
      <c r="J1132" s="36"/>
      <c r="K1132" s="36"/>
      <c r="L1132" s="38"/>
      <c r="M1132" s="37"/>
      <c r="N1132" s="36"/>
      <c r="O1132" s="37"/>
      <c r="P1132" s="36"/>
      <c r="Q1132" s="37"/>
      <c r="R1132" s="37"/>
      <c r="S1132" s="40">
        <f t="shared" si="550"/>
        <v>0</v>
      </c>
      <c r="U1132" s="40">
        <f t="shared" si="551"/>
        <v>0</v>
      </c>
      <c r="V1132" s="40">
        <f t="shared" si="552"/>
        <v>0</v>
      </c>
      <c r="W1132" s="40">
        <f t="shared" si="553"/>
        <v>0</v>
      </c>
      <c r="X1132" s="40">
        <f t="shared" si="554"/>
        <v>0</v>
      </c>
      <c r="Y1132" s="40">
        <f t="shared" si="564"/>
        <v>0</v>
      </c>
      <c r="Z1132" s="40">
        <f t="shared" si="565"/>
        <v>0</v>
      </c>
      <c r="AA1132" s="40">
        <f t="shared" si="555"/>
        <v>0</v>
      </c>
      <c r="AC1132" s="41"/>
      <c r="AD1132" s="37"/>
      <c r="AE1132" s="37"/>
      <c r="AF1132" s="37"/>
      <c r="AG1132" s="37"/>
      <c r="AH1132" s="37"/>
      <c r="AI1132" s="35">
        <f t="shared" si="556"/>
        <v>0</v>
      </c>
      <c r="AK1132" s="35">
        <f t="shared" si="557"/>
        <v>0</v>
      </c>
      <c r="AL1132" s="35">
        <f t="shared" si="558"/>
        <v>0</v>
      </c>
      <c r="AM1132" s="35">
        <f t="shared" si="559"/>
        <v>0</v>
      </c>
      <c r="AN1132" s="35">
        <f t="shared" si="560"/>
        <v>0</v>
      </c>
      <c r="AO1132" s="35">
        <f t="shared" si="561"/>
        <v>0</v>
      </c>
      <c r="AP1132" s="35">
        <f t="shared" si="562"/>
        <v>0</v>
      </c>
      <c r="AQ1132" s="35">
        <f t="shared" si="563"/>
        <v>0</v>
      </c>
      <c r="AS1132" s="36"/>
    </row>
    <row r="1133" spans="2:45" hidden="1">
      <c r="B1133" s="316"/>
      <c r="C1133" s="316"/>
      <c r="D1133" s="319"/>
      <c r="E1133" s="319"/>
      <c r="G1133" s="36"/>
      <c r="H1133" s="37"/>
      <c r="I1133" s="41"/>
      <c r="J1133" s="36"/>
      <c r="K1133" s="36"/>
      <c r="L1133" s="38"/>
      <c r="M1133" s="37"/>
      <c r="N1133" s="36"/>
      <c r="O1133" s="37"/>
      <c r="P1133" s="36"/>
      <c r="Q1133" s="37"/>
      <c r="R1133" s="37"/>
      <c r="S1133" s="40">
        <f t="shared" si="550"/>
        <v>0</v>
      </c>
      <c r="U1133" s="40">
        <f t="shared" si="551"/>
        <v>0</v>
      </c>
      <c r="V1133" s="40">
        <f t="shared" si="552"/>
        <v>0</v>
      </c>
      <c r="W1133" s="40">
        <f t="shared" si="553"/>
        <v>0</v>
      </c>
      <c r="X1133" s="40">
        <f t="shared" si="554"/>
        <v>0</v>
      </c>
      <c r="Y1133" s="40">
        <f t="shared" si="564"/>
        <v>0</v>
      </c>
      <c r="Z1133" s="40">
        <f t="shared" si="565"/>
        <v>0</v>
      </c>
      <c r="AA1133" s="40">
        <f t="shared" si="555"/>
        <v>0</v>
      </c>
      <c r="AC1133" s="41"/>
      <c r="AD1133" s="37"/>
      <c r="AE1133" s="37"/>
      <c r="AF1133" s="37"/>
      <c r="AG1133" s="37"/>
      <c r="AH1133" s="37"/>
      <c r="AI1133" s="35">
        <f t="shared" si="556"/>
        <v>0</v>
      </c>
      <c r="AK1133" s="35">
        <f t="shared" si="557"/>
        <v>0</v>
      </c>
      <c r="AL1133" s="35">
        <f t="shared" si="558"/>
        <v>0</v>
      </c>
      <c r="AM1133" s="35">
        <f t="shared" si="559"/>
        <v>0</v>
      </c>
      <c r="AN1133" s="35">
        <f t="shared" si="560"/>
        <v>0</v>
      </c>
      <c r="AO1133" s="35">
        <f t="shared" si="561"/>
        <v>0</v>
      </c>
      <c r="AP1133" s="35">
        <f t="shared" si="562"/>
        <v>0</v>
      </c>
      <c r="AQ1133" s="35">
        <f t="shared" si="563"/>
        <v>0</v>
      </c>
      <c r="AS1133" s="36"/>
    </row>
    <row r="1134" spans="2:45" hidden="1">
      <c r="B1134" s="316"/>
      <c r="C1134" s="316"/>
      <c r="D1134" s="319"/>
      <c r="E1134" s="319"/>
      <c r="G1134" s="36"/>
      <c r="H1134" s="37"/>
      <c r="I1134" s="41"/>
      <c r="J1134" s="36"/>
      <c r="K1134" s="36"/>
      <c r="L1134" s="38"/>
      <c r="M1134" s="37"/>
      <c r="N1134" s="36"/>
      <c r="O1134" s="37"/>
      <c r="P1134" s="36"/>
      <c r="Q1134" s="37"/>
      <c r="R1134" s="37"/>
      <c r="S1134" s="40">
        <f t="shared" si="550"/>
        <v>0</v>
      </c>
      <c r="U1134" s="40">
        <f t="shared" si="551"/>
        <v>0</v>
      </c>
      <c r="V1134" s="40">
        <f t="shared" si="552"/>
        <v>0</v>
      </c>
      <c r="W1134" s="40">
        <f t="shared" si="553"/>
        <v>0</v>
      </c>
      <c r="X1134" s="40">
        <f t="shared" si="554"/>
        <v>0</v>
      </c>
      <c r="Y1134" s="40">
        <f t="shared" si="564"/>
        <v>0</v>
      </c>
      <c r="Z1134" s="40">
        <f t="shared" si="565"/>
        <v>0</v>
      </c>
      <c r="AA1134" s="40">
        <f t="shared" si="555"/>
        <v>0</v>
      </c>
      <c r="AC1134" s="41"/>
      <c r="AD1134" s="37"/>
      <c r="AE1134" s="37"/>
      <c r="AF1134" s="37"/>
      <c r="AG1134" s="37"/>
      <c r="AH1134" s="37"/>
      <c r="AI1134" s="35">
        <f t="shared" si="556"/>
        <v>0</v>
      </c>
      <c r="AK1134" s="35">
        <f t="shared" si="557"/>
        <v>0</v>
      </c>
      <c r="AL1134" s="35">
        <f t="shared" si="558"/>
        <v>0</v>
      </c>
      <c r="AM1134" s="35">
        <f t="shared" si="559"/>
        <v>0</v>
      </c>
      <c r="AN1134" s="35">
        <f t="shared" si="560"/>
        <v>0</v>
      </c>
      <c r="AO1134" s="35">
        <f t="shared" si="561"/>
        <v>0</v>
      </c>
      <c r="AP1134" s="35">
        <f t="shared" si="562"/>
        <v>0</v>
      </c>
      <c r="AQ1134" s="35">
        <f t="shared" si="563"/>
        <v>0</v>
      </c>
      <c r="AS1134" s="36"/>
    </row>
    <row r="1135" spans="2:45" hidden="1">
      <c r="B1135" s="316"/>
      <c r="C1135" s="316"/>
      <c r="D1135" s="319"/>
      <c r="E1135" s="319"/>
      <c r="G1135" s="36"/>
      <c r="H1135" s="37"/>
      <c r="I1135" s="41"/>
      <c r="J1135" s="36"/>
      <c r="K1135" s="36"/>
      <c r="L1135" s="38"/>
      <c r="M1135" s="37"/>
      <c r="N1135" s="36"/>
      <c r="O1135" s="37"/>
      <c r="P1135" s="36"/>
      <c r="Q1135" s="37"/>
      <c r="R1135" s="37"/>
      <c r="S1135" s="40">
        <f t="shared" si="550"/>
        <v>0</v>
      </c>
      <c r="U1135" s="40">
        <f t="shared" si="551"/>
        <v>0</v>
      </c>
      <c r="V1135" s="40">
        <f t="shared" si="552"/>
        <v>0</v>
      </c>
      <c r="W1135" s="40">
        <f t="shared" si="553"/>
        <v>0</v>
      </c>
      <c r="X1135" s="40">
        <f t="shared" si="554"/>
        <v>0</v>
      </c>
      <c r="Y1135" s="40">
        <f t="shared" si="564"/>
        <v>0</v>
      </c>
      <c r="Z1135" s="40">
        <f t="shared" si="565"/>
        <v>0</v>
      </c>
      <c r="AA1135" s="40">
        <f t="shared" si="555"/>
        <v>0</v>
      </c>
      <c r="AC1135" s="41"/>
      <c r="AD1135" s="37"/>
      <c r="AE1135" s="37"/>
      <c r="AF1135" s="37"/>
      <c r="AG1135" s="37"/>
      <c r="AH1135" s="37"/>
      <c r="AI1135" s="35">
        <f t="shared" si="556"/>
        <v>0</v>
      </c>
      <c r="AK1135" s="35">
        <f t="shared" si="557"/>
        <v>0</v>
      </c>
      <c r="AL1135" s="35">
        <f t="shared" si="558"/>
        <v>0</v>
      </c>
      <c r="AM1135" s="35">
        <f t="shared" si="559"/>
        <v>0</v>
      </c>
      <c r="AN1135" s="35">
        <f t="shared" si="560"/>
        <v>0</v>
      </c>
      <c r="AO1135" s="35">
        <f t="shared" si="561"/>
        <v>0</v>
      </c>
      <c r="AP1135" s="35">
        <f t="shared" si="562"/>
        <v>0</v>
      </c>
      <c r="AQ1135" s="35">
        <f t="shared" si="563"/>
        <v>0</v>
      </c>
      <c r="AS1135" s="36"/>
    </row>
    <row r="1136" spans="2:45" hidden="1">
      <c r="B1136" s="316"/>
      <c r="C1136" s="316"/>
      <c r="D1136" s="319"/>
      <c r="E1136" s="319"/>
      <c r="G1136" s="36"/>
      <c r="H1136" s="37"/>
      <c r="I1136" s="41"/>
      <c r="J1136" s="36"/>
      <c r="K1136" s="36"/>
      <c r="L1136" s="38"/>
      <c r="M1136" s="37"/>
      <c r="N1136" s="36"/>
      <c r="O1136" s="37"/>
      <c r="P1136" s="36"/>
      <c r="Q1136" s="37"/>
      <c r="R1136" s="37"/>
      <c r="S1136" s="40">
        <f t="shared" si="550"/>
        <v>0</v>
      </c>
      <c r="U1136" s="40">
        <f t="shared" si="551"/>
        <v>0</v>
      </c>
      <c r="V1136" s="40">
        <f t="shared" si="552"/>
        <v>0</v>
      </c>
      <c r="W1136" s="40">
        <f t="shared" si="553"/>
        <v>0</v>
      </c>
      <c r="X1136" s="40">
        <f t="shared" si="554"/>
        <v>0</v>
      </c>
      <c r="Y1136" s="40">
        <f t="shared" si="564"/>
        <v>0</v>
      </c>
      <c r="Z1136" s="40">
        <f t="shared" si="565"/>
        <v>0</v>
      </c>
      <c r="AA1136" s="40">
        <f t="shared" si="555"/>
        <v>0</v>
      </c>
      <c r="AC1136" s="41"/>
      <c r="AD1136" s="37"/>
      <c r="AE1136" s="37"/>
      <c r="AF1136" s="37"/>
      <c r="AG1136" s="37"/>
      <c r="AH1136" s="37"/>
      <c r="AI1136" s="35">
        <f t="shared" si="556"/>
        <v>0</v>
      </c>
      <c r="AK1136" s="35">
        <f t="shared" si="557"/>
        <v>0</v>
      </c>
      <c r="AL1136" s="35">
        <f t="shared" si="558"/>
        <v>0</v>
      </c>
      <c r="AM1136" s="35">
        <f t="shared" si="559"/>
        <v>0</v>
      </c>
      <c r="AN1136" s="35">
        <f t="shared" si="560"/>
        <v>0</v>
      </c>
      <c r="AO1136" s="35">
        <f t="shared" si="561"/>
        <v>0</v>
      </c>
      <c r="AP1136" s="35">
        <f t="shared" si="562"/>
        <v>0</v>
      </c>
      <c r="AQ1136" s="35">
        <f t="shared" si="563"/>
        <v>0</v>
      </c>
      <c r="AS1136" s="36"/>
    </row>
    <row r="1137" spans="2:45" hidden="1">
      <c r="B1137" s="316"/>
      <c r="C1137" s="316"/>
      <c r="D1137" s="319"/>
      <c r="E1137" s="319"/>
      <c r="G1137" s="36"/>
      <c r="H1137" s="37"/>
      <c r="I1137" s="41"/>
      <c r="J1137" s="36"/>
      <c r="K1137" s="36"/>
      <c r="L1137" s="38"/>
      <c r="M1137" s="37"/>
      <c r="N1137" s="36"/>
      <c r="O1137" s="37"/>
      <c r="P1137" s="36"/>
      <c r="Q1137" s="37"/>
      <c r="R1137" s="37"/>
      <c r="S1137" s="40">
        <f t="shared" si="550"/>
        <v>0</v>
      </c>
      <c r="U1137" s="40">
        <f t="shared" si="551"/>
        <v>0</v>
      </c>
      <c r="V1137" s="40">
        <f t="shared" si="552"/>
        <v>0</v>
      </c>
      <c r="W1137" s="40">
        <f t="shared" si="553"/>
        <v>0</v>
      </c>
      <c r="X1137" s="40">
        <f t="shared" si="554"/>
        <v>0</v>
      </c>
      <c r="Y1137" s="40">
        <f t="shared" si="564"/>
        <v>0</v>
      </c>
      <c r="Z1137" s="40">
        <f t="shared" si="565"/>
        <v>0</v>
      </c>
      <c r="AA1137" s="40">
        <f t="shared" si="555"/>
        <v>0</v>
      </c>
      <c r="AC1137" s="41"/>
      <c r="AD1137" s="37"/>
      <c r="AE1137" s="37"/>
      <c r="AF1137" s="37"/>
      <c r="AG1137" s="37"/>
      <c r="AH1137" s="37"/>
      <c r="AI1137" s="35">
        <f t="shared" si="556"/>
        <v>0</v>
      </c>
      <c r="AK1137" s="35">
        <f t="shared" si="557"/>
        <v>0</v>
      </c>
      <c r="AL1137" s="35">
        <f t="shared" si="558"/>
        <v>0</v>
      </c>
      <c r="AM1137" s="35">
        <f t="shared" si="559"/>
        <v>0</v>
      </c>
      <c r="AN1137" s="35">
        <f t="shared" si="560"/>
        <v>0</v>
      </c>
      <c r="AO1137" s="35">
        <f t="shared" si="561"/>
        <v>0</v>
      </c>
      <c r="AP1137" s="35">
        <f t="shared" si="562"/>
        <v>0</v>
      </c>
      <c r="AQ1137" s="35">
        <f t="shared" si="563"/>
        <v>0</v>
      </c>
      <c r="AS1137" s="36"/>
    </row>
    <row r="1138" spans="2:45" hidden="1">
      <c r="B1138" s="316"/>
      <c r="C1138" s="316"/>
      <c r="D1138" s="319"/>
      <c r="E1138" s="319"/>
      <c r="G1138" s="36"/>
      <c r="H1138" s="37"/>
      <c r="I1138" s="41"/>
      <c r="J1138" s="36"/>
      <c r="K1138" s="36"/>
      <c r="L1138" s="38"/>
      <c r="M1138" s="37"/>
      <c r="N1138" s="36"/>
      <c r="O1138" s="37"/>
      <c r="P1138" s="36"/>
      <c r="Q1138" s="37"/>
      <c r="R1138" s="37"/>
      <c r="S1138" s="40">
        <f t="shared" si="550"/>
        <v>0</v>
      </c>
      <c r="U1138" s="40">
        <f t="shared" si="551"/>
        <v>0</v>
      </c>
      <c r="V1138" s="40">
        <f t="shared" si="552"/>
        <v>0</v>
      </c>
      <c r="W1138" s="40">
        <f t="shared" si="553"/>
        <v>0</v>
      </c>
      <c r="X1138" s="40">
        <f t="shared" si="554"/>
        <v>0</v>
      </c>
      <c r="Y1138" s="40">
        <f t="shared" si="564"/>
        <v>0</v>
      </c>
      <c r="Z1138" s="40">
        <f t="shared" si="565"/>
        <v>0</v>
      </c>
      <c r="AA1138" s="40">
        <f t="shared" si="555"/>
        <v>0</v>
      </c>
      <c r="AC1138" s="41"/>
      <c r="AD1138" s="37"/>
      <c r="AE1138" s="37"/>
      <c r="AF1138" s="37"/>
      <c r="AG1138" s="37"/>
      <c r="AH1138" s="37"/>
      <c r="AI1138" s="35">
        <f t="shared" si="556"/>
        <v>0</v>
      </c>
      <c r="AK1138" s="35">
        <f t="shared" si="557"/>
        <v>0</v>
      </c>
      <c r="AL1138" s="35">
        <f t="shared" si="558"/>
        <v>0</v>
      </c>
      <c r="AM1138" s="35">
        <f t="shared" si="559"/>
        <v>0</v>
      </c>
      <c r="AN1138" s="35">
        <f t="shared" si="560"/>
        <v>0</v>
      </c>
      <c r="AO1138" s="35">
        <f t="shared" si="561"/>
        <v>0</v>
      </c>
      <c r="AP1138" s="35">
        <f t="shared" si="562"/>
        <v>0</v>
      </c>
      <c r="AQ1138" s="35">
        <f t="shared" si="563"/>
        <v>0</v>
      </c>
      <c r="AS1138" s="36"/>
    </row>
    <row r="1139" spans="2:45" ht="30.95" hidden="1" customHeight="1">
      <c r="B1139" s="307"/>
      <c r="C1139" s="314"/>
      <c r="D1139" s="309">
        <f>D1099</f>
        <v>0</v>
      </c>
      <c r="E1139" s="310"/>
      <c r="G1139" s="307">
        <f t="shared" ref="G1139:R1139" si="566">SUM(G1099:G1138)</f>
        <v>0</v>
      </c>
      <c r="H1139" s="311">
        <f>SUM(H1099:H1138)</f>
        <v>0</v>
      </c>
      <c r="I1139" s="311">
        <f t="shared" si="566"/>
        <v>0</v>
      </c>
      <c r="J1139" s="307"/>
      <c r="K1139" s="307"/>
      <c r="L1139" s="315"/>
      <c r="M1139" s="311">
        <f>SUM(M1099:M1138)</f>
        <v>0</v>
      </c>
      <c r="N1139" s="307"/>
      <c r="O1139" s="311">
        <f>SUM(O1099:O1138)</f>
        <v>0</v>
      </c>
      <c r="P1139" s="307"/>
      <c r="Q1139" s="311">
        <f>SUM(Q1099:Q1138)</f>
        <v>0</v>
      </c>
      <c r="R1139" s="311">
        <f t="shared" si="566"/>
        <v>0</v>
      </c>
      <c r="S1139" s="311">
        <f>SUM(S1099:S1138)</f>
        <v>0</v>
      </c>
      <c r="T1139" s="313"/>
      <c r="U1139" s="311">
        <f>SUM(U1099:U1138)</f>
        <v>0</v>
      </c>
      <c r="V1139" s="311">
        <f>SUM(V1099:V1138)</f>
        <v>0</v>
      </c>
      <c r="W1139" s="311">
        <f t="shared" ref="W1139:AA1139" si="567">SUM(W1099:W1138)</f>
        <v>0</v>
      </c>
      <c r="X1139" s="311">
        <f t="shared" si="567"/>
        <v>0</v>
      </c>
      <c r="Y1139" s="311">
        <f t="shared" si="567"/>
        <v>0</v>
      </c>
      <c r="Z1139" s="311">
        <f t="shared" si="567"/>
        <v>0</v>
      </c>
      <c r="AA1139" s="311">
        <f t="shared" si="567"/>
        <v>0</v>
      </c>
      <c r="AC1139" s="311">
        <f>SUM(AC1099:AC1138)</f>
        <v>0</v>
      </c>
      <c r="AD1139" s="311">
        <f t="shared" ref="AD1139:AI1139" si="568">SUM(AD1099:AD1138)</f>
        <v>0</v>
      </c>
      <c r="AE1139" s="311">
        <f t="shared" si="568"/>
        <v>0</v>
      </c>
      <c r="AF1139" s="311">
        <f t="shared" si="568"/>
        <v>0</v>
      </c>
      <c r="AG1139" s="311">
        <f t="shared" si="568"/>
        <v>0</v>
      </c>
      <c r="AH1139" s="311">
        <f t="shared" si="568"/>
        <v>0</v>
      </c>
      <c r="AI1139" s="311">
        <f t="shared" si="568"/>
        <v>0</v>
      </c>
      <c r="AK1139" s="311">
        <f>SUM(AK1099:AK1138)</f>
        <v>0</v>
      </c>
      <c r="AL1139" s="311">
        <f t="shared" ref="AL1139:AQ1139" si="569">SUM(AL1099:AL1138)</f>
        <v>0</v>
      </c>
      <c r="AM1139" s="311">
        <f t="shared" si="569"/>
        <v>0</v>
      </c>
      <c r="AN1139" s="311">
        <f t="shared" si="569"/>
        <v>0</v>
      </c>
      <c r="AO1139" s="311">
        <f t="shared" si="569"/>
        <v>0</v>
      </c>
      <c r="AP1139" s="311">
        <f t="shared" si="569"/>
        <v>0</v>
      </c>
      <c r="AQ1139" s="311">
        <f t="shared" si="569"/>
        <v>0</v>
      </c>
      <c r="AS1139" s="36"/>
    </row>
    <row r="1140" spans="2:45" hidden="1">
      <c r="M1140" s="4"/>
    </row>
    <row r="1141" spans="2:45" hidden="1">
      <c r="B1141" s="36"/>
      <c r="C1141" s="316" t="str">
        <f>'Salary Calc &amp; Services Offered'!A42</f>
        <v>Service 28</v>
      </c>
      <c r="D1141" s="28">
        <v>0</v>
      </c>
      <c r="E1141" s="29">
        <v>0</v>
      </c>
      <c r="G1141" s="409"/>
      <c r="H1141" s="30"/>
      <c r="I1141" s="40">
        <f>'Salary Calc &amp; Services Offered'!JV42</f>
        <v>0</v>
      </c>
      <c r="J1141" s="36"/>
      <c r="K1141" s="36"/>
      <c r="L1141" s="38"/>
      <c r="M1141" s="39"/>
      <c r="N1141" s="36"/>
      <c r="O1141" s="39"/>
      <c r="P1141" s="36"/>
      <c r="Q1141" s="31"/>
      <c r="R1141" s="37"/>
      <c r="S1141" s="40">
        <f t="shared" ref="S1141:S1180" si="570">H1141+I1141+O1141+M1141+Q1141+R1141</f>
        <v>0</v>
      </c>
      <c r="U1141" s="40">
        <f t="shared" ref="U1141:U1180" si="571">IFERROR(H1141/$D$1141,0)</f>
        <v>0</v>
      </c>
      <c r="V1141" s="40">
        <f t="shared" ref="V1141:V1180" si="572">IFERROR(I1141/$D$1141,0)</f>
        <v>0</v>
      </c>
      <c r="W1141" s="40">
        <f t="shared" ref="W1141:W1180" si="573">IFERROR(O1141/$D$1141,0)</f>
        <v>0</v>
      </c>
      <c r="X1141" s="40">
        <f t="shared" ref="X1141:X1180" si="574">IFERROR(M1141/$D$1141,0)</f>
        <v>0</v>
      </c>
      <c r="Y1141" s="40">
        <f>IFERROR(Q1141/$D$1141,0)</f>
        <v>0</v>
      </c>
      <c r="Z1141" s="40">
        <f>IFERROR(R1141/$D$1141,0)</f>
        <v>0</v>
      </c>
      <c r="AA1141" s="40">
        <f t="shared" ref="AA1141:AA1180" si="575">SUM(U1141:Z1141)</f>
        <v>0</v>
      </c>
      <c r="AC1141" s="41">
        <f>IF('Salary Calc &amp; Services Offered'!JW106&lt;0,0,'Salary Calc &amp; Services Offered'!JW106)</f>
        <v>0</v>
      </c>
      <c r="AD1141" s="37"/>
      <c r="AE1141" s="37"/>
      <c r="AF1141" s="37"/>
      <c r="AG1141" s="37"/>
      <c r="AH1141" s="37"/>
      <c r="AI1141" s="35">
        <f t="shared" ref="AI1141:AI1180" si="576">SUM(AC1141:AH1141)</f>
        <v>0</v>
      </c>
      <c r="AK1141" s="35">
        <f t="shared" ref="AK1141:AK1180" si="577">IFERROR(AC1141/$D$1141,0)</f>
        <v>0</v>
      </c>
      <c r="AL1141" s="35">
        <f t="shared" ref="AL1141:AL1180" si="578">IFERROR(AD1141/$D$1141,0)</f>
        <v>0</v>
      </c>
      <c r="AM1141" s="35">
        <f t="shared" ref="AM1141:AM1180" si="579">IFERROR(AE1141/$D$1141,0)</f>
        <v>0</v>
      </c>
      <c r="AN1141" s="35">
        <f t="shared" ref="AN1141:AN1180" si="580">IFERROR(AF1141/$D$1141,0)</f>
        <v>0</v>
      </c>
      <c r="AO1141" s="35">
        <f t="shared" ref="AO1141:AO1180" si="581">IFERROR(AG1141/$D$1141,0)</f>
        <v>0</v>
      </c>
      <c r="AP1141" s="35">
        <f t="shared" ref="AP1141:AP1180" si="582">IFERROR(AH1141/$D$1141,0)</f>
        <v>0</v>
      </c>
      <c r="AQ1141" s="35">
        <f t="shared" ref="AQ1141:AQ1180" si="583">SUM(AK1141:AP1141)</f>
        <v>0</v>
      </c>
      <c r="AS1141" s="36"/>
    </row>
    <row r="1142" spans="2:45" hidden="1">
      <c r="B1142" s="320"/>
      <c r="C1142" s="320"/>
      <c r="D1142" s="321"/>
      <c r="E1142" s="321"/>
      <c r="G1142" s="36"/>
      <c r="H1142" s="34"/>
      <c r="I1142" s="40"/>
      <c r="J1142" s="36"/>
      <c r="K1142" s="36"/>
      <c r="L1142" s="38"/>
      <c r="M1142" s="39"/>
      <c r="N1142" s="36"/>
      <c r="O1142" s="39"/>
      <c r="P1142" s="36"/>
      <c r="Q1142" s="39"/>
      <c r="R1142" s="37"/>
      <c r="S1142" s="40">
        <f t="shared" si="570"/>
        <v>0</v>
      </c>
      <c r="U1142" s="40">
        <f t="shared" si="571"/>
        <v>0</v>
      </c>
      <c r="V1142" s="40">
        <f t="shared" si="572"/>
        <v>0</v>
      </c>
      <c r="W1142" s="40">
        <f t="shared" si="573"/>
        <v>0</v>
      </c>
      <c r="X1142" s="40">
        <f t="shared" si="574"/>
        <v>0</v>
      </c>
      <c r="Y1142" s="40">
        <f t="shared" ref="Y1142:Y1180" si="584">IFERROR(Q1142/$D$1141,0)</f>
        <v>0</v>
      </c>
      <c r="Z1142" s="40">
        <f t="shared" ref="Z1142:Z1180" si="585">IFERROR(R1142/$D$1141,0)</f>
        <v>0</v>
      </c>
      <c r="AA1142" s="40">
        <f t="shared" si="575"/>
        <v>0</v>
      </c>
      <c r="AC1142" s="35"/>
      <c r="AD1142" s="32"/>
      <c r="AE1142" s="32"/>
      <c r="AF1142" s="32"/>
      <c r="AG1142" s="32"/>
      <c r="AH1142" s="32"/>
      <c r="AI1142" s="35">
        <f t="shared" si="576"/>
        <v>0</v>
      </c>
      <c r="AK1142" s="35">
        <f t="shared" si="577"/>
        <v>0</v>
      </c>
      <c r="AL1142" s="35">
        <f t="shared" si="578"/>
        <v>0</v>
      </c>
      <c r="AM1142" s="35">
        <f t="shared" si="579"/>
        <v>0</v>
      </c>
      <c r="AN1142" s="35">
        <f t="shared" si="580"/>
        <v>0</v>
      </c>
      <c r="AO1142" s="35">
        <f t="shared" si="581"/>
        <v>0</v>
      </c>
      <c r="AP1142" s="35">
        <f t="shared" si="582"/>
        <v>0</v>
      </c>
      <c r="AQ1142" s="35">
        <f t="shared" si="583"/>
        <v>0</v>
      </c>
      <c r="AS1142" s="36"/>
    </row>
    <row r="1143" spans="2:45" hidden="1">
      <c r="B1143" s="316"/>
      <c r="C1143" s="317"/>
      <c r="D1143" s="318"/>
      <c r="E1143" s="318"/>
      <c r="G1143" s="36"/>
      <c r="H1143" s="39"/>
      <c r="I1143" s="40"/>
      <c r="J1143" s="36"/>
      <c r="K1143" s="36"/>
      <c r="L1143" s="38"/>
      <c r="M1143" s="39"/>
      <c r="N1143" s="36"/>
      <c r="O1143" s="39"/>
      <c r="P1143" s="36"/>
      <c r="Q1143" s="39"/>
      <c r="R1143" s="37"/>
      <c r="S1143" s="40">
        <f t="shared" si="570"/>
        <v>0</v>
      </c>
      <c r="U1143" s="40">
        <f t="shared" si="571"/>
        <v>0</v>
      </c>
      <c r="V1143" s="40">
        <f t="shared" si="572"/>
        <v>0</v>
      </c>
      <c r="W1143" s="40">
        <f t="shared" si="573"/>
        <v>0</v>
      </c>
      <c r="X1143" s="40">
        <f t="shared" si="574"/>
        <v>0</v>
      </c>
      <c r="Y1143" s="40">
        <f t="shared" si="584"/>
        <v>0</v>
      </c>
      <c r="Z1143" s="40">
        <f t="shared" si="585"/>
        <v>0</v>
      </c>
      <c r="AA1143" s="40">
        <f t="shared" si="575"/>
        <v>0</v>
      </c>
      <c r="AC1143" s="40"/>
      <c r="AD1143" s="39"/>
      <c r="AE1143" s="39"/>
      <c r="AF1143" s="39"/>
      <c r="AG1143" s="39"/>
      <c r="AH1143" s="39"/>
      <c r="AI1143" s="35">
        <f t="shared" si="576"/>
        <v>0</v>
      </c>
      <c r="AK1143" s="35">
        <f t="shared" si="577"/>
        <v>0</v>
      </c>
      <c r="AL1143" s="35">
        <f t="shared" si="578"/>
        <v>0</v>
      </c>
      <c r="AM1143" s="35">
        <f t="shared" si="579"/>
        <v>0</v>
      </c>
      <c r="AN1143" s="35">
        <f t="shared" si="580"/>
        <v>0</v>
      </c>
      <c r="AO1143" s="35">
        <f t="shared" si="581"/>
        <v>0</v>
      </c>
      <c r="AP1143" s="35">
        <f t="shared" si="582"/>
        <v>0</v>
      </c>
      <c r="AQ1143" s="35">
        <f t="shared" si="583"/>
        <v>0</v>
      </c>
      <c r="AS1143" s="36"/>
    </row>
    <row r="1144" spans="2:45" hidden="1">
      <c r="B1144" s="316"/>
      <c r="C1144" s="317"/>
      <c r="D1144" s="318"/>
      <c r="E1144" s="318"/>
      <c r="G1144" s="36"/>
      <c r="H1144" s="39"/>
      <c r="I1144" s="40"/>
      <c r="J1144" s="36"/>
      <c r="K1144" s="36"/>
      <c r="L1144" s="38"/>
      <c r="M1144" s="39"/>
      <c r="N1144" s="36"/>
      <c r="O1144" s="39"/>
      <c r="P1144" s="36"/>
      <c r="Q1144" s="39"/>
      <c r="R1144" s="37"/>
      <c r="S1144" s="40">
        <f t="shared" si="570"/>
        <v>0</v>
      </c>
      <c r="U1144" s="40">
        <f t="shared" si="571"/>
        <v>0</v>
      </c>
      <c r="V1144" s="40">
        <f t="shared" si="572"/>
        <v>0</v>
      </c>
      <c r="W1144" s="40">
        <f t="shared" si="573"/>
        <v>0</v>
      </c>
      <c r="X1144" s="40">
        <f t="shared" si="574"/>
        <v>0</v>
      </c>
      <c r="Y1144" s="40">
        <f t="shared" si="584"/>
        <v>0</v>
      </c>
      <c r="Z1144" s="40">
        <f t="shared" si="585"/>
        <v>0</v>
      </c>
      <c r="AA1144" s="40">
        <f t="shared" si="575"/>
        <v>0</v>
      </c>
      <c r="AC1144" s="40"/>
      <c r="AD1144" s="39"/>
      <c r="AE1144" s="39"/>
      <c r="AF1144" s="39"/>
      <c r="AG1144" s="39"/>
      <c r="AH1144" s="39"/>
      <c r="AI1144" s="35">
        <f t="shared" si="576"/>
        <v>0</v>
      </c>
      <c r="AK1144" s="35">
        <f t="shared" si="577"/>
        <v>0</v>
      </c>
      <c r="AL1144" s="35">
        <f t="shared" si="578"/>
        <v>0</v>
      </c>
      <c r="AM1144" s="35">
        <f t="shared" si="579"/>
        <v>0</v>
      </c>
      <c r="AN1144" s="35">
        <f t="shared" si="580"/>
        <v>0</v>
      </c>
      <c r="AO1144" s="35">
        <f t="shared" si="581"/>
        <v>0</v>
      </c>
      <c r="AP1144" s="35">
        <f t="shared" si="582"/>
        <v>0</v>
      </c>
      <c r="AQ1144" s="35">
        <f t="shared" si="583"/>
        <v>0</v>
      </c>
      <c r="AS1144" s="36"/>
    </row>
    <row r="1145" spans="2:45" hidden="1">
      <c r="B1145" s="316"/>
      <c r="C1145" s="317"/>
      <c r="D1145" s="318"/>
      <c r="E1145" s="318"/>
      <c r="G1145" s="36"/>
      <c r="H1145" s="39"/>
      <c r="I1145" s="40"/>
      <c r="J1145" s="36"/>
      <c r="K1145" s="36"/>
      <c r="L1145" s="38"/>
      <c r="M1145" s="39"/>
      <c r="N1145" s="36"/>
      <c r="O1145" s="39"/>
      <c r="P1145" s="36"/>
      <c r="Q1145" s="39"/>
      <c r="R1145" s="37"/>
      <c r="S1145" s="40">
        <f t="shared" si="570"/>
        <v>0</v>
      </c>
      <c r="U1145" s="40">
        <f t="shared" si="571"/>
        <v>0</v>
      </c>
      <c r="V1145" s="40">
        <f t="shared" si="572"/>
        <v>0</v>
      </c>
      <c r="W1145" s="40">
        <f t="shared" si="573"/>
        <v>0</v>
      </c>
      <c r="X1145" s="40">
        <f t="shared" si="574"/>
        <v>0</v>
      </c>
      <c r="Y1145" s="40">
        <f t="shared" si="584"/>
        <v>0</v>
      </c>
      <c r="Z1145" s="40">
        <f t="shared" si="585"/>
        <v>0</v>
      </c>
      <c r="AA1145" s="40">
        <f t="shared" si="575"/>
        <v>0</v>
      </c>
      <c r="AC1145" s="40"/>
      <c r="AD1145" s="39"/>
      <c r="AE1145" s="39"/>
      <c r="AF1145" s="39"/>
      <c r="AG1145" s="39"/>
      <c r="AH1145" s="39"/>
      <c r="AI1145" s="35">
        <f t="shared" si="576"/>
        <v>0</v>
      </c>
      <c r="AK1145" s="35">
        <f t="shared" si="577"/>
        <v>0</v>
      </c>
      <c r="AL1145" s="35">
        <f t="shared" si="578"/>
        <v>0</v>
      </c>
      <c r="AM1145" s="35">
        <f t="shared" si="579"/>
        <v>0</v>
      </c>
      <c r="AN1145" s="35">
        <f t="shared" si="580"/>
        <v>0</v>
      </c>
      <c r="AO1145" s="35">
        <f t="shared" si="581"/>
        <v>0</v>
      </c>
      <c r="AP1145" s="35">
        <f t="shared" si="582"/>
        <v>0</v>
      </c>
      <c r="AQ1145" s="35">
        <f t="shared" si="583"/>
        <v>0</v>
      </c>
      <c r="AS1145" s="36"/>
    </row>
    <row r="1146" spans="2:45" hidden="1">
      <c r="B1146" s="316"/>
      <c r="C1146" s="317"/>
      <c r="D1146" s="318"/>
      <c r="E1146" s="318"/>
      <c r="G1146" s="36"/>
      <c r="H1146" s="39"/>
      <c r="I1146" s="40"/>
      <c r="J1146" s="36"/>
      <c r="K1146" s="36"/>
      <c r="L1146" s="38"/>
      <c r="M1146" s="39"/>
      <c r="N1146" s="36"/>
      <c r="O1146" s="39"/>
      <c r="P1146" s="36"/>
      <c r="Q1146" s="39"/>
      <c r="R1146" s="37"/>
      <c r="S1146" s="40">
        <f t="shared" si="570"/>
        <v>0</v>
      </c>
      <c r="U1146" s="40">
        <f t="shared" si="571"/>
        <v>0</v>
      </c>
      <c r="V1146" s="40">
        <f t="shared" si="572"/>
        <v>0</v>
      </c>
      <c r="W1146" s="40">
        <f t="shared" si="573"/>
        <v>0</v>
      </c>
      <c r="X1146" s="40">
        <f t="shared" si="574"/>
        <v>0</v>
      </c>
      <c r="Y1146" s="40">
        <f t="shared" si="584"/>
        <v>0</v>
      </c>
      <c r="Z1146" s="40">
        <f t="shared" si="585"/>
        <v>0</v>
      </c>
      <c r="AA1146" s="40">
        <f t="shared" si="575"/>
        <v>0</v>
      </c>
      <c r="AC1146" s="40"/>
      <c r="AD1146" s="39"/>
      <c r="AE1146" s="39"/>
      <c r="AF1146" s="39"/>
      <c r="AG1146" s="39"/>
      <c r="AH1146" s="39"/>
      <c r="AI1146" s="35">
        <f t="shared" si="576"/>
        <v>0</v>
      </c>
      <c r="AK1146" s="35">
        <f t="shared" si="577"/>
        <v>0</v>
      </c>
      <c r="AL1146" s="35">
        <f t="shared" si="578"/>
        <v>0</v>
      </c>
      <c r="AM1146" s="35">
        <f t="shared" si="579"/>
        <v>0</v>
      </c>
      <c r="AN1146" s="35">
        <f t="shared" si="580"/>
        <v>0</v>
      </c>
      <c r="AO1146" s="35">
        <f t="shared" si="581"/>
        <v>0</v>
      </c>
      <c r="AP1146" s="35">
        <f t="shared" si="582"/>
        <v>0</v>
      </c>
      <c r="AQ1146" s="35">
        <f t="shared" si="583"/>
        <v>0</v>
      </c>
      <c r="AS1146" s="36"/>
    </row>
    <row r="1147" spans="2:45" hidden="1">
      <c r="B1147" s="316"/>
      <c r="C1147" s="317"/>
      <c r="D1147" s="318"/>
      <c r="E1147" s="318"/>
      <c r="G1147" s="36"/>
      <c r="H1147" s="39"/>
      <c r="I1147" s="40"/>
      <c r="J1147" s="36"/>
      <c r="K1147" s="36"/>
      <c r="L1147" s="38"/>
      <c r="M1147" s="39"/>
      <c r="N1147" s="36"/>
      <c r="O1147" s="39"/>
      <c r="P1147" s="36"/>
      <c r="Q1147" s="39"/>
      <c r="R1147" s="37"/>
      <c r="S1147" s="40">
        <f t="shared" si="570"/>
        <v>0</v>
      </c>
      <c r="U1147" s="40">
        <f t="shared" si="571"/>
        <v>0</v>
      </c>
      <c r="V1147" s="40">
        <f t="shared" si="572"/>
        <v>0</v>
      </c>
      <c r="W1147" s="40">
        <f t="shared" si="573"/>
        <v>0</v>
      </c>
      <c r="X1147" s="40">
        <f t="shared" si="574"/>
        <v>0</v>
      </c>
      <c r="Y1147" s="40">
        <f t="shared" si="584"/>
        <v>0</v>
      </c>
      <c r="Z1147" s="40">
        <f t="shared" si="585"/>
        <v>0</v>
      </c>
      <c r="AA1147" s="40">
        <f t="shared" si="575"/>
        <v>0</v>
      </c>
      <c r="AC1147" s="40"/>
      <c r="AD1147" s="39"/>
      <c r="AE1147" s="39"/>
      <c r="AF1147" s="39"/>
      <c r="AG1147" s="39"/>
      <c r="AH1147" s="39"/>
      <c r="AI1147" s="35">
        <f t="shared" si="576"/>
        <v>0</v>
      </c>
      <c r="AK1147" s="35">
        <f t="shared" si="577"/>
        <v>0</v>
      </c>
      <c r="AL1147" s="35">
        <f t="shared" si="578"/>
        <v>0</v>
      </c>
      <c r="AM1147" s="35">
        <f t="shared" si="579"/>
        <v>0</v>
      </c>
      <c r="AN1147" s="35">
        <f t="shared" si="580"/>
        <v>0</v>
      </c>
      <c r="AO1147" s="35">
        <f t="shared" si="581"/>
        <v>0</v>
      </c>
      <c r="AP1147" s="35">
        <f t="shared" si="582"/>
        <v>0</v>
      </c>
      <c r="AQ1147" s="35">
        <f t="shared" si="583"/>
        <v>0</v>
      </c>
      <c r="AS1147" s="36"/>
    </row>
    <row r="1148" spans="2:45" hidden="1">
      <c r="B1148" s="316"/>
      <c r="C1148" s="317"/>
      <c r="D1148" s="318"/>
      <c r="E1148" s="318"/>
      <c r="G1148" s="36"/>
      <c r="H1148" s="39"/>
      <c r="I1148" s="40"/>
      <c r="J1148" s="36"/>
      <c r="K1148" s="36"/>
      <c r="L1148" s="38"/>
      <c r="M1148" s="39"/>
      <c r="N1148" s="36"/>
      <c r="O1148" s="39"/>
      <c r="P1148" s="36"/>
      <c r="Q1148" s="39"/>
      <c r="R1148" s="37"/>
      <c r="S1148" s="40">
        <f t="shared" si="570"/>
        <v>0</v>
      </c>
      <c r="U1148" s="40">
        <f t="shared" si="571"/>
        <v>0</v>
      </c>
      <c r="V1148" s="40">
        <f t="shared" si="572"/>
        <v>0</v>
      </c>
      <c r="W1148" s="40">
        <f t="shared" si="573"/>
        <v>0</v>
      </c>
      <c r="X1148" s="40">
        <f t="shared" si="574"/>
        <v>0</v>
      </c>
      <c r="Y1148" s="40">
        <f t="shared" si="584"/>
        <v>0</v>
      </c>
      <c r="Z1148" s="40">
        <f t="shared" si="585"/>
        <v>0</v>
      </c>
      <c r="AA1148" s="40">
        <f t="shared" si="575"/>
        <v>0</v>
      </c>
      <c r="AC1148" s="40"/>
      <c r="AD1148" s="39"/>
      <c r="AE1148" s="39"/>
      <c r="AF1148" s="39"/>
      <c r="AG1148" s="39"/>
      <c r="AH1148" s="39"/>
      <c r="AI1148" s="35">
        <f t="shared" si="576"/>
        <v>0</v>
      </c>
      <c r="AK1148" s="35">
        <f t="shared" si="577"/>
        <v>0</v>
      </c>
      <c r="AL1148" s="35">
        <f t="shared" si="578"/>
        <v>0</v>
      </c>
      <c r="AM1148" s="35">
        <f t="shared" si="579"/>
        <v>0</v>
      </c>
      <c r="AN1148" s="35">
        <f t="shared" si="580"/>
        <v>0</v>
      </c>
      <c r="AO1148" s="35">
        <f t="shared" si="581"/>
        <v>0</v>
      </c>
      <c r="AP1148" s="35">
        <f t="shared" si="582"/>
        <v>0</v>
      </c>
      <c r="AQ1148" s="35">
        <f t="shared" si="583"/>
        <v>0</v>
      </c>
      <c r="AS1148" s="36"/>
    </row>
    <row r="1149" spans="2:45" hidden="1">
      <c r="B1149" s="316"/>
      <c r="C1149" s="316"/>
      <c r="D1149" s="319"/>
      <c r="E1149" s="319"/>
      <c r="G1149" s="36"/>
      <c r="H1149" s="37"/>
      <c r="I1149" s="41"/>
      <c r="J1149" s="36"/>
      <c r="K1149" s="36"/>
      <c r="L1149" s="38"/>
      <c r="M1149" s="37"/>
      <c r="N1149" s="36"/>
      <c r="O1149" s="37"/>
      <c r="P1149" s="36"/>
      <c r="Q1149" s="37"/>
      <c r="R1149" s="37"/>
      <c r="S1149" s="40">
        <f t="shared" si="570"/>
        <v>0</v>
      </c>
      <c r="U1149" s="40">
        <f t="shared" si="571"/>
        <v>0</v>
      </c>
      <c r="V1149" s="40">
        <f t="shared" si="572"/>
        <v>0</v>
      </c>
      <c r="W1149" s="40">
        <f t="shared" si="573"/>
        <v>0</v>
      </c>
      <c r="X1149" s="40">
        <f t="shared" si="574"/>
        <v>0</v>
      </c>
      <c r="Y1149" s="40">
        <f t="shared" si="584"/>
        <v>0</v>
      </c>
      <c r="Z1149" s="40">
        <f t="shared" si="585"/>
        <v>0</v>
      </c>
      <c r="AA1149" s="40">
        <f t="shared" si="575"/>
        <v>0</v>
      </c>
      <c r="AC1149" s="41"/>
      <c r="AD1149" s="37"/>
      <c r="AE1149" s="37"/>
      <c r="AF1149" s="37"/>
      <c r="AG1149" s="37"/>
      <c r="AH1149" s="37"/>
      <c r="AI1149" s="35">
        <f t="shared" si="576"/>
        <v>0</v>
      </c>
      <c r="AK1149" s="35">
        <f t="shared" si="577"/>
        <v>0</v>
      </c>
      <c r="AL1149" s="35">
        <f t="shared" si="578"/>
        <v>0</v>
      </c>
      <c r="AM1149" s="35">
        <f t="shared" si="579"/>
        <v>0</v>
      </c>
      <c r="AN1149" s="35">
        <f t="shared" si="580"/>
        <v>0</v>
      </c>
      <c r="AO1149" s="35">
        <f t="shared" si="581"/>
        <v>0</v>
      </c>
      <c r="AP1149" s="35">
        <f t="shared" si="582"/>
        <v>0</v>
      </c>
      <c r="AQ1149" s="35">
        <f t="shared" si="583"/>
        <v>0</v>
      </c>
      <c r="AS1149" s="36"/>
    </row>
    <row r="1150" spans="2:45" hidden="1">
      <c r="B1150" s="316"/>
      <c r="C1150" s="316"/>
      <c r="D1150" s="319"/>
      <c r="E1150" s="319"/>
      <c r="G1150" s="36"/>
      <c r="H1150" s="37"/>
      <c r="I1150" s="41"/>
      <c r="J1150" s="36"/>
      <c r="K1150" s="36"/>
      <c r="L1150" s="38"/>
      <c r="M1150" s="37"/>
      <c r="N1150" s="36"/>
      <c r="O1150" s="37"/>
      <c r="P1150" s="36"/>
      <c r="Q1150" s="37"/>
      <c r="R1150" s="37"/>
      <c r="S1150" s="40">
        <f t="shared" si="570"/>
        <v>0</v>
      </c>
      <c r="U1150" s="40">
        <f t="shared" si="571"/>
        <v>0</v>
      </c>
      <c r="V1150" s="40">
        <f t="shared" si="572"/>
        <v>0</v>
      </c>
      <c r="W1150" s="40">
        <f t="shared" si="573"/>
        <v>0</v>
      </c>
      <c r="X1150" s="40">
        <f t="shared" si="574"/>
        <v>0</v>
      </c>
      <c r="Y1150" s="40">
        <f t="shared" si="584"/>
        <v>0</v>
      </c>
      <c r="Z1150" s="40">
        <f t="shared" si="585"/>
        <v>0</v>
      </c>
      <c r="AA1150" s="40">
        <f t="shared" si="575"/>
        <v>0</v>
      </c>
      <c r="AC1150" s="41"/>
      <c r="AD1150" s="37"/>
      <c r="AE1150" s="37"/>
      <c r="AF1150" s="37"/>
      <c r="AG1150" s="37"/>
      <c r="AH1150" s="37"/>
      <c r="AI1150" s="35">
        <f t="shared" si="576"/>
        <v>0</v>
      </c>
      <c r="AK1150" s="35">
        <f t="shared" si="577"/>
        <v>0</v>
      </c>
      <c r="AL1150" s="35">
        <f t="shared" si="578"/>
        <v>0</v>
      </c>
      <c r="AM1150" s="35">
        <f t="shared" si="579"/>
        <v>0</v>
      </c>
      <c r="AN1150" s="35">
        <f t="shared" si="580"/>
        <v>0</v>
      </c>
      <c r="AO1150" s="35">
        <f t="shared" si="581"/>
        <v>0</v>
      </c>
      <c r="AP1150" s="35">
        <f t="shared" si="582"/>
        <v>0</v>
      </c>
      <c r="AQ1150" s="35">
        <f t="shared" si="583"/>
        <v>0</v>
      </c>
      <c r="AS1150" s="36"/>
    </row>
    <row r="1151" spans="2:45" hidden="1">
      <c r="B1151" s="316"/>
      <c r="C1151" s="316"/>
      <c r="D1151" s="319"/>
      <c r="E1151" s="319"/>
      <c r="G1151" s="36"/>
      <c r="H1151" s="37"/>
      <c r="I1151" s="41"/>
      <c r="J1151" s="36"/>
      <c r="K1151" s="36"/>
      <c r="L1151" s="38"/>
      <c r="M1151" s="37"/>
      <c r="N1151" s="36"/>
      <c r="O1151" s="37"/>
      <c r="P1151" s="36"/>
      <c r="Q1151" s="37"/>
      <c r="R1151" s="37"/>
      <c r="S1151" s="40">
        <f t="shared" si="570"/>
        <v>0</v>
      </c>
      <c r="U1151" s="40">
        <f t="shared" si="571"/>
        <v>0</v>
      </c>
      <c r="V1151" s="40">
        <f t="shared" si="572"/>
        <v>0</v>
      </c>
      <c r="W1151" s="40">
        <f t="shared" si="573"/>
        <v>0</v>
      </c>
      <c r="X1151" s="40">
        <f t="shared" si="574"/>
        <v>0</v>
      </c>
      <c r="Y1151" s="40">
        <f t="shared" si="584"/>
        <v>0</v>
      </c>
      <c r="Z1151" s="40">
        <f t="shared" si="585"/>
        <v>0</v>
      </c>
      <c r="AA1151" s="40">
        <f t="shared" si="575"/>
        <v>0</v>
      </c>
      <c r="AC1151" s="41"/>
      <c r="AD1151" s="37"/>
      <c r="AE1151" s="37"/>
      <c r="AF1151" s="37"/>
      <c r="AG1151" s="37"/>
      <c r="AH1151" s="37"/>
      <c r="AI1151" s="35">
        <f t="shared" si="576"/>
        <v>0</v>
      </c>
      <c r="AK1151" s="35">
        <f t="shared" si="577"/>
        <v>0</v>
      </c>
      <c r="AL1151" s="35">
        <f t="shared" si="578"/>
        <v>0</v>
      </c>
      <c r="AM1151" s="35">
        <f t="shared" si="579"/>
        <v>0</v>
      </c>
      <c r="AN1151" s="35">
        <f t="shared" si="580"/>
        <v>0</v>
      </c>
      <c r="AO1151" s="35">
        <f t="shared" si="581"/>
        <v>0</v>
      </c>
      <c r="AP1151" s="35">
        <f t="shared" si="582"/>
        <v>0</v>
      </c>
      <c r="AQ1151" s="35">
        <f t="shared" si="583"/>
        <v>0</v>
      </c>
      <c r="AS1151" s="36"/>
    </row>
    <row r="1152" spans="2:45" hidden="1">
      <c r="B1152" s="316"/>
      <c r="C1152" s="316"/>
      <c r="D1152" s="319"/>
      <c r="E1152" s="319"/>
      <c r="G1152" s="36"/>
      <c r="H1152" s="37"/>
      <c r="I1152" s="41"/>
      <c r="J1152" s="36"/>
      <c r="K1152" s="36"/>
      <c r="L1152" s="38"/>
      <c r="M1152" s="37"/>
      <c r="N1152" s="36"/>
      <c r="O1152" s="37"/>
      <c r="P1152" s="36"/>
      <c r="Q1152" s="37"/>
      <c r="R1152" s="37"/>
      <c r="S1152" s="40">
        <f t="shared" si="570"/>
        <v>0</v>
      </c>
      <c r="U1152" s="40">
        <f t="shared" si="571"/>
        <v>0</v>
      </c>
      <c r="V1152" s="40">
        <f t="shared" si="572"/>
        <v>0</v>
      </c>
      <c r="W1152" s="40">
        <f t="shared" si="573"/>
        <v>0</v>
      </c>
      <c r="X1152" s="40">
        <f t="shared" si="574"/>
        <v>0</v>
      </c>
      <c r="Y1152" s="40">
        <f t="shared" si="584"/>
        <v>0</v>
      </c>
      <c r="Z1152" s="40">
        <f t="shared" si="585"/>
        <v>0</v>
      </c>
      <c r="AA1152" s="40">
        <f t="shared" si="575"/>
        <v>0</v>
      </c>
      <c r="AC1152" s="41"/>
      <c r="AD1152" s="37"/>
      <c r="AE1152" s="37"/>
      <c r="AF1152" s="37"/>
      <c r="AG1152" s="37"/>
      <c r="AH1152" s="37"/>
      <c r="AI1152" s="35">
        <f t="shared" si="576"/>
        <v>0</v>
      </c>
      <c r="AK1152" s="35">
        <f t="shared" si="577"/>
        <v>0</v>
      </c>
      <c r="AL1152" s="35">
        <f t="shared" si="578"/>
        <v>0</v>
      </c>
      <c r="AM1152" s="35">
        <f t="shared" si="579"/>
        <v>0</v>
      </c>
      <c r="AN1152" s="35">
        <f t="shared" si="580"/>
        <v>0</v>
      </c>
      <c r="AO1152" s="35">
        <f t="shared" si="581"/>
        <v>0</v>
      </c>
      <c r="AP1152" s="35">
        <f t="shared" si="582"/>
        <v>0</v>
      </c>
      <c r="AQ1152" s="35">
        <f t="shared" si="583"/>
        <v>0</v>
      </c>
      <c r="AS1152" s="36"/>
    </row>
    <row r="1153" spans="2:45" hidden="1">
      <c r="B1153" s="316"/>
      <c r="C1153" s="316"/>
      <c r="D1153" s="319"/>
      <c r="E1153" s="319"/>
      <c r="G1153" s="36"/>
      <c r="H1153" s="37"/>
      <c r="I1153" s="41"/>
      <c r="J1153" s="36"/>
      <c r="K1153" s="36"/>
      <c r="L1153" s="38"/>
      <c r="M1153" s="37"/>
      <c r="N1153" s="36"/>
      <c r="O1153" s="37"/>
      <c r="P1153" s="36"/>
      <c r="Q1153" s="37"/>
      <c r="R1153" s="37"/>
      <c r="S1153" s="40">
        <f t="shared" si="570"/>
        <v>0</v>
      </c>
      <c r="U1153" s="40">
        <f t="shared" si="571"/>
        <v>0</v>
      </c>
      <c r="V1153" s="40">
        <f t="shared" si="572"/>
        <v>0</v>
      </c>
      <c r="W1153" s="40">
        <f t="shared" si="573"/>
        <v>0</v>
      </c>
      <c r="X1153" s="40">
        <f t="shared" si="574"/>
        <v>0</v>
      </c>
      <c r="Y1153" s="40">
        <f t="shared" si="584"/>
        <v>0</v>
      </c>
      <c r="Z1153" s="40">
        <f t="shared" si="585"/>
        <v>0</v>
      </c>
      <c r="AA1153" s="40">
        <f t="shared" si="575"/>
        <v>0</v>
      </c>
      <c r="AC1153" s="41"/>
      <c r="AD1153" s="37"/>
      <c r="AE1153" s="37"/>
      <c r="AF1153" s="37"/>
      <c r="AG1153" s="37"/>
      <c r="AH1153" s="37"/>
      <c r="AI1153" s="35">
        <f t="shared" si="576"/>
        <v>0</v>
      </c>
      <c r="AK1153" s="35">
        <f t="shared" si="577"/>
        <v>0</v>
      </c>
      <c r="AL1153" s="35">
        <f t="shared" si="578"/>
        <v>0</v>
      </c>
      <c r="AM1153" s="35">
        <f t="shared" si="579"/>
        <v>0</v>
      </c>
      <c r="AN1153" s="35">
        <f t="shared" si="580"/>
        <v>0</v>
      </c>
      <c r="AO1153" s="35">
        <f t="shared" si="581"/>
        <v>0</v>
      </c>
      <c r="AP1153" s="35">
        <f t="shared" si="582"/>
        <v>0</v>
      </c>
      <c r="AQ1153" s="35">
        <f t="shared" si="583"/>
        <v>0</v>
      </c>
      <c r="AS1153" s="36"/>
    </row>
    <row r="1154" spans="2:45" hidden="1">
      <c r="B1154" s="316"/>
      <c r="C1154" s="316"/>
      <c r="D1154" s="319"/>
      <c r="E1154" s="319"/>
      <c r="G1154" s="36"/>
      <c r="H1154" s="37"/>
      <c r="I1154" s="41"/>
      <c r="J1154" s="36"/>
      <c r="K1154" s="36"/>
      <c r="L1154" s="38"/>
      <c r="M1154" s="37"/>
      <c r="N1154" s="36"/>
      <c r="O1154" s="37"/>
      <c r="P1154" s="36"/>
      <c r="Q1154" s="37"/>
      <c r="R1154" s="37"/>
      <c r="S1154" s="40">
        <f t="shared" si="570"/>
        <v>0</v>
      </c>
      <c r="U1154" s="40">
        <f t="shared" si="571"/>
        <v>0</v>
      </c>
      <c r="V1154" s="40">
        <f t="shared" si="572"/>
        <v>0</v>
      </c>
      <c r="W1154" s="40">
        <f t="shared" si="573"/>
        <v>0</v>
      </c>
      <c r="X1154" s="40">
        <f t="shared" si="574"/>
        <v>0</v>
      </c>
      <c r="Y1154" s="40">
        <f t="shared" si="584"/>
        <v>0</v>
      </c>
      <c r="Z1154" s="40">
        <f t="shared" si="585"/>
        <v>0</v>
      </c>
      <c r="AA1154" s="40">
        <f t="shared" si="575"/>
        <v>0</v>
      </c>
      <c r="AC1154" s="41"/>
      <c r="AD1154" s="37"/>
      <c r="AE1154" s="37"/>
      <c r="AF1154" s="37"/>
      <c r="AG1154" s="37"/>
      <c r="AH1154" s="37"/>
      <c r="AI1154" s="35">
        <f t="shared" si="576"/>
        <v>0</v>
      </c>
      <c r="AK1154" s="35">
        <f t="shared" si="577"/>
        <v>0</v>
      </c>
      <c r="AL1154" s="35">
        <f t="shared" si="578"/>
        <v>0</v>
      </c>
      <c r="AM1154" s="35">
        <f t="shared" si="579"/>
        <v>0</v>
      </c>
      <c r="AN1154" s="35">
        <f t="shared" si="580"/>
        <v>0</v>
      </c>
      <c r="AO1154" s="35">
        <f t="shared" si="581"/>
        <v>0</v>
      </c>
      <c r="AP1154" s="35">
        <f t="shared" si="582"/>
        <v>0</v>
      </c>
      <c r="AQ1154" s="35">
        <f t="shared" si="583"/>
        <v>0</v>
      </c>
      <c r="AS1154" s="36"/>
    </row>
    <row r="1155" spans="2:45" hidden="1">
      <c r="B1155" s="316"/>
      <c r="C1155" s="316"/>
      <c r="D1155" s="319"/>
      <c r="E1155" s="319"/>
      <c r="G1155" s="36"/>
      <c r="H1155" s="37"/>
      <c r="I1155" s="41"/>
      <c r="J1155" s="36"/>
      <c r="K1155" s="36"/>
      <c r="L1155" s="38"/>
      <c r="M1155" s="37"/>
      <c r="N1155" s="36"/>
      <c r="O1155" s="37"/>
      <c r="P1155" s="36"/>
      <c r="Q1155" s="37"/>
      <c r="R1155" s="37"/>
      <c r="S1155" s="40">
        <f t="shared" si="570"/>
        <v>0</v>
      </c>
      <c r="U1155" s="40">
        <f t="shared" si="571"/>
        <v>0</v>
      </c>
      <c r="V1155" s="40">
        <f t="shared" si="572"/>
        <v>0</v>
      </c>
      <c r="W1155" s="40">
        <f t="shared" si="573"/>
        <v>0</v>
      </c>
      <c r="X1155" s="40">
        <f t="shared" si="574"/>
        <v>0</v>
      </c>
      <c r="Y1155" s="40">
        <f t="shared" si="584"/>
        <v>0</v>
      </c>
      <c r="Z1155" s="40">
        <f t="shared" si="585"/>
        <v>0</v>
      </c>
      <c r="AA1155" s="40">
        <f t="shared" si="575"/>
        <v>0</v>
      </c>
      <c r="AC1155" s="41"/>
      <c r="AD1155" s="37"/>
      <c r="AE1155" s="37"/>
      <c r="AF1155" s="37"/>
      <c r="AG1155" s="37"/>
      <c r="AH1155" s="37"/>
      <c r="AI1155" s="35">
        <f t="shared" si="576"/>
        <v>0</v>
      </c>
      <c r="AK1155" s="35">
        <f t="shared" si="577"/>
        <v>0</v>
      </c>
      <c r="AL1155" s="35">
        <f t="shared" si="578"/>
        <v>0</v>
      </c>
      <c r="AM1155" s="35">
        <f t="shared" si="579"/>
        <v>0</v>
      </c>
      <c r="AN1155" s="35">
        <f t="shared" si="580"/>
        <v>0</v>
      </c>
      <c r="AO1155" s="35">
        <f t="shared" si="581"/>
        <v>0</v>
      </c>
      <c r="AP1155" s="35">
        <f t="shared" si="582"/>
        <v>0</v>
      </c>
      <c r="AQ1155" s="35">
        <f t="shared" si="583"/>
        <v>0</v>
      </c>
      <c r="AS1155" s="36"/>
    </row>
    <row r="1156" spans="2:45" hidden="1">
      <c r="B1156" s="316"/>
      <c r="C1156" s="316"/>
      <c r="D1156" s="319"/>
      <c r="E1156" s="319"/>
      <c r="G1156" s="36"/>
      <c r="H1156" s="37"/>
      <c r="I1156" s="41"/>
      <c r="J1156" s="36"/>
      <c r="K1156" s="36"/>
      <c r="L1156" s="38"/>
      <c r="M1156" s="37"/>
      <c r="N1156" s="36"/>
      <c r="O1156" s="37"/>
      <c r="P1156" s="36"/>
      <c r="Q1156" s="37"/>
      <c r="R1156" s="37"/>
      <c r="S1156" s="40">
        <f t="shared" si="570"/>
        <v>0</v>
      </c>
      <c r="U1156" s="40">
        <f t="shared" si="571"/>
        <v>0</v>
      </c>
      <c r="V1156" s="40">
        <f t="shared" si="572"/>
        <v>0</v>
      </c>
      <c r="W1156" s="40">
        <f t="shared" si="573"/>
        <v>0</v>
      </c>
      <c r="X1156" s="40">
        <f t="shared" si="574"/>
        <v>0</v>
      </c>
      <c r="Y1156" s="40">
        <f t="shared" si="584"/>
        <v>0</v>
      </c>
      <c r="Z1156" s="40">
        <f t="shared" si="585"/>
        <v>0</v>
      </c>
      <c r="AA1156" s="40">
        <f t="shared" si="575"/>
        <v>0</v>
      </c>
      <c r="AC1156" s="41"/>
      <c r="AD1156" s="37"/>
      <c r="AE1156" s="37"/>
      <c r="AF1156" s="37"/>
      <c r="AG1156" s="37"/>
      <c r="AH1156" s="37"/>
      <c r="AI1156" s="35">
        <f t="shared" si="576"/>
        <v>0</v>
      </c>
      <c r="AK1156" s="35">
        <f t="shared" si="577"/>
        <v>0</v>
      </c>
      <c r="AL1156" s="35">
        <f t="shared" si="578"/>
        <v>0</v>
      </c>
      <c r="AM1156" s="35">
        <f t="shared" si="579"/>
        <v>0</v>
      </c>
      <c r="AN1156" s="35">
        <f t="shared" si="580"/>
        <v>0</v>
      </c>
      <c r="AO1156" s="35">
        <f t="shared" si="581"/>
        <v>0</v>
      </c>
      <c r="AP1156" s="35">
        <f t="shared" si="582"/>
        <v>0</v>
      </c>
      <c r="AQ1156" s="35">
        <f t="shared" si="583"/>
        <v>0</v>
      </c>
      <c r="AS1156" s="36"/>
    </row>
    <row r="1157" spans="2:45" hidden="1">
      <c r="B1157" s="316"/>
      <c r="C1157" s="316"/>
      <c r="D1157" s="319"/>
      <c r="E1157" s="319"/>
      <c r="G1157" s="36"/>
      <c r="H1157" s="37"/>
      <c r="I1157" s="41"/>
      <c r="J1157" s="36"/>
      <c r="K1157" s="36"/>
      <c r="L1157" s="38"/>
      <c r="M1157" s="37"/>
      <c r="N1157" s="36"/>
      <c r="O1157" s="37"/>
      <c r="P1157" s="36"/>
      <c r="Q1157" s="37"/>
      <c r="R1157" s="37"/>
      <c r="S1157" s="40">
        <f t="shared" si="570"/>
        <v>0</v>
      </c>
      <c r="U1157" s="40">
        <f t="shared" si="571"/>
        <v>0</v>
      </c>
      <c r="V1157" s="40">
        <f t="shared" si="572"/>
        <v>0</v>
      </c>
      <c r="W1157" s="40">
        <f t="shared" si="573"/>
        <v>0</v>
      </c>
      <c r="X1157" s="40">
        <f t="shared" si="574"/>
        <v>0</v>
      </c>
      <c r="Y1157" s="40">
        <f t="shared" si="584"/>
        <v>0</v>
      </c>
      <c r="Z1157" s="40">
        <f t="shared" si="585"/>
        <v>0</v>
      </c>
      <c r="AA1157" s="40">
        <f t="shared" si="575"/>
        <v>0</v>
      </c>
      <c r="AC1157" s="41"/>
      <c r="AD1157" s="37"/>
      <c r="AE1157" s="37"/>
      <c r="AF1157" s="37"/>
      <c r="AG1157" s="37"/>
      <c r="AH1157" s="37"/>
      <c r="AI1157" s="35">
        <f t="shared" si="576"/>
        <v>0</v>
      </c>
      <c r="AK1157" s="35">
        <f t="shared" si="577"/>
        <v>0</v>
      </c>
      <c r="AL1157" s="35">
        <f t="shared" si="578"/>
        <v>0</v>
      </c>
      <c r="AM1157" s="35">
        <f t="shared" si="579"/>
        <v>0</v>
      </c>
      <c r="AN1157" s="35">
        <f t="shared" si="580"/>
        <v>0</v>
      </c>
      <c r="AO1157" s="35">
        <f t="shared" si="581"/>
        <v>0</v>
      </c>
      <c r="AP1157" s="35">
        <f t="shared" si="582"/>
        <v>0</v>
      </c>
      <c r="AQ1157" s="35">
        <f t="shared" si="583"/>
        <v>0</v>
      </c>
      <c r="AS1157" s="36"/>
    </row>
    <row r="1158" spans="2:45" hidden="1">
      <c r="B1158" s="316"/>
      <c r="C1158" s="316"/>
      <c r="D1158" s="319"/>
      <c r="E1158" s="319"/>
      <c r="G1158" s="36"/>
      <c r="H1158" s="37"/>
      <c r="I1158" s="41"/>
      <c r="J1158" s="36"/>
      <c r="K1158" s="36"/>
      <c r="L1158" s="38"/>
      <c r="M1158" s="37"/>
      <c r="N1158" s="36"/>
      <c r="O1158" s="37"/>
      <c r="P1158" s="36"/>
      <c r="Q1158" s="37"/>
      <c r="R1158" s="37"/>
      <c r="S1158" s="40">
        <f t="shared" si="570"/>
        <v>0</v>
      </c>
      <c r="U1158" s="40">
        <f t="shared" si="571"/>
        <v>0</v>
      </c>
      <c r="V1158" s="40">
        <f t="shared" si="572"/>
        <v>0</v>
      </c>
      <c r="W1158" s="40">
        <f t="shared" si="573"/>
        <v>0</v>
      </c>
      <c r="X1158" s="40">
        <f t="shared" si="574"/>
        <v>0</v>
      </c>
      <c r="Y1158" s="40">
        <f t="shared" si="584"/>
        <v>0</v>
      </c>
      <c r="Z1158" s="40">
        <f t="shared" si="585"/>
        <v>0</v>
      </c>
      <c r="AA1158" s="40">
        <f t="shared" si="575"/>
        <v>0</v>
      </c>
      <c r="AC1158" s="41"/>
      <c r="AD1158" s="37"/>
      <c r="AE1158" s="37"/>
      <c r="AF1158" s="37"/>
      <c r="AG1158" s="37"/>
      <c r="AH1158" s="37"/>
      <c r="AI1158" s="35">
        <f t="shared" si="576"/>
        <v>0</v>
      </c>
      <c r="AK1158" s="35">
        <f t="shared" si="577"/>
        <v>0</v>
      </c>
      <c r="AL1158" s="35">
        <f t="shared" si="578"/>
        <v>0</v>
      </c>
      <c r="AM1158" s="35">
        <f t="shared" si="579"/>
        <v>0</v>
      </c>
      <c r="AN1158" s="35">
        <f t="shared" si="580"/>
        <v>0</v>
      </c>
      <c r="AO1158" s="35">
        <f t="shared" si="581"/>
        <v>0</v>
      </c>
      <c r="AP1158" s="35">
        <f t="shared" si="582"/>
        <v>0</v>
      </c>
      <c r="AQ1158" s="35">
        <f t="shared" si="583"/>
        <v>0</v>
      </c>
      <c r="AS1158" s="36"/>
    </row>
    <row r="1159" spans="2:45" hidden="1">
      <c r="B1159" s="316"/>
      <c r="C1159" s="316"/>
      <c r="D1159" s="319"/>
      <c r="E1159" s="319"/>
      <c r="G1159" s="36"/>
      <c r="H1159" s="37"/>
      <c r="I1159" s="41"/>
      <c r="J1159" s="36"/>
      <c r="K1159" s="36"/>
      <c r="L1159" s="38"/>
      <c r="M1159" s="37"/>
      <c r="N1159" s="36"/>
      <c r="O1159" s="37"/>
      <c r="P1159" s="36"/>
      <c r="Q1159" s="37"/>
      <c r="R1159" s="37"/>
      <c r="S1159" s="40">
        <f t="shared" si="570"/>
        <v>0</v>
      </c>
      <c r="U1159" s="40">
        <f t="shared" si="571"/>
        <v>0</v>
      </c>
      <c r="V1159" s="40">
        <f t="shared" si="572"/>
        <v>0</v>
      </c>
      <c r="W1159" s="40">
        <f t="shared" si="573"/>
        <v>0</v>
      </c>
      <c r="X1159" s="40">
        <f t="shared" si="574"/>
        <v>0</v>
      </c>
      <c r="Y1159" s="40">
        <f t="shared" si="584"/>
        <v>0</v>
      </c>
      <c r="Z1159" s="40">
        <f t="shared" si="585"/>
        <v>0</v>
      </c>
      <c r="AA1159" s="40">
        <f t="shared" si="575"/>
        <v>0</v>
      </c>
      <c r="AC1159" s="41"/>
      <c r="AD1159" s="37"/>
      <c r="AE1159" s="37"/>
      <c r="AF1159" s="37"/>
      <c r="AG1159" s="37"/>
      <c r="AH1159" s="37"/>
      <c r="AI1159" s="35">
        <f t="shared" si="576"/>
        <v>0</v>
      </c>
      <c r="AK1159" s="35">
        <f t="shared" si="577"/>
        <v>0</v>
      </c>
      <c r="AL1159" s="35">
        <f t="shared" si="578"/>
        <v>0</v>
      </c>
      <c r="AM1159" s="35">
        <f t="shared" si="579"/>
        <v>0</v>
      </c>
      <c r="AN1159" s="35">
        <f t="shared" si="580"/>
        <v>0</v>
      </c>
      <c r="AO1159" s="35">
        <f t="shared" si="581"/>
        <v>0</v>
      </c>
      <c r="AP1159" s="35">
        <f t="shared" si="582"/>
        <v>0</v>
      </c>
      <c r="AQ1159" s="35">
        <f t="shared" si="583"/>
        <v>0</v>
      </c>
      <c r="AS1159" s="36"/>
    </row>
    <row r="1160" spans="2:45" hidden="1">
      <c r="B1160" s="316"/>
      <c r="C1160" s="316"/>
      <c r="D1160" s="319"/>
      <c r="E1160" s="319"/>
      <c r="G1160" s="36"/>
      <c r="H1160" s="37"/>
      <c r="I1160" s="41"/>
      <c r="J1160" s="36"/>
      <c r="K1160" s="36"/>
      <c r="L1160" s="38"/>
      <c r="M1160" s="37"/>
      <c r="N1160" s="36"/>
      <c r="O1160" s="37"/>
      <c r="P1160" s="36"/>
      <c r="Q1160" s="37"/>
      <c r="R1160" s="37"/>
      <c r="S1160" s="40">
        <f t="shared" si="570"/>
        <v>0</v>
      </c>
      <c r="U1160" s="40">
        <f t="shared" si="571"/>
        <v>0</v>
      </c>
      <c r="V1160" s="40">
        <f t="shared" si="572"/>
        <v>0</v>
      </c>
      <c r="W1160" s="40">
        <f t="shared" si="573"/>
        <v>0</v>
      </c>
      <c r="X1160" s="40">
        <f t="shared" si="574"/>
        <v>0</v>
      </c>
      <c r="Y1160" s="40">
        <f t="shared" si="584"/>
        <v>0</v>
      </c>
      <c r="Z1160" s="40">
        <f t="shared" si="585"/>
        <v>0</v>
      </c>
      <c r="AA1160" s="40">
        <f t="shared" si="575"/>
        <v>0</v>
      </c>
      <c r="AC1160" s="41"/>
      <c r="AD1160" s="37"/>
      <c r="AE1160" s="37"/>
      <c r="AF1160" s="37"/>
      <c r="AG1160" s="37"/>
      <c r="AH1160" s="37"/>
      <c r="AI1160" s="35">
        <f t="shared" si="576"/>
        <v>0</v>
      </c>
      <c r="AK1160" s="35">
        <f t="shared" si="577"/>
        <v>0</v>
      </c>
      <c r="AL1160" s="35">
        <f t="shared" si="578"/>
        <v>0</v>
      </c>
      <c r="AM1160" s="35">
        <f t="shared" si="579"/>
        <v>0</v>
      </c>
      <c r="AN1160" s="35">
        <f t="shared" si="580"/>
        <v>0</v>
      </c>
      <c r="AO1160" s="35">
        <f t="shared" si="581"/>
        <v>0</v>
      </c>
      <c r="AP1160" s="35">
        <f t="shared" si="582"/>
        <v>0</v>
      </c>
      <c r="AQ1160" s="35">
        <f t="shared" si="583"/>
        <v>0</v>
      </c>
      <c r="AS1160" s="36"/>
    </row>
    <row r="1161" spans="2:45" hidden="1">
      <c r="B1161" s="316"/>
      <c r="C1161" s="316"/>
      <c r="D1161" s="319"/>
      <c r="E1161" s="319"/>
      <c r="G1161" s="36"/>
      <c r="H1161" s="37"/>
      <c r="I1161" s="41"/>
      <c r="J1161" s="36"/>
      <c r="K1161" s="36"/>
      <c r="L1161" s="38"/>
      <c r="M1161" s="37"/>
      <c r="N1161" s="36"/>
      <c r="O1161" s="37"/>
      <c r="P1161" s="36"/>
      <c r="Q1161" s="37"/>
      <c r="R1161" s="37"/>
      <c r="S1161" s="40">
        <f t="shared" si="570"/>
        <v>0</v>
      </c>
      <c r="U1161" s="40">
        <f t="shared" si="571"/>
        <v>0</v>
      </c>
      <c r="V1161" s="40">
        <f t="shared" si="572"/>
        <v>0</v>
      </c>
      <c r="W1161" s="40">
        <f t="shared" si="573"/>
        <v>0</v>
      </c>
      <c r="X1161" s="40">
        <f t="shared" si="574"/>
        <v>0</v>
      </c>
      <c r="Y1161" s="40">
        <f t="shared" si="584"/>
        <v>0</v>
      </c>
      <c r="Z1161" s="40">
        <f t="shared" si="585"/>
        <v>0</v>
      </c>
      <c r="AA1161" s="40">
        <f t="shared" si="575"/>
        <v>0</v>
      </c>
      <c r="AC1161" s="41"/>
      <c r="AD1161" s="37"/>
      <c r="AE1161" s="37"/>
      <c r="AF1161" s="37"/>
      <c r="AG1161" s="37"/>
      <c r="AH1161" s="37"/>
      <c r="AI1161" s="35">
        <f t="shared" si="576"/>
        <v>0</v>
      </c>
      <c r="AK1161" s="35">
        <f t="shared" si="577"/>
        <v>0</v>
      </c>
      <c r="AL1161" s="35">
        <f t="shared" si="578"/>
        <v>0</v>
      </c>
      <c r="AM1161" s="35">
        <f t="shared" si="579"/>
        <v>0</v>
      </c>
      <c r="AN1161" s="35">
        <f t="shared" si="580"/>
        <v>0</v>
      </c>
      <c r="AO1161" s="35">
        <f t="shared" si="581"/>
        <v>0</v>
      </c>
      <c r="AP1161" s="35">
        <f t="shared" si="582"/>
        <v>0</v>
      </c>
      <c r="AQ1161" s="35">
        <f t="shared" si="583"/>
        <v>0</v>
      </c>
      <c r="AS1161" s="36"/>
    </row>
    <row r="1162" spans="2:45" hidden="1">
      <c r="B1162" s="316"/>
      <c r="C1162" s="316"/>
      <c r="D1162" s="319"/>
      <c r="E1162" s="319"/>
      <c r="G1162" s="36"/>
      <c r="H1162" s="37"/>
      <c r="I1162" s="41"/>
      <c r="J1162" s="36"/>
      <c r="K1162" s="36"/>
      <c r="L1162" s="38"/>
      <c r="M1162" s="37"/>
      <c r="N1162" s="36"/>
      <c r="O1162" s="37"/>
      <c r="P1162" s="36"/>
      <c r="Q1162" s="37"/>
      <c r="R1162" s="37"/>
      <c r="S1162" s="40">
        <f t="shared" si="570"/>
        <v>0</v>
      </c>
      <c r="U1162" s="40">
        <f t="shared" si="571"/>
        <v>0</v>
      </c>
      <c r="V1162" s="40">
        <f t="shared" si="572"/>
        <v>0</v>
      </c>
      <c r="W1162" s="40">
        <f t="shared" si="573"/>
        <v>0</v>
      </c>
      <c r="X1162" s="40">
        <f t="shared" si="574"/>
        <v>0</v>
      </c>
      <c r="Y1162" s="40">
        <f t="shared" si="584"/>
        <v>0</v>
      </c>
      <c r="Z1162" s="40">
        <f t="shared" si="585"/>
        <v>0</v>
      </c>
      <c r="AA1162" s="40">
        <f t="shared" si="575"/>
        <v>0</v>
      </c>
      <c r="AC1162" s="41"/>
      <c r="AD1162" s="37"/>
      <c r="AE1162" s="37"/>
      <c r="AF1162" s="37"/>
      <c r="AG1162" s="37"/>
      <c r="AH1162" s="37"/>
      <c r="AI1162" s="35">
        <f t="shared" si="576"/>
        <v>0</v>
      </c>
      <c r="AK1162" s="35">
        <f t="shared" si="577"/>
        <v>0</v>
      </c>
      <c r="AL1162" s="35">
        <f t="shared" si="578"/>
        <v>0</v>
      </c>
      <c r="AM1162" s="35">
        <f t="shared" si="579"/>
        <v>0</v>
      </c>
      <c r="AN1162" s="35">
        <f t="shared" si="580"/>
        <v>0</v>
      </c>
      <c r="AO1162" s="35">
        <f t="shared" si="581"/>
        <v>0</v>
      </c>
      <c r="AP1162" s="35">
        <f t="shared" si="582"/>
        <v>0</v>
      </c>
      <c r="AQ1162" s="35">
        <f t="shared" si="583"/>
        <v>0</v>
      </c>
      <c r="AS1162" s="36"/>
    </row>
    <row r="1163" spans="2:45" hidden="1">
      <c r="B1163" s="316"/>
      <c r="C1163" s="316"/>
      <c r="D1163" s="319"/>
      <c r="E1163" s="319"/>
      <c r="G1163" s="36"/>
      <c r="H1163" s="37"/>
      <c r="I1163" s="41"/>
      <c r="J1163" s="36"/>
      <c r="K1163" s="36"/>
      <c r="L1163" s="38"/>
      <c r="M1163" s="37"/>
      <c r="N1163" s="36"/>
      <c r="O1163" s="37"/>
      <c r="P1163" s="36"/>
      <c r="Q1163" s="37"/>
      <c r="R1163" s="37"/>
      <c r="S1163" s="40">
        <f t="shared" si="570"/>
        <v>0</v>
      </c>
      <c r="U1163" s="40">
        <f t="shared" si="571"/>
        <v>0</v>
      </c>
      <c r="V1163" s="40">
        <f t="shared" si="572"/>
        <v>0</v>
      </c>
      <c r="W1163" s="40">
        <f t="shared" si="573"/>
        <v>0</v>
      </c>
      <c r="X1163" s="40">
        <f t="shared" si="574"/>
        <v>0</v>
      </c>
      <c r="Y1163" s="40">
        <f t="shared" si="584"/>
        <v>0</v>
      </c>
      <c r="Z1163" s="40">
        <f t="shared" si="585"/>
        <v>0</v>
      </c>
      <c r="AA1163" s="40">
        <f t="shared" si="575"/>
        <v>0</v>
      </c>
      <c r="AC1163" s="41"/>
      <c r="AD1163" s="37"/>
      <c r="AE1163" s="37"/>
      <c r="AF1163" s="37"/>
      <c r="AG1163" s="37"/>
      <c r="AH1163" s="37"/>
      <c r="AI1163" s="35">
        <f t="shared" si="576"/>
        <v>0</v>
      </c>
      <c r="AK1163" s="35">
        <f t="shared" si="577"/>
        <v>0</v>
      </c>
      <c r="AL1163" s="35">
        <f t="shared" si="578"/>
        <v>0</v>
      </c>
      <c r="AM1163" s="35">
        <f t="shared" si="579"/>
        <v>0</v>
      </c>
      <c r="AN1163" s="35">
        <f t="shared" si="580"/>
        <v>0</v>
      </c>
      <c r="AO1163" s="35">
        <f t="shared" si="581"/>
        <v>0</v>
      </c>
      <c r="AP1163" s="35">
        <f t="shared" si="582"/>
        <v>0</v>
      </c>
      <c r="AQ1163" s="35">
        <f t="shared" si="583"/>
        <v>0</v>
      </c>
      <c r="AS1163" s="36"/>
    </row>
    <row r="1164" spans="2:45" hidden="1">
      <c r="B1164" s="316"/>
      <c r="C1164" s="316"/>
      <c r="D1164" s="319"/>
      <c r="E1164" s="319"/>
      <c r="G1164" s="36"/>
      <c r="H1164" s="37"/>
      <c r="I1164" s="41"/>
      <c r="J1164" s="36"/>
      <c r="K1164" s="36"/>
      <c r="L1164" s="38"/>
      <c r="M1164" s="37"/>
      <c r="N1164" s="36"/>
      <c r="O1164" s="37"/>
      <c r="P1164" s="36"/>
      <c r="Q1164" s="37"/>
      <c r="R1164" s="37"/>
      <c r="S1164" s="40">
        <f t="shared" si="570"/>
        <v>0</v>
      </c>
      <c r="U1164" s="40">
        <f t="shared" si="571"/>
        <v>0</v>
      </c>
      <c r="V1164" s="40">
        <f t="shared" si="572"/>
        <v>0</v>
      </c>
      <c r="W1164" s="40">
        <f t="shared" si="573"/>
        <v>0</v>
      </c>
      <c r="X1164" s="40">
        <f t="shared" si="574"/>
        <v>0</v>
      </c>
      <c r="Y1164" s="40">
        <f t="shared" si="584"/>
        <v>0</v>
      </c>
      <c r="Z1164" s="40">
        <f t="shared" si="585"/>
        <v>0</v>
      </c>
      <c r="AA1164" s="40">
        <f t="shared" si="575"/>
        <v>0</v>
      </c>
      <c r="AC1164" s="41"/>
      <c r="AD1164" s="37"/>
      <c r="AE1164" s="37"/>
      <c r="AF1164" s="37"/>
      <c r="AG1164" s="37"/>
      <c r="AH1164" s="37"/>
      <c r="AI1164" s="35">
        <f t="shared" si="576"/>
        <v>0</v>
      </c>
      <c r="AK1164" s="35">
        <f t="shared" si="577"/>
        <v>0</v>
      </c>
      <c r="AL1164" s="35">
        <f t="shared" si="578"/>
        <v>0</v>
      </c>
      <c r="AM1164" s="35">
        <f t="shared" si="579"/>
        <v>0</v>
      </c>
      <c r="AN1164" s="35">
        <f t="shared" si="580"/>
        <v>0</v>
      </c>
      <c r="AO1164" s="35">
        <f t="shared" si="581"/>
        <v>0</v>
      </c>
      <c r="AP1164" s="35">
        <f t="shared" si="582"/>
        <v>0</v>
      </c>
      <c r="AQ1164" s="35">
        <f t="shared" si="583"/>
        <v>0</v>
      </c>
      <c r="AS1164" s="36"/>
    </row>
    <row r="1165" spans="2:45" hidden="1">
      <c r="B1165" s="316"/>
      <c r="C1165" s="316"/>
      <c r="D1165" s="319"/>
      <c r="E1165" s="319"/>
      <c r="G1165" s="36"/>
      <c r="H1165" s="37"/>
      <c r="I1165" s="41"/>
      <c r="J1165" s="36"/>
      <c r="K1165" s="36"/>
      <c r="L1165" s="38"/>
      <c r="M1165" s="37"/>
      <c r="N1165" s="36"/>
      <c r="O1165" s="37"/>
      <c r="P1165" s="36"/>
      <c r="Q1165" s="37"/>
      <c r="R1165" s="37"/>
      <c r="S1165" s="40">
        <f t="shared" si="570"/>
        <v>0</v>
      </c>
      <c r="U1165" s="40">
        <f t="shared" si="571"/>
        <v>0</v>
      </c>
      <c r="V1165" s="40">
        <f t="shared" si="572"/>
        <v>0</v>
      </c>
      <c r="W1165" s="40">
        <f t="shared" si="573"/>
        <v>0</v>
      </c>
      <c r="X1165" s="40">
        <f t="shared" si="574"/>
        <v>0</v>
      </c>
      <c r="Y1165" s="40">
        <f t="shared" si="584"/>
        <v>0</v>
      </c>
      <c r="Z1165" s="40">
        <f t="shared" si="585"/>
        <v>0</v>
      </c>
      <c r="AA1165" s="40">
        <f t="shared" si="575"/>
        <v>0</v>
      </c>
      <c r="AC1165" s="41"/>
      <c r="AD1165" s="37"/>
      <c r="AE1165" s="37"/>
      <c r="AF1165" s="37"/>
      <c r="AG1165" s="37"/>
      <c r="AH1165" s="37"/>
      <c r="AI1165" s="35">
        <f t="shared" si="576"/>
        <v>0</v>
      </c>
      <c r="AK1165" s="35">
        <f t="shared" si="577"/>
        <v>0</v>
      </c>
      <c r="AL1165" s="35">
        <f t="shared" si="578"/>
        <v>0</v>
      </c>
      <c r="AM1165" s="35">
        <f t="shared" si="579"/>
        <v>0</v>
      </c>
      <c r="AN1165" s="35">
        <f t="shared" si="580"/>
        <v>0</v>
      </c>
      <c r="AO1165" s="35">
        <f t="shared" si="581"/>
        <v>0</v>
      </c>
      <c r="AP1165" s="35">
        <f t="shared" si="582"/>
        <v>0</v>
      </c>
      <c r="AQ1165" s="35">
        <f t="shared" si="583"/>
        <v>0</v>
      </c>
      <c r="AS1165" s="36"/>
    </row>
    <row r="1166" spans="2:45" hidden="1">
      <c r="B1166" s="316"/>
      <c r="C1166" s="316"/>
      <c r="D1166" s="319"/>
      <c r="E1166" s="319"/>
      <c r="G1166" s="36"/>
      <c r="H1166" s="37"/>
      <c r="I1166" s="41"/>
      <c r="J1166" s="36"/>
      <c r="K1166" s="36"/>
      <c r="L1166" s="38"/>
      <c r="M1166" s="37"/>
      <c r="N1166" s="36"/>
      <c r="O1166" s="37"/>
      <c r="P1166" s="36"/>
      <c r="Q1166" s="37"/>
      <c r="R1166" s="37"/>
      <c r="S1166" s="40">
        <f t="shared" si="570"/>
        <v>0</v>
      </c>
      <c r="U1166" s="40">
        <f t="shared" si="571"/>
        <v>0</v>
      </c>
      <c r="V1166" s="40">
        <f t="shared" si="572"/>
        <v>0</v>
      </c>
      <c r="W1166" s="40">
        <f t="shared" si="573"/>
        <v>0</v>
      </c>
      <c r="X1166" s="40">
        <f t="shared" si="574"/>
        <v>0</v>
      </c>
      <c r="Y1166" s="40">
        <f t="shared" si="584"/>
        <v>0</v>
      </c>
      <c r="Z1166" s="40">
        <f t="shared" si="585"/>
        <v>0</v>
      </c>
      <c r="AA1166" s="40">
        <f t="shared" si="575"/>
        <v>0</v>
      </c>
      <c r="AC1166" s="41"/>
      <c r="AD1166" s="37"/>
      <c r="AE1166" s="37"/>
      <c r="AF1166" s="37"/>
      <c r="AG1166" s="37"/>
      <c r="AH1166" s="37"/>
      <c r="AI1166" s="35">
        <f t="shared" si="576"/>
        <v>0</v>
      </c>
      <c r="AK1166" s="35">
        <f t="shared" si="577"/>
        <v>0</v>
      </c>
      <c r="AL1166" s="35">
        <f t="shared" si="578"/>
        <v>0</v>
      </c>
      <c r="AM1166" s="35">
        <f t="shared" si="579"/>
        <v>0</v>
      </c>
      <c r="AN1166" s="35">
        <f t="shared" si="580"/>
        <v>0</v>
      </c>
      <c r="AO1166" s="35">
        <f t="shared" si="581"/>
        <v>0</v>
      </c>
      <c r="AP1166" s="35">
        <f t="shared" si="582"/>
        <v>0</v>
      </c>
      <c r="AQ1166" s="35">
        <f t="shared" si="583"/>
        <v>0</v>
      </c>
      <c r="AS1166" s="36"/>
    </row>
    <row r="1167" spans="2:45" hidden="1">
      <c r="B1167" s="316"/>
      <c r="C1167" s="316"/>
      <c r="D1167" s="319"/>
      <c r="E1167" s="319"/>
      <c r="G1167" s="36"/>
      <c r="H1167" s="37"/>
      <c r="I1167" s="41"/>
      <c r="J1167" s="36"/>
      <c r="K1167" s="36"/>
      <c r="L1167" s="38"/>
      <c r="M1167" s="37"/>
      <c r="N1167" s="36"/>
      <c r="O1167" s="37"/>
      <c r="P1167" s="36"/>
      <c r="Q1167" s="37"/>
      <c r="R1167" s="37"/>
      <c r="S1167" s="40">
        <f t="shared" si="570"/>
        <v>0</v>
      </c>
      <c r="U1167" s="40">
        <f t="shared" si="571"/>
        <v>0</v>
      </c>
      <c r="V1167" s="40">
        <f t="shared" si="572"/>
        <v>0</v>
      </c>
      <c r="W1167" s="40">
        <f t="shared" si="573"/>
        <v>0</v>
      </c>
      <c r="X1167" s="40">
        <f t="shared" si="574"/>
        <v>0</v>
      </c>
      <c r="Y1167" s="40">
        <f t="shared" si="584"/>
        <v>0</v>
      </c>
      <c r="Z1167" s="40">
        <f t="shared" si="585"/>
        <v>0</v>
      </c>
      <c r="AA1167" s="40">
        <f t="shared" si="575"/>
        <v>0</v>
      </c>
      <c r="AC1167" s="41"/>
      <c r="AD1167" s="37"/>
      <c r="AE1167" s="37"/>
      <c r="AF1167" s="37"/>
      <c r="AG1167" s="37"/>
      <c r="AH1167" s="37"/>
      <c r="AI1167" s="35">
        <f t="shared" si="576"/>
        <v>0</v>
      </c>
      <c r="AK1167" s="35">
        <f t="shared" si="577"/>
        <v>0</v>
      </c>
      <c r="AL1167" s="35">
        <f t="shared" si="578"/>
        <v>0</v>
      </c>
      <c r="AM1167" s="35">
        <f t="shared" si="579"/>
        <v>0</v>
      </c>
      <c r="AN1167" s="35">
        <f t="shared" si="580"/>
        <v>0</v>
      </c>
      <c r="AO1167" s="35">
        <f t="shared" si="581"/>
        <v>0</v>
      </c>
      <c r="AP1167" s="35">
        <f t="shared" si="582"/>
        <v>0</v>
      </c>
      <c r="AQ1167" s="35">
        <f t="shared" si="583"/>
        <v>0</v>
      </c>
      <c r="AS1167" s="36"/>
    </row>
    <row r="1168" spans="2:45" hidden="1">
      <c r="B1168" s="316"/>
      <c r="C1168" s="316"/>
      <c r="D1168" s="319"/>
      <c r="E1168" s="319"/>
      <c r="G1168" s="36"/>
      <c r="H1168" s="37"/>
      <c r="I1168" s="41"/>
      <c r="J1168" s="36"/>
      <c r="K1168" s="36"/>
      <c r="L1168" s="38"/>
      <c r="M1168" s="37"/>
      <c r="N1168" s="36"/>
      <c r="O1168" s="37"/>
      <c r="P1168" s="36"/>
      <c r="Q1168" s="37"/>
      <c r="R1168" s="37"/>
      <c r="S1168" s="40">
        <f t="shared" si="570"/>
        <v>0</v>
      </c>
      <c r="U1168" s="40">
        <f t="shared" si="571"/>
        <v>0</v>
      </c>
      <c r="V1168" s="40">
        <f t="shared" si="572"/>
        <v>0</v>
      </c>
      <c r="W1168" s="40">
        <f t="shared" si="573"/>
        <v>0</v>
      </c>
      <c r="X1168" s="40">
        <f t="shared" si="574"/>
        <v>0</v>
      </c>
      <c r="Y1168" s="40">
        <f t="shared" si="584"/>
        <v>0</v>
      </c>
      <c r="Z1168" s="40">
        <f t="shared" si="585"/>
        <v>0</v>
      </c>
      <c r="AA1168" s="40">
        <f t="shared" si="575"/>
        <v>0</v>
      </c>
      <c r="AC1168" s="41"/>
      <c r="AD1168" s="37"/>
      <c r="AE1168" s="37"/>
      <c r="AF1168" s="37"/>
      <c r="AG1168" s="37"/>
      <c r="AH1168" s="37"/>
      <c r="AI1168" s="35">
        <f t="shared" si="576"/>
        <v>0</v>
      </c>
      <c r="AK1168" s="35">
        <f t="shared" si="577"/>
        <v>0</v>
      </c>
      <c r="AL1168" s="35">
        <f t="shared" si="578"/>
        <v>0</v>
      </c>
      <c r="AM1168" s="35">
        <f t="shared" si="579"/>
        <v>0</v>
      </c>
      <c r="AN1168" s="35">
        <f t="shared" si="580"/>
        <v>0</v>
      </c>
      <c r="AO1168" s="35">
        <f t="shared" si="581"/>
        <v>0</v>
      </c>
      <c r="AP1168" s="35">
        <f t="shared" si="582"/>
        <v>0</v>
      </c>
      <c r="AQ1168" s="35">
        <f t="shared" si="583"/>
        <v>0</v>
      </c>
      <c r="AS1168" s="36"/>
    </row>
    <row r="1169" spans="2:45" hidden="1">
      <c r="B1169" s="316"/>
      <c r="C1169" s="316"/>
      <c r="D1169" s="319"/>
      <c r="E1169" s="319"/>
      <c r="G1169" s="36"/>
      <c r="H1169" s="37"/>
      <c r="I1169" s="41"/>
      <c r="J1169" s="36"/>
      <c r="K1169" s="36"/>
      <c r="L1169" s="38"/>
      <c r="M1169" s="37"/>
      <c r="N1169" s="36"/>
      <c r="O1169" s="37"/>
      <c r="P1169" s="36"/>
      <c r="Q1169" s="37"/>
      <c r="R1169" s="37"/>
      <c r="S1169" s="40">
        <f t="shared" si="570"/>
        <v>0</v>
      </c>
      <c r="U1169" s="40">
        <f t="shared" si="571"/>
        <v>0</v>
      </c>
      <c r="V1169" s="40">
        <f t="shared" si="572"/>
        <v>0</v>
      </c>
      <c r="W1169" s="40">
        <f t="shared" si="573"/>
        <v>0</v>
      </c>
      <c r="X1169" s="40">
        <f t="shared" si="574"/>
        <v>0</v>
      </c>
      <c r="Y1169" s="40">
        <f t="shared" si="584"/>
        <v>0</v>
      </c>
      <c r="Z1169" s="40">
        <f t="shared" si="585"/>
        <v>0</v>
      </c>
      <c r="AA1169" s="40">
        <f t="shared" si="575"/>
        <v>0</v>
      </c>
      <c r="AC1169" s="41"/>
      <c r="AD1169" s="37"/>
      <c r="AE1169" s="37"/>
      <c r="AF1169" s="37"/>
      <c r="AG1169" s="37"/>
      <c r="AH1169" s="37"/>
      <c r="AI1169" s="35">
        <f t="shared" si="576"/>
        <v>0</v>
      </c>
      <c r="AK1169" s="35">
        <f t="shared" si="577"/>
        <v>0</v>
      </c>
      <c r="AL1169" s="35">
        <f t="shared" si="578"/>
        <v>0</v>
      </c>
      <c r="AM1169" s="35">
        <f t="shared" si="579"/>
        <v>0</v>
      </c>
      <c r="AN1169" s="35">
        <f t="shared" si="580"/>
        <v>0</v>
      </c>
      <c r="AO1169" s="35">
        <f t="shared" si="581"/>
        <v>0</v>
      </c>
      <c r="AP1169" s="35">
        <f t="shared" si="582"/>
        <v>0</v>
      </c>
      <c r="AQ1169" s="35">
        <f t="shared" si="583"/>
        <v>0</v>
      </c>
      <c r="AS1169" s="36"/>
    </row>
    <row r="1170" spans="2:45" hidden="1">
      <c r="B1170" s="316"/>
      <c r="C1170" s="316"/>
      <c r="D1170" s="319"/>
      <c r="E1170" s="319"/>
      <c r="G1170" s="36"/>
      <c r="H1170" s="37"/>
      <c r="I1170" s="41"/>
      <c r="J1170" s="36"/>
      <c r="K1170" s="36"/>
      <c r="L1170" s="38"/>
      <c r="M1170" s="37"/>
      <c r="N1170" s="36"/>
      <c r="O1170" s="37"/>
      <c r="P1170" s="36"/>
      <c r="Q1170" s="37"/>
      <c r="R1170" s="37"/>
      <c r="S1170" s="40">
        <f t="shared" si="570"/>
        <v>0</v>
      </c>
      <c r="U1170" s="40">
        <f t="shared" si="571"/>
        <v>0</v>
      </c>
      <c r="V1170" s="40">
        <f t="shared" si="572"/>
        <v>0</v>
      </c>
      <c r="W1170" s="40">
        <f t="shared" si="573"/>
        <v>0</v>
      </c>
      <c r="X1170" s="40">
        <f t="shared" si="574"/>
        <v>0</v>
      </c>
      <c r="Y1170" s="40">
        <f t="shared" si="584"/>
        <v>0</v>
      </c>
      <c r="Z1170" s="40">
        <f t="shared" si="585"/>
        <v>0</v>
      </c>
      <c r="AA1170" s="40">
        <f t="shared" si="575"/>
        <v>0</v>
      </c>
      <c r="AC1170" s="41"/>
      <c r="AD1170" s="37"/>
      <c r="AE1170" s="37"/>
      <c r="AF1170" s="37"/>
      <c r="AG1170" s="37"/>
      <c r="AH1170" s="37"/>
      <c r="AI1170" s="35">
        <f t="shared" si="576"/>
        <v>0</v>
      </c>
      <c r="AK1170" s="35">
        <f t="shared" si="577"/>
        <v>0</v>
      </c>
      <c r="AL1170" s="35">
        <f t="shared" si="578"/>
        <v>0</v>
      </c>
      <c r="AM1170" s="35">
        <f t="shared" si="579"/>
        <v>0</v>
      </c>
      <c r="AN1170" s="35">
        <f t="shared" si="580"/>
        <v>0</v>
      </c>
      <c r="AO1170" s="35">
        <f t="shared" si="581"/>
        <v>0</v>
      </c>
      <c r="AP1170" s="35">
        <f t="shared" si="582"/>
        <v>0</v>
      </c>
      <c r="AQ1170" s="35">
        <f t="shared" si="583"/>
        <v>0</v>
      </c>
      <c r="AS1170" s="36"/>
    </row>
    <row r="1171" spans="2:45" hidden="1">
      <c r="B1171" s="316"/>
      <c r="C1171" s="316"/>
      <c r="D1171" s="319"/>
      <c r="E1171" s="319"/>
      <c r="G1171" s="36"/>
      <c r="H1171" s="37"/>
      <c r="I1171" s="41"/>
      <c r="J1171" s="36"/>
      <c r="K1171" s="36"/>
      <c r="L1171" s="38"/>
      <c r="M1171" s="37"/>
      <c r="N1171" s="36"/>
      <c r="O1171" s="37"/>
      <c r="P1171" s="36"/>
      <c r="Q1171" s="37"/>
      <c r="R1171" s="37"/>
      <c r="S1171" s="40">
        <f t="shared" si="570"/>
        <v>0</v>
      </c>
      <c r="U1171" s="40">
        <f t="shared" si="571"/>
        <v>0</v>
      </c>
      <c r="V1171" s="40">
        <f t="shared" si="572"/>
        <v>0</v>
      </c>
      <c r="W1171" s="40">
        <f t="shared" si="573"/>
        <v>0</v>
      </c>
      <c r="X1171" s="40">
        <f t="shared" si="574"/>
        <v>0</v>
      </c>
      <c r="Y1171" s="40">
        <f t="shared" si="584"/>
        <v>0</v>
      </c>
      <c r="Z1171" s="40">
        <f t="shared" si="585"/>
        <v>0</v>
      </c>
      <c r="AA1171" s="40">
        <f t="shared" si="575"/>
        <v>0</v>
      </c>
      <c r="AC1171" s="41"/>
      <c r="AD1171" s="37"/>
      <c r="AE1171" s="37"/>
      <c r="AF1171" s="37"/>
      <c r="AG1171" s="37"/>
      <c r="AH1171" s="37"/>
      <c r="AI1171" s="35">
        <f t="shared" si="576"/>
        <v>0</v>
      </c>
      <c r="AK1171" s="35">
        <f t="shared" si="577"/>
        <v>0</v>
      </c>
      <c r="AL1171" s="35">
        <f t="shared" si="578"/>
        <v>0</v>
      </c>
      <c r="AM1171" s="35">
        <f t="shared" si="579"/>
        <v>0</v>
      </c>
      <c r="AN1171" s="35">
        <f t="shared" si="580"/>
        <v>0</v>
      </c>
      <c r="AO1171" s="35">
        <f t="shared" si="581"/>
        <v>0</v>
      </c>
      <c r="AP1171" s="35">
        <f t="shared" si="582"/>
        <v>0</v>
      </c>
      <c r="AQ1171" s="35">
        <f t="shared" si="583"/>
        <v>0</v>
      </c>
      <c r="AS1171" s="36"/>
    </row>
    <row r="1172" spans="2:45" hidden="1">
      <c r="B1172" s="316"/>
      <c r="C1172" s="316"/>
      <c r="D1172" s="319"/>
      <c r="E1172" s="319"/>
      <c r="G1172" s="36"/>
      <c r="H1172" s="37"/>
      <c r="I1172" s="41"/>
      <c r="J1172" s="36"/>
      <c r="K1172" s="36"/>
      <c r="L1172" s="38"/>
      <c r="M1172" s="37"/>
      <c r="N1172" s="36"/>
      <c r="O1172" s="37"/>
      <c r="P1172" s="36"/>
      <c r="Q1172" s="37"/>
      <c r="R1172" s="37"/>
      <c r="S1172" s="40">
        <f t="shared" si="570"/>
        <v>0</v>
      </c>
      <c r="U1172" s="40">
        <f t="shared" si="571"/>
        <v>0</v>
      </c>
      <c r="V1172" s="40">
        <f t="shared" si="572"/>
        <v>0</v>
      </c>
      <c r="W1172" s="40">
        <f t="shared" si="573"/>
        <v>0</v>
      </c>
      <c r="X1172" s="40">
        <f t="shared" si="574"/>
        <v>0</v>
      </c>
      <c r="Y1172" s="40">
        <f t="shared" si="584"/>
        <v>0</v>
      </c>
      <c r="Z1172" s="40">
        <f t="shared" si="585"/>
        <v>0</v>
      </c>
      <c r="AA1172" s="40">
        <f t="shared" si="575"/>
        <v>0</v>
      </c>
      <c r="AC1172" s="41"/>
      <c r="AD1172" s="37"/>
      <c r="AE1172" s="37"/>
      <c r="AF1172" s="37"/>
      <c r="AG1172" s="37"/>
      <c r="AH1172" s="37"/>
      <c r="AI1172" s="35">
        <f t="shared" si="576"/>
        <v>0</v>
      </c>
      <c r="AK1172" s="35">
        <f t="shared" si="577"/>
        <v>0</v>
      </c>
      <c r="AL1172" s="35">
        <f t="shared" si="578"/>
        <v>0</v>
      </c>
      <c r="AM1172" s="35">
        <f t="shared" si="579"/>
        <v>0</v>
      </c>
      <c r="AN1172" s="35">
        <f t="shared" si="580"/>
        <v>0</v>
      </c>
      <c r="AO1172" s="35">
        <f t="shared" si="581"/>
        <v>0</v>
      </c>
      <c r="AP1172" s="35">
        <f t="shared" si="582"/>
        <v>0</v>
      </c>
      <c r="AQ1172" s="35">
        <f t="shared" si="583"/>
        <v>0</v>
      </c>
      <c r="AS1172" s="36"/>
    </row>
    <row r="1173" spans="2:45" hidden="1">
      <c r="B1173" s="316"/>
      <c r="C1173" s="316"/>
      <c r="D1173" s="319"/>
      <c r="E1173" s="319"/>
      <c r="G1173" s="36"/>
      <c r="H1173" s="37"/>
      <c r="I1173" s="41"/>
      <c r="J1173" s="36"/>
      <c r="K1173" s="36"/>
      <c r="L1173" s="38"/>
      <c r="M1173" s="37"/>
      <c r="N1173" s="36"/>
      <c r="O1173" s="37"/>
      <c r="P1173" s="36"/>
      <c r="Q1173" s="37"/>
      <c r="R1173" s="37"/>
      <c r="S1173" s="40">
        <f t="shared" si="570"/>
        <v>0</v>
      </c>
      <c r="U1173" s="40">
        <f t="shared" si="571"/>
        <v>0</v>
      </c>
      <c r="V1173" s="40">
        <f t="shared" si="572"/>
        <v>0</v>
      </c>
      <c r="W1173" s="40">
        <f t="shared" si="573"/>
        <v>0</v>
      </c>
      <c r="X1173" s="40">
        <f t="shared" si="574"/>
        <v>0</v>
      </c>
      <c r="Y1173" s="40">
        <f t="shared" si="584"/>
        <v>0</v>
      </c>
      <c r="Z1173" s="40">
        <f t="shared" si="585"/>
        <v>0</v>
      </c>
      <c r="AA1173" s="40">
        <f t="shared" si="575"/>
        <v>0</v>
      </c>
      <c r="AC1173" s="41"/>
      <c r="AD1173" s="37"/>
      <c r="AE1173" s="37"/>
      <c r="AF1173" s="37"/>
      <c r="AG1173" s="37"/>
      <c r="AH1173" s="37"/>
      <c r="AI1173" s="35">
        <f t="shared" si="576"/>
        <v>0</v>
      </c>
      <c r="AK1173" s="35">
        <f t="shared" si="577"/>
        <v>0</v>
      </c>
      <c r="AL1173" s="35">
        <f t="shared" si="578"/>
        <v>0</v>
      </c>
      <c r="AM1173" s="35">
        <f t="shared" si="579"/>
        <v>0</v>
      </c>
      <c r="AN1173" s="35">
        <f t="shared" si="580"/>
        <v>0</v>
      </c>
      <c r="AO1173" s="35">
        <f t="shared" si="581"/>
        <v>0</v>
      </c>
      <c r="AP1173" s="35">
        <f t="shared" si="582"/>
        <v>0</v>
      </c>
      <c r="AQ1173" s="35">
        <f t="shared" si="583"/>
        <v>0</v>
      </c>
      <c r="AS1173" s="36"/>
    </row>
    <row r="1174" spans="2:45" hidden="1">
      <c r="B1174" s="316"/>
      <c r="C1174" s="316"/>
      <c r="D1174" s="319"/>
      <c r="E1174" s="319"/>
      <c r="G1174" s="36"/>
      <c r="H1174" s="37"/>
      <c r="I1174" s="41"/>
      <c r="J1174" s="36"/>
      <c r="K1174" s="36"/>
      <c r="L1174" s="38"/>
      <c r="M1174" s="37"/>
      <c r="N1174" s="36"/>
      <c r="O1174" s="37"/>
      <c r="P1174" s="36"/>
      <c r="Q1174" s="37"/>
      <c r="R1174" s="37"/>
      <c r="S1174" s="40">
        <f t="shared" si="570"/>
        <v>0</v>
      </c>
      <c r="U1174" s="40">
        <f t="shared" si="571"/>
        <v>0</v>
      </c>
      <c r="V1174" s="40">
        <f t="shared" si="572"/>
        <v>0</v>
      </c>
      <c r="W1174" s="40">
        <f t="shared" si="573"/>
        <v>0</v>
      </c>
      <c r="X1174" s="40">
        <f t="shared" si="574"/>
        <v>0</v>
      </c>
      <c r="Y1174" s="40">
        <f t="shared" si="584"/>
        <v>0</v>
      </c>
      <c r="Z1174" s="40">
        <f t="shared" si="585"/>
        <v>0</v>
      </c>
      <c r="AA1174" s="40">
        <f t="shared" si="575"/>
        <v>0</v>
      </c>
      <c r="AC1174" s="41"/>
      <c r="AD1174" s="37"/>
      <c r="AE1174" s="37"/>
      <c r="AF1174" s="37"/>
      <c r="AG1174" s="37"/>
      <c r="AH1174" s="37"/>
      <c r="AI1174" s="35">
        <f t="shared" si="576"/>
        <v>0</v>
      </c>
      <c r="AK1174" s="35">
        <f t="shared" si="577"/>
        <v>0</v>
      </c>
      <c r="AL1174" s="35">
        <f t="shared" si="578"/>
        <v>0</v>
      </c>
      <c r="AM1174" s="35">
        <f t="shared" si="579"/>
        <v>0</v>
      </c>
      <c r="AN1174" s="35">
        <f t="shared" si="580"/>
        <v>0</v>
      </c>
      <c r="AO1174" s="35">
        <f t="shared" si="581"/>
        <v>0</v>
      </c>
      <c r="AP1174" s="35">
        <f t="shared" si="582"/>
        <v>0</v>
      </c>
      <c r="AQ1174" s="35">
        <f t="shared" si="583"/>
        <v>0</v>
      </c>
      <c r="AS1174" s="36"/>
    </row>
    <row r="1175" spans="2:45" hidden="1">
      <c r="B1175" s="316"/>
      <c r="C1175" s="316"/>
      <c r="D1175" s="319"/>
      <c r="E1175" s="319"/>
      <c r="G1175" s="36"/>
      <c r="H1175" s="37"/>
      <c r="I1175" s="41"/>
      <c r="J1175" s="36"/>
      <c r="K1175" s="36"/>
      <c r="L1175" s="38"/>
      <c r="M1175" s="37"/>
      <c r="N1175" s="36"/>
      <c r="O1175" s="37"/>
      <c r="P1175" s="36"/>
      <c r="Q1175" s="37"/>
      <c r="R1175" s="37"/>
      <c r="S1175" s="40">
        <f t="shared" si="570"/>
        <v>0</v>
      </c>
      <c r="U1175" s="40">
        <f t="shared" si="571"/>
        <v>0</v>
      </c>
      <c r="V1175" s="40">
        <f t="shared" si="572"/>
        <v>0</v>
      </c>
      <c r="W1175" s="40">
        <f t="shared" si="573"/>
        <v>0</v>
      </c>
      <c r="X1175" s="40">
        <f t="shared" si="574"/>
        <v>0</v>
      </c>
      <c r="Y1175" s="40">
        <f t="shared" si="584"/>
        <v>0</v>
      </c>
      <c r="Z1175" s="40">
        <f t="shared" si="585"/>
        <v>0</v>
      </c>
      <c r="AA1175" s="40">
        <f t="shared" si="575"/>
        <v>0</v>
      </c>
      <c r="AC1175" s="41"/>
      <c r="AD1175" s="37"/>
      <c r="AE1175" s="37"/>
      <c r="AF1175" s="37"/>
      <c r="AG1175" s="37"/>
      <c r="AH1175" s="37"/>
      <c r="AI1175" s="35">
        <f t="shared" si="576"/>
        <v>0</v>
      </c>
      <c r="AK1175" s="35">
        <f t="shared" si="577"/>
        <v>0</v>
      </c>
      <c r="AL1175" s="35">
        <f t="shared" si="578"/>
        <v>0</v>
      </c>
      <c r="AM1175" s="35">
        <f t="shared" si="579"/>
        <v>0</v>
      </c>
      <c r="AN1175" s="35">
        <f t="shared" si="580"/>
        <v>0</v>
      </c>
      <c r="AO1175" s="35">
        <f t="shared" si="581"/>
        <v>0</v>
      </c>
      <c r="AP1175" s="35">
        <f t="shared" si="582"/>
        <v>0</v>
      </c>
      <c r="AQ1175" s="35">
        <f t="shared" si="583"/>
        <v>0</v>
      </c>
      <c r="AS1175" s="36"/>
    </row>
    <row r="1176" spans="2:45" hidden="1">
      <c r="B1176" s="316"/>
      <c r="C1176" s="316"/>
      <c r="D1176" s="319"/>
      <c r="E1176" s="319"/>
      <c r="G1176" s="36"/>
      <c r="H1176" s="37"/>
      <c r="I1176" s="41"/>
      <c r="J1176" s="36"/>
      <c r="K1176" s="36"/>
      <c r="L1176" s="38"/>
      <c r="M1176" s="37"/>
      <c r="N1176" s="36"/>
      <c r="O1176" s="37"/>
      <c r="P1176" s="36"/>
      <c r="Q1176" s="37"/>
      <c r="R1176" s="37"/>
      <c r="S1176" s="40">
        <f t="shared" si="570"/>
        <v>0</v>
      </c>
      <c r="U1176" s="40">
        <f t="shared" si="571"/>
        <v>0</v>
      </c>
      <c r="V1176" s="40">
        <f t="shared" si="572"/>
        <v>0</v>
      </c>
      <c r="W1176" s="40">
        <f t="shared" si="573"/>
        <v>0</v>
      </c>
      <c r="X1176" s="40">
        <f t="shared" si="574"/>
        <v>0</v>
      </c>
      <c r="Y1176" s="40">
        <f t="shared" si="584"/>
        <v>0</v>
      </c>
      <c r="Z1176" s="40">
        <f t="shared" si="585"/>
        <v>0</v>
      </c>
      <c r="AA1176" s="40">
        <f t="shared" si="575"/>
        <v>0</v>
      </c>
      <c r="AC1176" s="41"/>
      <c r="AD1176" s="37"/>
      <c r="AE1176" s="37"/>
      <c r="AF1176" s="37"/>
      <c r="AG1176" s="37"/>
      <c r="AH1176" s="37"/>
      <c r="AI1176" s="35">
        <f t="shared" si="576"/>
        <v>0</v>
      </c>
      <c r="AK1176" s="35">
        <f t="shared" si="577"/>
        <v>0</v>
      </c>
      <c r="AL1176" s="35">
        <f t="shared" si="578"/>
        <v>0</v>
      </c>
      <c r="AM1176" s="35">
        <f t="shared" si="579"/>
        <v>0</v>
      </c>
      <c r="AN1176" s="35">
        <f t="shared" si="580"/>
        <v>0</v>
      </c>
      <c r="AO1176" s="35">
        <f t="shared" si="581"/>
        <v>0</v>
      </c>
      <c r="AP1176" s="35">
        <f t="shared" si="582"/>
        <v>0</v>
      </c>
      <c r="AQ1176" s="35">
        <f t="shared" si="583"/>
        <v>0</v>
      </c>
      <c r="AS1176" s="36"/>
    </row>
    <row r="1177" spans="2:45" hidden="1">
      <c r="B1177" s="316"/>
      <c r="C1177" s="316"/>
      <c r="D1177" s="319"/>
      <c r="E1177" s="319"/>
      <c r="G1177" s="36"/>
      <c r="H1177" s="37"/>
      <c r="I1177" s="41"/>
      <c r="J1177" s="36"/>
      <c r="K1177" s="36"/>
      <c r="L1177" s="38"/>
      <c r="M1177" s="37"/>
      <c r="N1177" s="36"/>
      <c r="O1177" s="37"/>
      <c r="P1177" s="36"/>
      <c r="Q1177" s="37"/>
      <c r="R1177" s="37"/>
      <c r="S1177" s="40">
        <f t="shared" si="570"/>
        <v>0</v>
      </c>
      <c r="U1177" s="40">
        <f t="shared" si="571"/>
        <v>0</v>
      </c>
      <c r="V1177" s="40">
        <f t="shared" si="572"/>
        <v>0</v>
      </c>
      <c r="W1177" s="40">
        <f t="shared" si="573"/>
        <v>0</v>
      </c>
      <c r="X1177" s="40">
        <f t="shared" si="574"/>
        <v>0</v>
      </c>
      <c r="Y1177" s="40">
        <f t="shared" si="584"/>
        <v>0</v>
      </c>
      <c r="Z1177" s="40">
        <f t="shared" si="585"/>
        <v>0</v>
      </c>
      <c r="AA1177" s="40">
        <f t="shared" si="575"/>
        <v>0</v>
      </c>
      <c r="AC1177" s="41"/>
      <c r="AD1177" s="37"/>
      <c r="AE1177" s="37"/>
      <c r="AF1177" s="37"/>
      <c r="AG1177" s="37"/>
      <c r="AH1177" s="37"/>
      <c r="AI1177" s="35">
        <f t="shared" si="576"/>
        <v>0</v>
      </c>
      <c r="AK1177" s="35">
        <f t="shared" si="577"/>
        <v>0</v>
      </c>
      <c r="AL1177" s="35">
        <f t="shared" si="578"/>
        <v>0</v>
      </c>
      <c r="AM1177" s="35">
        <f t="shared" si="579"/>
        <v>0</v>
      </c>
      <c r="AN1177" s="35">
        <f t="shared" si="580"/>
        <v>0</v>
      </c>
      <c r="AO1177" s="35">
        <f t="shared" si="581"/>
        <v>0</v>
      </c>
      <c r="AP1177" s="35">
        <f t="shared" si="582"/>
        <v>0</v>
      </c>
      <c r="AQ1177" s="35">
        <f t="shared" si="583"/>
        <v>0</v>
      </c>
      <c r="AS1177" s="36"/>
    </row>
    <row r="1178" spans="2:45" hidden="1">
      <c r="B1178" s="316"/>
      <c r="C1178" s="316"/>
      <c r="D1178" s="319"/>
      <c r="E1178" s="319"/>
      <c r="G1178" s="36"/>
      <c r="H1178" s="37"/>
      <c r="I1178" s="41"/>
      <c r="J1178" s="36"/>
      <c r="K1178" s="36"/>
      <c r="L1178" s="38"/>
      <c r="M1178" s="37"/>
      <c r="N1178" s="36"/>
      <c r="O1178" s="37"/>
      <c r="P1178" s="36"/>
      <c r="Q1178" s="37"/>
      <c r="R1178" s="37"/>
      <c r="S1178" s="40">
        <f t="shared" si="570"/>
        <v>0</v>
      </c>
      <c r="U1178" s="40">
        <f t="shared" si="571"/>
        <v>0</v>
      </c>
      <c r="V1178" s="40">
        <f t="shared" si="572"/>
        <v>0</v>
      </c>
      <c r="W1178" s="40">
        <f t="shared" si="573"/>
        <v>0</v>
      </c>
      <c r="X1178" s="40">
        <f t="shared" si="574"/>
        <v>0</v>
      </c>
      <c r="Y1178" s="40">
        <f t="shared" si="584"/>
        <v>0</v>
      </c>
      <c r="Z1178" s="40">
        <f t="shared" si="585"/>
        <v>0</v>
      </c>
      <c r="AA1178" s="40">
        <f t="shared" si="575"/>
        <v>0</v>
      </c>
      <c r="AC1178" s="41"/>
      <c r="AD1178" s="37"/>
      <c r="AE1178" s="37"/>
      <c r="AF1178" s="37"/>
      <c r="AG1178" s="37"/>
      <c r="AH1178" s="37"/>
      <c r="AI1178" s="35">
        <f t="shared" si="576"/>
        <v>0</v>
      </c>
      <c r="AK1178" s="35">
        <f t="shared" si="577"/>
        <v>0</v>
      </c>
      <c r="AL1178" s="35">
        <f t="shared" si="578"/>
        <v>0</v>
      </c>
      <c r="AM1178" s="35">
        <f t="shared" si="579"/>
        <v>0</v>
      </c>
      <c r="AN1178" s="35">
        <f t="shared" si="580"/>
        <v>0</v>
      </c>
      <c r="AO1178" s="35">
        <f t="shared" si="581"/>
        <v>0</v>
      </c>
      <c r="AP1178" s="35">
        <f t="shared" si="582"/>
        <v>0</v>
      </c>
      <c r="AQ1178" s="35">
        <f t="shared" si="583"/>
        <v>0</v>
      </c>
      <c r="AS1178" s="36"/>
    </row>
    <row r="1179" spans="2:45" hidden="1">
      <c r="B1179" s="316"/>
      <c r="C1179" s="316"/>
      <c r="D1179" s="319"/>
      <c r="E1179" s="319"/>
      <c r="G1179" s="36"/>
      <c r="H1179" s="37"/>
      <c r="I1179" s="41"/>
      <c r="J1179" s="36"/>
      <c r="K1179" s="36"/>
      <c r="L1179" s="38"/>
      <c r="M1179" s="37"/>
      <c r="N1179" s="36"/>
      <c r="O1179" s="37"/>
      <c r="P1179" s="36"/>
      <c r="Q1179" s="37"/>
      <c r="R1179" s="37"/>
      <c r="S1179" s="40">
        <f t="shared" si="570"/>
        <v>0</v>
      </c>
      <c r="U1179" s="40">
        <f t="shared" si="571"/>
        <v>0</v>
      </c>
      <c r="V1179" s="40">
        <f t="shared" si="572"/>
        <v>0</v>
      </c>
      <c r="W1179" s="40">
        <f t="shared" si="573"/>
        <v>0</v>
      </c>
      <c r="X1179" s="40">
        <f t="shared" si="574"/>
        <v>0</v>
      </c>
      <c r="Y1179" s="40">
        <f t="shared" si="584"/>
        <v>0</v>
      </c>
      <c r="Z1179" s="40">
        <f t="shared" si="585"/>
        <v>0</v>
      </c>
      <c r="AA1179" s="40">
        <f t="shared" si="575"/>
        <v>0</v>
      </c>
      <c r="AC1179" s="41"/>
      <c r="AD1179" s="37"/>
      <c r="AE1179" s="37"/>
      <c r="AF1179" s="37"/>
      <c r="AG1179" s="37"/>
      <c r="AH1179" s="37"/>
      <c r="AI1179" s="35">
        <f t="shared" si="576"/>
        <v>0</v>
      </c>
      <c r="AK1179" s="35">
        <f t="shared" si="577"/>
        <v>0</v>
      </c>
      <c r="AL1179" s="35">
        <f t="shared" si="578"/>
        <v>0</v>
      </c>
      <c r="AM1179" s="35">
        <f t="shared" si="579"/>
        <v>0</v>
      </c>
      <c r="AN1179" s="35">
        <f t="shared" si="580"/>
        <v>0</v>
      </c>
      <c r="AO1179" s="35">
        <f t="shared" si="581"/>
        <v>0</v>
      </c>
      <c r="AP1179" s="35">
        <f t="shared" si="582"/>
        <v>0</v>
      </c>
      <c r="AQ1179" s="35">
        <f t="shared" si="583"/>
        <v>0</v>
      </c>
      <c r="AS1179" s="36"/>
    </row>
    <row r="1180" spans="2:45" hidden="1">
      <c r="B1180" s="316"/>
      <c r="C1180" s="316"/>
      <c r="D1180" s="319"/>
      <c r="E1180" s="319"/>
      <c r="G1180" s="36"/>
      <c r="H1180" s="37"/>
      <c r="I1180" s="41"/>
      <c r="J1180" s="36"/>
      <c r="K1180" s="36"/>
      <c r="L1180" s="38"/>
      <c r="M1180" s="37"/>
      <c r="N1180" s="36"/>
      <c r="O1180" s="37"/>
      <c r="P1180" s="36"/>
      <c r="Q1180" s="37"/>
      <c r="R1180" s="37"/>
      <c r="S1180" s="40">
        <f t="shared" si="570"/>
        <v>0</v>
      </c>
      <c r="U1180" s="40">
        <f t="shared" si="571"/>
        <v>0</v>
      </c>
      <c r="V1180" s="40">
        <f t="shared" si="572"/>
        <v>0</v>
      </c>
      <c r="W1180" s="40">
        <f t="shared" si="573"/>
        <v>0</v>
      </c>
      <c r="X1180" s="40">
        <f t="shared" si="574"/>
        <v>0</v>
      </c>
      <c r="Y1180" s="40">
        <f t="shared" si="584"/>
        <v>0</v>
      </c>
      <c r="Z1180" s="40">
        <f t="shared" si="585"/>
        <v>0</v>
      </c>
      <c r="AA1180" s="40">
        <f t="shared" si="575"/>
        <v>0</v>
      </c>
      <c r="AC1180" s="41"/>
      <c r="AD1180" s="37"/>
      <c r="AE1180" s="37"/>
      <c r="AF1180" s="37"/>
      <c r="AG1180" s="37"/>
      <c r="AH1180" s="37"/>
      <c r="AI1180" s="35">
        <f t="shared" si="576"/>
        <v>0</v>
      </c>
      <c r="AK1180" s="35">
        <f t="shared" si="577"/>
        <v>0</v>
      </c>
      <c r="AL1180" s="35">
        <f t="shared" si="578"/>
        <v>0</v>
      </c>
      <c r="AM1180" s="35">
        <f t="shared" si="579"/>
        <v>0</v>
      </c>
      <c r="AN1180" s="35">
        <f t="shared" si="580"/>
        <v>0</v>
      </c>
      <c r="AO1180" s="35">
        <f t="shared" si="581"/>
        <v>0</v>
      </c>
      <c r="AP1180" s="35">
        <f t="shared" si="582"/>
        <v>0</v>
      </c>
      <c r="AQ1180" s="35">
        <f t="shared" si="583"/>
        <v>0</v>
      </c>
      <c r="AS1180" s="36"/>
    </row>
    <row r="1181" spans="2:45" ht="30.95" hidden="1" customHeight="1">
      <c r="B1181" s="307"/>
      <c r="C1181" s="314"/>
      <c r="D1181" s="309">
        <f>D1141</f>
        <v>0</v>
      </c>
      <c r="E1181" s="310"/>
      <c r="G1181" s="307">
        <f t="shared" ref="G1181:I1181" si="586">SUM(G1141:G1180)</f>
        <v>0</v>
      </c>
      <c r="H1181" s="311">
        <f>SUM(H1141:H1180)</f>
        <v>0</v>
      </c>
      <c r="I1181" s="311">
        <f t="shared" si="586"/>
        <v>0</v>
      </c>
      <c r="J1181" s="307"/>
      <c r="K1181" s="307"/>
      <c r="L1181" s="315"/>
      <c r="M1181" s="311">
        <f>SUM(M1141:M1180)</f>
        <v>0</v>
      </c>
      <c r="N1181" s="307"/>
      <c r="O1181" s="311">
        <f>SUM(O1141:O1180)</f>
        <v>0</v>
      </c>
      <c r="P1181" s="307"/>
      <c r="Q1181" s="311">
        <f>SUM(Q1141:Q1180)</f>
        <v>0</v>
      </c>
      <c r="R1181" s="311">
        <f>SUM(R1141:R1180)</f>
        <v>0</v>
      </c>
      <c r="S1181" s="311">
        <f>SUM(S1141:S1180)</f>
        <v>0</v>
      </c>
      <c r="T1181" s="313"/>
      <c r="U1181" s="311">
        <f>SUM(U1141:U1180)</f>
        <v>0</v>
      </c>
      <c r="V1181" s="311">
        <f t="shared" ref="V1181:AA1181" si="587">SUM(V1141:V1180)</f>
        <v>0</v>
      </c>
      <c r="W1181" s="311">
        <f t="shared" si="587"/>
        <v>0</v>
      </c>
      <c r="X1181" s="311">
        <f t="shared" si="587"/>
        <v>0</v>
      </c>
      <c r="Y1181" s="311">
        <f t="shared" si="587"/>
        <v>0</v>
      </c>
      <c r="Z1181" s="311">
        <f t="shared" si="587"/>
        <v>0</v>
      </c>
      <c r="AA1181" s="311">
        <f t="shared" si="587"/>
        <v>0</v>
      </c>
      <c r="AC1181" s="311">
        <f>SUM(AC1141:AC1180)</f>
        <v>0</v>
      </c>
      <c r="AD1181" s="311">
        <f t="shared" ref="AD1181:AI1181" si="588">SUM(AD1141:AD1180)</f>
        <v>0</v>
      </c>
      <c r="AE1181" s="311">
        <f t="shared" si="588"/>
        <v>0</v>
      </c>
      <c r="AF1181" s="311">
        <f t="shared" si="588"/>
        <v>0</v>
      </c>
      <c r="AG1181" s="311">
        <f t="shared" si="588"/>
        <v>0</v>
      </c>
      <c r="AH1181" s="311">
        <f t="shared" si="588"/>
        <v>0</v>
      </c>
      <c r="AI1181" s="311">
        <f t="shared" si="588"/>
        <v>0</v>
      </c>
      <c r="AK1181" s="311">
        <f>SUM(AK1141:AK1180)</f>
        <v>0</v>
      </c>
      <c r="AL1181" s="311">
        <f t="shared" ref="AL1181:AQ1181" si="589">SUM(AL1141:AL1180)</f>
        <v>0</v>
      </c>
      <c r="AM1181" s="311">
        <f t="shared" si="589"/>
        <v>0</v>
      </c>
      <c r="AN1181" s="311">
        <f t="shared" si="589"/>
        <v>0</v>
      </c>
      <c r="AO1181" s="311">
        <f t="shared" si="589"/>
        <v>0</v>
      </c>
      <c r="AP1181" s="311">
        <f t="shared" si="589"/>
        <v>0</v>
      </c>
      <c r="AQ1181" s="311">
        <f t="shared" si="589"/>
        <v>0</v>
      </c>
      <c r="AS1181" s="36"/>
    </row>
    <row r="1182" spans="2:45" hidden="1">
      <c r="M1182" s="4"/>
    </row>
    <row r="1183" spans="2:45" hidden="1">
      <c r="B1183" s="36"/>
      <c r="C1183" s="316" t="str">
        <f>'Salary Calc &amp; Services Offered'!A43</f>
        <v>Service 29</v>
      </c>
      <c r="D1183" s="28">
        <v>0</v>
      </c>
      <c r="E1183" s="29">
        <v>0</v>
      </c>
      <c r="G1183" s="409"/>
      <c r="H1183" s="30"/>
      <c r="I1183" s="40">
        <f>'Salary Calc &amp; Services Offered'!JV43</f>
        <v>0</v>
      </c>
      <c r="J1183" s="36"/>
      <c r="K1183" s="36"/>
      <c r="L1183" s="38"/>
      <c r="M1183" s="39"/>
      <c r="N1183" s="36"/>
      <c r="O1183" s="39"/>
      <c r="P1183" s="36"/>
      <c r="Q1183" s="31"/>
      <c r="R1183" s="37"/>
      <c r="S1183" s="40">
        <f t="shared" ref="S1183:S1222" si="590">H1183+I1183+O1183+M1183+Q1183+R1183</f>
        <v>0</v>
      </c>
      <c r="U1183" s="40">
        <f t="shared" ref="U1183:U1222" si="591">IFERROR(H1183/$D$1183,0)</f>
        <v>0</v>
      </c>
      <c r="V1183" s="40">
        <f t="shared" ref="V1183:V1222" si="592">IFERROR(I1183/$D$1183,0)</f>
        <v>0</v>
      </c>
      <c r="W1183" s="40">
        <f t="shared" ref="W1183:W1222" si="593">IFERROR(O1183/$D$1183,0)</f>
        <v>0</v>
      </c>
      <c r="X1183" s="40">
        <f t="shared" ref="X1183:X1222" si="594">IFERROR(M1183/$D$1183,0)</f>
        <v>0</v>
      </c>
      <c r="Y1183" s="40">
        <f>IFERROR(Q1183/$D$1183,0)</f>
        <v>0</v>
      </c>
      <c r="Z1183" s="40">
        <f>IFERROR(R1183/$D$1183,0)</f>
        <v>0</v>
      </c>
      <c r="AA1183" s="40">
        <f t="shared" ref="AA1183:AA1222" si="595">SUM(U1183:Z1183)</f>
        <v>0</v>
      </c>
      <c r="AC1183" s="41">
        <f>IF('Salary Calc &amp; Services Offered'!JW107&lt;0,0,'Salary Calc &amp; Services Offered'!JW107)</f>
        <v>0</v>
      </c>
      <c r="AD1183" s="37"/>
      <c r="AE1183" s="37"/>
      <c r="AF1183" s="37"/>
      <c r="AG1183" s="37"/>
      <c r="AH1183" s="37"/>
      <c r="AI1183" s="35">
        <f t="shared" ref="AI1183:AI1222" si="596">SUM(AC1183:AH1183)</f>
        <v>0</v>
      </c>
      <c r="AK1183" s="35">
        <f t="shared" ref="AK1183:AK1222" si="597">IFERROR(AC1183/$D$1183,0)</f>
        <v>0</v>
      </c>
      <c r="AL1183" s="35">
        <f t="shared" ref="AL1183:AL1222" si="598">IFERROR(AD1183/$D$1183,0)</f>
        <v>0</v>
      </c>
      <c r="AM1183" s="35">
        <f t="shared" ref="AM1183:AM1222" si="599">IFERROR(AE1183/$D$1183,0)</f>
        <v>0</v>
      </c>
      <c r="AN1183" s="35">
        <f t="shared" ref="AN1183:AN1222" si="600">IFERROR(AF1183/$D$1183,0)</f>
        <v>0</v>
      </c>
      <c r="AO1183" s="35">
        <f t="shared" ref="AO1183:AO1222" si="601">IFERROR(AG1183/$D$1183,0)</f>
        <v>0</v>
      </c>
      <c r="AP1183" s="35">
        <f t="shared" ref="AP1183:AP1222" si="602">IFERROR(AH1183/$D$1183,0)</f>
        <v>0</v>
      </c>
      <c r="AQ1183" s="35">
        <f t="shared" ref="AQ1183:AQ1222" si="603">SUM(AK1183:AP1183)</f>
        <v>0</v>
      </c>
      <c r="AS1183" s="36"/>
    </row>
    <row r="1184" spans="2:45" hidden="1">
      <c r="B1184" s="320"/>
      <c r="C1184" s="320"/>
      <c r="D1184" s="321"/>
      <c r="E1184" s="321"/>
      <c r="G1184" s="36"/>
      <c r="H1184" s="34"/>
      <c r="I1184" s="40"/>
      <c r="J1184" s="36"/>
      <c r="K1184" s="36"/>
      <c r="L1184" s="38"/>
      <c r="M1184" s="39"/>
      <c r="N1184" s="36"/>
      <c r="O1184" s="39"/>
      <c r="P1184" s="36"/>
      <c r="Q1184" s="39"/>
      <c r="R1184" s="37"/>
      <c r="S1184" s="40">
        <f t="shared" si="590"/>
        <v>0</v>
      </c>
      <c r="U1184" s="40">
        <f t="shared" si="591"/>
        <v>0</v>
      </c>
      <c r="V1184" s="40">
        <f t="shared" si="592"/>
        <v>0</v>
      </c>
      <c r="W1184" s="40">
        <f t="shared" si="593"/>
        <v>0</v>
      </c>
      <c r="X1184" s="40">
        <f t="shared" si="594"/>
        <v>0</v>
      </c>
      <c r="Y1184" s="40">
        <f t="shared" ref="Y1184:Y1222" si="604">IFERROR(Q1184/$D$1183,0)</f>
        <v>0</v>
      </c>
      <c r="Z1184" s="40">
        <f t="shared" ref="Z1184:Z1222" si="605">IFERROR(R1184/$D$1183,0)</f>
        <v>0</v>
      </c>
      <c r="AA1184" s="40">
        <f t="shared" si="595"/>
        <v>0</v>
      </c>
      <c r="AC1184" s="35"/>
      <c r="AD1184" s="32"/>
      <c r="AE1184" s="32"/>
      <c r="AF1184" s="32"/>
      <c r="AG1184" s="32"/>
      <c r="AH1184" s="32"/>
      <c r="AI1184" s="35">
        <f t="shared" si="596"/>
        <v>0</v>
      </c>
      <c r="AK1184" s="35">
        <f t="shared" si="597"/>
        <v>0</v>
      </c>
      <c r="AL1184" s="35">
        <f t="shared" si="598"/>
        <v>0</v>
      </c>
      <c r="AM1184" s="35">
        <f t="shared" si="599"/>
        <v>0</v>
      </c>
      <c r="AN1184" s="35">
        <f t="shared" si="600"/>
        <v>0</v>
      </c>
      <c r="AO1184" s="35">
        <f t="shared" si="601"/>
        <v>0</v>
      </c>
      <c r="AP1184" s="35">
        <f t="shared" si="602"/>
        <v>0</v>
      </c>
      <c r="AQ1184" s="35">
        <f t="shared" si="603"/>
        <v>0</v>
      </c>
      <c r="AS1184" s="36"/>
    </row>
    <row r="1185" spans="2:45" hidden="1">
      <c r="B1185" s="316"/>
      <c r="C1185" s="317"/>
      <c r="D1185" s="318"/>
      <c r="E1185" s="318"/>
      <c r="G1185" s="36"/>
      <c r="H1185" s="39"/>
      <c r="I1185" s="40"/>
      <c r="J1185" s="36"/>
      <c r="K1185" s="36"/>
      <c r="L1185" s="38"/>
      <c r="M1185" s="39"/>
      <c r="N1185" s="36"/>
      <c r="O1185" s="39"/>
      <c r="P1185" s="36"/>
      <c r="Q1185" s="39"/>
      <c r="R1185" s="37"/>
      <c r="S1185" s="40">
        <f t="shared" si="590"/>
        <v>0</v>
      </c>
      <c r="U1185" s="40">
        <f t="shared" si="591"/>
        <v>0</v>
      </c>
      <c r="V1185" s="40">
        <f t="shared" si="592"/>
        <v>0</v>
      </c>
      <c r="W1185" s="40">
        <f t="shared" si="593"/>
        <v>0</v>
      </c>
      <c r="X1185" s="40">
        <f t="shared" si="594"/>
        <v>0</v>
      </c>
      <c r="Y1185" s="40">
        <f t="shared" si="604"/>
        <v>0</v>
      </c>
      <c r="Z1185" s="40">
        <f t="shared" si="605"/>
        <v>0</v>
      </c>
      <c r="AA1185" s="40">
        <f t="shared" si="595"/>
        <v>0</v>
      </c>
      <c r="AC1185" s="40"/>
      <c r="AD1185" s="39"/>
      <c r="AE1185" s="39"/>
      <c r="AF1185" s="39"/>
      <c r="AG1185" s="39"/>
      <c r="AH1185" s="39"/>
      <c r="AI1185" s="35">
        <f t="shared" si="596"/>
        <v>0</v>
      </c>
      <c r="AK1185" s="35">
        <f t="shared" si="597"/>
        <v>0</v>
      </c>
      <c r="AL1185" s="35">
        <f t="shared" si="598"/>
        <v>0</v>
      </c>
      <c r="AM1185" s="35">
        <f t="shared" si="599"/>
        <v>0</v>
      </c>
      <c r="AN1185" s="35">
        <f t="shared" si="600"/>
        <v>0</v>
      </c>
      <c r="AO1185" s="35">
        <f t="shared" si="601"/>
        <v>0</v>
      </c>
      <c r="AP1185" s="35">
        <f t="shared" si="602"/>
        <v>0</v>
      </c>
      <c r="AQ1185" s="35">
        <f t="shared" si="603"/>
        <v>0</v>
      </c>
      <c r="AS1185" s="36"/>
    </row>
    <row r="1186" spans="2:45" hidden="1">
      <c r="B1186" s="316"/>
      <c r="C1186" s="317"/>
      <c r="D1186" s="318"/>
      <c r="E1186" s="318"/>
      <c r="G1186" s="36"/>
      <c r="H1186" s="39"/>
      <c r="I1186" s="40"/>
      <c r="J1186" s="36"/>
      <c r="K1186" s="36"/>
      <c r="L1186" s="38"/>
      <c r="M1186" s="39"/>
      <c r="N1186" s="36"/>
      <c r="O1186" s="39"/>
      <c r="P1186" s="36"/>
      <c r="Q1186" s="39"/>
      <c r="R1186" s="37"/>
      <c r="S1186" s="40">
        <f t="shared" si="590"/>
        <v>0</v>
      </c>
      <c r="U1186" s="40">
        <f t="shared" si="591"/>
        <v>0</v>
      </c>
      <c r="V1186" s="40">
        <f t="shared" si="592"/>
        <v>0</v>
      </c>
      <c r="W1186" s="40">
        <f t="shared" si="593"/>
        <v>0</v>
      </c>
      <c r="X1186" s="40">
        <f t="shared" si="594"/>
        <v>0</v>
      </c>
      <c r="Y1186" s="40">
        <f t="shared" si="604"/>
        <v>0</v>
      </c>
      <c r="Z1186" s="40">
        <f t="shared" si="605"/>
        <v>0</v>
      </c>
      <c r="AA1186" s="40">
        <f t="shared" si="595"/>
        <v>0</v>
      </c>
      <c r="AC1186" s="40"/>
      <c r="AD1186" s="39"/>
      <c r="AE1186" s="39"/>
      <c r="AF1186" s="39"/>
      <c r="AG1186" s="39"/>
      <c r="AH1186" s="39"/>
      <c r="AI1186" s="35">
        <f t="shared" si="596"/>
        <v>0</v>
      </c>
      <c r="AK1186" s="35">
        <f t="shared" si="597"/>
        <v>0</v>
      </c>
      <c r="AL1186" s="35">
        <f t="shared" si="598"/>
        <v>0</v>
      </c>
      <c r="AM1186" s="35">
        <f t="shared" si="599"/>
        <v>0</v>
      </c>
      <c r="AN1186" s="35">
        <f t="shared" si="600"/>
        <v>0</v>
      </c>
      <c r="AO1186" s="35">
        <f t="shared" si="601"/>
        <v>0</v>
      </c>
      <c r="AP1186" s="35">
        <f t="shared" si="602"/>
        <v>0</v>
      </c>
      <c r="AQ1186" s="35">
        <f t="shared" si="603"/>
        <v>0</v>
      </c>
      <c r="AS1186" s="36"/>
    </row>
    <row r="1187" spans="2:45" hidden="1">
      <c r="B1187" s="316"/>
      <c r="C1187" s="317"/>
      <c r="D1187" s="318"/>
      <c r="E1187" s="318"/>
      <c r="G1187" s="36"/>
      <c r="H1187" s="39"/>
      <c r="I1187" s="40"/>
      <c r="J1187" s="36"/>
      <c r="K1187" s="36"/>
      <c r="L1187" s="38"/>
      <c r="M1187" s="39"/>
      <c r="N1187" s="36"/>
      <c r="O1187" s="39"/>
      <c r="P1187" s="36"/>
      <c r="Q1187" s="39"/>
      <c r="R1187" s="37"/>
      <c r="S1187" s="40">
        <f t="shared" si="590"/>
        <v>0</v>
      </c>
      <c r="U1187" s="40">
        <f t="shared" si="591"/>
        <v>0</v>
      </c>
      <c r="V1187" s="40">
        <f t="shared" si="592"/>
        <v>0</v>
      </c>
      <c r="W1187" s="40">
        <f t="shared" si="593"/>
        <v>0</v>
      </c>
      <c r="X1187" s="40">
        <f t="shared" si="594"/>
        <v>0</v>
      </c>
      <c r="Y1187" s="40">
        <f t="shared" si="604"/>
        <v>0</v>
      </c>
      <c r="Z1187" s="40">
        <f t="shared" si="605"/>
        <v>0</v>
      </c>
      <c r="AA1187" s="40">
        <f t="shared" si="595"/>
        <v>0</v>
      </c>
      <c r="AC1187" s="40"/>
      <c r="AD1187" s="39"/>
      <c r="AE1187" s="39"/>
      <c r="AF1187" s="39"/>
      <c r="AG1187" s="39"/>
      <c r="AH1187" s="39"/>
      <c r="AI1187" s="35">
        <f t="shared" si="596"/>
        <v>0</v>
      </c>
      <c r="AK1187" s="35">
        <f t="shared" si="597"/>
        <v>0</v>
      </c>
      <c r="AL1187" s="35">
        <f t="shared" si="598"/>
        <v>0</v>
      </c>
      <c r="AM1187" s="35">
        <f t="shared" si="599"/>
        <v>0</v>
      </c>
      <c r="AN1187" s="35">
        <f t="shared" si="600"/>
        <v>0</v>
      </c>
      <c r="AO1187" s="35">
        <f t="shared" si="601"/>
        <v>0</v>
      </c>
      <c r="AP1187" s="35">
        <f t="shared" si="602"/>
        <v>0</v>
      </c>
      <c r="AQ1187" s="35">
        <f t="shared" si="603"/>
        <v>0</v>
      </c>
      <c r="AS1187" s="36"/>
    </row>
    <row r="1188" spans="2:45" hidden="1">
      <c r="B1188" s="316"/>
      <c r="C1188" s="317"/>
      <c r="D1188" s="318"/>
      <c r="E1188" s="318"/>
      <c r="G1188" s="36"/>
      <c r="H1188" s="39"/>
      <c r="I1188" s="40"/>
      <c r="J1188" s="36"/>
      <c r="K1188" s="36"/>
      <c r="L1188" s="38"/>
      <c r="M1188" s="39"/>
      <c r="N1188" s="36"/>
      <c r="O1188" s="39"/>
      <c r="P1188" s="36"/>
      <c r="Q1188" s="39"/>
      <c r="R1188" s="37"/>
      <c r="S1188" s="40">
        <f t="shared" si="590"/>
        <v>0</v>
      </c>
      <c r="U1188" s="40">
        <f t="shared" si="591"/>
        <v>0</v>
      </c>
      <c r="V1188" s="40">
        <f t="shared" si="592"/>
        <v>0</v>
      </c>
      <c r="W1188" s="40">
        <f t="shared" si="593"/>
        <v>0</v>
      </c>
      <c r="X1188" s="40">
        <f t="shared" si="594"/>
        <v>0</v>
      </c>
      <c r="Y1188" s="40">
        <f t="shared" si="604"/>
        <v>0</v>
      </c>
      <c r="Z1188" s="40">
        <f t="shared" si="605"/>
        <v>0</v>
      </c>
      <c r="AA1188" s="40">
        <f t="shared" si="595"/>
        <v>0</v>
      </c>
      <c r="AC1188" s="40"/>
      <c r="AD1188" s="39"/>
      <c r="AE1188" s="39"/>
      <c r="AF1188" s="39"/>
      <c r="AG1188" s="39"/>
      <c r="AH1188" s="39"/>
      <c r="AI1188" s="35">
        <f t="shared" si="596"/>
        <v>0</v>
      </c>
      <c r="AK1188" s="35">
        <f t="shared" si="597"/>
        <v>0</v>
      </c>
      <c r="AL1188" s="35">
        <f t="shared" si="598"/>
        <v>0</v>
      </c>
      <c r="AM1188" s="35">
        <f t="shared" si="599"/>
        <v>0</v>
      </c>
      <c r="AN1188" s="35">
        <f t="shared" si="600"/>
        <v>0</v>
      </c>
      <c r="AO1188" s="35">
        <f t="shared" si="601"/>
        <v>0</v>
      </c>
      <c r="AP1188" s="35">
        <f t="shared" si="602"/>
        <v>0</v>
      </c>
      <c r="AQ1188" s="35">
        <f t="shared" si="603"/>
        <v>0</v>
      </c>
      <c r="AS1188" s="36"/>
    </row>
    <row r="1189" spans="2:45" hidden="1">
      <c r="B1189" s="316"/>
      <c r="C1189" s="317"/>
      <c r="D1189" s="318"/>
      <c r="E1189" s="318"/>
      <c r="G1189" s="36"/>
      <c r="H1189" s="39"/>
      <c r="I1189" s="40"/>
      <c r="J1189" s="36"/>
      <c r="K1189" s="36"/>
      <c r="L1189" s="38"/>
      <c r="M1189" s="39"/>
      <c r="N1189" s="36"/>
      <c r="O1189" s="39"/>
      <c r="P1189" s="36"/>
      <c r="Q1189" s="39"/>
      <c r="R1189" s="37"/>
      <c r="S1189" s="40">
        <f t="shared" si="590"/>
        <v>0</v>
      </c>
      <c r="U1189" s="40">
        <f t="shared" si="591"/>
        <v>0</v>
      </c>
      <c r="V1189" s="40">
        <f t="shared" si="592"/>
        <v>0</v>
      </c>
      <c r="W1189" s="40">
        <f t="shared" si="593"/>
        <v>0</v>
      </c>
      <c r="X1189" s="40">
        <f t="shared" si="594"/>
        <v>0</v>
      </c>
      <c r="Y1189" s="40">
        <f t="shared" si="604"/>
        <v>0</v>
      </c>
      <c r="Z1189" s="40">
        <f t="shared" si="605"/>
        <v>0</v>
      </c>
      <c r="AA1189" s="40">
        <f t="shared" si="595"/>
        <v>0</v>
      </c>
      <c r="AC1189" s="40"/>
      <c r="AD1189" s="39"/>
      <c r="AE1189" s="39"/>
      <c r="AF1189" s="39"/>
      <c r="AG1189" s="39"/>
      <c r="AH1189" s="39"/>
      <c r="AI1189" s="35">
        <f t="shared" si="596"/>
        <v>0</v>
      </c>
      <c r="AK1189" s="35">
        <f t="shared" si="597"/>
        <v>0</v>
      </c>
      <c r="AL1189" s="35">
        <f t="shared" si="598"/>
        <v>0</v>
      </c>
      <c r="AM1189" s="35">
        <f t="shared" si="599"/>
        <v>0</v>
      </c>
      <c r="AN1189" s="35">
        <f t="shared" si="600"/>
        <v>0</v>
      </c>
      <c r="AO1189" s="35">
        <f t="shared" si="601"/>
        <v>0</v>
      </c>
      <c r="AP1189" s="35">
        <f t="shared" si="602"/>
        <v>0</v>
      </c>
      <c r="AQ1189" s="35">
        <f t="shared" si="603"/>
        <v>0</v>
      </c>
      <c r="AS1189" s="36"/>
    </row>
    <row r="1190" spans="2:45" hidden="1">
      <c r="B1190" s="316"/>
      <c r="C1190" s="317"/>
      <c r="D1190" s="318"/>
      <c r="E1190" s="318"/>
      <c r="G1190" s="36"/>
      <c r="H1190" s="39"/>
      <c r="I1190" s="40"/>
      <c r="J1190" s="36"/>
      <c r="K1190" s="36"/>
      <c r="L1190" s="38"/>
      <c r="M1190" s="39"/>
      <c r="N1190" s="36"/>
      <c r="O1190" s="39"/>
      <c r="P1190" s="36"/>
      <c r="Q1190" s="39"/>
      <c r="R1190" s="37"/>
      <c r="S1190" s="40">
        <f t="shared" si="590"/>
        <v>0</v>
      </c>
      <c r="U1190" s="40">
        <f t="shared" si="591"/>
        <v>0</v>
      </c>
      <c r="V1190" s="40">
        <f t="shared" si="592"/>
        <v>0</v>
      </c>
      <c r="W1190" s="40">
        <f t="shared" si="593"/>
        <v>0</v>
      </c>
      <c r="X1190" s="40">
        <f t="shared" si="594"/>
        <v>0</v>
      </c>
      <c r="Y1190" s="40">
        <f t="shared" si="604"/>
        <v>0</v>
      </c>
      <c r="Z1190" s="40">
        <f t="shared" si="605"/>
        <v>0</v>
      </c>
      <c r="AA1190" s="40">
        <f t="shared" si="595"/>
        <v>0</v>
      </c>
      <c r="AC1190" s="40"/>
      <c r="AD1190" s="39"/>
      <c r="AE1190" s="39"/>
      <c r="AF1190" s="39"/>
      <c r="AG1190" s="39"/>
      <c r="AH1190" s="39"/>
      <c r="AI1190" s="35">
        <f t="shared" si="596"/>
        <v>0</v>
      </c>
      <c r="AK1190" s="35">
        <f t="shared" si="597"/>
        <v>0</v>
      </c>
      <c r="AL1190" s="35">
        <f t="shared" si="598"/>
        <v>0</v>
      </c>
      <c r="AM1190" s="35">
        <f t="shared" si="599"/>
        <v>0</v>
      </c>
      <c r="AN1190" s="35">
        <f t="shared" si="600"/>
        <v>0</v>
      </c>
      <c r="AO1190" s="35">
        <f t="shared" si="601"/>
        <v>0</v>
      </c>
      <c r="AP1190" s="35">
        <f t="shared" si="602"/>
        <v>0</v>
      </c>
      <c r="AQ1190" s="35">
        <f t="shared" si="603"/>
        <v>0</v>
      </c>
      <c r="AS1190" s="36"/>
    </row>
    <row r="1191" spans="2:45" hidden="1">
      <c r="B1191" s="316"/>
      <c r="C1191" s="316"/>
      <c r="D1191" s="319"/>
      <c r="E1191" s="319"/>
      <c r="G1191" s="36"/>
      <c r="H1191" s="37"/>
      <c r="I1191" s="41"/>
      <c r="J1191" s="36"/>
      <c r="K1191" s="36"/>
      <c r="L1191" s="38"/>
      <c r="M1191" s="37"/>
      <c r="N1191" s="36"/>
      <c r="O1191" s="37"/>
      <c r="P1191" s="36"/>
      <c r="Q1191" s="37"/>
      <c r="R1191" s="37"/>
      <c r="S1191" s="40">
        <f t="shared" si="590"/>
        <v>0</v>
      </c>
      <c r="U1191" s="40">
        <f t="shared" si="591"/>
        <v>0</v>
      </c>
      <c r="V1191" s="40">
        <f t="shared" si="592"/>
        <v>0</v>
      </c>
      <c r="W1191" s="40">
        <f t="shared" si="593"/>
        <v>0</v>
      </c>
      <c r="X1191" s="40">
        <f t="shared" si="594"/>
        <v>0</v>
      </c>
      <c r="Y1191" s="40">
        <f t="shared" si="604"/>
        <v>0</v>
      </c>
      <c r="Z1191" s="40">
        <f t="shared" si="605"/>
        <v>0</v>
      </c>
      <c r="AA1191" s="40">
        <f t="shared" si="595"/>
        <v>0</v>
      </c>
      <c r="AC1191" s="41"/>
      <c r="AD1191" s="37"/>
      <c r="AE1191" s="37"/>
      <c r="AF1191" s="37"/>
      <c r="AG1191" s="37"/>
      <c r="AH1191" s="37"/>
      <c r="AI1191" s="35">
        <f t="shared" si="596"/>
        <v>0</v>
      </c>
      <c r="AK1191" s="35">
        <f t="shared" si="597"/>
        <v>0</v>
      </c>
      <c r="AL1191" s="35">
        <f t="shared" si="598"/>
        <v>0</v>
      </c>
      <c r="AM1191" s="35">
        <f t="shared" si="599"/>
        <v>0</v>
      </c>
      <c r="AN1191" s="35">
        <f t="shared" si="600"/>
        <v>0</v>
      </c>
      <c r="AO1191" s="35">
        <f t="shared" si="601"/>
        <v>0</v>
      </c>
      <c r="AP1191" s="35">
        <f t="shared" si="602"/>
        <v>0</v>
      </c>
      <c r="AQ1191" s="35">
        <f t="shared" si="603"/>
        <v>0</v>
      </c>
      <c r="AS1191" s="36"/>
    </row>
    <row r="1192" spans="2:45" hidden="1">
      <c r="B1192" s="316"/>
      <c r="C1192" s="316"/>
      <c r="D1192" s="319"/>
      <c r="E1192" s="319"/>
      <c r="G1192" s="36"/>
      <c r="H1192" s="37"/>
      <c r="I1192" s="41"/>
      <c r="J1192" s="36"/>
      <c r="K1192" s="36"/>
      <c r="L1192" s="38"/>
      <c r="M1192" s="37"/>
      <c r="N1192" s="36"/>
      <c r="O1192" s="37"/>
      <c r="P1192" s="36"/>
      <c r="Q1192" s="37"/>
      <c r="R1192" s="37"/>
      <c r="S1192" s="40">
        <f t="shared" si="590"/>
        <v>0</v>
      </c>
      <c r="U1192" s="40">
        <f t="shared" si="591"/>
        <v>0</v>
      </c>
      <c r="V1192" s="40">
        <f t="shared" si="592"/>
        <v>0</v>
      </c>
      <c r="W1192" s="40">
        <f t="shared" si="593"/>
        <v>0</v>
      </c>
      <c r="X1192" s="40">
        <f t="shared" si="594"/>
        <v>0</v>
      </c>
      <c r="Y1192" s="40">
        <f t="shared" si="604"/>
        <v>0</v>
      </c>
      <c r="Z1192" s="40">
        <f t="shared" si="605"/>
        <v>0</v>
      </c>
      <c r="AA1192" s="40">
        <f t="shared" si="595"/>
        <v>0</v>
      </c>
      <c r="AC1192" s="41"/>
      <c r="AD1192" s="37"/>
      <c r="AE1192" s="37"/>
      <c r="AF1192" s="37"/>
      <c r="AG1192" s="37"/>
      <c r="AH1192" s="37"/>
      <c r="AI1192" s="35">
        <f t="shared" si="596"/>
        <v>0</v>
      </c>
      <c r="AK1192" s="35">
        <f t="shared" si="597"/>
        <v>0</v>
      </c>
      <c r="AL1192" s="35">
        <f t="shared" si="598"/>
        <v>0</v>
      </c>
      <c r="AM1192" s="35">
        <f t="shared" si="599"/>
        <v>0</v>
      </c>
      <c r="AN1192" s="35">
        <f t="shared" si="600"/>
        <v>0</v>
      </c>
      <c r="AO1192" s="35">
        <f t="shared" si="601"/>
        <v>0</v>
      </c>
      <c r="AP1192" s="35">
        <f t="shared" si="602"/>
        <v>0</v>
      </c>
      <c r="AQ1192" s="35">
        <f t="shared" si="603"/>
        <v>0</v>
      </c>
      <c r="AS1192" s="36"/>
    </row>
    <row r="1193" spans="2:45" hidden="1">
      <c r="B1193" s="316"/>
      <c r="C1193" s="316"/>
      <c r="D1193" s="319"/>
      <c r="E1193" s="319"/>
      <c r="G1193" s="36"/>
      <c r="H1193" s="37"/>
      <c r="I1193" s="41"/>
      <c r="J1193" s="36"/>
      <c r="K1193" s="36"/>
      <c r="L1193" s="38"/>
      <c r="M1193" s="37"/>
      <c r="N1193" s="36"/>
      <c r="O1193" s="37"/>
      <c r="P1193" s="36"/>
      <c r="Q1193" s="37"/>
      <c r="R1193" s="37"/>
      <c r="S1193" s="40">
        <f t="shared" si="590"/>
        <v>0</v>
      </c>
      <c r="U1193" s="40">
        <f t="shared" si="591"/>
        <v>0</v>
      </c>
      <c r="V1193" s="40">
        <f t="shared" si="592"/>
        <v>0</v>
      </c>
      <c r="W1193" s="40">
        <f t="shared" si="593"/>
        <v>0</v>
      </c>
      <c r="X1193" s="40">
        <f t="shared" si="594"/>
        <v>0</v>
      </c>
      <c r="Y1193" s="40">
        <f t="shared" si="604"/>
        <v>0</v>
      </c>
      <c r="Z1193" s="40">
        <f t="shared" si="605"/>
        <v>0</v>
      </c>
      <c r="AA1193" s="40">
        <f t="shared" si="595"/>
        <v>0</v>
      </c>
      <c r="AC1193" s="41"/>
      <c r="AD1193" s="37"/>
      <c r="AE1193" s="37"/>
      <c r="AF1193" s="37"/>
      <c r="AG1193" s="37"/>
      <c r="AH1193" s="37"/>
      <c r="AI1193" s="35">
        <f t="shared" si="596"/>
        <v>0</v>
      </c>
      <c r="AK1193" s="35">
        <f t="shared" si="597"/>
        <v>0</v>
      </c>
      <c r="AL1193" s="35">
        <f t="shared" si="598"/>
        <v>0</v>
      </c>
      <c r="AM1193" s="35">
        <f t="shared" si="599"/>
        <v>0</v>
      </c>
      <c r="AN1193" s="35">
        <f t="shared" si="600"/>
        <v>0</v>
      </c>
      <c r="AO1193" s="35">
        <f t="shared" si="601"/>
        <v>0</v>
      </c>
      <c r="AP1193" s="35">
        <f t="shared" si="602"/>
        <v>0</v>
      </c>
      <c r="AQ1193" s="35">
        <f t="shared" si="603"/>
        <v>0</v>
      </c>
      <c r="AS1193" s="36"/>
    </row>
    <row r="1194" spans="2:45" hidden="1">
      <c r="B1194" s="316"/>
      <c r="C1194" s="316"/>
      <c r="D1194" s="319"/>
      <c r="E1194" s="319"/>
      <c r="G1194" s="36"/>
      <c r="H1194" s="37"/>
      <c r="I1194" s="41"/>
      <c r="J1194" s="36"/>
      <c r="K1194" s="36"/>
      <c r="L1194" s="38"/>
      <c r="M1194" s="37"/>
      <c r="N1194" s="36"/>
      <c r="O1194" s="37"/>
      <c r="P1194" s="36"/>
      <c r="Q1194" s="37"/>
      <c r="R1194" s="37"/>
      <c r="S1194" s="40">
        <f t="shared" si="590"/>
        <v>0</v>
      </c>
      <c r="U1194" s="40">
        <f t="shared" si="591"/>
        <v>0</v>
      </c>
      <c r="V1194" s="40">
        <f t="shared" si="592"/>
        <v>0</v>
      </c>
      <c r="W1194" s="40">
        <f t="shared" si="593"/>
        <v>0</v>
      </c>
      <c r="X1194" s="40">
        <f t="shared" si="594"/>
        <v>0</v>
      </c>
      <c r="Y1194" s="40">
        <f t="shared" si="604"/>
        <v>0</v>
      </c>
      <c r="Z1194" s="40">
        <f t="shared" si="605"/>
        <v>0</v>
      </c>
      <c r="AA1194" s="40">
        <f t="shared" si="595"/>
        <v>0</v>
      </c>
      <c r="AC1194" s="41"/>
      <c r="AD1194" s="37"/>
      <c r="AE1194" s="37"/>
      <c r="AF1194" s="37"/>
      <c r="AG1194" s="37"/>
      <c r="AH1194" s="37"/>
      <c r="AI1194" s="35">
        <f t="shared" si="596"/>
        <v>0</v>
      </c>
      <c r="AK1194" s="35">
        <f t="shared" si="597"/>
        <v>0</v>
      </c>
      <c r="AL1194" s="35">
        <f t="shared" si="598"/>
        <v>0</v>
      </c>
      <c r="AM1194" s="35">
        <f t="shared" si="599"/>
        <v>0</v>
      </c>
      <c r="AN1194" s="35">
        <f t="shared" si="600"/>
        <v>0</v>
      </c>
      <c r="AO1194" s="35">
        <f t="shared" si="601"/>
        <v>0</v>
      </c>
      <c r="AP1194" s="35">
        <f t="shared" si="602"/>
        <v>0</v>
      </c>
      <c r="AQ1194" s="35">
        <f t="shared" si="603"/>
        <v>0</v>
      </c>
      <c r="AS1194" s="36"/>
    </row>
    <row r="1195" spans="2:45" hidden="1">
      <c r="B1195" s="316"/>
      <c r="C1195" s="316"/>
      <c r="D1195" s="319"/>
      <c r="E1195" s="319"/>
      <c r="G1195" s="36"/>
      <c r="H1195" s="37"/>
      <c r="I1195" s="41"/>
      <c r="J1195" s="36"/>
      <c r="K1195" s="36"/>
      <c r="L1195" s="38"/>
      <c r="M1195" s="37"/>
      <c r="N1195" s="36"/>
      <c r="O1195" s="37"/>
      <c r="P1195" s="36"/>
      <c r="Q1195" s="37"/>
      <c r="R1195" s="37"/>
      <c r="S1195" s="40">
        <f t="shared" si="590"/>
        <v>0</v>
      </c>
      <c r="U1195" s="40">
        <f t="shared" si="591"/>
        <v>0</v>
      </c>
      <c r="V1195" s="40">
        <f t="shared" si="592"/>
        <v>0</v>
      </c>
      <c r="W1195" s="40">
        <f t="shared" si="593"/>
        <v>0</v>
      </c>
      <c r="X1195" s="40">
        <f t="shared" si="594"/>
        <v>0</v>
      </c>
      <c r="Y1195" s="40">
        <f t="shared" si="604"/>
        <v>0</v>
      </c>
      <c r="Z1195" s="40">
        <f t="shared" si="605"/>
        <v>0</v>
      </c>
      <c r="AA1195" s="40">
        <f t="shared" si="595"/>
        <v>0</v>
      </c>
      <c r="AC1195" s="41"/>
      <c r="AD1195" s="37"/>
      <c r="AE1195" s="37"/>
      <c r="AF1195" s="37"/>
      <c r="AG1195" s="37"/>
      <c r="AH1195" s="37"/>
      <c r="AI1195" s="35">
        <f t="shared" si="596"/>
        <v>0</v>
      </c>
      <c r="AK1195" s="35">
        <f t="shared" si="597"/>
        <v>0</v>
      </c>
      <c r="AL1195" s="35">
        <f t="shared" si="598"/>
        <v>0</v>
      </c>
      <c r="AM1195" s="35">
        <f t="shared" si="599"/>
        <v>0</v>
      </c>
      <c r="AN1195" s="35">
        <f t="shared" si="600"/>
        <v>0</v>
      </c>
      <c r="AO1195" s="35">
        <f t="shared" si="601"/>
        <v>0</v>
      </c>
      <c r="AP1195" s="35">
        <f t="shared" si="602"/>
        <v>0</v>
      </c>
      <c r="AQ1195" s="35">
        <f t="shared" si="603"/>
        <v>0</v>
      </c>
      <c r="AS1195" s="36"/>
    </row>
    <row r="1196" spans="2:45" hidden="1">
      <c r="B1196" s="316"/>
      <c r="C1196" s="316"/>
      <c r="D1196" s="319"/>
      <c r="E1196" s="319"/>
      <c r="G1196" s="36"/>
      <c r="H1196" s="37"/>
      <c r="I1196" s="41"/>
      <c r="J1196" s="36"/>
      <c r="K1196" s="36"/>
      <c r="L1196" s="38"/>
      <c r="M1196" s="37"/>
      <c r="N1196" s="36"/>
      <c r="O1196" s="37"/>
      <c r="P1196" s="36"/>
      <c r="Q1196" s="37"/>
      <c r="R1196" s="37"/>
      <c r="S1196" s="40">
        <f t="shared" si="590"/>
        <v>0</v>
      </c>
      <c r="U1196" s="40">
        <f t="shared" si="591"/>
        <v>0</v>
      </c>
      <c r="V1196" s="40">
        <f t="shared" si="592"/>
        <v>0</v>
      </c>
      <c r="W1196" s="40">
        <f t="shared" si="593"/>
        <v>0</v>
      </c>
      <c r="X1196" s="40">
        <f t="shared" si="594"/>
        <v>0</v>
      </c>
      <c r="Y1196" s="40">
        <f t="shared" si="604"/>
        <v>0</v>
      </c>
      <c r="Z1196" s="40">
        <f t="shared" si="605"/>
        <v>0</v>
      </c>
      <c r="AA1196" s="40">
        <f t="shared" si="595"/>
        <v>0</v>
      </c>
      <c r="AC1196" s="41"/>
      <c r="AD1196" s="37"/>
      <c r="AE1196" s="37"/>
      <c r="AF1196" s="37"/>
      <c r="AG1196" s="37"/>
      <c r="AH1196" s="37"/>
      <c r="AI1196" s="35">
        <f t="shared" si="596"/>
        <v>0</v>
      </c>
      <c r="AK1196" s="35">
        <f t="shared" si="597"/>
        <v>0</v>
      </c>
      <c r="AL1196" s="35">
        <f t="shared" si="598"/>
        <v>0</v>
      </c>
      <c r="AM1196" s="35">
        <f t="shared" si="599"/>
        <v>0</v>
      </c>
      <c r="AN1196" s="35">
        <f t="shared" si="600"/>
        <v>0</v>
      </c>
      <c r="AO1196" s="35">
        <f t="shared" si="601"/>
        <v>0</v>
      </c>
      <c r="AP1196" s="35">
        <f t="shared" si="602"/>
        <v>0</v>
      </c>
      <c r="AQ1196" s="35">
        <f t="shared" si="603"/>
        <v>0</v>
      </c>
      <c r="AS1196" s="36"/>
    </row>
    <row r="1197" spans="2:45" hidden="1">
      <c r="B1197" s="316"/>
      <c r="C1197" s="316"/>
      <c r="D1197" s="319"/>
      <c r="E1197" s="319"/>
      <c r="G1197" s="36"/>
      <c r="H1197" s="37"/>
      <c r="I1197" s="41"/>
      <c r="J1197" s="36"/>
      <c r="K1197" s="36"/>
      <c r="L1197" s="38"/>
      <c r="M1197" s="37"/>
      <c r="N1197" s="36"/>
      <c r="O1197" s="37"/>
      <c r="P1197" s="36"/>
      <c r="Q1197" s="37"/>
      <c r="R1197" s="37"/>
      <c r="S1197" s="40">
        <f t="shared" si="590"/>
        <v>0</v>
      </c>
      <c r="U1197" s="40">
        <f t="shared" si="591"/>
        <v>0</v>
      </c>
      <c r="V1197" s="40">
        <f t="shared" si="592"/>
        <v>0</v>
      </c>
      <c r="W1197" s="40">
        <f t="shared" si="593"/>
        <v>0</v>
      </c>
      <c r="X1197" s="40">
        <f t="shared" si="594"/>
        <v>0</v>
      </c>
      <c r="Y1197" s="40">
        <f t="shared" si="604"/>
        <v>0</v>
      </c>
      <c r="Z1197" s="40">
        <f t="shared" si="605"/>
        <v>0</v>
      </c>
      <c r="AA1197" s="40">
        <f t="shared" si="595"/>
        <v>0</v>
      </c>
      <c r="AC1197" s="41"/>
      <c r="AD1197" s="37"/>
      <c r="AE1197" s="37"/>
      <c r="AF1197" s="37"/>
      <c r="AG1197" s="37"/>
      <c r="AH1197" s="37"/>
      <c r="AI1197" s="35">
        <f t="shared" si="596"/>
        <v>0</v>
      </c>
      <c r="AK1197" s="35">
        <f t="shared" si="597"/>
        <v>0</v>
      </c>
      <c r="AL1197" s="35">
        <f t="shared" si="598"/>
        <v>0</v>
      </c>
      <c r="AM1197" s="35">
        <f t="shared" si="599"/>
        <v>0</v>
      </c>
      <c r="AN1197" s="35">
        <f t="shared" si="600"/>
        <v>0</v>
      </c>
      <c r="AO1197" s="35">
        <f t="shared" si="601"/>
        <v>0</v>
      </c>
      <c r="AP1197" s="35">
        <f t="shared" si="602"/>
        <v>0</v>
      </c>
      <c r="AQ1197" s="35">
        <f t="shared" si="603"/>
        <v>0</v>
      </c>
      <c r="AS1197" s="36"/>
    </row>
    <row r="1198" spans="2:45" hidden="1">
      <c r="B1198" s="316"/>
      <c r="C1198" s="316"/>
      <c r="D1198" s="319"/>
      <c r="E1198" s="319"/>
      <c r="G1198" s="36"/>
      <c r="H1198" s="37"/>
      <c r="I1198" s="41"/>
      <c r="J1198" s="36"/>
      <c r="K1198" s="36"/>
      <c r="L1198" s="38"/>
      <c r="M1198" s="37"/>
      <c r="N1198" s="36"/>
      <c r="O1198" s="37"/>
      <c r="P1198" s="36"/>
      <c r="Q1198" s="37"/>
      <c r="R1198" s="37"/>
      <c r="S1198" s="40">
        <f t="shared" si="590"/>
        <v>0</v>
      </c>
      <c r="U1198" s="40">
        <f t="shared" si="591"/>
        <v>0</v>
      </c>
      <c r="V1198" s="40">
        <f t="shared" si="592"/>
        <v>0</v>
      </c>
      <c r="W1198" s="40">
        <f t="shared" si="593"/>
        <v>0</v>
      </c>
      <c r="X1198" s="40">
        <f t="shared" si="594"/>
        <v>0</v>
      </c>
      <c r="Y1198" s="40">
        <f t="shared" si="604"/>
        <v>0</v>
      </c>
      <c r="Z1198" s="40">
        <f t="shared" si="605"/>
        <v>0</v>
      </c>
      <c r="AA1198" s="40">
        <f t="shared" si="595"/>
        <v>0</v>
      </c>
      <c r="AC1198" s="41"/>
      <c r="AD1198" s="37"/>
      <c r="AE1198" s="37"/>
      <c r="AF1198" s="37"/>
      <c r="AG1198" s="37"/>
      <c r="AH1198" s="37"/>
      <c r="AI1198" s="35">
        <f t="shared" si="596"/>
        <v>0</v>
      </c>
      <c r="AK1198" s="35">
        <f t="shared" si="597"/>
        <v>0</v>
      </c>
      <c r="AL1198" s="35">
        <f t="shared" si="598"/>
        <v>0</v>
      </c>
      <c r="AM1198" s="35">
        <f t="shared" si="599"/>
        <v>0</v>
      </c>
      <c r="AN1198" s="35">
        <f t="shared" si="600"/>
        <v>0</v>
      </c>
      <c r="AO1198" s="35">
        <f t="shared" si="601"/>
        <v>0</v>
      </c>
      <c r="AP1198" s="35">
        <f t="shared" si="602"/>
        <v>0</v>
      </c>
      <c r="AQ1198" s="35">
        <f t="shared" si="603"/>
        <v>0</v>
      </c>
      <c r="AS1198" s="36"/>
    </row>
    <row r="1199" spans="2:45" hidden="1">
      <c r="B1199" s="316"/>
      <c r="C1199" s="316"/>
      <c r="D1199" s="319"/>
      <c r="E1199" s="319"/>
      <c r="G1199" s="36"/>
      <c r="H1199" s="37"/>
      <c r="I1199" s="41"/>
      <c r="J1199" s="36"/>
      <c r="K1199" s="36"/>
      <c r="L1199" s="38"/>
      <c r="M1199" s="37"/>
      <c r="N1199" s="36"/>
      <c r="O1199" s="37"/>
      <c r="P1199" s="36"/>
      <c r="Q1199" s="37"/>
      <c r="R1199" s="37"/>
      <c r="S1199" s="40">
        <f t="shared" si="590"/>
        <v>0</v>
      </c>
      <c r="U1199" s="40">
        <f t="shared" si="591"/>
        <v>0</v>
      </c>
      <c r="V1199" s="40">
        <f t="shared" si="592"/>
        <v>0</v>
      </c>
      <c r="W1199" s="40">
        <f t="shared" si="593"/>
        <v>0</v>
      </c>
      <c r="X1199" s="40">
        <f t="shared" si="594"/>
        <v>0</v>
      </c>
      <c r="Y1199" s="40">
        <f t="shared" si="604"/>
        <v>0</v>
      </c>
      <c r="Z1199" s="40">
        <f t="shared" si="605"/>
        <v>0</v>
      </c>
      <c r="AA1199" s="40">
        <f t="shared" si="595"/>
        <v>0</v>
      </c>
      <c r="AC1199" s="41"/>
      <c r="AD1199" s="37"/>
      <c r="AE1199" s="37"/>
      <c r="AF1199" s="37"/>
      <c r="AG1199" s="37"/>
      <c r="AH1199" s="37"/>
      <c r="AI1199" s="35">
        <f t="shared" si="596"/>
        <v>0</v>
      </c>
      <c r="AK1199" s="35">
        <f t="shared" si="597"/>
        <v>0</v>
      </c>
      <c r="AL1199" s="35">
        <f t="shared" si="598"/>
        <v>0</v>
      </c>
      <c r="AM1199" s="35">
        <f t="shared" si="599"/>
        <v>0</v>
      </c>
      <c r="AN1199" s="35">
        <f t="shared" si="600"/>
        <v>0</v>
      </c>
      <c r="AO1199" s="35">
        <f t="shared" si="601"/>
        <v>0</v>
      </c>
      <c r="AP1199" s="35">
        <f t="shared" si="602"/>
        <v>0</v>
      </c>
      <c r="AQ1199" s="35">
        <f t="shared" si="603"/>
        <v>0</v>
      </c>
      <c r="AS1199" s="36"/>
    </row>
    <row r="1200" spans="2:45" hidden="1">
      <c r="B1200" s="316"/>
      <c r="C1200" s="316"/>
      <c r="D1200" s="319"/>
      <c r="E1200" s="319"/>
      <c r="G1200" s="36"/>
      <c r="H1200" s="37"/>
      <c r="I1200" s="41"/>
      <c r="J1200" s="36"/>
      <c r="K1200" s="36"/>
      <c r="L1200" s="38"/>
      <c r="M1200" s="37"/>
      <c r="N1200" s="36"/>
      <c r="O1200" s="37"/>
      <c r="P1200" s="36"/>
      <c r="Q1200" s="37"/>
      <c r="R1200" s="37"/>
      <c r="S1200" s="40">
        <f t="shared" si="590"/>
        <v>0</v>
      </c>
      <c r="U1200" s="40">
        <f t="shared" si="591"/>
        <v>0</v>
      </c>
      <c r="V1200" s="40">
        <f t="shared" si="592"/>
        <v>0</v>
      </c>
      <c r="W1200" s="40">
        <f t="shared" si="593"/>
        <v>0</v>
      </c>
      <c r="X1200" s="40">
        <f t="shared" si="594"/>
        <v>0</v>
      </c>
      <c r="Y1200" s="40">
        <f t="shared" si="604"/>
        <v>0</v>
      </c>
      <c r="Z1200" s="40">
        <f t="shared" si="605"/>
        <v>0</v>
      </c>
      <c r="AA1200" s="40">
        <f t="shared" si="595"/>
        <v>0</v>
      </c>
      <c r="AC1200" s="41"/>
      <c r="AD1200" s="37"/>
      <c r="AE1200" s="37"/>
      <c r="AF1200" s="37"/>
      <c r="AG1200" s="37"/>
      <c r="AH1200" s="37"/>
      <c r="AI1200" s="35">
        <f t="shared" si="596"/>
        <v>0</v>
      </c>
      <c r="AK1200" s="35">
        <f t="shared" si="597"/>
        <v>0</v>
      </c>
      <c r="AL1200" s="35">
        <f t="shared" si="598"/>
        <v>0</v>
      </c>
      <c r="AM1200" s="35">
        <f t="shared" si="599"/>
        <v>0</v>
      </c>
      <c r="AN1200" s="35">
        <f t="shared" si="600"/>
        <v>0</v>
      </c>
      <c r="AO1200" s="35">
        <f t="shared" si="601"/>
        <v>0</v>
      </c>
      <c r="AP1200" s="35">
        <f t="shared" si="602"/>
        <v>0</v>
      </c>
      <c r="AQ1200" s="35">
        <f t="shared" si="603"/>
        <v>0</v>
      </c>
      <c r="AS1200" s="36"/>
    </row>
    <row r="1201" spans="2:45" hidden="1">
      <c r="B1201" s="316"/>
      <c r="C1201" s="316"/>
      <c r="D1201" s="319"/>
      <c r="E1201" s="319"/>
      <c r="G1201" s="36"/>
      <c r="H1201" s="37"/>
      <c r="I1201" s="41"/>
      <c r="J1201" s="36"/>
      <c r="K1201" s="36"/>
      <c r="L1201" s="38"/>
      <c r="M1201" s="37"/>
      <c r="N1201" s="36"/>
      <c r="O1201" s="37"/>
      <c r="P1201" s="36"/>
      <c r="Q1201" s="37"/>
      <c r="R1201" s="37"/>
      <c r="S1201" s="40">
        <f t="shared" si="590"/>
        <v>0</v>
      </c>
      <c r="U1201" s="40">
        <f t="shared" si="591"/>
        <v>0</v>
      </c>
      <c r="V1201" s="40">
        <f t="shared" si="592"/>
        <v>0</v>
      </c>
      <c r="W1201" s="40">
        <f t="shared" si="593"/>
        <v>0</v>
      </c>
      <c r="X1201" s="40">
        <f t="shared" si="594"/>
        <v>0</v>
      </c>
      <c r="Y1201" s="40">
        <f t="shared" si="604"/>
        <v>0</v>
      </c>
      <c r="Z1201" s="40">
        <f t="shared" si="605"/>
        <v>0</v>
      </c>
      <c r="AA1201" s="40">
        <f t="shared" si="595"/>
        <v>0</v>
      </c>
      <c r="AC1201" s="41"/>
      <c r="AD1201" s="37"/>
      <c r="AE1201" s="37"/>
      <c r="AF1201" s="37"/>
      <c r="AG1201" s="37"/>
      <c r="AH1201" s="37"/>
      <c r="AI1201" s="35">
        <f t="shared" si="596"/>
        <v>0</v>
      </c>
      <c r="AK1201" s="35">
        <f t="shared" si="597"/>
        <v>0</v>
      </c>
      <c r="AL1201" s="35">
        <f t="shared" si="598"/>
        <v>0</v>
      </c>
      <c r="AM1201" s="35">
        <f t="shared" si="599"/>
        <v>0</v>
      </c>
      <c r="AN1201" s="35">
        <f t="shared" si="600"/>
        <v>0</v>
      </c>
      <c r="AO1201" s="35">
        <f t="shared" si="601"/>
        <v>0</v>
      </c>
      <c r="AP1201" s="35">
        <f t="shared" si="602"/>
        <v>0</v>
      </c>
      <c r="AQ1201" s="35">
        <f t="shared" si="603"/>
        <v>0</v>
      </c>
      <c r="AS1201" s="36"/>
    </row>
    <row r="1202" spans="2:45" hidden="1">
      <c r="B1202" s="316"/>
      <c r="C1202" s="316"/>
      <c r="D1202" s="319"/>
      <c r="E1202" s="319"/>
      <c r="G1202" s="36"/>
      <c r="H1202" s="37"/>
      <c r="I1202" s="41"/>
      <c r="J1202" s="36"/>
      <c r="K1202" s="36"/>
      <c r="L1202" s="38"/>
      <c r="M1202" s="37"/>
      <c r="N1202" s="36"/>
      <c r="O1202" s="37"/>
      <c r="P1202" s="36"/>
      <c r="Q1202" s="37"/>
      <c r="R1202" s="37"/>
      <c r="S1202" s="40">
        <f t="shared" si="590"/>
        <v>0</v>
      </c>
      <c r="U1202" s="40">
        <f t="shared" si="591"/>
        <v>0</v>
      </c>
      <c r="V1202" s="40">
        <f t="shared" si="592"/>
        <v>0</v>
      </c>
      <c r="W1202" s="40">
        <f t="shared" si="593"/>
        <v>0</v>
      </c>
      <c r="X1202" s="40">
        <f t="shared" si="594"/>
        <v>0</v>
      </c>
      <c r="Y1202" s="40">
        <f t="shared" si="604"/>
        <v>0</v>
      </c>
      <c r="Z1202" s="40">
        <f t="shared" si="605"/>
        <v>0</v>
      </c>
      <c r="AA1202" s="40">
        <f t="shared" si="595"/>
        <v>0</v>
      </c>
      <c r="AC1202" s="41"/>
      <c r="AD1202" s="37"/>
      <c r="AE1202" s="37"/>
      <c r="AF1202" s="37"/>
      <c r="AG1202" s="37"/>
      <c r="AH1202" s="37"/>
      <c r="AI1202" s="35">
        <f t="shared" si="596"/>
        <v>0</v>
      </c>
      <c r="AK1202" s="35">
        <f t="shared" si="597"/>
        <v>0</v>
      </c>
      <c r="AL1202" s="35">
        <f t="shared" si="598"/>
        <v>0</v>
      </c>
      <c r="AM1202" s="35">
        <f t="shared" si="599"/>
        <v>0</v>
      </c>
      <c r="AN1202" s="35">
        <f t="shared" si="600"/>
        <v>0</v>
      </c>
      <c r="AO1202" s="35">
        <f t="shared" si="601"/>
        <v>0</v>
      </c>
      <c r="AP1202" s="35">
        <f t="shared" si="602"/>
        <v>0</v>
      </c>
      <c r="AQ1202" s="35">
        <f t="shared" si="603"/>
        <v>0</v>
      </c>
      <c r="AS1202" s="36"/>
    </row>
    <row r="1203" spans="2:45" hidden="1">
      <c r="B1203" s="316"/>
      <c r="C1203" s="316"/>
      <c r="D1203" s="319"/>
      <c r="E1203" s="319"/>
      <c r="G1203" s="36"/>
      <c r="H1203" s="37"/>
      <c r="I1203" s="41"/>
      <c r="J1203" s="36"/>
      <c r="K1203" s="36"/>
      <c r="L1203" s="38"/>
      <c r="M1203" s="37"/>
      <c r="N1203" s="36"/>
      <c r="O1203" s="37"/>
      <c r="P1203" s="36"/>
      <c r="Q1203" s="37"/>
      <c r="R1203" s="37"/>
      <c r="S1203" s="40">
        <f t="shared" si="590"/>
        <v>0</v>
      </c>
      <c r="U1203" s="40">
        <f t="shared" si="591"/>
        <v>0</v>
      </c>
      <c r="V1203" s="40">
        <f t="shared" si="592"/>
        <v>0</v>
      </c>
      <c r="W1203" s="40">
        <f t="shared" si="593"/>
        <v>0</v>
      </c>
      <c r="X1203" s="40">
        <f t="shared" si="594"/>
        <v>0</v>
      </c>
      <c r="Y1203" s="40">
        <f t="shared" si="604"/>
        <v>0</v>
      </c>
      <c r="Z1203" s="40">
        <f t="shared" si="605"/>
        <v>0</v>
      </c>
      <c r="AA1203" s="40">
        <f t="shared" si="595"/>
        <v>0</v>
      </c>
      <c r="AC1203" s="41"/>
      <c r="AD1203" s="37"/>
      <c r="AE1203" s="37"/>
      <c r="AF1203" s="37"/>
      <c r="AG1203" s="37"/>
      <c r="AH1203" s="37"/>
      <c r="AI1203" s="35">
        <f t="shared" si="596"/>
        <v>0</v>
      </c>
      <c r="AK1203" s="35">
        <f t="shared" si="597"/>
        <v>0</v>
      </c>
      <c r="AL1203" s="35">
        <f t="shared" si="598"/>
        <v>0</v>
      </c>
      <c r="AM1203" s="35">
        <f t="shared" si="599"/>
        <v>0</v>
      </c>
      <c r="AN1203" s="35">
        <f t="shared" si="600"/>
        <v>0</v>
      </c>
      <c r="AO1203" s="35">
        <f t="shared" si="601"/>
        <v>0</v>
      </c>
      <c r="AP1203" s="35">
        <f t="shared" si="602"/>
        <v>0</v>
      </c>
      <c r="AQ1203" s="35">
        <f t="shared" si="603"/>
        <v>0</v>
      </c>
      <c r="AS1203" s="36"/>
    </row>
    <row r="1204" spans="2:45" hidden="1">
      <c r="B1204" s="316"/>
      <c r="C1204" s="316"/>
      <c r="D1204" s="319"/>
      <c r="E1204" s="319"/>
      <c r="G1204" s="36"/>
      <c r="H1204" s="37"/>
      <c r="I1204" s="41"/>
      <c r="J1204" s="36"/>
      <c r="K1204" s="36"/>
      <c r="L1204" s="38"/>
      <c r="M1204" s="37"/>
      <c r="N1204" s="36"/>
      <c r="O1204" s="37"/>
      <c r="P1204" s="36"/>
      <c r="Q1204" s="37"/>
      <c r="R1204" s="37"/>
      <c r="S1204" s="40">
        <f t="shared" si="590"/>
        <v>0</v>
      </c>
      <c r="U1204" s="40">
        <f t="shared" si="591"/>
        <v>0</v>
      </c>
      <c r="V1204" s="40">
        <f t="shared" si="592"/>
        <v>0</v>
      </c>
      <c r="W1204" s="40">
        <f t="shared" si="593"/>
        <v>0</v>
      </c>
      <c r="X1204" s="40">
        <f t="shared" si="594"/>
        <v>0</v>
      </c>
      <c r="Y1204" s="40">
        <f t="shared" si="604"/>
        <v>0</v>
      </c>
      <c r="Z1204" s="40">
        <f t="shared" si="605"/>
        <v>0</v>
      </c>
      <c r="AA1204" s="40">
        <f t="shared" si="595"/>
        <v>0</v>
      </c>
      <c r="AC1204" s="41"/>
      <c r="AD1204" s="37"/>
      <c r="AE1204" s="37"/>
      <c r="AF1204" s="37"/>
      <c r="AG1204" s="37"/>
      <c r="AH1204" s="37"/>
      <c r="AI1204" s="35">
        <f t="shared" si="596"/>
        <v>0</v>
      </c>
      <c r="AK1204" s="35">
        <f t="shared" si="597"/>
        <v>0</v>
      </c>
      <c r="AL1204" s="35">
        <f t="shared" si="598"/>
        <v>0</v>
      </c>
      <c r="AM1204" s="35">
        <f t="shared" si="599"/>
        <v>0</v>
      </c>
      <c r="AN1204" s="35">
        <f t="shared" si="600"/>
        <v>0</v>
      </c>
      <c r="AO1204" s="35">
        <f t="shared" si="601"/>
        <v>0</v>
      </c>
      <c r="AP1204" s="35">
        <f t="shared" si="602"/>
        <v>0</v>
      </c>
      <c r="AQ1204" s="35">
        <f t="shared" si="603"/>
        <v>0</v>
      </c>
      <c r="AS1204" s="36"/>
    </row>
    <row r="1205" spans="2:45" hidden="1">
      <c r="B1205" s="316"/>
      <c r="C1205" s="316"/>
      <c r="D1205" s="319"/>
      <c r="E1205" s="319"/>
      <c r="G1205" s="36"/>
      <c r="H1205" s="37"/>
      <c r="I1205" s="41"/>
      <c r="J1205" s="36"/>
      <c r="K1205" s="36"/>
      <c r="L1205" s="38"/>
      <c r="M1205" s="37"/>
      <c r="N1205" s="36"/>
      <c r="O1205" s="37"/>
      <c r="P1205" s="36"/>
      <c r="Q1205" s="37"/>
      <c r="R1205" s="37"/>
      <c r="S1205" s="40">
        <f t="shared" si="590"/>
        <v>0</v>
      </c>
      <c r="U1205" s="40">
        <f t="shared" si="591"/>
        <v>0</v>
      </c>
      <c r="V1205" s="40">
        <f t="shared" si="592"/>
        <v>0</v>
      </c>
      <c r="W1205" s="40">
        <f t="shared" si="593"/>
        <v>0</v>
      </c>
      <c r="X1205" s="40">
        <f t="shared" si="594"/>
        <v>0</v>
      </c>
      <c r="Y1205" s="40">
        <f t="shared" si="604"/>
        <v>0</v>
      </c>
      <c r="Z1205" s="40">
        <f t="shared" si="605"/>
        <v>0</v>
      </c>
      <c r="AA1205" s="40">
        <f t="shared" si="595"/>
        <v>0</v>
      </c>
      <c r="AC1205" s="41"/>
      <c r="AD1205" s="37"/>
      <c r="AE1205" s="37"/>
      <c r="AF1205" s="37"/>
      <c r="AG1205" s="37"/>
      <c r="AH1205" s="37"/>
      <c r="AI1205" s="35">
        <f t="shared" si="596"/>
        <v>0</v>
      </c>
      <c r="AK1205" s="35">
        <f t="shared" si="597"/>
        <v>0</v>
      </c>
      <c r="AL1205" s="35">
        <f t="shared" si="598"/>
        <v>0</v>
      </c>
      <c r="AM1205" s="35">
        <f t="shared" si="599"/>
        <v>0</v>
      </c>
      <c r="AN1205" s="35">
        <f t="shared" si="600"/>
        <v>0</v>
      </c>
      <c r="AO1205" s="35">
        <f t="shared" si="601"/>
        <v>0</v>
      </c>
      <c r="AP1205" s="35">
        <f t="shared" si="602"/>
        <v>0</v>
      </c>
      <c r="AQ1205" s="35">
        <f t="shared" si="603"/>
        <v>0</v>
      </c>
      <c r="AS1205" s="36"/>
    </row>
    <row r="1206" spans="2:45" hidden="1">
      <c r="B1206" s="316"/>
      <c r="C1206" s="316"/>
      <c r="D1206" s="319"/>
      <c r="E1206" s="319"/>
      <c r="G1206" s="36"/>
      <c r="H1206" s="37"/>
      <c r="I1206" s="41"/>
      <c r="J1206" s="36"/>
      <c r="K1206" s="36"/>
      <c r="L1206" s="38"/>
      <c r="M1206" s="37"/>
      <c r="N1206" s="36"/>
      <c r="O1206" s="37"/>
      <c r="P1206" s="36"/>
      <c r="Q1206" s="37"/>
      <c r="R1206" s="37"/>
      <c r="S1206" s="40">
        <f t="shared" si="590"/>
        <v>0</v>
      </c>
      <c r="U1206" s="40">
        <f t="shared" si="591"/>
        <v>0</v>
      </c>
      <c r="V1206" s="40">
        <f t="shared" si="592"/>
        <v>0</v>
      </c>
      <c r="W1206" s="40">
        <f t="shared" si="593"/>
        <v>0</v>
      </c>
      <c r="X1206" s="40">
        <f t="shared" si="594"/>
        <v>0</v>
      </c>
      <c r="Y1206" s="40">
        <f t="shared" si="604"/>
        <v>0</v>
      </c>
      <c r="Z1206" s="40">
        <f t="shared" si="605"/>
        <v>0</v>
      </c>
      <c r="AA1206" s="40">
        <f t="shared" si="595"/>
        <v>0</v>
      </c>
      <c r="AC1206" s="41"/>
      <c r="AD1206" s="37"/>
      <c r="AE1206" s="37"/>
      <c r="AF1206" s="37"/>
      <c r="AG1206" s="37"/>
      <c r="AH1206" s="37"/>
      <c r="AI1206" s="35">
        <f t="shared" si="596"/>
        <v>0</v>
      </c>
      <c r="AK1206" s="35">
        <f t="shared" si="597"/>
        <v>0</v>
      </c>
      <c r="AL1206" s="35">
        <f t="shared" si="598"/>
        <v>0</v>
      </c>
      <c r="AM1206" s="35">
        <f t="shared" si="599"/>
        <v>0</v>
      </c>
      <c r="AN1206" s="35">
        <f t="shared" si="600"/>
        <v>0</v>
      </c>
      <c r="AO1206" s="35">
        <f t="shared" si="601"/>
        <v>0</v>
      </c>
      <c r="AP1206" s="35">
        <f t="shared" si="602"/>
        <v>0</v>
      </c>
      <c r="AQ1206" s="35">
        <f t="shared" si="603"/>
        <v>0</v>
      </c>
      <c r="AS1206" s="36"/>
    </row>
    <row r="1207" spans="2:45" hidden="1">
      <c r="B1207" s="316"/>
      <c r="C1207" s="316"/>
      <c r="D1207" s="319"/>
      <c r="E1207" s="319"/>
      <c r="G1207" s="36"/>
      <c r="H1207" s="37"/>
      <c r="I1207" s="41"/>
      <c r="J1207" s="36"/>
      <c r="K1207" s="36"/>
      <c r="L1207" s="38"/>
      <c r="M1207" s="37"/>
      <c r="N1207" s="36"/>
      <c r="O1207" s="37"/>
      <c r="P1207" s="36"/>
      <c r="Q1207" s="37"/>
      <c r="R1207" s="37"/>
      <c r="S1207" s="40">
        <f t="shared" si="590"/>
        <v>0</v>
      </c>
      <c r="U1207" s="40">
        <f t="shared" si="591"/>
        <v>0</v>
      </c>
      <c r="V1207" s="40">
        <f t="shared" si="592"/>
        <v>0</v>
      </c>
      <c r="W1207" s="40">
        <f t="shared" si="593"/>
        <v>0</v>
      </c>
      <c r="X1207" s="40">
        <f t="shared" si="594"/>
        <v>0</v>
      </c>
      <c r="Y1207" s="40">
        <f t="shared" si="604"/>
        <v>0</v>
      </c>
      <c r="Z1207" s="40">
        <f t="shared" si="605"/>
        <v>0</v>
      </c>
      <c r="AA1207" s="40">
        <f t="shared" si="595"/>
        <v>0</v>
      </c>
      <c r="AC1207" s="41"/>
      <c r="AD1207" s="37"/>
      <c r="AE1207" s="37"/>
      <c r="AF1207" s="37"/>
      <c r="AG1207" s="37"/>
      <c r="AH1207" s="37"/>
      <c r="AI1207" s="35">
        <f t="shared" si="596"/>
        <v>0</v>
      </c>
      <c r="AK1207" s="35">
        <f t="shared" si="597"/>
        <v>0</v>
      </c>
      <c r="AL1207" s="35">
        <f t="shared" si="598"/>
        <v>0</v>
      </c>
      <c r="AM1207" s="35">
        <f t="shared" si="599"/>
        <v>0</v>
      </c>
      <c r="AN1207" s="35">
        <f t="shared" si="600"/>
        <v>0</v>
      </c>
      <c r="AO1207" s="35">
        <f t="shared" si="601"/>
        <v>0</v>
      </c>
      <c r="AP1207" s="35">
        <f t="shared" si="602"/>
        <v>0</v>
      </c>
      <c r="AQ1207" s="35">
        <f t="shared" si="603"/>
        <v>0</v>
      </c>
      <c r="AS1207" s="36"/>
    </row>
    <row r="1208" spans="2:45" hidden="1">
      <c r="B1208" s="316"/>
      <c r="C1208" s="316"/>
      <c r="D1208" s="319"/>
      <c r="E1208" s="319"/>
      <c r="G1208" s="36"/>
      <c r="H1208" s="37"/>
      <c r="I1208" s="41"/>
      <c r="J1208" s="36"/>
      <c r="K1208" s="36"/>
      <c r="L1208" s="38"/>
      <c r="M1208" s="37"/>
      <c r="N1208" s="36"/>
      <c r="O1208" s="37"/>
      <c r="P1208" s="36"/>
      <c r="Q1208" s="37"/>
      <c r="R1208" s="37"/>
      <c r="S1208" s="40">
        <f t="shared" si="590"/>
        <v>0</v>
      </c>
      <c r="U1208" s="40">
        <f t="shared" si="591"/>
        <v>0</v>
      </c>
      <c r="V1208" s="40">
        <f t="shared" si="592"/>
        <v>0</v>
      </c>
      <c r="W1208" s="40">
        <f t="shared" si="593"/>
        <v>0</v>
      </c>
      <c r="X1208" s="40">
        <f t="shared" si="594"/>
        <v>0</v>
      </c>
      <c r="Y1208" s="40">
        <f t="shared" si="604"/>
        <v>0</v>
      </c>
      <c r="Z1208" s="40">
        <f t="shared" si="605"/>
        <v>0</v>
      </c>
      <c r="AA1208" s="40">
        <f t="shared" si="595"/>
        <v>0</v>
      </c>
      <c r="AC1208" s="41"/>
      <c r="AD1208" s="37"/>
      <c r="AE1208" s="37"/>
      <c r="AF1208" s="37"/>
      <c r="AG1208" s="37"/>
      <c r="AH1208" s="37"/>
      <c r="AI1208" s="35">
        <f t="shared" si="596"/>
        <v>0</v>
      </c>
      <c r="AK1208" s="35">
        <f t="shared" si="597"/>
        <v>0</v>
      </c>
      <c r="AL1208" s="35">
        <f t="shared" si="598"/>
        <v>0</v>
      </c>
      <c r="AM1208" s="35">
        <f t="shared" si="599"/>
        <v>0</v>
      </c>
      <c r="AN1208" s="35">
        <f t="shared" si="600"/>
        <v>0</v>
      </c>
      <c r="AO1208" s="35">
        <f t="shared" si="601"/>
        <v>0</v>
      </c>
      <c r="AP1208" s="35">
        <f t="shared" si="602"/>
        <v>0</v>
      </c>
      <c r="AQ1208" s="35">
        <f t="shared" si="603"/>
        <v>0</v>
      </c>
      <c r="AS1208" s="36"/>
    </row>
    <row r="1209" spans="2:45" hidden="1">
      <c r="B1209" s="316"/>
      <c r="C1209" s="316"/>
      <c r="D1209" s="319"/>
      <c r="E1209" s="319"/>
      <c r="G1209" s="36"/>
      <c r="H1209" s="37"/>
      <c r="I1209" s="41"/>
      <c r="J1209" s="36"/>
      <c r="K1209" s="36"/>
      <c r="L1209" s="38"/>
      <c r="M1209" s="37"/>
      <c r="N1209" s="36"/>
      <c r="O1209" s="37"/>
      <c r="P1209" s="36"/>
      <c r="Q1209" s="37"/>
      <c r="R1209" s="37"/>
      <c r="S1209" s="40">
        <f t="shared" si="590"/>
        <v>0</v>
      </c>
      <c r="U1209" s="40">
        <f t="shared" si="591"/>
        <v>0</v>
      </c>
      <c r="V1209" s="40">
        <f t="shared" si="592"/>
        <v>0</v>
      </c>
      <c r="W1209" s="40">
        <f t="shared" si="593"/>
        <v>0</v>
      </c>
      <c r="X1209" s="40">
        <f t="shared" si="594"/>
        <v>0</v>
      </c>
      <c r="Y1209" s="40">
        <f t="shared" si="604"/>
        <v>0</v>
      </c>
      <c r="Z1209" s="40">
        <f t="shared" si="605"/>
        <v>0</v>
      </c>
      <c r="AA1209" s="40">
        <f t="shared" si="595"/>
        <v>0</v>
      </c>
      <c r="AC1209" s="41"/>
      <c r="AD1209" s="37"/>
      <c r="AE1209" s="37"/>
      <c r="AF1209" s="37"/>
      <c r="AG1209" s="37"/>
      <c r="AH1209" s="37"/>
      <c r="AI1209" s="35">
        <f t="shared" si="596"/>
        <v>0</v>
      </c>
      <c r="AK1209" s="35">
        <f t="shared" si="597"/>
        <v>0</v>
      </c>
      <c r="AL1209" s="35">
        <f t="shared" si="598"/>
        <v>0</v>
      </c>
      <c r="AM1209" s="35">
        <f t="shared" si="599"/>
        <v>0</v>
      </c>
      <c r="AN1209" s="35">
        <f t="shared" si="600"/>
        <v>0</v>
      </c>
      <c r="AO1209" s="35">
        <f t="shared" si="601"/>
        <v>0</v>
      </c>
      <c r="AP1209" s="35">
        <f t="shared" si="602"/>
        <v>0</v>
      </c>
      <c r="AQ1209" s="35">
        <f t="shared" si="603"/>
        <v>0</v>
      </c>
      <c r="AS1209" s="36"/>
    </row>
    <row r="1210" spans="2:45" hidden="1">
      <c r="B1210" s="316"/>
      <c r="C1210" s="316"/>
      <c r="D1210" s="319"/>
      <c r="E1210" s="319"/>
      <c r="G1210" s="36"/>
      <c r="H1210" s="37"/>
      <c r="I1210" s="41"/>
      <c r="J1210" s="36"/>
      <c r="K1210" s="36"/>
      <c r="L1210" s="38"/>
      <c r="M1210" s="37"/>
      <c r="N1210" s="36"/>
      <c r="O1210" s="37"/>
      <c r="P1210" s="36"/>
      <c r="Q1210" s="37"/>
      <c r="R1210" s="37"/>
      <c r="S1210" s="40">
        <f t="shared" si="590"/>
        <v>0</v>
      </c>
      <c r="U1210" s="40">
        <f t="shared" si="591"/>
        <v>0</v>
      </c>
      <c r="V1210" s="40">
        <f t="shared" si="592"/>
        <v>0</v>
      </c>
      <c r="W1210" s="40">
        <f t="shared" si="593"/>
        <v>0</v>
      </c>
      <c r="X1210" s="40">
        <f t="shared" si="594"/>
        <v>0</v>
      </c>
      <c r="Y1210" s="40">
        <f t="shared" si="604"/>
        <v>0</v>
      </c>
      <c r="Z1210" s="40">
        <f t="shared" si="605"/>
        <v>0</v>
      </c>
      <c r="AA1210" s="40">
        <f t="shared" si="595"/>
        <v>0</v>
      </c>
      <c r="AC1210" s="41"/>
      <c r="AD1210" s="37"/>
      <c r="AE1210" s="37"/>
      <c r="AF1210" s="37"/>
      <c r="AG1210" s="37"/>
      <c r="AH1210" s="37"/>
      <c r="AI1210" s="35">
        <f t="shared" si="596"/>
        <v>0</v>
      </c>
      <c r="AK1210" s="35">
        <f t="shared" si="597"/>
        <v>0</v>
      </c>
      <c r="AL1210" s="35">
        <f t="shared" si="598"/>
        <v>0</v>
      </c>
      <c r="AM1210" s="35">
        <f t="shared" si="599"/>
        <v>0</v>
      </c>
      <c r="AN1210" s="35">
        <f t="shared" si="600"/>
        <v>0</v>
      </c>
      <c r="AO1210" s="35">
        <f t="shared" si="601"/>
        <v>0</v>
      </c>
      <c r="AP1210" s="35">
        <f t="shared" si="602"/>
        <v>0</v>
      </c>
      <c r="AQ1210" s="35">
        <f t="shared" si="603"/>
        <v>0</v>
      </c>
      <c r="AS1210" s="36"/>
    </row>
    <row r="1211" spans="2:45" hidden="1">
      <c r="B1211" s="316"/>
      <c r="C1211" s="316"/>
      <c r="D1211" s="319"/>
      <c r="E1211" s="319"/>
      <c r="G1211" s="36"/>
      <c r="H1211" s="37"/>
      <c r="I1211" s="41"/>
      <c r="J1211" s="36"/>
      <c r="K1211" s="36"/>
      <c r="L1211" s="38"/>
      <c r="M1211" s="37"/>
      <c r="N1211" s="36"/>
      <c r="O1211" s="37"/>
      <c r="P1211" s="36"/>
      <c r="Q1211" s="37"/>
      <c r="R1211" s="37"/>
      <c r="S1211" s="40">
        <f t="shared" si="590"/>
        <v>0</v>
      </c>
      <c r="U1211" s="40">
        <f t="shared" si="591"/>
        <v>0</v>
      </c>
      <c r="V1211" s="40">
        <f t="shared" si="592"/>
        <v>0</v>
      </c>
      <c r="W1211" s="40">
        <f t="shared" si="593"/>
        <v>0</v>
      </c>
      <c r="X1211" s="40">
        <f t="shared" si="594"/>
        <v>0</v>
      </c>
      <c r="Y1211" s="40">
        <f t="shared" si="604"/>
        <v>0</v>
      </c>
      <c r="Z1211" s="40">
        <f t="shared" si="605"/>
        <v>0</v>
      </c>
      <c r="AA1211" s="40">
        <f t="shared" si="595"/>
        <v>0</v>
      </c>
      <c r="AC1211" s="41"/>
      <c r="AD1211" s="37"/>
      <c r="AE1211" s="37"/>
      <c r="AF1211" s="37"/>
      <c r="AG1211" s="37"/>
      <c r="AH1211" s="37"/>
      <c r="AI1211" s="35">
        <f t="shared" si="596"/>
        <v>0</v>
      </c>
      <c r="AK1211" s="35">
        <f t="shared" si="597"/>
        <v>0</v>
      </c>
      <c r="AL1211" s="35">
        <f t="shared" si="598"/>
        <v>0</v>
      </c>
      <c r="AM1211" s="35">
        <f t="shared" si="599"/>
        <v>0</v>
      </c>
      <c r="AN1211" s="35">
        <f t="shared" si="600"/>
        <v>0</v>
      </c>
      <c r="AO1211" s="35">
        <f t="shared" si="601"/>
        <v>0</v>
      </c>
      <c r="AP1211" s="35">
        <f t="shared" si="602"/>
        <v>0</v>
      </c>
      <c r="AQ1211" s="35">
        <f t="shared" si="603"/>
        <v>0</v>
      </c>
      <c r="AS1211" s="36"/>
    </row>
    <row r="1212" spans="2:45" hidden="1">
      <c r="B1212" s="316"/>
      <c r="C1212" s="316"/>
      <c r="D1212" s="319"/>
      <c r="E1212" s="319"/>
      <c r="G1212" s="36"/>
      <c r="H1212" s="37"/>
      <c r="I1212" s="41"/>
      <c r="J1212" s="36"/>
      <c r="K1212" s="36"/>
      <c r="L1212" s="38"/>
      <c r="M1212" s="37"/>
      <c r="N1212" s="36"/>
      <c r="O1212" s="37"/>
      <c r="P1212" s="36"/>
      <c r="Q1212" s="37"/>
      <c r="R1212" s="37"/>
      <c r="S1212" s="40">
        <f t="shared" si="590"/>
        <v>0</v>
      </c>
      <c r="U1212" s="40">
        <f t="shared" si="591"/>
        <v>0</v>
      </c>
      <c r="V1212" s="40">
        <f t="shared" si="592"/>
        <v>0</v>
      </c>
      <c r="W1212" s="40">
        <f t="shared" si="593"/>
        <v>0</v>
      </c>
      <c r="X1212" s="40">
        <f t="shared" si="594"/>
        <v>0</v>
      </c>
      <c r="Y1212" s="40">
        <f t="shared" si="604"/>
        <v>0</v>
      </c>
      <c r="Z1212" s="40">
        <f t="shared" si="605"/>
        <v>0</v>
      </c>
      <c r="AA1212" s="40">
        <f t="shared" si="595"/>
        <v>0</v>
      </c>
      <c r="AC1212" s="41"/>
      <c r="AD1212" s="37"/>
      <c r="AE1212" s="37"/>
      <c r="AF1212" s="37"/>
      <c r="AG1212" s="37"/>
      <c r="AH1212" s="37"/>
      <c r="AI1212" s="35">
        <f t="shared" si="596"/>
        <v>0</v>
      </c>
      <c r="AK1212" s="35">
        <f t="shared" si="597"/>
        <v>0</v>
      </c>
      <c r="AL1212" s="35">
        <f t="shared" si="598"/>
        <v>0</v>
      </c>
      <c r="AM1212" s="35">
        <f t="shared" si="599"/>
        <v>0</v>
      </c>
      <c r="AN1212" s="35">
        <f t="shared" si="600"/>
        <v>0</v>
      </c>
      <c r="AO1212" s="35">
        <f t="shared" si="601"/>
        <v>0</v>
      </c>
      <c r="AP1212" s="35">
        <f t="shared" si="602"/>
        <v>0</v>
      </c>
      <c r="AQ1212" s="35">
        <f t="shared" si="603"/>
        <v>0</v>
      </c>
      <c r="AS1212" s="36"/>
    </row>
    <row r="1213" spans="2:45" hidden="1">
      <c r="B1213" s="316"/>
      <c r="C1213" s="316"/>
      <c r="D1213" s="319"/>
      <c r="E1213" s="319"/>
      <c r="G1213" s="36"/>
      <c r="H1213" s="37"/>
      <c r="I1213" s="41"/>
      <c r="J1213" s="36"/>
      <c r="K1213" s="36"/>
      <c r="L1213" s="38"/>
      <c r="M1213" s="37"/>
      <c r="N1213" s="36"/>
      <c r="O1213" s="37"/>
      <c r="P1213" s="36"/>
      <c r="Q1213" s="37"/>
      <c r="R1213" s="37"/>
      <c r="S1213" s="40">
        <f t="shared" si="590"/>
        <v>0</v>
      </c>
      <c r="U1213" s="40">
        <f t="shared" si="591"/>
        <v>0</v>
      </c>
      <c r="V1213" s="40">
        <f t="shared" si="592"/>
        <v>0</v>
      </c>
      <c r="W1213" s="40">
        <f t="shared" si="593"/>
        <v>0</v>
      </c>
      <c r="X1213" s="40">
        <f t="shared" si="594"/>
        <v>0</v>
      </c>
      <c r="Y1213" s="40">
        <f t="shared" si="604"/>
        <v>0</v>
      </c>
      <c r="Z1213" s="40">
        <f t="shared" si="605"/>
        <v>0</v>
      </c>
      <c r="AA1213" s="40">
        <f t="shared" si="595"/>
        <v>0</v>
      </c>
      <c r="AC1213" s="41"/>
      <c r="AD1213" s="37"/>
      <c r="AE1213" s="37"/>
      <c r="AF1213" s="37"/>
      <c r="AG1213" s="37"/>
      <c r="AH1213" s="37"/>
      <c r="AI1213" s="35">
        <f t="shared" si="596"/>
        <v>0</v>
      </c>
      <c r="AK1213" s="35">
        <f t="shared" si="597"/>
        <v>0</v>
      </c>
      <c r="AL1213" s="35">
        <f t="shared" si="598"/>
        <v>0</v>
      </c>
      <c r="AM1213" s="35">
        <f t="shared" si="599"/>
        <v>0</v>
      </c>
      <c r="AN1213" s="35">
        <f t="shared" si="600"/>
        <v>0</v>
      </c>
      <c r="AO1213" s="35">
        <f t="shared" si="601"/>
        <v>0</v>
      </c>
      <c r="AP1213" s="35">
        <f t="shared" si="602"/>
        <v>0</v>
      </c>
      <c r="AQ1213" s="35">
        <f t="shared" si="603"/>
        <v>0</v>
      </c>
      <c r="AS1213" s="36"/>
    </row>
    <row r="1214" spans="2:45" hidden="1">
      <c r="B1214" s="316"/>
      <c r="C1214" s="316"/>
      <c r="D1214" s="319"/>
      <c r="E1214" s="319"/>
      <c r="G1214" s="36"/>
      <c r="H1214" s="37"/>
      <c r="I1214" s="41"/>
      <c r="J1214" s="36"/>
      <c r="K1214" s="36"/>
      <c r="L1214" s="38"/>
      <c r="M1214" s="37"/>
      <c r="N1214" s="36"/>
      <c r="O1214" s="37"/>
      <c r="P1214" s="36"/>
      <c r="Q1214" s="37"/>
      <c r="R1214" s="37"/>
      <c r="S1214" s="40">
        <f t="shared" si="590"/>
        <v>0</v>
      </c>
      <c r="U1214" s="40">
        <f t="shared" si="591"/>
        <v>0</v>
      </c>
      <c r="V1214" s="40">
        <f t="shared" si="592"/>
        <v>0</v>
      </c>
      <c r="W1214" s="40">
        <f t="shared" si="593"/>
        <v>0</v>
      </c>
      <c r="X1214" s="40">
        <f t="shared" si="594"/>
        <v>0</v>
      </c>
      <c r="Y1214" s="40">
        <f t="shared" si="604"/>
        <v>0</v>
      </c>
      <c r="Z1214" s="40">
        <f t="shared" si="605"/>
        <v>0</v>
      </c>
      <c r="AA1214" s="40">
        <f t="shared" si="595"/>
        <v>0</v>
      </c>
      <c r="AC1214" s="41"/>
      <c r="AD1214" s="37"/>
      <c r="AE1214" s="37"/>
      <c r="AF1214" s="37"/>
      <c r="AG1214" s="37"/>
      <c r="AH1214" s="37"/>
      <c r="AI1214" s="35">
        <f t="shared" si="596"/>
        <v>0</v>
      </c>
      <c r="AK1214" s="35">
        <f t="shared" si="597"/>
        <v>0</v>
      </c>
      <c r="AL1214" s="35">
        <f t="shared" si="598"/>
        <v>0</v>
      </c>
      <c r="AM1214" s="35">
        <f t="shared" si="599"/>
        <v>0</v>
      </c>
      <c r="AN1214" s="35">
        <f t="shared" si="600"/>
        <v>0</v>
      </c>
      <c r="AO1214" s="35">
        <f t="shared" si="601"/>
        <v>0</v>
      </c>
      <c r="AP1214" s="35">
        <f t="shared" si="602"/>
        <v>0</v>
      </c>
      <c r="AQ1214" s="35">
        <f t="shared" si="603"/>
        <v>0</v>
      </c>
      <c r="AS1214" s="36"/>
    </row>
    <row r="1215" spans="2:45" hidden="1">
      <c r="B1215" s="316"/>
      <c r="C1215" s="316"/>
      <c r="D1215" s="319"/>
      <c r="E1215" s="319"/>
      <c r="G1215" s="36"/>
      <c r="H1215" s="37"/>
      <c r="I1215" s="41"/>
      <c r="J1215" s="36"/>
      <c r="K1215" s="36"/>
      <c r="L1215" s="38"/>
      <c r="M1215" s="37"/>
      <c r="N1215" s="36"/>
      <c r="O1215" s="37"/>
      <c r="P1215" s="36"/>
      <c r="Q1215" s="37"/>
      <c r="R1215" s="37"/>
      <c r="S1215" s="40">
        <f t="shared" si="590"/>
        <v>0</v>
      </c>
      <c r="U1215" s="40">
        <f t="shared" si="591"/>
        <v>0</v>
      </c>
      <c r="V1215" s="40">
        <f t="shared" si="592"/>
        <v>0</v>
      </c>
      <c r="W1215" s="40">
        <f t="shared" si="593"/>
        <v>0</v>
      </c>
      <c r="X1215" s="40">
        <f t="shared" si="594"/>
        <v>0</v>
      </c>
      <c r="Y1215" s="40">
        <f t="shared" si="604"/>
        <v>0</v>
      </c>
      <c r="Z1215" s="40">
        <f t="shared" si="605"/>
        <v>0</v>
      </c>
      <c r="AA1215" s="40">
        <f t="shared" si="595"/>
        <v>0</v>
      </c>
      <c r="AC1215" s="41"/>
      <c r="AD1215" s="37"/>
      <c r="AE1215" s="37"/>
      <c r="AF1215" s="37"/>
      <c r="AG1215" s="37"/>
      <c r="AH1215" s="37"/>
      <c r="AI1215" s="35">
        <f t="shared" si="596"/>
        <v>0</v>
      </c>
      <c r="AK1215" s="35">
        <f t="shared" si="597"/>
        <v>0</v>
      </c>
      <c r="AL1215" s="35">
        <f t="shared" si="598"/>
        <v>0</v>
      </c>
      <c r="AM1215" s="35">
        <f t="shared" si="599"/>
        <v>0</v>
      </c>
      <c r="AN1215" s="35">
        <f t="shared" si="600"/>
        <v>0</v>
      </c>
      <c r="AO1215" s="35">
        <f t="shared" si="601"/>
        <v>0</v>
      </c>
      <c r="AP1215" s="35">
        <f t="shared" si="602"/>
        <v>0</v>
      </c>
      <c r="AQ1215" s="35">
        <f t="shared" si="603"/>
        <v>0</v>
      </c>
      <c r="AS1215" s="36"/>
    </row>
    <row r="1216" spans="2:45" hidden="1">
      <c r="B1216" s="316"/>
      <c r="C1216" s="316"/>
      <c r="D1216" s="319"/>
      <c r="E1216" s="319"/>
      <c r="G1216" s="36"/>
      <c r="H1216" s="37"/>
      <c r="I1216" s="41"/>
      <c r="J1216" s="36"/>
      <c r="K1216" s="36"/>
      <c r="L1216" s="38"/>
      <c r="M1216" s="37"/>
      <c r="N1216" s="36"/>
      <c r="O1216" s="37"/>
      <c r="P1216" s="36"/>
      <c r="Q1216" s="37"/>
      <c r="R1216" s="37"/>
      <c r="S1216" s="40">
        <f t="shared" si="590"/>
        <v>0</v>
      </c>
      <c r="U1216" s="40">
        <f t="shared" si="591"/>
        <v>0</v>
      </c>
      <c r="V1216" s="40">
        <f t="shared" si="592"/>
        <v>0</v>
      </c>
      <c r="W1216" s="40">
        <f t="shared" si="593"/>
        <v>0</v>
      </c>
      <c r="X1216" s="40">
        <f t="shared" si="594"/>
        <v>0</v>
      </c>
      <c r="Y1216" s="40">
        <f t="shared" si="604"/>
        <v>0</v>
      </c>
      <c r="Z1216" s="40">
        <f t="shared" si="605"/>
        <v>0</v>
      </c>
      <c r="AA1216" s="40">
        <f t="shared" si="595"/>
        <v>0</v>
      </c>
      <c r="AC1216" s="41"/>
      <c r="AD1216" s="37"/>
      <c r="AE1216" s="37"/>
      <c r="AF1216" s="37"/>
      <c r="AG1216" s="37"/>
      <c r="AH1216" s="37"/>
      <c r="AI1216" s="35">
        <f t="shared" si="596"/>
        <v>0</v>
      </c>
      <c r="AK1216" s="35">
        <f t="shared" si="597"/>
        <v>0</v>
      </c>
      <c r="AL1216" s="35">
        <f t="shared" si="598"/>
        <v>0</v>
      </c>
      <c r="AM1216" s="35">
        <f t="shared" si="599"/>
        <v>0</v>
      </c>
      <c r="AN1216" s="35">
        <f t="shared" si="600"/>
        <v>0</v>
      </c>
      <c r="AO1216" s="35">
        <f t="shared" si="601"/>
        <v>0</v>
      </c>
      <c r="AP1216" s="35">
        <f t="shared" si="602"/>
        <v>0</v>
      </c>
      <c r="AQ1216" s="35">
        <f t="shared" si="603"/>
        <v>0</v>
      </c>
      <c r="AS1216" s="36"/>
    </row>
    <row r="1217" spans="2:45" hidden="1">
      <c r="B1217" s="316"/>
      <c r="C1217" s="316"/>
      <c r="D1217" s="319"/>
      <c r="E1217" s="319"/>
      <c r="G1217" s="36"/>
      <c r="H1217" s="37"/>
      <c r="I1217" s="41"/>
      <c r="J1217" s="36"/>
      <c r="K1217" s="36"/>
      <c r="L1217" s="38"/>
      <c r="M1217" s="37"/>
      <c r="N1217" s="36"/>
      <c r="O1217" s="37"/>
      <c r="P1217" s="36"/>
      <c r="Q1217" s="37"/>
      <c r="R1217" s="37"/>
      <c r="S1217" s="40">
        <f t="shared" si="590"/>
        <v>0</v>
      </c>
      <c r="U1217" s="40">
        <f t="shared" si="591"/>
        <v>0</v>
      </c>
      <c r="V1217" s="40">
        <f t="shared" si="592"/>
        <v>0</v>
      </c>
      <c r="W1217" s="40">
        <f t="shared" si="593"/>
        <v>0</v>
      </c>
      <c r="X1217" s="40">
        <f t="shared" si="594"/>
        <v>0</v>
      </c>
      <c r="Y1217" s="40">
        <f t="shared" si="604"/>
        <v>0</v>
      </c>
      <c r="Z1217" s="40">
        <f t="shared" si="605"/>
        <v>0</v>
      </c>
      <c r="AA1217" s="40">
        <f t="shared" si="595"/>
        <v>0</v>
      </c>
      <c r="AC1217" s="41"/>
      <c r="AD1217" s="37"/>
      <c r="AE1217" s="37"/>
      <c r="AF1217" s="37"/>
      <c r="AG1217" s="37"/>
      <c r="AH1217" s="37"/>
      <c r="AI1217" s="35">
        <f t="shared" si="596"/>
        <v>0</v>
      </c>
      <c r="AK1217" s="35">
        <f t="shared" si="597"/>
        <v>0</v>
      </c>
      <c r="AL1217" s="35">
        <f t="shared" si="598"/>
        <v>0</v>
      </c>
      <c r="AM1217" s="35">
        <f t="shared" si="599"/>
        <v>0</v>
      </c>
      <c r="AN1217" s="35">
        <f t="shared" si="600"/>
        <v>0</v>
      </c>
      <c r="AO1217" s="35">
        <f t="shared" si="601"/>
        <v>0</v>
      </c>
      <c r="AP1217" s="35">
        <f t="shared" si="602"/>
        <v>0</v>
      </c>
      <c r="AQ1217" s="35">
        <f t="shared" si="603"/>
        <v>0</v>
      </c>
      <c r="AS1217" s="36"/>
    </row>
    <row r="1218" spans="2:45" hidden="1">
      <c r="B1218" s="316"/>
      <c r="C1218" s="316"/>
      <c r="D1218" s="319"/>
      <c r="E1218" s="319"/>
      <c r="G1218" s="36"/>
      <c r="H1218" s="37"/>
      <c r="I1218" s="41"/>
      <c r="J1218" s="36"/>
      <c r="K1218" s="36"/>
      <c r="L1218" s="38"/>
      <c r="M1218" s="37"/>
      <c r="N1218" s="36"/>
      <c r="O1218" s="37"/>
      <c r="P1218" s="36"/>
      <c r="Q1218" s="37"/>
      <c r="R1218" s="37"/>
      <c r="S1218" s="40">
        <f t="shared" si="590"/>
        <v>0</v>
      </c>
      <c r="U1218" s="40">
        <f t="shared" si="591"/>
        <v>0</v>
      </c>
      <c r="V1218" s="40">
        <f t="shared" si="592"/>
        <v>0</v>
      </c>
      <c r="W1218" s="40">
        <f t="shared" si="593"/>
        <v>0</v>
      </c>
      <c r="X1218" s="40">
        <f t="shared" si="594"/>
        <v>0</v>
      </c>
      <c r="Y1218" s="40">
        <f t="shared" si="604"/>
        <v>0</v>
      </c>
      <c r="Z1218" s="40">
        <f t="shared" si="605"/>
        <v>0</v>
      </c>
      <c r="AA1218" s="40">
        <f t="shared" si="595"/>
        <v>0</v>
      </c>
      <c r="AC1218" s="41"/>
      <c r="AD1218" s="37"/>
      <c r="AE1218" s="37"/>
      <c r="AF1218" s="37"/>
      <c r="AG1218" s="37"/>
      <c r="AH1218" s="37"/>
      <c r="AI1218" s="35">
        <f t="shared" si="596"/>
        <v>0</v>
      </c>
      <c r="AK1218" s="35">
        <f t="shared" si="597"/>
        <v>0</v>
      </c>
      <c r="AL1218" s="35">
        <f t="shared" si="598"/>
        <v>0</v>
      </c>
      <c r="AM1218" s="35">
        <f t="shared" si="599"/>
        <v>0</v>
      </c>
      <c r="AN1218" s="35">
        <f t="shared" si="600"/>
        <v>0</v>
      </c>
      <c r="AO1218" s="35">
        <f t="shared" si="601"/>
        <v>0</v>
      </c>
      <c r="AP1218" s="35">
        <f t="shared" si="602"/>
        <v>0</v>
      </c>
      <c r="AQ1218" s="35">
        <f t="shared" si="603"/>
        <v>0</v>
      </c>
      <c r="AS1218" s="36"/>
    </row>
    <row r="1219" spans="2:45" hidden="1">
      <c r="B1219" s="316"/>
      <c r="C1219" s="316"/>
      <c r="D1219" s="319"/>
      <c r="E1219" s="319"/>
      <c r="G1219" s="36"/>
      <c r="H1219" s="37"/>
      <c r="I1219" s="41"/>
      <c r="J1219" s="36"/>
      <c r="K1219" s="36"/>
      <c r="L1219" s="38"/>
      <c r="M1219" s="37"/>
      <c r="N1219" s="36"/>
      <c r="O1219" s="37"/>
      <c r="P1219" s="36"/>
      <c r="Q1219" s="37"/>
      <c r="R1219" s="37"/>
      <c r="S1219" s="40">
        <f t="shared" si="590"/>
        <v>0</v>
      </c>
      <c r="U1219" s="40">
        <f t="shared" si="591"/>
        <v>0</v>
      </c>
      <c r="V1219" s="40">
        <f t="shared" si="592"/>
        <v>0</v>
      </c>
      <c r="W1219" s="40">
        <f t="shared" si="593"/>
        <v>0</v>
      </c>
      <c r="X1219" s="40">
        <f t="shared" si="594"/>
        <v>0</v>
      </c>
      <c r="Y1219" s="40">
        <f t="shared" si="604"/>
        <v>0</v>
      </c>
      <c r="Z1219" s="40">
        <f t="shared" si="605"/>
        <v>0</v>
      </c>
      <c r="AA1219" s="40">
        <f t="shared" si="595"/>
        <v>0</v>
      </c>
      <c r="AC1219" s="41"/>
      <c r="AD1219" s="37"/>
      <c r="AE1219" s="37"/>
      <c r="AF1219" s="37"/>
      <c r="AG1219" s="37"/>
      <c r="AH1219" s="37"/>
      <c r="AI1219" s="35">
        <f t="shared" si="596"/>
        <v>0</v>
      </c>
      <c r="AK1219" s="35">
        <f t="shared" si="597"/>
        <v>0</v>
      </c>
      <c r="AL1219" s="35">
        <f t="shared" si="598"/>
        <v>0</v>
      </c>
      <c r="AM1219" s="35">
        <f t="shared" si="599"/>
        <v>0</v>
      </c>
      <c r="AN1219" s="35">
        <f t="shared" si="600"/>
        <v>0</v>
      </c>
      <c r="AO1219" s="35">
        <f t="shared" si="601"/>
        <v>0</v>
      </c>
      <c r="AP1219" s="35">
        <f t="shared" si="602"/>
        <v>0</v>
      </c>
      <c r="AQ1219" s="35">
        <f t="shared" si="603"/>
        <v>0</v>
      </c>
      <c r="AS1219" s="36"/>
    </row>
    <row r="1220" spans="2:45" hidden="1">
      <c r="B1220" s="316"/>
      <c r="C1220" s="316"/>
      <c r="D1220" s="319"/>
      <c r="E1220" s="319"/>
      <c r="G1220" s="36"/>
      <c r="H1220" s="37"/>
      <c r="I1220" s="41"/>
      <c r="J1220" s="36"/>
      <c r="K1220" s="36"/>
      <c r="L1220" s="38"/>
      <c r="M1220" s="37"/>
      <c r="N1220" s="36"/>
      <c r="O1220" s="37"/>
      <c r="P1220" s="36"/>
      <c r="Q1220" s="37"/>
      <c r="R1220" s="37"/>
      <c r="S1220" s="40">
        <f t="shared" si="590"/>
        <v>0</v>
      </c>
      <c r="U1220" s="40">
        <f t="shared" si="591"/>
        <v>0</v>
      </c>
      <c r="V1220" s="40">
        <f t="shared" si="592"/>
        <v>0</v>
      </c>
      <c r="W1220" s="40">
        <f t="shared" si="593"/>
        <v>0</v>
      </c>
      <c r="X1220" s="40">
        <f t="shared" si="594"/>
        <v>0</v>
      </c>
      <c r="Y1220" s="40">
        <f t="shared" si="604"/>
        <v>0</v>
      </c>
      <c r="Z1220" s="40">
        <f t="shared" si="605"/>
        <v>0</v>
      </c>
      <c r="AA1220" s="40">
        <f t="shared" si="595"/>
        <v>0</v>
      </c>
      <c r="AC1220" s="41"/>
      <c r="AD1220" s="37"/>
      <c r="AE1220" s="37"/>
      <c r="AF1220" s="37"/>
      <c r="AG1220" s="37"/>
      <c r="AH1220" s="37"/>
      <c r="AI1220" s="35">
        <f t="shared" si="596"/>
        <v>0</v>
      </c>
      <c r="AK1220" s="35">
        <f t="shared" si="597"/>
        <v>0</v>
      </c>
      <c r="AL1220" s="35">
        <f t="shared" si="598"/>
        <v>0</v>
      </c>
      <c r="AM1220" s="35">
        <f t="shared" si="599"/>
        <v>0</v>
      </c>
      <c r="AN1220" s="35">
        <f t="shared" si="600"/>
        <v>0</v>
      </c>
      <c r="AO1220" s="35">
        <f t="shared" si="601"/>
        <v>0</v>
      </c>
      <c r="AP1220" s="35">
        <f t="shared" si="602"/>
        <v>0</v>
      </c>
      <c r="AQ1220" s="35">
        <f t="shared" si="603"/>
        <v>0</v>
      </c>
      <c r="AS1220" s="36"/>
    </row>
    <row r="1221" spans="2:45" hidden="1">
      <c r="B1221" s="316"/>
      <c r="C1221" s="316"/>
      <c r="D1221" s="319"/>
      <c r="E1221" s="319"/>
      <c r="G1221" s="36"/>
      <c r="H1221" s="37"/>
      <c r="I1221" s="41"/>
      <c r="J1221" s="36"/>
      <c r="K1221" s="36"/>
      <c r="L1221" s="38"/>
      <c r="M1221" s="37"/>
      <c r="N1221" s="36"/>
      <c r="O1221" s="37"/>
      <c r="P1221" s="36"/>
      <c r="Q1221" s="37"/>
      <c r="R1221" s="37"/>
      <c r="S1221" s="40">
        <f t="shared" si="590"/>
        <v>0</v>
      </c>
      <c r="U1221" s="40">
        <f t="shared" si="591"/>
        <v>0</v>
      </c>
      <c r="V1221" s="40">
        <f t="shared" si="592"/>
        <v>0</v>
      </c>
      <c r="W1221" s="40">
        <f t="shared" si="593"/>
        <v>0</v>
      </c>
      <c r="X1221" s="40">
        <f t="shared" si="594"/>
        <v>0</v>
      </c>
      <c r="Y1221" s="40">
        <f t="shared" si="604"/>
        <v>0</v>
      </c>
      <c r="Z1221" s="40">
        <f t="shared" si="605"/>
        <v>0</v>
      </c>
      <c r="AA1221" s="40">
        <f t="shared" si="595"/>
        <v>0</v>
      </c>
      <c r="AC1221" s="41"/>
      <c r="AD1221" s="37"/>
      <c r="AE1221" s="37"/>
      <c r="AF1221" s="37"/>
      <c r="AG1221" s="37"/>
      <c r="AH1221" s="37"/>
      <c r="AI1221" s="35">
        <f t="shared" si="596"/>
        <v>0</v>
      </c>
      <c r="AK1221" s="35">
        <f t="shared" si="597"/>
        <v>0</v>
      </c>
      <c r="AL1221" s="35">
        <f t="shared" si="598"/>
        <v>0</v>
      </c>
      <c r="AM1221" s="35">
        <f t="shared" si="599"/>
        <v>0</v>
      </c>
      <c r="AN1221" s="35">
        <f t="shared" si="600"/>
        <v>0</v>
      </c>
      <c r="AO1221" s="35">
        <f t="shared" si="601"/>
        <v>0</v>
      </c>
      <c r="AP1221" s="35">
        <f t="shared" si="602"/>
        <v>0</v>
      </c>
      <c r="AQ1221" s="35">
        <f t="shared" si="603"/>
        <v>0</v>
      </c>
      <c r="AS1221" s="36"/>
    </row>
    <row r="1222" spans="2:45" hidden="1">
      <c r="B1222" s="316"/>
      <c r="C1222" s="316"/>
      <c r="D1222" s="319"/>
      <c r="E1222" s="319"/>
      <c r="G1222" s="36"/>
      <c r="H1222" s="37"/>
      <c r="I1222" s="41"/>
      <c r="J1222" s="36"/>
      <c r="K1222" s="36"/>
      <c r="L1222" s="38"/>
      <c r="M1222" s="37"/>
      <c r="N1222" s="36"/>
      <c r="O1222" s="37"/>
      <c r="P1222" s="36"/>
      <c r="Q1222" s="37"/>
      <c r="R1222" s="37"/>
      <c r="S1222" s="40">
        <f t="shared" si="590"/>
        <v>0</v>
      </c>
      <c r="U1222" s="40">
        <f t="shared" si="591"/>
        <v>0</v>
      </c>
      <c r="V1222" s="40">
        <f t="shared" si="592"/>
        <v>0</v>
      </c>
      <c r="W1222" s="40">
        <f t="shared" si="593"/>
        <v>0</v>
      </c>
      <c r="X1222" s="40">
        <f t="shared" si="594"/>
        <v>0</v>
      </c>
      <c r="Y1222" s="40">
        <f t="shared" si="604"/>
        <v>0</v>
      </c>
      <c r="Z1222" s="40">
        <f t="shared" si="605"/>
        <v>0</v>
      </c>
      <c r="AA1222" s="40">
        <f t="shared" si="595"/>
        <v>0</v>
      </c>
      <c r="AC1222" s="41"/>
      <c r="AD1222" s="37"/>
      <c r="AE1222" s="37"/>
      <c r="AF1222" s="37"/>
      <c r="AG1222" s="37"/>
      <c r="AH1222" s="37"/>
      <c r="AI1222" s="35">
        <f t="shared" si="596"/>
        <v>0</v>
      </c>
      <c r="AK1222" s="35">
        <f t="shared" si="597"/>
        <v>0</v>
      </c>
      <c r="AL1222" s="35">
        <f t="shared" si="598"/>
        <v>0</v>
      </c>
      <c r="AM1222" s="35">
        <f t="shared" si="599"/>
        <v>0</v>
      </c>
      <c r="AN1222" s="35">
        <f t="shared" si="600"/>
        <v>0</v>
      </c>
      <c r="AO1222" s="35">
        <f t="shared" si="601"/>
        <v>0</v>
      </c>
      <c r="AP1222" s="35">
        <f t="shared" si="602"/>
        <v>0</v>
      </c>
      <c r="AQ1222" s="35">
        <f t="shared" si="603"/>
        <v>0</v>
      </c>
      <c r="AS1222" s="36"/>
    </row>
    <row r="1223" spans="2:45" ht="30.95" hidden="1" customHeight="1">
      <c r="B1223" s="307"/>
      <c r="C1223" s="314"/>
      <c r="D1223" s="309">
        <f>D1183</f>
        <v>0</v>
      </c>
      <c r="E1223" s="310"/>
      <c r="G1223" s="307">
        <f t="shared" ref="G1223:R1223" si="606">SUM(G1183:G1222)</f>
        <v>0</v>
      </c>
      <c r="H1223" s="311">
        <f>SUM(H1183:H1222)</f>
        <v>0</v>
      </c>
      <c r="I1223" s="311">
        <f t="shared" si="606"/>
        <v>0</v>
      </c>
      <c r="J1223" s="307"/>
      <c r="K1223" s="307"/>
      <c r="L1223" s="315"/>
      <c r="M1223" s="311">
        <f>SUM(M1183:M1222)</f>
        <v>0</v>
      </c>
      <c r="N1223" s="307"/>
      <c r="O1223" s="311">
        <f>SUM(O1183:O1222)</f>
        <v>0</v>
      </c>
      <c r="P1223" s="307"/>
      <c r="Q1223" s="311">
        <f>SUM(Q1183:Q1222)</f>
        <v>0</v>
      </c>
      <c r="R1223" s="311">
        <f t="shared" si="606"/>
        <v>0</v>
      </c>
      <c r="S1223" s="311">
        <f>SUM(S1183:S1222)</f>
        <v>0</v>
      </c>
      <c r="T1223" s="313"/>
      <c r="U1223" s="311">
        <f>SUM(U1183:U1222)</f>
        <v>0</v>
      </c>
      <c r="V1223" s="311">
        <f t="shared" ref="V1223:AA1223" si="607">SUM(V1183:V1222)</f>
        <v>0</v>
      </c>
      <c r="W1223" s="311">
        <f t="shared" si="607"/>
        <v>0</v>
      </c>
      <c r="X1223" s="311">
        <f t="shared" si="607"/>
        <v>0</v>
      </c>
      <c r="Y1223" s="311">
        <f t="shared" si="607"/>
        <v>0</v>
      </c>
      <c r="Z1223" s="311">
        <f t="shared" si="607"/>
        <v>0</v>
      </c>
      <c r="AA1223" s="311">
        <f t="shared" si="607"/>
        <v>0</v>
      </c>
      <c r="AC1223" s="311">
        <f>SUM(AC1183:AC1222)</f>
        <v>0</v>
      </c>
      <c r="AD1223" s="311">
        <f t="shared" ref="AD1223:AI1223" si="608">SUM(AD1183:AD1222)</f>
        <v>0</v>
      </c>
      <c r="AE1223" s="311">
        <f t="shared" si="608"/>
        <v>0</v>
      </c>
      <c r="AF1223" s="311">
        <f t="shared" si="608"/>
        <v>0</v>
      </c>
      <c r="AG1223" s="311">
        <f t="shared" si="608"/>
        <v>0</v>
      </c>
      <c r="AH1223" s="311">
        <f t="shared" si="608"/>
        <v>0</v>
      </c>
      <c r="AI1223" s="311">
        <f t="shared" si="608"/>
        <v>0</v>
      </c>
      <c r="AK1223" s="311">
        <f>SUM(AK1183:AK1222)</f>
        <v>0</v>
      </c>
      <c r="AL1223" s="311">
        <f t="shared" ref="AL1223:AQ1223" si="609">SUM(AL1183:AL1222)</f>
        <v>0</v>
      </c>
      <c r="AM1223" s="311">
        <f t="shared" si="609"/>
        <v>0</v>
      </c>
      <c r="AN1223" s="311">
        <f t="shared" si="609"/>
        <v>0</v>
      </c>
      <c r="AO1223" s="311">
        <f t="shared" si="609"/>
        <v>0</v>
      </c>
      <c r="AP1223" s="311">
        <f t="shared" si="609"/>
        <v>0</v>
      </c>
      <c r="AQ1223" s="311">
        <f t="shared" si="609"/>
        <v>0</v>
      </c>
      <c r="AS1223" s="36"/>
    </row>
    <row r="1224" spans="2:45" hidden="1">
      <c r="M1224" s="4"/>
    </row>
    <row r="1225" spans="2:45" hidden="1">
      <c r="B1225" s="36"/>
      <c r="C1225" s="316" t="str">
        <f>'Salary Calc &amp; Services Offered'!A44</f>
        <v>Service 30</v>
      </c>
      <c r="D1225" s="28">
        <v>0</v>
      </c>
      <c r="E1225" s="29">
        <v>0</v>
      </c>
      <c r="G1225" s="409"/>
      <c r="H1225" s="30"/>
      <c r="I1225" s="40">
        <f>'Salary Calc &amp; Services Offered'!JV44</f>
        <v>0</v>
      </c>
      <c r="J1225" s="36"/>
      <c r="K1225" s="36"/>
      <c r="L1225" s="38"/>
      <c r="M1225" s="39"/>
      <c r="N1225" s="36"/>
      <c r="O1225" s="39"/>
      <c r="P1225" s="36"/>
      <c r="Q1225" s="31"/>
      <c r="R1225" s="37"/>
      <c r="S1225" s="40">
        <f t="shared" ref="S1225:S1264" si="610">H1225+I1225+O1225+M1225+Q1225+R1225</f>
        <v>0</v>
      </c>
      <c r="U1225" s="40">
        <f t="shared" ref="U1225:U1264" si="611">IFERROR(H1225/$D$1225,0)</f>
        <v>0</v>
      </c>
      <c r="V1225" s="40">
        <f t="shared" ref="V1225:V1264" si="612">IFERROR(I1225/$D$1225,0)</f>
        <v>0</v>
      </c>
      <c r="W1225" s="40">
        <f t="shared" ref="W1225:W1264" si="613">IFERROR(O1225/$D$1225,0)</f>
        <v>0</v>
      </c>
      <c r="X1225" s="40">
        <f t="shared" ref="X1225:X1264" si="614">IFERROR(M1225/$D$1225,0)</f>
        <v>0</v>
      </c>
      <c r="Y1225" s="40">
        <f>IFERROR(Q1225/$D$1225,0)</f>
        <v>0</v>
      </c>
      <c r="Z1225" s="40">
        <f>IFERROR(R1225/$D$1225,0)</f>
        <v>0</v>
      </c>
      <c r="AA1225" s="40">
        <f t="shared" ref="AA1225:AA1264" si="615">SUM(U1225:Z1225)</f>
        <v>0</v>
      </c>
      <c r="AC1225" s="41">
        <f>IF('Salary Calc &amp; Services Offered'!JW108&lt;0,0,'Salary Calc &amp; Services Offered'!JW108)</f>
        <v>0</v>
      </c>
      <c r="AD1225" s="37"/>
      <c r="AE1225" s="37"/>
      <c r="AF1225" s="37"/>
      <c r="AG1225" s="37"/>
      <c r="AH1225" s="37"/>
      <c r="AI1225" s="35">
        <f t="shared" ref="AI1225:AI1264" si="616">SUM(AC1225:AH1225)</f>
        <v>0</v>
      </c>
      <c r="AK1225" s="35">
        <f t="shared" ref="AK1225:AK1264" si="617">IFERROR(AC1225/$D$1225,0)</f>
        <v>0</v>
      </c>
      <c r="AL1225" s="35">
        <f t="shared" ref="AL1225:AL1264" si="618">IFERROR(AD1225/$D$1225,0)</f>
        <v>0</v>
      </c>
      <c r="AM1225" s="35">
        <f t="shared" ref="AM1225:AM1264" si="619">IFERROR(AE1225/$D$1225,0)</f>
        <v>0</v>
      </c>
      <c r="AN1225" s="35">
        <f t="shared" ref="AN1225:AN1264" si="620">IFERROR(AF1225/$D$1225,0)</f>
        <v>0</v>
      </c>
      <c r="AO1225" s="35">
        <f t="shared" ref="AO1225:AO1264" si="621">IFERROR(AG1225/$D$1225,0)</f>
        <v>0</v>
      </c>
      <c r="AP1225" s="35">
        <f t="shared" ref="AP1225:AP1264" si="622">IFERROR(AH1225/$D$1225,0)</f>
        <v>0</v>
      </c>
      <c r="AQ1225" s="35">
        <f t="shared" ref="AQ1225:AQ1264" si="623">SUM(AK1225:AP1225)</f>
        <v>0</v>
      </c>
      <c r="AS1225" s="36"/>
    </row>
    <row r="1226" spans="2:45" hidden="1">
      <c r="B1226" s="320"/>
      <c r="C1226" s="320"/>
      <c r="D1226" s="321"/>
      <c r="E1226" s="321"/>
      <c r="G1226" s="36"/>
      <c r="H1226" s="34"/>
      <c r="I1226" s="40"/>
      <c r="J1226" s="36"/>
      <c r="K1226" s="36"/>
      <c r="L1226" s="38"/>
      <c r="M1226" s="39"/>
      <c r="N1226" s="36"/>
      <c r="O1226" s="39"/>
      <c r="P1226" s="36"/>
      <c r="Q1226" s="39"/>
      <c r="R1226" s="37"/>
      <c r="S1226" s="40">
        <f t="shared" si="610"/>
        <v>0</v>
      </c>
      <c r="U1226" s="40">
        <f t="shared" si="611"/>
        <v>0</v>
      </c>
      <c r="V1226" s="40">
        <f t="shared" si="612"/>
        <v>0</v>
      </c>
      <c r="W1226" s="40">
        <f t="shared" si="613"/>
        <v>0</v>
      </c>
      <c r="X1226" s="40">
        <f t="shared" si="614"/>
        <v>0</v>
      </c>
      <c r="Y1226" s="40">
        <f t="shared" ref="Y1226:Y1264" si="624">IFERROR(Q1226/$D$1225,0)</f>
        <v>0</v>
      </c>
      <c r="Z1226" s="40">
        <f t="shared" ref="Z1226:Z1264" si="625">IFERROR(R1226/$D$1225,0)</f>
        <v>0</v>
      </c>
      <c r="AA1226" s="40">
        <f t="shared" si="615"/>
        <v>0</v>
      </c>
      <c r="AC1226" s="35"/>
      <c r="AD1226" s="32"/>
      <c r="AE1226" s="32"/>
      <c r="AF1226" s="32"/>
      <c r="AG1226" s="32"/>
      <c r="AH1226" s="32"/>
      <c r="AI1226" s="35">
        <f t="shared" si="616"/>
        <v>0</v>
      </c>
      <c r="AK1226" s="35">
        <f t="shared" si="617"/>
        <v>0</v>
      </c>
      <c r="AL1226" s="35">
        <f t="shared" si="618"/>
        <v>0</v>
      </c>
      <c r="AM1226" s="35">
        <f t="shared" si="619"/>
        <v>0</v>
      </c>
      <c r="AN1226" s="35">
        <f t="shared" si="620"/>
        <v>0</v>
      </c>
      <c r="AO1226" s="35">
        <f t="shared" si="621"/>
        <v>0</v>
      </c>
      <c r="AP1226" s="35">
        <f t="shared" si="622"/>
        <v>0</v>
      </c>
      <c r="AQ1226" s="35">
        <f t="shared" si="623"/>
        <v>0</v>
      </c>
      <c r="AS1226" s="36"/>
    </row>
    <row r="1227" spans="2:45" hidden="1">
      <c r="B1227" s="316"/>
      <c r="C1227" s="317"/>
      <c r="D1227" s="318"/>
      <c r="E1227" s="318"/>
      <c r="G1227" s="36"/>
      <c r="H1227" s="39"/>
      <c r="I1227" s="40"/>
      <c r="J1227" s="36"/>
      <c r="K1227" s="36"/>
      <c r="L1227" s="38"/>
      <c r="M1227" s="39"/>
      <c r="N1227" s="36"/>
      <c r="O1227" s="39"/>
      <c r="P1227" s="36"/>
      <c r="Q1227" s="39"/>
      <c r="R1227" s="37"/>
      <c r="S1227" s="40">
        <f t="shared" si="610"/>
        <v>0</v>
      </c>
      <c r="U1227" s="40">
        <f t="shared" si="611"/>
        <v>0</v>
      </c>
      <c r="V1227" s="40">
        <f t="shared" si="612"/>
        <v>0</v>
      </c>
      <c r="W1227" s="40">
        <f t="shared" si="613"/>
        <v>0</v>
      </c>
      <c r="X1227" s="40">
        <f t="shared" si="614"/>
        <v>0</v>
      </c>
      <c r="Y1227" s="40">
        <f t="shared" si="624"/>
        <v>0</v>
      </c>
      <c r="Z1227" s="40">
        <f t="shared" si="625"/>
        <v>0</v>
      </c>
      <c r="AA1227" s="40">
        <f t="shared" si="615"/>
        <v>0</v>
      </c>
      <c r="AC1227" s="40"/>
      <c r="AD1227" s="39"/>
      <c r="AE1227" s="39"/>
      <c r="AF1227" s="39"/>
      <c r="AG1227" s="39"/>
      <c r="AH1227" s="39"/>
      <c r="AI1227" s="35">
        <f t="shared" si="616"/>
        <v>0</v>
      </c>
      <c r="AK1227" s="35">
        <f t="shared" si="617"/>
        <v>0</v>
      </c>
      <c r="AL1227" s="35">
        <f t="shared" si="618"/>
        <v>0</v>
      </c>
      <c r="AM1227" s="35">
        <f t="shared" si="619"/>
        <v>0</v>
      </c>
      <c r="AN1227" s="35">
        <f t="shared" si="620"/>
        <v>0</v>
      </c>
      <c r="AO1227" s="35">
        <f t="shared" si="621"/>
        <v>0</v>
      </c>
      <c r="AP1227" s="35">
        <f t="shared" si="622"/>
        <v>0</v>
      </c>
      <c r="AQ1227" s="35">
        <f t="shared" si="623"/>
        <v>0</v>
      </c>
      <c r="AS1227" s="36"/>
    </row>
    <row r="1228" spans="2:45" hidden="1">
      <c r="B1228" s="316"/>
      <c r="C1228" s="317"/>
      <c r="D1228" s="318"/>
      <c r="E1228" s="318"/>
      <c r="G1228" s="36"/>
      <c r="H1228" s="39"/>
      <c r="I1228" s="40"/>
      <c r="J1228" s="36"/>
      <c r="K1228" s="36"/>
      <c r="L1228" s="38"/>
      <c r="M1228" s="39"/>
      <c r="N1228" s="36"/>
      <c r="O1228" s="39"/>
      <c r="P1228" s="36"/>
      <c r="Q1228" s="39"/>
      <c r="R1228" s="37"/>
      <c r="S1228" s="40">
        <f t="shared" si="610"/>
        <v>0</v>
      </c>
      <c r="U1228" s="40">
        <f t="shared" si="611"/>
        <v>0</v>
      </c>
      <c r="V1228" s="40">
        <f t="shared" si="612"/>
        <v>0</v>
      </c>
      <c r="W1228" s="40">
        <f t="shared" si="613"/>
        <v>0</v>
      </c>
      <c r="X1228" s="40">
        <f t="shared" si="614"/>
        <v>0</v>
      </c>
      <c r="Y1228" s="40">
        <f t="shared" si="624"/>
        <v>0</v>
      </c>
      <c r="Z1228" s="40">
        <f t="shared" si="625"/>
        <v>0</v>
      </c>
      <c r="AA1228" s="40">
        <f t="shared" si="615"/>
        <v>0</v>
      </c>
      <c r="AC1228" s="40"/>
      <c r="AD1228" s="39"/>
      <c r="AE1228" s="39"/>
      <c r="AF1228" s="39"/>
      <c r="AG1228" s="39"/>
      <c r="AH1228" s="39"/>
      <c r="AI1228" s="35">
        <f t="shared" si="616"/>
        <v>0</v>
      </c>
      <c r="AK1228" s="35">
        <f t="shared" si="617"/>
        <v>0</v>
      </c>
      <c r="AL1228" s="35">
        <f t="shared" si="618"/>
        <v>0</v>
      </c>
      <c r="AM1228" s="35">
        <f t="shared" si="619"/>
        <v>0</v>
      </c>
      <c r="AN1228" s="35">
        <f t="shared" si="620"/>
        <v>0</v>
      </c>
      <c r="AO1228" s="35">
        <f t="shared" si="621"/>
        <v>0</v>
      </c>
      <c r="AP1228" s="35">
        <f t="shared" si="622"/>
        <v>0</v>
      </c>
      <c r="AQ1228" s="35">
        <f t="shared" si="623"/>
        <v>0</v>
      </c>
      <c r="AS1228" s="36"/>
    </row>
    <row r="1229" spans="2:45" hidden="1">
      <c r="B1229" s="316"/>
      <c r="C1229" s="317"/>
      <c r="D1229" s="318"/>
      <c r="E1229" s="318"/>
      <c r="G1229" s="36"/>
      <c r="H1229" s="39"/>
      <c r="I1229" s="40"/>
      <c r="J1229" s="36"/>
      <c r="K1229" s="36"/>
      <c r="L1229" s="38"/>
      <c r="M1229" s="39"/>
      <c r="N1229" s="36"/>
      <c r="O1229" s="39"/>
      <c r="P1229" s="36"/>
      <c r="Q1229" s="39"/>
      <c r="R1229" s="37"/>
      <c r="S1229" s="40">
        <f t="shared" si="610"/>
        <v>0</v>
      </c>
      <c r="U1229" s="40">
        <f t="shared" si="611"/>
        <v>0</v>
      </c>
      <c r="V1229" s="40">
        <f t="shared" si="612"/>
        <v>0</v>
      </c>
      <c r="W1229" s="40">
        <f t="shared" si="613"/>
        <v>0</v>
      </c>
      <c r="X1229" s="40">
        <f t="shared" si="614"/>
        <v>0</v>
      </c>
      <c r="Y1229" s="40">
        <f t="shared" si="624"/>
        <v>0</v>
      </c>
      <c r="Z1229" s="40">
        <f t="shared" si="625"/>
        <v>0</v>
      </c>
      <c r="AA1229" s="40">
        <f t="shared" si="615"/>
        <v>0</v>
      </c>
      <c r="AC1229" s="40"/>
      <c r="AD1229" s="39"/>
      <c r="AE1229" s="39"/>
      <c r="AF1229" s="39"/>
      <c r="AG1229" s="39"/>
      <c r="AH1229" s="39"/>
      <c r="AI1229" s="35">
        <f t="shared" si="616"/>
        <v>0</v>
      </c>
      <c r="AK1229" s="35">
        <f t="shared" si="617"/>
        <v>0</v>
      </c>
      <c r="AL1229" s="35">
        <f t="shared" si="618"/>
        <v>0</v>
      </c>
      <c r="AM1229" s="35">
        <f t="shared" si="619"/>
        <v>0</v>
      </c>
      <c r="AN1229" s="35">
        <f t="shared" si="620"/>
        <v>0</v>
      </c>
      <c r="AO1229" s="35">
        <f t="shared" si="621"/>
        <v>0</v>
      </c>
      <c r="AP1229" s="35">
        <f t="shared" si="622"/>
        <v>0</v>
      </c>
      <c r="AQ1229" s="35">
        <f t="shared" si="623"/>
        <v>0</v>
      </c>
      <c r="AS1229" s="36"/>
    </row>
    <row r="1230" spans="2:45" hidden="1">
      <c r="B1230" s="316"/>
      <c r="C1230" s="317"/>
      <c r="D1230" s="318"/>
      <c r="E1230" s="318"/>
      <c r="G1230" s="36"/>
      <c r="H1230" s="39"/>
      <c r="I1230" s="40"/>
      <c r="J1230" s="36"/>
      <c r="K1230" s="36"/>
      <c r="L1230" s="38"/>
      <c r="M1230" s="39"/>
      <c r="N1230" s="36"/>
      <c r="O1230" s="39"/>
      <c r="P1230" s="36"/>
      <c r="Q1230" s="39"/>
      <c r="R1230" s="37"/>
      <c r="S1230" s="40">
        <f t="shared" si="610"/>
        <v>0</v>
      </c>
      <c r="U1230" s="40">
        <f t="shared" si="611"/>
        <v>0</v>
      </c>
      <c r="V1230" s="40">
        <f t="shared" si="612"/>
        <v>0</v>
      </c>
      <c r="W1230" s="40">
        <f t="shared" si="613"/>
        <v>0</v>
      </c>
      <c r="X1230" s="40">
        <f t="shared" si="614"/>
        <v>0</v>
      </c>
      <c r="Y1230" s="40">
        <f t="shared" si="624"/>
        <v>0</v>
      </c>
      <c r="Z1230" s="40">
        <f t="shared" si="625"/>
        <v>0</v>
      </c>
      <c r="AA1230" s="40">
        <f t="shared" si="615"/>
        <v>0</v>
      </c>
      <c r="AC1230" s="40"/>
      <c r="AD1230" s="39"/>
      <c r="AE1230" s="39"/>
      <c r="AF1230" s="39"/>
      <c r="AG1230" s="39"/>
      <c r="AH1230" s="39"/>
      <c r="AI1230" s="35">
        <f t="shared" si="616"/>
        <v>0</v>
      </c>
      <c r="AK1230" s="35">
        <f t="shared" si="617"/>
        <v>0</v>
      </c>
      <c r="AL1230" s="35">
        <f t="shared" si="618"/>
        <v>0</v>
      </c>
      <c r="AM1230" s="35">
        <f t="shared" si="619"/>
        <v>0</v>
      </c>
      <c r="AN1230" s="35">
        <f t="shared" si="620"/>
        <v>0</v>
      </c>
      <c r="AO1230" s="35">
        <f t="shared" si="621"/>
        <v>0</v>
      </c>
      <c r="AP1230" s="35">
        <f t="shared" si="622"/>
        <v>0</v>
      </c>
      <c r="AQ1230" s="35">
        <f t="shared" si="623"/>
        <v>0</v>
      </c>
      <c r="AS1230" s="36"/>
    </row>
    <row r="1231" spans="2:45" hidden="1">
      <c r="B1231" s="316"/>
      <c r="C1231" s="317"/>
      <c r="D1231" s="318"/>
      <c r="E1231" s="318"/>
      <c r="G1231" s="36"/>
      <c r="H1231" s="39"/>
      <c r="I1231" s="40"/>
      <c r="J1231" s="36"/>
      <c r="K1231" s="36"/>
      <c r="L1231" s="38"/>
      <c r="M1231" s="39"/>
      <c r="N1231" s="36"/>
      <c r="O1231" s="39"/>
      <c r="P1231" s="36"/>
      <c r="Q1231" s="39"/>
      <c r="R1231" s="37"/>
      <c r="S1231" s="40">
        <f t="shared" si="610"/>
        <v>0</v>
      </c>
      <c r="U1231" s="40">
        <f t="shared" si="611"/>
        <v>0</v>
      </c>
      <c r="V1231" s="40">
        <f t="shared" si="612"/>
        <v>0</v>
      </c>
      <c r="W1231" s="40">
        <f t="shared" si="613"/>
        <v>0</v>
      </c>
      <c r="X1231" s="40">
        <f t="shared" si="614"/>
        <v>0</v>
      </c>
      <c r="Y1231" s="40">
        <f t="shared" si="624"/>
        <v>0</v>
      </c>
      <c r="Z1231" s="40">
        <f t="shared" si="625"/>
        <v>0</v>
      </c>
      <c r="AA1231" s="40">
        <f t="shared" si="615"/>
        <v>0</v>
      </c>
      <c r="AC1231" s="40"/>
      <c r="AD1231" s="39"/>
      <c r="AE1231" s="39"/>
      <c r="AF1231" s="39"/>
      <c r="AG1231" s="39"/>
      <c r="AH1231" s="39"/>
      <c r="AI1231" s="35">
        <f t="shared" si="616"/>
        <v>0</v>
      </c>
      <c r="AK1231" s="35">
        <f t="shared" si="617"/>
        <v>0</v>
      </c>
      <c r="AL1231" s="35">
        <f t="shared" si="618"/>
        <v>0</v>
      </c>
      <c r="AM1231" s="35">
        <f t="shared" si="619"/>
        <v>0</v>
      </c>
      <c r="AN1231" s="35">
        <f t="shared" si="620"/>
        <v>0</v>
      </c>
      <c r="AO1231" s="35">
        <f t="shared" si="621"/>
        <v>0</v>
      </c>
      <c r="AP1231" s="35">
        <f t="shared" si="622"/>
        <v>0</v>
      </c>
      <c r="AQ1231" s="35">
        <f t="shared" si="623"/>
        <v>0</v>
      </c>
      <c r="AS1231" s="36"/>
    </row>
    <row r="1232" spans="2:45" hidden="1">
      <c r="B1232" s="316"/>
      <c r="C1232" s="317"/>
      <c r="D1232" s="318"/>
      <c r="E1232" s="318"/>
      <c r="G1232" s="36"/>
      <c r="H1232" s="39"/>
      <c r="I1232" s="40"/>
      <c r="J1232" s="36"/>
      <c r="K1232" s="36"/>
      <c r="L1232" s="38"/>
      <c r="M1232" s="39"/>
      <c r="N1232" s="36"/>
      <c r="O1232" s="39"/>
      <c r="P1232" s="36"/>
      <c r="Q1232" s="39"/>
      <c r="R1232" s="37"/>
      <c r="S1232" s="40">
        <f t="shared" si="610"/>
        <v>0</v>
      </c>
      <c r="U1232" s="40">
        <f t="shared" si="611"/>
        <v>0</v>
      </c>
      <c r="V1232" s="40">
        <f t="shared" si="612"/>
        <v>0</v>
      </c>
      <c r="W1232" s="40">
        <f t="shared" si="613"/>
        <v>0</v>
      </c>
      <c r="X1232" s="40">
        <f t="shared" si="614"/>
        <v>0</v>
      </c>
      <c r="Y1232" s="40">
        <f t="shared" si="624"/>
        <v>0</v>
      </c>
      <c r="Z1232" s="40">
        <f t="shared" si="625"/>
        <v>0</v>
      </c>
      <c r="AA1232" s="40">
        <f t="shared" si="615"/>
        <v>0</v>
      </c>
      <c r="AC1232" s="40"/>
      <c r="AD1232" s="39"/>
      <c r="AE1232" s="39"/>
      <c r="AF1232" s="39"/>
      <c r="AG1232" s="39"/>
      <c r="AH1232" s="39"/>
      <c r="AI1232" s="35">
        <f t="shared" si="616"/>
        <v>0</v>
      </c>
      <c r="AK1232" s="35">
        <f t="shared" si="617"/>
        <v>0</v>
      </c>
      <c r="AL1232" s="35">
        <f t="shared" si="618"/>
        <v>0</v>
      </c>
      <c r="AM1232" s="35">
        <f t="shared" si="619"/>
        <v>0</v>
      </c>
      <c r="AN1232" s="35">
        <f t="shared" si="620"/>
        <v>0</v>
      </c>
      <c r="AO1232" s="35">
        <f t="shared" si="621"/>
        <v>0</v>
      </c>
      <c r="AP1232" s="35">
        <f t="shared" si="622"/>
        <v>0</v>
      </c>
      <c r="AQ1232" s="35">
        <f t="shared" si="623"/>
        <v>0</v>
      </c>
      <c r="AS1232" s="36"/>
    </row>
    <row r="1233" spans="2:45" hidden="1">
      <c r="B1233" s="316"/>
      <c r="C1233" s="316"/>
      <c r="D1233" s="319"/>
      <c r="E1233" s="319"/>
      <c r="G1233" s="36"/>
      <c r="H1233" s="37"/>
      <c r="I1233" s="41"/>
      <c r="J1233" s="36"/>
      <c r="K1233" s="36"/>
      <c r="L1233" s="38"/>
      <c r="M1233" s="37"/>
      <c r="N1233" s="36"/>
      <c r="O1233" s="37"/>
      <c r="P1233" s="36"/>
      <c r="Q1233" s="37"/>
      <c r="R1233" s="37"/>
      <c r="S1233" s="40">
        <f t="shared" si="610"/>
        <v>0</v>
      </c>
      <c r="U1233" s="40">
        <f t="shared" si="611"/>
        <v>0</v>
      </c>
      <c r="V1233" s="40">
        <f t="shared" si="612"/>
        <v>0</v>
      </c>
      <c r="W1233" s="40">
        <f t="shared" si="613"/>
        <v>0</v>
      </c>
      <c r="X1233" s="40">
        <f t="shared" si="614"/>
        <v>0</v>
      </c>
      <c r="Y1233" s="40">
        <f t="shared" si="624"/>
        <v>0</v>
      </c>
      <c r="Z1233" s="40">
        <f t="shared" si="625"/>
        <v>0</v>
      </c>
      <c r="AA1233" s="40">
        <f t="shared" si="615"/>
        <v>0</v>
      </c>
      <c r="AC1233" s="41"/>
      <c r="AD1233" s="37"/>
      <c r="AE1233" s="37"/>
      <c r="AF1233" s="37"/>
      <c r="AG1233" s="37"/>
      <c r="AH1233" s="37"/>
      <c r="AI1233" s="35">
        <f t="shared" si="616"/>
        <v>0</v>
      </c>
      <c r="AK1233" s="35">
        <f t="shared" si="617"/>
        <v>0</v>
      </c>
      <c r="AL1233" s="35">
        <f t="shared" si="618"/>
        <v>0</v>
      </c>
      <c r="AM1233" s="35">
        <f t="shared" si="619"/>
        <v>0</v>
      </c>
      <c r="AN1233" s="35">
        <f t="shared" si="620"/>
        <v>0</v>
      </c>
      <c r="AO1233" s="35">
        <f t="shared" si="621"/>
        <v>0</v>
      </c>
      <c r="AP1233" s="35">
        <f t="shared" si="622"/>
        <v>0</v>
      </c>
      <c r="AQ1233" s="35">
        <f t="shared" si="623"/>
        <v>0</v>
      </c>
      <c r="AS1233" s="36"/>
    </row>
    <row r="1234" spans="2:45" hidden="1">
      <c r="B1234" s="316"/>
      <c r="C1234" s="316"/>
      <c r="D1234" s="319"/>
      <c r="E1234" s="319"/>
      <c r="G1234" s="36"/>
      <c r="H1234" s="37"/>
      <c r="I1234" s="41"/>
      <c r="J1234" s="36"/>
      <c r="K1234" s="36"/>
      <c r="L1234" s="38"/>
      <c r="M1234" s="37"/>
      <c r="N1234" s="36"/>
      <c r="O1234" s="37"/>
      <c r="P1234" s="36"/>
      <c r="Q1234" s="37"/>
      <c r="R1234" s="37"/>
      <c r="S1234" s="40">
        <f t="shared" si="610"/>
        <v>0</v>
      </c>
      <c r="U1234" s="40">
        <f t="shared" si="611"/>
        <v>0</v>
      </c>
      <c r="V1234" s="40">
        <f t="shared" si="612"/>
        <v>0</v>
      </c>
      <c r="W1234" s="40">
        <f t="shared" si="613"/>
        <v>0</v>
      </c>
      <c r="X1234" s="40">
        <f t="shared" si="614"/>
        <v>0</v>
      </c>
      <c r="Y1234" s="40">
        <f t="shared" si="624"/>
        <v>0</v>
      </c>
      <c r="Z1234" s="40">
        <f t="shared" si="625"/>
        <v>0</v>
      </c>
      <c r="AA1234" s="40">
        <f t="shared" si="615"/>
        <v>0</v>
      </c>
      <c r="AC1234" s="41"/>
      <c r="AD1234" s="37"/>
      <c r="AE1234" s="37"/>
      <c r="AF1234" s="37"/>
      <c r="AG1234" s="37"/>
      <c r="AH1234" s="37"/>
      <c r="AI1234" s="35">
        <f t="shared" si="616"/>
        <v>0</v>
      </c>
      <c r="AK1234" s="35">
        <f t="shared" si="617"/>
        <v>0</v>
      </c>
      <c r="AL1234" s="35">
        <f t="shared" si="618"/>
        <v>0</v>
      </c>
      <c r="AM1234" s="35">
        <f t="shared" si="619"/>
        <v>0</v>
      </c>
      <c r="AN1234" s="35">
        <f t="shared" si="620"/>
        <v>0</v>
      </c>
      <c r="AO1234" s="35">
        <f t="shared" si="621"/>
        <v>0</v>
      </c>
      <c r="AP1234" s="35">
        <f t="shared" si="622"/>
        <v>0</v>
      </c>
      <c r="AQ1234" s="35">
        <f t="shared" si="623"/>
        <v>0</v>
      </c>
      <c r="AS1234" s="36"/>
    </row>
    <row r="1235" spans="2:45" hidden="1">
      <c r="B1235" s="316"/>
      <c r="C1235" s="316"/>
      <c r="D1235" s="319"/>
      <c r="E1235" s="319"/>
      <c r="G1235" s="36"/>
      <c r="H1235" s="37"/>
      <c r="I1235" s="41"/>
      <c r="J1235" s="36"/>
      <c r="K1235" s="36"/>
      <c r="L1235" s="38"/>
      <c r="M1235" s="37"/>
      <c r="N1235" s="36"/>
      <c r="O1235" s="37"/>
      <c r="P1235" s="36"/>
      <c r="Q1235" s="37"/>
      <c r="R1235" s="37"/>
      <c r="S1235" s="40">
        <f t="shared" si="610"/>
        <v>0</v>
      </c>
      <c r="U1235" s="40">
        <f t="shared" si="611"/>
        <v>0</v>
      </c>
      <c r="V1235" s="40">
        <f t="shared" si="612"/>
        <v>0</v>
      </c>
      <c r="W1235" s="40">
        <f t="shared" si="613"/>
        <v>0</v>
      </c>
      <c r="X1235" s="40">
        <f t="shared" si="614"/>
        <v>0</v>
      </c>
      <c r="Y1235" s="40">
        <f t="shared" si="624"/>
        <v>0</v>
      </c>
      <c r="Z1235" s="40">
        <f t="shared" si="625"/>
        <v>0</v>
      </c>
      <c r="AA1235" s="40">
        <f t="shared" si="615"/>
        <v>0</v>
      </c>
      <c r="AC1235" s="41"/>
      <c r="AD1235" s="37"/>
      <c r="AE1235" s="37"/>
      <c r="AF1235" s="37"/>
      <c r="AG1235" s="37"/>
      <c r="AH1235" s="37"/>
      <c r="AI1235" s="35">
        <f t="shared" si="616"/>
        <v>0</v>
      </c>
      <c r="AK1235" s="35">
        <f t="shared" si="617"/>
        <v>0</v>
      </c>
      <c r="AL1235" s="35">
        <f t="shared" si="618"/>
        <v>0</v>
      </c>
      <c r="AM1235" s="35">
        <f t="shared" si="619"/>
        <v>0</v>
      </c>
      <c r="AN1235" s="35">
        <f t="shared" si="620"/>
        <v>0</v>
      </c>
      <c r="AO1235" s="35">
        <f t="shared" si="621"/>
        <v>0</v>
      </c>
      <c r="AP1235" s="35">
        <f t="shared" si="622"/>
        <v>0</v>
      </c>
      <c r="AQ1235" s="35">
        <f t="shared" si="623"/>
        <v>0</v>
      </c>
      <c r="AS1235" s="36"/>
    </row>
    <row r="1236" spans="2:45" hidden="1">
      <c r="B1236" s="316"/>
      <c r="C1236" s="316"/>
      <c r="D1236" s="319"/>
      <c r="E1236" s="319"/>
      <c r="G1236" s="36"/>
      <c r="H1236" s="37"/>
      <c r="I1236" s="41"/>
      <c r="J1236" s="36"/>
      <c r="K1236" s="36"/>
      <c r="L1236" s="38"/>
      <c r="M1236" s="37"/>
      <c r="N1236" s="36"/>
      <c r="O1236" s="37"/>
      <c r="P1236" s="36"/>
      <c r="Q1236" s="37"/>
      <c r="R1236" s="37"/>
      <c r="S1236" s="40">
        <f t="shared" si="610"/>
        <v>0</v>
      </c>
      <c r="U1236" s="40">
        <f t="shared" si="611"/>
        <v>0</v>
      </c>
      <c r="V1236" s="40">
        <f t="shared" si="612"/>
        <v>0</v>
      </c>
      <c r="W1236" s="40">
        <f t="shared" si="613"/>
        <v>0</v>
      </c>
      <c r="X1236" s="40">
        <f t="shared" si="614"/>
        <v>0</v>
      </c>
      <c r="Y1236" s="40">
        <f t="shared" si="624"/>
        <v>0</v>
      </c>
      <c r="Z1236" s="40">
        <f t="shared" si="625"/>
        <v>0</v>
      </c>
      <c r="AA1236" s="40">
        <f t="shared" si="615"/>
        <v>0</v>
      </c>
      <c r="AC1236" s="41"/>
      <c r="AD1236" s="37"/>
      <c r="AE1236" s="37"/>
      <c r="AF1236" s="37"/>
      <c r="AG1236" s="37"/>
      <c r="AH1236" s="37"/>
      <c r="AI1236" s="35">
        <f t="shared" si="616"/>
        <v>0</v>
      </c>
      <c r="AK1236" s="35">
        <f t="shared" si="617"/>
        <v>0</v>
      </c>
      <c r="AL1236" s="35">
        <f t="shared" si="618"/>
        <v>0</v>
      </c>
      <c r="AM1236" s="35">
        <f t="shared" si="619"/>
        <v>0</v>
      </c>
      <c r="AN1236" s="35">
        <f t="shared" si="620"/>
        <v>0</v>
      </c>
      <c r="AO1236" s="35">
        <f t="shared" si="621"/>
        <v>0</v>
      </c>
      <c r="AP1236" s="35">
        <f t="shared" si="622"/>
        <v>0</v>
      </c>
      <c r="AQ1236" s="35">
        <f t="shared" si="623"/>
        <v>0</v>
      </c>
      <c r="AS1236" s="36"/>
    </row>
    <row r="1237" spans="2:45" hidden="1">
      <c r="B1237" s="316"/>
      <c r="C1237" s="316"/>
      <c r="D1237" s="319"/>
      <c r="E1237" s="319"/>
      <c r="G1237" s="36"/>
      <c r="H1237" s="37"/>
      <c r="I1237" s="41"/>
      <c r="J1237" s="36"/>
      <c r="K1237" s="36"/>
      <c r="L1237" s="38"/>
      <c r="M1237" s="37"/>
      <c r="N1237" s="36"/>
      <c r="O1237" s="37"/>
      <c r="P1237" s="36"/>
      <c r="Q1237" s="37"/>
      <c r="R1237" s="37"/>
      <c r="S1237" s="40">
        <f t="shared" si="610"/>
        <v>0</v>
      </c>
      <c r="U1237" s="40">
        <f t="shared" si="611"/>
        <v>0</v>
      </c>
      <c r="V1237" s="40">
        <f t="shared" si="612"/>
        <v>0</v>
      </c>
      <c r="W1237" s="40">
        <f t="shared" si="613"/>
        <v>0</v>
      </c>
      <c r="X1237" s="40">
        <f t="shared" si="614"/>
        <v>0</v>
      </c>
      <c r="Y1237" s="40">
        <f t="shared" si="624"/>
        <v>0</v>
      </c>
      <c r="Z1237" s="40">
        <f t="shared" si="625"/>
        <v>0</v>
      </c>
      <c r="AA1237" s="40">
        <f t="shared" si="615"/>
        <v>0</v>
      </c>
      <c r="AC1237" s="41"/>
      <c r="AD1237" s="37"/>
      <c r="AE1237" s="37"/>
      <c r="AF1237" s="37"/>
      <c r="AG1237" s="37"/>
      <c r="AH1237" s="37"/>
      <c r="AI1237" s="35">
        <f t="shared" si="616"/>
        <v>0</v>
      </c>
      <c r="AK1237" s="35">
        <f t="shared" si="617"/>
        <v>0</v>
      </c>
      <c r="AL1237" s="35">
        <f t="shared" si="618"/>
        <v>0</v>
      </c>
      <c r="AM1237" s="35">
        <f t="shared" si="619"/>
        <v>0</v>
      </c>
      <c r="AN1237" s="35">
        <f t="shared" si="620"/>
        <v>0</v>
      </c>
      <c r="AO1237" s="35">
        <f t="shared" si="621"/>
        <v>0</v>
      </c>
      <c r="AP1237" s="35">
        <f t="shared" si="622"/>
        <v>0</v>
      </c>
      <c r="AQ1237" s="35">
        <f t="shared" si="623"/>
        <v>0</v>
      </c>
      <c r="AS1237" s="36"/>
    </row>
    <row r="1238" spans="2:45" hidden="1">
      <c r="B1238" s="316"/>
      <c r="C1238" s="316"/>
      <c r="D1238" s="319"/>
      <c r="E1238" s="319"/>
      <c r="G1238" s="36"/>
      <c r="H1238" s="37"/>
      <c r="I1238" s="41"/>
      <c r="J1238" s="36"/>
      <c r="K1238" s="36"/>
      <c r="L1238" s="38"/>
      <c r="M1238" s="37"/>
      <c r="N1238" s="36"/>
      <c r="O1238" s="37"/>
      <c r="P1238" s="36"/>
      <c r="Q1238" s="37"/>
      <c r="R1238" s="37"/>
      <c r="S1238" s="40">
        <f t="shared" si="610"/>
        <v>0</v>
      </c>
      <c r="U1238" s="40">
        <f t="shared" si="611"/>
        <v>0</v>
      </c>
      <c r="V1238" s="40">
        <f t="shared" si="612"/>
        <v>0</v>
      </c>
      <c r="W1238" s="40">
        <f t="shared" si="613"/>
        <v>0</v>
      </c>
      <c r="X1238" s="40">
        <f t="shared" si="614"/>
        <v>0</v>
      </c>
      <c r="Y1238" s="40">
        <f t="shared" si="624"/>
        <v>0</v>
      </c>
      <c r="Z1238" s="40">
        <f t="shared" si="625"/>
        <v>0</v>
      </c>
      <c r="AA1238" s="40">
        <f t="shared" si="615"/>
        <v>0</v>
      </c>
      <c r="AC1238" s="41"/>
      <c r="AD1238" s="37"/>
      <c r="AE1238" s="37"/>
      <c r="AF1238" s="37"/>
      <c r="AG1238" s="37"/>
      <c r="AH1238" s="37"/>
      <c r="AI1238" s="35">
        <f t="shared" si="616"/>
        <v>0</v>
      </c>
      <c r="AK1238" s="35">
        <f t="shared" si="617"/>
        <v>0</v>
      </c>
      <c r="AL1238" s="35">
        <f t="shared" si="618"/>
        <v>0</v>
      </c>
      <c r="AM1238" s="35">
        <f t="shared" si="619"/>
        <v>0</v>
      </c>
      <c r="AN1238" s="35">
        <f t="shared" si="620"/>
        <v>0</v>
      </c>
      <c r="AO1238" s="35">
        <f t="shared" si="621"/>
        <v>0</v>
      </c>
      <c r="AP1238" s="35">
        <f t="shared" si="622"/>
        <v>0</v>
      </c>
      <c r="AQ1238" s="35">
        <f t="shared" si="623"/>
        <v>0</v>
      </c>
      <c r="AS1238" s="36"/>
    </row>
    <row r="1239" spans="2:45" hidden="1">
      <c r="B1239" s="316"/>
      <c r="C1239" s="316"/>
      <c r="D1239" s="319"/>
      <c r="E1239" s="319"/>
      <c r="G1239" s="36"/>
      <c r="H1239" s="37"/>
      <c r="I1239" s="41"/>
      <c r="J1239" s="36"/>
      <c r="K1239" s="36"/>
      <c r="L1239" s="38"/>
      <c r="M1239" s="37"/>
      <c r="N1239" s="36"/>
      <c r="O1239" s="37"/>
      <c r="P1239" s="36"/>
      <c r="Q1239" s="37"/>
      <c r="R1239" s="37"/>
      <c r="S1239" s="40">
        <f t="shared" si="610"/>
        <v>0</v>
      </c>
      <c r="U1239" s="40">
        <f t="shared" si="611"/>
        <v>0</v>
      </c>
      <c r="V1239" s="40">
        <f t="shared" si="612"/>
        <v>0</v>
      </c>
      <c r="W1239" s="40">
        <f t="shared" si="613"/>
        <v>0</v>
      </c>
      <c r="X1239" s="40">
        <f t="shared" si="614"/>
        <v>0</v>
      </c>
      <c r="Y1239" s="40">
        <f t="shared" si="624"/>
        <v>0</v>
      </c>
      <c r="Z1239" s="40">
        <f t="shared" si="625"/>
        <v>0</v>
      </c>
      <c r="AA1239" s="40">
        <f t="shared" si="615"/>
        <v>0</v>
      </c>
      <c r="AC1239" s="41"/>
      <c r="AD1239" s="37"/>
      <c r="AE1239" s="37"/>
      <c r="AF1239" s="37"/>
      <c r="AG1239" s="37"/>
      <c r="AH1239" s="37"/>
      <c r="AI1239" s="35">
        <f t="shared" si="616"/>
        <v>0</v>
      </c>
      <c r="AK1239" s="35">
        <f t="shared" si="617"/>
        <v>0</v>
      </c>
      <c r="AL1239" s="35">
        <f t="shared" si="618"/>
        <v>0</v>
      </c>
      <c r="AM1239" s="35">
        <f t="shared" si="619"/>
        <v>0</v>
      </c>
      <c r="AN1239" s="35">
        <f t="shared" si="620"/>
        <v>0</v>
      </c>
      <c r="AO1239" s="35">
        <f t="shared" si="621"/>
        <v>0</v>
      </c>
      <c r="AP1239" s="35">
        <f t="shared" si="622"/>
        <v>0</v>
      </c>
      <c r="AQ1239" s="35">
        <f t="shared" si="623"/>
        <v>0</v>
      </c>
      <c r="AS1239" s="36"/>
    </row>
    <row r="1240" spans="2:45" hidden="1">
      <c r="B1240" s="316"/>
      <c r="C1240" s="316"/>
      <c r="D1240" s="319"/>
      <c r="E1240" s="319"/>
      <c r="G1240" s="36"/>
      <c r="H1240" s="37"/>
      <c r="I1240" s="41"/>
      <c r="J1240" s="36"/>
      <c r="K1240" s="36"/>
      <c r="L1240" s="38"/>
      <c r="M1240" s="37"/>
      <c r="N1240" s="36"/>
      <c r="O1240" s="37"/>
      <c r="P1240" s="36"/>
      <c r="Q1240" s="37"/>
      <c r="R1240" s="37"/>
      <c r="S1240" s="40">
        <f t="shared" si="610"/>
        <v>0</v>
      </c>
      <c r="U1240" s="40">
        <f t="shared" si="611"/>
        <v>0</v>
      </c>
      <c r="V1240" s="40">
        <f t="shared" si="612"/>
        <v>0</v>
      </c>
      <c r="W1240" s="40">
        <f t="shared" si="613"/>
        <v>0</v>
      </c>
      <c r="X1240" s="40">
        <f t="shared" si="614"/>
        <v>0</v>
      </c>
      <c r="Y1240" s="40">
        <f t="shared" si="624"/>
        <v>0</v>
      </c>
      <c r="Z1240" s="40">
        <f t="shared" si="625"/>
        <v>0</v>
      </c>
      <c r="AA1240" s="40">
        <f t="shared" si="615"/>
        <v>0</v>
      </c>
      <c r="AC1240" s="41"/>
      <c r="AD1240" s="37"/>
      <c r="AE1240" s="37"/>
      <c r="AF1240" s="37"/>
      <c r="AG1240" s="37"/>
      <c r="AH1240" s="37"/>
      <c r="AI1240" s="35">
        <f t="shared" si="616"/>
        <v>0</v>
      </c>
      <c r="AK1240" s="35">
        <f t="shared" si="617"/>
        <v>0</v>
      </c>
      <c r="AL1240" s="35">
        <f t="shared" si="618"/>
        <v>0</v>
      </c>
      <c r="AM1240" s="35">
        <f t="shared" si="619"/>
        <v>0</v>
      </c>
      <c r="AN1240" s="35">
        <f t="shared" si="620"/>
        <v>0</v>
      </c>
      <c r="AO1240" s="35">
        <f t="shared" si="621"/>
        <v>0</v>
      </c>
      <c r="AP1240" s="35">
        <f t="shared" si="622"/>
        <v>0</v>
      </c>
      <c r="AQ1240" s="35">
        <f t="shared" si="623"/>
        <v>0</v>
      </c>
      <c r="AS1240" s="36"/>
    </row>
    <row r="1241" spans="2:45" hidden="1">
      <c r="B1241" s="316"/>
      <c r="C1241" s="316"/>
      <c r="D1241" s="319"/>
      <c r="E1241" s="319"/>
      <c r="G1241" s="36"/>
      <c r="H1241" s="37"/>
      <c r="I1241" s="41"/>
      <c r="J1241" s="36"/>
      <c r="K1241" s="36"/>
      <c r="L1241" s="38"/>
      <c r="M1241" s="37"/>
      <c r="N1241" s="36"/>
      <c r="O1241" s="37"/>
      <c r="P1241" s="36"/>
      <c r="Q1241" s="37"/>
      <c r="R1241" s="37"/>
      <c r="S1241" s="40">
        <f t="shared" si="610"/>
        <v>0</v>
      </c>
      <c r="U1241" s="40">
        <f t="shared" si="611"/>
        <v>0</v>
      </c>
      <c r="V1241" s="40">
        <f t="shared" si="612"/>
        <v>0</v>
      </c>
      <c r="W1241" s="40">
        <f t="shared" si="613"/>
        <v>0</v>
      </c>
      <c r="X1241" s="40">
        <f t="shared" si="614"/>
        <v>0</v>
      </c>
      <c r="Y1241" s="40">
        <f t="shared" si="624"/>
        <v>0</v>
      </c>
      <c r="Z1241" s="40">
        <f t="shared" si="625"/>
        <v>0</v>
      </c>
      <c r="AA1241" s="40">
        <f t="shared" si="615"/>
        <v>0</v>
      </c>
      <c r="AC1241" s="41"/>
      <c r="AD1241" s="37"/>
      <c r="AE1241" s="37"/>
      <c r="AF1241" s="37"/>
      <c r="AG1241" s="37"/>
      <c r="AH1241" s="37"/>
      <c r="AI1241" s="35">
        <f t="shared" si="616"/>
        <v>0</v>
      </c>
      <c r="AK1241" s="35">
        <f t="shared" si="617"/>
        <v>0</v>
      </c>
      <c r="AL1241" s="35">
        <f t="shared" si="618"/>
        <v>0</v>
      </c>
      <c r="AM1241" s="35">
        <f t="shared" si="619"/>
        <v>0</v>
      </c>
      <c r="AN1241" s="35">
        <f t="shared" si="620"/>
        <v>0</v>
      </c>
      <c r="AO1241" s="35">
        <f t="shared" si="621"/>
        <v>0</v>
      </c>
      <c r="AP1241" s="35">
        <f t="shared" si="622"/>
        <v>0</v>
      </c>
      <c r="AQ1241" s="35">
        <f t="shared" si="623"/>
        <v>0</v>
      </c>
      <c r="AS1241" s="36"/>
    </row>
    <row r="1242" spans="2:45" hidden="1">
      <c r="B1242" s="316"/>
      <c r="C1242" s="316"/>
      <c r="D1242" s="319"/>
      <c r="E1242" s="319"/>
      <c r="G1242" s="36"/>
      <c r="H1242" s="37"/>
      <c r="I1242" s="41"/>
      <c r="J1242" s="36"/>
      <c r="K1242" s="36"/>
      <c r="L1242" s="38"/>
      <c r="M1242" s="37"/>
      <c r="N1242" s="36"/>
      <c r="O1242" s="37"/>
      <c r="P1242" s="36"/>
      <c r="Q1242" s="37"/>
      <c r="R1242" s="37"/>
      <c r="S1242" s="40">
        <f t="shared" si="610"/>
        <v>0</v>
      </c>
      <c r="U1242" s="40">
        <f t="shared" si="611"/>
        <v>0</v>
      </c>
      <c r="V1242" s="40">
        <f t="shared" si="612"/>
        <v>0</v>
      </c>
      <c r="W1242" s="40">
        <f t="shared" si="613"/>
        <v>0</v>
      </c>
      <c r="X1242" s="40">
        <f t="shared" si="614"/>
        <v>0</v>
      </c>
      <c r="Y1242" s="40">
        <f t="shared" si="624"/>
        <v>0</v>
      </c>
      <c r="Z1242" s="40">
        <f t="shared" si="625"/>
        <v>0</v>
      </c>
      <c r="AA1242" s="40">
        <f t="shared" si="615"/>
        <v>0</v>
      </c>
      <c r="AC1242" s="41"/>
      <c r="AD1242" s="37"/>
      <c r="AE1242" s="37"/>
      <c r="AF1242" s="37"/>
      <c r="AG1242" s="37"/>
      <c r="AH1242" s="37"/>
      <c r="AI1242" s="35">
        <f t="shared" si="616"/>
        <v>0</v>
      </c>
      <c r="AK1242" s="35">
        <f t="shared" si="617"/>
        <v>0</v>
      </c>
      <c r="AL1242" s="35">
        <f t="shared" si="618"/>
        <v>0</v>
      </c>
      <c r="AM1242" s="35">
        <f t="shared" si="619"/>
        <v>0</v>
      </c>
      <c r="AN1242" s="35">
        <f t="shared" si="620"/>
        <v>0</v>
      </c>
      <c r="AO1242" s="35">
        <f t="shared" si="621"/>
        <v>0</v>
      </c>
      <c r="AP1242" s="35">
        <f t="shared" si="622"/>
        <v>0</v>
      </c>
      <c r="AQ1242" s="35">
        <f t="shared" si="623"/>
        <v>0</v>
      </c>
      <c r="AS1242" s="36"/>
    </row>
    <row r="1243" spans="2:45" hidden="1">
      <c r="B1243" s="316"/>
      <c r="C1243" s="316"/>
      <c r="D1243" s="319"/>
      <c r="E1243" s="319"/>
      <c r="G1243" s="36"/>
      <c r="H1243" s="37"/>
      <c r="I1243" s="41"/>
      <c r="J1243" s="36"/>
      <c r="K1243" s="36"/>
      <c r="L1243" s="38"/>
      <c r="M1243" s="37"/>
      <c r="N1243" s="36"/>
      <c r="O1243" s="37"/>
      <c r="P1243" s="36"/>
      <c r="Q1243" s="37"/>
      <c r="R1243" s="37"/>
      <c r="S1243" s="40">
        <f t="shared" si="610"/>
        <v>0</v>
      </c>
      <c r="U1243" s="40">
        <f t="shared" si="611"/>
        <v>0</v>
      </c>
      <c r="V1243" s="40">
        <f t="shared" si="612"/>
        <v>0</v>
      </c>
      <c r="W1243" s="40">
        <f t="shared" si="613"/>
        <v>0</v>
      </c>
      <c r="X1243" s="40">
        <f t="shared" si="614"/>
        <v>0</v>
      </c>
      <c r="Y1243" s="40">
        <f t="shared" si="624"/>
        <v>0</v>
      </c>
      <c r="Z1243" s="40">
        <f t="shared" si="625"/>
        <v>0</v>
      </c>
      <c r="AA1243" s="40">
        <f t="shared" si="615"/>
        <v>0</v>
      </c>
      <c r="AC1243" s="41"/>
      <c r="AD1243" s="37"/>
      <c r="AE1243" s="37"/>
      <c r="AF1243" s="37"/>
      <c r="AG1243" s="37"/>
      <c r="AH1243" s="37"/>
      <c r="AI1243" s="35">
        <f t="shared" si="616"/>
        <v>0</v>
      </c>
      <c r="AK1243" s="35">
        <f t="shared" si="617"/>
        <v>0</v>
      </c>
      <c r="AL1243" s="35">
        <f t="shared" si="618"/>
        <v>0</v>
      </c>
      <c r="AM1243" s="35">
        <f t="shared" si="619"/>
        <v>0</v>
      </c>
      <c r="AN1243" s="35">
        <f t="shared" si="620"/>
        <v>0</v>
      </c>
      <c r="AO1243" s="35">
        <f t="shared" si="621"/>
        <v>0</v>
      </c>
      <c r="AP1243" s="35">
        <f t="shared" si="622"/>
        <v>0</v>
      </c>
      <c r="AQ1243" s="35">
        <f t="shared" si="623"/>
        <v>0</v>
      </c>
      <c r="AS1243" s="36"/>
    </row>
    <row r="1244" spans="2:45" hidden="1">
      <c r="B1244" s="316"/>
      <c r="C1244" s="316"/>
      <c r="D1244" s="319"/>
      <c r="E1244" s="319"/>
      <c r="G1244" s="36"/>
      <c r="H1244" s="37"/>
      <c r="I1244" s="41"/>
      <c r="J1244" s="36"/>
      <c r="K1244" s="36"/>
      <c r="L1244" s="38"/>
      <c r="M1244" s="37"/>
      <c r="N1244" s="36"/>
      <c r="O1244" s="37"/>
      <c r="P1244" s="36"/>
      <c r="Q1244" s="37"/>
      <c r="R1244" s="37"/>
      <c r="S1244" s="40">
        <f t="shared" si="610"/>
        <v>0</v>
      </c>
      <c r="U1244" s="40">
        <f t="shared" si="611"/>
        <v>0</v>
      </c>
      <c r="V1244" s="40">
        <f t="shared" si="612"/>
        <v>0</v>
      </c>
      <c r="W1244" s="40">
        <f t="shared" si="613"/>
        <v>0</v>
      </c>
      <c r="X1244" s="40">
        <f t="shared" si="614"/>
        <v>0</v>
      </c>
      <c r="Y1244" s="40">
        <f t="shared" si="624"/>
        <v>0</v>
      </c>
      <c r="Z1244" s="40">
        <f t="shared" si="625"/>
        <v>0</v>
      </c>
      <c r="AA1244" s="40">
        <f t="shared" si="615"/>
        <v>0</v>
      </c>
      <c r="AC1244" s="41"/>
      <c r="AD1244" s="37"/>
      <c r="AE1244" s="37"/>
      <c r="AF1244" s="37"/>
      <c r="AG1244" s="37"/>
      <c r="AH1244" s="37"/>
      <c r="AI1244" s="35">
        <f t="shared" si="616"/>
        <v>0</v>
      </c>
      <c r="AK1244" s="35">
        <f t="shared" si="617"/>
        <v>0</v>
      </c>
      <c r="AL1244" s="35">
        <f t="shared" si="618"/>
        <v>0</v>
      </c>
      <c r="AM1244" s="35">
        <f t="shared" si="619"/>
        <v>0</v>
      </c>
      <c r="AN1244" s="35">
        <f t="shared" si="620"/>
        <v>0</v>
      </c>
      <c r="AO1244" s="35">
        <f t="shared" si="621"/>
        <v>0</v>
      </c>
      <c r="AP1244" s="35">
        <f t="shared" si="622"/>
        <v>0</v>
      </c>
      <c r="AQ1244" s="35">
        <f t="shared" si="623"/>
        <v>0</v>
      </c>
      <c r="AS1244" s="36"/>
    </row>
    <row r="1245" spans="2:45" hidden="1">
      <c r="B1245" s="316"/>
      <c r="C1245" s="316"/>
      <c r="D1245" s="319"/>
      <c r="E1245" s="319"/>
      <c r="G1245" s="36"/>
      <c r="H1245" s="37"/>
      <c r="I1245" s="41"/>
      <c r="J1245" s="36"/>
      <c r="K1245" s="36"/>
      <c r="L1245" s="38"/>
      <c r="M1245" s="37"/>
      <c r="N1245" s="36"/>
      <c r="O1245" s="37"/>
      <c r="P1245" s="36"/>
      <c r="Q1245" s="37"/>
      <c r="R1245" s="37"/>
      <c r="S1245" s="40">
        <f t="shared" si="610"/>
        <v>0</v>
      </c>
      <c r="U1245" s="40">
        <f t="shared" si="611"/>
        <v>0</v>
      </c>
      <c r="V1245" s="40">
        <f t="shared" si="612"/>
        <v>0</v>
      </c>
      <c r="W1245" s="40">
        <f t="shared" si="613"/>
        <v>0</v>
      </c>
      <c r="X1245" s="40">
        <f t="shared" si="614"/>
        <v>0</v>
      </c>
      <c r="Y1245" s="40">
        <f t="shared" si="624"/>
        <v>0</v>
      </c>
      <c r="Z1245" s="40">
        <f t="shared" si="625"/>
        <v>0</v>
      </c>
      <c r="AA1245" s="40">
        <f t="shared" si="615"/>
        <v>0</v>
      </c>
      <c r="AC1245" s="41"/>
      <c r="AD1245" s="37"/>
      <c r="AE1245" s="37"/>
      <c r="AF1245" s="37"/>
      <c r="AG1245" s="37"/>
      <c r="AH1245" s="37"/>
      <c r="AI1245" s="35">
        <f t="shared" si="616"/>
        <v>0</v>
      </c>
      <c r="AK1245" s="35">
        <f t="shared" si="617"/>
        <v>0</v>
      </c>
      <c r="AL1245" s="35">
        <f t="shared" si="618"/>
        <v>0</v>
      </c>
      <c r="AM1245" s="35">
        <f t="shared" si="619"/>
        <v>0</v>
      </c>
      <c r="AN1245" s="35">
        <f t="shared" si="620"/>
        <v>0</v>
      </c>
      <c r="AO1245" s="35">
        <f t="shared" si="621"/>
        <v>0</v>
      </c>
      <c r="AP1245" s="35">
        <f t="shared" si="622"/>
        <v>0</v>
      </c>
      <c r="AQ1245" s="35">
        <f t="shared" si="623"/>
        <v>0</v>
      </c>
      <c r="AS1245" s="36"/>
    </row>
    <row r="1246" spans="2:45" hidden="1">
      <c r="B1246" s="316"/>
      <c r="C1246" s="316"/>
      <c r="D1246" s="319"/>
      <c r="E1246" s="319"/>
      <c r="G1246" s="36"/>
      <c r="H1246" s="37"/>
      <c r="I1246" s="41"/>
      <c r="J1246" s="36"/>
      <c r="K1246" s="36"/>
      <c r="L1246" s="38"/>
      <c r="M1246" s="37"/>
      <c r="N1246" s="36"/>
      <c r="O1246" s="37"/>
      <c r="P1246" s="36"/>
      <c r="Q1246" s="37"/>
      <c r="R1246" s="37"/>
      <c r="S1246" s="40">
        <f t="shared" si="610"/>
        <v>0</v>
      </c>
      <c r="U1246" s="40">
        <f t="shared" si="611"/>
        <v>0</v>
      </c>
      <c r="V1246" s="40">
        <f t="shared" si="612"/>
        <v>0</v>
      </c>
      <c r="W1246" s="40">
        <f t="shared" si="613"/>
        <v>0</v>
      </c>
      <c r="X1246" s="40">
        <f t="shared" si="614"/>
        <v>0</v>
      </c>
      <c r="Y1246" s="40">
        <f t="shared" si="624"/>
        <v>0</v>
      </c>
      <c r="Z1246" s="40">
        <f t="shared" si="625"/>
        <v>0</v>
      </c>
      <c r="AA1246" s="40">
        <f t="shared" si="615"/>
        <v>0</v>
      </c>
      <c r="AC1246" s="41"/>
      <c r="AD1246" s="37"/>
      <c r="AE1246" s="37"/>
      <c r="AF1246" s="37"/>
      <c r="AG1246" s="37"/>
      <c r="AH1246" s="37"/>
      <c r="AI1246" s="35">
        <f t="shared" si="616"/>
        <v>0</v>
      </c>
      <c r="AK1246" s="35">
        <f t="shared" si="617"/>
        <v>0</v>
      </c>
      <c r="AL1246" s="35">
        <f t="shared" si="618"/>
        <v>0</v>
      </c>
      <c r="AM1246" s="35">
        <f t="shared" si="619"/>
        <v>0</v>
      </c>
      <c r="AN1246" s="35">
        <f t="shared" si="620"/>
        <v>0</v>
      </c>
      <c r="AO1246" s="35">
        <f t="shared" si="621"/>
        <v>0</v>
      </c>
      <c r="AP1246" s="35">
        <f t="shared" si="622"/>
        <v>0</v>
      </c>
      <c r="AQ1246" s="35">
        <f t="shared" si="623"/>
        <v>0</v>
      </c>
      <c r="AS1246" s="36"/>
    </row>
    <row r="1247" spans="2:45" hidden="1">
      <c r="B1247" s="316"/>
      <c r="C1247" s="316"/>
      <c r="D1247" s="319"/>
      <c r="E1247" s="319"/>
      <c r="G1247" s="36"/>
      <c r="H1247" s="37"/>
      <c r="I1247" s="41"/>
      <c r="J1247" s="36"/>
      <c r="K1247" s="36"/>
      <c r="L1247" s="38"/>
      <c r="M1247" s="37"/>
      <c r="N1247" s="36"/>
      <c r="O1247" s="37"/>
      <c r="P1247" s="36"/>
      <c r="Q1247" s="37"/>
      <c r="R1247" s="37"/>
      <c r="S1247" s="40">
        <f t="shared" si="610"/>
        <v>0</v>
      </c>
      <c r="U1247" s="40">
        <f t="shared" si="611"/>
        <v>0</v>
      </c>
      <c r="V1247" s="40">
        <f t="shared" si="612"/>
        <v>0</v>
      </c>
      <c r="W1247" s="40">
        <f t="shared" si="613"/>
        <v>0</v>
      </c>
      <c r="X1247" s="40">
        <f t="shared" si="614"/>
        <v>0</v>
      </c>
      <c r="Y1247" s="40">
        <f t="shared" si="624"/>
        <v>0</v>
      </c>
      <c r="Z1247" s="40">
        <f t="shared" si="625"/>
        <v>0</v>
      </c>
      <c r="AA1247" s="40">
        <f t="shared" si="615"/>
        <v>0</v>
      </c>
      <c r="AC1247" s="41"/>
      <c r="AD1247" s="37"/>
      <c r="AE1247" s="37"/>
      <c r="AF1247" s="37"/>
      <c r="AG1247" s="37"/>
      <c r="AH1247" s="37"/>
      <c r="AI1247" s="35">
        <f t="shared" si="616"/>
        <v>0</v>
      </c>
      <c r="AK1247" s="35">
        <f t="shared" si="617"/>
        <v>0</v>
      </c>
      <c r="AL1247" s="35">
        <f t="shared" si="618"/>
        <v>0</v>
      </c>
      <c r="AM1247" s="35">
        <f t="shared" si="619"/>
        <v>0</v>
      </c>
      <c r="AN1247" s="35">
        <f t="shared" si="620"/>
        <v>0</v>
      </c>
      <c r="AO1247" s="35">
        <f t="shared" si="621"/>
        <v>0</v>
      </c>
      <c r="AP1247" s="35">
        <f t="shared" si="622"/>
        <v>0</v>
      </c>
      <c r="AQ1247" s="35">
        <f t="shared" si="623"/>
        <v>0</v>
      </c>
      <c r="AS1247" s="36"/>
    </row>
    <row r="1248" spans="2:45" hidden="1">
      <c r="B1248" s="316"/>
      <c r="C1248" s="316"/>
      <c r="D1248" s="319"/>
      <c r="E1248" s="319"/>
      <c r="G1248" s="36"/>
      <c r="H1248" s="37"/>
      <c r="I1248" s="41"/>
      <c r="J1248" s="36"/>
      <c r="K1248" s="36"/>
      <c r="L1248" s="38"/>
      <c r="M1248" s="37"/>
      <c r="N1248" s="36"/>
      <c r="O1248" s="37"/>
      <c r="P1248" s="36"/>
      <c r="Q1248" s="37"/>
      <c r="R1248" s="37"/>
      <c r="S1248" s="40">
        <f t="shared" si="610"/>
        <v>0</v>
      </c>
      <c r="U1248" s="40">
        <f t="shared" si="611"/>
        <v>0</v>
      </c>
      <c r="V1248" s="40">
        <f t="shared" si="612"/>
        <v>0</v>
      </c>
      <c r="W1248" s="40">
        <f t="shared" si="613"/>
        <v>0</v>
      </c>
      <c r="X1248" s="40">
        <f t="shared" si="614"/>
        <v>0</v>
      </c>
      <c r="Y1248" s="40">
        <f t="shared" si="624"/>
        <v>0</v>
      </c>
      <c r="Z1248" s="40">
        <f t="shared" si="625"/>
        <v>0</v>
      </c>
      <c r="AA1248" s="40">
        <f t="shared" si="615"/>
        <v>0</v>
      </c>
      <c r="AC1248" s="41"/>
      <c r="AD1248" s="37"/>
      <c r="AE1248" s="37"/>
      <c r="AF1248" s="37"/>
      <c r="AG1248" s="37"/>
      <c r="AH1248" s="37"/>
      <c r="AI1248" s="35">
        <f t="shared" si="616"/>
        <v>0</v>
      </c>
      <c r="AK1248" s="35">
        <f t="shared" si="617"/>
        <v>0</v>
      </c>
      <c r="AL1248" s="35">
        <f t="shared" si="618"/>
        <v>0</v>
      </c>
      <c r="AM1248" s="35">
        <f t="shared" si="619"/>
        <v>0</v>
      </c>
      <c r="AN1248" s="35">
        <f t="shared" si="620"/>
        <v>0</v>
      </c>
      <c r="AO1248" s="35">
        <f t="shared" si="621"/>
        <v>0</v>
      </c>
      <c r="AP1248" s="35">
        <f t="shared" si="622"/>
        <v>0</v>
      </c>
      <c r="AQ1248" s="35">
        <f t="shared" si="623"/>
        <v>0</v>
      </c>
      <c r="AS1248" s="36"/>
    </row>
    <row r="1249" spans="2:45" hidden="1">
      <c r="B1249" s="316"/>
      <c r="C1249" s="316"/>
      <c r="D1249" s="319"/>
      <c r="E1249" s="319"/>
      <c r="G1249" s="36"/>
      <c r="H1249" s="37"/>
      <c r="I1249" s="41"/>
      <c r="J1249" s="36"/>
      <c r="K1249" s="36"/>
      <c r="L1249" s="38"/>
      <c r="M1249" s="37"/>
      <c r="N1249" s="36"/>
      <c r="O1249" s="37"/>
      <c r="P1249" s="36"/>
      <c r="Q1249" s="37"/>
      <c r="R1249" s="37"/>
      <c r="S1249" s="40">
        <f t="shared" si="610"/>
        <v>0</v>
      </c>
      <c r="U1249" s="40">
        <f t="shared" si="611"/>
        <v>0</v>
      </c>
      <c r="V1249" s="40">
        <f t="shared" si="612"/>
        <v>0</v>
      </c>
      <c r="W1249" s="40">
        <f t="shared" si="613"/>
        <v>0</v>
      </c>
      <c r="X1249" s="40">
        <f t="shared" si="614"/>
        <v>0</v>
      </c>
      <c r="Y1249" s="40">
        <f t="shared" si="624"/>
        <v>0</v>
      </c>
      <c r="Z1249" s="40">
        <f t="shared" si="625"/>
        <v>0</v>
      </c>
      <c r="AA1249" s="40">
        <f t="shared" si="615"/>
        <v>0</v>
      </c>
      <c r="AC1249" s="41"/>
      <c r="AD1249" s="37"/>
      <c r="AE1249" s="37"/>
      <c r="AF1249" s="37"/>
      <c r="AG1249" s="37"/>
      <c r="AH1249" s="37"/>
      <c r="AI1249" s="35">
        <f t="shared" si="616"/>
        <v>0</v>
      </c>
      <c r="AK1249" s="35">
        <f t="shared" si="617"/>
        <v>0</v>
      </c>
      <c r="AL1249" s="35">
        <f t="shared" si="618"/>
        <v>0</v>
      </c>
      <c r="AM1249" s="35">
        <f t="shared" si="619"/>
        <v>0</v>
      </c>
      <c r="AN1249" s="35">
        <f t="shared" si="620"/>
        <v>0</v>
      </c>
      <c r="AO1249" s="35">
        <f t="shared" si="621"/>
        <v>0</v>
      </c>
      <c r="AP1249" s="35">
        <f t="shared" si="622"/>
        <v>0</v>
      </c>
      <c r="AQ1249" s="35">
        <f t="shared" si="623"/>
        <v>0</v>
      </c>
      <c r="AS1249" s="36"/>
    </row>
    <row r="1250" spans="2:45" hidden="1">
      <c r="B1250" s="316"/>
      <c r="C1250" s="316"/>
      <c r="D1250" s="319"/>
      <c r="E1250" s="319"/>
      <c r="G1250" s="36"/>
      <c r="H1250" s="37"/>
      <c r="I1250" s="41"/>
      <c r="J1250" s="36"/>
      <c r="K1250" s="36"/>
      <c r="L1250" s="38"/>
      <c r="M1250" s="37"/>
      <c r="N1250" s="36"/>
      <c r="O1250" s="37"/>
      <c r="P1250" s="36"/>
      <c r="Q1250" s="37"/>
      <c r="R1250" s="37"/>
      <c r="S1250" s="40">
        <f t="shared" si="610"/>
        <v>0</v>
      </c>
      <c r="U1250" s="40">
        <f t="shared" si="611"/>
        <v>0</v>
      </c>
      <c r="V1250" s="40">
        <f t="shared" si="612"/>
        <v>0</v>
      </c>
      <c r="W1250" s="40">
        <f t="shared" si="613"/>
        <v>0</v>
      </c>
      <c r="X1250" s="40">
        <f t="shared" si="614"/>
        <v>0</v>
      </c>
      <c r="Y1250" s="40">
        <f t="shared" si="624"/>
        <v>0</v>
      </c>
      <c r="Z1250" s="40">
        <f t="shared" si="625"/>
        <v>0</v>
      </c>
      <c r="AA1250" s="40">
        <f t="shared" si="615"/>
        <v>0</v>
      </c>
      <c r="AC1250" s="41"/>
      <c r="AD1250" s="37"/>
      <c r="AE1250" s="37"/>
      <c r="AF1250" s="37"/>
      <c r="AG1250" s="37"/>
      <c r="AH1250" s="37"/>
      <c r="AI1250" s="35">
        <f t="shared" si="616"/>
        <v>0</v>
      </c>
      <c r="AK1250" s="35">
        <f t="shared" si="617"/>
        <v>0</v>
      </c>
      <c r="AL1250" s="35">
        <f t="shared" si="618"/>
        <v>0</v>
      </c>
      <c r="AM1250" s="35">
        <f t="shared" si="619"/>
        <v>0</v>
      </c>
      <c r="AN1250" s="35">
        <f t="shared" si="620"/>
        <v>0</v>
      </c>
      <c r="AO1250" s="35">
        <f t="shared" si="621"/>
        <v>0</v>
      </c>
      <c r="AP1250" s="35">
        <f t="shared" si="622"/>
        <v>0</v>
      </c>
      <c r="AQ1250" s="35">
        <f t="shared" si="623"/>
        <v>0</v>
      </c>
      <c r="AS1250" s="36"/>
    </row>
    <row r="1251" spans="2:45" hidden="1">
      <c r="B1251" s="316"/>
      <c r="C1251" s="316"/>
      <c r="D1251" s="319"/>
      <c r="E1251" s="319"/>
      <c r="G1251" s="36"/>
      <c r="H1251" s="37"/>
      <c r="I1251" s="41"/>
      <c r="J1251" s="36"/>
      <c r="K1251" s="36"/>
      <c r="L1251" s="38"/>
      <c r="M1251" s="37"/>
      <c r="N1251" s="36"/>
      <c r="O1251" s="37"/>
      <c r="P1251" s="36"/>
      <c r="Q1251" s="37"/>
      <c r="R1251" s="37"/>
      <c r="S1251" s="40">
        <f t="shared" si="610"/>
        <v>0</v>
      </c>
      <c r="U1251" s="40">
        <f t="shared" si="611"/>
        <v>0</v>
      </c>
      <c r="V1251" s="40">
        <f t="shared" si="612"/>
        <v>0</v>
      </c>
      <c r="W1251" s="40">
        <f t="shared" si="613"/>
        <v>0</v>
      </c>
      <c r="X1251" s="40">
        <f t="shared" si="614"/>
        <v>0</v>
      </c>
      <c r="Y1251" s="40">
        <f t="shared" si="624"/>
        <v>0</v>
      </c>
      <c r="Z1251" s="40">
        <f t="shared" si="625"/>
        <v>0</v>
      </c>
      <c r="AA1251" s="40">
        <f t="shared" si="615"/>
        <v>0</v>
      </c>
      <c r="AC1251" s="41"/>
      <c r="AD1251" s="37"/>
      <c r="AE1251" s="37"/>
      <c r="AF1251" s="37"/>
      <c r="AG1251" s="37"/>
      <c r="AH1251" s="37"/>
      <c r="AI1251" s="35">
        <f t="shared" si="616"/>
        <v>0</v>
      </c>
      <c r="AK1251" s="35">
        <f t="shared" si="617"/>
        <v>0</v>
      </c>
      <c r="AL1251" s="35">
        <f t="shared" si="618"/>
        <v>0</v>
      </c>
      <c r="AM1251" s="35">
        <f t="shared" si="619"/>
        <v>0</v>
      </c>
      <c r="AN1251" s="35">
        <f t="shared" si="620"/>
        <v>0</v>
      </c>
      <c r="AO1251" s="35">
        <f t="shared" si="621"/>
        <v>0</v>
      </c>
      <c r="AP1251" s="35">
        <f t="shared" si="622"/>
        <v>0</v>
      </c>
      <c r="AQ1251" s="35">
        <f t="shared" si="623"/>
        <v>0</v>
      </c>
      <c r="AS1251" s="36"/>
    </row>
    <row r="1252" spans="2:45" hidden="1">
      <c r="B1252" s="316"/>
      <c r="C1252" s="316"/>
      <c r="D1252" s="319"/>
      <c r="E1252" s="319"/>
      <c r="G1252" s="36"/>
      <c r="H1252" s="37"/>
      <c r="I1252" s="41"/>
      <c r="J1252" s="36"/>
      <c r="K1252" s="36"/>
      <c r="L1252" s="38"/>
      <c r="M1252" s="37"/>
      <c r="N1252" s="36"/>
      <c r="O1252" s="37"/>
      <c r="P1252" s="36"/>
      <c r="Q1252" s="37"/>
      <c r="R1252" s="37"/>
      <c r="S1252" s="40">
        <f t="shared" si="610"/>
        <v>0</v>
      </c>
      <c r="U1252" s="40">
        <f t="shared" si="611"/>
        <v>0</v>
      </c>
      <c r="V1252" s="40">
        <f t="shared" si="612"/>
        <v>0</v>
      </c>
      <c r="W1252" s="40">
        <f t="shared" si="613"/>
        <v>0</v>
      </c>
      <c r="X1252" s="40">
        <f t="shared" si="614"/>
        <v>0</v>
      </c>
      <c r="Y1252" s="40">
        <f t="shared" si="624"/>
        <v>0</v>
      </c>
      <c r="Z1252" s="40">
        <f t="shared" si="625"/>
        <v>0</v>
      </c>
      <c r="AA1252" s="40">
        <f t="shared" si="615"/>
        <v>0</v>
      </c>
      <c r="AC1252" s="41"/>
      <c r="AD1252" s="37"/>
      <c r="AE1252" s="37"/>
      <c r="AF1252" s="37"/>
      <c r="AG1252" s="37"/>
      <c r="AH1252" s="37"/>
      <c r="AI1252" s="35">
        <f t="shared" si="616"/>
        <v>0</v>
      </c>
      <c r="AK1252" s="35">
        <f t="shared" si="617"/>
        <v>0</v>
      </c>
      <c r="AL1252" s="35">
        <f t="shared" si="618"/>
        <v>0</v>
      </c>
      <c r="AM1252" s="35">
        <f t="shared" si="619"/>
        <v>0</v>
      </c>
      <c r="AN1252" s="35">
        <f t="shared" si="620"/>
        <v>0</v>
      </c>
      <c r="AO1252" s="35">
        <f t="shared" si="621"/>
        <v>0</v>
      </c>
      <c r="AP1252" s="35">
        <f t="shared" si="622"/>
        <v>0</v>
      </c>
      <c r="AQ1252" s="35">
        <f t="shared" si="623"/>
        <v>0</v>
      </c>
      <c r="AS1252" s="36"/>
    </row>
    <row r="1253" spans="2:45" hidden="1">
      <c r="B1253" s="316"/>
      <c r="C1253" s="316"/>
      <c r="D1253" s="319"/>
      <c r="E1253" s="319"/>
      <c r="G1253" s="36"/>
      <c r="H1253" s="37"/>
      <c r="I1253" s="41"/>
      <c r="J1253" s="36"/>
      <c r="K1253" s="36"/>
      <c r="L1253" s="38"/>
      <c r="M1253" s="37"/>
      <c r="N1253" s="36"/>
      <c r="O1253" s="37"/>
      <c r="P1253" s="36"/>
      <c r="Q1253" s="37"/>
      <c r="R1253" s="37"/>
      <c r="S1253" s="40">
        <f t="shared" si="610"/>
        <v>0</v>
      </c>
      <c r="U1253" s="40">
        <f t="shared" si="611"/>
        <v>0</v>
      </c>
      <c r="V1253" s="40">
        <f t="shared" si="612"/>
        <v>0</v>
      </c>
      <c r="W1253" s="40">
        <f t="shared" si="613"/>
        <v>0</v>
      </c>
      <c r="X1253" s="40">
        <f t="shared" si="614"/>
        <v>0</v>
      </c>
      <c r="Y1253" s="40">
        <f t="shared" si="624"/>
        <v>0</v>
      </c>
      <c r="Z1253" s="40">
        <f t="shared" si="625"/>
        <v>0</v>
      </c>
      <c r="AA1253" s="40">
        <f t="shared" si="615"/>
        <v>0</v>
      </c>
      <c r="AC1253" s="41"/>
      <c r="AD1253" s="37"/>
      <c r="AE1253" s="37"/>
      <c r="AF1253" s="37"/>
      <c r="AG1253" s="37"/>
      <c r="AH1253" s="37"/>
      <c r="AI1253" s="35">
        <f t="shared" si="616"/>
        <v>0</v>
      </c>
      <c r="AK1253" s="35">
        <f t="shared" si="617"/>
        <v>0</v>
      </c>
      <c r="AL1253" s="35">
        <f t="shared" si="618"/>
        <v>0</v>
      </c>
      <c r="AM1253" s="35">
        <f t="shared" si="619"/>
        <v>0</v>
      </c>
      <c r="AN1253" s="35">
        <f t="shared" si="620"/>
        <v>0</v>
      </c>
      <c r="AO1253" s="35">
        <f t="shared" si="621"/>
        <v>0</v>
      </c>
      <c r="AP1253" s="35">
        <f t="shared" si="622"/>
        <v>0</v>
      </c>
      <c r="AQ1253" s="35">
        <f t="shared" si="623"/>
        <v>0</v>
      </c>
      <c r="AS1253" s="36"/>
    </row>
    <row r="1254" spans="2:45" hidden="1">
      <c r="B1254" s="316"/>
      <c r="C1254" s="316"/>
      <c r="D1254" s="319"/>
      <c r="E1254" s="319"/>
      <c r="G1254" s="36"/>
      <c r="H1254" s="37"/>
      <c r="I1254" s="41"/>
      <c r="J1254" s="36"/>
      <c r="K1254" s="36"/>
      <c r="L1254" s="38"/>
      <c r="M1254" s="37"/>
      <c r="N1254" s="36"/>
      <c r="O1254" s="37"/>
      <c r="P1254" s="36"/>
      <c r="Q1254" s="37"/>
      <c r="R1254" s="37"/>
      <c r="S1254" s="40">
        <f t="shared" si="610"/>
        <v>0</v>
      </c>
      <c r="U1254" s="40">
        <f t="shared" si="611"/>
        <v>0</v>
      </c>
      <c r="V1254" s="40">
        <f t="shared" si="612"/>
        <v>0</v>
      </c>
      <c r="W1254" s="40">
        <f t="shared" si="613"/>
        <v>0</v>
      </c>
      <c r="X1254" s="40">
        <f t="shared" si="614"/>
        <v>0</v>
      </c>
      <c r="Y1254" s="40">
        <f t="shared" si="624"/>
        <v>0</v>
      </c>
      <c r="Z1254" s="40">
        <f t="shared" si="625"/>
        <v>0</v>
      </c>
      <c r="AA1254" s="40">
        <f t="shared" si="615"/>
        <v>0</v>
      </c>
      <c r="AC1254" s="41"/>
      <c r="AD1254" s="37"/>
      <c r="AE1254" s="37"/>
      <c r="AF1254" s="37"/>
      <c r="AG1254" s="37"/>
      <c r="AH1254" s="37"/>
      <c r="AI1254" s="35">
        <f t="shared" si="616"/>
        <v>0</v>
      </c>
      <c r="AK1254" s="35">
        <f t="shared" si="617"/>
        <v>0</v>
      </c>
      <c r="AL1254" s="35">
        <f t="shared" si="618"/>
        <v>0</v>
      </c>
      <c r="AM1254" s="35">
        <f t="shared" si="619"/>
        <v>0</v>
      </c>
      <c r="AN1254" s="35">
        <f t="shared" si="620"/>
        <v>0</v>
      </c>
      <c r="AO1254" s="35">
        <f t="shared" si="621"/>
        <v>0</v>
      </c>
      <c r="AP1254" s="35">
        <f t="shared" si="622"/>
        <v>0</v>
      </c>
      <c r="AQ1254" s="35">
        <f t="shared" si="623"/>
        <v>0</v>
      </c>
      <c r="AS1254" s="36"/>
    </row>
    <row r="1255" spans="2:45" hidden="1">
      <c r="B1255" s="316"/>
      <c r="C1255" s="316"/>
      <c r="D1255" s="319"/>
      <c r="E1255" s="319"/>
      <c r="G1255" s="36"/>
      <c r="H1255" s="37"/>
      <c r="I1255" s="41"/>
      <c r="J1255" s="36"/>
      <c r="K1255" s="36"/>
      <c r="L1255" s="38"/>
      <c r="M1255" s="37"/>
      <c r="N1255" s="36"/>
      <c r="O1255" s="37"/>
      <c r="P1255" s="36"/>
      <c r="Q1255" s="37"/>
      <c r="R1255" s="37"/>
      <c r="S1255" s="40">
        <f t="shared" si="610"/>
        <v>0</v>
      </c>
      <c r="U1255" s="40">
        <f t="shared" si="611"/>
        <v>0</v>
      </c>
      <c r="V1255" s="40">
        <f t="shared" si="612"/>
        <v>0</v>
      </c>
      <c r="W1255" s="40">
        <f t="shared" si="613"/>
        <v>0</v>
      </c>
      <c r="X1255" s="40">
        <f t="shared" si="614"/>
        <v>0</v>
      </c>
      <c r="Y1255" s="40">
        <f t="shared" si="624"/>
        <v>0</v>
      </c>
      <c r="Z1255" s="40">
        <f t="shared" si="625"/>
        <v>0</v>
      </c>
      <c r="AA1255" s="40">
        <f t="shared" si="615"/>
        <v>0</v>
      </c>
      <c r="AC1255" s="41"/>
      <c r="AD1255" s="37"/>
      <c r="AE1255" s="37"/>
      <c r="AF1255" s="37"/>
      <c r="AG1255" s="37"/>
      <c r="AH1255" s="37"/>
      <c r="AI1255" s="35">
        <f t="shared" si="616"/>
        <v>0</v>
      </c>
      <c r="AK1255" s="35">
        <f t="shared" si="617"/>
        <v>0</v>
      </c>
      <c r="AL1255" s="35">
        <f t="shared" si="618"/>
        <v>0</v>
      </c>
      <c r="AM1255" s="35">
        <f t="shared" si="619"/>
        <v>0</v>
      </c>
      <c r="AN1255" s="35">
        <f t="shared" si="620"/>
        <v>0</v>
      </c>
      <c r="AO1255" s="35">
        <f t="shared" si="621"/>
        <v>0</v>
      </c>
      <c r="AP1255" s="35">
        <f t="shared" si="622"/>
        <v>0</v>
      </c>
      <c r="AQ1255" s="35">
        <f t="shared" si="623"/>
        <v>0</v>
      </c>
      <c r="AS1255" s="36"/>
    </row>
    <row r="1256" spans="2:45" hidden="1">
      <c r="B1256" s="316"/>
      <c r="C1256" s="316"/>
      <c r="D1256" s="319"/>
      <c r="E1256" s="319"/>
      <c r="G1256" s="36"/>
      <c r="H1256" s="37"/>
      <c r="I1256" s="41"/>
      <c r="J1256" s="36"/>
      <c r="K1256" s="36"/>
      <c r="L1256" s="38"/>
      <c r="M1256" s="37"/>
      <c r="N1256" s="36"/>
      <c r="O1256" s="37"/>
      <c r="P1256" s="36"/>
      <c r="Q1256" s="37"/>
      <c r="R1256" s="37"/>
      <c r="S1256" s="40">
        <f t="shared" si="610"/>
        <v>0</v>
      </c>
      <c r="U1256" s="40">
        <f t="shared" si="611"/>
        <v>0</v>
      </c>
      <c r="V1256" s="40">
        <f t="shared" si="612"/>
        <v>0</v>
      </c>
      <c r="W1256" s="40">
        <f t="shared" si="613"/>
        <v>0</v>
      </c>
      <c r="X1256" s="40">
        <f t="shared" si="614"/>
        <v>0</v>
      </c>
      <c r="Y1256" s="40">
        <f t="shared" si="624"/>
        <v>0</v>
      </c>
      <c r="Z1256" s="40">
        <f t="shared" si="625"/>
        <v>0</v>
      </c>
      <c r="AA1256" s="40">
        <f t="shared" si="615"/>
        <v>0</v>
      </c>
      <c r="AC1256" s="41"/>
      <c r="AD1256" s="37"/>
      <c r="AE1256" s="37"/>
      <c r="AF1256" s="37"/>
      <c r="AG1256" s="37"/>
      <c r="AH1256" s="37"/>
      <c r="AI1256" s="35">
        <f t="shared" si="616"/>
        <v>0</v>
      </c>
      <c r="AK1256" s="35">
        <f t="shared" si="617"/>
        <v>0</v>
      </c>
      <c r="AL1256" s="35">
        <f t="shared" si="618"/>
        <v>0</v>
      </c>
      <c r="AM1256" s="35">
        <f t="shared" si="619"/>
        <v>0</v>
      </c>
      <c r="AN1256" s="35">
        <f t="shared" si="620"/>
        <v>0</v>
      </c>
      <c r="AO1256" s="35">
        <f t="shared" si="621"/>
        <v>0</v>
      </c>
      <c r="AP1256" s="35">
        <f t="shared" si="622"/>
        <v>0</v>
      </c>
      <c r="AQ1256" s="35">
        <f t="shared" si="623"/>
        <v>0</v>
      </c>
      <c r="AS1256" s="36"/>
    </row>
    <row r="1257" spans="2:45" hidden="1">
      <c r="B1257" s="316"/>
      <c r="C1257" s="316"/>
      <c r="D1257" s="319"/>
      <c r="E1257" s="319"/>
      <c r="G1257" s="36"/>
      <c r="H1257" s="37"/>
      <c r="I1257" s="41"/>
      <c r="J1257" s="36"/>
      <c r="K1257" s="36"/>
      <c r="L1257" s="38"/>
      <c r="M1257" s="37"/>
      <c r="N1257" s="36"/>
      <c r="O1257" s="37"/>
      <c r="P1257" s="36"/>
      <c r="Q1257" s="37"/>
      <c r="R1257" s="37"/>
      <c r="S1257" s="40">
        <f t="shared" si="610"/>
        <v>0</v>
      </c>
      <c r="U1257" s="40">
        <f t="shared" si="611"/>
        <v>0</v>
      </c>
      <c r="V1257" s="40">
        <f t="shared" si="612"/>
        <v>0</v>
      </c>
      <c r="W1257" s="40">
        <f t="shared" si="613"/>
        <v>0</v>
      </c>
      <c r="X1257" s="40">
        <f t="shared" si="614"/>
        <v>0</v>
      </c>
      <c r="Y1257" s="40">
        <f t="shared" si="624"/>
        <v>0</v>
      </c>
      <c r="Z1257" s="40">
        <f t="shared" si="625"/>
        <v>0</v>
      </c>
      <c r="AA1257" s="40">
        <f t="shared" si="615"/>
        <v>0</v>
      </c>
      <c r="AC1257" s="41"/>
      <c r="AD1257" s="37"/>
      <c r="AE1257" s="37"/>
      <c r="AF1257" s="37"/>
      <c r="AG1257" s="37"/>
      <c r="AH1257" s="37"/>
      <c r="AI1257" s="35">
        <f t="shared" si="616"/>
        <v>0</v>
      </c>
      <c r="AK1257" s="35">
        <f t="shared" si="617"/>
        <v>0</v>
      </c>
      <c r="AL1257" s="35">
        <f t="shared" si="618"/>
        <v>0</v>
      </c>
      <c r="AM1257" s="35">
        <f t="shared" si="619"/>
        <v>0</v>
      </c>
      <c r="AN1257" s="35">
        <f t="shared" si="620"/>
        <v>0</v>
      </c>
      <c r="AO1257" s="35">
        <f t="shared" si="621"/>
        <v>0</v>
      </c>
      <c r="AP1257" s="35">
        <f t="shared" si="622"/>
        <v>0</v>
      </c>
      <c r="AQ1257" s="35">
        <f t="shared" si="623"/>
        <v>0</v>
      </c>
      <c r="AS1257" s="36"/>
    </row>
    <row r="1258" spans="2:45" hidden="1">
      <c r="B1258" s="316"/>
      <c r="C1258" s="316"/>
      <c r="D1258" s="319"/>
      <c r="E1258" s="319"/>
      <c r="G1258" s="36"/>
      <c r="H1258" s="37"/>
      <c r="I1258" s="41"/>
      <c r="J1258" s="36"/>
      <c r="K1258" s="36"/>
      <c r="L1258" s="38"/>
      <c r="M1258" s="37"/>
      <c r="N1258" s="36"/>
      <c r="O1258" s="37"/>
      <c r="P1258" s="36"/>
      <c r="Q1258" s="37"/>
      <c r="R1258" s="37"/>
      <c r="S1258" s="40">
        <f t="shared" si="610"/>
        <v>0</v>
      </c>
      <c r="U1258" s="40">
        <f t="shared" si="611"/>
        <v>0</v>
      </c>
      <c r="V1258" s="40">
        <f t="shared" si="612"/>
        <v>0</v>
      </c>
      <c r="W1258" s="40">
        <f t="shared" si="613"/>
        <v>0</v>
      </c>
      <c r="X1258" s="40">
        <f t="shared" si="614"/>
        <v>0</v>
      </c>
      <c r="Y1258" s="40">
        <f t="shared" si="624"/>
        <v>0</v>
      </c>
      <c r="Z1258" s="40">
        <f t="shared" si="625"/>
        <v>0</v>
      </c>
      <c r="AA1258" s="40">
        <f t="shared" si="615"/>
        <v>0</v>
      </c>
      <c r="AC1258" s="41"/>
      <c r="AD1258" s="37"/>
      <c r="AE1258" s="37"/>
      <c r="AF1258" s="37"/>
      <c r="AG1258" s="37"/>
      <c r="AH1258" s="37"/>
      <c r="AI1258" s="35">
        <f t="shared" si="616"/>
        <v>0</v>
      </c>
      <c r="AK1258" s="35">
        <f t="shared" si="617"/>
        <v>0</v>
      </c>
      <c r="AL1258" s="35">
        <f t="shared" si="618"/>
        <v>0</v>
      </c>
      <c r="AM1258" s="35">
        <f t="shared" si="619"/>
        <v>0</v>
      </c>
      <c r="AN1258" s="35">
        <f t="shared" si="620"/>
        <v>0</v>
      </c>
      <c r="AO1258" s="35">
        <f t="shared" si="621"/>
        <v>0</v>
      </c>
      <c r="AP1258" s="35">
        <f t="shared" si="622"/>
        <v>0</v>
      </c>
      <c r="AQ1258" s="35">
        <f t="shared" si="623"/>
        <v>0</v>
      </c>
      <c r="AS1258" s="36"/>
    </row>
    <row r="1259" spans="2:45" hidden="1">
      <c r="B1259" s="316"/>
      <c r="C1259" s="316"/>
      <c r="D1259" s="319"/>
      <c r="E1259" s="319"/>
      <c r="G1259" s="36"/>
      <c r="H1259" s="37"/>
      <c r="I1259" s="41"/>
      <c r="J1259" s="36"/>
      <c r="K1259" s="36"/>
      <c r="L1259" s="38"/>
      <c r="M1259" s="37"/>
      <c r="N1259" s="36"/>
      <c r="O1259" s="37"/>
      <c r="P1259" s="36"/>
      <c r="Q1259" s="37"/>
      <c r="R1259" s="37"/>
      <c r="S1259" s="40">
        <f t="shared" si="610"/>
        <v>0</v>
      </c>
      <c r="U1259" s="40">
        <f t="shared" si="611"/>
        <v>0</v>
      </c>
      <c r="V1259" s="40">
        <f t="shared" si="612"/>
        <v>0</v>
      </c>
      <c r="W1259" s="40">
        <f t="shared" si="613"/>
        <v>0</v>
      </c>
      <c r="X1259" s="40">
        <f t="shared" si="614"/>
        <v>0</v>
      </c>
      <c r="Y1259" s="40">
        <f t="shared" si="624"/>
        <v>0</v>
      </c>
      <c r="Z1259" s="40">
        <f t="shared" si="625"/>
        <v>0</v>
      </c>
      <c r="AA1259" s="40">
        <f t="shared" si="615"/>
        <v>0</v>
      </c>
      <c r="AC1259" s="41"/>
      <c r="AD1259" s="37"/>
      <c r="AE1259" s="37"/>
      <c r="AF1259" s="37"/>
      <c r="AG1259" s="37"/>
      <c r="AH1259" s="37"/>
      <c r="AI1259" s="35">
        <f t="shared" si="616"/>
        <v>0</v>
      </c>
      <c r="AK1259" s="35">
        <f t="shared" si="617"/>
        <v>0</v>
      </c>
      <c r="AL1259" s="35">
        <f t="shared" si="618"/>
        <v>0</v>
      </c>
      <c r="AM1259" s="35">
        <f t="shared" si="619"/>
        <v>0</v>
      </c>
      <c r="AN1259" s="35">
        <f t="shared" si="620"/>
        <v>0</v>
      </c>
      <c r="AO1259" s="35">
        <f t="shared" si="621"/>
        <v>0</v>
      </c>
      <c r="AP1259" s="35">
        <f t="shared" si="622"/>
        <v>0</v>
      </c>
      <c r="AQ1259" s="35">
        <f t="shared" si="623"/>
        <v>0</v>
      </c>
      <c r="AS1259" s="36"/>
    </row>
    <row r="1260" spans="2:45" hidden="1">
      <c r="B1260" s="316"/>
      <c r="C1260" s="316"/>
      <c r="D1260" s="319"/>
      <c r="E1260" s="319"/>
      <c r="G1260" s="36"/>
      <c r="H1260" s="37"/>
      <c r="I1260" s="41"/>
      <c r="J1260" s="36"/>
      <c r="K1260" s="36"/>
      <c r="L1260" s="38"/>
      <c r="M1260" s="37"/>
      <c r="N1260" s="36"/>
      <c r="O1260" s="37"/>
      <c r="P1260" s="36"/>
      <c r="Q1260" s="37"/>
      <c r="R1260" s="37"/>
      <c r="S1260" s="40">
        <f t="shared" si="610"/>
        <v>0</v>
      </c>
      <c r="U1260" s="40">
        <f t="shared" si="611"/>
        <v>0</v>
      </c>
      <c r="V1260" s="40">
        <f t="shared" si="612"/>
        <v>0</v>
      </c>
      <c r="W1260" s="40">
        <f t="shared" si="613"/>
        <v>0</v>
      </c>
      <c r="X1260" s="40">
        <f t="shared" si="614"/>
        <v>0</v>
      </c>
      <c r="Y1260" s="40">
        <f t="shared" si="624"/>
        <v>0</v>
      </c>
      <c r="Z1260" s="40">
        <f t="shared" si="625"/>
        <v>0</v>
      </c>
      <c r="AA1260" s="40">
        <f t="shared" si="615"/>
        <v>0</v>
      </c>
      <c r="AC1260" s="41"/>
      <c r="AD1260" s="37"/>
      <c r="AE1260" s="37"/>
      <c r="AF1260" s="37"/>
      <c r="AG1260" s="37"/>
      <c r="AH1260" s="37"/>
      <c r="AI1260" s="35">
        <f t="shared" si="616"/>
        <v>0</v>
      </c>
      <c r="AK1260" s="35">
        <f t="shared" si="617"/>
        <v>0</v>
      </c>
      <c r="AL1260" s="35">
        <f t="shared" si="618"/>
        <v>0</v>
      </c>
      <c r="AM1260" s="35">
        <f t="shared" si="619"/>
        <v>0</v>
      </c>
      <c r="AN1260" s="35">
        <f t="shared" si="620"/>
        <v>0</v>
      </c>
      <c r="AO1260" s="35">
        <f t="shared" si="621"/>
        <v>0</v>
      </c>
      <c r="AP1260" s="35">
        <f t="shared" si="622"/>
        <v>0</v>
      </c>
      <c r="AQ1260" s="35">
        <f t="shared" si="623"/>
        <v>0</v>
      </c>
      <c r="AS1260" s="36"/>
    </row>
    <row r="1261" spans="2:45" hidden="1">
      <c r="B1261" s="316"/>
      <c r="C1261" s="316"/>
      <c r="D1261" s="319"/>
      <c r="E1261" s="319"/>
      <c r="G1261" s="36"/>
      <c r="H1261" s="37"/>
      <c r="I1261" s="41"/>
      <c r="J1261" s="36"/>
      <c r="K1261" s="36"/>
      <c r="L1261" s="38"/>
      <c r="M1261" s="37"/>
      <c r="N1261" s="36"/>
      <c r="O1261" s="37"/>
      <c r="P1261" s="36"/>
      <c r="Q1261" s="37"/>
      <c r="R1261" s="37"/>
      <c r="S1261" s="40">
        <f t="shared" si="610"/>
        <v>0</v>
      </c>
      <c r="U1261" s="40">
        <f t="shared" si="611"/>
        <v>0</v>
      </c>
      <c r="V1261" s="40">
        <f t="shared" si="612"/>
        <v>0</v>
      </c>
      <c r="W1261" s="40">
        <f t="shared" si="613"/>
        <v>0</v>
      </c>
      <c r="X1261" s="40">
        <f t="shared" si="614"/>
        <v>0</v>
      </c>
      <c r="Y1261" s="40">
        <f t="shared" si="624"/>
        <v>0</v>
      </c>
      <c r="Z1261" s="40">
        <f t="shared" si="625"/>
        <v>0</v>
      </c>
      <c r="AA1261" s="40">
        <f t="shared" si="615"/>
        <v>0</v>
      </c>
      <c r="AC1261" s="41"/>
      <c r="AD1261" s="37"/>
      <c r="AE1261" s="37"/>
      <c r="AF1261" s="37"/>
      <c r="AG1261" s="37"/>
      <c r="AH1261" s="37"/>
      <c r="AI1261" s="35">
        <f t="shared" si="616"/>
        <v>0</v>
      </c>
      <c r="AK1261" s="35">
        <f t="shared" si="617"/>
        <v>0</v>
      </c>
      <c r="AL1261" s="35">
        <f t="shared" si="618"/>
        <v>0</v>
      </c>
      <c r="AM1261" s="35">
        <f t="shared" si="619"/>
        <v>0</v>
      </c>
      <c r="AN1261" s="35">
        <f t="shared" si="620"/>
        <v>0</v>
      </c>
      <c r="AO1261" s="35">
        <f t="shared" si="621"/>
        <v>0</v>
      </c>
      <c r="AP1261" s="35">
        <f t="shared" si="622"/>
        <v>0</v>
      </c>
      <c r="AQ1261" s="35">
        <f t="shared" si="623"/>
        <v>0</v>
      </c>
      <c r="AS1261" s="36"/>
    </row>
    <row r="1262" spans="2:45" hidden="1">
      <c r="B1262" s="316"/>
      <c r="C1262" s="316"/>
      <c r="D1262" s="319"/>
      <c r="E1262" s="319"/>
      <c r="G1262" s="36"/>
      <c r="H1262" s="37"/>
      <c r="I1262" s="41"/>
      <c r="J1262" s="36"/>
      <c r="K1262" s="36"/>
      <c r="L1262" s="38"/>
      <c r="M1262" s="37"/>
      <c r="N1262" s="36"/>
      <c r="O1262" s="37"/>
      <c r="P1262" s="36"/>
      <c r="Q1262" s="37"/>
      <c r="R1262" s="37"/>
      <c r="S1262" s="40">
        <f t="shared" si="610"/>
        <v>0</v>
      </c>
      <c r="U1262" s="40">
        <f t="shared" si="611"/>
        <v>0</v>
      </c>
      <c r="V1262" s="40">
        <f t="shared" si="612"/>
        <v>0</v>
      </c>
      <c r="W1262" s="40">
        <f t="shared" si="613"/>
        <v>0</v>
      </c>
      <c r="X1262" s="40">
        <f t="shared" si="614"/>
        <v>0</v>
      </c>
      <c r="Y1262" s="40">
        <f t="shared" si="624"/>
        <v>0</v>
      </c>
      <c r="Z1262" s="40">
        <f t="shared" si="625"/>
        <v>0</v>
      </c>
      <c r="AA1262" s="40">
        <f t="shared" si="615"/>
        <v>0</v>
      </c>
      <c r="AC1262" s="41"/>
      <c r="AD1262" s="37"/>
      <c r="AE1262" s="37"/>
      <c r="AF1262" s="37"/>
      <c r="AG1262" s="37"/>
      <c r="AH1262" s="37"/>
      <c r="AI1262" s="35">
        <f t="shared" si="616"/>
        <v>0</v>
      </c>
      <c r="AK1262" s="35">
        <f t="shared" si="617"/>
        <v>0</v>
      </c>
      <c r="AL1262" s="35">
        <f t="shared" si="618"/>
        <v>0</v>
      </c>
      <c r="AM1262" s="35">
        <f t="shared" si="619"/>
        <v>0</v>
      </c>
      <c r="AN1262" s="35">
        <f t="shared" si="620"/>
        <v>0</v>
      </c>
      <c r="AO1262" s="35">
        <f t="shared" si="621"/>
        <v>0</v>
      </c>
      <c r="AP1262" s="35">
        <f t="shared" si="622"/>
        <v>0</v>
      </c>
      <c r="AQ1262" s="35">
        <f t="shared" si="623"/>
        <v>0</v>
      </c>
      <c r="AS1262" s="36"/>
    </row>
    <row r="1263" spans="2:45" hidden="1">
      <c r="B1263" s="316"/>
      <c r="C1263" s="316"/>
      <c r="D1263" s="319"/>
      <c r="E1263" s="319"/>
      <c r="G1263" s="36"/>
      <c r="H1263" s="37"/>
      <c r="I1263" s="41"/>
      <c r="J1263" s="36"/>
      <c r="K1263" s="36"/>
      <c r="L1263" s="38"/>
      <c r="M1263" s="37"/>
      <c r="N1263" s="36"/>
      <c r="O1263" s="37"/>
      <c r="P1263" s="36"/>
      <c r="Q1263" s="37"/>
      <c r="R1263" s="37"/>
      <c r="S1263" s="40">
        <f t="shared" si="610"/>
        <v>0</v>
      </c>
      <c r="U1263" s="40">
        <f t="shared" si="611"/>
        <v>0</v>
      </c>
      <c r="V1263" s="40">
        <f t="shared" si="612"/>
        <v>0</v>
      </c>
      <c r="W1263" s="40">
        <f t="shared" si="613"/>
        <v>0</v>
      </c>
      <c r="X1263" s="40">
        <f t="shared" si="614"/>
        <v>0</v>
      </c>
      <c r="Y1263" s="40">
        <f t="shared" si="624"/>
        <v>0</v>
      </c>
      <c r="Z1263" s="40">
        <f t="shared" si="625"/>
        <v>0</v>
      </c>
      <c r="AA1263" s="40">
        <f t="shared" si="615"/>
        <v>0</v>
      </c>
      <c r="AC1263" s="41"/>
      <c r="AD1263" s="37"/>
      <c r="AE1263" s="37"/>
      <c r="AF1263" s="37"/>
      <c r="AG1263" s="37"/>
      <c r="AH1263" s="37"/>
      <c r="AI1263" s="35">
        <f t="shared" si="616"/>
        <v>0</v>
      </c>
      <c r="AK1263" s="35">
        <f t="shared" si="617"/>
        <v>0</v>
      </c>
      <c r="AL1263" s="35">
        <f t="shared" si="618"/>
        <v>0</v>
      </c>
      <c r="AM1263" s="35">
        <f t="shared" si="619"/>
        <v>0</v>
      </c>
      <c r="AN1263" s="35">
        <f t="shared" si="620"/>
        <v>0</v>
      </c>
      <c r="AO1263" s="35">
        <f t="shared" si="621"/>
        <v>0</v>
      </c>
      <c r="AP1263" s="35">
        <f t="shared" si="622"/>
        <v>0</v>
      </c>
      <c r="AQ1263" s="35">
        <f t="shared" si="623"/>
        <v>0</v>
      </c>
      <c r="AS1263" s="36"/>
    </row>
    <row r="1264" spans="2:45" hidden="1">
      <c r="B1264" s="316"/>
      <c r="C1264" s="316"/>
      <c r="D1264" s="319"/>
      <c r="E1264" s="319"/>
      <c r="G1264" s="36"/>
      <c r="H1264" s="37"/>
      <c r="I1264" s="41"/>
      <c r="J1264" s="36"/>
      <c r="K1264" s="36"/>
      <c r="L1264" s="38"/>
      <c r="M1264" s="37"/>
      <c r="N1264" s="36"/>
      <c r="O1264" s="37"/>
      <c r="P1264" s="36"/>
      <c r="Q1264" s="37"/>
      <c r="R1264" s="37"/>
      <c r="S1264" s="40">
        <f t="shared" si="610"/>
        <v>0</v>
      </c>
      <c r="U1264" s="40">
        <f t="shared" si="611"/>
        <v>0</v>
      </c>
      <c r="V1264" s="40">
        <f t="shared" si="612"/>
        <v>0</v>
      </c>
      <c r="W1264" s="40">
        <f t="shared" si="613"/>
        <v>0</v>
      </c>
      <c r="X1264" s="40">
        <f t="shared" si="614"/>
        <v>0</v>
      </c>
      <c r="Y1264" s="40">
        <f t="shared" si="624"/>
        <v>0</v>
      </c>
      <c r="Z1264" s="40">
        <f t="shared" si="625"/>
        <v>0</v>
      </c>
      <c r="AA1264" s="40">
        <f t="shared" si="615"/>
        <v>0</v>
      </c>
      <c r="AC1264" s="41"/>
      <c r="AD1264" s="37"/>
      <c r="AE1264" s="37"/>
      <c r="AF1264" s="37"/>
      <c r="AG1264" s="37"/>
      <c r="AH1264" s="37"/>
      <c r="AI1264" s="35">
        <f t="shared" si="616"/>
        <v>0</v>
      </c>
      <c r="AK1264" s="35">
        <f t="shared" si="617"/>
        <v>0</v>
      </c>
      <c r="AL1264" s="35">
        <f t="shared" si="618"/>
        <v>0</v>
      </c>
      <c r="AM1264" s="35">
        <f t="shared" si="619"/>
        <v>0</v>
      </c>
      <c r="AN1264" s="35">
        <f t="shared" si="620"/>
        <v>0</v>
      </c>
      <c r="AO1264" s="35">
        <f t="shared" si="621"/>
        <v>0</v>
      </c>
      <c r="AP1264" s="35">
        <f t="shared" si="622"/>
        <v>0</v>
      </c>
      <c r="AQ1264" s="35">
        <f t="shared" si="623"/>
        <v>0</v>
      </c>
      <c r="AS1264" s="36"/>
    </row>
    <row r="1265" spans="2:45" ht="30.95" hidden="1" customHeight="1">
      <c r="B1265" s="307"/>
      <c r="C1265" s="314"/>
      <c r="D1265" s="309">
        <f>D1225</f>
        <v>0</v>
      </c>
      <c r="E1265" s="310"/>
      <c r="G1265" s="307">
        <f t="shared" ref="G1265:R1265" si="626">SUM(G1225:G1264)</f>
        <v>0</v>
      </c>
      <c r="H1265" s="311">
        <f>SUM(H1225:H1264)</f>
        <v>0</v>
      </c>
      <c r="I1265" s="311">
        <f t="shared" si="626"/>
        <v>0</v>
      </c>
      <c r="J1265" s="307"/>
      <c r="K1265" s="307"/>
      <c r="L1265" s="315"/>
      <c r="M1265" s="311">
        <f>SUM(M1225:M1264)</f>
        <v>0</v>
      </c>
      <c r="N1265" s="307"/>
      <c r="O1265" s="311">
        <f>SUM(O1225:O1264)</f>
        <v>0</v>
      </c>
      <c r="P1265" s="307"/>
      <c r="Q1265" s="311">
        <f>SUM(Q1225:Q1264)</f>
        <v>0</v>
      </c>
      <c r="R1265" s="311">
        <f t="shared" si="626"/>
        <v>0</v>
      </c>
      <c r="S1265" s="311">
        <f>SUM(S1225:S1264)</f>
        <v>0</v>
      </c>
      <c r="T1265" s="313"/>
      <c r="U1265" s="311">
        <f>SUM(U1225:U1264)</f>
        <v>0</v>
      </c>
      <c r="V1265" s="311">
        <f t="shared" ref="V1265:AA1265" si="627">SUM(V1225:V1264)</f>
        <v>0</v>
      </c>
      <c r="W1265" s="311">
        <f t="shared" si="627"/>
        <v>0</v>
      </c>
      <c r="X1265" s="311">
        <f t="shared" si="627"/>
        <v>0</v>
      </c>
      <c r="Y1265" s="311">
        <f t="shared" si="627"/>
        <v>0</v>
      </c>
      <c r="Z1265" s="311">
        <f t="shared" si="627"/>
        <v>0</v>
      </c>
      <c r="AA1265" s="311">
        <f t="shared" si="627"/>
        <v>0</v>
      </c>
      <c r="AC1265" s="311">
        <f>SUM(AC1225:AC1264)</f>
        <v>0</v>
      </c>
      <c r="AD1265" s="311">
        <f t="shared" ref="AD1265:AI1265" si="628">SUM(AD1225:AD1264)</f>
        <v>0</v>
      </c>
      <c r="AE1265" s="311">
        <f t="shared" si="628"/>
        <v>0</v>
      </c>
      <c r="AF1265" s="311">
        <f t="shared" si="628"/>
        <v>0</v>
      </c>
      <c r="AG1265" s="311">
        <f t="shared" si="628"/>
        <v>0</v>
      </c>
      <c r="AH1265" s="311">
        <f t="shared" si="628"/>
        <v>0</v>
      </c>
      <c r="AI1265" s="311">
        <f t="shared" si="628"/>
        <v>0</v>
      </c>
      <c r="AK1265" s="311">
        <f>SUM(AK1225:AK1264)</f>
        <v>0</v>
      </c>
      <c r="AL1265" s="311">
        <f t="shared" ref="AL1265:AQ1265" si="629">SUM(AL1225:AL1264)</f>
        <v>0</v>
      </c>
      <c r="AM1265" s="311">
        <f t="shared" si="629"/>
        <v>0</v>
      </c>
      <c r="AN1265" s="311">
        <f t="shared" si="629"/>
        <v>0</v>
      </c>
      <c r="AO1265" s="311">
        <f t="shared" si="629"/>
        <v>0</v>
      </c>
      <c r="AP1265" s="311">
        <f t="shared" si="629"/>
        <v>0</v>
      </c>
      <c r="AQ1265" s="311">
        <f t="shared" si="629"/>
        <v>0</v>
      </c>
      <c r="AS1265" s="36"/>
    </row>
    <row r="1266" spans="2:45" hidden="1">
      <c r="M1266" s="4"/>
    </row>
    <row r="1267" spans="2:45" hidden="1">
      <c r="B1267" s="36"/>
      <c r="C1267" s="316" t="str">
        <f>'Salary Calc &amp; Services Offered'!A45</f>
        <v>Service 31</v>
      </c>
      <c r="D1267" s="28">
        <v>0</v>
      </c>
      <c r="E1267" s="29">
        <v>0</v>
      </c>
      <c r="G1267" s="409"/>
      <c r="H1267" s="30"/>
      <c r="I1267" s="40">
        <f>'Salary Calc &amp; Services Offered'!JV45</f>
        <v>0</v>
      </c>
      <c r="J1267" s="36"/>
      <c r="K1267" s="36"/>
      <c r="L1267" s="38"/>
      <c r="M1267" s="39"/>
      <c r="N1267" s="36"/>
      <c r="O1267" s="39"/>
      <c r="P1267" s="36"/>
      <c r="Q1267" s="31"/>
      <c r="R1267" s="37"/>
      <c r="S1267" s="40">
        <f t="shared" ref="S1267:S1306" si="630">H1267+I1267+O1267+M1267+Q1267+R1267</f>
        <v>0</v>
      </c>
      <c r="U1267" s="40">
        <f t="shared" ref="U1267:U1306" si="631">IFERROR(H1267/$D$1267,0)</f>
        <v>0</v>
      </c>
      <c r="V1267" s="40">
        <f t="shared" ref="V1267:V1306" si="632">IFERROR(I1267/$D$1267,0)</f>
        <v>0</v>
      </c>
      <c r="W1267" s="40">
        <f t="shared" ref="W1267:W1306" si="633">IFERROR(O1267/$D$1267,0)</f>
        <v>0</v>
      </c>
      <c r="X1267" s="40">
        <f t="shared" ref="X1267:X1306" si="634">IFERROR(M1267/$D$1267,0)</f>
        <v>0</v>
      </c>
      <c r="Y1267" s="40">
        <f>IFERROR(Q1267/$D$1267,0)</f>
        <v>0</v>
      </c>
      <c r="Z1267" s="40">
        <f>IFERROR(R1267/$D$1267,0)</f>
        <v>0</v>
      </c>
      <c r="AA1267" s="40">
        <f t="shared" ref="AA1267:AA1306" si="635">SUM(U1267:Z1267)</f>
        <v>0</v>
      </c>
      <c r="AC1267" s="41">
        <f>IF('Salary Calc &amp; Services Offered'!JW109&lt;0,0,'Salary Calc &amp; Services Offered'!JW109)</f>
        <v>0</v>
      </c>
      <c r="AD1267" s="37"/>
      <c r="AE1267" s="37"/>
      <c r="AF1267" s="37"/>
      <c r="AG1267" s="37"/>
      <c r="AH1267" s="37"/>
      <c r="AI1267" s="35">
        <f t="shared" ref="AI1267:AI1306" si="636">SUM(AC1267:AH1267)</f>
        <v>0</v>
      </c>
      <c r="AK1267" s="35">
        <f t="shared" ref="AK1267:AK1306" si="637">IFERROR(AC1267/$D$1267,0)</f>
        <v>0</v>
      </c>
      <c r="AL1267" s="35">
        <f t="shared" ref="AL1267:AL1306" si="638">IFERROR(AD1267/$D$1267,0)</f>
        <v>0</v>
      </c>
      <c r="AM1267" s="35">
        <f t="shared" ref="AM1267:AM1306" si="639">IFERROR(AE1267/$D$1267,0)</f>
        <v>0</v>
      </c>
      <c r="AN1267" s="35">
        <f t="shared" ref="AN1267:AN1306" si="640">IFERROR(AF1267/$D$1267,0)</f>
        <v>0</v>
      </c>
      <c r="AO1267" s="35">
        <f t="shared" ref="AO1267:AO1306" si="641">IFERROR(AG1267/$D$1267,0)</f>
        <v>0</v>
      </c>
      <c r="AP1267" s="35">
        <f t="shared" ref="AP1267:AP1306" si="642">IFERROR(AH1267/$D$1267,0)</f>
        <v>0</v>
      </c>
      <c r="AQ1267" s="35">
        <f t="shared" ref="AQ1267:AQ1306" si="643">SUM(AK1267:AP1267)</f>
        <v>0</v>
      </c>
      <c r="AS1267" s="36"/>
    </row>
    <row r="1268" spans="2:45" hidden="1">
      <c r="B1268" s="320"/>
      <c r="C1268" s="320"/>
      <c r="D1268" s="321"/>
      <c r="E1268" s="321"/>
      <c r="G1268" s="36"/>
      <c r="H1268" s="34"/>
      <c r="I1268" s="40"/>
      <c r="J1268" s="36"/>
      <c r="K1268" s="36"/>
      <c r="L1268" s="38"/>
      <c r="M1268" s="39"/>
      <c r="N1268" s="36"/>
      <c r="O1268" s="39"/>
      <c r="P1268" s="36"/>
      <c r="Q1268" s="39"/>
      <c r="R1268" s="37"/>
      <c r="S1268" s="40">
        <f t="shared" si="630"/>
        <v>0</v>
      </c>
      <c r="U1268" s="40">
        <f t="shared" si="631"/>
        <v>0</v>
      </c>
      <c r="V1268" s="40">
        <f t="shared" si="632"/>
        <v>0</v>
      </c>
      <c r="W1268" s="40">
        <f t="shared" si="633"/>
        <v>0</v>
      </c>
      <c r="X1268" s="40">
        <f t="shared" si="634"/>
        <v>0</v>
      </c>
      <c r="Y1268" s="40">
        <f t="shared" ref="Y1268:Y1306" si="644">IFERROR(Q1268/$D$1267,0)</f>
        <v>0</v>
      </c>
      <c r="Z1268" s="40">
        <f t="shared" ref="Z1268:Z1306" si="645">IFERROR(R1268/$D$1267,0)</f>
        <v>0</v>
      </c>
      <c r="AA1268" s="40">
        <f t="shared" si="635"/>
        <v>0</v>
      </c>
      <c r="AC1268" s="35"/>
      <c r="AD1268" s="32"/>
      <c r="AE1268" s="32"/>
      <c r="AF1268" s="32"/>
      <c r="AG1268" s="32"/>
      <c r="AH1268" s="32"/>
      <c r="AI1268" s="35">
        <f t="shared" si="636"/>
        <v>0</v>
      </c>
      <c r="AK1268" s="35">
        <f t="shared" si="637"/>
        <v>0</v>
      </c>
      <c r="AL1268" s="35">
        <f t="shared" si="638"/>
        <v>0</v>
      </c>
      <c r="AM1268" s="35">
        <f t="shared" si="639"/>
        <v>0</v>
      </c>
      <c r="AN1268" s="35">
        <f t="shared" si="640"/>
        <v>0</v>
      </c>
      <c r="AO1268" s="35">
        <f t="shared" si="641"/>
        <v>0</v>
      </c>
      <c r="AP1268" s="35">
        <f t="shared" si="642"/>
        <v>0</v>
      </c>
      <c r="AQ1268" s="35">
        <f t="shared" si="643"/>
        <v>0</v>
      </c>
      <c r="AS1268" s="36"/>
    </row>
    <row r="1269" spans="2:45" hidden="1">
      <c r="B1269" s="316"/>
      <c r="C1269" s="317"/>
      <c r="D1269" s="318"/>
      <c r="E1269" s="318"/>
      <c r="G1269" s="36"/>
      <c r="H1269" s="39"/>
      <c r="I1269" s="40"/>
      <c r="J1269" s="36"/>
      <c r="K1269" s="36"/>
      <c r="L1269" s="38"/>
      <c r="M1269" s="39"/>
      <c r="N1269" s="36"/>
      <c r="O1269" s="39"/>
      <c r="P1269" s="36"/>
      <c r="Q1269" s="39"/>
      <c r="R1269" s="37"/>
      <c r="S1269" s="40">
        <f t="shared" si="630"/>
        <v>0</v>
      </c>
      <c r="U1269" s="40">
        <f t="shared" si="631"/>
        <v>0</v>
      </c>
      <c r="V1269" s="40">
        <f t="shared" si="632"/>
        <v>0</v>
      </c>
      <c r="W1269" s="40">
        <f t="shared" si="633"/>
        <v>0</v>
      </c>
      <c r="X1269" s="40">
        <f t="shared" si="634"/>
        <v>0</v>
      </c>
      <c r="Y1269" s="40">
        <f t="shared" si="644"/>
        <v>0</v>
      </c>
      <c r="Z1269" s="40">
        <f t="shared" si="645"/>
        <v>0</v>
      </c>
      <c r="AA1269" s="40">
        <f t="shared" si="635"/>
        <v>0</v>
      </c>
      <c r="AC1269" s="40"/>
      <c r="AD1269" s="39"/>
      <c r="AE1269" s="39"/>
      <c r="AF1269" s="39"/>
      <c r="AG1269" s="39"/>
      <c r="AH1269" s="39"/>
      <c r="AI1269" s="35">
        <f t="shared" si="636"/>
        <v>0</v>
      </c>
      <c r="AK1269" s="35">
        <f t="shared" si="637"/>
        <v>0</v>
      </c>
      <c r="AL1269" s="35">
        <f t="shared" si="638"/>
        <v>0</v>
      </c>
      <c r="AM1269" s="35">
        <f t="shared" si="639"/>
        <v>0</v>
      </c>
      <c r="AN1269" s="35">
        <f t="shared" si="640"/>
        <v>0</v>
      </c>
      <c r="AO1269" s="35">
        <f t="shared" si="641"/>
        <v>0</v>
      </c>
      <c r="AP1269" s="35">
        <f t="shared" si="642"/>
        <v>0</v>
      </c>
      <c r="AQ1269" s="35">
        <f t="shared" si="643"/>
        <v>0</v>
      </c>
      <c r="AS1269" s="36"/>
    </row>
    <row r="1270" spans="2:45" hidden="1">
      <c r="B1270" s="316"/>
      <c r="C1270" s="317"/>
      <c r="D1270" s="318"/>
      <c r="E1270" s="318"/>
      <c r="G1270" s="36"/>
      <c r="H1270" s="39"/>
      <c r="I1270" s="40"/>
      <c r="J1270" s="36"/>
      <c r="K1270" s="36"/>
      <c r="L1270" s="38"/>
      <c r="M1270" s="39"/>
      <c r="N1270" s="36"/>
      <c r="O1270" s="39"/>
      <c r="P1270" s="36"/>
      <c r="Q1270" s="39"/>
      <c r="R1270" s="37"/>
      <c r="S1270" s="40">
        <f t="shared" si="630"/>
        <v>0</v>
      </c>
      <c r="U1270" s="40">
        <f t="shared" si="631"/>
        <v>0</v>
      </c>
      <c r="V1270" s="40">
        <f t="shared" si="632"/>
        <v>0</v>
      </c>
      <c r="W1270" s="40">
        <f t="shared" si="633"/>
        <v>0</v>
      </c>
      <c r="X1270" s="40">
        <f t="shared" si="634"/>
        <v>0</v>
      </c>
      <c r="Y1270" s="40">
        <f t="shared" si="644"/>
        <v>0</v>
      </c>
      <c r="Z1270" s="40">
        <f t="shared" si="645"/>
        <v>0</v>
      </c>
      <c r="AA1270" s="40">
        <f t="shared" si="635"/>
        <v>0</v>
      </c>
      <c r="AC1270" s="40"/>
      <c r="AD1270" s="39"/>
      <c r="AE1270" s="39"/>
      <c r="AF1270" s="39"/>
      <c r="AG1270" s="39"/>
      <c r="AH1270" s="39"/>
      <c r="AI1270" s="35">
        <f t="shared" si="636"/>
        <v>0</v>
      </c>
      <c r="AK1270" s="35">
        <f t="shared" si="637"/>
        <v>0</v>
      </c>
      <c r="AL1270" s="35">
        <f t="shared" si="638"/>
        <v>0</v>
      </c>
      <c r="AM1270" s="35">
        <f t="shared" si="639"/>
        <v>0</v>
      </c>
      <c r="AN1270" s="35">
        <f t="shared" si="640"/>
        <v>0</v>
      </c>
      <c r="AO1270" s="35">
        <f t="shared" si="641"/>
        <v>0</v>
      </c>
      <c r="AP1270" s="35">
        <f t="shared" si="642"/>
        <v>0</v>
      </c>
      <c r="AQ1270" s="35">
        <f t="shared" si="643"/>
        <v>0</v>
      </c>
      <c r="AS1270" s="36"/>
    </row>
    <row r="1271" spans="2:45" hidden="1">
      <c r="B1271" s="316"/>
      <c r="C1271" s="317"/>
      <c r="D1271" s="318"/>
      <c r="E1271" s="318"/>
      <c r="G1271" s="36"/>
      <c r="H1271" s="39"/>
      <c r="I1271" s="40"/>
      <c r="J1271" s="36"/>
      <c r="K1271" s="36"/>
      <c r="L1271" s="38"/>
      <c r="M1271" s="39"/>
      <c r="N1271" s="36"/>
      <c r="O1271" s="39"/>
      <c r="P1271" s="36"/>
      <c r="Q1271" s="39"/>
      <c r="R1271" s="37"/>
      <c r="S1271" s="40">
        <f t="shared" si="630"/>
        <v>0</v>
      </c>
      <c r="U1271" s="40">
        <f t="shared" si="631"/>
        <v>0</v>
      </c>
      <c r="V1271" s="40">
        <f t="shared" si="632"/>
        <v>0</v>
      </c>
      <c r="W1271" s="40">
        <f t="shared" si="633"/>
        <v>0</v>
      </c>
      <c r="X1271" s="40">
        <f t="shared" si="634"/>
        <v>0</v>
      </c>
      <c r="Y1271" s="40">
        <f t="shared" si="644"/>
        <v>0</v>
      </c>
      <c r="Z1271" s="40">
        <f t="shared" si="645"/>
        <v>0</v>
      </c>
      <c r="AA1271" s="40">
        <f t="shared" si="635"/>
        <v>0</v>
      </c>
      <c r="AC1271" s="40"/>
      <c r="AD1271" s="39"/>
      <c r="AE1271" s="39"/>
      <c r="AF1271" s="39"/>
      <c r="AG1271" s="39"/>
      <c r="AH1271" s="39"/>
      <c r="AI1271" s="35">
        <f t="shared" si="636"/>
        <v>0</v>
      </c>
      <c r="AK1271" s="35">
        <f t="shared" si="637"/>
        <v>0</v>
      </c>
      <c r="AL1271" s="35">
        <f t="shared" si="638"/>
        <v>0</v>
      </c>
      <c r="AM1271" s="35">
        <f t="shared" si="639"/>
        <v>0</v>
      </c>
      <c r="AN1271" s="35">
        <f t="shared" si="640"/>
        <v>0</v>
      </c>
      <c r="AO1271" s="35">
        <f t="shared" si="641"/>
        <v>0</v>
      </c>
      <c r="AP1271" s="35">
        <f t="shared" si="642"/>
        <v>0</v>
      </c>
      <c r="AQ1271" s="35">
        <f t="shared" si="643"/>
        <v>0</v>
      </c>
      <c r="AS1271" s="36"/>
    </row>
    <row r="1272" spans="2:45" hidden="1">
      <c r="B1272" s="316"/>
      <c r="C1272" s="317"/>
      <c r="D1272" s="318"/>
      <c r="E1272" s="318"/>
      <c r="G1272" s="36"/>
      <c r="H1272" s="39"/>
      <c r="I1272" s="40"/>
      <c r="J1272" s="36"/>
      <c r="K1272" s="36"/>
      <c r="L1272" s="38"/>
      <c r="M1272" s="39"/>
      <c r="N1272" s="36"/>
      <c r="O1272" s="39"/>
      <c r="P1272" s="36"/>
      <c r="Q1272" s="39"/>
      <c r="R1272" s="37"/>
      <c r="S1272" s="40">
        <f t="shared" si="630"/>
        <v>0</v>
      </c>
      <c r="U1272" s="40">
        <f t="shared" si="631"/>
        <v>0</v>
      </c>
      <c r="V1272" s="40">
        <f t="shared" si="632"/>
        <v>0</v>
      </c>
      <c r="W1272" s="40">
        <f t="shared" si="633"/>
        <v>0</v>
      </c>
      <c r="X1272" s="40">
        <f t="shared" si="634"/>
        <v>0</v>
      </c>
      <c r="Y1272" s="40">
        <f t="shared" si="644"/>
        <v>0</v>
      </c>
      <c r="Z1272" s="40">
        <f t="shared" si="645"/>
        <v>0</v>
      </c>
      <c r="AA1272" s="40">
        <f t="shared" si="635"/>
        <v>0</v>
      </c>
      <c r="AC1272" s="40"/>
      <c r="AD1272" s="39"/>
      <c r="AE1272" s="39"/>
      <c r="AF1272" s="39"/>
      <c r="AG1272" s="39"/>
      <c r="AH1272" s="39"/>
      <c r="AI1272" s="35">
        <f t="shared" si="636"/>
        <v>0</v>
      </c>
      <c r="AK1272" s="35">
        <f t="shared" si="637"/>
        <v>0</v>
      </c>
      <c r="AL1272" s="35">
        <f t="shared" si="638"/>
        <v>0</v>
      </c>
      <c r="AM1272" s="35">
        <f t="shared" si="639"/>
        <v>0</v>
      </c>
      <c r="AN1272" s="35">
        <f t="shared" si="640"/>
        <v>0</v>
      </c>
      <c r="AO1272" s="35">
        <f t="shared" si="641"/>
        <v>0</v>
      </c>
      <c r="AP1272" s="35">
        <f t="shared" si="642"/>
        <v>0</v>
      </c>
      <c r="AQ1272" s="35">
        <f t="shared" si="643"/>
        <v>0</v>
      </c>
      <c r="AS1272" s="36"/>
    </row>
    <row r="1273" spans="2:45" hidden="1">
      <c r="B1273" s="316"/>
      <c r="C1273" s="317"/>
      <c r="D1273" s="318"/>
      <c r="E1273" s="318"/>
      <c r="G1273" s="36"/>
      <c r="H1273" s="39"/>
      <c r="I1273" s="40"/>
      <c r="J1273" s="36"/>
      <c r="K1273" s="36"/>
      <c r="L1273" s="38"/>
      <c r="M1273" s="39"/>
      <c r="N1273" s="36"/>
      <c r="O1273" s="39"/>
      <c r="P1273" s="36"/>
      <c r="Q1273" s="39"/>
      <c r="R1273" s="37"/>
      <c r="S1273" s="40">
        <f t="shared" si="630"/>
        <v>0</v>
      </c>
      <c r="U1273" s="40">
        <f t="shared" si="631"/>
        <v>0</v>
      </c>
      <c r="V1273" s="40">
        <f t="shared" si="632"/>
        <v>0</v>
      </c>
      <c r="W1273" s="40">
        <f t="shared" si="633"/>
        <v>0</v>
      </c>
      <c r="X1273" s="40">
        <f t="shared" si="634"/>
        <v>0</v>
      </c>
      <c r="Y1273" s="40">
        <f t="shared" si="644"/>
        <v>0</v>
      </c>
      <c r="Z1273" s="40">
        <f t="shared" si="645"/>
        <v>0</v>
      </c>
      <c r="AA1273" s="40">
        <f t="shared" si="635"/>
        <v>0</v>
      </c>
      <c r="AC1273" s="40"/>
      <c r="AD1273" s="39"/>
      <c r="AE1273" s="39"/>
      <c r="AF1273" s="39"/>
      <c r="AG1273" s="39"/>
      <c r="AH1273" s="39"/>
      <c r="AI1273" s="35">
        <f t="shared" si="636"/>
        <v>0</v>
      </c>
      <c r="AK1273" s="35">
        <f t="shared" si="637"/>
        <v>0</v>
      </c>
      <c r="AL1273" s="35">
        <f t="shared" si="638"/>
        <v>0</v>
      </c>
      <c r="AM1273" s="35">
        <f t="shared" si="639"/>
        <v>0</v>
      </c>
      <c r="AN1273" s="35">
        <f t="shared" si="640"/>
        <v>0</v>
      </c>
      <c r="AO1273" s="35">
        <f t="shared" si="641"/>
        <v>0</v>
      </c>
      <c r="AP1273" s="35">
        <f t="shared" si="642"/>
        <v>0</v>
      </c>
      <c r="AQ1273" s="35">
        <f t="shared" si="643"/>
        <v>0</v>
      </c>
      <c r="AS1273" s="36"/>
    </row>
    <row r="1274" spans="2:45" hidden="1">
      <c r="B1274" s="316"/>
      <c r="C1274" s="317"/>
      <c r="D1274" s="318"/>
      <c r="E1274" s="318"/>
      <c r="G1274" s="36"/>
      <c r="H1274" s="39"/>
      <c r="I1274" s="40"/>
      <c r="J1274" s="36"/>
      <c r="K1274" s="36"/>
      <c r="L1274" s="38"/>
      <c r="M1274" s="39"/>
      <c r="N1274" s="36"/>
      <c r="O1274" s="39"/>
      <c r="P1274" s="36"/>
      <c r="Q1274" s="39"/>
      <c r="R1274" s="37"/>
      <c r="S1274" s="40">
        <f t="shared" si="630"/>
        <v>0</v>
      </c>
      <c r="U1274" s="40">
        <f t="shared" si="631"/>
        <v>0</v>
      </c>
      <c r="V1274" s="40">
        <f t="shared" si="632"/>
        <v>0</v>
      </c>
      <c r="W1274" s="40">
        <f t="shared" si="633"/>
        <v>0</v>
      </c>
      <c r="X1274" s="40">
        <f t="shared" si="634"/>
        <v>0</v>
      </c>
      <c r="Y1274" s="40">
        <f t="shared" si="644"/>
        <v>0</v>
      </c>
      <c r="Z1274" s="40">
        <f t="shared" si="645"/>
        <v>0</v>
      </c>
      <c r="AA1274" s="40">
        <f t="shared" si="635"/>
        <v>0</v>
      </c>
      <c r="AC1274" s="40"/>
      <c r="AD1274" s="39"/>
      <c r="AE1274" s="39"/>
      <c r="AF1274" s="39"/>
      <c r="AG1274" s="39"/>
      <c r="AH1274" s="39"/>
      <c r="AI1274" s="35">
        <f t="shared" si="636"/>
        <v>0</v>
      </c>
      <c r="AK1274" s="35">
        <f t="shared" si="637"/>
        <v>0</v>
      </c>
      <c r="AL1274" s="35">
        <f t="shared" si="638"/>
        <v>0</v>
      </c>
      <c r="AM1274" s="35">
        <f t="shared" si="639"/>
        <v>0</v>
      </c>
      <c r="AN1274" s="35">
        <f t="shared" si="640"/>
        <v>0</v>
      </c>
      <c r="AO1274" s="35">
        <f t="shared" si="641"/>
        <v>0</v>
      </c>
      <c r="AP1274" s="35">
        <f t="shared" si="642"/>
        <v>0</v>
      </c>
      <c r="AQ1274" s="35">
        <f t="shared" si="643"/>
        <v>0</v>
      </c>
      <c r="AS1274" s="36"/>
    </row>
    <row r="1275" spans="2:45" hidden="1">
      <c r="B1275" s="316"/>
      <c r="C1275" s="316"/>
      <c r="D1275" s="319"/>
      <c r="E1275" s="319"/>
      <c r="G1275" s="36"/>
      <c r="H1275" s="37"/>
      <c r="I1275" s="41"/>
      <c r="J1275" s="36"/>
      <c r="K1275" s="36"/>
      <c r="L1275" s="38"/>
      <c r="M1275" s="37"/>
      <c r="N1275" s="36"/>
      <c r="O1275" s="37"/>
      <c r="P1275" s="36"/>
      <c r="Q1275" s="37"/>
      <c r="R1275" s="37"/>
      <c r="S1275" s="40">
        <f t="shared" si="630"/>
        <v>0</v>
      </c>
      <c r="U1275" s="40">
        <f t="shared" si="631"/>
        <v>0</v>
      </c>
      <c r="V1275" s="40">
        <f t="shared" si="632"/>
        <v>0</v>
      </c>
      <c r="W1275" s="40">
        <f t="shared" si="633"/>
        <v>0</v>
      </c>
      <c r="X1275" s="40">
        <f t="shared" si="634"/>
        <v>0</v>
      </c>
      <c r="Y1275" s="40">
        <f t="shared" si="644"/>
        <v>0</v>
      </c>
      <c r="Z1275" s="40">
        <f t="shared" si="645"/>
        <v>0</v>
      </c>
      <c r="AA1275" s="40">
        <f t="shared" si="635"/>
        <v>0</v>
      </c>
      <c r="AC1275" s="41"/>
      <c r="AD1275" s="37"/>
      <c r="AE1275" s="37"/>
      <c r="AF1275" s="37"/>
      <c r="AG1275" s="37"/>
      <c r="AH1275" s="37"/>
      <c r="AI1275" s="35">
        <f t="shared" si="636"/>
        <v>0</v>
      </c>
      <c r="AK1275" s="35">
        <f t="shared" si="637"/>
        <v>0</v>
      </c>
      <c r="AL1275" s="35">
        <f t="shared" si="638"/>
        <v>0</v>
      </c>
      <c r="AM1275" s="35">
        <f t="shared" si="639"/>
        <v>0</v>
      </c>
      <c r="AN1275" s="35">
        <f t="shared" si="640"/>
        <v>0</v>
      </c>
      <c r="AO1275" s="35">
        <f t="shared" si="641"/>
        <v>0</v>
      </c>
      <c r="AP1275" s="35">
        <f t="shared" si="642"/>
        <v>0</v>
      </c>
      <c r="AQ1275" s="35">
        <f t="shared" si="643"/>
        <v>0</v>
      </c>
      <c r="AS1275" s="36"/>
    </row>
    <row r="1276" spans="2:45" hidden="1">
      <c r="B1276" s="316"/>
      <c r="C1276" s="316"/>
      <c r="D1276" s="319"/>
      <c r="E1276" s="319"/>
      <c r="G1276" s="36"/>
      <c r="H1276" s="37"/>
      <c r="I1276" s="41"/>
      <c r="J1276" s="36"/>
      <c r="K1276" s="36"/>
      <c r="L1276" s="38"/>
      <c r="M1276" s="37"/>
      <c r="N1276" s="36"/>
      <c r="O1276" s="37"/>
      <c r="P1276" s="36"/>
      <c r="Q1276" s="37"/>
      <c r="R1276" s="37"/>
      <c r="S1276" s="40">
        <f t="shared" si="630"/>
        <v>0</v>
      </c>
      <c r="U1276" s="40">
        <f t="shared" si="631"/>
        <v>0</v>
      </c>
      <c r="V1276" s="40">
        <f t="shared" si="632"/>
        <v>0</v>
      </c>
      <c r="W1276" s="40">
        <f t="shared" si="633"/>
        <v>0</v>
      </c>
      <c r="X1276" s="40">
        <f t="shared" si="634"/>
        <v>0</v>
      </c>
      <c r="Y1276" s="40">
        <f t="shared" si="644"/>
        <v>0</v>
      </c>
      <c r="Z1276" s="40">
        <f t="shared" si="645"/>
        <v>0</v>
      </c>
      <c r="AA1276" s="40">
        <f t="shared" si="635"/>
        <v>0</v>
      </c>
      <c r="AC1276" s="41"/>
      <c r="AD1276" s="37"/>
      <c r="AE1276" s="37"/>
      <c r="AF1276" s="37"/>
      <c r="AG1276" s="37"/>
      <c r="AH1276" s="37"/>
      <c r="AI1276" s="35">
        <f t="shared" si="636"/>
        <v>0</v>
      </c>
      <c r="AK1276" s="35">
        <f t="shared" si="637"/>
        <v>0</v>
      </c>
      <c r="AL1276" s="35">
        <f t="shared" si="638"/>
        <v>0</v>
      </c>
      <c r="AM1276" s="35">
        <f t="shared" si="639"/>
        <v>0</v>
      </c>
      <c r="AN1276" s="35">
        <f t="shared" si="640"/>
        <v>0</v>
      </c>
      <c r="AO1276" s="35">
        <f t="shared" si="641"/>
        <v>0</v>
      </c>
      <c r="AP1276" s="35">
        <f t="shared" si="642"/>
        <v>0</v>
      </c>
      <c r="AQ1276" s="35">
        <f t="shared" si="643"/>
        <v>0</v>
      </c>
      <c r="AS1276" s="36"/>
    </row>
    <row r="1277" spans="2:45" hidden="1">
      <c r="B1277" s="316"/>
      <c r="C1277" s="316"/>
      <c r="D1277" s="319"/>
      <c r="E1277" s="319"/>
      <c r="G1277" s="36"/>
      <c r="H1277" s="37"/>
      <c r="I1277" s="41"/>
      <c r="J1277" s="36"/>
      <c r="K1277" s="36"/>
      <c r="L1277" s="38"/>
      <c r="M1277" s="37"/>
      <c r="N1277" s="36"/>
      <c r="O1277" s="37"/>
      <c r="P1277" s="36"/>
      <c r="Q1277" s="37"/>
      <c r="R1277" s="37"/>
      <c r="S1277" s="40">
        <f t="shared" si="630"/>
        <v>0</v>
      </c>
      <c r="U1277" s="40">
        <f t="shared" si="631"/>
        <v>0</v>
      </c>
      <c r="V1277" s="40">
        <f t="shared" si="632"/>
        <v>0</v>
      </c>
      <c r="W1277" s="40">
        <f t="shared" si="633"/>
        <v>0</v>
      </c>
      <c r="X1277" s="40">
        <f t="shared" si="634"/>
        <v>0</v>
      </c>
      <c r="Y1277" s="40">
        <f t="shared" si="644"/>
        <v>0</v>
      </c>
      <c r="Z1277" s="40">
        <f t="shared" si="645"/>
        <v>0</v>
      </c>
      <c r="AA1277" s="40">
        <f t="shared" si="635"/>
        <v>0</v>
      </c>
      <c r="AC1277" s="41"/>
      <c r="AD1277" s="37"/>
      <c r="AE1277" s="37"/>
      <c r="AF1277" s="37"/>
      <c r="AG1277" s="37"/>
      <c r="AH1277" s="37"/>
      <c r="AI1277" s="35">
        <f t="shared" si="636"/>
        <v>0</v>
      </c>
      <c r="AK1277" s="35">
        <f t="shared" si="637"/>
        <v>0</v>
      </c>
      <c r="AL1277" s="35">
        <f t="shared" si="638"/>
        <v>0</v>
      </c>
      <c r="AM1277" s="35">
        <f t="shared" si="639"/>
        <v>0</v>
      </c>
      <c r="AN1277" s="35">
        <f t="shared" si="640"/>
        <v>0</v>
      </c>
      <c r="AO1277" s="35">
        <f t="shared" si="641"/>
        <v>0</v>
      </c>
      <c r="AP1277" s="35">
        <f t="shared" si="642"/>
        <v>0</v>
      </c>
      <c r="AQ1277" s="35">
        <f t="shared" si="643"/>
        <v>0</v>
      </c>
      <c r="AS1277" s="36"/>
    </row>
    <row r="1278" spans="2:45" hidden="1">
      <c r="B1278" s="316"/>
      <c r="C1278" s="316"/>
      <c r="D1278" s="319"/>
      <c r="E1278" s="319"/>
      <c r="G1278" s="36"/>
      <c r="H1278" s="37"/>
      <c r="I1278" s="41"/>
      <c r="J1278" s="36"/>
      <c r="K1278" s="36"/>
      <c r="L1278" s="38"/>
      <c r="M1278" s="37"/>
      <c r="N1278" s="36"/>
      <c r="O1278" s="37"/>
      <c r="P1278" s="36"/>
      <c r="Q1278" s="37"/>
      <c r="R1278" s="37"/>
      <c r="S1278" s="40">
        <f t="shared" si="630"/>
        <v>0</v>
      </c>
      <c r="U1278" s="40">
        <f t="shared" si="631"/>
        <v>0</v>
      </c>
      <c r="V1278" s="40">
        <f t="shared" si="632"/>
        <v>0</v>
      </c>
      <c r="W1278" s="40">
        <f t="shared" si="633"/>
        <v>0</v>
      </c>
      <c r="X1278" s="40">
        <f t="shared" si="634"/>
        <v>0</v>
      </c>
      <c r="Y1278" s="40">
        <f t="shared" si="644"/>
        <v>0</v>
      </c>
      <c r="Z1278" s="40">
        <f t="shared" si="645"/>
        <v>0</v>
      </c>
      <c r="AA1278" s="40">
        <f t="shared" si="635"/>
        <v>0</v>
      </c>
      <c r="AC1278" s="41"/>
      <c r="AD1278" s="37"/>
      <c r="AE1278" s="37"/>
      <c r="AF1278" s="37"/>
      <c r="AG1278" s="37"/>
      <c r="AH1278" s="37"/>
      <c r="AI1278" s="35">
        <f t="shared" si="636"/>
        <v>0</v>
      </c>
      <c r="AK1278" s="35">
        <f t="shared" si="637"/>
        <v>0</v>
      </c>
      <c r="AL1278" s="35">
        <f t="shared" si="638"/>
        <v>0</v>
      </c>
      <c r="AM1278" s="35">
        <f t="shared" si="639"/>
        <v>0</v>
      </c>
      <c r="AN1278" s="35">
        <f t="shared" si="640"/>
        <v>0</v>
      </c>
      <c r="AO1278" s="35">
        <f t="shared" si="641"/>
        <v>0</v>
      </c>
      <c r="AP1278" s="35">
        <f t="shared" si="642"/>
        <v>0</v>
      </c>
      <c r="AQ1278" s="35">
        <f t="shared" si="643"/>
        <v>0</v>
      </c>
      <c r="AS1278" s="36"/>
    </row>
    <row r="1279" spans="2:45" hidden="1">
      <c r="B1279" s="316"/>
      <c r="C1279" s="316"/>
      <c r="D1279" s="319"/>
      <c r="E1279" s="319"/>
      <c r="G1279" s="36"/>
      <c r="H1279" s="37"/>
      <c r="I1279" s="41"/>
      <c r="J1279" s="36"/>
      <c r="K1279" s="36"/>
      <c r="L1279" s="38"/>
      <c r="M1279" s="37"/>
      <c r="N1279" s="36"/>
      <c r="O1279" s="37"/>
      <c r="P1279" s="36"/>
      <c r="Q1279" s="37"/>
      <c r="R1279" s="37"/>
      <c r="S1279" s="40">
        <f t="shared" si="630"/>
        <v>0</v>
      </c>
      <c r="U1279" s="40">
        <f t="shared" si="631"/>
        <v>0</v>
      </c>
      <c r="V1279" s="40">
        <f t="shared" si="632"/>
        <v>0</v>
      </c>
      <c r="W1279" s="40">
        <f t="shared" si="633"/>
        <v>0</v>
      </c>
      <c r="X1279" s="40">
        <f t="shared" si="634"/>
        <v>0</v>
      </c>
      <c r="Y1279" s="40">
        <f t="shared" si="644"/>
        <v>0</v>
      </c>
      <c r="Z1279" s="40">
        <f t="shared" si="645"/>
        <v>0</v>
      </c>
      <c r="AA1279" s="40">
        <f t="shared" si="635"/>
        <v>0</v>
      </c>
      <c r="AC1279" s="41"/>
      <c r="AD1279" s="37"/>
      <c r="AE1279" s="37"/>
      <c r="AF1279" s="37"/>
      <c r="AG1279" s="37"/>
      <c r="AH1279" s="37"/>
      <c r="AI1279" s="35">
        <f t="shared" si="636"/>
        <v>0</v>
      </c>
      <c r="AK1279" s="35">
        <f t="shared" si="637"/>
        <v>0</v>
      </c>
      <c r="AL1279" s="35">
        <f t="shared" si="638"/>
        <v>0</v>
      </c>
      <c r="AM1279" s="35">
        <f t="shared" si="639"/>
        <v>0</v>
      </c>
      <c r="AN1279" s="35">
        <f t="shared" si="640"/>
        <v>0</v>
      </c>
      <c r="AO1279" s="35">
        <f t="shared" si="641"/>
        <v>0</v>
      </c>
      <c r="AP1279" s="35">
        <f t="shared" si="642"/>
        <v>0</v>
      </c>
      <c r="AQ1279" s="35">
        <f t="shared" si="643"/>
        <v>0</v>
      </c>
      <c r="AS1279" s="36"/>
    </row>
    <row r="1280" spans="2:45" hidden="1">
      <c r="B1280" s="316"/>
      <c r="C1280" s="316"/>
      <c r="D1280" s="319"/>
      <c r="E1280" s="319"/>
      <c r="G1280" s="36"/>
      <c r="H1280" s="37"/>
      <c r="I1280" s="41"/>
      <c r="J1280" s="36"/>
      <c r="K1280" s="36"/>
      <c r="L1280" s="38"/>
      <c r="M1280" s="37"/>
      <c r="N1280" s="36"/>
      <c r="O1280" s="37"/>
      <c r="P1280" s="36"/>
      <c r="Q1280" s="37"/>
      <c r="R1280" s="37"/>
      <c r="S1280" s="40">
        <f t="shared" si="630"/>
        <v>0</v>
      </c>
      <c r="U1280" s="40">
        <f t="shared" si="631"/>
        <v>0</v>
      </c>
      <c r="V1280" s="40">
        <f t="shared" si="632"/>
        <v>0</v>
      </c>
      <c r="W1280" s="40">
        <f t="shared" si="633"/>
        <v>0</v>
      </c>
      <c r="X1280" s="40">
        <f t="shared" si="634"/>
        <v>0</v>
      </c>
      <c r="Y1280" s="40">
        <f t="shared" si="644"/>
        <v>0</v>
      </c>
      <c r="Z1280" s="40">
        <f t="shared" si="645"/>
        <v>0</v>
      </c>
      <c r="AA1280" s="40">
        <f t="shared" si="635"/>
        <v>0</v>
      </c>
      <c r="AC1280" s="41"/>
      <c r="AD1280" s="37"/>
      <c r="AE1280" s="37"/>
      <c r="AF1280" s="37"/>
      <c r="AG1280" s="37"/>
      <c r="AH1280" s="37"/>
      <c r="AI1280" s="35">
        <f t="shared" si="636"/>
        <v>0</v>
      </c>
      <c r="AK1280" s="35">
        <f t="shared" si="637"/>
        <v>0</v>
      </c>
      <c r="AL1280" s="35">
        <f t="shared" si="638"/>
        <v>0</v>
      </c>
      <c r="AM1280" s="35">
        <f t="shared" si="639"/>
        <v>0</v>
      </c>
      <c r="AN1280" s="35">
        <f t="shared" si="640"/>
        <v>0</v>
      </c>
      <c r="AO1280" s="35">
        <f t="shared" si="641"/>
        <v>0</v>
      </c>
      <c r="AP1280" s="35">
        <f t="shared" si="642"/>
        <v>0</v>
      </c>
      <c r="AQ1280" s="35">
        <f t="shared" si="643"/>
        <v>0</v>
      </c>
      <c r="AS1280" s="36"/>
    </row>
    <row r="1281" spans="2:45" hidden="1">
      <c r="B1281" s="316"/>
      <c r="C1281" s="316"/>
      <c r="D1281" s="319"/>
      <c r="E1281" s="319"/>
      <c r="G1281" s="36"/>
      <c r="H1281" s="37"/>
      <c r="I1281" s="41"/>
      <c r="J1281" s="36"/>
      <c r="K1281" s="36"/>
      <c r="L1281" s="38"/>
      <c r="M1281" s="37"/>
      <c r="N1281" s="36"/>
      <c r="O1281" s="37"/>
      <c r="P1281" s="36"/>
      <c r="Q1281" s="37"/>
      <c r="R1281" s="37"/>
      <c r="S1281" s="40">
        <f t="shared" si="630"/>
        <v>0</v>
      </c>
      <c r="U1281" s="40">
        <f t="shared" si="631"/>
        <v>0</v>
      </c>
      <c r="V1281" s="40">
        <f t="shared" si="632"/>
        <v>0</v>
      </c>
      <c r="W1281" s="40">
        <f t="shared" si="633"/>
        <v>0</v>
      </c>
      <c r="X1281" s="40">
        <f t="shared" si="634"/>
        <v>0</v>
      </c>
      <c r="Y1281" s="40">
        <f t="shared" si="644"/>
        <v>0</v>
      </c>
      <c r="Z1281" s="40">
        <f t="shared" si="645"/>
        <v>0</v>
      </c>
      <c r="AA1281" s="40">
        <f t="shared" si="635"/>
        <v>0</v>
      </c>
      <c r="AC1281" s="41"/>
      <c r="AD1281" s="37"/>
      <c r="AE1281" s="37"/>
      <c r="AF1281" s="37"/>
      <c r="AG1281" s="37"/>
      <c r="AH1281" s="37"/>
      <c r="AI1281" s="35">
        <f t="shared" si="636"/>
        <v>0</v>
      </c>
      <c r="AK1281" s="35">
        <f t="shared" si="637"/>
        <v>0</v>
      </c>
      <c r="AL1281" s="35">
        <f t="shared" si="638"/>
        <v>0</v>
      </c>
      <c r="AM1281" s="35">
        <f t="shared" si="639"/>
        <v>0</v>
      </c>
      <c r="AN1281" s="35">
        <f t="shared" si="640"/>
        <v>0</v>
      </c>
      <c r="AO1281" s="35">
        <f t="shared" si="641"/>
        <v>0</v>
      </c>
      <c r="AP1281" s="35">
        <f t="shared" si="642"/>
        <v>0</v>
      </c>
      <c r="AQ1281" s="35">
        <f t="shared" si="643"/>
        <v>0</v>
      </c>
      <c r="AS1281" s="36"/>
    </row>
    <row r="1282" spans="2:45" hidden="1">
      <c r="B1282" s="316"/>
      <c r="C1282" s="316"/>
      <c r="D1282" s="319"/>
      <c r="E1282" s="319"/>
      <c r="G1282" s="36"/>
      <c r="H1282" s="37"/>
      <c r="I1282" s="41"/>
      <c r="J1282" s="36"/>
      <c r="K1282" s="36"/>
      <c r="L1282" s="38"/>
      <c r="M1282" s="37"/>
      <c r="N1282" s="36"/>
      <c r="O1282" s="37"/>
      <c r="P1282" s="36"/>
      <c r="Q1282" s="37"/>
      <c r="R1282" s="37"/>
      <c r="S1282" s="40">
        <f t="shared" si="630"/>
        <v>0</v>
      </c>
      <c r="U1282" s="40">
        <f t="shared" si="631"/>
        <v>0</v>
      </c>
      <c r="V1282" s="40">
        <f t="shared" si="632"/>
        <v>0</v>
      </c>
      <c r="W1282" s="40">
        <f t="shared" si="633"/>
        <v>0</v>
      </c>
      <c r="X1282" s="40">
        <f t="shared" si="634"/>
        <v>0</v>
      </c>
      <c r="Y1282" s="40">
        <f t="shared" si="644"/>
        <v>0</v>
      </c>
      <c r="Z1282" s="40">
        <f t="shared" si="645"/>
        <v>0</v>
      </c>
      <c r="AA1282" s="40">
        <f t="shared" si="635"/>
        <v>0</v>
      </c>
      <c r="AC1282" s="41"/>
      <c r="AD1282" s="37"/>
      <c r="AE1282" s="37"/>
      <c r="AF1282" s="37"/>
      <c r="AG1282" s="37"/>
      <c r="AH1282" s="37"/>
      <c r="AI1282" s="35">
        <f t="shared" si="636"/>
        <v>0</v>
      </c>
      <c r="AK1282" s="35">
        <f t="shared" si="637"/>
        <v>0</v>
      </c>
      <c r="AL1282" s="35">
        <f t="shared" si="638"/>
        <v>0</v>
      </c>
      <c r="AM1282" s="35">
        <f t="shared" si="639"/>
        <v>0</v>
      </c>
      <c r="AN1282" s="35">
        <f t="shared" si="640"/>
        <v>0</v>
      </c>
      <c r="AO1282" s="35">
        <f t="shared" si="641"/>
        <v>0</v>
      </c>
      <c r="AP1282" s="35">
        <f t="shared" si="642"/>
        <v>0</v>
      </c>
      <c r="AQ1282" s="35">
        <f t="shared" si="643"/>
        <v>0</v>
      </c>
      <c r="AS1282" s="36"/>
    </row>
    <row r="1283" spans="2:45" hidden="1">
      <c r="B1283" s="316"/>
      <c r="C1283" s="316"/>
      <c r="D1283" s="319"/>
      <c r="E1283" s="319"/>
      <c r="G1283" s="36"/>
      <c r="H1283" s="37"/>
      <c r="I1283" s="41"/>
      <c r="J1283" s="36"/>
      <c r="K1283" s="36"/>
      <c r="L1283" s="38"/>
      <c r="M1283" s="37"/>
      <c r="N1283" s="36"/>
      <c r="O1283" s="37"/>
      <c r="P1283" s="36"/>
      <c r="Q1283" s="37"/>
      <c r="R1283" s="37"/>
      <c r="S1283" s="40">
        <f t="shared" si="630"/>
        <v>0</v>
      </c>
      <c r="U1283" s="40">
        <f t="shared" si="631"/>
        <v>0</v>
      </c>
      <c r="V1283" s="40">
        <f t="shared" si="632"/>
        <v>0</v>
      </c>
      <c r="W1283" s="40">
        <f t="shared" si="633"/>
        <v>0</v>
      </c>
      <c r="X1283" s="40">
        <f t="shared" si="634"/>
        <v>0</v>
      </c>
      <c r="Y1283" s="40">
        <f t="shared" si="644"/>
        <v>0</v>
      </c>
      <c r="Z1283" s="40">
        <f t="shared" si="645"/>
        <v>0</v>
      </c>
      <c r="AA1283" s="40">
        <f t="shared" si="635"/>
        <v>0</v>
      </c>
      <c r="AC1283" s="41"/>
      <c r="AD1283" s="37"/>
      <c r="AE1283" s="37"/>
      <c r="AF1283" s="37"/>
      <c r="AG1283" s="37"/>
      <c r="AH1283" s="37"/>
      <c r="AI1283" s="35">
        <f t="shared" si="636"/>
        <v>0</v>
      </c>
      <c r="AK1283" s="35">
        <f t="shared" si="637"/>
        <v>0</v>
      </c>
      <c r="AL1283" s="35">
        <f t="shared" si="638"/>
        <v>0</v>
      </c>
      <c r="AM1283" s="35">
        <f t="shared" si="639"/>
        <v>0</v>
      </c>
      <c r="AN1283" s="35">
        <f t="shared" si="640"/>
        <v>0</v>
      </c>
      <c r="AO1283" s="35">
        <f t="shared" si="641"/>
        <v>0</v>
      </c>
      <c r="AP1283" s="35">
        <f t="shared" si="642"/>
        <v>0</v>
      </c>
      <c r="AQ1283" s="35">
        <f t="shared" si="643"/>
        <v>0</v>
      </c>
      <c r="AS1283" s="36"/>
    </row>
    <row r="1284" spans="2:45" hidden="1">
      <c r="B1284" s="316"/>
      <c r="C1284" s="316"/>
      <c r="D1284" s="319"/>
      <c r="E1284" s="319"/>
      <c r="G1284" s="36"/>
      <c r="H1284" s="37"/>
      <c r="I1284" s="41"/>
      <c r="J1284" s="36"/>
      <c r="K1284" s="36"/>
      <c r="L1284" s="38"/>
      <c r="M1284" s="37"/>
      <c r="N1284" s="36"/>
      <c r="O1284" s="37"/>
      <c r="P1284" s="36"/>
      <c r="Q1284" s="37"/>
      <c r="R1284" s="37"/>
      <c r="S1284" s="40">
        <f t="shared" si="630"/>
        <v>0</v>
      </c>
      <c r="U1284" s="40">
        <f t="shared" si="631"/>
        <v>0</v>
      </c>
      <c r="V1284" s="40">
        <f t="shared" si="632"/>
        <v>0</v>
      </c>
      <c r="W1284" s="40">
        <f t="shared" si="633"/>
        <v>0</v>
      </c>
      <c r="X1284" s="40">
        <f t="shared" si="634"/>
        <v>0</v>
      </c>
      <c r="Y1284" s="40">
        <f t="shared" si="644"/>
        <v>0</v>
      </c>
      <c r="Z1284" s="40">
        <f t="shared" si="645"/>
        <v>0</v>
      </c>
      <c r="AA1284" s="40">
        <f t="shared" si="635"/>
        <v>0</v>
      </c>
      <c r="AC1284" s="41"/>
      <c r="AD1284" s="37"/>
      <c r="AE1284" s="37"/>
      <c r="AF1284" s="37"/>
      <c r="AG1284" s="37"/>
      <c r="AH1284" s="37"/>
      <c r="AI1284" s="35">
        <f t="shared" si="636"/>
        <v>0</v>
      </c>
      <c r="AK1284" s="35">
        <f t="shared" si="637"/>
        <v>0</v>
      </c>
      <c r="AL1284" s="35">
        <f t="shared" si="638"/>
        <v>0</v>
      </c>
      <c r="AM1284" s="35">
        <f t="shared" si="639"/>
        <v>0</v>
      </c>
      <c r="AN1284" s="35">
        <f t="shared" si="640"/>
        <v>0</v>
      </c>
      <c r="AO1284" s="35">
        <f t="shared" si="641"/>
        <v>0</v>
      </c>
      <c r="AP1284" s="35">
        <f t="shared" si="642"/>
        <v>0</v>
      </c>
      <c r="AQ1284" s="35">
        <f t="shared" si="643"/>
        <v>0</v>
      </c>
      <c r="AS1284" s="36"/>
    </row>
    <row r="1285" spans="2:45" hidden="1">
      <c r="B1285" s="316"/>
      <c r="C1285" s="316"/>
      <c r="D1285" s="319"/>
      <c r="E1285" s="319"/>
      <c r="G1285" s="36"/>
      <c r="H1285" s="37"/>
      <c r="I1285" s="41"/>
      <c r="J1285" s="36"/>
      <c r="K1285" s="36"/>
      <c r="L1285" s="38"/>
      <c r="M1285" s="37"/>
      <c r="N1285" s="36"/>
      <c r="O1285" s="37"/>
      <c r="P1285" s="36"/>
      <c r="Q1285" s="37"/>
      <c r="R1285" s="37"/>
      <c r="S1285" s="40">
        <f t="shared" si="630"/>
        <v>0</v>
      </c>
      <c r="U1285" s="40">
        <f t="shared" si="631"/>
        <v>0</v>
      </c>
      <c r="V1285" s="40">
        <f t="shared" si="632"/>
        <v>0</v>
      </c>
      <c r="W1285" s="40">
        <f t="shared" si="633"/>
        <v>0</v>
      </c>
      <c r="X1285" s="40">
        <f t="shared" si="634"/>
        <v>0</v>
      </c>
      <c r="Y1285" s="40">
        <f t="shared" si="644"/>
        <v>0</v>
      </c>
      <c r="Z1285" s="40">
        <f t="shared" si="645"/>
        <v>0</v>
      </c>
      <c r="AA1285" s="40">
        <f t="shared" si="635"/>
        <v>0</v>
      </c>
      <c r="AC1285" s="41"/>
      <c r="AD1285" s="37"/>
      <c r="AE1285" s="37"/>
      <c r="AF1285" s="37"/>
      <c r="AG1285" s="37"/>
      <c r="AH1285" s="37"/>
      <c r="AI1285" s="35">
        <f t="shared" si="636"/>
        <v>0</v>
      </c>
      <c r="AK1285" s="35">
        <f t="shared" si="637"/>
        <v>0</v>
      </c>
      <c r="AL1285" s="35">
        <f t="shared" si="638"/>
        <v>0</v>
      </c>
      <c r="AM1285" s="35">
        <f t="shared" si="639"/>
        <v>0</v>
      </c>
      <c r="AN1285" s="35">
        <f t="shared" si="640"/>
        <v>0</v>
      </c>
      <c r="AO1285" s="35">
        <f t="shared" si="641"/>
        <v>0</v>
      </c>
      <c r="AP1285" s="35">
        <f t="shared" si="642"/>
        <v>0</v>
      </c>
      <c r="AQ1285" s="35">
        <f t="shared" si="643"/>
        <v>0</v>
      </c>
      <c r="AS1285" s="36"/>
    </row>
    <row r="1286" spans="2:45" hidden="1">
      <c r="B1286" s="316"/>
      <c r="C1286" s="316"/>
      <c r="D1286" s="319"/>
      <c r="E1286" s="319"/>
      <c r="G1286" s="36"/>
      <c r="H1286" s="37"/>
      <c r="I1286" s="41"/>
      <c r="J1286" s="36"/>
      <c r="K1286" s="36"/>
      <c r="L1286" s="38"/>
      <c r="M1286" s="37"/>
      <c r="N1286" s="36"/>
      <c r="O1286" s="37"/>
      <c r="P1286" s="36"/>
      <c r="Q1286" s="37"/>
      <c r="R1286" s="37"/>
      <c r="S1286" s="40">
        <f t="shared" si="630"/>
        <v>0</v>
      </c>
      <c r="U1286" s="40">
        <f t="shared" si="631"/>
        <v>0</v>
      </c>
      <c r="V1286" s="40">
        <f t="shared" si="632"/>
        <v>0</v>
      </c>
      <c r="W1286" s="40">
        <f t="shared" si="633"/>
        <v>0</v>
      </c>
      <c r="X1286" s="40">
        <f t="shared" si="634"/>
        <v>0</v>
      </c>
      <c r="Y1286" s="40">
        <f t="shared" si="644"/>
        <v>0</v>
      </c>
      <c r="Z1286" s="40">
        <f t="shared" si="645"/>
        <v>0</v>
      </c>
      <c r="AA1286" s="40">
        <f t="shared" si="635"/>
        <v>0</v>
      </c>
      <c r="AC1286" s="41"/>
      <c r="AD1286" s="37"/>
      <c r="AE1286" s="37"/>
      <c r="AF1286" s="37"/>
      <c r="AG1286" s="37"/>
      <c r="AH1286" s="37"/>
      <c r="AI1286" s="35">
        <f t="shared" si="636"/>
        <v>0</v>
      </c>
      <c r="AK1286" s="35">
        <f t="shared" si="637"/>
        <v>0</v>
      </c>
      <c r="AL1286" s="35">
        <f t="shared" si="638"/>
        <v>0</v>
      </c>
      <c r="AM1286" s="35">
        <f t="shared" si="639"/>
        <v>0</v>
      </c>
      <c r="AN1286" s="35">
        <f t="shared" si="640"/>
        <v>0</v>
      </c>
      <c r="AO1286" s="35">
        <f t="shared" si="641"/>
        <v>0</v>
      </c>
      <c r="AP1286" s="35">
        <f t="shared" si="642"/>
        <v>0</v>
      </c>
      <c r="AQ1286" s="35">
        <f t="shared" si="643"/>
        <v>0</v>
      </c>
      <c r="AS1286" s="36"/>
    </row>
    <row r="1287" spans="2:45" hidden="1">
      <c r="B1287" s="316"/>
      <c r="C1287" s="316"/>
      <c r="D1287" s="319"/>
      <c r="E1287" s="319"/>
      <c r="G1287" s="36"/>
      <c r="H1287" s="37"/>
      <c r="I1287" s="41"/>
      <c r="J1287" s="36"/>
      <c r="K1287" s="36"/>
      <c r="L1287" s="38"/>
      <c r="M1287" s="37"/>
      <c r="N1287" s="36"/>
      <c r="O1287" s="37"/>
      <c r="P1287" s="36"/>
      <c r="Q1287" s="37"/>
      <c r="R1287" s="37"/>
      <c r="S1287" s="40">
        <f t="shared" si="630"/>
        <v>0</v>
      </c>
      <c r="U1287" s="40">
        <f t="shared" si="631"/>
        <v>0</v>
      </c>
      <c r="V1287" s="40">
        <f t="shared" si="632"/>
        <v>0</v>
      </c>
      <c r="W1287" s="40">
        <f t="shared" si="633"/>
        <v>0</v>
      </c>
      <c r="X1287" s="40">
        <f t="shared" si="634"/>
        <v>0</v>
      </c>
      <c r="Y1287" s="40">
        <f t="shared" si="644"/>
        <v>0</v>
      </c>
      <c r="Z1287" s="40">
        <f t="shared" si="645"/>
        <v>0</v>
      </c>
      <c r="AA1287" s="40">
        <f t="shared" si="635"/>
        <v>0</v>
      </c>
      <c r="AC1287" s="41"/>
      <c r="AD1287" s="37"/>
      <c r="AE1287" s="37"/>
      <c r="AF1287" s="37"/>
      <c r="AG1287" s="37"/>
      <c r="AH1287" s="37"/>
      <c r="AI1287" s="35">
        <f t="shared" si="636"/>
        <v>0</v>
      </c>
      <c r="AK1287" s="35">
        <f t="shared" si="637"/>
        <v>0</v>
      </c>
      <c r="AL1287" s="35">
        <f t="shared" si="638"/>
        <v>0</v>
      </c>
      <c r="AM1287" s="35">
        <f t="shared" si="639"/>
        <v>0</v>
      </c>
      <c r="AN1287" s="35">
        <f t="shared" si="640"/>
        <v>0</v>
      </c>
      <c r="AO1287" s="35">
        <f t="shared" si="641"/>
        <v>0</v>
      </c>
      <c r="AP1287" s="35">
        <f t="shared" si="642"/>
        <v>0</v>
      </c>
      <c r="AQ1287" s="35">
        <f t="shared" si="643"/>
        <v>0</v>
      </c>
      <c r="AS1287" s="36"/>
    </row>
    <row r="1288" spans="2:45" hidden="1">
      <c r="B1288" s="316"/>
      <c r="C1288" s="316"/>
      <c r="D1288" s="319"/>
      <c r="E1288" s="319"/>
      <c r="G1288" s="36"/>
      <c r="H1288" s="37"/>
      <c r="I1288" s="41"/>
      <c r="J1288" s="36"/>
      <c r="K1288" s="36"/>
      <c r="L1288" s="38"/>
      <c r="M1288" s="37"/>
      <c r="N1288" s="36"/>
      <c r="O1288" s="37"/>
      <c r="P1288" s="36"/>
      <c r="Q1288" s="37"/>
      <c r="R1288" s="37"/>
      <c r="S1288" s="40">
        <f t="shared" si="630"/>
        <v>0</v>
      </c>
      <c r="U1288" s="40">
        <f t="shared" si="631"/>
        <v>0</v>
      </c>
      <c r="V1288" s="40">
        <f t="shared" si="632"/>
        <v>0</v>
      </c>
      <c r="W1288" s="40">
        <f t="shared" si="633"/>
        <v>0</v>
      </c>
      <c r="X1288" s="40">
        <f t="shared" si="634"/>
        <v>0</v>
      </c>
      <c r="Y1288" s="40">
        <f t="shared" si="644"/>
        <v>0</v>
      </c>
      <c r="Z1288" s="40">
        <f t="shared" si="645"/>
        <v>0</v>
      </c>
      <c r="AA1288" s="40">
        <f t="shared" si="635"/>
        <v>0</v>
      </c>
      <c r="AC1288" s="41"/>
      <c r="AD1288" s="37"/>
      <c r="AE1288" s="37"/>
      <c r="AF1288" s="37"/>
      <c r="AG1288" s="37"/>
      <c r="AH1288" s="37"/>
      <c r="AI1288" s="35">
        <f t="shared" si="636"/>
        <v>0</v>
      </c>
      <c r="AK1288" s="35">
        <f t="shared" si="637"/>
        <v>0</v>
      </c>
      <c r="AL1288" s="35">
        <f t="shared" si="638"/>
        <v>0</v>
      </c>
      <c r="AM1288" s="35">
        <f t="shared" si="639"/>
        <v>0</v>
      </c>
      <c r="AN1288" s="35">
        <f t="shared" si="640"/>
        <v>0</v>
      </c>
      <c r="AO1288" s="35">
        <f t="shared" si="641"/>
        <v>0</v>
      </c>
      <c r="AP1288" s="35">
        <f t="shared" si="642"/>
        <v>0</v>
      </c>
      <c r="AQ1288" s="35">
        <f t="shared" si="643"/>
        <v>0</v>
      </c>
      <c r="AS1288" s="36"/>
    </row>
    <row r="1289" spans="2:45" hidden="1">
      <c r="B1289" s="316"/>
      <c r="C1289" s="316"/>
      <c r="D1289" s="319"/>
      <c r="E1289" s="319"/>
      <c r="G1289" s="36"/>
      <c r="H1289" s="37"/>
      <c r="I1289" s="41"/>
      <c r="J1289" s="36"/>
      <c r="K1289" s="36"/>
      <c r="L1289" s="38"/>
      <c r="M1289" s="37"/>
      <c r="N1289" s="36"/>
      <c r="O1289" s="37"/>
      <c r="P1289" s="36"/>
      <c r="Q1289" s="37"/>
      <c r="R1289" s="37"/>
      <c r="S1289" s="40">
        <f t="shared" si="630"/>
        <v>0</v>
      </c>
      <c r="U1289" s="40">
        <f t="shared" si="631"/>
        <v>0</v>
      </c>
      <c r="V1289" s="40">
        <f t="shared" si="632"/>
        <v>0</v>
      </c>
      <c r="W1289" s="40">
        <f t="shared" si="633"/>
        <v>0</v>
      </c>
      <c r="X1289" s="40">
        <f t="shared" si="634"/>
        <v>0</v>
      </c>
      <c r="Y1289" s="40">
        <f t="shared" si="644"/>
        <v>0</v>
      </c>
      <c r="Z1289" s="40">
        <f t="shared" si="645"/>
        <v>0</v>
      </c>
      <c r="AA1289" s="40">
        <f t="shared" si="635"/>
        <v>0</v>
      </c>
      <c r="AC1289" s="41"/>
      <c r="AD1289" s="37"/>
      <c r="AE1289" s="37"/>
      <c r="AF1289" s="37"/>
      <c r="AG1289" s="37"/>
      <c r="AH1289" s="37"/>
      <c r="AI1289" s="35">
        <f t="shared" si="636"/>
        <v>0</v>
      </c>
      <c r="AK1289" s="35">
        <f t="shared" si="637"/>
        <v>0</v>
      </c>
      <c r="AL1289" s="35">
        <f t="shared" si="638"/>
        <v>0</v>
      </c>
      <c r="AM1289" s="35">
        <f t="shared" si="639"/>
        <v>0</v>
      </c>
      <c r="AN1289" s="35">
        <f t="shared" si="640"/>
        <v>0</v>
      </c>
      <c r="AO1289" s="35">
        <f t="shared" si="641"/>
        <v>0</v>
      </c>
      <c r="AP1289" s="35">
        <f t="shared" si="642"/>
        <v>0</v>
      </c>
      <c r="AQ1289" s="35">
        <f t="shared" si="643"/>
        <v>0</v>
      </c>
      <c r="AS1289" s="36"/>
    </row>
    <row r="1290" spans="2:45" hidden="1">
      <c r="B1290" s="316"/>
      <c r="C1290" s="316"/>
      <c r="D1290" s="319"/>
      <c r="E1290" s="319"/>
      <c r="G1290" s="36"/>
      <c r="H1290" s="37"/>
      <c r="I1290" s="41"/>
      <c r="J1290" s="36"/>
      <c r="K1290" s="36"/>
      <c r="L1290" s="38"/>
      <c r="M1290" s="37"/>
      <c r="N1290" s="36"/>
      <c r="O1290" s="37"/>
      <c r="P1290" s="36"/>
      <c r="Q1290" s="37"/>
      <c r="R1290" s="37"/>
      <c r="S1290" s="40">
        <f t="shared" si="630"/>
        <v>0</v>
      </c>
      <c r="U1290" s="40">
        <f t="shared" si="631"/>
        <v>0</v>
      </c>
      <c r="V1290" s="40">
        <f t="shared" si="632"/>
        <v>0</v>
      </c>
      <c r="W1290" s="40">
        <f t="shared" si="633"/>
        <v>0</v>
      </c>
      <c r="X1290" s="40">
        <f t="shared" si="634"/>
        <v>0</v>
      </c>
      <c r="Y1290" s="40">
        <f t="shared" si="644"/>
        <v>0</v>
      </c>
      <c r="Z1290" s="40">
        <f t="shared" si="645"/>
        <v>0</v>
      </c>
      <c r="AA1290" s="40">
        <f t="shared" si="635"/>
        <v>0</v>
      </c>
      <c r="AC1290" s="41"/>
      <c r="AD1290" s="37"/>
      <c r="AE1290" s="37"/>
      <c r="AF1290" s="37"/>
      <c r="AG1290" s="37"/>
      <c r="AH1290" s="37"/>
      <c r="AI1290" s="35">
        <f t="shared" si="636"/>
        <v>0</v>
      </c>
      <c r="AK1290" s="35">
        <f t="shared" si="637"/>
        <v>0</v>
      </c>
      <c r="AL1290" s="35">
        <f t="shared" si="638"/>
        <v>0</v>
      </c>
      <c r="AM1290" s="35">
        <f t="shared" si="639"/>
        <v>0</v>
      </c>
      <c r="AN1290" s="35">
        <f t="shared" si="640"/>
        <v>0</v>
      </c>
      <c r="AO1290" s="35">
        <f t="shared" si="641"/>
        <v>0</v>
      </c>
      <c r="AP1290" s="35">
        <f t="shared" si="642"/>
        <v>0</v>
      </c>
      <c r="AQ1290" s="35">
        <f t="shared" si="643"/>
        <v>0</v>
      </c>
      <c r="AS1290" s="36"/>
    </row>
    <row r="1291" spans="2:45" hidden="1">
      <c r="B1291" s="316"/>
      <c r="C1291" s="316"/>
      <c r="D1291" s="319"/>
      <c r="E1291" s="319"/>
      <c r="G1291" s="36"/>
      <c r="H1291" s="37"/>
      <c r="I1291" s="41"/>
      <c r="J1291" s="36"/>
      <c r="K1291" s="36"/>
      <c r="L1291" s="38"/>
      <c r="M1291" s="37"/>
      <c r="N1291" s="36"/>
      <c r="O1291" s="37"/>
      <c r="P1291" s="36"/>
      <c r="Q1291" s="37"/>
      <c r="R1291" s="37"/>
      <c r="S1291" s="40">
        <f t="shared" si="630"/>
        <v>0</v>
      </c>
      <c r="U1291" s="40">
        <f t="shared" si="631"/>
        <v>0</v>
      </c>
      <c r="V1291" s="40">
        <f t="shared" si="632"/>
        <v>0</v>
      </c>
      <c r="W1291" s="40">
        <f t="shared" si="633"/>
        <v>0</v>
      </c>
      <c r="X1291" s="40">
        <f t="shared" si="634"/>
        <v>0</v>
      </c>
      <c r="Y1291" s="40">
        <f t="shared" si="644"/>
        <v>0</v>
      </c>
      <c r="Z1291" s="40">
        <f t="shared" si="645"/>
        <v>0</v>
      </c>
      <c r="AA1291" s="40">
        <f t="shared" si="635"/>
        <v>0</v>
      </c>
      <c r="AC1291" s="41"/>
      <c r="AD1291" s="37"/>
      <c r="AE1291" s="37"/>
      <c r="AF1291" s="37"/>
      <c r="AG1291" s="37"/>
      <c r="AH1291" s="37"/>
      <c r="AI1291" s="35">
        <f t="shared" si="636"/>
        <v>0</v>
      </c>
      <c r="AK1291" s="35">
        <f t="shared" si="637"/>
        <v>0</v>
      </c>
      <c r="AL1291" s="35">
        <f t="shared" si="638"/>
        <v>0</v>
      </c>
      <c r="AM1291" s="35">
        <f t="shared" si="639"/>
        <v>0</v>
      </c>
      <c r="AN1291" s="35">
        <f t="shared" si="640"/>
        <v>0</v>
      </c>
      <c r="AO1291" s="35">
        <f t="shared" si="641"/>
        <v>0</v>
      </c>
      <c r="AP1291" s="35">
        <f t="shared" si="642"/>
        <v>0</v>
      </c>
      <c r="AQ1291" s="35">
        <f t="shared" si="643"/>
        <v>0</v>
      </c>
      <c r="AS1291" s="36"/>
    </row>
    <row r="1292" spans="2:45" hidden="1">
      <c r="B1292" s="316"/>
      <c r="C1292" s="316"/>
      <c r="D1292" s="319"/>
      <c r="E1292" s="319"/>
      <c r="G1292" s="36"/>
      <c r="H1292" s="37"/>
      <c r="I1292" s="41"/>
      <c r="J1292" s="36"/>
      <c r="K1292" s="36"/>
      <c r="L1292" s="38"/>
      <c r="M1292" s="37"/>
      <c r="N1292" s="36"/>
      <c r="O1292" s="37"/>
      <c r="P1292" s="36"/>
      <c r="Q1292" s="37"/>
      <c r="R1292" s="37"/>
      <c r="S1292" s="40">
        <f t="shared" si="630"/>
        <v>0</v>
      </c>
      <c r="U1292" s="40">
        <f t="shared" si="631"/>
        <v>0</v>
      </c>
      <c r="V1292" s="40">
        <f t="shared" si="632"/>
        <v>0</v>
      </c>
      <c r="W1292" s="40">
        <f t="shared" si="633"/>
        <v>0</v>
      </c>
      <c r="X1292" s="40">
        <f t="shared" si="634"/>
        <v>0</v>
      </c>
      <c r="Y1292" s="40">
        <f t="shared" si="644"/>
        <v>0</v>
      </c>
      <c r="Z1292" s="40">
        <f t="shared" si="645"/>
        <v>0</v>
      </c>
      <c r="AA1292" s="40">
        <f t="shared" si="635"/>
        <v>0</v>
      </c>
      <c r="AC1292" s="41"/>
      <c r="AD1292" s="37"/>
      <c r="AE1292" s="37"/>
      <c r="AF1292" s="37"/>
      <c r="AG1292" s="37"/>
      <c r="AH1292" s="37"/>
      <c r="AI1292" s="35">
        <f t="shared" si="636"/>
        <v>0</v>
      </c>
      <c r="AK1292" s="35">
        <f t="shared" si="637"/>
        <v>0</v>
      </c>
      <c r="AL1292" s="35">
        <f t="shared" si="638"/>
        <v>0</v>
      </c>
      <c r="AM1292" s="35">
        <f t="shared" si="639"/>
        <v>0</v>
      </c>
      <c r="AN1292" s="35">
        <f t="shared" si="640"/>
        <v>0</v>
      </c>
      <c r="AO1292" s="35">
        <f t="shared" si="641"/>
        <v>0</v>
      </c>
      <c r="AP1292" s="35">
        <f t="shared" si="642"/>
        <v>0</v>
      </c>
      <c r="AQ1292" s="35">
        <f t="shared" si="643"/>
        <v>0</v>
      </c>
      <c r="AS1292" s="36"/>
    </row>
    <row r="1293" spans="2:45" hidden="1">
      <c r="B1293" s="316"/>
      <c r="C1293" s="316"/>
      <c r="D1293" s="319"/>
      <c r="E1293" s="319"/>
      <c r="G1293" s="36"/>
      <c r="H1293" s="37"/>
      <c r="I1293" s="41"/>
      <c r="J1293" s="36"/>
      <c r="K1293" s="36"/>
      <c r="L1293" s="38"/>
      <c r="M1293" s="37"/>
      <c r="N1293" s="36"/>
      <c r="O1293" s="37"/>
      <c r="P1293" s="36"/>
      <c r="Q1293" s="37"/>
      <c r="R1293" s="37"/>
      <c r="S1293" s="40">
        <f t="shared" si="630"/>
        <v>0</v>
      </c>
      <c r="U1293" s="40">
        <f t="shared" si="631"/>
        <v>0</v>
      </c>
      <c r="V1293" s="40">
        <f t="shared" si="632"/>
        <v>0</v>
      </c>
      <c r="W1293" s="40">
        <f t="shared" si="633"/>
        <v>0</v>
      </c>
      <c r="X1293" s="40">
        <f t="shared" si="634"/>
        <v>0</v>
      </c>
      <c r="Y1293" s="40">
        <f t="shared" si="644"/>
        <v>0</v>
      </c>
      <c r="Z1293" s="40">
        <f t="shared" si="645"/>
        <v>0</v>
      </c>
      <c r="AA1293" s="40">
        <f t="shared" si="635"/>
        <v>0</v>
      </c>
      <c r="AC1293" s="41"/>
      <c r="AD1293" s="37"/>
      <c r="AE1293" s="37"/>
      <c r="AF1293" s="37"/>
      <c r="AG1293" s="37"/>
      <c r="AH1293" s="37"/>
      <c r="AI1293" s="35">
        <f t="shared" si="636"/>
        <v>0</v>
      </c>
      <c r="AK1293" s="35">
        <f t="shared" si="637"/>
        <v>0</v>
      </c>
      <c r="AL1293" s="35">
        <f t="shared" si="638"/>
        <v>0</v>
      </c>
      <c r="AM1293" s="35">
        <f t="shared" si="639"/>
        <v>0</v>
      </c>
      <c r="AN1293" s="35">
        <f t="shared" si="640"/>
        <v>0</v>
      </c>
      <c r="AO1293" s="35">
        <f t="shared" si="641"/>
        <v>0</v>
      </c>
      <c r="AP1293" s="35">
        <f t="shared" si="642"/>
        <v>0</v>
      </c>
      <c r="AQ1293" s="35">
        <f t="shared" si="643"/>
        <v>0</v>
      </c>
      <c r="AS1293" s="36"/>
    </row>
    <row r="1294" spans="2:45" hidden="1">
      <c r="B1294" s="316"/>
      <c r="C1294" s="316"/>
      <c r="D1294" s="319"/>
      <c r="E1294" s="319"/>
      <c r="G1294" s="36"/>
      <c r="H1294" s="37"/>
      <c r="I1294" s="41"/>
      <c r="J1294" s="36"/>
      <c r="K1294" s="36"/>
      <c r="L1294" s="38"/>
      <c r="M1294" s="37"/>
      <c r="N1294" s="36"/>
      <c r="O1294" s="37"/>
      <c r="P1294" s="36"/>
      <c r="Q1294" s="37"/>
      <c r="R1294" s="37"/>
      <c r="S1294" s="40">
        <f t="shared" si="630"/>
        <v>0</v>
      </c>
      <c r="U1294" s="40">
        <f t="shared" si="631"/>
        <v>0</v>
      </c>
      <c r="V1294" s="40">
        <f t="shared" si="632"/>
        <v>0</v>
      </c>
      <c r="W1294" s="40">
        <f t="shared" si="633"/>
        <v>0</v>
      </c>
      <c r="X1294" s="40">
        <f t="shared" si="634"/>
        <v>0</v>
      </c>
      <c r="Y1294" s="40">
        <f t="shared" si="644"/>
        <v>0</v>
      </c>
      <c r="Z1294" s="40">
        <f t="shared" si="645"/>
        <v>0</v>
      </c>
      <c r="AA1294" s="40">
        <f t="shared" si="635"/>
        <v>0</v>
      </c>
      <c r="AC1294" s="41"/>
      <c r="AD1294" s="37"/>
      <c r="AE1294" s="37"/>
      <c r="AF1294" s="37"/>
      <c r="AG1294" s="37"/>
      <c r="AH1294" s="37"/>
      <c r="AI1294" s="35">
        <f t="shared" si="636"/>
        <v>0</v>
      </c>
      <c r="AK1294" s="35">
        <f t="shared" si="637"/>
        <v>0</v>
      </c>
      <c r="AL1294" s="35">
        <f t="shared" si="638"/>
        <v>0</v>
      </c>
      <c r="AM1294" s="35">
        <f t="shared" si="639"/>
        <v>0</v>
      </c>
      <c r="AN1294" s="35">
        <f t="shared" si="640"/>
        <v>0</v>
      </c>
      <c r="AO1294" s="35">
        <f t="shared" si="641"/>
        <v>0</v>
      </c>
      <c r="AP1294" s="35">
        <f t="shared" si="642"/>
        <v>0</v>
      </c>
      <c r="AQ1294" s="35">
        <f t="shared" si="643"/>
        <v>0</v>
      </c>
      <c r="AS1294" s="36"/>
    </row>
    <row r="1295" spans="2:45" hidden="1">
      <c r="B1295" s="316"/>
      <c r="C1295" s="316"/>
      <c r="D1295" s="319"/>
      <c r="E1295" s="319"/>
      <c r="G1295" s="36"/>
      <c r="H1295" s="37"/>
      <c r="I1295" s="41"/>
      <c r="J1295" s="36"/>
      <c r="K1295" s="36"/>
      <c r="L1295" s="38"/>
      <c r="M1295" s="37"/>
      <c r="N1295" s="36"/>
      <c r="O1295" s="37"/>
      <c r="P1295" s="36"/>
      <c r="Q1295" s="37"/>
      <c r="R1295" s="37"/>
      <c r="S1295" s="40">
        <f t="shared" si="630"/>
        <v>0</v>
      </c>
      <c r="U1295" s="40">
        <f t="shared" si="631"/>
        <v>0</v>
      </c>
      <c r="V1295" s="40">
        <f t="shared" si="632"/>
        <v>0</v>
      </c>
      <c r="W1295" s="40">
        <f t="shared" si="633"/>
        <v>0</v>
      </c>
      <c r="X1295" s="40">
        <f t="shared" si="634"/>
        <v>0</v>
      </c>
      <c r="Y1295" s="40">
        <f t="shared" si="644"/>
        <v>0</v>
      </c>
      <c r="Z1295" s="40">
        <f t="shared" si="645"/>
        <v>0</v>
      </c>
      <c r="AA1295" s="40">
        <f t="shared" si="635"/>
        <v>0</v>
      </c>
      <c r="AC1295" s="41"/>
      <c r="AD1295" s="37"/>
      <c r="AE1295" s="37"/>
      <c r="AF1295" s="37"/>
      <c r="AG1295" s="37"/>
      <c r="AH1295" s="37"/>
      <c r="AI1295" s="35">
        <f t="shared" si="636"/>
        <v>0</v>
      </c>
      <c r="AK1295" s="35">
        <f t="shared" si="637"/>
        <v>0</v>
      </c>
      <c r="AL1295" s="35">
        <f t="shared" si="638"/>
        <v>0</v>
      </c>
      <c r="AM1295" s="35">
        <f t="shared" si="639"/>
        <v>0</v>
      </c>
      <c r="AN1295" s="35">
        <f t="shared" si="640"/>
        <v>0</v>
      </c>
      <c r="AO1295" s="35">
        <f t="shared" si="641"/>
        <v>0</v>
      </c>
      <c r="AP1295" s="35">
        <f t="shared" si="642"/>
        <v>0</v>
      </c>
      <c r="AQ1295" s="35">
        <f t="shared" si="643"/>
        <v>0</v>
      </c>
      <c r="AS1295" s="36"/>
    </row>
    <row r="1296" spans="2:45" hidden="1">
      <c r="B1296" s="316"/>
      <c r="C1296" s="316"/>
      <c r="D1296" s="319"/>
      <c r="E1296" s="319"/>
      <c r="G1296" s="36"/>
      <c r="H1296" s="37"/>
      <c r="I1296" s="41"/>
      <c r="J1296" s="36"/>
      <c r="K1296" s="36"/>
      <c r="L1296" s="38"/>
      <c r="M1296" s="37"/>
      <c r="N1296" s="36"/>
      <c r="O1296" s="37"/>
      <c r="P1296" s="36"/>
      <c r="Q1296" s="37"/>
      <c r="R1296" s="37"/>
      <c r="S1296" s="40">
        <f t="shared" si="630"/>
        <v>0</v>
      </c>
      <c r="U1296" s="40">
        <f t="shared" si="631"/>
        <v>0</v>
      </c>
      <c r="V1296" s="40">
        <f t="shared" si="632"/>
        <v>0</v>
      </c>
      <c r="W1296" s="40">
        <f t="shared" si="633"/>
        <v>0</v>
      </c>
      <c r="X1296" s="40">
        <f t="shared" si="634"/>
        <v>0</v>
      </c>
      <c r="Y1296" s="40">
        <f t="shared" si="644"/>
        <v>0</v>
      </c>
      <c r="Z1296" s="40">
        <f t="shared" si="645"/>
        <v>0</v>
      </c>
      <c r="AA1296" s="40">
        <f t="shared" si="635"/>
        <v>0</v>
      </c>
      <c r="AC1296" s="41"/>
      <c r="AD1296" s="37"/>
      <c r="AE1296" s="37"/>
      <c r="AF1296" s="37"/>
      <c r="AG1296" s="37"/>
      <c r="AH1296" s="37"/>
      <c r="AI1296" s="35">
        <f t="shared" si="636"/>
        <v>0</v>
      </c>
      <c r="AK1296" s="35">
        <f t="shared" si="637"/>
        <v>0</v>
      </c>
      <c r="AL1296" s="35">
        <f t="shared" si="638"/>
        <v>0</v>
      </c>
      <c r="AM1296" s="35">
        <f t="shared" si="639"/>
        <v>0</v>
      </c>
      <c r="AN1296" s="35">
        <f t="shared" si="640"/>
        <v>0</v>
      </c>
      <c r="AO1296" s="35">
        <f t="shared" si="641"/>
        <v>0</v>
      </c>
      <c r="AP1296" s="35">
        <f t="shared" si="642"/>
        <v>0</v>
      </c>
      <c r="AQ1296" s="35">
        <f t="shared" si="643"/>
        <v>0</v>
      </c>
      <c r="AS1296" s="36"/>
    </row>
    <row r="1297" spans="2:45" hidden="1">
      <c r="B1297" s="316"/>
      <c r="C1297" s="316"/>
      <c r="D1297" s="319"/>
      <c r="E1297" s="319"/>
      <c r="G1297" s="36"/>
      <c r="H1297" s="37"/>
      <c r="I1297" s="41"/>
      <c r="J1297" s="36"/>
      <c r="K1297" s="36"/>
      <c r="L1297" s="38"/>
      <c r="M1297" s="37"/>
      <c r="N1297" s="36"/>
      <c r="O1297" s="37"/>
      <c r="P1297" s="36"/>
      <c r="Q1297" s="37"/>
      <c r="R1297" s="37"/>
      <c r="S1297" s="40">
        <f t="shared" si="630"/>
        <v>0</v>
      </c>
      <c r="U1297" s="40">
        <f t="shared" si="631"/>
        <v>0</v>
      </c>
      <c r="V1297" s="40">
        <f t="shared" si="632"/>
        <v>0</v>
      </c>
      <c r="W1297" s="40">
        <f t="shared" si="633"/>
        <v>0</v>
      </c>
      <c r="X1297" s="40">
        <f t="shared" si="634"/>
        <v>0</v>
      </c>
      <c r="Y1297" s="40">
        <f t="shared" si="644"/>
        <v>0</v>
      </c>
      <c r="Z1297" s="40">
        <f t="shared" si="645"/>
        <v>0</v>
      </c>
      <c r="AA1297" s="40">
        <f t="shared" si="635"/>
        <v>0</v>
      </c>
      <c r="AC1297" s="41"/>
      <c r="AD1297" s="37"/>
      <c r="AE1297" s="37"/>
      <c r="AF1297" s="37"/>
      <c r="AG1297" s="37"/>
      <c r="AH1297" s="37"/>
      <c r="AI1297" s="35">
        <f t="shared" si="636"/>
        <v>0</v>
      </c>
      <c r="AK1297" s="35">
        <f t="shared" si="637"/>
        <v>0</v>
      </c>
      <c r="AL1297" s="35">
        <f t="shared" si="638"/>
        <v>0</v>
      </c>
      <c r="AM1297" s="35">
        <f t="shared" si="639"/>
        <v>0</v>
      </c>
      <c r="AN1297" s="35">
        <f t="shared" si="640"/>
        <v>0</v>
      </c>
      <c r="AO1297" s="35">
        <f t="shared" si="641"/>
        <v>0</v>
      </c>
      <c r="AP1297" s="35">
        <f t="shared" si="642"/>
        <v>0</v>
      </c>
      <c r="AQ1297" s="35">
        <f t="shared" si="643"/>
        <v>0</v>
      </c>
      <c r="AS1297" s="36"/>
    </row>
    <row r="1298" spans="2:45" hidden="1">
      <c r="B1298" s="316"/>
      <c r="C1298" s="316"/>
      <c r="D1298" s="319"/>
      <c r="E1298" s="319"/>
      <c r="G1298" s="36"/>
      <c r="H1298" s="37"/>
      <c r="I1298" s="41"/>
      <c r="J1298" s="36"/>
      <c r="K1298" s="36"/>
      <c r="L1298" s="38"/>
      <c r="M1298" s="37"/>
      <c r="N1298" s="36"/>
      <c r="O1298" s="37"/>
      <c r="P1298" s="36"/>
      <c r="Q1298" s="37"/>
      <c r="R1298" s="37"/>
      <c r="S1298" s="40">
        <f t="shared" si="630"/>
        <v>0</v>
      </c>
      <c r="U1298" s="40">
        <f t="shared" si="631"/>
        <v>0</v>
      </c>
      <c r="V1298" s="40">
        <f t="shared" si="632"/>
        <v>0</v>
      </c>
      <c r="W1298" s="40">
        <f t="shared" si="633"/>
        <v>0</v>
      </c>
      <c r="X1298" s="40">
        <f t="shared" si="634"/>
        <v>0</v>
      </c>
      <c r="Y1298" s="40">
        <f t="shared" si="644"/>
        <v>0</v>
      </c>
      <c r="Z1298" s="40">
        <f t="shared" si="645"/>
        <v>0</v>
      </c>
      <c r="AA1298" s="40">
        <f t="shared" si="635"/>
        <v>0</v>
      </c>
      <c r="AC1298" s="41"/>
      <c r="AD1298" s="37"/>
      <c r="AE1298" s="37"/>
      <c r="AF1298" s="37"/>
      <c r="AG1298" s="37"/>
      <c r="AH1298" s="37"/>
      <c r="AI1298" s="35">
        <f t="shared" si="636"/>
        <v>0</v>
      </c>
      <c r="AK1298" s="35">
        <f t="shared" si="637"/>
        <v>0</v>
      </c>
      <c r="AL1298" s="35">
        <f t="shared" si="638"/>
        <v>0</v>
      </c>
      <c r="AM1298" s="35">
        <f t="shared" si="639"/>
        <v>0</v>
      </c>
      <c r="AN1298" s="35">
        <f t="shared" si="640"/>
        <v>0</v>
      </c>
      <c r="AO1298" s="35">
        <f t="shared" si="641"/>
        <v>0</v>
      </c>
      <c r="AP1298" s="35">
        <f t="shared" si="642"/>
        <v>0</v>
      </c>
      <c r="AQ1298" s="35">
        <f t="shared" si="643"/>
        <v>0</v>
      </c>
      <c r="AS1298" s="36"/>
    </row>
    <row r="1299" spans="2:45" hidden="1">
      <c r="B1299" s="316"/>
      <c r="C1299" s="316"/>
      <c r="D1299" s="319"/>
      <c r="E1299" s="319"/>
      <c r="G1299" s="36"/>
      <c r="H1299" s="37"/>
      <c r="I1299" s="41"/>
      <c r="J1299" s="36"/>
      <c r="K1299" s="36"/>
      <c r="L1299" s="38"/>
      <c r="M1299" s="37"/>
      <c r="N1299" s="36"/>
      <c r="O1299" s="37"/>
      <c r="P1299" s="36"/>
      <c r="Q1299" s="37"/>
      <c r="R1299" s="37"/>
      <c r="S1299" s="40">
        <f t="shared" si="630"/>
        <v>0</v>
      </c>
      <c r="U1299" s="40">
        <f t="shared" si="631"/>
        <v>0</v>
      </c>
      <c r="V1299" s="40">
        <f t="shared" si="632"/>
        <v>0</v>
      </c>
      <c r="W1299" s="40">
        <f t="shared" si="633"/>
        <v>0</v>
      </c>
      <c r="X1299" s="40">
        <f t="shared" si="634"/>
        <v>0</v>
      </c>
      <c r="Y1299" s="40">
        <f t="shared" si="644"/>
        <v>0</v>
      </c>
      <c r="Z1299" s="40">
        <f t="shared" si="645"/>
        <v>0</v>
      </c>
      <c r="AA1299" s="40">
        <f t="shared" si="635"/>
        <v>0</v>
      </c>
      <c r="AC1299" s="41"/>
      <c r="AD1299" s="37"/>
      <c r="AE1299" s="37"/>
      <c r="AF1299" s="37"/>
      <c r="AG1299" s="37"/>
      <c r="AH1299" s="37"/>
      <c r="AI1299" s="35">
        <f t="shared" si="636"/>
        <v>0</v>
      </c>
      <c r="AK1299" s="35">
        <f t="shared" si="637"/>
        <v>0</v>
      </c>
      <c r="AL1299" s="35">
        <f t="shared" si="638"/>
        <v>0</v>
      </c>
      <c r="AM1299" s="35">
        <f t="shared" si="639"/>
        <v>0</v>
      </c>
      <c r="AN1299" s="35">
        <f t="shared" si="640"/>
        <v>0</v>
      </c>
      <c r="AO1299" s="35">
        <f t="shared" si="641"/>
        <v>0</v>
      </c>
      <c r="AP1299" s="35">
        <f t="shared" si="642"/>
        <v>0</v>
      </c>
      <c r="AQ1299" s="35">
        <f t="shared" si="643"/>
        <v>0</v>
      </c>
      <c r="AS1299" s="36"/>
    </row>
    <row r="1300" spans="2:45" hidden="1">
      <c r="B1300" s="316"/>
      <c r="C1300" s="316"/>
      <c r="D1300" s="319"/>
      <c r="E1300" s="319"/>
      <c r="G1300" s="36"/>
      <c r="H1300" s="37"/>
      <c r="I1300" s="41"/>
      <c r="J1300" s="36"/>
      <c r="K1300" s="36"/>
      <c r="L1300" s="38"/>
      <c r="M1300" s="37"/>
      <c r="N1300" s="36"/>
      <c r="O1300" s="37"/>
      <c r="P1300" s="36"/>
      <c r="Q1300" s="37"/>
      <c r="R1300" s="37"/>
      <c r="S1300" s="40">
        <f t="shared" si="630"/>
        <v>0</v>
      </c>
      <c r="U1300" s="40">
        <f t="shared" si="631"/>
        <v>0</v>
      </c>
      <c r="V1300" s="40">
        <f t="shared" si="632"/>
        <v>0</v>
      </c>
      <c r="W1300" s="40">
        <f t="shared" si="633"/>
        <v>0</v>
      </c>
      <c r="X1300" s="40">
        <f t="shared" si="634"/>
        <v>0</v>
      </c>
      <c r="Y1300" s="40">
        <f t="shared" si="644"/>
        <v>0</v>
      </c>
      <c r="Z1300" s="40">
        <f t="shared" si="645"/>
        <v>0</v>
      </c>
      <c r="AA1300" s="40">
        <f t="shared" si="635"/>
        <v>0</v>
      </c>
      <c r="AC1300" s="41"/>
      <c r="AD1300" s="37"/>
      <c r="AE1300" s="37"/>
      <c r="AF1300" s="37"/>
      <c r="AG1300" s="37"/>
      <c r="AH1300" s="37"/>
      <c r="AI1300" s="35">
        <f t="shared" si="636"/>
        <v>0</v>
      </c>
      <c r="AK1300" s="35">
        <f t="shared" si="637"/>
        <v>0</v>
      </c>
      <c r="AL1300" s="35">
        <f t="shared" si="638"/>
        <v>0</v>
      </c>
      <c r="AM1300" s="35">
        <f t="shared" si="639"/>
        <v>0</v>
      </c>
      <c r="AN1300" s="35">
        <f t="shared" si="640"/>
        <v>0</v>
      </c>
      <c r="AO1300" s="35">
        <f t="shared" si="641"/>
        <v>0</v>
      </c>
      <c r="AP1300" s="35">
        <f t="shared" si="642"/>
        <v>0</v>
      </c>
      <c r="AQ1300" s="35">
        <f t="shared" si="643"/>
        <v>0</v>
      </c>
      <c r="AS1300" s="36"/>
    </row>
    <row r="1301" spans="2:45" hidden="1">
      <c r="B1301" s="316"/>
      <c r="C1301" s="316"/>
      <c r="D1301" s="319"/>
      <c r="E1301" s="319"/>
      <c r="G1301" s="36"/>
      <c r="H1301" s="37"/>
      <c r="I1301" s="41"/>
      <c r="J1301" s="36"/>
      <c r="K1301" s="36"/>
      <c r="L1301" s="38"/>
      <c r="M1301" s="37"/>
      <c r="N1301" s="36"/>
      <c r="O1301" s="37"/>
      <c r="P1301" s="36"/>
      <c r="Q1301" s="37"/>
      <c r="R1301" s="37"/>
      <c r="S1301" s="40">
        <f t="shared" si="630"/>
        <v>0</v>
      </c>
      <c r="U1301" s="40">
        <f t="shared" si="631"/>
        <v>0</v>
      </c>
      <c r="V1301" s="40">
        <f t="shared" si="632"/>
        <v>0</v>
      </c>
      <c r="W1301" s="40">
        <f t="shared" si="633"/>
        <v>0</v>
      </c>
      <c r="X1301" s="40">
        <f t="shared" si="634"/>
        <v>0</v>
      </c>
      <c r="Y1301" s="40">
        <f t="shared" si="644"/>
        <v>0</v>
      </c>
      <c r="Z1301" s="40">
        <f t="shared" si="645"/>
        <v>0</v>
      </c>
      <c r="AA1301" s="40">
        <f t="shared" si="635"/>
        <v>0</v>
      </c>
      <c r="AC1301" s="41"/>
      <c r="AD1301" s="37"/>
      <c r="AE1301" s="37"/>
      <c r="AF1301" s="37"/>
      <c r="AG1301" s="37"/>
      <c r="AH1301" s="37"/>
      <c r="AI1301" s="35">
        <f t="shared" si="636"/>
        <v>0</v>
      </c>
      <c r="AK1301" s="35">
        <f t="shared" si="637"/>
        <v>0</v>
      </c>
      <c r="AL1301" s="35">
        <f t="shared" si="638"/>
        <v>0</v>
      </c>
      <c r="AM1301" s="35">
        <f t="shared" si="639"/>
        <v>0</v>
      </c>
      <c r="AN1301" s="35">
        <f t="shared" si="640"/>
        <v>0</v>
      </c>
      <c r="AO1301" s="35">
        <f t="shared" si="641"/>
        <v>0</v>
      </c>
      <c r="AP1301" s="35">
        <f t="shared" si="642"/>
        <v>0</v>
      </c>
      <c r="AQ1301" s="35">
        <f t="shared" si="643"/>
        <v>0</v>
      </c>
      <c r="AS1301" s="36"/>
    </row>
    <row r="1302" spans="2:45" hidden="1">
      <c r="B1302" s="316"/>
      <c r="C1302" s="316"/>
      <c r="D1302" s="319"/>
      <c r="E1302" s="319"/>
      <c r="G1302" s="36"/>
      <c r="H1302" s="37"/>
      <c r="I1302" s="41"/>
      <c r="J1302" s="36"/>
      <c r="K1302" s="36"/>
      <c r="L1302" s="38"/>
      <c r="M1302" s="37"/>
      <c r="N1302" s="36"/>
      <c r="O1302" s="37"/>
      <c r="P1302" s="36"/>
      <c r="Q1302" s="37"/>
      <c r="R1302" s="37"/>
      <c r="S1302" s="40">
        <f t="shared" si="630"/>
        <v>0</v>
      </c>
      <c r="U1302" s="40">
        <f t="shared" si="631"/>
        <v>0</v>
      </c>
      <c r="V1302" s="40">
        <f t="shared" si="632"/>
        <v>0</v>
      </c>
      <c r="W1302" s="40">
        <f t="shared" si="633"/>
        <v>0</v>
      </c>
      <c r="X1302" s="40">
        <f t="shared" si="634"/>
        <v>0</v>
      </c>
      <c r="Y1302" s="40">
        <f t="shared" si="644"/>
        <v>0</v>
      </c>
      <c r="Z1302" s="40">
        <f t="shared" si="645"/>
        <v>0</v>
      </c>
      <c r="AA1302" s="40">
        <f t="shared" si="635"/>
        <v>0</v>
      </c>
      <c r="AC1302" s="41"/>
      <c r="AD1302" s="37"/>
      <c r="AE1302" s="37"/>
      <c r="AF1302" s="37"/>
      <c r="AG1302" s="37"/>
      <c r="AH1302" s="37"/>
      <c r="AI1302" s="35">
        <f t="shared" si="636"/>
        <v>0</v>
      </c>
      <c r="AK1302" s="35">
        <f t="shared" si="637"/>
        <v>0</v>
      </c>
      <c r="AL1302" s="35">
        <f t="shared" si="638"/>
        <v>0</v>
      </c>
      <c r="AM1302" s="35">
        <f t="shared" si="639"/>
        <v>0</v>
      </c>
      <c r="AN1302" s="35">
        <f t="shared" si="640"/>
        <v>0</v>
      </c>
      <c r="AO1302" s="35">
        <f t="shared" si="641"/>
        <v>0</v>
      </c>
      <c r="AP1302" s="35">
        <f t="shared" si="642"/>
        <v>0</v>
      </c>
      <c r="AQ1302" s="35">
        <f t="shared" si="643"/>
        <v>0</v>
      </c>
      <c r="AS1302" s="36"/>
    </row>
    <row r="1303" spans="2:45" hidden="1">
      <c r="B1303" s="316"/>
      <c r="C1303" s="316"/>
      <c r="D1303" s="319"/>
      <c r="E1303" s="319"/>
      <c r="G1303" s="36"/>
      <c r="H1303" s="37"/>
      <c r="I1303" s="41"/>
      <c r="J1303" s="36"/>
      <c r="K1303" s="36"/>
      <c r="L1303" s="38"/>
      <c r="M1303" s="37"/>
      <c r="N1303" s="36"/>
      <c r="O1303" s="37"/>
      <c r="P1303" s="36"/>
      <c r="Q1303" s="37"/>
      <c r="R1303" s="37"/>
      <c r="S1303" s="40">
        <f t="shared" si="630"/>
        <v>0</v>
      </c>
      <c r="U1303" s="40">
        <f t="shared" si="631"/>
        <v>0</v>
      </c>
      <c r="V1303" s="40">
        <f t="shared" si="632"/>
        <v>0</v>
      </c>
      <c r="W1303" s="40">
        <f t="shared" si="633"/>
        <v>0</v>
      </c>
      <c r="X1303" s="40">
        <f t="shared" si="634"/>
        <v>0</v>
      </c>
      <c r="Y1303" s="40">
        <f t="shared" si="644"/>
        <v>0</v>
      </c>
      <c r="Z1303" s="40">
        <f t="shared" si="645"/>
        <v>0</v>
      </c>
      <c r="AA1303" s="40">
        <f t="shared" si="635"/>
        <v>0</v>
      </c>
      <c r="AC1303" s="41"/>
      <c r="AD1303" s="37"/>
      <c r="AE1303" s="37"/>
      <c r="AF1303" s="37"/>
      <c r="AG1303" s="37"/>
      <c r="AH1303" s="37"/>
      <c r="AI1303" s="35">
        <f t="shared" si="636"/>
        <v>0</v>
      </c>
      <c r="AK1303" s="35">
        <f t="shared" si="637"/>
        <v>0</v>
      </c>
      <c r="AL1303" s="35">
        <f t="shared" si="638"/>
        <v>0</v>
      </c>
      <c r="AM1303" s="35">
        <f t="shared" si="639"/>
        <v>0</v>
      </c>
      <c r="AN1303" s="35">
        <f t="shared" si="640"/>
        <v>0</v>
      </c>
      <c r="AO1303" s="35">
        <f t="shared" si="641"/>
        <v>0</v>
      </c>
      <c r="AP1303" s="35">
        <f t="shared" si="642"/>
        <v>0</v>
      </c>
      <c r="AQ1303" s="35">
        <f t="shared" si="643"/>
        <v>0</v>
      </c>
      <c r="AS1303" s="36"/>
    </row>
    <row r="1304" spans="2:45" hidden="1">
      <c r="B1304" s="316"/>
      <c r="C1304" s="316"/>
      <c r="D1304" s="319"/>
      <c r="E1304" s="319"/>
      <c r="G1304" s="36"/>
      <c r="H1304" s="37"/>
      <c r="I1304" s="41"/>
      <c r="J1304" s="36"/>
      <c r="K1304" s="36"/>
      <c r="L1304" s="38"/>
      <c r="M1304" s="37"/>
      <c r="N1304" s="36"/>
      <c r="O1304" s="37"/>
      <c r="P1304" s="36"/>
      <c r="Q1304" s="37"/>
      <c r="R1304" s="37"/>
      <c r="S1304" s="40">
        <f t="shared" si="630"/>
        <v>0</v>
      </c>
      <c r="U1304" s="40">
        <f t="shared" si="631"/>
        <v>0</v>
      </c>
      <c r="V1304" s="40">
        <f t="shared" si="632"/>
        <v>0</v>
      </c>
      <c r="W1304" s="40">
        <f t="shared" si="633"/>
        <v>0</v>
      </c>
      <c r="X1304" s="40">
        <f t="shared" si="634"/>
        <v>0</v>
      </c>
      <c r="Y1304" s="40">
        <f t="shared" si="644"/>
        <v>0</v>
      </c>
      <c r="Z1304" s="40">
        <f t="shared" si="645"/>
        <v>0</v>
      </c>
      <c r="AA1304" s="40">
        <f t="shared" si="635"/>
        <v>0</v>
      </c>
      <c r="AC1304" s="41"/>
      <c r="AD1304" s="37"/>
      <c r="AE1304" s="37"/>
      <c r="AF1304" s="37"/>
      <c r="AG1304" s="37"/>
      <c r="AH1304" s="37"/>
      <c r="AI1304" s="35">
        <f t="shared" si="636"/>
        <v>0</v>
      </c>
      <c r="AK1304" s="35">
        <f t="shared" si="637"/>
        <v>0</v>
      </c>
      <c r="AL1304" s="35">
        <f t="shared" si="638"/>
        <v>0</v>
      </c>
      <c r="AM1304" s="35">
        <f t="shared" si="639"/>
        <v>0</v>
      </c>
      <c r="AN1304" s="35">
        <f t="shared" si="640"/>
        <v>0</v>
      </c>
      <c r="AO1304" s="35">
        <f t="shared" si="641"/>
        <v>0</v>
      </c>
      <c r="AP1304" s="35">
        <f t="shared" si="642"/>
        <v>0</v>
      </c>
      <c r="AQ1304" s="35">
        <f t="shared" si="643"/>
        <v>0</v>
      </c>
      <c r="AS1304" s="36"/>
    </row>
    <row r="1305" spans="2:45" hidden="1">
      <c r="B1305" s="316"/>
      <c r="C1305" s="316"/>
      <c r="D1305" s="319"/>
      <c r="E1305" s="319"/>
      <c r="G1305" s="36"/>
      <c r="H1305" s="37"/>
      <c r="I1305" s="41"/>
      <c r="J1305" s="36"/>
      <c r="K1305" s="36"/>
      <c r="L1305" s="38"/>
      <c r="M1305" s="37"/>
      <c r="N1305" s="36"/>
      <c r="O1305" s="37"/>
      <c r="P1305" s="36"/>
      <c r="Q1305" s="37"/>
      <c r="R1305" s="37"/>
      <c r="S1305" s="40">
        <f t="shared" si="630"/>
        <v>0</v>
      </c>
      <c r="U1305" s="40">
        <f t="shared" si="631"/>
        <v>0</v>
      </c>
      <c r="V1305" s="40">
        <f t="shared" si="632"/>
        <v>0</v>
      </c>
      <c r="W1305" s="40">
        <f t="shared" si="633"/>
        <v>0</v>
      </c>
      <c r="X1305" s="40">
        <f t="shared" si="634"/>
        <v>0</v>
      </c>
      <c r="Y1305" s="40">
        <f t="shared" si="644"/>
        <v>0</v>
      </c>
      <c r="Z1305" s="40">
        <f t="shared" si="645"/>
        <v>0</v>
      </c>
      <c r="AA1305" s="40">
        <f t="shared" si="635"/>
        <v>0</v>
      </c>
      <c r="AC1305" s="41"/>
      <c r="AD1305" s="37"/>
      <c r="AE1305" s="37"/>
      <c r="AF1305" s="37"/>
      <c r="AG1305" s="37"/>
      <c r="AH1305" s="37"/>
      <c r="AI1305" s="35">
        <f t="shared" si="636"/>
        <v>0</v>
      </c>
      <c r="AK1305" s="35">
        <f t="shared" si="637"/>
        <v>0</v>
      </c>
      <c r="AL1305" s="35">
        <f t="shared" si="638"/>
        <v>0</v>
      </c>
      <c r="AM1305" s="35">
        <f t="shared" si="639"/>
        <v>0</v>
      </c>
      <c r="AN1305" s="35">
        <f t="shared" si="640"/>
        <v>0</v>
      </c>
      <c r="AO1305" s="35">
        <f t="shared" si="641"/>
        <v>0</v>
      </c>
      <c r="AP1305" s="35">
        <f t="shared" si="642"/>
        <v>0</v>
      </c>
      <c r="AQ1305" s="35">
        <f t="shared" si="643"/>
        <v>0</v>
      </c>
      <c r="AS1305" s="36"/>
    </row>
    <row r="1306" spans="2:45" hidden="1">
      <c r="B1306" s="316"/>
      <c r="C1306" s="316"/>
      <c r="D1306" s="319"/>
      <c r="E1306" s="319"/>
      <c r="G1306" s="36"/>
      <c r="H1306" s="37"/>
      <c r="I1306" s="41"/>
      <c r="J1306" s="36"/>
      <c r="K1306" s="36"/>
      <c r="L1306" s="38"/>
      <c r="M1306" s="37"/>
      <c r="N1306" s="36"/>
      <c r="O1306" s="37"/>
      <c r="P1306" s="36"/>
      <c r="Q1306" s="37"/>
      <c r="R1306" s="37"/>
      <c r="S1306" s="40">
        <f t="shared" si="630"/>
        <v>0</v>
      </c>
      <c r="U1306" s="40">
        <f t="shared" si="631"/>
        <v>0</v>
      </c>
      <c r="V1306" s="40">
        <f t="shared" si="632"/>
        <v>0</v>
      </c>
      <c r="W1306" s="40">
        <f t="shared" si="633"/>
        <v>0</v>
      </c>
      <c r="X1306" s="40">
        <f t="shared" si="634"/>
        <v>0</v>
      </c>
      <c r="Y1306" s="40">
        <f t="shared" si="644"/>
        <v>0</v>
      </c>
      <c r="Z1306" s="40">
        <f t="shared" si="645"/>
        <v>0</v>
      </c>
      <c r="AA1306" s="40">
        <f t="shared" si="635"/>
        <v>0</v>
      </c>
      <c r="AC1306" s="41"/>
      <c r="AD1306" s="37"/>
      <c r="AE1306" s="37"/>
      <c r="AF1306" s="37"/>
      <c r="AG1306" s="37"/>
      <c r="AH1306" s="37"/>
      <c r="AI1306" s="35">
        <f t="shared" si="636"/>
        <v>0</v>
      </c>
      <c r="AK1306" s="35">
        <f t="shared" si="637"/>
        <v>0</v>
      </c>
      <c r="AL1306" s="35">
        <f t="shared" si="638"/>
        <v>0</v>
      </c>
      <c r="AM1306" s="35">
        <f t="shared" si="639"/>
        <v>0</v>
      </c>
      <c r="AN1306" s="35">
        <f t="shared" si="640"/>
        <v>0</v>
      </c>
      <c r="AO1306" s="35">
        <f t="shared" si="641"/>
        <v>0</v>
      </c>
      <c r="AP1306" s="35">
        <f t="shared" si="642"/>
        <v>0</v>
      </c>
      <c r="AQ1306" s="35">
        <f t="shared" si="643"/>
        <v>0</v>
      </c>
      <c r="AS1306" s="36"/>
    </row>
    <row r="1307" spans="2:45" ht="30.95" hidden="1" customHeight="1">
      <c r="B1307" s="307"/>
      <c r="C1307" s="314"/>
      <c r="D1307" s="309">
        <f>D1267</f>
        <v>0</v>
      </c>
      <c r="E1307" s="310"/>
      <c r="G1307" s="307">
        <f t="shared" ref="G1307:R1307" si="646">SUM(G1267:G1306)</f>
        <v>0</v>
      </c>
      <c r="H1307" s="311">
        <f>SUM(H1267:H1306)</f>
        <v>0</v>
      </c>
      <c r="I1307" s="311">
        <f t="shared" si="646"/>
        <v>0</v>
      </c>
      <c r="J1307" s="307"/>
      <c r="K1307" s="307"/>
      <c r="L1307" s="315"/>
      <c r="M1307" s="311">
        <f>SUM(M1267:M1306)</f>
        <v>0</v>
      </c>
      <c r="N1307" s="307"/>
      <c r="O1307" s="311">
        <f>SUM(O1267:O1306)</f>
        <v>0</v>
      </c>
      <c r="P1307" s="307"/>
      <c r="Q1307" s="311">
        <f>SUM(Q1267:Q1306)</f>
        <v>0</v>
      </c>
      <c r="R1307" s="311">
        <f t="shared" si="646"/>
        <v>0</v>
      </c>
      <c r="S1307" s="311">
        <f>SUM(S1267:S1306)</f>
        <v>0</v>
      </c>
      <c r="T1307" s="313"/>
      <c r="U1307" s="311">
        <f>SUM(U1267:U1306)</f>
        <v>0</v>
      </c>
      <c r="V1307" s="311">
        <f t="shared" ref="V1307:AA1307" si="647">SUM(V1267:V1306)</f>
        <v>0</v>
      </c>
      <c r="W1307" s="311">
        <f t="shared" si="647"/>
        <v>0</v>
      </c>
      <c r="X1307" s="311">
        <f t="shared" si="647"/>
        <v>0</v>
      </c>
      <c r="Y1307" s="311">
        <f t="shared" si="647"/>
        <v>0</v>
      </c>
      <c r="Z1307" s="311">
        <f t="shared" si="647"/>
        <v>0</v>
      </c>
      <c r="AA1307" s="311">
        <f t="shared" si="647"/>
        <v>0</v>
      </c>
      <c r="AC1307" s="311">
        <f>SUM(AC1267:AC1306)</f>
        <v>0</v>
      </c>
      <c r="AD1307" s="311">
        <f t="shared" ref="AD1307:AI1307" si="648">SUM(AD1267:AD1306)</f>
        <v>0</v>
      </c>
      <c r="AE1307" s="311">
        <f t="shared" si="648"/>
        <v>0</v>
      </c>
      <c r="AF1307" s="311">
        <f t="shared" si="648"/>
        <v>0</v>
      </c>
      <c r="AG1307" s="311">
        <f t="shared" si="648"/>
        <v>0</v>
      </c>
      <c r="AH1307" s="311">
        <f t="shared" si="648"/>
        <v>0</v>
      </c>
      <c r="AI1307" s="311">
        <f t="shared" si="648"/>
        <v>0</v>
      </c>
      <c r="AK1307" s="311">
        <f>SUM(AK1267:AK1306)</f>
        <v>0</v>
      </c>
      <c r="AL1307" s="311">
        <f t="shared" ref="AL1307:AQ1307" si="649">SUM(AL1267:AL1306)</f>
        <v>0</v>
      </c>
      <c r="AM1307" s="311">
        <f t="shared" si="649"/>
        <v>0</v>
      </c>
      <c r="AN1307" s="311">
        <f t="shared" si="649"/>
        <v>0</v>
      </c>
      <c r="AO1307" s="311">
        <f t="shared" si="649"/>
        <v>0</v>
      </c>
      <c r="AP1307" s="311">
        <f t="shared" si="649"/>
        <v>0</v>
      </c>
      <c r="AQ1307" s="311">
        <f t="shared" si="649"/>
        <v>0</v>
      </c>
      <c r="AS1307" s="36"/>
    </row>
    <row r="1308" spans="2:45" hidden="1">
      <c r="M1308" s="4"/>
    </row>
    <row r="1309" spans="2:45" hidden="1">
      <c r="B1309" s="36"/>
      <c r="C1309" s="316" t="str">
        <f>'Salary Calc &amp; Services Offered'!A46</f>
        <v>Service 32</v>
      </c>
      <c r="D1309" s="28">
        <v>0</v>
      </c>
      <c r="E1309" s="29">
        <v>0</v>
      </c>
      <c r="G1309" s="409"/>
      <c r="H1309" s="30"/>
      <c r="I1309" s="40">
        <f>'Salary Calc &amp; Services Offered'!JV46</f>
        <v>0</v>
      </c>
      <c r="J1309" s="36"/>
      <c r="K1309" s="36"/>
      <c r="L1309" s="38"/>
      <c r="M1309" s="39"/>
      <c r="N1309" s="36"/>
      <c r="O1309" s="39"/>
      <c r="P1309" s="36"/>
      <c r="Q1309" s="31"/>
      <c r="R1309" s="37"/>
      <c r="S1309" s="40">
        <f t="shared" ref="S1309:S1348" si="650">H1309+I1309+O1309+M1309+Q1309+R1309</f>
        <v>0</v>
      </c>
      <c r="U1309" s="40">
        <f t="shared" ref="U1309:U1348" si="651">IFERROR(H1309/$D$1309,0)</f>
        <v>0</v>
      </c>
      <c r="V1309" s="40">
        <f t="shared" ref="V1309:V1348" si="652">IFERROR(I1309/$D$1309,0)</f>
        <v>0</v>
      </c>
      <c r="W1309" s="40">
        <f t="shared" ref="W1309:W1348" si="653">IFERROR(O1309/$D$1309,0)</f>
        <v>0</v>
      </c>
      <c r="X1309" s="40">
        <f t="shared" ref="X1309:X1348" si="654">IFERROR(M1309/$D$1309,0)</f>
        <v>0</v>
      </c>
      <c r="Y1309" s="40">
        <f>IFERROR(Q1309/$D$1309,0)</f>
        <v>0</v>
      </c>
      <c r="Z1309" s="40">
        <f>IFERROR(R1309/$D$1309,0)</f>
        <v>0</v>
      </c>
      <c r="AA1309" s="40">
        <f t="shared" ref="AA1309:AA1348" si="655">SUM(U1309:Z1309)</f>
        <v>0</v>
      </c>
      <c r="AC1309" s="41">
        <f>IF('Salary Calc &amp; Services Offered'!JW110&lt;0,0,'Salary Calc &amp; Services Offered'!JW110)</f>
        <v>0</v>
      </c>
      <c r="AD1309" s="37"/>
      <c r="AE1309" s="37"/>
      <c r="AF1309" s="37"/>
      <c r="AG1309" s="37"/>
      <c r="AH1309" s="37"/>
      <c r="AI1309" s="35">
        <f t="shared" ref="AI1309:AI1348" si="656">SUM(AC1309:AH1309)</f>
        <v>0</v>
      </c>
      <c r="AK1309" s="35">
        <f t="shared" ref="AK1309:AK1348" si="657">IFERROR(AC1309/$D$1309,0)</f>
        <v>0</v>
      </c>
      <c r="AL1309" s="35">
        <f t="shared" ref="AL1309:AL1348" si="658">IFERROR(AD1309/$D$1309,0)</f>
        <v>0</v>
      </c>
      <c r="AM1309" s="35">
        <f t="shared" ref="AM1309:AM1348" si="659">IFERROR(AE1309/$D$1309,0)</f>
        <v>0</v>
      </c>
      <c r="AN1309" s="35">
        <f t="shared" ref="AN1309:AN1348" si="660">IFERROR(AF1309/$D$1309,0)</f>
        <v>0</v>
      </c>
      <c r="AO1309" s="35">
        <f t="shared" ref="AO1309:AO1348" si="661">IFERROR(AG1309/$D$1309,0)</f>
        <v>0</v>
      </c>
      <c r="AP1309" s="35">
        <f t="shared" ref="AP1309:AP1348" si="662">IFERROR(AH1309/$D$1309,0)</f>
        <v>0</v>
      </c>
      <c r="AQ1309" s="35">
        <f t="shared" ref="AQ1309:AQ1348" si="663">SUM(AK1309:AP1309)</f>
        <v>0</v>
      </c>
      <c r="AS1309" s="36"/>
    </row>
    <row r="1310" spans="2:45" hidden="1">
      <c r="B1310" s="320"/>
      <c r="C1310" s="320"/>
      <c r="D1310" s="321"/>
      <c r="E1310" s="321"/>
      <c r="G1310" s="36"/>
      <c r="H1310" s="34"/>
      <c r="I1310" s="40"/>
      <c r="J1310" s="36"/>
      <c r="K1310" s="36"/>
      <c r="L1310" s="38"/>
      <c r="M1310" s="39"/>
      <c r="N1310" s="36"/>
      <c r="O1310" s="39"/>
      <c r="P1310" s="36"/>
      <c r="Q1310" s="39"/>
      <c r="R1310" s="37"/>
      <c r="S1310" s="40">
        <f t="shared" si="650"/>
        <v>0</v>
      </c>
      <c r="U1310" s="40">
        <f t="shared" si="651"/>
        <v>0</v>
      </c>
      <c r="V1310" s="40">
        <f t="shared" si="652"/>
        <v>0</v>
      </c>
      <c r="W1310" s="40">
        <f t="shared" si="653"/>
        <v>0</v>
      </c>
      <c r="X1310" s="40">
        <f t="shared" si="654"/>
        <v>0</v>
      </c>
      <c r="Y1310" s="40">
        <f t="shared" ref="Y1310:Y1348" si="664">IFERROR(Q1310/$D$1309,0)</f>
        <v>0</v>
      </c>
      <c r="Z1310" s="40">
        <f t="shared" ref="Z1310:Z1348" si="665">IFERROR(R1310/$D$1309,0)</f>
        <v>0</v>
      </c>
      <c r="AA1310" s="40">
        <f t="shared" si="655"/>
        <v>0</v>
      </c>
      <c r="AC1310" s="35"/>
      <c r="AD1310" s="32"/>
      <c r="AE1310" s="32"/>
      <c r="AF1310" s="32"/>
      <c r="AG1310" s="32"/>
      <c r="AH1310" s="32"/>
      <c r="AI1310" s="35">
        <f t="shared" si="656"/>
        <v>0</v>
      </c>
      <c r="AK1310" s="35">
        <f t="shared" si="657"/>
        <v>0</v>
      </c>
      <c r="AL1310" s="35">
        <f t="shared" si="658"/>
        <v>0</v>
      </c>
      <c r="AM1310" s="35">
        <f t="shared" si="659"/>
        <v>0</v>
      </c>
      <c r="AN1310" s="35">
        <f t="shared" si="660"/>
        <v>0</v>
      </c>
      <c r="AO1310" s="35">
        <f t="shared" si="661"/>
        <v>0</v>
      </c>
      <c r="AP1310" s="35">
        <f t="shared" si="662"/>
        <v>0</v>
      </c>
      <c r="AQ1310" s="35">
        <f t="shared" si="663"/>
        <v>0</v>
      </c>
      <c r="AS1310" s="36"/>
    </row>
    <row r="1311" spans="2:45" hidden="1">
      <c r="B1311" s="316"/>
      <c r="C1311" s="317"/>
      <c r="D1311" s="318"/>
      <c r="E1311" s="318"/>
      <c r="G1311" s="36"/>
      <c r="H1311" s="39"/>
      <c r="I1311" s="40"/>
      <c r="J1311" s="36"/>
      <c r="K1311" s="36"/>
      <c r="L1311" s="38"/>
      <c r="M1311" s="39"/>
      <c r="N1311" s="36"/>
      <c r="O1311" s="39"/>
      <c r="P1311" s="36"/>
      <c r="Q1311" s="39"/>
      <c r="R1311" s="37"/>
      <c r="S1311" s="40">
        <f t="shared" si="650"/>
        <v>0</v>
      </c>
      <c r="U1311" s="40">
        <f t="shared" si="651"/>
        <v>0</v>
      </c>
      <c r="V1311" s="40">
        <f t="shared" si="652"/>
        <v>0</v>
      </c>
      <c r="W1311" s="40">
        <f t="shared" si="653"/>
        <v>0</v>
      </c>
      <c r="X1311" s="40">
        <f t="shared" si="654"/>
        <v>0</v>
      </c>
      <c r="Y1311" s="40">
        <f t="shared" si="664"/>
        <v>0</v>
      </c>
      <c r="Z1311" s="40">
        <f t="shared" si="665"/>
        <v>0</v>
      </c>
      <c r="AA1311" s="40">
        <f t="shared" si="655"/>
        <v>0</v>
      </c>
      <c r="AC1311" s="40"/>
      <c r="AD1311" s="39"/>
      <c r="AE1311" s="39"/>
      <c r="AF1311" s="39"/>
      <c r="AG1311" s="39"/>
      <c r="AH1311" s="39"/>
      <c r="AI1311" s="35">
        <f t="shared" si="656"/>
        <v>0</v>
      </c>
      <c r="AK1311" s="35">
        <f t="shared" si="657"/>
        <v>0</v>
      </c>
      <c r="AL1311" s="35">
        <f t="shared" si="658"/>
        <v>0</v>
      </c>
      <c r="AM1311" s="35">
        <f t="shared" si="659"/>
        <v>0</v>
      </c>
      <c r="AN1311" s="35">
        <f t="shared" si="660"/>
        <v>0</v>
      </c>
      <c r="AO1311" s="35">
        <f t="shared" si="661"/>
        <v>0</v>
      </c>
      <c r="AP1311" s="35">
        <f t="shared" si="662"/>
        <v>0</v>
      </c>
      <c r="AQ1311" s="35">
        <f t="shared" si="663"/>
        <v>0</v>
      </c>
      <c r="AS1311" s="36"/>
    </row>
    <row r="1312" spans="2:45" hidden="1">
      <c r="B1312" s="316"/>
      <c r="C1312" s="317"/>
      <c r="D1312" s="318"/>
      <c r="E1312" s="318"/>
      <c r="G1312" s="36"/>
      <c r="H1312" s="39"/>
      <c r="I1312" s="40"/>
      <c r="J1312" s="36"/>
      <c r="K1312" s="36"/>
      <c r="L1312" s="38"/>
      <c r="M1312" s="39"/>
      <c r="N1312" s="36"/>
      <c r="O1312" s="39"/>
      <c r="P1312" s="36"/>
      <c r="Q1312" s="39"/>
      <c r="R1312" s="37"/>
      <c r="S1312" s="40">
        <f t="shared" si="650"/>
        <v>0</v>
      </c>
      <c r="U1312" s="40">
        <f t="shared" si="651"/>
        <v>0</v>
      </c>
      <c r="V1312" s="40">
        <f t="shared" si="652"/>
        <v>0</v>
      </c>
      <c r="W1312" s="40">
        <f t="shared" si="653"/>
        <v>0</v>
      </c>
      <c r="X1312" s="40">
        <f t="shared" si="654"/>
        <v>0</v>
      </c>
      <c r="Y1312" s="40">
        <f t="shared" si="664"/>
        <v>0</v>
      </c>
      <c r="Z1312" s="40">
        <f t="shared" si="665"/>
        <v>0</v>
      </c>
      <c r="AA1312" s="40">
        <f t="shared" si="655"/>
        <v>0</v>
      </c>
      <c r="AC1312" s="40"/>
      <c r="AD1312" s="39"/>
      <c r="AE1312" s="39"/>
      <c r="AF1312" s="39"/>
      <c r="AG1312" s="39"/>
      <c r="AH1312" s="39"/>
      <c r="AI1312" s="35">
        <f t="shared" si="656"/>
        <v>0</v>
      </c>
      <c r="AK1312" s="35">
        <f t="shared" si="657"/>
        <v>0</v>
      </c>
      <c r="AL1312" s="35">
        <f t="shared" si="658"/>
        <v>0</v>
      </c>
      <c r="AM1312" s="35">
        <f t="shared" si="659"/>
        <v>0</v>
      </c>
      <c r="AN1312" s="35">
        <f t="shared" si="660"/>
        <v>0</v>
      </c>
      <c r="AO1312" s="35">
        <f t="shared" si="661"/>
        <v>0</v>
      </c>
      <c r="AP1312" s="35">
        <f t="shared" si="662"/>
        <v>0</v>
      </c>
      <c r="AQ1312" s="35">
        <f t="shared" si="663"/>
        <v>0</v>
      </c>
      <c r="AS1312" s="36"/>
    </row>
    <row r="1313" spans="2:45" hidden="1">
      <c r="B1313" s="316"/>
      <c r="C1313" s="317"/>
      <c r="D1313" s="318"/>
      <c r="E1313" s="318"/>
      <c r="G1313" s="36"/>
      <c r="H1313" s="39"/>
      <c r="I1313" s="40"/>
      <c r="J1313" s="36"/>
      <c r="K1313" s="36"/>
      <c r="L1313" s="38"/>
      <c r="M1313" s="39"/>
      <c r="N1313" s="36"/>
      <c r="O1313" s="39"/>
      <c r="P1313" s="36"/>
      <c r="Q1313" s="39"/>
      <c r="R1313" s="37"/>
      <c r="S1313" s="40">
        <f t="shared" si="650"/>
        <v>0</v>
      </c>
      <c r="U1313" s="40">
        <f t="shared" si="651"/>
        <v>0</v>
      </c>
      <c r="V1313" s="40">
        <f t="shared" si="652"/>
        <v>0</v>
      </c>
      <c r="W1313" s="40">
        <f t="shared" si="653"/>
        <v>0</v>
      </c>
      <c r="X1313" s="40">
        <f t="shared" si="654"/>
        <v>0</v>
      </c>
      <c r="Y1313" s="40">
        <f t="shared" si="664"/>
        <v>0</v>
      </c>
      <c r="Z1313" s="40">
        <f t="shared" si="665"/>
        <v>0</v>
      </c>
      <c r="AA1313" s="40">
        <f t="shared" si="655"/>
        <v>0</v>
      </c>
      <c r="AC1313" s="40"/>
      <c r="AD1313" s="39"/>
      <c r="AE1313" s="39"/>
      <c r="AF1313" s="39"/>
      <c r="AG1313" s="39"/>
      <c r="AH1313" s="39"/>
      <c r="AI1313" s="35">
        <f t="shared" si="656"/>
        <v>0</v>
      </c>
      <c r="AK1313" s="35">
        <f t="shared" si="657"/>
        <v>0</v>
      </c>
      <c r="AL1313" s="35">
        <f t="shared" si="658"/>
        <v>0</v>
      </c>
      <c r="AM1313" s="35">
        <f t="shared" si="659"/>
        <v>0</v>
      </c>
      <c r="AN1313" s="35">
        <f t="shared" si="660"/>
        <v>0</v>
      </c>
      <c r="AO1313" s="35">
        <f t="shared" si="661"/>
        <v>0</v>
      </c>
      <c r="AP1313" s="35">
        <f t="shared" si="662"/>
        <v>0</v>
      </c>
      <c r="AQ1313" s="35">
        <f t="shared" si="663"/>
        <v>0</v>
      </c>
      <c r="AS1313" s="36"/>
    </row>
    <row r="1314" spans="2:45" hidden="1">
      <c r="B1314" s="316"/>
      <c r="C1314" s="317"/>
      <c r="D1314" s="318"/>
      <c r="E1314" s="318"/>
      <c r="G1314" s="36"/>
      <c r="H1314" s="39"/>
      <c r="I1314" s="40"/>
      <c r="J1314" s="36"/>
      <c r="K1314" s="36"/>
      <c r="L1314" s="38"/>
      <c r="M1314" s="39"/>
      <c r="N1314" s="36"/>
      <c r="O1314" s="39"/>
      <c r="P1314" s="36"/>
      <c r="Q1314" s="39"/>
      <c r="R1314" s="37"/>
      <c r="S1314" s="40">
        <f t="shared" si="650"/>
        <v>0</v>
      </c>
      <c r="U1314" s="40">
        <f t="shared" si="651"/>
        <v>0</v>
      </c>
      <c r="V1314" s="40">
        <f t="shared" si="652"/>
        <v>0</v>
      </c>
      <c r="W1314" s="40">
        <f t="shared" si="653"/>
        <v>0</v>
      </c>
      <c r="X1314" s="40">
        <f t="shared" si="654"/>
        <v>0</v>
      </c>
      <c r="Y1314" s="40">
        <f t="shared" si="664"/>
        <v>0</v>
      </c>
      <c r="Z1314" s="40">
        <f t="shared" si="665"/>
        <v>0</v>
      </c>
      <c r="AA1314" s="40">
        <f t="shared" si="655"/>
        <v>0</v>
      </c>
      <c r="AC1314" s="40"/>
      <c r="AD1314" s="39"/>
      <c r="AE1314" s="39"/>
      <c r="AF1314" s="39"/>
      <c r="AG1314" s="39"/>
      <c r="AH1314" s="39"/>
      <c r="AI1314" s="35">
        <f t="shared" si="656"/>
        <v>0</v>
      </c>
      <c r="AK1314" s="35">
        <f t="shared" si="657"/>
        <v>0</v>
      </c>
      <c r="AL1314" s="35">
        <f t="shared" si="658"/>
        <v>0</v>
      </c>
      <c r="AM1314" s="35">
        <f t="shared" si="659"/>
        <v>0</v>
      </c>
      <c r="AN1314" s="35">
        <f t="shared" si="660"/>
        <v>0</v>
      </c>
      <c r="AO1314" s="35">
        <f t="shared" si="661"/>
        <v>0</v>
      </c>
      <c r="AP1314" s="35">
        <f t="shared" si="662"/>
        <v>0</v>
      </c>
      <c r="AQ1314" s="35">
        <f t="shared" si="663"/>
        <v>0</v>
      </c>
      <c r="AS1314" s="36"/>
    </row>
    <row r="1315" spans="2:45" hidden="1">
      <c r="B1315" s="316"/>
      <c r="C1315" s="317"/>
      <c r="D1315" s="318"/>
      <c r="E1315" s="318"/>
      <c r="G1315" s="36"/>
      <c r="H1315" s="39"/>
      <c r="I1315" s="40"/>
      <c r="J1315" s="36"/>
      <c r="K1315" s="36"/>
      <c r="L1315" s="38"/>
      <c r="M1315" s="39"/>
      <c r="N1315" s="36"/>
      <c r="O1315" s="39"/>
      <c r="P1315" s="36"/>
      <c r="Q1315" s="39"/>
      <c r="R1315" s="37"/>
      <c r="S1315" s="40">
        <f t="shared" si="650"/>
        <v>0</v>
      </c>
      <c r="U1315" s="40">
        <f t="shared" si="651"/>
        <v>0</v>
      </c>
      <c r="V1315" s="40">
        <f t="shared" si="652"/>
        <v>0</v>
      </c>
      <c r="W1315" s="40">
        <f t="shared" si="653"/>
        <v>0</v>
      </c>
      <c r="X1315" s="40">
        <f t="shared" si="654"/>
        <v>0</v>
      </c>
      <c r="Y1315" s="40">
        <f t="shared" si="664"/>
        <v>0</v>
      </c>
      <c r="Z1315" s="40">
        <f t="shared" si="665"/>
        <v>0</v>
      </c>
      <c r="AA1315" s="40">
        <f t="shared" si="655"/>
        <v>0</v>
      </c>
      <c r="AC1315" s="40"/>
      <c r="AD1315" s="39"/>
      <c r="AE1315" s="39"/>
      <c r="AF1315" s="39"/>
      <c r="AG1315" s="39"/>
      <c r="AH1315" s="39"/>
      <c r="AI1315" s="35">
        <f t="shared" si="656"/>
        <v>0</v>
      </c>
      <c r="AK1315" s="35">
        <f t="shared" si="657"/>
        <v>0</v>
      </c>
      <c r="AL1315" s="35">
        <f t="shared" si="658"/>
        <v>0</v>
      </c>
      <c r="AM1315" s="35">
        <f t="shared" si="659"/>
        <v>0</v>
      </c>
      <c r="AN1315" s="35">
        <f t="shared" si="660"/>
        <v>0</v>
      </c>
      <c r="AO1315" s="35">
        <f t="shared" si="661"/>
        <v>0</v>
      </c>
      <c r="AP1315" s="35">
        <f t="shared" si="662"/>
        <v>0</v>
      </c>
      <c r="AQ1315" s="35">
        <f t="shared" si="663"/>
        <v>0</v>
      </c>
      <c r="AS1315" s="36"/>
    </row>
    <row r="1316" spans="2:45" hidden="1">
      <c r="B1316" s="316"/>
      <c r="C1316" s="317"/>
      <c r="D1316" s="318"/>
      <c r="E1316" s="318"/>
      <c r="G1316" s="36"/>
      <c r="H1316" s="39"/>
      <c r="I1316" s="40"/>
      <c r="J1316" s="36"/>
      <c r="K1316" s="36"/>
      <c r="L1316" s="38"/>
      <c r="M1316" s="39"/>
      <c r="N1316" s="36"/>
      <c r="O1316" s="39"/>
      <c r="P1316" s="36"/>
      <c r="Q1316" s="39"/>
      <c r="R1316" s="37"/>
      <c r="S1316" s="40">
        <f t="shared" si="650"/>
        <v>0</v>
      </c>
      <c r="U1316" s="40">
        <f t="shared" si="651"/>
        <v>0</v>
      </c>
      <c r="V1316" s="40">
        <f t="shared" si="652"/>
        <v>0</v>
      </c>
      <c r="W1316" s="40">
        <f t="shared" si="653"/>
        <v>0</v>
      </c>
      <c r="X1316" s="40">
        <f t="shared" si="654"/>
        <v>0</v>
      </c>
      <c r="Y1316" s="40">
        <f t="shared" si="664"/>
        <v>0</v>
      </c>
      <c r="Z1316" s="40">
        <f t="shared" si="665"/>
        <v>0</v>
      </c>
      <c r="AA1316" s="40">
        <f t="shared" si="655"/>
        <v>0</v>
      </c>
      <c r="AC1316" s="40"/>
      <c r="AD1316" s="39"/>
      <c r="AE1316" s="39"/>
      <c r="AF1316" s="39"/>
      <c r="AG1316" s="39"/>
      <c r="AH1316" s="39"/>
      <c r="AI1316" s="35">
        <f t="shared" si="656"/>
        <v>0</v>
      </c>
      <c r="AK1316" s="35">
        <f t="shared" si="657"/>
        <v>0</v>
      </c>
      <c r="AL1316" s="35">
        <f t="shared" si="658"/>
        <v>0</v>
      </c>
      <c r="AM1316" s="35">
        <f t="shared" si="659"/>
        <v>0</v>
      </c>
      <c r="AN1316" s="35">
        <f t="shared" si="660"/>
        <v>0</v>
      </c>
      <c r="AO1316" s="35">
        <f t="shared" si="661"/>
        <v>0</v>
      </c>
      <c r="AP1316" s="35">
        <f t="shared" si="662"/>
        <v>0</v>
      </c>
      <c r="AQ1316" s="35">
        <f t="shared" si="663"/>
        <v>0</v>
      </c>
      <c r="AS1316" s="36"/>
    </row>
    <row r="1317" spans="2:45" hidden="1">
      <c r="B1317" s="316"/>
      <c r="C1317" s="316"/>
      <c r="D1317" s="319"/>
      <c r="E1317" s="319"/>
      <c r="G1317" s="36"/>
      <c r="H1317" s="37"/>
      <c r="I1317" s="41"/>
      <c r="J1317" s="36"/>
      <c r="K1317" s="36"/>
      <c r="L1317" s="38"/>
      <c r="M1317" s="37"/>
      <c r="N1317" s="36"/>
      <c r="O1317" s="37"/>
      <c r="P1317" s="36"/>
      <c r="Q1317" s="37"/>
      <c r="R1317" s="37"/>
      <c r="S1317" s="40">
        <f t="shared" si="650"/>
        <v>0</v>
      </c>
      <c r="U1317" s="40">
        <f t="shared" si="651"/>
        <v>0</v>
      </c>
      <c r="V1317" s="40">
        <f t="shared" si="652"/>
        <v>0</v>
      </c>
      <c r="W1317" s="40">
        <f t="shared" si="653"/>
        <v>0</v>
      </c>
      <c r="X1317" s="40">
        <f t="shared" si="654"/>
        <v>0</v>
      </c>
      <c r="Y1317" s="40">
        <f t="shared" si="664"/>
        <v>0</v>
      </c>
      <c r="Z1317" s="40">
        <f t="shared" si="665"/>
        <v>0</v>
      </c>
      <c r="AA1317" s="40">
        <f t="shared" si="655"/>
        <v>0</v>
      </c>
      <c r="AC1317" s="41"/>
      <c r="AD1317" s="37"/>
      <c r="AE1317" s="37"/>
      <c r="AF1317" s="37"/>
      <c r="AG1317" s="37"/>
      <c r="AH1317" s="37"/>
      <c r="AI1317" s="35">
        <f t="shared" si="656"/>
        <v>0</v>
      </c>
      <c r="AK1317" s="35">
        <f t="shared" si="657"/>
        <v>0</v>
      </c>
      <c r="AL1317" s="35">
        <f t="shared" si="658"/>
        <v>0</v>
      </c>
      <c r="AM1317" s="35">
        <f t="shared" si="659"/>
        <v>0</v>
      </c>
      <c r="AN1317" s="35">
        <f t="shared" si="660"/>
        <v>0</v>
      </c>
      <c r="AO1317" s="35">
        <f t="shared" si="661"/>
        <v>0</v>
      </c>
      <c r="AP1317" s="35">
        <f t="shared" si="662"/>
        <v>0</v>
      </c>
      <c r="AQ1317" s="35">
        <f t="shared" si="663"/>
        <v>0</v>
      </c>
      <c r="AS1317" s="36"/>
    </row>
    <row r="1318" spans="2:45" hidden="1">
      <c r="B1318" s="316"/>
      <c r="C1318" s="316"/>
      <c r="D1318" s="319"/>
      <c r="E1318" s="319"/>
      <c r="G1318" s="36"/>
      <c r="H1318" s="37"/>
      <c r="I1318" s="41"/>
      <c r="J1318" s="36"/>
      <c r="K1318" s="36"/>
      <c r="L1318" s="38"/>
      <c r="M1318" s="37"/>
      <c r="N1318" s="36"/>
      <c r="O1318" s="37"/>
      <c r="P1318" s="36"/>
      <c r="Q1318" s="37"/>
      <c r="R1318" s="37"/>
      <c r="S1318" s="40">
        <f t="shared" si="650"/>
        <v>0</v>
      </c>
      <c r="U1318" s="40">
        <f t="shared" si="651"/>
        <v>0</v>
      </c>
      <c r="V1318" s="40">
        <f t="shared" si="652"/>
        <v>0</v>
      </c>
      <c r="W1318" s="40">
        <f t="shared" si="653"/>
        <v>0</v>
      </c>
      <c r="X1318" s="40">
        <f t="shared" si="654"/>
        <v>0</v>
      </c>
      <c r="Y1318" s="40">
        <f t="shared" si="664"/>
        <v>0</v>
      </c>
      <c r="Z1318" s="40">
        <f t="shared" si="665"/>
        <v>0</v>
      </c>
      <c r="AA1318" s="40">
        <f t="shared" si="655"/>
        <v>0</v>
      </c>
      <c r="AC1318" s="41"/>
      <c r="AD1318" s="37"/>
      <c r="AE1318" s="37"/>
      <c r="AF1318" s="37"/>
      <c r="AG1318" s="37"/>
      <c r="AH1318" s="37"/>
      <c r="AI1318" s="35">
        <f t="shared" si="656"/>
        <v>0</v>
      </c>
      <c r="AK1318" s="35">
        <f t="shared" si="657"/>
        <v>0</v>
      </c>
      <c r="AL1318" s="35">
        <f t="shared" si="658"/>
        <v>0</v>
      </c>
      <c r="AM1318" s="35">
        <f t="shared" si="659"/>
        <v>0</v>
      </c>
      <c r="AN1318" s="35">
        <f t="shared" si="660"/>
        <v>0</v>
      </c>
      <c r="AO1318" s="35">
        <f t="shared" si="661"/>
        <v>0</v>
      </c>
      <c r="AP1318" s="35">
        <f t="shared" si="662"/>
        <v>0</v>
      </c>
      <c r="AQ1318" s="35">
        <f t="shared" si="663"/>
        <v>0</v>
      </c>
      <c r="AS1318" s="36"/>
    </row>
    <row r="1319" spans="2:45" hidden="1">
      <c r="B1319" s="316"/>
      <c r="C1319" s="316"/>
      <c r="D1319" s="319"/>
      <c r="E1319" s="319"/>
      <c r="G1319" s="36"/>
      <c r="H1319" s="37"/>
      <c r="I1319" s="41"/>
      <c r="J1319" s="36"/>
      <c r="K1319" s="36"/>
      <c r="L1319" s="38"/>
      <c r="M1319" s="37"/>
      <c r="N1319" s="36"/>
      <c r="O1319" s="37"/>
      <c r="P1319" s="36"/>
      <c r="Q1319" s="37"/>
      <c r="R1319" s="37"/>
      <c r="S1319" s="40">
        <f t="shared" si="650"/>
        <v>0</v>
      </c>
      <c r="U1319" s="40">
        <f t="shared" si="651"/>
        <v>0</v>
      </c>
      <c r="V1319" s="40">
        <f t="shared" si="652"/>
        <v>0</v>
      </c>
      <c r="W1319" s="40">
        <f t="shared" si="653"/>
        <v>0</v>
      </c>
      <c r="X1319" s="40">
        <f t="shared" si="654"/>
        <v>0</v>
      </c>
      <c r="Y1319" s="40">
        <f t="shared" si="664"/>
        <v>0</v>
      </c>
      <c r="Z1319" s="40">
        <f t="shared" si="665"/>
        <v>0</v>
      </c>
      <c r="AA1319" s="40">
        <f t="shared" si="655"/>
        <v>0</v>
      </c>
      <c r="AC1319" s="41"/>
      <c r="AD1319" s="37"/>
      <c r="AE1319" s="37"/>
      <c r="AF1319" s="37"/>
      <c r="AG1319" s="37"/>
      <c r="AH1319" s="37"/>
      <c r="AI1319" s="35">
        <f t="shared" si="656"/>
        <v>0</v>
      </c>
      <c r="AK1319" s="35">
        <f t="shared" si="657"/>
        <v>0</v>
      </c>
      <c r="AL1319" s="35">
        <f t="shared" si="658"/>
        <v>0</v>
      </c>
      <c r="AM1319" s="35">
        <f t="shared" si="659"/>
        <v>0</v>
      </c>
      <c r="AN1319" s="35">
        <f t="shared" si="660"/>
        <v>0</v>
      </c>
      <c r="AO1319" s="35">
        <f t="shared" si="661"/>
        <v>0</v>
      </c>
      <c r="AP1319" s="35">
        <f t="shared" si="662"/>
        <v>0</v>
      </c>
      <c r="AQ1319" s="35">
        <f t="shared" si="663"/>
        <v>0</v>
      </c>
      <c r="AS1319" s="36"/>
    </row>
    <row r="1320" spans="2:45" hidden="1">
      <c r="B1320" s="316"/>
      <c r="C1320" s="316"/>
      <c r="D1320" s="319"/>
      <c r="E1320" s="319"/>
      <c r="G1320" s="36"/>
      <c r="H1320" s="37"/>
      <c r="I1320" s="41"/>
      <c r="J1320" s="36"/>
      <c r="K1320" s="36"/>
      <c r="L1320" s="38"/>
      <c r="M1320" s="37"/>
      <c r="N1320" s="36"/>
      <c r="O1320" s="37"/>
      <c r="P1320" s="36"/>
      <c r="Q1320" s="37"/>
      <c r="R1320" s="37"/>
      <c r="S1320" s="40">
        <f t="shared" si="650"/>
        <v>0</v>
      </c>
      <c r="U1320" s="40">
        <f t="shared" si="651"/>
        <v>0</v>
      </c>
      <c r="V1320" s="40">
        <f t="shared" si="652"/>
        <v>0</v>
      </c>
      <c r="W1320" s="40">
        <f t="shared" si="653"/>
        <v>0</v>
      </c>
      <c r="X1320" s="40">
        <f t="shared" si="654"/>
        <v>0</v>
      </c>
      <c r="Y1320" s="40">
        <f t="shared" si="664"/>
        <v>0</v>
      </c>
      <c r="Z1320" s="40">
        <f t="shared" si="665"/>
        <v>0</v>
      </c>
      <c r="AA1320" s="40">
        <f t="shared" si="655"/>
        <v>0</v>
      </c>
      <c r="AC1320" s="41"/>
      <c r="AD1320" s="37"/>
      <c r="AE1320" s="37"/>
      <c r="AF1320" s="37"/>
      <c r="AG1320" s="37"/>
      <c r="AH1320" s="37"/>
      <c r="AI1320" s="35">
        <f t="shared" si="656"/>
        <v>0</v>
      </c>
      <c r="AK1320" s="35">
        <f t="shared" si="657"/>
        <v>0</v>
      </c>
      <c r="AL1320" s="35">
        <f t="shared" si="658"/>
        <v>0</v>
      </c>
      <c r="AM1320" s="35">
        <f t="shared" si="659"/>
        <v>0</v>
      </c>
      <c r="AN1320" s="35">
        <f t="shared" si="660"/>
        <v>0</v>
      </c>
      <c r="AO1320" s="35">
        <f t="shared" si="661"/>
        <v>0</v>
      </c>
      <c r="AP1320" s="35">
        <f t="shared" si="662"/>
        <v>0</v>
      </c>
      <c r="AQ1320" s="35">
        <f t="shared" si="663"/>
        <v>0</v>
      </c>
      <c r="AS1320" s="36"/>
    </row>
    <row r="1321" spans="2:45" hidden="1">
      <c r="B1321" s="316"/>
      <c r="C1321" s="316"/>
      <c r="D1321" s="319"/>
      <c r="E1321" s="319"/>
      <c r="G1321" s="36"/>
      <c r="H1321" s="37"/>
      <c r="I1321" s="41"/>
      <c r="J1321" s="36"/>
      <c r="K1321" s="36"/>
      <c r="L1321" s="38"/>
      <c r="M1321" s="37"/>
      <c r="N1321" s="36"/>
      <c r="O1321" s="37"/>
      <c r="P1321" s="36"/>
      <c r="Q1321" s="37"/>
      <c r="R1321" s="37"/>
      <c r="S1321" s="40">
        <f t="shared" si="650"/>
        <v>0</v>
      </c>
      <c r="U1321" s="40">
        <f t="shared" si="651"/>
        <v>0</v>
      </c>
      <c r="V1321" s="40">
        <f t="shared" si="652"/>
        <v>0</v>
      </c>
      <c r="W1321" s="40">
        <f t="shared" si="653"/>
        <v>0</v>
      </c>
      <c r="X1321" s="40">
        <f t="shared" si="654"/>
        <v>0</v>
      </c>
      <c r="Y1321" s="40">
        <f t="shared" si="664"/>
        <v>0</v>
      </c>
      <c r="Z1321" s="40">
        <f t="shared" si="665"/>
        <v>0</v>
      </c>
      <c r="AA1321" s="40">
        <f t="shared" si="655"/>
        <v>0</v>
      </c>
      <c r="AC1321" s="41"/>
      <c r="AD1321" s="37"/>
      <c r="AE1321" s="37"/>
      <c r="AF1321" s="37"/>
      <c r="AG1321" s="37"/>
      <c r="AH1321" s="37"/>
      <c r="AI1321" s="35">
        <f t="shared" si="656"/>
        <v>0</v>
      </c>
      <c r="AK1321" s="35">
        <f t="shared" si="657"/>
        <v>0</v>
      </c>
      <c r="AL1321" s="35">
        <f t="shared" si="658"/>
        <v>0</v>
      </c>
      <c r="AM1321" s="35">
        <f t="shared" si="659"/>
        <v>0</v>
      </c>
      <c r="AN1321" s="35">
        <f t="shared" si="660"/>
        <v>0</v>
      </c>
      <c r="AO1321" s="35">
        <f t="shared" si="661"/>
        <v>0</v>
      </c>
      <c r="AP1321" s="35">
        <f t="shared" si="662"/>
        <v>0</v>
      </c>
      <c r="AQ1321" s="35">
        <f t="shared" si="663"/>
        <v>0</v>
      </c>
      <c r="AS1321" s="36"/>
    </row>
    <row r="1322" spans="2:45" hidden="1">
      <c r="B1322" s="316"/>
      <c r="C1322" s="316"/>
      <c r="D1322" s="319"/>
      <c r="E1322" s="319"/>
      <c r="G1322" s="36"/>
      <c r="H1322" s="37"/>
      <c r="I1322" s="41"/>
      <c r="J1322" s="36"/>
      <c r="K1322" s="36"/>
      <c r="L1322" s="38"/>
      <c r="M1322" s="37"/>
      <c r="N1322" s="36"/>
      <c r="O1322" s="37"/>
      <c r="P1322" s="36"/>
      <c r="Q1322" s="37"/>
      <c r="R1322" s="37"/>
      <c r="S1322" s="40">
        <f t="shared" si="650"/>
        <v>0</v>
      </c>
      <c r="U1322" s="40">
        <f t="shared" si="651"/>
        <v>0</v>
      </c>
      <c r="V1322" s="40">
        <f t="shared" si="652"/>
        <v>0</v>
      </c>
      <c r="W1322" s="40">
        <f t="shared" si="653"/>
        <v>0</v>
      </c>
      <c r="X1322" s="40">
        <f t="shared" si="654"/>
        <v>0</v>
      </c>
      <c r="Y1322" s="40">
        <f t="shared" si="664"/>
        <v>0</v>
      </c>
      <c r="Z1322" s="40">
        <f t="shared" si="665"/>
        <v>0</v>
      </c>
      <c r="AA1322" s="40">
        <f t="shared" si="655"/>
        <v>0</v>
      </c>
      <c r="AC1322" s="41"/>
      <c r="AD1322" s="37"/>
      <c r="AE1322" s="37"/>
      <c r="AF1322" s="37"/>
      <c r="AG1322" s="37"/>
      <c r="AH1322" s="37"/>
      <c r="AI1322" s="35">
        <f t="shared" si="656"/>
        <v>0</v>
      </c>
      <c r="AK1322" s="35">
        <f t="shared" si="657"/>
        <v>0</v>
      </c>
      <c r="AL1322" s="35">
        <f t="shared" si="658"/>
        <v>0</v>
      </c>
      <c r="AM1322" s="35">
        <f t="shared" si="659"/>
        <v>0</v>
      </c>
      <c r="AN1322" s="35">
        <f t="shared" si="660"/>
        <v>0</v>
      </c>
      <c r="AO1322" s="35">
        <f t="shared" si="661"/>
        <v>0</v>
      </c>
      <c r="AP1322" s="35">
        <f t="shared" si="662"/>
        <v>0</v>
      </c>
      <c r="AQ1322" s="35">
        <f t="shared" si="663"/>
        <v>0</v>
      </c>
      <c r="AS1322" s="36"/>
    </row>
    <row r="1323" spans="2:45" hidden="1">
      <c r="B1323" s="316"/>
      <c r="C1323" s="316"/>
      <c r="D1323" s="319"/>
      <c r="E1323" s="319"/>
      <c r="G1323" s="36"/>
      <c r="H1323" s="37"/>
      <c r="I1323" s="41"/>
      <c r="J1323" s="36"/>
      <c r="K1323" s="36"/>
      <c r="L1323" s="38"/>
      <c r="M1323" s="37"/>
      <c r="N1323" s="36"/>
      <c r="O1323" s="37"/>
      <c r="P1323" s="36"/>
      <c r="Q1323" s="37"/>
      <c r="R1323" s="37"/>
      <c r="S1323" s="40">
        <f t="shared" si="650"/>
        <v>0</v>
      </c>
      <c r="U1323" s="40">
        <f t="shared" si="651"/>
        <v>0</v>
      </c>
      <c r="V1323" s="40">
        <f t="shared" si="652"/>
        <v>0</v>
      </c>
      <c r="W1323" s="40">
        <f t="shared" si="653"/>
        <v>0</v>
      </c>
      <c r="X1323" s="40">
        <f t="shared" si="654"/>
        <v>0</v>
      </c>
      <c r="Y1323" s="40">
        <f t="shared" si="664"/>
        <v>0</v>
      </c>
      <c r="Z1323" s="40">
        <f t="shared" si="665"/>
        <v>0</v>
      </c>
      <c r="AA1323" s="40">
        <f t="shared" si="655"/>
        <v>0</v>
      </c>
      <c r="AC1323" s="41"/>
      <c r="AD1323" s="37"/>
      <c r="AE1323" s="37"/>
      <c r="AF1323" s="37"/>
      <c r="AG1323" s="37"/>
      <c r="AH1323" s="37"/>
      <c r="AI1323" s="35">
        <f t="shared" si="656"/>
        <v>0</v>
      </c>
      <c r="AK1323" s="35">
        <f t="shared" si="657"/>
        <v>0</v>
      </c>
      <c r="AL1323" s="35">
        <f t="shared" si="658"/>
        <v>0</v>
      </c>
      <c r="AM1323" s="35">
        <f t="shared" si="659"/>
        <v>0</v>
      </c>
      <c r="AN1323" s="35">
        <f t="shared" si="660"/>
        <v>0</v>
      </c>
      <c r="AO1323" s="35">
        <f t="shared" si="661"/>
        <v>0</v>
      </c>
      <c r="AP1323" s="35">
        <f t="shared" si="662"/>
        <v>0</v>
      </c>
      <c r="AQ1323" s="35">
        <f t="shared" si="663"/>
        <v>0</v>
      </c>
      <c r="AS1323" s="36"/>
    </row>
    <row r="1324" spans="2:45" hidden="1">
      <c r="B1324" s="316"/>
      <c r="C1324" s="316"/>
      <c r="D1324" s="319"/>
      <c r="E1324" s="319"/>
      <c r="G1324" s="36"/>
      <c r="H1324" s="37"/>
      <c r="I1324" s="41"/>
      <c r="J1324" s="36"/>
      <c r="K1324" s="36"/>
      <c r="L1324" s="38"/>
      <c r="M1324" s="37"/>
      <c r="N1324" s="36"/>
      <c r="O1324" s="37"/>
      <c r="P1324" s="36"/>
      <c r="Q1324" s="37"/>
      <c r="R1324" s="37"/>
      <c r="S1324" s="40">
        <f t="shared" si="650"/>
        <v>0</v>
      </c>
      <c r="U1324" s="40">
        <f t="shared" si="651"/>
        <v>0</v>
      </c>
      <c r="V1324" s="40">
        <f t="shared" si="652"/>
        <v>0</v>
      </c>
      <c r="W1324" s="40">
        <f t="shared" si="653"/>
        <v>0</v>
      </c>
      <c r="X1324" s="40">
        <f t="shared" si="654"/>
        <v>0</v>
      </c>
      <c r="Y1324" s="40">
        <f t="shared" si="664"/>
        <v>0</v>
      </c>
      <c r="Z1324" s="40">
        <f t="shared" si="665"/>
        <v>0</v>
      </c>
      <c r="AA1324" s="40">
        <f t="shared" si="655"/>
        <v>0</v>
      </c>
      <c r="AC1324" s="41"/>
      <c r="AD1324" s="37"/>
      <c r="AE1324" s="37"/>
      <c r="AF1324" s="37"/>
      <c r="AG1324" s="37"/>
      <c r="AH1324" s="37"/>
      <c r="AI1324" s="35">
        <f t="shared" si="656"/>
        <v>0</v>
      </c>
      <c r="AK1324" s="35">
        <f t="shared" si="657"/>
        <v>0</v>
      </c>
      <c r="AL1324" s="35">
        <f t="shared" si="658"/>
        <v>0</v>
      </c>
      <c r="AM1324" s="35">
        <f t="shared" si="659"/>
        <v>0</v>
      </c>
      <c r="AN1324" s="35">
        <f t="shared" si="660"/>
        <v>0</v>
      </c>
      <c r="AO1324" s="35">
        <f t="shared" si="661"/>
        <v>0</v>
      </c>
      <c r="AP1324" s="35">
        <f t="shared" si="662"/>
        <v>0</v>
      </c>
      <c r="AQ1324" s="35">
        <f t="shared" si="663"/>
        <v>0</v>
      </c>
      <c r="AS1324" s="36"/>
    </row>
    <row r="1325" spans="2:45" hidden="1">
      <c r="B1325" s="316"/>
      <c r="C1325" s="316"/>
      <c r="D1325" s="319"/>
      <c r="E1325" s="319"/>
      <c r="G1325" s="36"/>
      <c r="H1325" s="37"/>
      <c r="I1325" s="41"/>
      <c r="J1325" s="36"/>
      <c r="K1325" s="36"/>
      <c r="L1325" s="38"/>
      <c r="M1325" s="37"/>
      <c r="N1325" s="36"/>
      <c r="O1325" s="37"/>
      <c r="P1325" s="36"/>
      <c r="Q1325" s="37"/>
      <c r="R1325" s="37"/>
      <c r="S1325" s="40">
        <f t="shared" si="650"/>
        <v>0</v>
      </c>
      <c r="U1325" s="40">
        <f t="shared" si="651"/>
        <v>0</v>
      </c>
      <c r="V1325" s="40">
        <f t="shared" si="652"/>
        <v>0</v>
      </c>
      <c r="W1325" s="40">
        <f t="shared" si="653"/>
        <v>0</v>
      </c>
      <c r="X1325" s="40">
        <f t="shared" si="654"/>
        <v>0</v>
      </c>
      <c r="Y1325" s="40">
        <f t="shared" si="664"/>
        <v>0</v>
      </c>
      <c r="Z1325" s="40">
        <f t="shared" si="665"/>
        <v>0</v>
      </c>
      <c r="AA1325" s="40">
        <f t="shared" si="655"/>
        <v>0</v>
      </c>
      <c r="AC1325" s="41"/>
      <c r="AD1325" s="37"/>
      <c r="AE1325" s="37"/>
      <c r="AF1325" s="37"/>
      <c r="AG1325" s="37"/>
      <c r="AH1325" s="37"/>
      <c r="AI1325" s="35">
        <f t="shared" si="656"/>
        <v>0</v>
      </c>
      <c r="AK1325" s="35">
        <f t="shared" si="657"/>
        <v>0</v>
      </c>
      <c r="AL1325" s="35">
        <f t="shared" si="658"/>
        <v>0</v>
      </c>
      <c r="AM1325" s="35">
        <f t="shared" si="659"/>
        <v>0</v>
      </c>
      <c r="AN1325" s="35">
        <f t="shared" si="660"/>
        <v>0</v>
      </c>
      <c r="AO1325" s="35">
        <f t="shared" si="661"/>
        <v>0</v>
      </c>
      <c r="AP1325" s="35">
        <f t="shared" si="662"/>
        <v>0</v>
      </c>
      <c r="AQ1325" s="35">
        <f t="shared" si="663"/>
        <v>0</v>
      </c>
      <c r="AS1325" s="36"/>
    </row>
    <row r="1326" spans="2:45" hidden="1">
      <c r="B1326" s="316"/>
      <c r="C1326" s="316"/>
      <c r="D1326" s="319"/>
      <c r="E1326" s="319"/>
      <c r="G1326" s="36"/>
      <c r="H1326" s="37"/>
      <c r="I1326" s="41"/>
      <c r="J1326" s="36"/>
      <c r="K1326" s="36"/>
      <c r="L1326" s="38"/>
      <c r="M1326" s="37"/>
      <c r="N1326" s="36"/>
      <c r="O1326" s="37"/>
      <c r="P1326" s="36"/>
      <c r="Q1326" s="37"/>
      <c r="R1326" s="37"/>
      <c r="S1326" s="40">
        <f t="shared" si="650"/>
        <v>0</v>
      </c>
      <c r="U1326" s="40">
        <f t="shared" si="651"/>
        <v>0</v>
      </c>
      <c r="V1326" s="40">
        <f t="shared" si="652"/>
        <v>0</v>
      </c>
      <c r="W1326" s="40">
        <f t="shared" si="653"/>
        <v>0</v>
      </c>
      <c r="X1326" s="40">
        <f t="shared" si="654"/>
        <v>0</v>
      </c>
      <c r="Y1326" s="40">
        <f t="shared" si="664"/>
        <v>0</v>
      </c>
      <c r="Z1326" s="40">
        <f t="shared" si="665"/>
        <v>0</v>
      </c>
      <c r="AA1326" s="40">
        <f t="shared" si="655"/>
        <v>0</v>
      </c>
      <c r="AC1326" s="41"/>
      <c r="AD1326" s="37"/>
      <c r="AE1326" s="37"/>
      <c r="AF1326" s="37"/>
      <c r="AG1326" s="37"/>
      <c r="AH1326" s="37"/>
      <c r="AI1326" s="35">
        <f t="shared" si="656"/>
        <v>0</v>
      </c>
      <c r="AK1326" s="35">
        <f t="shared" si="657"/>
        <v>0</v>
      </c>
      <c r="AL1326" s="35">
        <f t="shared" si="658"/>
        <v>0</v>
      </c>
      <c r="AM1326" s="35">
        <f t="shared" si="659"/>
        <v>0</v>
      </c>
      <c r="AN1326" s="35">
        <f t="shared" si="660"/>
        <v>0</v>
      </c>
      <c r="AO1326" s="35">
        <f t="shared" si="661"/>
        <v>0</v>
      </c>
      <c r="AP1326" s="35">
        <f t="shared" si="662"/>
        <v>0</v>
      </c>
      <c r="AQ1326" s="35">
        <f t="shared" si="663"/>
        <v>0</v>
      </c>
      <c r="AS1326" s="36"/>
    </row>
    <row r="1327" spans="2:45" hidden="1">
      <c r="B1327" s="316"/>
      <c r="C1327" s="316"/>
      <c r="D1327" s="319"/>
      <c r="E1327" s="319"/>
      <c r="G1327" s="36"/>
      <c r="H1327" s="37"/>
      <c r="I1327" s="41"/>
      <c r="J1327" s="36"/>
      <c r="K1327" s="36"/>
      <c r="L1327" s="38"/>
      <c r="M1327" s="37"/>
      <c r="N1327" s="36"/>
      <c r="O1327" s="37"/>
      <c r="P1327" s="36"/>
      <c r="Q1327" s="37"/>
      <c r="R1327" s="37"/>
      <c r="S1327" s="40">
        <f t="shared" si="650"/>
        <v>0</v>
      </c>
      <c r="U1327" s="40">
        <f t="shared" si="651"/>
        <v>0</v>
      </c>
      <c r="V1327" s="40">
        <f t="shared" si="652"/>
        <v>0</v>
      </c>
      <c r="W1327" s="40">
        <f t="shared" si="653"/>
        <v>0</v>
      </c>
      <c r="X1327" s="40">
        <f t="shared" si="654"/>
        <v>0</v>
      </c>
      <c r="Y1327" s="40">
        <f t="shared" si="664"/>
        <v>0</v>
      </c>
      <c r="Z1327" s="40">
        <f t="shared" si="665"/>
        <v>0</v>
      </c>
      <c r="AA1327" s="40">
        <f t="shared" si="655"/>
        <v>0</v>
      </c>
      <c r="AC1327" s="41"/>
      <c r="AD1327" s="37"/>
      <c r="AE1327" s="37"/>
      <c r="AF1327" s="37"/>
      <c r="AG1327" s="37"/>
      <c r="AH1327" s="37"/>
      <c r="AI1327" s="35">
        <f t="shared" si="656"/>
        <v>0</v>
      </c>
      <c r="AK1327" s="35">
        <f t="shared" si="657"/>
        <v>0</v>
      </c>
      <c r="AL1327" s="35">
        <f t="shared" si="658"/>
        <v>0</v>
      </c>
      <c r="AM1327" s="35">
        <f t="shared" si="659"/>
        <v>0</v>
      </c>
      <c r="AN1327" s="35">
        <f t="shared" si="660"/>
        <v>0</v>
      </c>
      <c r="AO1327" s="35">
        <f t="shared" si="661"/>
        <v>0</v>
      </c>
      <c r="AP1327" s="35">
        <f t="shared" si="662"/>
        <v>0</v>
      </c>
      <c r="AQ1327" s="35">
        <f t="shared" si="663"/>
        <v>0</v>
      </c>
      <c r="AS1327" s="36"/>
    </row>
    <row r="1328" spans="2:45" hidden="1">
      <c r="B1328" s="316"/>
      <c r="C1328" s="316"/>
      <c r="D1328" s="319"/>
      <c r="E1328" s="319"/>
      <c r="G1328" s="36"/>
      <c r="H1328" s="37"/>
      <c r="I1328" s="41"/>
      <c r="J1328" s="36"/>
      <c r="K1328" s="36"/>
      <c r="L1328" s="38"/>
      <c r="M1328" s="37"/>
      <c r="N1328" s="36"/>
      <c r="O1328" s="37"/>
      <c r="P1328" s="36"/>
      <c r="Q1328" s="37"/>
      <c r="R1328" s="37"/>
      <c r="S1328" s="40">
        <f t="shared" si="650"/>
        <v>0</v>
      </c>
      <c r="U1328" s="40">
        <f t="shared" si="651"/>
        <v>0</v>
      </c>
      <c r="V1328" s="40">
        <f t="shared" si="652"/>
        <v>0</v>
      </c>
      <c r="W1328" s="40">
        <f t="shared" si="653"/>
        <v>0</v>
      </c>
      <c r="X1328" s="40">
        <f t="shared" si="654"/>
        <v>0</v>
      </c>
      <c r="Y1328" s="40">
        <f t="shared" si="664"/>
        <v>0</v>
      </c>
      <c r="Z1328" s="40">
        <f t="shared" si="665"/>
        <v>0</v>
      </c>
      <c r="AA1328" s="40">
        <f t="shared" si="655"/>
        <v>0</v>
      </c>
      <c r="AC1328" s="41"/>
      <c r="AD1328" s="37"/>
      <c r="AE1328" s="37"/>
      <c r="AF1328" s="37"/>
      <c r="AG1328" s="37"/>
      <c r="AH1328" s="37"/>
      <c r="AI1328" s="35">
        <f t="shared" si="656"/>
        <v>0</v>
      </c>
      <c r="AK1328" s="35">
        <f t="shared" si="657"/>
        <v>0</v>
      </c>
      <c r="AL1328" s="35">
        <f t="shared" si="658"/>
        <v>0</v>
      </c>
      <c r="AM1328" s="35">
        <f t="shared" si="659"/>
        <v>0</v>
      </c>
      <c r="AN1328" s="35">
        <f t="shared" si="660"/>
        <v>0</v>
      </c>
      <c r="AO1328" s="35">
        <f t="shared" si="661"/>
        <v>0</v>
      </c>
      <c r="AP1328" s="35">
        <f t="shared" si="662"/>
        <v>0</v>
      </c>
      <c r="AQ1328" s="35">
        <f t="shared" si="663"/>
        <v>0</v>
      </c>
      <c r="AS1328" s="36"/>
    </row>
    <row r="1329" spans="2:45" hidden="1">
      <c r="B1329" s="316"/>
      <c r="C1329" s="316"/>
      <c r="D1329" s="319"/>
      <c r="E1329" s="319"/>
      <c r="G1329" s="36"/>
      <c r="H1329" s="37"/>
      <c r="I1329" s="41"/>
      <c r="J1329" s="36"/>
      <c r="K1329" s="36"/>
      <c r="L1329" s="38"/>
      <c r="M1329" s="37"/>
      <c r="N1329" s="36"/>
      <c r="O1329" s="37"/>
      <c r="P1329" s="36"/>
      <c r="Q1329" s="37"/>
      <c r="R1329" s="37"/>
      <c r="S1329" s="40">
        <f t="shared" si="650"/>
        <v>0</v>
      </c>
      <c r="U1329" s="40">
        <f t="shared" si="651"/>
        <v>0</v>
      </c>
      <c r="V1329" s="40">
        <f t="shared" si="652"/>
        <v>0</v>
      </c>
      <c r="W1329" s="40">
        <f t="shared" si="653"/>
        <v>0</v>
      </c>
      <c r="X1329" s="40">
        <f t="shared" si="654"/>
        <v>0</v>
      </c>
      <c r="Y1329" s="40">
        <f t="shared" si="664"/>
        <v>0</v>
      </c>
      <c r="Z1329" s="40">
        <f t="shared" si="665"/>
        <v>0</v>
      </c>
      <c r="AA1329" s="40">
        <f t="shared" si="655"/>
        <v>0</v>
      </c>
      <c r="AC1329" s="41"/>
      <c r="AD1329" s="37"/>
      <c r="AE1329" s="37"/>
      <c r="AF1329" s="37"/>
      <c r="AG1329" s="37"/>
      <c r="AH1329" s="37"/>
      <c r="AI1329" s="35">
        <f t="shared" si="656"/>
        <v>0</v>
      </c>
      <c r="AK1329" s="35">
        <f t="shared" si="657"/>
        <v>0</v>
      </c>
      <c r="AL1329" s="35">
        <f t="shared" si="658"/>
        <v>0</v>
      </c>
      <c r="AM1329" s="35">
        <f t="shared" si="659"/>
        <v>0</v>
      </c>
      <c r="AN1329" s="35">
        <f t="shared" si="660"/>
        <v>0</v>
      </c>
      <c r="AO1329" s="35">
        <f t="shared" si="661"/>
        <v>0</v>
      </c>
      <c r="AP1329" s="35">
        <f t="shared" si="662"/>
        <v>0</v>
      </c>
      <c r="AQ1329" s="35">
        <f t="shared" si="663"/>
        <v>0</v>
      </c>
      <c r="AS1329" s="36"/>
    </row>
    <row r="1330" spans="2:45" hidden="1">
      <c r="B1330" s="316"/>
      <c r="C1330" s="316"/>
      <c r="D1330" s="319"/>
      <c r="E1330" s="319"/>
      <c r="G1330" s="36"/>
      <c r="H1330" s="37"/>
      <c r="I1330" s="41"/>
      <c r="J1330" s="36"/>
      <c r="K1330" s="36"/>
      <c r="L1330" s="38"/>
      <c r="M1330" s="37"/>
      <c r="N1330" s="36"/>
      <c r="O1330" s="37"/>
      <c r="P1330" s="36"/>
      <c r="Q1330" s="37"/>
      <c r="R1330" s="37"/>
      <c r="S1330" s="40">
        <f t="shared" si="650"/>
        <v>0</v>
      </c>
      <c r="U1330" s="40">
        <f t="shared" si="651"/>
        <v>0</v>
      </c>
      <c r="V1330" s="40">
        <f t="shared" si="652"/>
        <v>0</v>
      </c>
      <c r="W1330" s="40">
        <f t="shared" si="653"/>
        <v>0</v>
      </c>
      <c r="X1330" s="40">
        <f t="shared" si="654"/>
        <v>0</v>
      </c>
      <c r="Y1330" s="40">
        <f t="shared" si="664"/>
        <v>0</v>
      </c>
      <c r="Z1330" s="40">
        <f t="shared" si="665"/>
        <v>0</v>
      </c>
      <c r="AA1330" s="40">
        <f t="shared" si="655"/>
        <v>0</v>
      </c>
      <c r="AC1330" s="41"/>
      <c r="AD1330" s="37"/>
      <c r="AE1330" s="37"/>
      <c r="AF1330" s="37"/>
      <c r="AG1330" s="37"/>
      <c r="AH1330" s="37"/>
      <c r="AI1330" s="35">
        <f t="shared" si="656"/>
        <v>0</v>
      </c>
      <c r="AK1330" s="35">
        <f t="shared" si="657"/>
        <v>0</v>
      </c>
      <c r="AL1330" s="35">
        <f t="shared" si="658"/>
        <v>0</v>
      </c>
      <c r="AM1330" s="35">
        <f t="shared" si="659"/>
        <v>0</v>
      </c>
      <c r="AN1330" s="35">
        <f t="shared" si="660"/>
        <v>0</v>
      </c>
      <c r="AO1330" s="35">
        <f t="shared" si="661"/>
        <v>0</v>
      </c>
      <c r="AP1330" s="35">
        <f t="shared" si="662"/>
        <v>0</v>
      </c>
      <c r="AQ1330" s="35">
        <f t="shared" si="663"/>
        <v>0</v>
      </c>
      <c r="AS1330" s="36"/>
    </row>
    <row r="1331" spans="2:45" hidden="1">
      <c r="B1331" s="316"/>
      <c r="C1331" s="316"/>
      <c r="D1331" s="319"/>
      <c r="E1331" s="319"/>
      <c r="G1331" s="36"/>
      <c r="H1331" s="37"/>
      <c r="I1331" s="41"/>
      <c r="J1331" s="36"/>
      <c r="K1331" s="36"/>
      <c r="L1331" s="38"/>
      <c r="M1331" s="37"/>
      <c r="N1331" s="36"/>
      <c r="O1331" s="37"/>
      <c r="P1331" s="36"/>
      <c r="Q1331" s="37"/>
      <c r="R1331" s="37"/>
      <c r="S1331" s="40">
        <f t="shared" si="650"/>
        <v>0</v>
      </c>
      <c r="U1331" s="40">
        <f t="shared" si="651"/>
        <v>0</v>
      </c>
      <c r="V1331" s="40">
        <f t="shared" si="652"/>
        <v>0</v>
      </c>
      <c r="W1331" s="40">
        <f t="shared" si="653"/>
        <v>0</v>
      </c>
      <c r="X1331" s="40">
        <f t="shared" si="654"/>
        <v>0</v>
      </c>
      <c r="Y1331" s="40">
        <f t="shared" si="664"/>
        <v>0</v>
      </c>
      <c r="Z1331" s="40">
        <f t="shared" si="665"/>
        <v>0</v>
      </c>
      <c r="AA1331" s="40">
        <f t="shared" si="655"/>
        <v>0</v>
      </c>
      <c r="AC1331" s="41"/>
      <c r="AD1331" s="37"/>
      <c r="AE1331" s="37"/>
      <c r="AF1331" s="37"/>
      <c r="AG1331" s="37"/>
      <c r="AH1331" s="37"/>
      <c r="AI1331" s="35">
        <f t="shared" si="656"/>
        <v>0</v>
      </c>
      <c r="AK1331" s="35">
        <f t="shared" si="657"/>
        <v>0</v>
      </c>
      <c r="AL1331" s="35">
        <f t="shared" si="658"/>
        <v>0</v>
      </c>
      <c r="AM1331" s="35">
        <f t="shared" si="659"/>
        <v>0</v>
      </c>
      <c r="AN1331" s="35">
        <f t="shared" si="660"/>
        <v>0</v>
      </c>
      <c r="AO1331" s="35">
        <f t="shared" si="661"/>
        <v>0</v>
      </c>
      <c r="AP1331" s="35">
        <f t="shared" si="662"/>
        <v>0</v>
      </c>
      <c r="AQ1331" s="35">
        <f t="shared" si="663"/>
        <v>0</v>
      </c>
      <c r="AS1331" s="36"/>
    </row>
    <row r="1332" spans="2:45" hidden="1">
      <c r="B1332" s="316"/>
      <c r="C1332" s="316"/>
      <c r="D1332" s="319"/>
      <c r="E1332" s="319"/>
      <c r="G1332" s="36"/>
      <c r="H1332" s="37"/>
      <c r="I1332" s="41"/>
      <c r="J1332" s="36"/>
      <c r="K1332" s="36"/>
      <c r="L1332" s="38"/>
      <c r="M1332" s="37"/>
      <c r="N1332" s="36"/>
      <c r="O1332" s="37"/>
      <c r="P1332" s="36"/>
      <c r="Q1332" s="37"/>
      <c r="R1332" s="37"/>
      <c r="S1332" s="40">
        <f t="shared" si="650"/>
        <v>0</v>
      </c>
      <c r="U1332" s="40">
        <f t="shared" si="651"/>
        <v>0</v>
      </c>
      <c r="V1332" s="40">
        <f t="shared" si="652"/>
        <v>0</v>
      </c>
      <c r="W1332" s="40">
        <f t="shared" si="653"/>
        <v>0</v>
      </c>
      <c r="X1332" s="40">
        <f t="shared" si="654"/>
        <v>0</v>
      </c>
      <c r="Y1332" s="40">
        <f t="shared" si="664"/>
        <v>0</v>
      </c>
      <c r="Z1332" s="40">
        <f t="shared" si="665"/>
        <v>0</v>
      </c>
      <c r="AA1332" s="40">
        <f t="shared" si="655"/>
        <v>0</v>
      </c>
      <c r="AC1332" s="41"/>
      <c r="AD1332" s="37"/>
      <c r="AE1332" s="37"/>
      <c r="AF1332" s="37"/>
      <c r="AG1332" s="37"/>
      <c r="AH1332" s="37"/>
      <c r="AI1332" s="35">
        <f t="shared" si="656"/>
        <v>0</v>
      </c>
      <c r="AK1332" s="35">
        <f t="shared" si="657"/>
        <v>0</v>
      </c>
      <c r="AL1332" s="35">
        <f t="shared" si="658"/>
        <v>0</v>
      </c>
      <c r="AM1332" s="35">
        <f t="shared" si="659"/>
        <v>0</v>
      </c>
      <c r="AN1332" s="35">
        <f t="shared" si="660"/>
        <v>0</v>
      </c>
      <c r="AO1332" s="35">
        <f t="shared" si="661"/>
        <v>0</v>
      </c>
      <c r="AP1332" s="35">
        <f t="shared" si="662"/>
        <v>0</v>
      </c>
      <c r="AQ1332" s="35">
        <f t="shared" si="663"/>
        <v>0</v>
      </c>
      <c r="AS1332" s="36"/>
    </row>
    <row r="1333" spans="2:45" hidden="1">
      <c r="B1333" s="316"/>
      <c r="C1333" s="316"/>
      <c r="D1333" s="319"/>
      <c r="E1333" s="319"/>
      <c r="G1333" s="36"/>
      <c r="H1333" s="37"/>
      <c r="I1333" s="41"/>
      <c r="J1333" s="36"/>
      <c r="K1333" s="36"/>
      <c r="L1333" s="38"/>
      <c r="M1333" s="37"/>
      <c r="N1333" s="36"/>
      <c r="O1333" s="37"/>
      <c r="P1333" s="36"/>
      <c r="Q1333" s="37"/>
      <c r="R1333" s="37"/>
      <c r="S1333" s="40">
        <f t="shared" si="650"/>
        <v>0</v>
      </c>
      <c r="U1333" s="40">
        <f t="shared" si="651"/>
        <v>0</v>
      </c>
      <c r="V1333" s="40">
        <f t="shared" si="652"/>
        <v>0</v>
      </c>
      <c r="W1333" s="40">
        <f t="shared" si="653"/>
        <v>0</v>
      </c>
      <c r="X1333" s="40">
        <f t="shared" si="654"/>
        <v>0</v>
      </c>
      <c r="Y1333" s="40">
        <f t="shared" si="664"/>
        <v>0</v>
      </c>
      <c r="Z1333" s="40">
        <f t="shared" si="665"/>
        <v>0</v>
      </c>
      <c r="AA1333" s="40">
        <f t="shared" si="655"/>
        <v>0</v>
      </c>
      <c r="AC1333" s="41"/>
      <c r="AD1333" s="37"/>
      <c r="AE1333" s="37"/>
      <c r="AF1333" s="37"/>
      <c r="AG1333" s="37"/>
      <c r="AH1333" s="37"/>
      <c r="AI1333" s="35">
        <f t="shared" si="656"/>
        <v>0</v>
      </c>
      <c r="AK1333" s="35">
        <f t="shared" si="657"/>
        <v>0</v>
      </c>
      <c r="AL1333" s="35">
        <f t="shared" si="658"/>
        <v>0</v>
      </c>
      <c r="AM1333" s="35">
        <f t="shared" si="659"/>
        <v>0</v>
      </c>
      <c r="AN1333" s="35">
        <f t="shared" si="660"/>
        <v>0</v>
      </c>
      <c r="AO1333" s="35">
        <f t="shared" si="661"/>
        <v>0</v>
      </c>
      <c r="AP1333" s="35">
        <f t="shared" si="662"/>
        <v>0</v>
      </c>
      <c r="AQ1333" s="35">
        <f t="shared" si="663"/>
        <v>0</v>
      </c>
      <c r="AS1333" s="36"/>
    </row>
    <row r="1334" spans="2:45" hidden="1">
      <c r="B1334" s="316"/>
      <c r="C1334" s="316"/>
      <c r="D1334" s="319"/>
      <c r="E1334" s="319"/>
      <c r="G1334" s="36"/>
      <c r="H1334" s="37"/>
      <c r="I1334" s="41"/>
      <c r="J1334" s="36"/>
      <c r="K1334" s="36"/>
      <c r="L1334" s="38"/>
      <c r="M1334" s="37"/>
      <c r="N1334" s="36"/>
      <c r="O1334" s="37"/>
      <c r="P1334" s="36"/>
      <c r="Q1334" s="37"/>
      <c r="R1334" s="37"/>
      <c r="S1334" s="40">
        <f t="shared" si="650"/>
        <v>0</v>
      </c>
      <c r="U1334" s="40">
        <f t="shared" si="651"/>
        <v>0</v>
      </c>
      <c r="V1334" s="40">
        <f t="shared" si="652"/>
        <v>0</v>
      </c>
      <c r="W1334" s="40">
        <f t="shared" si="653"/>
        <v>0</v>
      </c>
      <c r="X1334" s="40">
        <f t="shared" si="654"/>
        <v>0</v>
      </c>
      <c r="Y1334" s="40">
        <f t="shared" si="664"/>
        <v>0</v>
      </c>
      <c r="Z1334" s="40">
        <f t="shared" si="665"/>
        <v>0</v>
      </c>
      <c r="AA1334" s="40">
        <f t="shared" si="655"/>
        <v>0</v>
      </c>
      <c r="AC1334" s="41"/>
      <c r="AD1334" s="37"/>
      <c r="AE1334" s="37"/>
      <c r="AF1334" s="37"/>
      <c r="AG1334" s="37"/>
      <c r="AH1334" s="37"/>
      <c r="AI1334" s="35">
        <f t="shared" si="656"/>
        <v>0</v>
      </c>
      <c r="AK1334" s="35">
        <f t="shared" si="657"/>
        <v>0</v>
      </c>
      <c r="AL1334" s="35">
        <f t="shared" si="658"/>
        <v>0</v>
      </c>
      <c r="AM1334" s="35">
        <f t="shared" si="659"/>
        <v>0</v>
      </c>
      <c r="AN1334" s="35">
        <f t="shared" si="660"/>
        <v>0</v>
      </c>
      <c r="AO1334" s="35">
        <f t="shared" si="661"/>
        <v>0</v>
      </c>
      <c r="AP1334" s="35">
        <f t="shared" si="662"/>
        <v>0</v>
      </c>
      <c r="AQ1334" s="35">
        <f t="shared" si="663"/>
        <v>0</v>
      </c>
      <c r="AS1334" s="36"/>
    </row>
    <row r="1335" spans="2:45" hidden="1">
      <c r="B1335" s="316"/>
      <c r="C1335" s="316"/>
      <c r="D1335" s="319"/>
      <c r="E1335" s="319"/>
      <c r="G1335" s="36"/>
      <c r="H1335" s="37"/>
      <c r="I1335" s="41"/>
      <c r="J1335" s="36"/>
      <c r="K1335" s="36"/>
      <c r="L1335" s="38"/>
      <c r="M1335" s="37"/>
      <c r="N1335" s="36"/>
      <c r="O1335" s="37"/>
      <c r="P1335" s="36"/>
      <c r="Q1335" s="37"/>
      <c r="R1335" s="37"/>
      <c r="S1335" s="40">
        <f t="shared" si="650"/>
        <v>0</v>
      </c>
      <c r="U1335" s="40">
        <f t="shared" si="651"/>
        <v>0</v>
      </c>
      <c r="V1335" s="40">
        <f t="shared" si="652"/>
        <v>0</v>
      </c>
      <c r="W1335" s="40">
        <f t="shared" si="653"/>
        <v>0</v>
      </c>
      <c r="X1335" s="40">
        <f t="shared" si="654"/>
        <v>0</v>
      </c>
      <c r="Y1335" s="40">
        <f t="shared" si="664"/>
        <v>0</v>
      </c>
      <c r="Z1335" s="40">
        <f t="shared" si="665"/>
        <v>0</v>
      </c>
      <c r="AA1335" s="40">
        <f t="shared" si="655"/>
        <v>0</v>
      </c>
      <c r="AC1335" s="41"/>
      <c r="AD1335" s="37"/>
      <c r="AE1335" s="37"/>
      <c r="AF1335" s="37"/>
      <c r="AG1335" s="37"/>
      <c r="AH1335" s="37"/>
      <c r="AI1335" s="35">
        <f t="shared" si="656"/>
        <v>0</v>
      </c>
      <c r="AK1335" s="35">
        <f t="shared" si="657"/>
        <v>0</v>
      </c>
      <c r="AL1335" s="35">
        <f t="shared" si="658"/>
        <v>0</v>
      </c>
      <c r="AM1335" s="35">
        <f t="shared" si="659"/>
        <v>0</v>
      </c>
      <c r="AN1335" s="35">
        <f t="shared" si="660"/>
        <v>0</v>
      </c>
      <c r="AO1335" s="35">
        <f t="shared" si="661"/>
        <v>0</v>
      </c>
      <c r="AP1335" s="35">
        <f t="shared" si="662"/>
        <v>0</v>
      </c>
      <c r="AQ1335" s="35">
        <f t="shared" si="663"/>
        <v>0</v>
      </c>
      <c r="AS1335" s="36"/>
    </row>
    <row r="1336" spans="2:45" hidden="1">
      <c r="B1336" s="316"/>
      <c r="C1336" s="316"/>
      <c r="D1336" s="319"/>
      <c r="E1336" s="319"/>
      <c r="G1336" s="36"/>
      <c r="H1336" s="37"/>
      <c r="I1336" s="41"/>
      <c r="J1336" s="36"/>
      <c r="K1336" s="36"/>
      <c r="L1336" s="38"/>
      <c r="M1336" s="37"/>
      <c r="N1336" s="36"/>
      <c r="O1336" s="37"/>
      <c r="P1336" s="36"/>
      <c r="Q1336" s="37"/>
      <c r="R1336" s="37"/>
      <c r="S1336" s="40">
        <f t="shared" si="650"/>
        <v>0</v>
      </c>
      <c r="U1336" s="40">
        <f t="shared" si="651"/>
        <v>0</v>
      </c>
      <c r="V1336" s="40">
        <f t="shared" si="652"/>
        <v>0</v>
      </c>
      <c r="W1336" s="40">
        <f t="shared" si="653"/>
        <v>0</v>
      </c>
      <c r="X1336" s="40">
        <f t="shared" si="654"/>
        <v>0</v>
      </c>
      <c r="Y1336" s="40">
        <f t="shared" si="664"/>
        <v>0</v>
      </c>
      <c r="Z1336" s="40">
        <f t="shared" si="665"/>
        <v>0</v>
      </c>
      <c r="AA1336" s="40">
        <f t="shared" si="655"/>
        <v>0</v>
      </c>
      <c r="AC1336" s="41"/>
      <c r="AD1336" s="37"/>
      <c r="AE1336" s="37"/>
      <c r="AF1336" s="37"/>
      <c r="AG1336" s="37"/>
      <c r="AH1336" s="37"/>
      <c r="AI1336" s="35">
        <f t="shared" si="656"/>
        <v>0</v>
      </c>
      <c r="AK1336" s="35">
        <f t="shared" si="657"/>
        <v>0</v>
      </c>
      <c r="AL1336" s="35">
        <f t="shared" si="658"/>
        <v>0</v>
      </c>
      <c r="AM1336" s="35">
        <f t="shared" si="659"/>
        <v>0</v>
      </c>
      <c r="AN1336" s="35">
        <f t="shared" si="660"/>
        <v>0</v>
      </c>
      <c r="AO1336" s="35">
        <f t="shared" si="661"/>
        <v>0</v>
      </c>
      <c r="AP1336" s="35">
        <f t="shared" si="662"/>
        <v>0</v>
      </c>
      <c r="AQ1336" s="35">
        <f t="shared" si="663"/>
        <v>0</v>
      </c>
      <c r="AS1336" s="36"/>
    </row>
    <row r="1337" spans="2:45" hidden="1">
      <c r="B1337" s="316"/>
      <c r="C1337" s="316"/>
      <c r="D1337" s="319"/>
      <c r="E1337" s="319"/>
      <c r="G1337" s="36"/>
      <c r="H1337" s="37"/>
      <c r="I1337" s="41"/>
      <c r="J1337" s="36"/>
      <c r="K1337" s="36"/>
      <c r="L1337" s="38"/>
      <c r="M1337" s="37"/>
      <c r="N1337" s="36"/>
      <c r="O1337" s="37"/>
      <c r="P1337" s="36"/>
      <c r="Q1337" s="37"/>
      <c r="R1337" s="37"/>
      <c r="S1337" s="40">
        <f t="shared" si="650"/>
        <v>0</v>
      </c>
      <c r="U1337" s="40">
        <f t="shared" si="651"/>
        <v>0</v>
      </c>
      <c r="V1337" s="40">
        <f t="shared" si="652"/>
        <v>0</v>
      </c>
      <c r="W1337" s="40">
        <f t="shared" si="653"/>
        <v>0</v>
      </c>
      <c r="X1337" s="40">
        <f t="shared" si="654"/>
        <v>0</v>
      </c>
      <c r="Y1337" s="40">
        <f t="shared" si="664"/>
        <v>0</v>
      </c>
      <c r="Z1337" s="40">
        <f t="shared" si="665"/>
        <v>0</v>
      </c>
      <c r="AA1337" s="40">
        <f t="shared" si="655"/>
        <v>0</v>
      </c>
      <c r="AC1337" s="41"/>
      <c r="AD1337" s="37"/>
      <c r="AE1337" s="37"/>
      <c r="AF1337" s="37"/>
      <c r="AG1337" s="37"/>
      <c r="AH1337" s="37"/>
      <c r="AI1337" s="35">
        <f t="shared" si="656"/>
        <v>0</v>
      </c>
      <c r="AK1337" s="35">
        <f t="shared" si="657"/>
        <v>0</v>
      </c>
      <c r="AL1337" s="35">
        <f t="shared" si="658"/>
        <v>0</v>
      </c>
      <c r="AM1337" s="35">
        <f t="shared" si="659"/>
        <v>0</v>
      </c>
      <c r="AN1337" s="35">
        <f t="shared" si="660"/>
        <v>0</v>
      </c>
      <c r="AO1337" s="35">
        <f t="shared" si="661"/>
        <v>0</v>
      </c>
      <c r="AP1337" s="35">
        <f t="shared" si="662"/>
        <v>0</v>
      </c>
      <c r="AQ1337" s="35">
        <f t="shared" si="663"/>
        <v>0</v>
      </c>
      <c r="AS1337" s="36"/>
    </row>
    <row r="1338" spans="2:45" hidden="1">
      <c r="B1338" s="316"/>
      <c r="C1338" s="316"/>
      <c r="D1338" s="319"/>
      <c r="E1338" s="319"/>
      <c r="G1338" s="36"/>
      <c r="H1338" s="37"/>
      <c r="I1338" s="41"/>
      <c r="J1338" s="36"/>
      <c r="K1338" s="36"/>
      <c r="L1338" s="38"/>
      <c r="M1338" s="37"/>
      <c r="N1338" s="36"/>
      <c r="O1338" s="37"/>
      <c r="P1338" s="36"/>
      <c r="Q1338" s="37"/>
      <c r="R1338" s="37"/>
      <c r="S1338" s="40">
        <f t="shared" si="650"/>
        <v>0</v>
      </c>
      <c r="U1338" s="40">
        <f t="shared" si="651"/>
        <v>0</v>
      </c>
      <c r="V1338" s="40">
        <f t="shared" si="652"/>
        <v>0</v>
      </c>
      <c r="W1338" s="40">
        <f t="shared" si="653"/>
        <v>0</v>
      </c>
      <c r="X1338" s="40">
        <f t="shared" si="654"/>
        <v>0</v>
      </c>
      <c r="Y1338" s="40">
        <f t="shared" si="664"/>
        <v>0</v>
      </c>
      <c r="Z1338" s="40">
        <f t="shared" si="665"/>
        <v>0</v>
      </c>
      <c r="AA1338" s="40">
        <f t="shared" si="655"/>
        <v>0</v>
      </c>
      <c r="AC1338" s="41"/>
      <c r="AD1338" s="37"/>
      <c r="AE1338" s="37"/>
      <c r="AF1338" s="37"/>
      <c r="AG1338" s="37"/>
      <c r="AH1338" s="37"/>
      <c r="AI1338" s="35">
        <f t="shared" si="656"/>
        <v>0</v>
      </c>
      <c r="AK1338" s="35">
        <f t="shared" si="657"/>
        <v>0</v>
      </c>
      <c r="AL1338" s="35">
        <f t="shared" si="658"/>
        <v>0</v>
      </c>
      <c r="AM1338" s="35">
        <f t="shared" si="659"/>
        <v>0</v>
      </c>
      <c r="AN1338" s="35">
        <f t="shared" si="660"/>
        <v>0</v>
      </c>
      <c r="AO1338" s="35">
        <f t="shared" si="661"/>
        <v>0</v>
      </c>
      <c r="AP1338" s="35">
        <f t="shared" si="662"/>
        <v>0</v>
      </c>
      <c r="AQ1338" s="35">
        <f t="shared" si="663"/>
        <v>0</v>
      </c>
      <c r="AS1338" s="36"/>
    </row>
    <row r="1339" spans="2:45" hidden="1">
      <c r="B1339" s="316"/>
      <c r="C1339" s="316"/>
      <c r="D1339" s="319"/>
      <c r="E1339" s="319"/>
      <c r="G1339" s="36"/>
      <c r="H1339" s="37"/>
      <c r="I1339" s="41"/>
      <c r="J1339" s="36"/>
      <c r="K1339" s="36"/>
      <c r="L1339" s="38"/>
      <c r="M1339" s="37"/>
      <c r="N1339" s="36"/>
      <c r="O1339" s="37"/>
      <c r="P1339" s="36"/>
      <c r="Q1339" s="37"/>
      <c r="R1339" s="37"/>
      <c r="S1339" s="40">
        <f t="shared" si="650"/>
        <v>0</v>
      </c>
      <c r="U1339" s="40">
        <f t="shared" si="651"/>
        <v>0</v>
      </c>
      <c r="V1339" s="40">
        <f t="shared" si="652"/>
        <v>0</v>
      </c>
      <c r="W1339" s="40">
        <f t="shared" si="653"/>
        <v>0</v>
      </c>
      <c r="X1339" s="40">
        <f t="shared" si="654"/>
        <v>0</v>
      </c>
      <c r="Y1339" s="40">
        <f t="shared" si="664"/>
        <v>0</v>
      </c>
      <c r="Z1339" s="40">
        <f t="shared" si="665"/>
        <v>0</v>
      </c>
      <c r="AA1339" s="40">
        <f t="shared" si="655"/>
        <v>0</v>
      </c>
      <c r="AC1339" s="41"/>
      <c r="AD1339" s="37"/>
      <c r="AE1339" s="37"/>
      <c r="AF1339" s="37"/>
      <c r="AG1339" s="37"/>
      <c r="AH1339" s="37"/>
      <c r="AI1339" s="35">
        <f t="shared" si="656"/>
        <v>0</v>
      </c>
      <c r="AK1339" s="35">
        <f t="shared" si="657"/>
        <v>0</v>
      </c>
      <c r="AL1339" s="35">
        <f t="shared" si="658"/>
        <v>0</v>
      </c>
      <c r="AM1339" s="35">
        <f t="shared" si="659"/>
        <v>0</v>
      </c>
      <c r="AN1339" s="35">
        <f t="shared" si="660"/>
        <v>0</v>
      </c>
      <c r="AO1339" s="35">
        <f t="shared" si="661"/>
        <v>0</v>
      </c>
      <c r="AP1339" s="35">
        <f t="shared" si="662"/>
        <v>0</v>
      </c>
      <c r="AQ1339" s="35">
        <f t="shared" si="663"/>
        <v>0</v>
      </c>
      <c r="AS1339" s="36"/>
    </row>
    <row r="1340" spans="2:45" hidden="1">
      <c r="B1340" s="316"/>
      <c r="C1340" s="316"/>
      <c r="D1340" s="319"/>
      <c r="E1340" s="319"/>
      <c r="G1340" s="36"/>
      <c r="H1340" s="37"/>
      <c r="I1340" s="41"/>
      <c r="J1340" s="36"/>
      <c r="K1340" s="36"/>
      <c r="L1340" s="38"/>
      <c r="M1340" s="37"/>
      <c r="N1340" s="36"/>
      <c r="O1340" s="37"/>
      <c r="P1340" s="36"/>
      <c r="Q1340" s="37"/>
      <c r="R1340" s="37"/>
      <c r="S1340" s="40">
        <f t="shared" si="650"/>
        <v>0</v>
      </c>
      <c r="U1340" s="40">
        <f t="shared" si="651"/>
        <v>0</v>
      </c>
      <c r="V1340" s="40">
        <f t="shared" si="652"/>
        <v>0</v>
      </c>
      <c r="W1340" s="40">
        <f t="shared" si="653"/>
        <v>0</v>
      </c>
      <c r="X1340" s="40">
        <f t="shared" si="654"/>
        <v>0</v>
      </c>
      <c r="Y1340" s="40">
        <f t="shared" si="664"/>
        <v>0</v>
      </c>
      <c r="Z1340" s="40">
        <f t="shared" si="665"/>
        <v>0</v>
      </c>
      <c r="AA1340" s="40">
        <f t="shared" si="655"/>
        <v>0</v>
      </c>
      <c r="AC1340" s="41"/>
      <c r="AD1340" s="37"/>
      <c r="AE1340" s="37"/>
      <c r="AF1340" s="37"/>
      <c r="AG1340" s="37"/>
      <c r="AH1340" s="37"/>
      <c r="AI1340" s="35">
        <f t="shared" si="656"/>
        <v>0</v>
      </c>
      <c r="AK1340" s="35">
        <f t="shared" si="657"/>
        <v>0</v>
      </c>
      <c r="AL1340" s="35">
        <f t="shared" si="658"/>
        <v>0</v>
      </c>
      <c r="AM1340" s="35">
        <f t="shared" si="659"/>
        <v>0</v>
      </c>
      <c r="AN1340" s="35">
        <f t="shared" si="660"/>
        <v>0</v>
      </c>
      <c r="AO1340" s="35">
        <f t="shared" si="661"/>
        <v>0</v>
      </c>
      <c r="AP1340" s="35">
        <f t="shared" si="662"/>
        <v>0</v>
      </c>
      <c r="AQ1340" s="35">
        <f t="shared" si="663"/>
        <v>0</v>
      </c>
      <c r="AS1340" s="36"/>
    </row>
    <row r="1341" spans="2:45" hidden="1">
      <c r="B1341" s="316"/>
      <c r="C1341" s="316"/>
      <c r="D1341" s="319"/>
      <c r="E1341" s="319"/>
      <c r="G1341" s="36"/>
      <c r="H1341" s="37"/>
      <c r="I1341" s="41"/>
      <c r="J1341" s="36"/>
      <c r="K1341" s="36"/>
      <c r="L1341" s="38"/>
      <c r="M1341" s="37"/>
      <c r="N1341" s="36"/>
      <c r="O1341" s="37"/>
      <c r="P1341" s="36"/>
      <c r="Q1341" s="37"/>
      <c r="R1341" s="37"/>
      <c r="S1341" s="40">
        <f t="shared" si="650"/>
        <v>0</v>
      </c>
      <c r="U1341" s="40">
        <f t="shared" si="651"/>
        <v>0</v>
      </c>
      <c r="V1341" s="40">
        <f t="shared" si="652"/>
        <v>0</v>
      </c>
      <c r="W1341" s="40">
        <f t="shared" si="653"/>
        <v>0</v>
      </c>
      <c r="X1341" s="40">
        <f t="shared" si="654"/>
        <v>0</v>
      </c>
      <c r="Y1341" s="40">
        <f t="shared" si="664"/>
        <v>0</v>
      </c>
      <c r="Z1341" s="40">
        <f t="shared" si="665"/>
        <v>0</v>
      </c>
      <c r="AA1341" s="40">
        <f t="shared" si="655"/>
        <v>0</v>
      </c>
      <c r="AC1341" s="41"/>
      <c r="AD1341" s="37"/>
      <c r="AE1341" s="37"/>
      <c r="AF1341" s="37"/>
      <c r="AG1341" s="37"/>
      <c r="AH1341" s="37"/>
      <c r="AI1341" s="35">
        <f t="shared" si="656"/>
        <v>0</v>
      </c>
      <c r="AK1341" s="35">
        <f t="shared" si="657"/>
        <v>0</v>
      </c>
      <c r="AL1341" s="35">
        <f t="shared" si="658"/>
        <v>0</v>
      </c>
      <c r="AM1341" s="35">
        <f t="shared" si="659"/>
        <v>0</v>
      </c>
      <c r="AN1341" s="35">
        <f t="shared" si="660"/>
        <v>0</v>
      </c>
      <c r="AO1341" s="35">
        <f t="shared" si="661"/>
        <v>0</v>
      </c>
      <c r="AP1341" s="35">
        <f t="shared" si="662"/>
        <v>0</v>
      </c>
      <c r="AQ1341" s="35">
        <f t="shared" si="663"/>
        <v>0</v>
      </c>
      <c r="AS1341" s="36"/>
    </row>
    <row r="1342" spans="2:45" hidden="1">
      <c r="B1342" s="316"/>
      <c r="C1342" s="316"/>
      <c r="D1342" s="319"/>
      <c r="E1342" s="319"/>
      <c r="G1342" s="36"/>
      <c r="H1342" s="37"/>
      <c r="I1342" s="41"/>
      <c r="J1342" s="36"/>
      <c r="K1342" s="36"/>
      <c r="L1342" s="38"/>
      <c r="M1342" s="37"/>
      <c r="N1342" s="36"/>
      <c r="O1342" s="37"/>
      <c r="P1342" s="36"/>
      <c r="Q1342" s="37"/>
      <c r="R1342" s="37"/>
      <c r="S1342" s="40">
        <f t="shared" si="650"/>
        <v>0</v>
      </c>
      <c r="U1342" s="40">
        <f t="shared" si="651"/>
        <v>0</v>
      </c>
      <c r="V1342" s="40">
        <f t="shared" si="652"/>
        <v>0</v>
      </c>
      <c r="W1342" s="40">
        <f t="shared" si="653"/>
        <v>0</v>
      </c>
      <c r="X1342" s="40">
        <f t="shared" si="654"/>
        <v>0</v>
      </c>
      <c r="Y1342" s="40">
        <f t="shared" si="664"/>
        <v>0</v>
      </c>
      <c r="Z1342" s="40">
        <f t="shared" si="665"/>
        <v>0</v>
      </c>
      <c r="AA1342" s="40">
        <f t="shared" si="655"/>
        <v>0</v>
      </c>
      <c r="AC1342" s="41"/>
      <c r="AD1342" s="37"/>
      <c r="AE1342" s="37"/>
      <c r="AF1342" s="37"/>
      <c r="AG1342" s="37"/>
      <c r="AH1342" s="37"/>
      <c r="AI1342" s="35">
        <f t="shared" si="656"/>
        <v>0</v>
      </c>
      <c r="AK1342" s="35">
        <f t="shared" si="657"/>
        <v>0</v>
      </c>
      <c r="AL1342" s="35">
        <f t="shared" si="658"/>
        <v>0</v>
      </c>
      <c r="AM1342" s="35">
        <f t="shared" si="659"/>
        <v>0</v>
      </c>
      <c r="AN1342" s="35">
        <f t="shared" si="660"/>
        <v>0</v>
      </c>
      <c r="AO1342" s="35">
        <f t="shared" si="661"/>
        <v>0</v>
      </c>
      <c r="AP1342" s="35">
        <f t="shared" si="662"/>
        <v>0</v>
      </c>
      <c r="AQ1342" s="35">
        <f t="shared" si="663"/>
        <v>0</v>
      </c>
      <c r="AS1342" s="36"/>
    </row>
    <row r="1343" spans="2:45" hidden="1">
      <c r="B1343" s="316"/>
      <c r="C1343" s="316"/>
      <c r="D1343" s="319"/>
      <c r="E1343" s="319"/>
      <c r="G1343" s="36"/>
      <c r="H1343" s="37"/>
      <c r="I1343" s="41"/>
      <c r="J1343" s="36"/>
      <c r="K1343" s="36"/>
      <c r="L1343" s="38"/>
      <c r="M1343" s="37"/>
      <c r="N1343" s="36"/>
      <c r="O1343" s="37"/>
      <c r="P1343" s="36"/>
      <c r="Q1343" s="37"/>
      <c r="R1343" s="37"/>
      <c r="S1343" s="40">
        <f t="shared" si="650"/>
        <v>0</v>
      </c>
      <c r="U1343" s="40">
        <f t="shared" si="651"/>
        <v>0</v>
      </c>
      <c r="V1343" s="40">
        <f t="shared" si="652"/>
        <v>0</v>
      </c>
      <c r="W1343" s="40">
        <f t="shared" si="653"/>
        <v>0</v>
      </c>
      <c r="X1343" s="40">
        <f t="shared" si="654"/>
        <v>0</v>
      </c>
      <c r="Y1343" s="40">
        <f t="shared" si="664"/>
        <v>0</v>
      </c>
      <c r="Z1343" s="40">
        <f t="shared" si="665"/>
        <v>0</v>
      </c>
      <c r="AA1343" s="40">
        <f t="shared" si="655"/>
        <v>0</v>
      </c>
      <c r="AC1343" s="41"/>
      <c r="AD1343" s="37"/>
      <c r="AE1343" s="37"/>
      <c r="AF1343" s="37"/>
      <c r="AG1343" s="37"/>
      <c r="AH1343" s="37"/>
      <c r="AI1343" s="35">
        <f t="shared" si="656"/>
        <v>0</v>
      </c>
      <c r="AK1343" s="35">
        <f t="shared" si="657"/>
        <v>0</v>
      </c>
      <c r="AL1343" s="35">
        <f t="shared" si="658"/>
        <v>0</v>
      </c>
      <c r="AM1343" s="35">
        <f t="shared" si="659"/>
        <v>0</v>
      </c>
      <c r="AN1343" s="35">
        <f t="shared" si="660"/>
        <v>0</v>
      </c>
      <c r="AO1343" s="35">
        <f t="shared" si="661"/>
        <v>0</v>
      </c>
      <c r="AP1343" s="35">
        <f t="shared" si="662"/>
        <v>0</v>
      </c>
      <c r="AQ1343" s="35">
        <f t="shared" si="663"/>
        <v>0</v>
      </c>
      <c r="AS1343" s="36"/>
    </row>
    <row r="1344" spans="2:45" hidden="1">
      <c r="B1344" s="316"/>
      <c r="C1344" s="316"/>
      <c r="D1344" s="319"/>
      <c r="E1344" s="319"/>
      <c r="G1344" s="36"/>
      <c r="H1344" s="37"/>
      <c r="I1344" s="41"/>
      <c r="J1344" s="36"/>
      <c r="K1344" s="36"/>
      <c r="L1344" s="38"/>
      <c r="M1344" s="37"/>
      <c r="N1344" s="36"/>
      <c r="O1344" s="37"/>
      <c r="P1344" s="36"/>
      <c r="Q1344" s="37"/>
      <c r="R1344" s="37"/>
      <c r="S1344" s="40">
        <f t="shared" si="650"/>
        <v>0</v>
      </c>
      <c r="U1344" s="40">
        <f t="shared" si="651"/>
        <v>0</v>
      </c>
      <c r="V1344" s="40">
        <f t="shared" si="652"/>
        <v>0</v>
      </c>
      <c r="W1344" s="40">
        <f t="shared" si="653"/>
        <v>0</v>
      </c>
      <c r="X1344" s="40">
        <f t="shared" si="654"/>
        <v>0</v>
      </c>
      <c r="Y1344" s="40">
        <f t="shared" si="664"/>
        <v>0</v>
      </c>
      <c r="Z1344" s="40">
        <f t="shared" si="665"/>
        <v>0</v>
      </c>
      <c r="AA1344" s="40">
        <f t="shared" si="655"/>
        <v>0</v>
      </c>
      <c r="AC1344" s="41"/>
      <c r="AD1344" s="37"/>
      <c r="AE1344" s="37"/>
      <c r="AF1344" s="37"/>
      <c r="AG1344" s="37"/>
      <c r="AH1344" s="37"/>
      <c r="AI1344" s="35">
        <f t="shared" si="656"/>
        <v>0</v>
      </c>
      <c r="AK1344" s="35">
        <f t="shared" si="657"/>
        <v>0</v>
      </c>
      <c r="AL1344" s="35">
        <f t="shared" si="658"/>
        <v>0</v>
      </c>
      <c r="AM1344" s="35">
        <f t="shared" si="659"/>
        <v>0</v>
      </c>
      <c r="AN1344" s="35">
        <f t="shared" si="660"/>
        <v>0</v>
      </c>
      <c r="AO1344" s="35">
        <f t="shared" si="661"/>
        <v>0</v>
      </c>
      <c r="AP1344" s="35">
        <f t="shared" si="662"/>
        <v>0</v>
      </c>
      <c r="AQ1344" s="35">
        <f t="shared" si="663"/>
        <v>0</v>
      </c>
      <c r="AS1344" s="36"/>
    </row>
    <row r="1345" spans="2:45" hidden="1">
      <c r="B1345" s="316"/>
      <c r="C1345" s="316"/>
      <c r="D1345" s="319"/>
      <c r="E1345" s="319"/>
      <c r="G1345" s="36"/>
      <c r="H1345" s="37"/>
      <c r="I1345" s="41"/>
      <c r="J1345" s="36"/>
      <c r="K1345" s="36"/>
      <c r="L1345" s="38"/>
      <c r="M1345" s="37"/>
      <c r="N1345" s="36"/>
      <c r="O1345" s="37"/>
      <c r="P1345" s="36"/>
      <c r="Q1345" s="37"/>
      <c r="R1345" s="37"/>
      <c r="S1345" s="40">
        <f t="shared" si="650"/>
        <v>0</v>
      </c>
      <c r="U1345" s="40">
        <f t="shared" si="651"/>
        <v>0</v>
      </c>
      <c r="V1345" s="40">
        <f t="shared" si="652"/>
        <v>0</v>
      </c>
      <c r="W1345" s="40">
        <f t="shared" si="653"/>
        <v>0</v>
      </c>
      <c r="X1345" s="40">
        <f t="shared" si="654"/>
        <v>0</v>
      </c>
      <c r="Y1345" s="40">
        <f t="shared" si="664"/>
        <v>0</v>
      </c>
      <c r="Z1345" s="40">
        <f t="shared" si="665"/>
        <v>0</v>
      </c>
      <c r="AA1345" s="40">
        <f t="shared" si="655"/>
        <v>0</v>
      </c>
      <c r="AC1345" s="41"/>
      <c r="AD1345" s="37"/>
      <c r="AE1345" s="37"/>
      <c r="AF1345" s="37"/>
      <c r="AG1345" s="37"/>
      <c r="AH1345" s="37"/>
      <c r="AI1345" s="35">
        <f t="shared" si="656"/>
        <v>0</v>
      </c>
      <c r="AK1345" s="35">
        <f t="shared" si="657"/>
        <v>0</v>
      </c>
      <c r="AL1345" s="35">
        <f t="shared" si="658"/>
        <v>0</v>
      </c>
      <c r="AM1345" s="35">
        <f t="shared" si="659"/>
        <v>0</v>
      </c>
      <c r="AN1345" s="35">
        <f t="shared" si="660"/>
        <v>0</v>
      </c>
      <c r="AO1345" s="35">
        <f t="shared" si="661"/>
        <v>0</v>
      </c>
      <c r="AP1345" s="35">
        <f t="shared" si="662"/>
        <v>0</v>
      </c>
      <c r="AQ1345" s="35">
        <f t="shared" si="663"/>
        <v>0</v>
      </c>
      <c r="AS1345" s="36"/>
    </row>
    <row r="1346" spans="2:45" hidden="1">
      <c r="B1346" s="316"/>
      <c r="C1346" s="316"/>
      <c r="D1346" s="319"/>
      <c r="E1346" s="319"/>
      <c r="G1346" s="36"/>
      <c r="H1346" s="37"/>
      <c r="I1346" s="41"/>
      <c r="J1346" s="36"/>
      <c r="K1346" s="36"/>
      <c r="L1346" s="38"/>
      <c r="M1346" s="37"/>
      <c r="N1346" s="36"/>
      <c r="O1346" s="37"/>
      <c r="P1346" s="36"/>
      <c r="Q1346" s="37"/>
      <c r="R1346" s="37"/>
      <c r="S1346" s="40">
        <f t="shared" si="650"/>
        <v>0</v>
      </c>
      <c r="U1346" s="40">
        <f t="shared" si="651"/>
        <v>0</v>
      </c>
      <c r="V1346" s="40">
        <f t="shared" si="652"/>
        <v>0</v>
      </c>
      <c r="W1346" s="40">
        <f t="shared" si="653"/>
        <v>0</v>
      </c>
      <c r="X1346" s="40">
        <f t="shared" si="654"/>
        <v>0</v>
      </c>
      <c r="Y1346" s="40">
        <f t="shared" si="664"/>
        <v>0</v>
      </c>
      <c r="Z1346" s="40">
        <f t="shared" si="665"/>
        <v>0</v>
      </c>
      <c r="AA1346" s="40">
        <f t="shared" si="655"/>
        <v>0</v>
      </c>
      <c r="AC1346" s="41"/>
      <c r="AD1346" s="37"/>
      <c r="AE1346" s="37"/>
      <c r="AF1346" s="37"/>
      <c r="AG1346" s="37"/>
      <c r="AH1346" s="37"/>
      <c r="AI1346" s="35">
        <f t="shared" si="656"/>
        <v>0</v>
      </c>
      <c r="AK1346" s="35">
        <f t="shared" si="657"/>
        <v>0</v>
      </c>
      <c r="AL1346" s="35">
        <f t="shared" si="658"/>
        <v>0</v>
      </c>
      <c r="AM1346" s="35">
        <f t="shared" si="659"/>
        <v>0</v>
      </c>
      <c r="AN1346" s="35">
        <f t="shared" si="660"/>
        <v>0</v>
      </c>
      <c r="AO1346" s="35">
        <f t="shared" si="661"/>
        <v>0</v>
      </c>
      <c r="AP1346" s="35">
        <f t="shared" si="662"/>
        <v>0</v>
      </c>
      <c r="AQ1346" s="35">
        <f t="shared" si="663"/>
        <v>0</v>
      </c>
      <c r="AS1346" s="36"/>
    </row>
    <row r="1347" spans="2:45" hidden="1">
      <c r="B1347" s="316"/>
      <c r="C1347" s="316"/>
      <c r="D1347" s="319"/>
      <c r="E1347" s="319"/>
      <c r="G1347" s="36"/>
      <c r="H1347" s="37"/>
      <c r="I1347" s="41"/>
      <c r="J1347" s="36"/>
      <c r="K1347" s="36"/>
      <c r="L1347" s="38"/>
      <c r="M1347" s="37"/>
      <c r="N1347" s="36"/>
      <c r="O1347" s="37"/>
      <c r="P1347" s="36"/>
      <c r="Q1347" s="37"/>
      <c r="R1347" s="37"/>
      <c r="S1347" s="40">
        <f t="shared" si="650"/>
        <v>0</v>
      </c>
      <c r="U1347" s="40">
        <f t="shared" si="651"/>
        <v>0</v>
      </c>
      <c r="V1347" s="40">
        <f t="shared" si="652"/>
        <v>0</v>
      </c>
      <c r="W1347" s="40">
        <f t="shared" si="653"/>
        <v>0</v>
      </c>
      <c r="X1347" s="40">
        <f t="shared" si="654"/>
        <v>0</v>
      </c>
      <c r="Y1347" s="40">
        <f t="shared" si="664"/>
        <v>0</v>
      </c>
      <c r="Z1347" s="40">
        <f t="shared" si="665"/>
        <v>0</v>
      </c>
      <c r="AA1347" s="40">
        <f t="shared" si="655"/>
        <v>0</v>
      </c>
      <c r="AC1347" s="41"/>
      <c r="AD1347" s="37"/>
      <c r="AE1347" s="37"/>
      <c r="AF1347" s="37"/>
      <c r="AG1347" s="37"/>
      <c r="AH1347" s="37"/>
      <c r="AI1347" s="35">
        <f t="shared" si="656"/>
        <v>0</v>
      </c>
      <c r="AK1347" s="35">
        <f t="shared" si="657"/>
        <v>0</v>
      </c>
      <c r="AL1347" s="35">
        <f t="shared" si="658"/>
        <v>0</v>
      </c>
      <c r="AM1347" s="35">
        <f t="shared" si="659"/>
        <v>0</v>
      </c>
      <c r="AN1347" s="35">
        <f t="shared" si="660"/>
        <v>0</v>
      </c>
      <c r="AO1347" s="35">
        <f t="shared" si="661"/>
        <v>0</v>
      </c>
      <c r="AP1347" s="35">
        <f t="shared" si="662"/>
        <v>0</v>
      </c>
      <c r="AQ1347" s="35">
        <f t="shared" si="663"/>
        <v>0</v>
      </c>
      <c r="AS1347" s="36"/>
    </row>
    <row r="1348" spans="2:45" hidden="1">
      <c r="B1348" s="316"/>
      <c r="C1348" s="316"/>
      <c r="D1348" s="319"/>
      <c r="E1348" s="319"/>
      <c r="G1348" s="36"/>
      <c r="H1348" s="37"/>
      <c r="I1348" s="41"/>
      <c r="J1348" s="36"/>
      <c r="K1348" s="36"/>
      <c r="L1348" s="38"/>
      <c r="M1348" s="37"/>
      <c r="N1348" s="36"/>
      <c r="O1348" s="37"/>
      <c r="P1348" s="36"/>
      <c r="Q1348" s="37"/>
      <c r="R1348" s="37"/>
      <c r="S1348" s="40">
        <f t="shared" si="650"/>
        <v>0</v>
      </c>
      <c r="U1348" s="40">
        <f t="shared" si="651"/>
        <v>0</v>
      </c>
      <c r="V1348" s="40">
        <f t="shared" si="652"/>
        <v>0</v>
      </c>
      <c r="W1348" s="40">
        <f t="shared" si="653"/>
        <v>0</v>
      </c>
      <c r="X1348" s="40">
        <f t="shared" si="654"/>
        <v>0</v>
      </c>
      <c r="Y1348" s="40">
        <f t="shared" si="664"/>
        <v>0</v>
      </c>
      <c r="Z1348" s="40">
        <f t="shared" si="665"/>
        <v>0</v>
      </c>
      <c r="AA1348" s="40">
        <f t="shared" si="655"/>
        <v>0</v>
      </c>
      <c r="AC1348" s="41"/>
      <c r="AD1348" s="37"/>
      <c r="AE1348" s="37"/>
      <c r="AF1348" s="37"/>
      <c r="AG1348" s="37"/>
      <c r="AH1348" s="37"/>
      <c r="AI1348" s="35">
        <f t="shared" si="656"/>
        <v>0</v>
      </c>
      <c r="AK1348" s="35">
        <f t="shared" si="657"/>
        <v>0</v>
      </c>
      <c r="AL1348" s="35">
        <f t="shared" si="658"/>
        <v>0</v>
      </c>
      <c r="AM1348" s="35">
        <f t="shared" si="659"/>
        <v>0</v>
      </c>
      <c r="AN1348" s="35">
        <f t="shared" si="660"/>
        <v>0</v>
      </c>
      <c r="AO1348" s="35">
        <f t="shared" si="661"/>
        <v>0</v>
      </c>
      <c r="AP1348" s="35">
        <f t="shared" si="662"/>
        <v>0</v>
      </c>
      <c r="AQ1348" s="35">
        <f t="shared" si="663"/>
        <v>0</v>
      </c>
      <c r="AS1348" s="36"/>
    </row>
    <row r="1349" spans="2:45" ht="30.95" hidden="1" customHeight="1">
      <c r="B1349" s="307"/>
      <c r="C1349" s="314"/>
      <c r="D1349" s="309">
        <f>D1309</f>
        <v>0</v>
      </c>
      <c r="E1349" s="310"/>
      <c r="G1349" s="307">
        <f t="shared" ref="G1349:R1349" si="666">SUM(G1309:G1348)</f>
        <v>0</v>
      </c>
      <c r="H1349" s="311">
        <f>SUM(H1309:H1348)</f>
        <v>0</v>
      </c>
      <c r="I1349" s="311">
        <f t="shared" si="666"/>
        <v>0</v>
      </c>
      <c r="J1349" s="307"/>
      <c r="K1349" s="307"/>
      <c r="L1349" s="315"/>
      <c r="M1349" s="311">
        <f>SUM(M1309:M1348)</f>
        <v>0</v>
      </c>
      <c r="N1349" s="307"/>
      <c r="O1349" s="311">
        <f>SUM(O1309:O1348)</f>
        <v>0</v>
      </c>
      <c r="P1349" s="307"/>
      <c r="Q1349" s="311">
        <f>SUM(Q1309:Q1348)</f>
        <v>0</v>
      </c>
      <c r="R1349" s="311">
        <f t="shared" si="666"/>
        <v>0</v>
      </c>
      <c r="S1349" s="311">
        <f>SUM(S1309:S1348)</f>
        <v>0</v>
      </c>
      <c r="T1349" s="313"/>
      <c r="U1349" s="311">
        <f>SUM(U1309:U1348)</f>
        <v>0</v>
      </c>
      <c r="V1349" s="311">
        <f t="shared" ref="V1349:AA1349" si="667">SUM(V1309:V1348)</f>
        <v>0</v>
      </c>
      <c r="W1349" s="311">
        <f t="shared" si="667"/>
        <v>0</v>
      </c>
      <c r="X1349" s="311">
        <f t="shared" si="667"/>
        <v>0</v>
      </c>
      <c r="Y1349" s="311">
        <f t="shared" si="667"/>
        <v>0</v>
      </c>
      <c r="Z1349" s="311">
        <f t="shared" si="667"/>
        <v>0</v>
      </c>
      <c r="AA1349" s="311">
        <f t="shared" si="667"/>
        <v>0</v>
      </c>
      <c r="AC1349" s="311">
        <f>SUM(AC1309:AC1348)</f>
        <v>0</v>
      </c>
      <c r="AD1349" s="311">
        <f t="shared" ref="AD1349:AI1349" si="668">SUM(AD1309:AD1348)</f>
        <v>0</v>
      </c>
      <c r="AE1349" s="311">
        <f t="shared" si="668"/>
        <v>0</v>
      </c>
      <c r="AF1349" s="311">
        <f t="shared" si="668"/>
        <v>0</v>
      </c>
      <c r="AG1349" s="311">
        <f t="shared" si="668"/>
        <v>0</v>
      </c>
      <c r="AH1349" s="311">
        <f t="shared" si="668"/>
        <v>0</v>
      </c>
      <c r="AI1349" s="311">
        <f t="shared" si="668"/>
        <v>0</v>
      </c>
      <c r="AK1349" s="311">
        <f>SUM(AK1309:AK1348)</f>
        <v>0</v>
      </c>
      <c r="AL1349" s="311">
        <f t="shared" ref="AL1349:AQ1349" si="669">SUM(AL1309:AL1348)</f>
        <v>0</v>
      </c>
      <c r="AM1349" s="311">
        <f t="shared" si="669"/>
        <v>0</v>
      </c>
      <c r="AN1349" s="311">
        <f t="shared" si="669"/>
        <v>0</v>
      </c>
      <c r="AO1349" s="311">
        <f t="shared" si="669"/>
        <v>0</v>
      </c>
      <c r="AP1349" s="311">
        <f t="shared" si="669"/>
        <v>0</v>
      </c>
      <c r="AQ1349" s="311">
        <f t="shared" si="669"/>
        <v>0</v>
      </c>
      <c r="AS1349" s="36"/>
    </row>
    <row r="1350" spans="2:45" hidden="1">
      <c r="M1350" s="4"/>
    </row>
    <row r="1351" spans="2:45" hidden="1">
      <c r="B1351" s="36"/>
      <c r="C1351" s="316" t="str">
        <f>'Salary Calc &amp; Services Offered'!A47</f>
        <v>Service 33</v>
      </c>
      <c r="D1351" s="28">
        <v>0</v>
      </c>
      <c r="E1351" s="29">
        <v>0</v>
      </c>
      <c r="G1351" s="409"/>
      <c r="H1351" s="30"/>
      <c r="I1351" s="40">
        <f>'Salary Calc &amp; Services Offered'!JV47</f>
        <v>0</v>
      </c>
      <c r="J1351" s="36"/>
      <c r="K1351" s="36"/>
      <c r="L1351" s="38"/>
      <c r="M1351" s="39"/>
      <c r="N1351" s="36"/>
      <c r="O1351" s="39"/>
      <c r="P1351" s="36"/>
      <c r="Q1351" s="31"/>
      <c r="R1351" s="37"/>
      <c r="S1351" s="40">
        <f t="shared" ref="S1351:S1390" si="670">H1351+I1351+O1351+M1351+Q1351+R1351</f>
        <v>0</v>
      </c>
      <c r="U1351" s="40">
        <f t="shared" ref="U1351:U1390" si="671">IFERROR(H1351/$D$1351,0)</f>
        <v>0</v>
      </c>
      <c r="V1351" s="40">
        <f t="shared" ref="V1351:V1390" si="672">IFERROR(I1351/$D$1351,0)</f>
        <v>0</v>
      </c>
      <c r="W1351" s="40">
        <f t="shared" ref="W1351:W1390" si="673">IFERROR(O1351/$D$1351,0)</f>
        <v>0</v>
      </c>
      <c r="X1351" s="40">
        <f t="shared" ref="X1351:X1390" si="674">IFERROR(M1351/$D$1351,0)</f>
        <v>0</v>
      </c>
      <c r="Y1351" s="40">
        <f>IFERROR(Q1351/$D$1351,0)</f>
        <v>0</v>
      </c>
      <c r="Z1351" s="40">
        <f>IFERROR(R1351/$D$1351,0)</f>
        <v>0</v>
      </c>
      <c r="AA1351" s="40">
        <f t="shared" ref="AA1351:AA1390" si="675">SUM(U1351:Z1351)</f>
        <v>0</v>
      </c>
      <c r="AC1351" s="41">
        <f>IF('Salary Calc &amp; Services Offered'!JW111&lt;0,0,'Salary Calc &amp; Services Offered'!JW111)</f>
        <v>0</v>
      </c>
      <c r="AD1351" s="37"/>
      <c r="AE1351" s="37"/>
      <c r="AF1351" s="37"/>
      <c r="AG1351" s="37"/>
      <c r="AH1351" s="37"/>
      <c r="AI1351" s="35">
        <f t="shared" ref="AI1351:AI1390" si="676">SUM(AC1351:AH1351)</f>
        <v>0</v>
      </c>
      <c r="AK1351" s="35">
        <f t="shared" ref="AK1351:AK1390" si="677">IFERROR(AC1351/$D$1351,0)</f>
        <v>0</v>
      </c>
      <c r="AL1351" s="35">
        <f t="shared" ref="AL1351:AL1390" si="678">IFERROR(AD1351/$D$1351,0)</f>
        <v>0</v>
      </c>
      <c r="AM1351" s="35">
        <f t="shared" ref="AM1351:AM1390" si="679">IFERROR(AE1351/$D$1351,0)</f>
        <v>0</v>
      </c>
      <c r="AN1351" s="35">
        <f t="shared" ref="AN1351:AN1390" si="680">IFERROR(AF1351/$D$1351,0)</f>
        <v>0</v>
      </c>
      <c r="AO1351" s="35">
        <f t="shared" ref="AO1351:AO1390" si="681">IFERROR(AG1351/$D$1351,0)</f>
        <v>0</v>
      </c>
      <c r="AP1351" s="35">
        <f t="shared" ref="AP1351:AP1390" si="682">IFERROR(AH1351/$D$1351,0)</f>
        <v>0</v>
      </c>
      <c r="AQ1351" s="35">
        <f t="shared" ref="AQ1351:AQ1390" si="683">SUM(AK1351:AP1351)</f>
        <v>0</v>
      </c>
      <c r="AS1351" s="36"/>
    </row>
    <row r="1352" spans="2:45" hidden="1">
      <c r="B1352" s="320"/>
      <c r="C1352" s="320"/>
      <c r="D1352" s="321"/>
      <c r="E1352" s="321"/>
      <c r="G1352" s="36"/>
      <c r="H1352" s="34"/>
      <c r="I1352" s="40"/>
      <c r="J1352" s="36"/>
      <c r="K1352" s="36"/>
      <c r="L1352" s="38"/>
      <c r="M1352" s="39"/>
      <c r="N1352" s="36"/>
      <c r="O1352" s="39"/>
      <c r="P1352" s="36"/>
      <c r="Q1352" s="39"/>
      <c r="R1352" s="37"/>
      <c r="S1352" s="40">
        <f t="shared" si="670"/>
        <v>0</v>
      </c>
      <c r="U1352" s="40">
        <f t="shared" si="671"/>
        <v>0</v>
      </c>
      <c r="V1352" s="40">
        <f t="shared" si="672"/>
        <v>0</v>
      </c>
      <c r="W1352" s="40">
        <f t="shared" si="673"/>
        <v>0</v>
      </c>
      <c r="X1352" s="40">
        <f t="shared" si="674"/>
        <v>0</v>
      </c>
      <c r="Y1352" s="40">
        <f t="shared" ref="Y1352:Y1390" si="684">IFERROR(Q1352/$D$1351,0)</f>
        <v>0</v>
      </c>
      <c r="Z1352" s="40">
        <f t="shared" ref="Z1352:Z1390" si="685">IFERROR(R1352/$D$1351,0)</f>
        <v>0</v>
      </c>
      <c r="AA1352" s="40">
        <f t="shared" si="675"/>
        <v>0</v>
      </c>
      <c r="AC1352" s="35"/>
      <c r="AD1352" s="32"/>
      <c r="AE1352" s="32"/>
      <c r="AF1352" s="32"/>
      <c r="AG1352" s="32"/>
      <c r="AH1352" s="32"/>
      <c r="AI1352" s="35">
        <f t="shared" si="676"/>
        <v>0</v>
      </c>
      <c r="AK1352" s="35">
        <f t="shared" si="677"/>
        <v>0</v>
      </c>
      <c r="AL1352" s="35">
        <f t="shared" si="678"/>
        <v>0</v>
      </c>
      <c r="AM1352" s="35">
        <f t="shared" si="679"/>
        <v>0</v>
      </c>
      <c r="AN1352" s="35">
        <f t="shared" si="680"/>
        <v>0</v>
      </c>
      <c r="AO1352" s="35">
        <f t="shared" si="681"/>
        <v>0</v>
      </c>
      <c r="AP1352" s="35">
        <f t="shared" si="682"/>
        <v>0</v>
      </c>
      <c r="AQ1352" s="35">
        <f t="shared" si="683"/>
        <v>0</v>
      </c>
      <c r="AS1352" s="36"/>
    </row>
    <row r="1353" spans="2:45" hidden="1">
      <c r="B1353" s="316"/>
      <c r="C1353" s="317"/>
      <c r="D1353" s="318"/>
      <c r="E1353" s="318"/>
      <c r="G1353" s="36"/>
      <c r="H1353" s="39"/>
      <c r="I1353" s="40"/>
      <c r="J1353" s="36"/>
      <c r="K1353" s="36"/>
      <c r="L1353" s="38"/>
      <c r="M1353" s="39"/>
      <c r="N1353" s="36"/>
      <c r="O1353" s="39"/>
      <c r="P1353" s="36"/>
      <c r="Q1353" s="39"/>
      <c r="R1353" s="37"/>
      <c r="S1353" s="40">
        <f t="shared" si="670"/>
        <v>0</v>
      </c>
      <c r="U1353" s="40">
        <f t="shared" si="671"/>
        <v>0</v>
      </c>
      <c r="V1353" s="40">
        <f t="shared" si="672"/>
        <v>0</v>
      </c>
      <c r="W1353" s="40">
        <f t="shared" si="673"/>
        <v>0</v>
      </c>
      <c r="X1353" s="40">
        <f t="shared" si="674"/>
        <v>0</v>
      </c>
      <c r="Y1353" s="40">
        <f t="shared" si="684"/>
        <v>0</v>
      </c>
      <c r="Z1353" s="40">
        <f>IFERROR(R1353/$D$1351,0)</f>
        <v>0</v>
      </c>
      <c r="AA1353" s="40">
        <f t="shared" si="675"/>
        <v>0</v>
      </c>
      <c r="AC1353" s="40"/>
      <c r="AD1353" s="39"/>
      <c r="AE1353" s="39"/>
      <c r="AF1353" s="39"/>
      <c r="AG1353" s="39"/>
      <c r="AH1353" s="39"/>
      <c r="AI1353" s="35">
        <f t="shared" si="676"/>
        <v>0</v>
      </c>
      <c r="AK1353" s="35">
        <f t="shared" si="677"/>
        <v>0</v>
      </c>
      <c r="AL1353" s="35">
        <f t="shared" si="678"/>
        <v>0</v>
      </c>
      <c r="AM1353" s="35">
        <f t="shared" si="679"/>
        <v>0</v>
      </c>
      <c r="AN1353" s="35">
        <f t="shared" si="680"/>
        <v>0</v>
      </c>
      <c r="AO1353" s="35">
        <f t="shared" si="681"/>
        <v>0</v>
      </c>
      <c r="AP1353" s="35">
        <f t="shared" si="682"/>
        <v>0</v>
      </c>
      <c r="AQ1353" s="35">
        <f t="shared" si="683"/>
        <v>0</v>
      </c>
      <c r="AS1353" s="36"/>
    </row>
    <row r="1354" spans="2:45" hidden="1">
      <c r="B1354" s="316"/>
      <c r="C1354" s="317"/>
      <c r="D1354" s="318"/>
      <c r="E1354" s="318"/>
      <c r="G1354" s="36"/>
      <c r="H1354" s="39"/>
      <c r="I1354" s="40"/>
      <c r="J1354" s="36"/>
      <c r="K1354" s="36"/>
      <c r="L1354" s="38"/>
      <c r="M1354" s="39"/>
      <c r="N1354" s="36"/>
      <c r="O1354" s="39"/>
      <c r="P1354" s="36"/>
      <c r="Q1354" s="39"/>
      <c r="R1354" s="37"/>
      <c r="S1354" s="40">
        <f t="shared" si="670"/>
        <v>0</v>
      </c>
      <c r="U1354" s="40">
        <f t="shared" si="671"/>
        <v>0</v>
      </c>
      <c r="V1354" s="40">
        <f t="shared" si="672"/>
        <v>0</v>
      </c>
      <c r="W1354" s="40">
        <f t="shared" si="673"/>
        <v>0</v>
      </c>
      <c r="X1354" s="40">
        <f t="shared" si="674"/>
        <v>0</v>
      </c>
      <c r="Y1354" s="40">
        <f t="shared" si="684"/>
        <v>0</v>
      </c>
      <c r="Z1354" s="40">
        <f t="shared" si="685"/>
        <v>0</v>
      </c>
      <c r="AA1354" s="40">
        <f t="shared" si="675"/>
        <v>0</v>
      </c>
      <c r="AC1354" s="40"/>
      <c r="AD1354" s="39"/>
      <c r="AE1354" s="39"/>
      <c r="AF1354" s="39"/>
      <c r="AG1354" s="39"/>
      <c r="AH1354" s="39"/>
      <c r="AI1354" s="35">
        <f t="shared" si="676"/>
        <v>0</v>
      </c>
      <c r="AK1354" s="35">
        <f t="shared" si="677"/>
        <v>0</v>
      </c>
      <c r="AL1354" s="35">
        <f t="shared" si="678"/>
        <v>0</v>
      </c>
      <c r="AM1354" s="35">
        <f t="shared" si="679"/>
        <v>0</v>
      </c>
      <c r="AN1354" s="35">
        <f t="shared" si="680"/>
        <v>0</v>
      </c>
      <c r="AO1354" s="35">
        <f t="shared" si="681"/>
        <v>0</v>
      </c>
      <c r="AP1354" s="35">
        <f t="shared" si="682"/>
        <v>0</v>
      </c>
      <c r="AQ1354" s="35">
        <f t="shared" si="683"/>
        <v>0</v>
      </c>
      <c r="AS1354" s="36"/>
    </row>
    <row r="1355" spans="2:45" hidden="1">
      <c r="B1355" s="316"/>
      <c r="C1355" s="317"/>
      <c r="D1355" s="318"/>
      <c r="E1355" s="318"/>
      <c r="G1355" s="36"/>
      <c r="H1355" s="39"/>
      <c r="I1355" s="40"/>
      <c r="J1355" s="36"/>
      <c r="K1355" s="36"/>
      <c r="L1355" s="38"/>
      <c r="M1355" s="39"/>
      <c r="N1355" s="36"/>
      <c r="O1355" s="39"/>
      <c r="P1355" s="36"/>
      <c r="Q1355" s="39"/>
      <c r="R1355" s="37"/>
      <c r="S1355" s="40">
        <f t="shared" si="670"/>
        <v>0</v>
      </c>
      <c r="U1355" s="40">
        <f t="shared" si="671"/>
        <v>0</v>
      </c>
      <c r="V1355" s="40">
        <f t="shared" si="672"/>
        <v>0</v>
      </c>
      <c r="W1355" s="40">
        <f t="shared" si="673"/>
        <v>0</v>
      </c>
      <c r="X1355" s="40">
        <f t="shared" si="674"/>
        <v>0</v>
      </c>
      <c r="Y1355" s="40">
        <f t="shared" si="684"/>
        <v>0</v>
      </c>
      <c r="Z1355" s="40">
        <f t="shared" si="685"/>
        <v>0</v>
      </c>
      <c r="AA1355" s="40">
        <f t="shared" si="675"/>
        <v>0</v>
      </c>
      <c r="AC1355" s="40"/>
      <c r="AD1355" s="39"/>
      <c r="AE1355" s="39"/>
      <c r="AF1355" s="39"/>
      <c r="AG1355" s="39"/>
      <c r="AH1355" s="39"/>
      <c r="AI1355" s="35">
        <f t="shared" si="676"/>
        <v>0</v>
      </c>
      <c r="AK1355" s="35">
        <f t="shared" si="677"/>
        <v>0</v>
      </c>
      <c r="AL1355" s="35">
        <f t="shared" si="678"/>
        <v>0</v>
      </c>
      <c r="AM1355" s="35">
        <f t="shared" si="679"/>
        <v>0</v>
      </c>
      <c r="AN1355" s="35">
        <f t="shared" si="680"/>
        <v>0</v>
      </c>
      <c r="AO1355" s="35">
        <f t="shared" si="681"/>
        <v>0</v>
      </c>
      <c r="AP1355" s="35">
        <f t="shared" si="682"/>
        <v>0</v>
      </c>
      <c r="AQ1355" s="35">
        <f t="shared" si="683"/>
        <v>0</v>
      </c>
      <c r="AS1355" s="36"/>
    </row>
    <row r="1356" spans="2:45" hidden="1">
      <c r="B1356" s="316"/>
      <c r="C1356" s="317"/>
      <c r="D1356" s="318"/>
      <c r="E1356" s="318"/>
      <c r="G1356" s="36"/>
      <c r="H1356" s="39"/>
      <c r="I1356" s="40"/>
      <c r="J1356" s="36"/>
      <c r="K1356" s="36"/>
      <c r="L1356" s="38"/>
      <c r="M1356" s="39"/>
      <c r="N1356" s="36"/>
      <c r="O1356" s="39"/>
      <c r="P1356" s="36"/>
      <c r="Q1356" s="39"/>
      <c r="R1356" s="37"/>
      <c r="S1356" s="40">
        <f t="shared" si="670"/>
        <v>0</v>
      </c>
      <c r="U1356" s="40">
        <f t="shared" si="671"/>
        <v>0</v>
      </c>
      <c r="V1356" s="40">
        <f t="shared" si="672"/>
        <v>0</v>
      </c>
      <c r="W1356" s="40">
        <f t="shared" si="673"/>
        <v>0</v>
      </c>
      <c r="X1356" s="40">
        <f t="shared" si="674"/>
        <v>0</v>
      </c>
      <c r="Y1356" s="40">
        <f t="shared" si="684"/>
        <v>0</v>
      </c>
      <c r="Z1356" s="40">
        <f t="shared" si="685"/>
        <v>0</v>
      </c>
      <c r="AA1356" s="40">
        <f t="shared" si="675"/>
        <v>0</v>
      </c>
      <c r="AC1356" s="40"/>
      <c r="AD1356" s="39"/>
      <c r="AE1356" s="39"/>
      <c r="AF1356" s="39"/>
      <c r="AG1356" s="39"/>
      <c r="AH1356" s="39"/>
      <c r="AI1356" s="35">
        <f t="shared" si="676"/>
        <v>0</v>
      </c>
      <c r="AK1356" s="35">
        <f t="shared" si="677"/>
        <v>0</v>
      </c>
      <c r="AL1356" s="35">
        <f t="shared" si="678"/>
        <v>0</v>
      </c>
      <c r="AM1356" s="35">
        <f t="shared" si="679"/>
        <v>0</v>
      </c>
      <c r="AN1356" s="35">
        <f t="shared" si="680"/>
        <v>0</v>
      </c>
      <c r="AO1356" s="35">
        <f t="shared" si="681"/>
        <v>0</v>
      </c>
      <c r="AP1356" s="35">
        <f t="shared" si="682"/>
        <v>0</v>
      </c>
      <c r="AQ1356" s="35">
        <f t="shared" si="683"/>
        <v>0</v>
      </c>
      <c r="AS1356" s="36"/>
    </row>
    <row r="1357" spans="2:45" hidden="1">
      <c r="B1357" s="316"/>
      <c r="C1357" s="317"/>
      <c r="D1357" s="318"/>
      <c r="E1357" s="318"/>
      <c r="G1357" s="36"/>
      <c r="H1357" s="39"/>
      <c r="I1357" s="40"/>
      <c r="J1357" s="36"/>
      <c r="K1357" s="36"/>
      <c r="L1357" s="38"/>
      <c r="M1357" s="39"/>
      <c r="N1357" s="36"/>
      <c r="O1357" s="39"/>
      <c r="P1357" s="36"/>
      <c r="Q1357" s="39"/>
      <c r="R1357" s="37"/>
      <c r="S1357" s="40">
        <f t="shared" si="670"/>
        <v>0</v>
      </c>
      <c r="U1357" s="40">
        <f t="shared" si="671"/>
        <v>0</v>
      </c>
      <c r="V1357" s="40">
        <f t="shared" si="672"/>
        <v>0</v>
      </c>
      <c r="W1357" s="40">
        <f t="shared" si="673"/>
        <v>0</v>
      </c>
      <c r="X1357" s="40">
        <f t="shared" si="674"/>
        <v>0</v>
      </c>
      <c r="Y1357" s="40">
        <f t="shared" si="684"/>
        <v>0</v>
      </c>
      <c r="Z1357" s="40">
        <f t="shared" si="685"/>
        <v>0</v>
      </c>
      <c r="AA1357" s="40">
        <f t="shared" si="675"/>
        <v>0</v>
      </c>
      <c r="AC1357" s="40"/>
      <c r="AD1357" s="39"/>
      <c r="AE1357" s="39"/>
      <c r="AF1357" s="39"/>
      <c r="AG1357" s="39"/>
      <c r="AH1357" s="39"/>
      <c r="AI1357" s="35">
        <f t="shared" si="676"/>
        <v>0</v>
      </c>
      <c r="AK1357" s="35">
        <f t="shared" si="677"/>
        <v>0</v>
      </c>
      <c r="AL1357" s="35">
        <f t="shared" si="678"/>
        <v>0</v>
      </c>
      <c r="AM1357" s="35">
        <f t="shared" si="679"/>
        <v>0</v>
      </c>
      <c r="AN1357" s="35">
        <f t="shared" si="680"/>
        <v>0</v>
      </c>
      <c r="AO1357" s="35">
        <f t="shared" si="681"/>
        <v>0</v>
      </c>
      <c r="AP1357" s="35">
        <f t="shared" si="682"/>
        <v>0</v>
      </c>
      <c r="AQ1357" s="35">
        <f t="shared" si="683"/>
        <v>0</v>
      </c>
      <c r="AS1357" s="36"/>
    </row>
    <row r="1358" spans="2:45" hidden="1">
      <c r="B1358" s="316"/>
      <c r="C1358" s="317"/>
      <c r="D1358" s="318"/>
      <c r="E1358" s="318"/>
      <c r="G1358" s="36"/>
      <c r="H1358" s="39"/>
      <c r="I1358" s="40"/>
      <c r="J1358" s="36"/>
      <c r="K1358" s="36"/>
      <c r="L1358" s="38"/>
      <c r="M1358" s="39"/>
      <c r="N1358" s="36"/>
      <c r="O1358" s="39"/>
      <c r="P1358" s="36"/>
      <c r="Q1358" s="39"/>
      <c r="R1358" s="37"/>
      <c r="S1358" s="40">
        <f t="shared" si="670"/>
        <v>0</v>
      </c>
      <c r="U1358" s="40">
        <f t="shared" si="671"/>
        <v>0</v>
      </c>
      <c r="V1358" s="40">
        <f t="shared" si="672"/>
        <v>0</v>
      </c>
      <c r="W1358" s="40">
        <f t="shared" si="673"/>
        <v>0</v>
      </c>
      <c r="X1358" s="40">
        <f t="shared" si="674"/>
        <v>0</v>
      </c>
      <c r="Y1358" s="40">
        <f t="shared" si="684"/>
        <v>0</v>
      </c>
      <c r="Z1358" s="40">
        <f t="shared" si="685"/>
        <v>0</v>
      </c>
      <c r="AA1358" s="40">
        <f t="shared" si="675"/>
        <v>0</v>
      </c>
      <c r="AC1358" s="40"/>
      <c r="AD1358" s="39"/>
      <c r="AE1358" s="39"/>
      <c r="AF1358" s="39"/>
      <c r="AG1358" s="39"/>
      <c r="AH1358" s="39"/>
      <c r="AI1358" s="35">
        <f t="shared" si="676"/>
        <v>0</v>
      </c>
      <c r="AK1358" s="35">
        <f t="shared" si="677"/>
        <v>0</v>
      </c>
      <c r="AL1358" s="35">
        <f t="shared" si="678"/>
        <v>0</v>
      </c>
      <c r="AM1358" s="35">
        <f t="shared" si="679"/>
        <v>0</v>
      </c>
      <c r="AN1358" s="35">
        <f t="shared" si="680"/>
        <v>0</v>
      </c>
      <c r="AO1358" s="35">
        <f t="shared" si="681"/>
        <v>0</v>
      </c>
      <c r="AP1358" s="35">
        <f t="shared" si="682"/>
        <v>0</v>
      </c>
      <c r="AQ1358" s="35">
        <f t="shared" si="683"/>
        <v>0</v>
      </c>
      <c r="AS1358" s="36"/>
    </row>
    <row r="1359" spans="2:45" hidden="1">
      <c r="B1359" s="316"/>
      <c r="C1359" s="316"/>
      <c r="D1359" s="319"/>
      <c r="E1359" s="319"/>
      <c r="G1359" s="36"/>
      <c r="H1359" s="37"/>
      <c r="I1359" s="41"/>
      <c r="J1359" s="36"/>
      <c r="K1359" s="36"/>
      <c r="L1359" s="38"/>
      <c r="M1359" s="37"/>
      <c r="N1359" s="36"/>
      <c r="O1359" s="37"/>
      <c r="P1359" s="36"/>
      <c r="Q1359" s="37"/>
      <c r="R1359" s="37"/>
      <c r="S1359" s="40">
        <f t="shared" si="670"/>
        <v>0</v>
      </c>
      <c r="U1359" s="40">
        <f t="shared" si="671"/>
        <v>0</v>
      </c>
      <c r="V1359" s="40">
        <f t="shared" si="672"/>
        <v>0</v>
      </c>
      <c r="W1359" s="40">
        <f t="shared" si="673"/>
        <v>0</v>
      </c>
      <c r="X1359" s="40">
        <f t="shared" si="674"/>
        <v>0</v>
      </c>
      <c r="Y1359" s="40">
        <f t="shared" si="684"/>
        <v>0</v>
      </c>
      <c r="Z1359" s="40">
        <f t="shared" si="685"/>
        <v>0</v>
      </c>
      <c r="AA1359" s="40">
        <f t="shared" si="675"/>
        <v>0</v>
      </c>
      <c r="AC1359" s="41"/>
      <c r="AD1359" s="37"/>
      <c r="AE1359" s="37"/>
      <c r="AF1359" s="37"/>
      <c r="AG1359" s="37"/>
      <c r="AH1359" s="37"/>
      <c r="AI1359" s="35">
        <f t="shared" si="676"/>
        <v>0</v>
      </c>
      <c r="AK1359" s="35">
        <f t="shared" si="677"/>
        <v>0</v>
      </c>
      <c r="AL1359" s="35">
        <f t="shared" si="678"/>
        <v>0</v>
      </c>
      <c r="AM1359" s="35">
        <f t="shared" si="679"/>
        <v>0</v>
      </c>
      <c r="AN1359" s="35">
        <f t="shared" si="680"/>
        <v>0</v>
      </c>
      <c r="AO1359" s="35">
        <f t="shared" si="681"/>
        <v>0</v>
      </c>
      <c r="AP1359" s="35">
        <f t="shared" si="682"/>
        <v>0</v>
      </c>
      <c r="AQ1359" s="35">
        <f t="shared" si="683"/>
        <v>0</v>
      </c>
      <c r="AS1359" s="36"/>
    </row>
    <row r="1360" spans="2:45" hidden="1">
      <c r="B1360" s="316"/>
      <c r="C1360" s="316"/>
      <c r="D1360" s="319"/>
      <c r="E1360" s="319"/>
      <c r="G1360" s="36"/>
      <c r="H1360" s="37"/>
      <c r="I1360" s="41"/>
      <c r="J1360" s="36"/>
      <c r="K1360" s="36"/>
      <c r="L1360" s="38"/>
      <c r="M1360" s="37"/>
      <c r="N1360" s="36"/>
      <c r="O1360" s="37"/>
      <c r="P1360" s="36"/>
      <c r="Q1360" s="37"/>
      <c r="R1360" s="37"/>
      <c r="S1360" s="40">
        <f t="shared" si="670"/>
        <v>0</v>
      </c>
      <c r="U1360" s="40">
        <f t="shared" si="671"/>
        <v>0</v>
      </c>
      <c r="V1360" s="40">
        <f t="shared" si="672"/>
        <v>0</v>
      </c>
      <c r="W1360" s="40">
        <f t="shared" si="673"/>
        <v>0</v>
      </c>
      <c r="X1360" s="40">
        <f t="shared" si="674"/>
        <v>0</v>
      </c>
      <c r="Y1360" s="40">
        <f t="shared" si="684"/>
        <v>0</v>
      </c>
      <c r="Z1360" s="40">
        <f t="shared" si="685"/>
        <v>0</v>
      </c>
      <c r="AA1360" s="40">
        <f t="shared" si="675"/>
        <v>0</v>
      </c>
      <c r="AC1360" s="41"/>
      <c r="AD1360" s="37"/>
      <c r="AE1360" s="37"/>
      <c r="AF1360" s="37"/>
      <c r="AG1360" s="37"/>
      <c r="AH1360" s="37"/>
      <c r="AI1360" s="35">
        <f t="shared" si="676"/>
        <v>0</v>
      </c>
      <c r="AK1360" s="35">
        <f t="shared" si="677"/>
        <v>0</v>
      </c>
      <c r="AL1360" s="35">
        <f t="shared" si="678"/>
        <v>0</v>
      </c>
      <c r="AM1360" s="35">
        <f t="shared" si="679"/>
        <v>0</v>
      </c>
      <c r="AN1360" s="35">
        <f t="shared" si="680"/>
        <v>0</v>
      </c>
      <c r="AO1360" s="35">
        <f t="shared" si="681"/>
        <v>0</v>
      </c>
      <c r="AP1360" s="35">
        <f t="shared" si="682"/>
        <v>0</v>
      </c>
      <c r="AQ1360" s="35">
        <f t="shared" si="683"/>
        <v>0</v>
      </c>
      <c r="AS1360" s="36"/>
    </row>
    <row r="1361" spans="2:45" hidden="1">
      <c r="B1361" s="316"/>
      <c r="C1361" s="316"/>
      <c r="D1361" s="319"/>
      <c r="E1361" s="319"/>
      <c r="G1361" s="36"/>
      <c r="H1361" s="37"/>
      <c r="I1361" s="41"/>
      <c r="J1361" s="36"/>
      <c r="K1361" s="36"/>
      <c r="L1361" s="38"/>
      <c r="M1361" s="37"/>
      <c r="N1361" s="36"/>
      <c r="O1361" s="37"/>
      <c r="P1361" s="36"/>
      <c r="Q1361" s="37"/>
      <c r="R1361" s="37"/>
      <c r="S1361" s="40">
        <f t="shared" si="670"/>
        <v>0</v>
      </c>
      <c r="U1361" s="40">
        <f t="shared" si="671"/>
        <v>0</v>
      </c>
      <c r="V1361" s="40">
        <f t="shared" si="672"/>
        <v>0</v>
      </c>
      <c r="W1361" s="40">
        <f t="shared" si="673"/>
        <v>0</v>
      </c>
      <c r="X1361" s="40">
        <f t="shared" si="674"/>
        <v>0</v>
      </c>
      <c r="Y1361" s="40">
        <f t="shared" si="684"/>
        <v>0</v>
      </c>
      <c r="Z1361" s="40">
        <f t="shared" si="685"/>
        <v>0</v>
      </c>
      <c r="AA1361" s="40">
        <f t="shared" si="675"/>
        <v>0</v>
      </c>
      <c r="AC1361" s="41"/>
      <c r="AD1361" s="37"/>
      <c r="AE1361" s="37"/>
      <c r="AF1361" s="37"/>
      <c r="AG1361" s="37"/>
      <c r="AH1361" s="37"/>
      <c r="AI1361" s="35">
        <f t="shared" si="676"/>
        <v>0</v>
      </c>
      <c r="AK1361" s="35">
        <f t="shared" si="677"/>
        <v>0</v>
      </c>
      <c r="AL1361" s="35">
        <f t="shared" si="678"/>
        <v>0</v>
      </c>
      <c r="AM1361" s="35">
        <f t="shared" si="679"/>
        <v>0</v>
      </c>
      <c r="AN1361" s="35">
        <f t="shared" si="680"/>
        <v>0</v>
      </c>
      <c r="AO1361" s="35">
        <f t="shared" si="681"/>
        <v>0</v>
      </c>
      <c r="AP1361" s="35">
        <f t="shared" si="682"/>
        <v>0</v>
      </c>
      <c r="AQ1361" s="35">
        <f t="shared" si="683"/>
        <v>0</v>
      </c>
      <c r="AS1361" s="36"/>
    </row>
    <row r="1362" spans="2:45" hidden="1">
      <c r="B1362" s="316"/>
      <c r="C1362" s="316"/>
      <c r="D1362" s="319"/>
      <c r="E1362" s="319"/>
      <c r="G1362" s="36"/>
      <c r="H1362" s="37"/>
      <c r="I1362" s="41"/>
      <c r="J1362" s="36"/>
      <c r="K1362" s="36"/>
      <c r="L1362" s="38"/>
      <c r="M1362" s="37"/>
      <c r="N1362" s="36"/>
      <c r="O1362" s="37"/>
      <c r="P1362" s="36"/>
      <c r="Q1362" s="37"/>
      <c r="R1362" s="37"/>
      <c r="S1362" s="40">
        <f t="shared" si="670"/>
        <v>0</v>
      </c>
      <c r="U1362" s="40">
        <f t="shared" si="671"/>
        <v>0</v>
      </c>
      <c r="V1362" s="40">
        <f t="shared" si="672"/>
        <v>0</v>
      </c>
      <c r="W1362" s="40">
        <f t="shared" si="673"/>
        <v>0</v>
      </c>
      <c r="X1362" s="40">
        <f t="shared" si="674"/>
        <v>0</v>
      </c>
      <c r="Y1362" s="40">
        <f t="shared" si="684"/>
        <v>0</v>
      </c>
      <c r="Z1362" s="40">
        <f t="shared" si="685"/>
        <v>0</v>
      </c>
      <c r="AA1362" s="40">
        <f t="shared" si="675"/>
        <v>0</v>
      </c>
      <c r="AC1362" s="41"/>
      <c r="AD1362" s="37"/>
      <c r="AE1362" s="37"/>
      <c r="AF1362" s="37"/>
      <c r="AG1362" s="37"/>
      <c r="AH1362" s="37"/>
      <c r="AI1362" s="35">
        <f t="shared" si="676"/>
        <v>0</v>
      </c>
      <c r="AK1362" s="35">
        <f t="shared" si="677"/>
        <v>0</v>
      </c>
      <c r="AL1362" s="35">
        <f t="shared" si="678"/>
        <v>0</v>
      </c>
      <c r="AM1362" s="35">
        <f t="shared" si="679"/>
        <v>0</v>
      </c>
      <c r="AN1362" s="35">
        <f t="shared" si="680"/>
        <v>0</v>
      </c>
      <c r="AO1362" s="35">
        <f t="shared" si="681"/>
        <v>0</v>
      </c>
      <c r="AP1362" s="35">
        <f t="shared" si="682"/>
        <v>0</v>
      </c>
      <c r="AQ1362" s="35">
        <f t="shared" si="683"/>
        <v>0</v>
      </c>
      <c r="AS1362" s="36"/>
    </row>
    <row r="1363" spans="2:45" hidden="1">
      <c r="B1363" s="316"/>
      <c r="C1363" s="316"/>
      <c r="D1363" s="319"/>
      <c r="E1363" s="319"/>
      <c r="G1363" s="36"/>
      <c r="H1363" s="37"/>
      <c r="I1363" s="41"/>
      <c r="J1363" s="36"/>
      <c r="K1363" s="36"/>
      <c r="L1363" s="38"/>
      <c r="M1363" s="37"/>
      <c r="N1363" s="36"/>
      <c r="O1363" s="37"/>
      <c r="P1363" s="36"/>
      <c r="Q1363" s="37"/>
      <c r="R1363" s="37"/>
      <c r="S1363" s="40">
        <f t="shared" si="670"/>
        <v>0</v>
      </c>
      <c r="U1363" s="40">
        <f t="shared" si="671"/>
        <v>0</v>
      </c>
      <c r="V1363" s="40">
        <f t="shared" si="672"/>
        <v>0</v>
      </c>
      <c r="W1363" s="40">
        <f t="shared" si="673"/>
        <v>0</v>
      </c>
      <c r="X1363" s="40">
        <f t="shared" si="674"/>
        <v>0</v>
      </c>
      <c r="Y1363" s="40">
        <f t="shared" si="684"/>
        <v>0</v>
      </c>
      <c r="Z1363" s="40">
        <f t="shared" si="685"/>
        <v>0</v>
      </c>
      <c r="AA1363" s="40">
        <f t="shared" si="675"/>
        <v>0</v>
      </c>
      <c r="AC1363" s="41"/>
      <c r="AD1363" s="37"/>
      <c r="AE1363" s="37"/>
      <c r="AF1363" s="37"/>
      <c r="AG1363" s="37"/>
      <c r="AH1363" s="37"/>
      <c r="AI1363" s="35">
        <f t="shared" si="676"/>
        <v>0</v>
      </c>
      <c r="AK1363" s="35">
        <f t="shared" si="677"/>
        <v>0</v>
      </c>
      <c r="AL1363" s="35">
        <f t="shared" si="678"/>
        <v>0</v>
      </c>
      <c r="AM1363" s="35">
        <f t="shared" si="679"/>
        <v>0</v>
      </c>
      <c r="AN1363" s="35">
        <f t="shared" si="680"/>
        <v>0</v>
      </c>
      <c r="AO1363" s="35">
        <f t="shared" si="681"/>
        <v>0</v>
      </c>
      <c r="AP1363" s="35">
        <f t="shared" si="682"/>
        <v>0</v>
      </c>
      <c r="AQ1363" s="35">
        <f t="shared" si="683"/>
        <v>0</v>
      </c>
      <c r="AS1363" s="36"/>
    </row>
    <row r="1364" spans="2:45" hidden="1">
      <c r="B1364" s="316"/>
      <c r="C1364" s="316"/>
      <c r="D1364" s="319"/>
      <c r="E1364" s="319"/>
      <c r="G1364" s="36"/>
      <c r="H1364" s="37"/>
      <c r="I1364" s="41"/>
      <c r="J1364" s="36"/>
      <c r="K1364" s="36"/>
      <c r="L1364" s="38"/>
      <c r="M1364" s="37"/>
      <c r="N1364" s="36"/>
      <c r="O1364" s="37"/>
      <c r="P1364" s="36"/>
      <c r="Q1364" s="37"/>
      <c r="R1364" s="37"/>
      <c r="S1364" s="40">
        <f t="shared" si="670"/>
        <v>0</v>
      </c>
      <c r="U1364" s="40">
        <f t="shared" si="671"/>
        <v>0</v>
      </c>
      <c r="V1364" s="40">
        <f t="shared" si="672"/>
        <v>0</v>
      </c>
      <c r="W1364" s="40">
        <f t="shared" si="673"/>
        <v>0</v>
      </c>
      <c r="X1364" s="40">
        <f t="shared" si="674"/>
        <v>0</v>
      </c>
      <c r="Y1364" s="40">
        <f t="shared" si="684"/>
        <v>0</v>
      </c>
      <c r="Z1364" s="40">
        <f t="shared" si="685"/>
        <v>0</v>
      </c>
      <c r="AA1364" s="40">
        <f t="shared" si="675"/>
        <v>0</v>
      </c>
      <c r="AC1364" s="41"/>
      <c r="AD1364" s="37"/>
      <c r="AE1364" s="37"/>
      <c r="AF1364" s="37"/>
      <c r="AG1364" s="37"/>
      <c r="AH1364" s="37"/>
      <c r="AI1364" s="35">
        <f t="shared" si="676"/>
        <v>0</v>
      </c>
      <c r="AK1364" s="35">
        <f t="shared" si="677"/>
        <v>0</v>
      </c>
      <c r="AL1364" s="35">
        <f t="shared" si="678"/>
        <v>0</v>
      </c>
      <c r="AM1364" s="35">
        <f t="shared" si="679"/>
        <v>0</v>
      </c>
      <c r="AN1364" s="35">
        <f t="shared" si="680"/>
        <v>0</v>
      </c>
      <c r="AO1364" s="35">
        <f t="shared" si="681"/>
        <v>0</v>
      </c>
      <c r="AP1364" s="35">
        <f t="shared" si="682"/>
        <v>0</v>
      </c>
      <c r="AQ1364" s="35">
        <f t="shared" si="683"/>
        <v>0</v>
      </c>
      <c r="AS1364" s="36"/>
    </row>
    <row r="1365" spans="2:45" hidden="1">
      <c r="B1365" s="316"/>
      <c r="C1365" s="316"/>
      <c r="D1365" s="319"/>
      <c r="E1365" s="319"/>
      <c r="G1365" s="36"/>
      <c r="H1365" s="37"/>
      <c r="I1365" s="41"/>
      <c r="J1365" s="36"/>
      <c r="K1365" s="36"/>
      <c r="L1365" s="38"/>
      <c r="M1365" s="37"/>
      <c r="N1365" s="36"/>
      <c r="O1365" s="37"/>
      <c r="P1365" s="36"/>
      <c r="Q1365" s="37"/>
      <c r="R1365" s="37"/>
      <c r="S1365" s="40">
        <f t="shared" si="670"/>
        <v>0</v>
      </c>
      <c r="U1365" s="40">
        <f t="shared" si="671"/>
        <v>0</v>
      </c>
      <c r="V1365" s="40">
        <f t="shared" si="672"/>
        <v>0</v>
      </c>
      <c r="W1365" s="40">
        <f t="shared" si="673"/>
        <v>0</v>
      </c>
      <c r="X1365" s="40">
        <f t="shared" si="674"/>
        <v>0</v>
      </c>
      <c r="Y1365" s="40">
        <f t="shared" si="684"/>
        <v>0</v>
      </c>
      <c r="Z1365" s="40">
        <f t="shared" si="685"/>
        <v>0</v>
      </c>
      <c r="AA1365" s="40">
        <f t="shared" si="675"/>
        <v>0</v>
      </c>
      <c r="AC1365" s="41"/>
      <c r="AD1365" s="37"/>
      <c r="AE1365" s="37"/>
      <c r="AF1365" s="37"/>
      <c r="AG1365" s="37"/>
      <c r="AH1365" s="37"/>
      <c r="AI1365" s="35">
        <f t="shared" si="676"/>
        <v>0</v>
      </c>
      <c r="AK1365" s="35">
        <f t="shared" si="677"/>
        <v>0</v>
      </c>
      <c r="AL1365" s="35">
        <f t="shared" si="678"/>
        <v>0</v>
      </c>
      <c r="AM1365" s="35">
        <f t="shared" si="679"/>
        <v>0</v>
      </c>
      <c r="AN1365" s="35">
        <f t="shared" si="680"/>
        <v>0</v>
      </c>
      <c r="AO1365" s="35">
        <f t="shared" si="681"/>
        <v>0</v>
      </c>
      <c r="AP1365" s="35">
        <f t="shared" si="682"/>
        <v>0</v>
      </c>
      <c r="AQ1365" s="35">
        <f t="shared" si="683"/>
        <v>0</v>
      </c>
      <c r="AS1365" s="36"/>
    </row>
    <row r="1366" spans="2:45" hidden="1">
      <c r="B1366" s="316"/>
      <c r="C1366" s="316"/>
      <c r="D1366" s="319"/>
      <c r="E1366" s="319"/>
      <c r="G1366" s="36"/>
      <c r="H1366" s="37"/>
      <c r="I1366" s="41"/>
      <c r="J1366" s="36"/>
      <c r="K1366" s="36"/>
      <c r="L1366" s="38"/>
      <c r="M1366" s="37"/>
      <c r="N1366" s="36"/>
      <c r="O1366" s="37"/>
      <c r="P1366" s="36"/>
      <c r="Q1366" s="37"/>
      <c r="R1366" s="37"/>
      <c r="S1366" s="40">
        <f t="shared" si="670"/>
        <v>0</v>
      </c>
      <c r="U1366" s="40">
        <f t="shared" si="671"/>
        <v>0</v>
      </c>
      <c r="V1366" s="40">
        <f t="shared" si="672"/>
        <v>0</v>
      </c>
      <c r="W1366" s="40">
        <f t="shared" si="673"/>
        <v>0</v>
      </c>
      <c r="X1366" s="40">
        <f t="shared" si="674"/>
        <v>0</v>
      </c>
      <c r="Y1366" s="40">
        <f t="shared" si="684"/>
        <v>0</v>
      </c>
      <c r="Z1366" s="40">
        <f t="shared" si="685"/>
        <v>0</v>
      </c>
      <c r="AA1366" s="40">
        <f t="shared" si="675"/>
        <v>0</v>
      </c>
      <c r="AC1366" s="41"/>
      <c r="AD1366" s="37"/>
      <c r="AE1366" s="37"/>
      <c r="AF1366" s="37"/>
      <c r="AG1366" s="37"/>
      <c r="AH1366" s="37"/>
      <c r="AI1366" s="35">
        <f t="shared" si="676"/>
        <v>0</v>
      </c>
      <c r="AK1366" s="35">
        <f t="shared" si="677"/>
        <v>0</v>
      </c>
      <c r="AL1366" s="35">
        <f t="shared" si="678"/>
        <v>0</v>
      </c>
      <c r="AM1366" s="35">
        <f t="shared" si="679"/>
        <v>0</v>
      </c>
      <c r="AN1366" s="35">
        <f t="shared" si="680"/>
        <v>0</v>
      </c>
      <c r="AO1366" s="35">
        <f t="shared" si="681"/>
        <v>0</v>
      </c>
      <c r="AP1366" s="35">
        <f t="shared" si="682"/>
        <v>0</v>
      </c>
      <c r="AQ1366" s="35">
        <f t="shared" si="683"/>
        <v>0</v>
      </c>
      <c r="AS1366" s="36"/>
    </row>
    <row r="1367" spans="2:45" hidden="1">
      <c r="B1367" s="316"/>
      <c r="C1367" s="316"/>
      <c r="D1367" s="319"/>
      <c r="E1367" s="319"/>
      <c r="G1367" s="36"/>
      <c r="H1367" s="37"/>
      <c r="I1367" s="41"/>
      <c r="J1367" s="36"/>
      <c r="K1367" s="36"/>
      <c r="L1367" s="38"/>
      <c r="M1367" s="37"/>
      <c r="N1367" s="36"/>
      <c r="O1367" s="37"/>
      <c r="P1367" s="36"/>
      <c r="Q1367" s="37"/>
      <c r="R1367" s="37"/>
      <c r="S1367" s="40">
        <f t="shared" si="670"/>
        <v>0</v>
      </c>
      <c r="U1367" s="40">
        <f t="shared" si="671"/>
        <v>0</v>
      </c>
      <c r="V1367" s="40">
        <f t="shared" si="672"/>
        <v>0</v>
      </c>
      <c r="W1367" s="40">
        <f t="shared" si="673"/>
        <v>0</v>
      </c>
      <c r="X1367" s="40">
        <f t="shared" si="674"/>
        <v>0</v>
      </c>
      <c r="Y1367" s="40">
        <f t="shared" si="684"/>
        <v>0</v>
      </c>
      <c r="Z1367" s="40">
        <f t="shared" si="685"/>
        <v>0</v>
      </c>
      <c r="AA1367" s="40">
        <f t="shared" si="675"/>
        <v>0</v>
      </c>
      <c r="AC1367" s="41"/>
      <c r="AD1367" s="37"/>
      <c r="AE1367" s="37"/>
      <c r="AF1367" s="37"/>
      <c r="AG1367" s="37"/>
      <c r="AH1367" s="37"/>
      <c r="AI1367" s="35">
        <f t="shared" si="676"/>
        <v>0</v>
      </c>
      <c r="AK1367" s="35">
        <f t="shared" si="677"/>
        <v>0</v>
      </c>
      <c r="AL1367" s="35">
        <f t="shared" si="678"/>
        <v>0</v>
      </c>
      <c r="AM1367" s="35">
        <f t="shared" si="679"/>
        <v>0</v>
      </c>
      <c r="AN1367" s="35">
        <f t="shared" si="680"/>
        <v>0</v>
      </c>
      <c r="AO1367" s="35">
        <f t="shared" si="681"/>
        <v>0</v>
      </c>
      <c r="AP1367" s="35">
        <f t="shared" si="682"/>
        <v>0</v>
      </c>
      <c r="AQ1367" s="35">
        <f t="shared" si="683"/>
        <v>0</v>
      </c>
      <c r="AS1367" s="36"/>
    </row>
    <row r="1368" spans="2:45" hidden="1">
      <c r="B1368" s="316"/>
      <c r="C1368" s="316"/>
      <c r="D1368" s="319"/>
      <c r="E1368" s="319"/>
      <c r="G1368" s="36"/>
      <c r="H1368" s="37"/>
      <c r="I1368" s="41"/>
      <c r="J1368" s="36"/>
      <c r="K1368" s="36"/>
      <c r="L1368" s="38"/>
      <c r="M1368" s="37"/>
      <c r="N1368" s="36"/>
      <c r="O1368" s="37"/>
      <c r="P1368" s="36"/>
      <c r="Q1368" s="37"/>
      <c r="R1368" s="37"/>
      <c r="S1368" s="40">
        <f t="shared" si="670"/>
        <v>0</v>
      </c>
      <c r="U1368" s="40">
        <f t="shared" si="671"/>
        <v>0</v>
      </c>
      <c r="V1368" s="40">
        <f t="shared" si="672"/>
        <v>0</v>
      </c>
      <c r="W1368" s="40">
        <f t="shared" si="673"/>
        <v>0</v>
      </c>
      <c r="X1368" s="40">
        <f t="shared" si="674"/>
        <v>0</v>
      </c>
      <c r="Y1368" s="40">
        <f t="shared" si="684"/>
        <v>0</v>
      </c>
      <c r="Z1368" s="40">
        <f t="shared" si="685"/>
        <v>0</v>
      </c>
      <c r="AA1368" s="40">
        <f t="shared" si="675"/>
        <v>0</v>
      </c>
      <c r="AC1368" s="41"/>
      <c r="AD1368" s="37"/>
      <c r="AE1368" s="37"/>
      <c r="AF1368" s="37"/>
      <c r="AG1368" s="37"/>
      <c r="AH1368" s="37"/>
      <c r="AI1368" s="35">
        <f t="shared" si="676"/>
        <v>0</v>
      </c>
      <c r="AK1368" s="35">
        <f t="shared" si="677"/>
        <v>0</v>
      </c>
      <c r="AL1368" s="35">
        <f t="shared" si="678"/>
        <v>0</v>
      </c>
      <c r="AM1368" s="35">
        <f t="shared" si="679"/>
        <v>0</v>
      </c>
      <c r="AN1368" s="35">
        <f t="shared" si="680"/>
        <v>0</v>
      </c>
      <c r="AO1368" s="35">
        <f t="shared" si="681"/>
        <v>0</v>
      </c>
      <c r="AP1368" s="35">
        <f t="shared" si="682"/>
        <v>0</v>
      </c>
      <c r="AQ1368" s="35">
        <f t="shared" si="683"/>
        <v>0</v>
      </c>
      <c r="AS1368" s="36"/>
    </row>
    <row r="1369" spans="2:45" hidden="1">
      <c r="B1369" s="316"/>
      <c r="C1369" s="316"/>
      <c r="D1369" s="319"/>
      <c r="E1369" s="319"/>
      <c r="G1369" s="36"/>
      <c r="H1369" s="37"/>
      <c r="I1369" s="41"/>
      <c r="J1369" s="36"/>
      <c r="K1369" s="36"/>
      <c r="L1369" s="38"/>
      <c r="M1369" s="37"/>
      <c r="N1369" s="36"/>
      <c r="O1369" s="37"/>
      <c r="P1369" s="36"/>
      <c r="Q1369" s="37"/>
      <c r="R1369" s="37"/>
      <c r="S1369" s="40">
        <f t="shared" si="670"/>
        <v>0</v>
      </c>
      <c r="U1369" s="40">
        <f t="shared" si="671"/>
        <v>0</v>
      </c>
      <c r="V1369" s="40">
        <f t="shared" si="672"/>
        <v>0</v>
      </c>
      <c r="W1369" s="40">
        <f t="shared" si="673"/>
        <v>0</v>
      </c>
      <c r="X1369" s="40">
        <f t="shared" si="674"/>
        <v>0</v>
      </c>
      <c r="Y1369" s="40">
        <f t="shared" si="684"/>
        <v>0</v>
      </c>
      <c r="Z1369" s="40">
        <f t="shared" si="685"/>
        <v>0</v>
      </c>
      <c r="AA1369" s="40">
        <f t="shared" si="675"/>
        <v>0</v>
      </c>
      <c r="AC1369" s="41"/>
      <c r="AD1369" s="37"/>
      <c r="AE1369" s="37"/>
      <c r="AF1369" s="37"/>
      <c r="AG1369" s="37"/>
      <c r="AH1369" s="37"/>
      <c r="AI1369" s="35">
        <f t="shared" si="676"/>
        <v>0</v>
      </c>
      <c r="AK1369" s="35">
        <f t="shared" si="677"/>
        <v>0</v>
      </c>
      <c r="AL1369" s="35">
        <f t="shared" si="678"/>
        <v>0</v>
      </c>
      <c r="AM1369" s="35">
        <f t="shared" si="679"/>
        <v>0</v>
      </c>
      <c r="AN1369" s="35">
        <f t="shared" si="680"/>
        <v>0</v>
      </c>
      <c r="AO1369" s="35">
        <f t="shared" si="681"/>
        <v>0</v>
      </c>
      <c r="AP1369" s="35">
        <f t="shared" si="682"/>
        <v>0</v>
      </c>
      <c r="AQ1369" s="35">
        <f t="shared" si="683"/>
        <v>0</v>
      </c>
      <c r="AS1369" s="36"/>
    </row>
    <row r="1370" spans="2:45" hidden="1">
      <c r="B1370" s="316"/>
      <c r="C1370" s="316"/>
      <c r="D1370" s="319"/>
      <c r="E1370" s="319"/>
      <c r="G1370" s="36"/>
      <c r="H1370" s="37"/>
      <c r="I1370" s="41"/>
      <c r="J1370" s="36"/>
      <c r="K1370" s="36"/>
      <c r="L1370" s="38"/>
      <c r="M1370" s="37"/>
      <c r="N1370" s="36"/>
      <c r="O1370" s="37"/>
      <c r="P1370" s="36"/>
      <c r="Q1370" s="37"/>
      <c r="R1370" s="37"/>
      <c r="S1370" s="40">
        <f t="shared" si="670"/>
        <v>0</v>
      </c>
      <c r="U1370" s="40">
        <f t="shared" si="671"/>
        <v>0</v>
      </c>
      <c r="V1370" s="40">
        <f t="shared" si="672"/>
        <v>0</v>
      </c>
      <c r="W1370" s="40">
        <f t="shared" si="673"/>
        <v>0</v>
      </c>
      <c r="X1370" s="40">
        <f t="shared" si="674"/>
        <v>0</v>
      </c>
      <c r="Y1370" s="40">
        <f t="shared" si="684"/>
        <v>0</v>
      </c>
      <c r="Z1370" s="40">
        <f t="shared" si="685"/>
        <v>0</v>
      </c>
      <c r="AA1370" s="40">
        <f t="shared" si="675"/>
        <v>0</v>
      </c>
      <c r="AC1370" s="41"/>
      <c r="AD1370" s="37"/>
      <c r="AE1370" s="37"/>
      <c r="AF1370" s="37"/>
      <c r="AG1370" s="37"/>
      <c r="AH1370" s="37"/>
      <c r="AI1370" s="35">
        <f t="shared" si="676"/>
        <v>0</v>
      </c>
      <c r="AK1370" s="35">
        <f t="shared" si="677"/>
        <v>0</v>
      </c>
      <c r="AL1370" s="35">
        <f t="shared" si="678"/>
        <v>0</v>
      </c>
      <c r="AM1370" s="35">
        <f t="shared" si="679"/>
        <v>0</v>
      </c>
      <c r="AN1370" s="35">
        <f t="shared" si="680"/>
        <v>0</v>
      </c>
      <c r="AO1370" s="35">
        <f t="shared" si="681"/>
        <v>0</v>
      </c>
      <c r="AP1370" s="35">
        <f t="shared" si="682"/>
        <v>0</v>
      </c>
      <c r="AQ1370" s="35">
        <f t="shared" si="683"/>
        <v>0</v>
      </c>
      <c r="AS1370" s="36"/>
    </row>
    <row r="1371" spans="2:45" hidden="1">
      <c r="B1371" s="316"/>
      <c r="C1371" s="316"/>
      <c r="D1371" s="319"/>
      <c r="E1371" s="319"/>
      <c r="G1371" s="36"/>
      <c r="H1371" s="37"/>
      <c r="I1371" s="41"/>
      <c r="J1371" s="36"/>
      <c r="K1371" s="36"/>
      <c r="L1371" s="38"/>
      <c r="M1371" s="37"/>
      <c r="N1371" s="36"/>
      <c r="O1371" s="37"/>
      <c r="P1371" s="36"/>
      <c r="Q1371" s="37"/>
      <c r="R1371" s="37"/>
      <c r="S1371" s="40">
        <f t="shared" si="670"/>
        <v>0</v>
      </c>
      <c r="U1371" s="40">
        <f t="shared" si="671"/>
        <v>0</v>
      </c>
      <c r="V1371" s="40">
        <f t="shared" si="672"/>
        <v>0</v>
      </c>
      <c r="W1371" s="40">
        <f t="shared" si="673"/>
        <v>0</v>
      </c>
      <c r="X1371" s="40">
        <f t="shared" si="674"/>
        <v>0</v>
      </c>
      <c r="Y1371" s="40">
        <f t="shared" si="684"/>
        <v>0</v>
      </c>
      <c r="Z1371" s="40">
        <f t="shared" si="685"/>
        <v>0</v>
      </c>
      <c r="AA1371" s="40">
        <f t="shared" si="675"/>
        <v>0</v>
      </c>
      <c r="AC1371" s="41"/>
      <c r="AD1371" s="37"/>
      <c r="AE1371" s="37"/>
      <c r="AF1371" s="37"/>
      <c r="AG1371" s="37"/>
      <c r="AH1371" s="37"/>
      <c r="AI1371" s="35">
        <f t="shared" si="676"/>
        <v>0</v>
      </c>
      <c r="AK1371" s="35">
        <f t="shared" si="677"/>
        <v>0</v>
      </c>
      <c r="AL1371" s="35">
        <f t="shared" si="678"/>
        <v>0</v>
      </c>
      <c r="AM1371" s="35">
        <f t="shared" si="679"/>
        <v>0</v>
      </c>
      <c r="AN1371" s="35">
        <f t="shared" si="680"/>
        <v>0</v>
      </c>
      <c r="AO1371" s="35">
        <f t="shared" si="681"/>
        <v>0</v>
      </c>
      <c r="AP1371" s="35">
        <f t="shared" si="682"/>
        <v>0</v>
      </c>
      <c r="AQ1371" s="35">
        <f t="shared" si="683"/>
        <v>0</v>
      </c>
      <c r="AS1371" s="36"/>
    </row>
    <row r="1372" spans="2:45" hidden="1">
      <c r="B1372" s="316"/>
      <c r="C1372" s="316"/>
      <c r="D1372" s="319"/>
      <c r="E1372" s="319"/>
      <c r="G1372" s="36"/>
      <c r="H1372" s="37"/>
      <c r="I1372" s="41"/>
      <c r="J1372" s="36"/>
      <c r="K1372" s="36"/>
      <c r="L1372" s="38"/>
      <c r="M1372" s="37"/>
      <c r="N1372" s="36"/>
      <c r="O1372" s="37"/>
      <c r="P1372" s="36"/>
      <c r="Q1372" s="37"/>
      <c r="R1372" s="37"/>
      <c r="S1372" s="40">
        <f t="shared" si="670"/>
        <v>0</v>
      </c>
      <c r="U1372" s="40">
        <f t="shared" si="671"/>
        <v>0</v>
      </c>
      <c r="V1372" s="40">
        <f t="shared" si="672"/>
        <v>0</v>
      </c>
      <c r="W1372" s="40">
        <f t="shared" si="673"/>
        <v>0</v>
      </c>
      <c r="X1372" s="40">
        <f t="shared" si="674"/>
        <v>0</v>
      </c>
      <c r="Y1372" s="40">
        <f t="shared" si="684"/>
        <v>0</v>
      </c>
      <c r="Z1372" s="40">
        <f t="shared" si="685"/>
        <v>0</v>
      </c>
      <c r="AA1372" s="40">
        <f t="shared" si="675"/>
        <v>0</v>
      </c>
      <c r="AC1372" s="41"/>
      <c r="AD1372" s="37"/>
      <c r="AE1372" s="37"/>
      <c r="AF1372" s="37"/>
      <c r="AG1372" s="37"/>
      <c r="AH1372" s="37"/>
      <c r="AI1372" s="35">
        <f t="shared" si="676"/>
        <v>0</v>
      </c>
      <c r="AK1372" s="35">
        <f t="shared" si="677"/>
        <v>0</v>
      </c>
      <c r="AL1372" s="35">
        <f t="shared" si="678"/>
        <v>0</v>
      </c>
      <c r="AM1372" s="35">
        <f t="shared" si="679"/>
        <v>0</v>
      </c>
      <c r="AN1372" s="35">
        <f t="shared" si="680"/>
        <v>0</v>
      </c>
      <c r="AO1372" s="35">
        <f t="shared" si="681"/>
        <v>0</v>
      </c>
      <c r="AP1372" s="35">
        <f t="shared" si="682"/>
        <v>0</v>
      </c>
      <c r="AQ1372" s="35">
        <f t="shared" si="683"/>
        <v>0</v>
      </c>
      <c r="AS1372" s="36"/>
    </row>
    <row r="1373" spans="2:45" hidden="1">
      <c r="B1373" s="316"/>
      <c r="C1373" s="316"/>
      <c r="D1373" s="319"/>
      <c r="E1373" s="319"/>
      <c r="G1373" s="36"/>
      <c r="H1373" s="37"/>
      <c r="I1373" s="41"/>
      <c r="J1373" s="36"/>
      <c r="K1373" s="36"/>
      <c r="L1373" s="38"/>
      <c r="M1373" s="37"/>
      <c r="N1373" s="36"/>
      <c r="O1373" s="37"/>
      <c r="P1373" s="36"/>
      <c r="Q1373" s="37"/>
      <c r="R1373" s="37"/>
      <c r="S1373" s="40">
        <f t="shared" si="670"/>
        <v>0</v>
      </c>
      <c r="U1373" s="40">
        <f t="shared" si="671"/>
        <v>0</v>
      </c>
      <c r="V1373" s="40">
        <f t="shared" si="672"/>
        <v>0</v>
      </c>
      <c r="W1373" s="40">
        <f t="shared" si="673"/>
        <v>0</v>
      </c>
      <c r="X1373" s="40">
        <f t="shared" si="674"/>
        <v>0</v>
      </c>
      <c r="Y1373" s="40">
        <f t="shared" si="684"/>
        <v>0</v>
      </c>
      <c r="Z1373" s="40">
        <f t="shared" si="685"/>
        <v>0</v>
      </c>
      <c r="AA1373" s="40">
        <f t="shared" si="675"/>
        <v>0</v>
      </c>
      <c r="AC1373" s="41"/>
      <c r="AD1373" s="37"/>
      <c r="AE1373" s="37"/>
      <c r="AF1373" s="37"/>
      <c r="AG1373" s="37"/>
      <c r="AH1373" s="37"/>
      <c r="AI1373" s="35">
        <f t="shared" si="676"/>
        <v>0</v>
      </c>
      <c r="AK1373" s="35">
        <f t="shared" si="677"/>
        <v>0</v>
      </c>
      <c r="AL1373" s="35">
        <f t="shared" si="678"/>
        <v>0</v>
      </c>
      <c r="AM1373" s="35">
        <f t="shared" si="679"/>
        <v>0</v>
      </c>
      <c r="AN1373" s="35">
        <f t="shared" si="680"/>
        <v>0</v>
      </c>
      <c r="AO1373" s="35">
        <f t="shared" si="681"/>
        <v>0</v>
      </c>
      <c r="AP1373" s="35">
        <f t="shared" si="682"/>
        <v>0</v>
      </c>
      <c r="AQ1373" s="35">
        <f t="shared" si="683"/>
        <v>0</v>
      </c>
      <c r="AS1373" s="36"/>
    </row>
    <row r="1374" spans="2:45" hidden="1">
      <c r="B1374" s="316"/>
      <c r="C1374" s="316"/>
      <c r="D1374" s="319"/>
      <c r="E1374" s="319"/>
      <c r="G1374" s="36"/>
      <c r="H1374" s="37"/>
      <c r="I1374" s="41"/>
      <c r="J1374" s="36"/>
      <c r="K1374" s="36"/>
      <c r="L1374" s="38"/>
      <c r="M1374" s="37"/>
      <c r="N1374" s="36"/>
      <c r="O1374" s="37"/>
      <c r="P1374" s="36"/>
      <c r="Q1374" s="37"/>
      <c r="R1374" s="37"/>
      <c r="S1374" s="40">
        <f t="shared" si="670"/>
        <v>0</v>
      </c>
      <c r="U1374" s="40">
        <f t="shared" si="671"/>
        <v>0</v>
      </c>
      <c r="V1374" s="40">
        <f t="shared" si="672"/>
        <v>0</v>
      </c>
      <c r="W1374" s="40">
        <f t="shared" si="673"/>
        <v>0</v>
      </c>
      <c r="X1374" s="40">
        <f t="shared" si="674"/>
        <v>0</v>
      </c>
      <c r="Y1374" s="40">
        <f t="shared" si="684"/>
        <v>0</v>
      </c>
      <c r="Z1374" s="40">
        <f t="shared" si="685"/>
        <v>0</v>
      </c>
      <c r="AA1374" s="40">
        <f t="shared" si="675"/>
        <v>0</v>
      </c>
      <c r="AC1374" s="41"/>
      <c r="AD1374" s="37"/>
      <c r="AE1374" s="37"/>
      <c r="AF1374" s="37"/>
      <c r="AG1374" s="37"/>
      <c r="AH1374" s="37"/>
      <c r="AI1374" s="35">
        <f t="shared" si="676"/>
        <v>0</v>
      </c>
      <c r="AK1374" s="35">
        <f t="shared" si="677"/>
        <v>0</v>
      </c>
      <c r="AL1374" s="35">
        <f t="shared" si="678"/>
        <v>0</v>
      </c>
      <c r="AM1374" s="35">
        <f t="shared" si="679"/>
        <v>0</v>
      </c>
      <c r="AN1374" s="35">
        <f t="shared" si="680"/>
        <v>0</v>
      </c>
      <c r="AO1374" s="35">
        <f t="shared" si="681"/>
        <v>0</v>
      </c>
      <c r="AP1374" s="35">
        <f t="shared" si="682"/>
        <v>0</v>
      </c>
      <c r="AQ1374" s="35">
        <f t="shared" si="683"/>
        <v>0</v>
      </c>
      <c r="AS1374" s="36"/>
    </row>
    <row r="1375" spans="2:45" hidden="1">
      <c r="B1375" s="316"/>
      <c r="C1375" s="316"/>
      <c r="D1375" s="319"/>
      <c r="E1375" s="319"/>
      <c r="G1375" s="36"/>
      <c r="H1375" s="37"/>
      <c r="I1375" s="41"/>
      <c r="J1375" s="36"/>
      <c r="K1375" s="36"/>
      <c r="L1375" s="38"/>
      <c r="M1375" s="37"/>
      <c r="N1375" s="36"/>
      <c r="O1375" s="37"/>
      <c r="P1375" s="36"/>
      <c r="Q1375" s="37"/>
      <c r="R1375" s="37"/>
      <c r="S1375" s="40">
        <f t="shared" si="670"/>
        <v>0</v>
      </c>
      <c r="U1375" s="40">
        <f t="shared" si="671"/>
        <v>0</v>
      </c>
      <c r="V1375" s="40">
        <f t="shared" si="672"/>
        <v>0</v>
      </c>
      <c r="W1375" s="40">
        <f t="shared" si="673"/>
        <v>0</v>
      </c>
      <c r="X1375" s="40">
        <f t="shared" si="674"/>
        <v>0</v>
      </c>
      <c r="Y1375" s="40">
        <f t="shared" si="684"/>
        <v>0</v>
      </c>
      <c r="Z1375" s="40">
        <f t="shared" si="685"/>
        <v>0</v>
      </c>
      <c r="AA1375" s="40">
        <f t="shared" si="675"/>
        <v>0</v>
      </c>
      <c r="AC1375" s="41"/>
      <c r="AD1375" s="37"/>
      <c r="AE1375" s="37"/>
      <c r="AF1375" s="37"/>
      <c r="AG1375" s="37"/>
      <c r="AH1375" s="37"/>
      <c r="AI1375" s="35">
        <f t="shared" si="676"/>
        <v>0</v>
      </c>
      <c r="AK1375" s="35">
        <f t="shared" si="677"/>
        <v>0</v>
      </c>
      <c r="AL1375" s="35">
        <f t="shared" si="678"/>
        <v>0</v>
      </c>
      <c r="AM1375" s="35">
        <f t="shared" si="679"/>
        <v>0</v>
      </c>
      <c r="AN1375" s="35">
        <f t="shared" si="680"/>
        <v>0</v>
      </c>
      <c r="AO1375" s="35">
        <f t="shared" si="681"/>
        <v>0</v>
      </c>
      <c r="AP1375" s="35">
        <f t="shared" si="682"/>
        <v>0</v>
      </c>
      <c r="AQ1375" s="35">
        <f t="shared" si="683"/>
        <v>0</v>
      </c>
      <c r="AS1375" s="36"/>
    </row>
    <row r="1376" spans="2:45" hidden="1">
      <c r="B1376" s="316"/>
      <c r="C1376" s="316"/>
      <c r="D1376" s="319"/>
      <c r="E1376" s="319"/>
      <c r="G1376" s="36"/>
      <c r="H1376" s="37"/>
      <c r="I1376" s="41"/>
      <c r="J1376" s="36"/>
      <c r="K1376" s="36"/>
      <c r="L1376" s="38"/>
      <c r="M1376" s="37"/>
      <c r="N1376" s="36"/>
      <c r="O1376" s="37"/>
      <c r="P1376" s="36"/>
      <c r="Q1376" s="37"/>
      <c r="R1376" s="37"/>
      <c r="S1376" s="40">
        <f t="shared" si="670"/>
        <v>0</v>
      </c>
      <c r="U1376" s="40">
        <f t="shared" si="671"/>
        <v>0</v>
      </c>
      <c r="V1376" s="40">
        <f t="shared" si="672"/>
        <v>0</v>
      </c>
      <c r="W1376" s="40">
        <f t="shared" si="673"/>
        <v>0</v>
      </c>
      <c r="X1376" s="40">
        <f t="shared" si="674"/>
        <v>0</v>
      </c>
      <c r="Y1376" s="40">
        <f t="shared" si="684"/>
        <v>0</v>
      </c>
      <c r="Z1376" s="40">
        <f t="shared" si="685"/>
        <v>0</v>
      </c>
      <c r="AA1376" s="40">
        <f t="shared" si="675"/>
        <v>0</v>
      </c>
      <c r="AC1376" s="41"/>
      <c r="AD1376" s="37"/>
      <c r="AE1376" s="37"/>
      <c r="AF1376" s="37"/>
      <c r="AG1376" s="37"/>
      <c r="AH1376" s="37"/>
      <c r="AI1376" s="35">
        <f t="shared" si="676"/>
        <v>0</v>
      </c>
      <c r="AK1376" s="35">
        <f t="shared" si="677"/>
        <v>0</v>
      </c>
      <c r="AL1376" s="35">
        <f t="shared" si="678"/>
        <v>0</v>
      </c>
      <c r="AM1376" s="35">
        <f t="shared" si="679"/>
        <v>0</v>
      </c>
      <c r="AN1376" s="35">
        <f t="shared" si="680"/>
        <v>0</v>
      </c>
      <c r="AO1376" s="35">
        <f t="shared" si="681"/>
        <v>0</v>
      </c>
      <c r="AP1376" s="35">
        <f t="shared" si="682"/>
        <v>0</v>
      </c>
      <c r="AQ1376" s="35">
        <f t="shared" si="683"/>
        <v>0</v>
      </c>
      <c r="AS1376" s="36"/>
    </row>
    <row r="1377" spans="2:45" hidden="1">
      <c r="B1377" s="316"/>
      <c r="C1377" s="316"/>
      <c r="D1377" s="319"/>
      <c r="E1377" s="319"/>
      <c r="G1377" s="36"/>
      <c r="H1377" s="37"/>
      <c r="I1377" s="41"/>
      <c r="J1377" s="36"/>
      <c r="K1377" s="36"/>
      <c r="L1377" s="38"/>
      <c r="M1377" s="37"/>
      <c r="N1377" s="36"/>
      <c r="O1377" s="37"/>
      <c r="P1377" s="36"/>
      <c r="Q1377" s="37"/>
      <c r="R1377" s="37"/>
      <c r="S1377" s="40">
        <f t="shared" si="670"/>
        <v>0</v>
      </c>
      <c r="U1377" s="40">
        <f t="shared" si="671"/>
        <v>0</v>
      </c>
      <c r="V1377" s="40">
        <f t="shared" si="672"/>
        <v>0</v>
      </c>
      <c r="W1377" s="40">
        <f t="shared" si="673"/>
        <v>0</v>
      </c>
      <c r="X1377" s="40">
        <f t="shared" si="674"/>
        <v>0</v>
      </c>
      <c r="Y1377" s="40">
        <f t="shared" si="684"/>
        <v>0</v>
      </c>
      <c r="Z1377" s="40">
        <f t="shared" si="685"/>
        <v>0</v>
      </c>
      <c r="AA1377" s="40">
        <f t="shared" si="675"/>
        <v>0</v>
      </c>
      <c r="AC1377" s="41"/>
      <c r="AD1377" s="37"/>
      <c r="AE1377" s="37"/>
      <c r="AF1377" s="37"/>
      <c r="AG1377" s="37"/>
      <c r="AH1377" s="37"/>
      <c r="AI1377" s="35">
        <f t="shared" si="676"/>
        <v>0</v>
      </c>
      <c r="AK1377" s="35">
        <f t="shared" si="677"/>
        <v>0</v>
      </c>
      <c r="AL1377" s="35">
        <f t="shared" si="678"/>
        <v>0</v>
      </c>
      <c r="AM1377" s="35">
        <f t="shared" si="679"/>
        <v>0</v>
      </c>
      <c r="AN1377" s="35">
        <f t="shared" si="680"/>
        <v>0</v>
      </c>
      <c r="AO1377" s="35">
        <f t="shared" si="681"/>
        <v>0</v>
      </c>
      <c r="AP1377" s="35">
        <f t="shared" si="682"/>
        <v>0</v>
      </c>
      <c r="AQ1377" s="35">
        <f t="shared" si="683"/>
        <v>0</v>
      </c>
      <c r="AS1377" s="36"/>
    </row>
    <row r="1378" spans="2:45" hidden="1">
      <c r="B1378" s="316"/>
      <c r="C1378" s="316"/>
      <c r="D1378" s="319"/>
      <c r="E1378" s="319"/>
      <c r="G1378" s="36"/>
      <c r="H1378" s="37"/>
      <c r="I1378" s="41"/>
      <c r="J1378" s="36"/>
      <c r="K1378" s="36"/>
      <c r="L1378" s="38"/>
      <c r="M1378" s="37"/>
      <c r="N1378" s="36"/>
      <c r="O1378" s="37"/>
      <c r="P1378" s="36"/>
      <c r="Q1378" s="37"/>
      <c r="R1378" s="37"/>
      <c r="S1378" s="40">
        <f t="shared" si="670"/>
        <v>0</v>
      </c>
      <c r="U1378" s="40">
        <f t="shared" si="671"/>
        <v>0</v>
      </c>
      <c r="V1378" s="40">
        <f t="shared" si="672"/>
        <v>0</v>
      </c>
      <c r="W1378" s="40">
        <f t="shared" si="673"/>
        <v>0</v>
      </c>
      <c r="X1378" s="40">
        <f t="shared" si="674"/>
        <v>0</v>
      </c>
      <c r="Y1378" s="40">
        <f t="shared" si="684"/>
        <v>0</v>
      </c>
      <c r="Z1378" s="40">
        <f t="shared" si="685"/>
        <v>0</v>
      </c>
      <c r="AA1378" s="40">
        <f t="shared" si="675"/>
        <v>0</v>
      </c>
      <c r="AC1378" s="41"/>
      <c r="AD1378" s="37"/>
      <c r="AE1378" s="37"/>
      <c r="AF1378" s="37"/>
      <c r="AG1378" s="37"/>
      <c r="AH1378" s="37"/>
      <c r="AI1378" s="35">
        <f t="shared" si="676"/>
        <v>0</v>
      </c>
      <c r="AK1378" s="35">
        <f t="shared" si="677"/>
        <v>0</v>
      </c>
      <c r="AL1378" s="35">
        <f t="shared" si="678"/>
        <v>0</v>
      </c>
      <c r="AM1378" s="35">
        <f t="shared" si="679"/>
        <v>0</v>
      </c>
      <c r="AN1378" s="35">
        <f t="shared" si="680"/>
        <v>0</v>
      </c>
      <c r="AO1378" s="35">
        <f t="shared" si="681"/>
        <v>0</v>
      </c>
      <c r="AP1378" s="35">
        <f t="shared" si="682"/>
        <v>0</v>
      </c>
      <c r="AQ1378" s="35">
        <f t="shared" si="683"/>
        <v>0</v>
      </c>
      <c r="AS1378" s="36"/>
    </row>
    <row r="1379" spans="2:45" hidden="1">
      <c r="B1379" s="316"/>
      <c r="C1379" s="316"/>
      <c r="D1379" s="319"/>
      <c r="E1379" s="319"/>
      <c r="G1379" s="36"/>
      <c r="H1379" s="37"/>
      <c r="I1379" s="41"/>
      <c r="J1379" s="36"/>
      <c r="K1379" s="36"/>
      <c r="L1379" s="38"/>
      <c r="M1379" s="37"/>
      <c r="N1379" s="36"/>
      <c r="O1379" s="37"/>
      <c r="P1379" s="36"/>
      <c r="Q1379" s="37"/>
      <c r="R1379" s="37"/>
      <c r="S1379" s="40">
        <f t="shared" si="670"/>
        <v>0</v>
      </c>
      <c r="U1379" s="40">
        <f t="shared" si="671"/>
        <v>0</v>
      </c>
      <c r="V1379" s="40">
        <f t="shared" si="672"/>
        <v>0</v>
      </c>
      <c r="W1379" s="40">
        <f t="shared" si="673"/>
        <v>0</v>
      </c>
      <c r="X1379" s="40">
        <f t="shared" si="674"/>
        <v>0</v>
      </c>
      <c r="Y1379" s="40">
        <f t="shared" si="684"/>
        <v>0</v>
      </c>
      <c r="Z1379" s="40">
        <f t="shared" si="685"/>
        <v>0</v>
      </c>
      <c r="AA1379" s="40">
        <f t="shared" si="675"/>
        <v>0</v>
      </c>
      <c r="AC1379" s="41"/>
      <c r="AD1379" s="37"/>
      <c r="AE1379" s="37"/>
      <c r="AF1379" s="37"/>
      <c r="AG1379" s="37"/>
      <c r="AH1379" s="37"/>
      <c r="AI1379" s="35">
        <f t="shared" si="676"/>
        <v>0</v>
      </c>
      <c r="AK1379" s="35">
        <f t="shared" si="677"/>
        <v>0</v>
      </c>
      <c r="AL1379" s="35">
        <f t="shared" si="678"/>
        <v>0</v>
      </c>
      <c r="AM1379" s="35">
        <f t="shared" si="679"/>
        <v>0</v>
      </c>
      <c r="AN1379" s="35">
        <f t="shared" si="680"/>
        <v>0</v>
      </c>
      <c r="AO1379" s="35">
        <f t="shared" si="681"/>
        <v>0</v>
      </c>
      <c r="AP1379" s="35">
        <f t="shared" si="682"/>
        <v>0</v>
      </c>
      <c r="AQ1379" s="35">
        <f t="shared" si="683"/>
        <v>0</v>
      </c>
      <c r="AS1379" s="36"/>
    </row>
    <row r="1380" spans="2:45" hidden="1">
      <c r="B1380" s="316"/>
      <c r="C1380" s="316"/>
      <c r="D1380" s="319"/>
      <c r="E1380" s="319"/>
      <c r="G1380" s="36"/>
      <c r="H1380" s="37"/>
      <c r="I1380" s="41"/>
      <c r="J1380" s="36"/>
      <c r="K1380" s="36"/>
      <c r="L1380" s="38"/>
      <c r="M1380" s="37"/>
      <c r="N1380" s="36"/>
      <c r="O1380" s="37"/>
      <c r="P1380" s="36"/>
      <c r="Q1380" s="37"/>
      <c r="R1380" s="37"/>
      <c r="S1380" s="40">
        <f t="shared" si="670"/>
        <v>0</v>
      </c>
      <c r="U1380" s="40">
        <f t="shared" si="671"/>
        <v>0</v>
      </c>
      <c r="V1380" s="40">
        <f t="shared" si="672"/>
        <v>0</v>
      </c>
      <c r="W1380" s="40">
        <f t="shared" si="673"/>
        <v>0</v>
      </c>
      <c r="X1380" s="40">
        <f t="shared" si="674"/>
        <v>0</v>
      </c>
      <c r="Y1380" s="40">
        <f t="shared" si="684"/>
        <v>0</v>
      </c>
      <c r="Z1380" s="40">
        <f t="shared" si="685"/>
        <v>0</v>
      </c>
      <c r="AA1380" s="40">
        <f t="shared" si="675"/>
        <v>0</v>
      </c>
      <c r="AC1380" s="41"/>
      <c r="AD1380" s="37"/>
      <c r="AE1380" s="37"/>
      <c r="AF1380" s="37"/>
      <c r="AG1380" s="37"/>
      <c r="AH1380" s="37"/>
      <c r="AI1380" s="35">
        <f t="shared" si="676"/>
        <v>0</v>
      </c>
      <c r="AK1380" s="35">
        <f t="shared" si="677"/>
        <v>0</v>
      </c>
      <c r="AL1380" s="35">
        <f t="shared" si="678"/>
        <v>0</v>
      </c>
      <c r="AM1380" s="35">
        <f t="shared" si="679"/>
        <v>0</v>
      </c>
      <c r="AN1380" s="35">
        <f t="shared" si="680"/>
        <v>0</v>
      </c>
      <c r="AO1380" s="35">
        <f t="shared" si="681"/>
        <v>0</v>
      </c>
      <c r="AP1380" s="35">
        <f t="shared" si="682"/>
        <v>0</v>
      </c>
      <c r="AQ1380" s="35">
        <f t="shared" si="683"/>
        <v>0</v>
      </c>
      <c r="AS1380" s="36"/>
    </row>
    <row r="1381" spans="2:45" hidden="1">
      <c r="B1381" s="316"/>
      <c r="C1381" s="316"/>
      <c r="D1381" s="319"/>
      <c r="E1381" s="319"/>
      <c r="G1381" s="36"/>
      <c r="H1381" s="37"/>
      <c r="I1381" s="41"/>
      <c r="J1381" s="36"/>
      <c r="K1381" s="36"/>
      <c r="L1381" s="38"/>
      <c r="M1381" s="37"/>
      <c r="N1381" s="36"/>
      <c r="O1381" s="37"/>
      <c r="P1381" s="36"/>
      <c r="Q1381" s="37"/>
      <c r="R1381" s="37"/>
      <c r="S1381" s="40">
        <f t="shared" si="670"/>
        <v>0</v>
      </c>
      <c r="U1381" s="40">
        <f t="shared" si="671"/>
        <v>0</v>
      </c>
      <c r="V1381" s="40">
        <f t="shared" si="672"/>
        <v>0</v>
      </c>
      <c r="W1381" s="40">
        <f t="shared" si="673"/>
        <v>0</v>
      </c>
      <c r="X1381" s="40">
        <f t="shared" si="674"/>
        <v>0</v>
      </c>
      <c r="Y1381" s="40">
        <f t="shared" si="684"/>
        <v>0</v>
      </c>
      <c r="Z1381" s="40">
        <f t="shared" si="685"/>
        <v>0</v>
      </c>
      <c r="AA1381" s="40">
        <f t="shared" si="675"/>
        <v>0</v>
      </c>
      <c r="AC1381" s="41"/>
      <c r="AD1381" s="37"/>
      <c r="AE1381" s="37"/>
      <c r="AF1381" s="37"/>
      <c r="AG1381" s="37"/>
      <c r="AH1381" s="37"/>
      <c r="AI1381" s="35">
        <f t="shared" si="676"/>
        <v>0</v>
      </c>
      <c r="AK1381" s="35">
        <f t="shared" si="677"/>
        <v>0</v>
      </c>
      <c r="AL1381" s="35">
        <f t="shared" si="678"/>
        <v>0</v>
      </c>
      <c r="AM1381" s="35">
        <f t="shared" si="679"/>
        <v>0</v>
      </c>
      <c r="AN1381" s="35">
        <f t="shared" si="680"/>
        <v>0</v>
      </c>
      <c r="AO1381" s="35">
        <f t="shared" si="681"/>
        <v>0</v>
      </c>
      <c r="AP1381" s="35">
        <f t="shared" si="682"/>
        <v>0</v>
      </c>
      <c r="AQ1381" s="35">
        <f t="shared" si="683"/>
        <v>0</v>
      </c>
      <c r="AS1381" s="36"/>
    </row>
    <row r="1382" spans="2:45" hidden="1">
      <c r="B1382" s="316"/>
      <c r="C1382" s="316"/>
      <c r="D1382" s="319"/>
      <c r="E1382" s="319"/>
      <c r="G1382" s="36"/>
      <c r="H1382" s="37"/>
      <c r="I1382" s="41"/>
      <c r="J1382" s="36"/>
      <c r="K1382" s="36"/>
      <c r="L1382" s="38"/>
      <c r="M1382" s="37"/>
      <c r="N1382" s="36"/>
      <c r="O1382" s="37"/>
      <c r="P1382" s="36"/>
      <c r="Q1382" s="37"/>
      <c r="R1382" s="37"/>
      <c r="S1382" s="40">
        <f t="shared" si="670"/>
        <v>0</v>
      </c>
      <c r="U1382" s="40">
        <f t="shared" si="671"/>
        <v>0</v>
      </c>
      <c r="V1382" s="40">
        <f t="shared" si="672"/>
        <v>0</v>
      </c>
      <c r="W1382" s="40">
        <f t="shared" si="673"/>
        <v>0</v>
      </c>
      <c r="X1382" s="40">
        <f t="shared" si="674"/>
        <v>0</v>
      </c>
      <c r="Y1382" s="40">
        <f t="shared" si="684"/>
        <v>0</v>
      </c>
      <c r="Z1382" s="40">
        <f t="shared" si="685"/>
        <v>0</v>
      </c>
      <c r="AA1382" s="40">
        <f t="shared" si="675"/>
        <v>0</v>
      </c>
      <c r="AC1382" s="41"/>
      <c r="AD1382" s="37"/>
      <c r="AE1382" s="37"/>
      <c r="AF1382" s="37"/>
      <c r="AG1382" s="37"/>
      <c r="AH1382" s="37"/>
      <c r="AI1382" s="35">
        <f t="shared" si="676"/>
        <v>0</v>
      </c>
      <c r="AK1382" s="35">
        <f t="shared" si="677"/>
        <v>0</v>
      </c>
      <c r="AL1382" s="35">
        <f t="shared" si="678"/>
        <v>0</v>
      </c>
      <c r="AM1382" s="35">
        <f t="shared" si="679"/>
        <v>0</v>
      </c>
      <c r="AN1382" s="35">
        <f t="shared" si="680"/>
        <v>0</v>
      </c>
      <c r="AO1382" s="35">
        <f t="shared" si="681"/>
        <v>0</v>
      </c>
      <c r="AP1382" s="35">
        <f t="shared" si="682"/>
        <v>0</v>
      </c>
      <c r="AQ1382" s="35">
        <f t="shared" si="683"/>
        <v>0</v>
      </c>
      <c r="AS1382" s="36"/>
    </row>
    <row r="1383" spans="2:45" hidden="1">
      <c r="B1383" s="316"/>
      <c r="C1383" s="316"/>
      <c r="D1383" s="319"/>
      <c r="E1383" s="319"/>
      <c r="G1383" s="36"/>
      <c r="H1383" s="37"/>
      <c r="I1383" s="41"/>
      <c r="J1383" s="36"/>
      <c r="K1383" s="36"/>
      <c r="L1383" s="38"/>
      <c r="M1383" s="37"/>
      <c r="N1383" s="36"/>
      <c r="O1383" s="37"/>
      <c r="P1383" s="36"/>
      <c r="Q1383" s="37"/>
      <c r="R1383" s="37"/>
      <c r="S1383" s="40">
        <f t="shared" si="670"/>
        <v>0</v>
      </c>
      <c r="U1383" s="40">
        <f t="shared" si="671"/>
        <v>0</v>
      </c>
      <c r="V1383" s="40">
        <f t="shared" si="672"/>
        <v>0</v>
      </c>
      <c r="W1383" s="40">
        <f t="shared" si="673"/>
        <v>0</v>
      </c>
      <c r="X1383" s="40">
        <f t="shared" si="674"/>
        <v>0</v>
      </c>
      <c r="Y1383" s="40">
        <f t="shared" si="684"/>
        <v>0</v>
      </c>
      <c r="Z1383" s="40">
        <f t="shared" si="685"/>
        <v>0</v>
      </c>
      <c r="AA1383" s="40">
        <f t="shared" si="675"/>
        <v>0</v>
      </c>
      <c r="AC1383" s="41"/>
      <c r="AD1383" s="37"/>
      <c r="AE1383" s="37"/>
      <c r="AF1383" s="37"/>
      <c r="AG1383" s="37"/>
      <c r="AH1383" s="37"/>
      <c r="AI1383" s="35">
        <f t="shared" si="676"/>
        <v>0</v>
      </c>
      <c r="AK1383" s="35">
        <f t="shared" si="677"/>
        <v>0</v>
      </c>
      <c r="AL1383" s="35">
        <f t="shared" si="678"/>
        <v>0</v>
      </c>
      <c r="AM1383" s="35">
        <f t="shared" si="679"/>
        <v>0</v>
      </c>
      <c r="AN1383" s="35">
        <f t="shared" si="680"/>
        <v>0</v>
      </c>
      <c r="AO1383" s="35">
        <f t="shared" si="681"/>
        <v>0</v>
      </c>
      <c r="AP1383" s="35">
        <f t="shared" si="682"/>
        <v>0</v>
      </c>
      <c r="AQ1383" s="35">
        <f t="shared" si="683"/>
        <v>0</v>
      </c>
      <c r="AS1383" s="36"/>
    </row>
    <row r="1384" spans="2:45" hidden="1">
      <c r="B1384" s="316"/>
      <c r="C1384" s="316"/>
      <c r="D1384" s="319"/>
      <c r="E1384" s="319"/>
      <c r="G1384" s="36"/>
      <c r="H1384" s="37"/>
      <c r="I1384" s="41"/>
      <c r="J1384" s="36"/>
      <c r="K1384" s="36"/>
      <c r="L1384" s="38"/>
      <c r="M1384" s="37"/>
      <c r="N1384" s="36"/>
      <c r="O1384" s="37"/>
      <c r="P1384" s="36"/>
      <c r="Q1384" s="37"/>
      <c r="R1384" s="37"/>
      <c r="S1384" s="40">
        <f t="shared" si="670"/>
        <v>0</v>
      </c>
      <c r="U1384" s="40">
        <f t="shared" si="671"/>
        <v>0</v>
      </c>
      <c r="V1384" s="40">
        <f t="shared" si="672"/>
        <v>0</v>
      </c>
      <c r="W1384" s="40">
        <f t="shared" si="673"/>
        <v>0</v>
      </c>
      <c r="X1384" s="40">
        <f t="shared" si="674"/>
        <v>0</v>
      </c>
      <c r="Y1384" s="40">
        <f t="shared" si="684"/>
        <v>0</v>
      </c>
      <c r="Z1384" s="40">
        <f t="shared" si="685"/>
        <v>0</v>
      </c>
      <c r="AA1384" s="40">
        <f t="shared" si="675"/>
        <v>0</v>
      </c>
      <c r="AC1384" s="41"/>
      <c r="AD1384" s="37"/>
      <c r="AE1384" s="37"/>
      <c r="AF1384" s="37"/>
      <c r="AG1384" s="37"/>
      <c r="AH1384" s="37"/>
      <c r="AI1384" s="35">
        <f t="shared" si="676"/>
        <v>0</v>
      </c>
      <c r="AK1384" s="35">
        <f t="shared" si="677"/>
        <v>0</v>
      </c>
      <c r="AL1384" s="35">
        <f t="shared" si="678"/>
        <v>0</v>
      </c>
      <c r="AM1384" s="35">
        <f t="shared" si="679"/>
        <v>0</v>
      </c>
      <c r="AN1384" s="35">
        <f t="shared" si="680"/>
        <v>0</v>
      </c>
      <c r="AO1384" s="35">
        <f t="shared" si="681"/>
        <v>0</v>
      </c>
      <c r="AP1384" s="35">
        <f t="shared" si="682"/>
        <v>0</v>
      </c>
      <c r="AQ1384" s="35">
        <f t="shared" si="683"/>
        <v>0</v>
      </c>
      <c r="AS1384" s="36"/>
    </row>
    <row r="1385" spans="2:45" hidden="1">
      <c r="B1385" s="316"/>
      <c r="C1385" s="316"/>
      <c r="D1385" s="319"/>
      <c r="E1385" s="319"/>
      <c r="G1385" s="36"/>
      <c r="H1385" s="37"/>
      <c r="I1385" s="41"/>
      <c r="J1385" s="36"/>
      <c r="K1385" s="36"/>
      <c r="L1385" s="38"/>
      <c r="M1385" s="37"/>
      <c r="N1385" s="36"/>
      <c r="O1385" s="37"/>
      <c r="P1385" s="36"/>
      <c r="Q1385" s="37"/>
      <c r="R1385" s="37"/>
      <c r="S1385" s="40">
        <f t="shared" si="670"/>
        <v>0</v>
      </c>
      <c r="U1385" s="40">
        <f t="shared" si="671"/>
        <v>0</v>
      </c>
      <c r="V1385" s="40">
        <f t="shared" si="672"/>
        <v>0</v>
      </c>
      <c r="W1385" s="40">
        <f t="shared" si="673"/>
        <v>0</v>
      </c>
      <c r="X1385" s="40">
        <f t="shared" si="674"/>
        <v>0</v>
      </c>
      <c r="Y1385" s="40">
        <f t="shared" si="684"/>
        <v>0</v>
      </c>
      <c r="Z1385" s="40">
        <f t="shared" si="685"/>
        <v>0</v>
      </c>
      <c r="AA1385" s="40">
        <f t="shared" si="675"/>
        <v>0</v>
      </c>
      <c r="AC1385" s="41"/>
      <c r="AD1385" s="37"/>
      <c r="AE1385" s="37"/>
      <c r="AF1385" s="37"/>
      <c r="AG1385" s="37"/>
      <c r="AH1385" s="37"/>
      <c r="AI1385" s="35">
        <f t="shared" si="676"/>
        <v>0</v>
      </c>
      <c r="AK1385" s="35">
        <f t="shared" si="677"/>
        <v>0</v>
      </c>
      <c r="AL1385" s="35">
        <f t="shared" si="678"/>
        <v>0</v>
      </c>
      <c r="AM1385" s="35">
        <f t="shared" si="679"/>
        <v>0</v>
      </c>
      <c r="AN1385" s="35">
        <f t="shared" si="680"/>
        <v>0</v>
      </c>
      <c r="AO1385" s="35">
        <f t="shared" si="681"/>
        <v>0</v>
      </c>
      <c r="AP1385" s="35">
        <f t="shared" si="682"/>
        <v>0</v>
      </c>
      <c r="AQ1385" s="35">
        <f t="shared" si="683"/>
        <v>0</v>
      </c>
      <c r="AS1385" s="36"/>
    </row>
    <row r="1386" spans="2:45" hidden="1">
      <c r="B1386" s="316"/>
      <c r="C1386" s="316"/>
      <c r="D1386" s="319"/>
      <c r="E1386" s="319"/>
      <c r="G1386" s="36"/>
      <c r="H1386" s="37"/>
      <c r="I1386" s="41"/>
      <c r="J1386" s="36"/>
      <c r="K1386" s="36"/>
      <c r="L1386" s="38"/>
      <c r="M1386" s="37"/>
      <c r="N1386" s="36"/>
      <c r="O1386" s="37"/>
      <c r="P1386" s="36"/>
      <c r="Q1386" s="37"/>
      <c r="R1386" s="37"/>
      <c r="S1386" s="40">
        <f t="shared" si="670"/>
        <v>0</v>
      </c>
      <c r="U1386" s="40">
        <f t="shared" si="671"/>
        <v>0</v>
      </c>
      <c r="V1386" s="40">
        <f t="shared" si="672"/>
        <v>0</v>
      </c>
      <c r="W1386" s="40">
        <f t="shared" si="673"/>
        <v>0</v>
      </c>
      <c r="X1386" s="40">
        <f t="shared" si="674"/>
        <v>0</v>
      </c>
      <c r="Y1386" s="40">
        <f t="shared" si="684"/>
        <v>0</v>
      </c>
      <c r="Z1386" s="40">
        <f t="shared" si="685"/>
        <v>0</v>
      </c>
      <c r="AA1386" s="40">
        <f t="shared" si="675"/>
        <v>0</v>
      </c>
      <c r="AC1386" s="41"/>
      <c r="AD1386" s="37"/>
      <c r="AE1386" s="37"/>
      <c r="AF1386" s="37"/>
      <c r="AG1386" s="37"/>
      <c r="AH1386" s="37"/>
      <c r="AI1386" s="35">
        <f t="shared" si="676"/>
        <v>0</v>
      </c>
      <c r="AK1386" s="35">
        <f t="shared" si="677"/>
        <v>0</v>
      </c>
      <c r="AL1386" s="35">
        <f t="shared" si="678"/>
        <v>0</v>
      </c>
      <c r="AM1386" s="35">
        <f t="shared" si="679"/>
        <v>0</v>
      </c>
      <c r="AN1386" s="35">
        <f t="shared" si="680"/>
        <v>0</v>
      </c>
      <c r="AO1386" s="35">
        <f t="shared" si="681"/>
        <v>0</v>
      </c>
      <c r="AP1386" s="35">
        <f t="shared" si="682"/>
        <v>0</v>
      </c>
      <c r="AQ1386" s="35">
        <f t="shared" si="683"/>
        <v>0</v>
      </c>
      <c r="AS1386" s="36"/>
    </row>
    <row r="1387" spans="2:45" hidden="1">
      <c r="B1387" s="316"/>
      <c r="C1387" s="316"/>
      <c r="D1387" s="319"/>
      <c r="E1387" s="319"/>
      <c r="G1387" s="36"/>
      <c r="H1387" s="37"/>
      <c r="I1387" s="41"/>
      <c r="J1387" s="36"/>
      <c r="K1387" s="36"/>
      <c r="L1387" s="38"/>
      <c r="M1387" s="37"/>
      <c r="N1387" s="36"/>
      <c r="O1387" s="37"/>
      <c r="P1387" s="36"/>
      <c r="Q1387" s="37"/>
      <c r="R1387" s="37"/>
      <c r="S1387" s="40">
        <f t="shared" si="670"/>
        <v>0</v>
      </c>
      <c r="U1387" s="40">
        <f t="shared" si="671"/>
        <v>0</v>
      </c>
      <c r="V1387" s="40">
        <f t="shared" si="672"/>
        <v>0</v>
      </c>
      <c r="W1387" s="40">
        <f t="shared" si="673"/>
        <v>0</v>
      </c>
      <c r="X1387" s="40">
        <f t="shared" si="674"/>
        <v>0</v>
      </c>
      <c r="Y1387" s="40">
        <f t="shared" si="684"/>
        <v>0</v>
      </c>
      <c r="Z1387" s="40">
        <f t="shared" si="685"/>
        <v>0</v>
      </c>
      <c r="AA1387" s="40">
        <f t="shared" si="675"/>
        <v>0</v>
      </c>
      <c r="AC1387" s="41"/>
      <c r="AD1387" s="37"/>
      <c r="AE1387" s="37"/>
      <c r="AF1387" s="37"/>
      <c r="AG1387" s="37"/>
      <c r="AH1387" s="37"/>
      <c r="AI1387" s="35">
        <f t="shared" si="676"/>
        <v>0</v>
      </c>
      <c r="AK1387" s="35">
        <f t="shared" si="677"/>
        <v>0</v>
      </c>
      <c r="AL1387" s="35">
        <f t="shared" si="678"/>
        <v>0</v>
      </c>
      <c r="AM1387" s="35">
        <f t="shared" si="679"/>
        <v>0</v>
      </c>
      <c r="AN1387" s="35">
        <f t="shared" si="680"/>
        <v>0</v>
      </c>
      <c r="AO1387" s="35">
        <f t="shared" si="681"/>
        <v>0</v>
      </c>
      <c r="AP1387" s="35">
        <f t="shared" si="682"/>
        <v>0</v>
      </c>
      <c r="AQ1387" s="35">
        <f t="shared" si="683"/>
        <v>0</v>
      </c>
      <c r="AS1387" s="36"/>
    </row>
    <row r="1388" spans="2:45" hidden="1">
      <c r="B1388" s="316"/>
      <c r="C1388" s="316"/>
      <c r="D1388" s="319"/>
      <c r="E1388" s="319"/>
      <c r="G1388" s="36"/>
      <c r="H1388" s="37"/>
      <c r="I1388" s="41"/>
      <c r="J1388" s="36"/>
      <c r="K1388" s="36"/>
      <c r="L1388" s="38"/>
      <c r="M1388" s="37"/>
      <c r="N1388" s="36"/>
      <c r="O1388" s="37"/>
      <c r="P1388" s="36"/>
      <c r="Q1388" s="37"/>
      <c r="R1388" s="37"/>
      <c r="S1388" s="40">
        <f t="shared" si="670"/>
        <v>0</v>
      </c>
      <c r="U1388" s="40">
        <f t="shared" si="671"/>
        <v>0</v>
      </c>
      <c r="V1388" s="40">
        <f t="shared" si="672"/>
        <v>0</v>
      </c>
      <c r="W1388" s="40">
        <f t="shared" si="673"/>
        <v>0</v>
      </c>
      <c r="X1388" s="40">
        <f t="shared" si="674"/>
        <v>0</v>
      </c>
      <c r="Y1388" s="40">
        <f t="shared" si="684"/>
        <v>0</v>
      </c>
      <c r="Z1388" s="40">
        <f t="shared" si="685"/>
        <v>0</v>
      </c>
      <c r="AA1388" s="40">
        <f t="shared" si="675"/>
        <v>0</v>
      </c>
      <c r="AC1388" s="41"/>
      <c r="AD1388" s="37"/>
      <c r="AE1388" s="37"/>
      <c r="AF1388" s="37"/>
      <c r="AG1388" s="37"/>
      <c r="AH1388" s="37"/>
      <c r="AI1388" s="35">
        <f t="shared" si="676"/>
        <v>0</v>
      </c>
      <c r="AK1388" s="35">
        <f t="shared" si="677"/>
        <v>0</v>
      </c>
      <c r="AL1388" s="35">
        <f t="shared" si="678"/>
        <v>0</v>
      </c>
      <c r="AM1388" s="35">
        <f t="shared" si="679"/>
        <v>0</v>
      </c>
      <c r="AN1388" s="35">
        <f t="shared" si="680"/>
        <v>0</v>
      </c>
      <c r="AO1388" s="35">
        <f t="shared" si="681"/>
        <v>0</v>
      </c>
      <c r="AP1388" s="35">
        <f t="shared" si="682"/>
        <v>0</v>
      </c>
      <c r="AQ1388" s="35">
        <f t="shared" si="683"/>
        <v>0</v>
      </c>
      <c r="AS1388" s="36"/>
    </row>
    <row r="1389" spans="2:45" hidden="1">
      <c r="B1389" s="316"/>
      <c r="C1389" s="316"/>
      <c r="D1389" s="319"/>
      <c r="E1389" s="319"/>
      <c r="G1389" s="36"/>
      <c r="H1389" s="37"/>
      <c r="I1389" s="41"/>
      <c r="J1389" s="36"/>
      <c r="K1389" s="36"/>
      <c r="L1389" s="38"/>
      <c r="M1389" s="37"/>
      <c r="N1389" s="36"/>
      <c r="O1389" s="37"/>
      <c r="P1389" s="36"/>
      <c r="Q1389" s="37"/>
      <c r="R1389" s="37"/>
      <c r="S1389" s="40">
        <f t="shared" si="670"/>
        <v>0</v>
      </c>
      <c r="U1389" s="40">
        <f t="shared" si="671"/>
        <v>0</v>
      </c>
      <c r="V1389" s="40">
        <f t="shared" si="672"/>
        <v>0</v>
      </c>
      <c r="W1389" s="40">
        <f t="shared" si="673"/>
        <v>0</v>
      </c>
      <c r="X1389" s="40">
        <f t="shared" si="674"/>
        <v>0</v>
      </c>
      <c r="Y1389" s="40">
        <f t="shared" si="684"/>
        <v>0</v>
      </c>
      <c r="Z1389" s="40">
        <f t="shared" si="685"/>
        <v>0</v>
      </c>
      <c r="AA1389" s="40">
        <f t="shared" si="675"/>
        <v>0</v>
      </c>
      <c r="AC1389" s="41"/>
      <c r="AD1389" s="37"/>
      <c r="AE1389" s="37"/>
      <c r="AF1389" s="37"/>
      <c r="AG1389" s="37"/>
      <c r="AH1389" s="37"/>
      <c r="AI1389" s="35">
        <f t="shared" si="676"/>
        <v>0</v>
      </c>
      <c r="AK1389" s="35">
        <f t="shared" si="677"/>
        <v>0</v>
      </c>
      <c r="AL1389" s="35">
        <f t="shared" si="678"/>
        <v>0</v>
      </c>
      <c r="AM1389" s="35">
        <f t="shared" si="679"/>
        <v>0</v>
      </c>
      <c r="AN1389" s="35">
        <f t="shared" si="680"/>
        <v>0</v>
      </c>
      <c r="AO1389" s="35">
        <f t="shared" si="681"/>
        <v>0</v>
      </c>
      <c r="AP1389" s="35">
        <f t="shared" si="682"/>
        <v>0</v>
      </c>
      <c r="AQ1389" s="35">
        <f t="shared" si="683"/>
        <v>0</v>
      </c>
      <c r="AS1389" s="36"/>
    </row>
    <row r="1390" spans="2:45" hidden="1">
      <c r="B1390" s="316"/>
      <c r="C1390" s="316"/>
      <c r="D1390" s="319"/>
      <c r="E1390" s="319"/>
      <c r="G1390" s="36"/>
      <c r="H1390" s="37"/>
      <c r="I1390" s="41"/>
      <c r="J1390" s="36"/>
      <c r="K1390" s="36"/>
      <c r="L1390" s="38"/>
      <c r="M1390" s="37"/>
      <c r="N1390" s="36"/>
      <c r="O1390" s="37"/>
      <c r="P1390" s="36"/>
      <c r="Q1390" s="37"/>
      <c r="R1390" s="37"/>
      <c r="S1390" s="40">
        <f t="shared" si="670"/>
        <v>0</v>
      </c>
      <c r="U1390" s="40">
        <f t="shared" si="671"/>
        <v>0</v>
      </c>
      <c r="V1390" s="40">
        <f t="shared" si="672"/>
        <v>0</v>
      </c>
      <c r="W1390" s="40">
        <f t="shared" si="673"/>
        <v>0</v>
      </c>
      <c r="X1390" s="40">
        <f t="shared" si="674"/>
        <v>0</v>
      </c>
      <c r="Y1390" s="40">
        <f t="shared" si="684"/>
        <v>0</v>
      </c>
      <c r="Z1390" s="40">
        <f t="shared" si="685"/>
        <v>0</v>
      </c>
      <c r="AA1390" s="40">
        <f t="shared" si="675"/>
        <v>0</v>
      </c>
      <c r="AC1390" s="41"/>
      <c r="AD1390" s="37"/>
      <c r="AE1390" s="37"/>
      <c r="AF1390" s="37"/>
      <c r="AG1390" s="37"/>
      <c r="AH1390" s="37"/>
      <c r="AI1390" s="35">
        <f t="shared" si="676"/>
        <v>0</v>
      </c>
      <c r="AK1390" s="35">
        <f t="shared" si="677"/>
        <v>0</v>
      </c>
      <c r="AL1390" s="35">
        <f t="shared" si="678"/>
        <v>0</v>
      </c>
      <c r="AM1390" s="35">
        <f t="shared" si="679"/>
        <v>0</v>
      </c>
      <c r="AN1390" s="35">
        <f t="shared" si="680"/>
        <v>0</v>
      </c>
      <c r="AO1390" s="35">
        <f t="shared" si="681"/>
        <v>0</v>
      </c>
      <c r="AP1390" s="35">
        <f t="shared" si="682"/>
        <v>0</v>
      </c>
      <c r="AQ1390" s="35">
        <f t="shared" si="683"/>
        <v>0</v>
      </c>
      <c r="AS1390" s="36"/>
    </row>
    <row r="1391" spans="2:45" ht="30.95" hidden="1" customHeight="1">
      <c r="B1391" s="307"/>
      <c r="C1391" s="314"/>
      <c r="D1391" s="309">
        <f>D1351</f>
        <v>0</v>
      </c>
      <c r="E1391" s="310"/>
      <c r="G1391" s="307">
        <f t="shared" ref="G1391:R1391" si="686">SUM(G1351:G1390)</f>
        <v>0</v>
      </c>
      <c r="H1391" s="311">
        <f>SUM(H1351:H1390)</f>
        <v>0</v>
      </c>
      <c r="I1391" s="311">
        <f t="shared" si="686"/>
        <v>0</v>
      </c>
      <c r="J1391" s="307"/>
      <c r="K1391" s="307"/>
      <c r="L1391" s="315"/>
      <c r="M1391" s="311">
        <f>SUM(M1351:M1390)</f>
        <v>0</v>
      </c>
      <c r="N1391" s="307"/>
      <c r="O1391" s="311">
        <f>SUM(O1351:O1390)</f>
        <v>0</v>
      </c>
      <c r="P1391" s="307"/>
      <c r="Q1391" s="311">
        <f>SUM(Q1351:Q1390)</f>
        <v>0</v>
      </c>
      <c r="R1391" s="311">
        <f t="shared" si="686"/>
        <v>0</v>
      </c>
      <c r="S1391" s="311">
        <f>SUM(S1351:S1390)</f>
        <v>0</v>
      </c>
      <c r="T1391" s="313"/>
      <c r="U1391" s="311">
        <f>SUM(U1351:U1390)</f>
        <v>0</v>
      </c>
      <c r="V1391" s="311">
        <f t="shared" ref="V1391:AA1391" si="687">SUM(V1351:V1390)</f>
        <v>0</v>
      </c>
      <c r="W1391" s="311">
        <f t="shared" si="687"/>
        <v>0</v>
      </c>
      <c r="X1391" s="311">
        <f t="shared" si="687"/>
        <v>0</v>
      </c>
      <c r="Y1391" s="311">
        <f t="shared" si="687"/>
        <v>0</v>
      </c>
      <c r="Z1391" s="311">
        <f t="shared" si="687"/>
        <v>0</v>
      </c>
      <c r="AA1391" s="311">
        <f t="shared" si="687"/>
        <v>0</v>
      </c>
      <c r="AC1391" s="311">
        <f>SUM(AC1351:AC1390)</f>
        <v>0</v>
      </c>
      <c r="AD1391" s="311">
        <f t="shared" ref="AD1391:AI1391" si="688">SUM(AD1351:AD1390)</f>
        <v>0</v>
      </c>
      <c r="AE1391" s="311">
        <f t="shared" si="688"/>
        <v>0</v>
      </c>
      <c r="AF1391" s="311">
        <f t="shared" si="688"/>
        <v>0</v>
      </c>
      <c r="AG1391" s="311">
        <f t="shared" si="688"/>
        <v>0</v>
      </c>
      <c r="AH1391" s="311">
        <f t="shared" si="688"/>
        <v>0</v>
      </c>
      <c r="AI1391" s="311">
        <f t="shared" si="688"/>
        <v>0</v>
      </c>
      <c r="AK1391" s="311">
        <f>SUM(AK1351:AK1390)</f>
        <v>0</v>
      </c>
      <c r="AL1391" s="311">
        <f t="shared" ref="AL1391:AQ1391" si="689">SUM(AL1351:AL1390)</f>
        <v>0</v>
      </c>
      <c r="AM1391" s="311">
        <f t="shared" si="689"/>
        <v>0</v>
      </c>
      <c r="AN1391" s="311">
        <f t="shared" si="689"/>
        <v>0</v>
      </c>
      <c r="AO1391" s="311">
        <f t="shared" si="689"/>
        <v>0</v>
      </c>
      <c r="AP1391" s="311">
        <f t="shared" si="689"/>
        <v>0</v>
      </c>
      <c r="AQ1391" s="311">
        <f t="shared" si="689"/>
        <v>0</v>
      </c>
      <c r="AS1391" s="36"/>
    </row>
    <row r="1392" spans="2:45" hidden="1">
      <c r="M1392" s="4"/>
    </row>
    <row r="1393" spans="2:45" hidden="1">
      <c r="B1393" s="36"/>
      <c r="C1393" s="316" t="str">
        <f>'Salary Calc &amp; Services Offered'!A48</f>
        <v>Service 34</v>
      </c>
      <c r="D1393" s="28">
        <v>0</v>
      </c>
      <c r="E1393" s="29">
        <v>0</v>
      </c>
      <c r="G1393" s="409"/>
      <c r="H1393" s="30"/>
      <c r="I1393" s="40">
        <f>'Salary Calc &amp; Services Offered'!JV48</f>
        <v>0</v>
      </c>
      <c r="J1393" s="36"/>
      <c r="K1393" s="36"/>
      <c r="L1393" s="38"/>
      <c r="M1393" s="39"/>
      <c r="N1393" s="36"/>
      <c r="O1393" s="39"/>
      <c r="P1393" s="36"/>
      <c r="Q1393" s="31"/>
      <c r="R1393" s="37"/>
      <c r="S1393" s="40">
        <f t="shared" ref="S1393:S1432" si="690">H1393+I1393+O1393+M1393+Q1393+R1393</f>
        <v>0</v>
      </c>
      <c r="U1393" s="40">
        <f t="shared" ref="U1393:U1432" si="691">IFERROR(H1393/$D$1393,0)</f>
        <v>0</v>
      </c>
      <c r="V1393" s="40">
        <f t="shared" ref="V1393:V1432" si="692">IFERROR(I1393/$D$1393,0)</f>
        <v>0</v>
      </c>
      <c r="W1393" s="40">
        <f t="shared" ref="W1393:W1432" si="693">IFERROR(O1393/$D$1393,0)</f>
        <v>0</v>
      </c>
      <c r="X1393" s="40">
        <f t="shared" ref="X1393:X1432" si="694">IFERROR(M1393/$D$1393,0)</f>
        <v>0</v>
      </c>
      <c r="Y1393" s="40">
        <f>IFERROR(Q1393/$D$1393,0)</f>
        <v>0</v>
      </c>
      <c r="Z1393" s="40">
        <f>IFERROR(R1393/$D$1393,0)</f>
        <v>0</v>
      </c>
      <c r="AA1393" s="40">
        <f t="shared" ref="AA1393:AA1432" si="695">SUM(U1393:Z1393)</f>
        <v>0</v>
      </c>
      <c r="AC1393" s="41">
        <f>IF('Salary Calc &amp; Services Offered'!JW112&lt;0,0,'Salary Calc &amp; Services Offered'!JW112)</f>
        <v>0</v>
      </c>
      <c r="AD1393" s="37"/>
      <c r="AE1393" s="37"/>
      <c r="AF1393" s="37"/>
      <c r="AG1393" s="37"/>
      <c r="AH1393" s="37"/>
      <c r="AI1393" s="35">
        <f t="shared" ref="AI1393:AI1432" si="696">SUM(AC1393:AH1393)</f>
        <v>0</v>
      </c>
      <c r="AK1393" s="35">
        <f t="shared" ref="AK1393:AK1432" si="697">IFERROR(AC1393/$D$1393,0)</f>
        <v>0</v>
      </c>
      <c r="AL1393" s="35">
        <f t="shared" ref="AL1393:AL1432" si="698">IFERROR(AD1393/$D$1393,0)</f>
        <v>0</v>
      </c>
      <c r="AM1393" s="35">
        <f t="shared" ref="AM1393:AM1432" si="699">IFERROR(AE1393/$D$1393,0)</f>
        <v>0</v>
      </c>
      <c r="AN1393" s="35">
        <f t="shared" ref="AN1393:AN1432" si="700">IFERROR(AF1393/$D$1393,0)</f>
        <v>0</v>
      </c>
      <c r="AO1393" s="35">
        <f t="shared" ref="AO1393:AO1432" si="701">IFERROR(AG1393/$D$1393,0)</f>
        <v>0</v>
      </c>
      <c r="AP1393" s="35">
        <f t="shared" ref="AP1393:AP1432" si="702">IFERROR(AH1393/$D$1393,0)</f>
        <v>0</v>
      </c>
      <c r="AQ1393" s="35">
        <f t="shared" ref="AQ1393:AQ1432" si="703">SUM(AK1393:AP1393)</f>
        <v>0</v>
      </c>
      <c r="AS1393" s="36"/>
    </row>
    <row r="1394" spans="2:45" hidden="1">
      <c r="B1394" s="320"/>
      <c r="C1394" s="320"/>
      <c r="D1394" s="321"/>
      <c r="E1394" s="321"/>
      <c r="G1394" s="36"/>
      <c r="H1394" s="34"/>
      <c r="I1394" s="40"/>
      <c r="J1394" s="36"/>
      <c r="K1394" s="36"/>
      <c r="L1394" s="38"/>
      <c r="M1394" s="39"/>
      <c r="N1394" s="36"/>
      <c r="O1394" s="39"/>
      <c r="P1394" s="36"/>
      <c r="Q1394" s="39"/>
      <c r="R1394" s="37"/>
      <c r="S1394" s="40">
        <f t="shared" si="690"/>
        <v>0</v>
      </c>
      <c r="U1394" s="40">
        <f t="shared" si="691"/>
        <v>0</v>
      </c>
      <c r="V1394" s="40">
        <f t="shared" si="692"/>
        <v>0</v>
      </c>
      <c r="W1394" s="40">
        <f t="shared" si="693"/>
        <v>0</v>
      </c>
      <c r="X1394" s="40">
        <f t="shared" si="694"/>
        <v>0</v>
      </c>
      <c r="Y1394" s="40">
        <f t="shared" ref="Y1394:Y1432" si="704">IFERROR(Q1394/$D$1393,0)</f>
        <v>0</v>
      </c>
      <c r="Z1394" s="40">
        <f t="shared" ref="Z1394:Z1432" si="705">IFERROR(R1394/$D$1393,0)</f>
        <v>0</v>
      </c>
      <c r="AA1394" s="40">
        <f t="shared" si="695"/>
        <v>0</v>
      </c>
      <c r="AC1394" s="35"/>
      <c r="AD1394" s="32"/>
      <c r="AE1394" s="32"/>
      <c r="AF1394" s="32"/>
      <c r="AG1394" s="32"/>
      <c r="AH1394" s="32"/>
      <c r="AI1394" s="35">
        <f t="shared" si="696"/>
        <v>0</v>
      </c>
      <c r="AK1394" s="35">
        <f t="shared" si="697"/>
        <v>0</v>
      </c>
      <c r="AL1394" s="35">
        <f t="shared" si="698"/>
        <v>0</v>
      </c>
      <c r="AM1394" s="35">
        <f t="shared" si="699"/>
        <v>0</v>
      </c>
      <c r="AN1394" s="35">
        <f t="shared" si="700"/>
        <v>0</v>
      </c>
      <c r="AO1394" s="35">
        <f t="shared" si="701"/>
        <v>0</v>
      </c>
      <c r="AP1394" s="35">
        <f t="shared" si="702"/>
        <v>0</v>
      </c>
      <c r="AQ1394" s="35">
        <f t="shared" si="703"/>
        <v>0</v>
      </c>
      <c r="AS1394" s="36"/>
    </row>
    <row r="1395" spans="2:45" hidden="1">
      <c r="B1395" s="316"/>
      <c r="C1395" s="317"/>
      <c r="D1395" s="318"/>
      <c r="E1395" s="318"/>
      <c r="G1395" s="36"/>
      <c r="H1395" s="39"/>
      <c r="I1395" s="40"/>
      <c r="J1395" s="36"/>
      <c r="K1395" s="36"/>
      <c r="L1395" s="38"/>
      <c r="M1395" s="39"/>
      <c r="N1395" s="36"/>
      <c r="O1395" s="39"/>
      <c r="P1395" s="36"/>
      <c r="Q1395" s="39"/>
      <c r="R1395" s="37"/>
      <c r="S1395" s="40">
        <f t="shared" si="690"/>
        <v>0</v>
      </c>
      <c r="U1395" s="40">
        <f t="shared" si="691"/>
        <v>0</v>
      </c>
      <c r="V1395" s="40">
        <f t="shared" si="692"/>
        <v>0</v>
      </c>
      <c r="W1395" s="40">
        <f t="shared" si="693"/>
        <v>0</v>
      </c>
      <c r="X1395" s="40">
        <f t="shared" si="694"/>
        <v>0</v>
      </c>
      <c r="Y1395" s="40">
        <f t="shared" si="704"/>
        <v>0</v>
      </c>
      <c r="Z1395" s="40">
        <f t="shared" si="705"/>
        <v>0</v>
      </c>
      <c r="AA1395" s="40">
        <f t="shared" si="695"/>
        <v>0</v>
      </c>
      <c r="AC1395" s="40"/>
      <c r="AD1395" s="39"/>
      <c r="AE1395" s="39"/>
      <c r="AF1395" s="39"/>
      <c r="AG1395" s="39"/>
      <c r="AH1395" s="39"/>
      <c r="AI1395" s="35">
        <f t="shared" si="696"/>
        <v>0</v>
      </c>
      <c r="AK1395" s="35">
        <f t="shared" si="697"/>
        <v>0</v>
      </c>
      <c r="AL1395" s="35">
        <f t="shared" si="698"/>
        <v>0</v>
      </c>
      <c r="AM1395" s="35">
        <f t="shared" si="699"/>
        <v>0</v>
      </c>
      <c r="AN1395" s="35">
        <f t="shared" si="700"/>
        <v>0</v>
      </c>
      <c r="AO1395" s="35">
        <f t="shared" si="701"/>
        <v>0</v>
      </c>
      <c r="AP1395" s="35">
        <f t="shared" si="702"/>
        <v>0</v>
      </c>
      <c r="AQ1395" s="35">
        <f t="shared" si="703"/>
        <v>0</v>
      </c>
      <c r="AS1395" s="36"/>
    </row>
    <row r="1396" spans="2:45" hidden="1">
      <c r="B1396" s="316"/>
      <c r="C1396" s="317"/>
      <c r="D1396" s="318"/>
      <c r="E1396" s="318"/>
      <c r="G1396" s="36"/>
      <c r="H1396" s="39"/>
      <c r="I1396" s="40"/>
      <c r="J1396" s="36"/>
      <c r="K1396" s="36"/>
      <c r="L1396" s="38"/>
      <c r="M1396" s="39"/>
      <c r="N1396" s="36"/>
      <c r="O1396" s="39"/>
      <c r="P1396" s="36"/>
      <c r="Q1396" s="39"/>
      <c r="R1396" s="37"/>
      <c r="S1396" s="40">
        <f t="shared" si="690"/>
        <v>0</v>
      </c>
      <c r="U1396" s="40">
        <f t="shared" si="691"/>
        <v>0</v>
      </c>
      <c r="V1396" s="40">
        <f t="shared" si="692"/>
        <v>0</v>
      </c>
      <c r="W1396" s="40">
        <f t="shared" si="693"/>
        <v>0</v>
      </c>
      <c r="X1396" s="40">
        <f t="shared" si="694"/>
        <v>0</v>
      </c>
      <c r="Y1396" s="40">
        <f t="shared" si="704"/>
        <v>0</v>
      </c>
      <c r="Z1396" s="40">
        <f t="shared" si="705"/>
        <v>0</v>
      </c>
      <c r="AA1396" s="40">
        <f t="shared" si="695"/>
        <v>0</v>
      </c>
      <c r="AC1396" s="40"/>
      <c r="AD1396" s="39"/>
      <c r="AE1396" s="39"/>
      <c r="AF1396" s="39"/>
      <c r="AG1396" s="39"/>
      <c r="AH1396" s="39"/>
      <c r="AI1396" s="35">
        <f t="shared" si="696"/>
        <v>0</v>
      </c>
      <c r="AK1396" s="35">
        <f t="shared" si="697"/>
        <v>0</v>
      </c>
      <c r="AL1396" s="35">
        <f t="shared" si="698"/>
        <v>0</v>
      </c>
      <c r="AM1396" s="35">
        <f t="shared" si="699"/>
        <v>0</v>
      </c>
      <c r="AN1396" s="35">
        <f t="shared" si="700"/>
        <v>0</v>
      </c>
      <c r="AO1396" s="35">
        <f t="shared" si="701"/>
        <v>0</v>
      </c>
      <c r="AP1396" s="35">
        <f t="shared" si="702"/>
        <v>0</v>
      </c>
      <c r="AQ1396" s="35">
        <f t="shared" si="703"/>
        <v>0</v>
      </c>
      <c r="AS1396" s="36"/>
    </row>
    <row r="1397" spans="2:45" hidden="1">
      <c r="B1397" s="316"/>
      <c r="C1397" s="317"/>
      <c r="D1397" s="318"/>
      <c r="E1397" s="318"/>
      <c r="G1397" s="36"/>
      <c r="H1397" s="39"/>
      <c r="I1397" s="40"/>
      <c r="J1397" s="36"/>
      <c r="K1397" s="36"/>
      <c r="L1397" s="38"/>
      <c r="M1397" s="39"/>
      <c r="N1397" s="36"/>
      <c r="O1397" s="39"/>
      <c r="P1397" s="36"/>
      <c r="Q1397" s="39"/>
      <c r="R1397" s="37"/>
      <c r="S1397" s="40">
        <f t="shared" si="690"/>
        <v>0</v>
      </c>
      <c r="U1397" s="40">
        <f t="shared" si="691"/>
        <v>0</v>
      </c>
      <c r="V1397" s="40">
        <f t="shared" si="692"/>
        <v>0</v>
      </c>
      <c r="W1397" s="40">
        <f t="shared" si="693"/>
        <v>0</v>
      </c>
      <c r="X1397" s="40">
        <f t="shared" si="694"/>
        <v>0</v>
      </c>
      <c r="Y1397" s="40">
        <f t="shared" si="704"/>
        <v>0</v>
      </c>
      <c r="Z1397" s="40">
        <f t="shared" si="705"/>
        <v>0</v>
      </c>
      <c r="AA1397" s="40">
        <f t="shared" si="695"/>
        <v>0</v>
      </c>
      <c r="AC1397" s="40"/>
      <c r="AD1397" s="39"/>
      <c r="AE1397" s="39"/>
      <c r="AF1397" s="39"/>
      <c r="AG1397" s="39"/>
      <c r="AH1397" s="39"/>
      <c r="AI1397" s="35">
        <f t="shared" si="696"/>
        <v>0</v>
      </c>
      <c r="AK1397" s="35">
        <f t="shared" si="697"/>
        <v>0</v>
      </c>
      <c r="AL1397" s="35">
        <f t="shared" si="698"/>
        <v>0</v>
      </c>
      <c r="AM1397" s="35">
        <f t="shared" si="699"/>
        <v>0</v>
      </c>
      <c r="AN1397" s="35">
        <f t="shared" si="700"/>
        <v>0</v>
      </c>
      <c r="AO1397" s="35">
        <f t="shared" si="701"/>
        <v>0</v>
      </c>
      <c r="AP1397" s="35">
        <f t="shared" si="702"/>
        <v>0</v>
      </c>
      <c r="AQ1397" s="35">
        <f t="shared" si="703"/>
        <v>0</v>
      </c>
      <c r="AS1397" s="36"/>
    </row>
    <row r="1398" spans="2:45" hidden="1">
      <c r="B1398" s="316"/>
      <c r="C1398" s="317"/>
      <c r="D1398" s="318"/>
      <c r="E1398" s="318"/>
      <c r="G1398" s="36"/>
      <c r="H1398" s="39"/>
      <c r="I1398" s="40"/>
      <c r="J1398" s="36"/>
      <c r="K1398" s="36"/>
      <c r="L1398" s="38"/>
      <c r="M1398" s="39"/>
      <c r="N1398" s="36"/>
      <c r="O1398" s="39"/>
      <c r="P1398" s="36"/>
      <c r="Q1398" s="39"/>
      <c r="R1398" s="37"/>
      <c r="S1398" s="40">
        <f t="shared" si="690"/>
        <v>0</v>
      </c>
      <c r="U1398" s="40">
        <f t="shared" si="691"/>
        <v>0</v>
      </c>
      <c r="V1398" s="40">
        <f t="shared" si="692"/>
        <v>0</v>
      </c>
      <c r="W1398" s="40">
        <f t="shared" si="693"/>
        <v>0</v>
      </c>
      <c r="X1398" s="40">
        <f t="shared" si="694"/>
        <v>0</v>
      </c>
      <c r="Y1398" s="40">
        <f t="shared" si="704"/>
        <v>0</v>
      </c>
      <c r="Z1398" s="40">
        <f t="shared" si="705"/>
        <v>0</v>
      </c>
      <c r="AA1398" s="40">
        <f t="shared" si="695"/>
        <v>0</v>
      </c>
      <c r="AC1398" s="40"/>
      <c r="AD1398" s="39"/>
      <c r="AE1398" s="39"/>
      <c r="AF1398" s="39"/>
      <c r="AG1398" s="39"/>
      <c r="AH1398" s="39"/>
      <c r="AI1398" s="35">
        <f t="shared" si="696"/>
        <v>0</v>
      </c>
      <c r="AK1398" s="35">
        <f t="shared" si="697"/>
        <v>0</v>
      </c>
      <c r="AL1398" s="35">
        <f t="shared" si="698"/>
        <v>0</v>
      </c>
      <c r="AM1398" s="35">
        <f t="shared" si="699"/>
        <v>0</v>
      </c>
      <c r="AN1398" s="35">
        <f t="shared" si="700"/>
        <v>0</v>
      </c>
      <c r="AO1398" s="35">
        <f t="shared" si="701"/>
        <v>0</v>
      </c>
      <c r="AP1398" s="35">
        <f t="shared" si="702"/>
        <v>0</v>
      </c>
      <c r="AQ1398" s="35">
        <f t="shared" si="703"/>
        <v>0</v>
      </c>
      <c r="AS1398" s="36"/>
    </row>
    <row r="1399" spans="2:45" hidden="1">
      <c r="B1399" s="316"/>
      <c r="C1399" s="317"/>
      <c r="D1399" s="318"/>
      <c r="E1399" s="318"/>
      <c r="G1399" s="36"/>
      <c r="H1399" s="39"/>
      <c r="I1399" s="40"/>
      <c r="J1399" s="36"/>
      <c r="K1399" s="36"/>
      <c r="L1399" s="38"/>
      <c r="M1399" s="39"/>
      <c r="N1399" s="36"/>
      <c r="O1399" s="39"/>
      <c r="P1399" s="36"/>
      <c r="Q1399" s="39"/>
      <c r="R1399" s="37"/>
      <c r="S1399" s="40">
        <f t="shared" si="690"/>
        <v>0</v>
      </c>
      <c r="U1399" s="40">
        <f t="shared" si="691"/>
        <v>0</v>
      </c>
      <c r="V1399" s="40">
        <f t="shared" si="692"/>
        <v>0</v>
      </c>
      <c r="W1399" s="40">
        <f t="shared" si="693"/>
        <v>0</v>
      </c>
      <c r="X1399" s="40">
        <f t="shared" si="694"/>
        <v>0</v>
      </c>
      <c r="Y1399" s="40">
        <f t="shared" si="704"/>
        <v>0</v>
      </c>
      <c r="Z1399" s="40">
        <f t="shared" si="705"/>
        <v>0</v>
      </c>
      <c r="AA1399" s="40">
        <f t="shared" si="695"/>
        <v>0</v>
      </c>
      <c r="AC1399" s="40"/>
      <c r="AD1399" s="39"/>
      <c r="AE1399" s="39"/>
      <c r="AF1399" s="39"/>
      <c r="AG1399" s="39"/>
      <c r="AH1399" s="39"/>
      <c r="AI1399" s="35">
        <f t="shared" si="696"/>
        <v>0</v>
      </c>
      <c r="AK1399" s="35">
        <f t="shared" si="697"/>
        <v>0</v>
      </c>
      <c r="AL1399" s="35">
        <f t="shared" si="698"/>
        <v>0</v>
      </c>
      <c r="AM1399" s="35">
        <f t="shared" si="699"/>
        <v>0</v>
      </c>
      <c r="AN1399" s="35">
        <f t="shared" si="700"/>
        <v>0</v>
      </c>
      <c r="AO1399" s="35">
        <f t="shared" si="701"/>
        <v>0</v>
      </c>
      <c r="AP1399" s="35">
        <f t="shared" si="702"/>
        <v>0</v>
      </c>
      <c r="AQ1399" s="35">
        <f t="shared" si="703"/>
        <v>0</v>
      </c>
      <c r="AS1399" s="36"/>
    </row>
    <row r="1400" spans="2:45" hidden="1">
      <c r="B1400" s="316"/>
      <c r="C1400" s="317"/>
      <c r="D1400" s="318"/>
      <c r="E1400" s="318"/>
      <c r="G1400" s="36"/>
      <c r="H1400" s="39"/>
      <c r="I1400" s="40"/>
      <c r="J1400" s="36"/>
      <c r="K1400" s="36"/>
      <c r="L1400" s="38"/>
      <c r="M1400" s="39"/>
      <c r="N1400" s="36"/>
      <c r="O1400" s="39"/>
      <c r="P1400" s="36"/>
      <c r="Q1400" s="39"/>
      <c r="R1400" s="37"/>
      <c r="S1400" s="40">
        <f t="shared" si="690"/>
        <v>0</v>
      </c>
      <c r="U1400" s="40">
        <f t="shared" si="691"/>
        <v>0</v>
      </c>
      <c r="V1400" s="40">
        <f t="shared" si="692"/>
        <v>0</v>
      </c>
      <c r="W1400" s="40">
        <f t="shared" si="693"/>
        <v>0</v>
      </c>
      <c r="X1400" s="40">
        <f t="shared" si="694"/>
        <v>0</v>
      </c>
      <c r="Y1400" s="40">
        <f t="shared" si="704"/>
        <v>0</v>
      </c>
      <c r="Z1400" s="40">
        <f t="shared" si="705"/>
        <v>0</v>
      </c>
      <c r="AA1400" s="40">
        <f t="shared" si="695"/>
        <v>0</v>
      </c>
      <c r="AC1400" s="40"/>
      <c r="AD1400" s="39"/>
      <c r="AE1400" s="39"/>
      <c r="AF1400" s="39"/>
      <c r="AG1400" s="39"/>
      <c r="AH1400" s="39"/>
      <c r="AI1400" s="35">
        <f t="shared" si="696"/>
        <v>0</v>
      </c>
      <c r="AK1400" s="35">
        <f t="shared" si="697"/>
        <v>0</v>
      </c>
      <c r="AL1400" s="35">
        <f t="shared" si="698"/>
        <v>0</v>
      </c>
      <c r="AM1400" s="35">
        <f t="shared" si="699"/>
        <v>0</v>
      </c>
      <c r="AN1400" s="35">
        <f t="shared" si="700"/>
        <v>0</v>
      </c>
      <c r="AO1400" s="35">
        <f t="shared" si="701"/>
        <v>0</v>
      </c>
      <c r="AP1400" s="35">
        <f t="shared" si="702"/>
        <v>0</v>
      </c>
      <c r="AQ1400" s="35">
        <f t="shared" si="703"/>
        <v>0</v>
      </c>
      <c r="AS1400" s="36"/>
    </row>
    <row r="1401" spans="2:45" hidden="1">
      <c r="B1401" s="316"/>
      <c r="C1401" s="316"/>
      <c r="D1401" s="319"/>
      <c r="E1401" s="319"/>
      <c r="G1401" s="36"/>
      <c r="H1401" s="37"/>
      <c r="I1401" s="41"/>
      <c r="J1401" s="36"/>
      <c r="K1401" s="36"/>
      <c r="L1401" s="38"/>
      <c r="M1401" s="37"/>
      <c r="N1401" s="36"/>
      <c r="O1401" s="37"/>
      <c r="P1401" s="36"/>
      <c r="Q1401" s="37"/>
      <c r="R1401" s="37"/>
      <c r="S1401" s="40">
        <f t="shared" si="690"/>
        <v>0</v>
      </c>
      <c r="U1401" s="40">
        <f t="shared" si="691"/>
        <v>0</v>
      </c>
      <c r="V1401" s="40">
        <f t="shared" si="692"/>
        <v>0</v>
      </c>
      <c r="W1401" s="40">
        <f t="shared" si="693"/>
        <v>0</v>
      </c>
      <c r="X1401" s="40">
        <f t="shared" si="694"/>
        <v>0</v>
      </c>
      <c r="Y1401" s="40">
        <f t="shared" si="704"/>
        <v>0</v>
      </c>
      <c r="Z1401" s="40">
        <f t="shared" si="705"/>
        <v>0</v>
      </c>
      <c r="AA1401" s="40">
        <f t="shared" si="695"/>
        <v>0</v>
      </c>
      <c r="AC1401" s="41"/>
      <c r="AD1401" s="37"/>
      <c r="AE1401" s="37"/>
      <c r="AF1401" s="37"/>
      <c r="AG1401" s="37"/>
      <c r="AH1401" s="37"/>
      <c r="AI1401" s="35">
        <f t="shared" si="696"/>
        <v>0</v>
      </c>
      <c r="AK1401" s="35">
        <f t="shared" si="697"/>
        <v>0</v>
      </c>
      <c r="AL1401" s="35">
        <f t="shared" si="698"/>
        <v>0</v>
      </c>
      <c r="AM1401" s="35">
        <f t="shared" si="699"/>
        <v>0</v>
      </c>
      <c r="AN1401" s="35">
        <f t="shared" si="700"/>
        <v>0</v>
      </c>
      <c r="AO1401" s="35">
        <f t="shared" si="701"/>
        <v>0</v>
      </c>
      <c r="AP1401" s="35">
        <f t="shared" si="702"/>
        <v>0</v>
      </c>
      <c r="AQ1401" s="35">
        <f t="shared" si="703"/>
        <v>0</v>
      </c>
      <c r="AS1401" s="36"/>
    </row>
    <row r="1402" spans="2:45" hidden="1">
      <c r="B1402" s="316"/>
      <c r="C1402" s="316"/>
      <c r="D1402" s="319"/>
      <c r="E1402" s="319"/>
      <c r="G1402" s="36"/>
      <c r="H1402" s="37"/>
      <c r="I1402" s="41"/>
      <c r="J1402" s="36"/>
      <c r="K1402" s="36"/>
      <c r="L1402" s="38"/>
      <c r="M1402" s="37"/>
      <c r="N1402" s="36"/>
      <c r="O1402" s="37"/>
      <c r="P1402" s="36"/>
      <c r="Q1402" s="37"/>
      <c r="R1402" s="37"/>
      <c r="S1402" s="40">
        <f t="shared" si="690"/>
        <v>0</v>
      </c>
      <c r="U1402" s="40">
        <f t="shared" si="691"/>
        <v>0</v>
      </c>
      <c r="V1402" s="40">
        <f t="shared" si="692"/>
        <v>0</v>
      </c>
      <c r="W1402" s="40">
        <f t="shared" si="693"/>
        <v>0</v>
      </c>
      <c r="X1402" s="40">
        <f t="shared" si="694"/>
        <v>0</v>
      </c>
      <c r="Y1402" s="40">
        <f t="shared" si="704"/>
        <v>0</v>
      </c>
      <c r="Z1402" s="40">
        <f t="shared" si="705"/>
        <v>0</v>
      </c>
      <c r="AA1402" s="40">
        <f t="shared" si="695"/>
        <v>0</v>
      </c>
      <c r="AC1402" s="41"/>
      <c r="AD1402" s="37"/>
      <c r="AE1402" s="37"/>
      <c r="AF1402" s="37"/>
      <c r="AG1402" s="37"/>
      <c r="AH1402" s="37"/>
      <c r="AI1402" s="35">
        <f t="shared" si="696"/>
        <v>0</v>
      </c>
      <c r="AK1402" s="35">
        <f t="shared" si="697"/>
        <v>0</v>
      </c>
      <c r="AL1402" s="35">
        <f t="shared" si="698"/>
        <v>0</v>
      </c>
      <c r="AM1402" s="35">
        <f t="shared" si="699"/>
        <v>0</v>
      </c>
      <c r="AN1402" s="35">
        <f t="shared" si="700"/>
        <v>0</v>
      </c>
      <c r="AO1402" s="35">
        <f t="shared" si="701"/>
        <v>0</v>
      </c>
      <c r="AP1402" s="35">
        <f t="shared" si="702"/>
        <v>0</v>
      </c>
      <c r="AQ1402" s="35">
        <f t="shared" si="703"/>
        <v>0</v>
      </c>
      <c r="AS1402" s="36"/>
    </row>
    <row r="1403" spans="2:45" hidden="1">
      <c r="B1403" s="316"/>
      <c r="C1403" s="316"/>
      <c r="D1403" s="319"/>
      <c r="E1403" s="319"/>
      <c r="G1403" s="36"/>
      <c r="H1403" s="37"/>
      <c r="I1403" s="41"/>
      <c r="J1403" s="36"/>
      <c r="K1403" s="36"/>
      <c r="L1403" s="38"/>
      <c r="M1403" s="37"/>
      <c r="N1403" s="36"/>
      <c r="O1403" s="37"/>
      <c r="P1403" s="36"/>
      <c r="Q1403" s="37"/>
      <c r="R1403" s="37"/>
      <c r="S1403" s="40">
        <f t="shared" si="690"/>
        <v>0</v>
      </c>
      <c r="U1403" s="40">
        <f t="shared" si="691"/>
        <v>0</v>
      </c>
      <c r="V1403" s="40">
        <f t="shared" si="692"/>
        <v>0</v>
      </c>
      <c r="W1403" s="40">
        <f t="shared" si="693"/>
        <v>0</v>
      </c>
      <c r="X1403" s="40">
        <f t="shared" si="694"/>
        <v>0</v>
      </c>
      <c r="Y1403" s="40">
        <f t="shared" si="704"/>
        <v>0</v>
      </c>
      <c r="Z1403" s="40">
        <f t="shared" si="705"/>
        <v>0</v>
      </c>
      <c r="AA1403" s="40">
        <f t="shared" si="695"/>
        <v>0</v>
      </c>
      <c r="AC1403" s="41"/>
      <c r="AD1403" s="37"/>
      <c r="AE1403" s="37"/>
      <c r="AF1403" s="37"/>
      <c r="AG1403" s="37"/>
      <c r="AH1403" s="37"/>
      <c r="AI1403" s="35">
        <f t="shared" si="696"/>
        <v>0</v>
      </c>
      <c r="AK1403" s="35">
        <f t="shared" si="697"/>
        <v>0</v>
      </c>
      <c r="AL1403" s="35">
        <f t="shared" si="698"/>
        <v>0</v>
      </c>
      <c r="AM1403" s="35">
        <f t="shared" si="699"/>
        <v>0</v>
      </c>
      <c r="AN1403" s="35">
        <f t="shared" si="700"/>
        <v>0</v>
      </c>
      <c r="AO1403" s="35">
        <f t="shared" si="701"/>
        <v>0</v>
      </c>
      <c r="AP1403" s="35">
        <f t="shared" si="702"/>
        <v>0</v>
      </c>
      <c r="AQ1403" s="35">
        <f t="shared" si="703"/>
        <v>0</v>
      </c>
      <c r="AS1403" s="36"/>
    </row>
    <row r="1404" spans="2:45" hidden="1">
      <c r="B1404" s="316"/>
      <c r="C1404" s="316"/>
      <c r="D1404" s="319"/>
      <c r="E1404" s="319"/>
      <c r="G1404" s="36"/>
      <c r="H1404" s="37"/>
      <c r="I1404" s="41"/>
      <c r="J1404" s="36"/>
      <c r="K1404" s="36"/>
      <c r="L1404" s="38"/>
      <c r="M1404" s="37"/>
      <c r="N1404" s="36"/>
      <c r="O1404" s="37"/>
      <c r="P1404" s="36"/>
      <c r="Q1404" s="37"/>
      <c r="R1404" s="37"/>
      <c r="S1404" s="40">
        <f t="shared" si="690"/>
        <v>0</v>
      </c>
      <c r="U1404" s="40">
        <f t="shared" si="691"/>
        <v>0</v>
      </c>
      <c r="V1404" s="40">
        <f t="shared" si="692"/>
        <v>0</v>
      </c>
      <c r="W1404" s="40">
        <f t="shared" si="693"/>
        <v>0</v>
      </c>
      <c r="X1404" s="40">
        <f t="shared" si="694"/>
        <v>0</v>
      </c>
      <c r="Y1404" s="40">
        <f t="shared" si="704"/>
        <v>0</v>
      </c>
      <c r="Z1404" s="40">
        <f t="shared" si="705"/>
        <v>0</v>
      </c>
      <c r="AA1404" s="40">
        <f t="shared" si="695"/>
        <v>0</v>
      </c>
      <c r="AC1404" s="41"/>
      <c r="AD1404" s="37"/>
      <c r="AE1404" s="37"/>
      <c r="AF1404" s="37"/>
      <c r="AG1404" s="37"/>
      <c r="AH1404" s="37"/>
      <c r="AI1404" s="35">
        <f t="shared" si="696"/>
        <v>0</v>
      </c>
      <c r="AK1404" s="35">
        <f t="shared" si="697"/>
        <v>0</v>
      </c>
      <c r="AL1404" s="35">
        <f t="shared" si="698"/>
        <v>0</v>
      </c>
      <c r="AM1404" s="35">
        <f t="shared" si="699"/>
        <v>0</v>
      </c>
      <c r="AN1404" s="35">
        <f t="shared" si="700"/>
        <v>0</v>
      </c>
      <c r="AO1404" s="35">
        <f t="shared" si="701"/>
        <v>0</v>
      </c>
      <c r="AP1404" s="35">
        <f t="shared" si="702"/>
        <v>0</v>
      </c>
      <c r="AQ1404" s="35">
        <f t="shared" si="703"/>
        <v>0</v>
      </c>
      <c r="AS1404" s="36"/>
    </row>
    <row r="1405" spans="2:45" hidden="1">
      <c r="B1405" s="316"/>
      <c r="C1405" s="316"/>
      <c r="D1405" s="319"/>
      <c r="E1405" s="319"/>
      <c r="G1405" s="36"/>
      <c r="H1405" s="37"/>
      <c r="I1405" s="41"/>
      <c r="J1405" s="36"/>
      <c r="K1405" s="36"/>
      <c r="L1405" s="38"/>
      <c r="M1405" s="37"/>
      <c r="N1405" s="36"/>
      <c r="O1405" s="37"/>
      <c r="P1405" s="36"/>
      <c r="Q1405" s="37"/>
      <c r="R1405" s="37"/>
      <c r="S1405" s="40">
        <f t="shared" si="690"/>
        <v>0</v>
      </c>
      <c r="U1405" s="40">
        <f t="shared" si="691"/>
        <v>0</v>
      </c>
      <c r="V1405" s="40">
        <f t="shared" si="692"/>
        <v>0</v>
      </c>
      <c r="W1405" s="40">
        <f t="shared" si="693"/>
        <v>0</v>
      </c>
      <c r="X1405" s="40">
        <f t="shared" si="694"/>
        <v>0</v>
      </c>
      <c r="Y1405" s="40">
        <f t="shared" si="704"/>
        <v>0</v>
      </c>
      <c r="Z1405" s="40">
        <f t="shared" si="705"/>
        <v>0</v>
      </c>
      <c r="AA1405" s="40">
        <f t="shared" si="695"/>
        <v>0</v>
      </c>
      <c r="AC1405" s="41"/>
      <c r="AD1405" s="37"/>
      <c r="AE1405" s="37"/>
      <c r="AF1405" s="37"/>
      <c r="AG1405" s="37"/>
      <c r="AH1405" s="37"/>
      <c r="AI1405" s="35">
        <f t="shared" si="696"/>
        <v>0</v>
      </c>
      <c r="AK1405" s="35">
        <f t="shared" si="697"/>
        <v>0</v>
      </c>
      <c r="AL1405" s="35">
        <f t="shared" si="698"/>
        <v>0</v>
      </c>
      <c r="AM1405" s="35">
        <f t="shared" si="699"/>
        <v>0</v>
      </c>
      <c r="AN1405" s="35">
        <f t="shared" si="700"/>
        <v>0</v>
      </c>
      <c r="AO1405" s="35">
        <f t="shared" si="701"/>
        <v>0</v>
      </c>
      <c r="AP1405" s="35">
        <f t="shared" si="702"/>
        <v>0</v>
      </c>
      <c r="AQ1405" s="35">
        <f t="shared" si="703"/>
        <v>0</v>
      </c>
      <c r="AS1405" s="36"/>
    </row>
    <row r="1406" spans="2:45" hidden="1">
      <c r="B1406" s="316"/>
      <c r="C1406" s="316"/>
      <c r="D1406" s="319"/>
      <c r="E1406" s="319"/>
      <c r="G1406" s="36"/>
      <c r="H1406" s="37"/>
      <c r="I1406" s="41"/>
      <c r="J1406" s="36"/>
      <c r="K1406" s="36"/>
      <c r="L1406" s="38"/>
      <c r="M1406" s="37"/>
      <c r="N1406" s="36"/>
      <c r="O1406" s="37"/>
      <c r="P1406" s="36"/>
      <c r="Q1406" s="37"/>
      <c r="R1406" s="37"/>
      <c r="S1406" s="40">
        <f t="shared" si="690"/>
        <v>0</v>
      </c>
      <c r="U1406" s="40">
        <f t="shared" si="691"/>
        <v>0</v>
      </c>
      <c r="V1406" s="40">
        <f t="shared" si="692"/>
        <v>0</v>
      </c>
      <c r="W1406" s="40">
        <f t="shared" si="693"/>
        <v>0</v>
      </c>
      <c r="X1406" s="40">
        <f t="shared" si="694"/>
        <v>0</v>
      </c>
      <c r="Y1406" s="40">
        <f t="shared" si="704"/>
        <v>0</v>
      </c>
      <c r="Z1406" s="40">
        <f t="shared" si="705"/>
        <v>0</v>
      </c>
      <c r="AA1406" s="40">
        <f t="shared" si="695"/>
        <v>0</v>
      </c>
      <c r="AC1406" s="41"/>
      <c r="AD1406" s="37"/>
      <c r="AE1406" s="37"/>
      <c r="AF1406" s="37"/>
      <c r="AG1406" s="37"/>
      <c r="AH1406" s="37"/>
      <c r="AI1406" s="35">
        <f t="shared" si="696"/>
        <v>0</v>
      </c>
      <c r="AK1406" s="35">
        <f t="shared" si="697"/>
        <v>0</v>
      </c>
      <c r="AL1406" s="35">
        <f t="shared" si="698"/>
        <v>0</v>
      </c>
      <c r="AM1406" s="35">
        <f t="shared" si="699"/>
        <v>0</v>
      </c>
      <c r="AN1406" s="35">
        <f t="shared" si="700"/>
        <v>0</v>
      </c>
      <c r="AO1406" s="35">
        <f t="shared" si="701"/>
        <v>0</v>
      </c>
      <c r="AP1406" s="35">
        <f t="shared" si="702"/>
        <v>0</v>
      </c>
      <c r="AQ1406" s="35">
        <f t="shared" si="703"/>
        <v>0</v>
      </c>
      <c r="AS1406" s="36"/>
    </row>
    <row r="1407" spans="2:45" hidden="1">
      <c r="B1407" s="316"/>
      <c r="C1407" s="316"/>
      <c r="D1407" s="319"/>
      <c r="E1407" s="319"/>
      <c r="G1407" s="36"/>
      <c r="H1407" s="37"/>
      <c r="I1407" s="41"/>
      <c r="J1407" s="36"/>
      <c r="K1407" s="36"/>
      <c r="L1407" s="38"/>
      <c r="M1407" s="37"/>
      <c r="N1407" s="36"/>
      <c r="O1407" s="37"/>
      <c r="P1407" s="36"/>
      <c r="Q1407" s="37"/>
      <c r="R1407" s="37"/>
      <c r="S1407" s="40">
        <f t="shared" si="690"/>
        <v>0</v>
      </c>
      <c r="U1407" s="40">
        <f t="shared" si="691"/>
        <v>0</v>
      </c>
      <c r="V1407" s="40">
        <f t="shared" si="692"/>
        <v>0</v>
      </c>
      <c r="W1407" s="40">
        <f t="shared" si="693"/>
        <v>0</v>
      </c>
      <c r="X1407" s="40">
        <f t="shared" si="694"/>
        <v>0</v>
      </c>
      <c r="Y1407" s="40">
        <f t="shared" si="704"/>
        <v>0</v>
      </c>
      <c r="Z1407" s="40">
        <f t="shared" si="705"/>
        <v>0</v>
      </c>
      <c r="AA1407" s="40">
        <f t="shared" si="695"/>
        <v>0</v>
      </c>
      <c r="AC1407" s="41"/>
      <c r="AD1407" s="37"/>
      <c r="AE1407" s="37"/>
      <c r="AF1407" s="37"/>
      <c r="AG1407" s="37"/>
      <c r="AH1407" s="37"/>
      <c r="AI1407" s="35">
        <f t="shared" si="696"/>
        <v>0</v>
      </c>
      <c r="AK1407" s="35">
        <f t="shared" si="697"/>
        <v>0</v>
      </c>
      <c r="AL1407" s="35">
        <f t="shared" si="698"/>
        <v>0</v>
      </c>
      <c r="AM1407" s="35">
        <f t="shared" si="699"/>
        <v>0</v>
      </c>
      <c r="AN1407" s="35">
        <f t="shared" si="700"/>
        <v>0</v>
      </c>
      <c r="AO1407" s="35">
        <f t="shared" si="701"/>
        <v>0</v>
      </c>
      <c r="AP1407" s="35">
        <f t="shared" si="702"/>
        <v>0</v>
      </c>
      <c r="AQ1407" s="35">
        <f t="shared" si="703"/>
        <v>0</v>
      </c>
      <c r="AS1407" s="36"/>
    </row>
    <row r="1408" spans="2:45" hidden="1">
      <c r="B1408" s="316"/>
      <c r="C1408" s="316"/>
      <c r="D1408" s="319"/>
      <c r="E1408" s="319"/>
      <c r="G1408" s="36"/>
      <c r="H1408" s="37"/>
      <c r="I1408" s="41"/>
      <c r="J1408" s="36"/>
      <c r="K1408" s="36"/>
      <c r="L1408" s="38"/>
      <c r="M1408" s="37"/>
      <c r="N1408" s="36"/>
      <c r="O1408" s="37"/>
      <c r="P1408" s="36"/>
      <c r="Q1408" s="37"/>
      <c r="R1408" s="37"/>
      <c r="S1408" s="40">
        <f t="shared" si="690"/>
        <v>0</v>
      </c>
      <c r="U1408" s="40">
        <f t="shared" si="691"/>
        <v>0</v>
      </c>
      <c r="V1408" s="40">
        <f t="shared" si="692"/>
        <v>0</v>
      </c>
      <c r="W1408" s="40">
        <f t="shared" si="693"/>
        <v>0</v>
      </c>
      <c r="X1408" s="40">
        <f t="shared" si="694"/>
        <v>0</v>
      </c>
      <c r="Y1408" s="40">
        <f t="shared" si="704"/>
        <v>0</v>
      </c>
      <c r="Z1408" s="40">
        <f t="shared" si="705"/>
        <v>0</v>
      </c>
      <c r="AA1408" s="40">
        <f t="shared" si="695"/>
        <v>0</v>
      </c>
      <c r="AC1408" s="41"/>
      <c r="AD1408" s="37"/>
      <c r="AE1408" s="37"/>
      <c r="AF1408" s="37"/>
      <c r="AG1408" s="37"/>
      <c r="AH1408" s="37"/>
      <c r="AI1408" s="35">
        <f t="shared" si="696"/>
        <v>0</v>
      </c>
      <c r="AK1408" s="35">
        <f t="shared" si="697"/>
        <v>0</v>
      </c>
      <c r="AL1408" s="35">
        <f t="shared" si="698"/>
        <v>0</v>
      </c>
      <c r="AM1408" s="35">
        <f t="shared" si="699"/>
        <v>0</v>
      </c>
      <c r="AN1408" s="35">
        <f t="shared" si="700"/>
        <v>0</v>
      </c>
      <c r="AO1408" s="35">
        <f t="shared" si="701"/>
        <v>0</v>
      </c>
      <c r="AP1408" s="35">
        <f t="shared" si="702"/>
        <v>0</v>
      </c>
      <c r="AQ1408" s="35">
        <f t="shared" si="703"/>
        <v>0</v>
      </c>
      <c r="AS1408" s="36"/>
    </row>
    <row r="1409" spans="2:45" hidden="1">
      <c r="B1409" s="316"/>
      <c r="C1409" s="316"/>
      <c r="D1409" s="319"/>
      <c r="E1409" s="319"/>
      <c r="G1409" s="36"/>
      <c r="H1409" s="37"/>
      <c r="I1409" s="41"/>
      <c r="J1409" s="36"/>
      <c r="K1409" s="36"/>
      <c r="L1409" s="38"/>
      <c r="M1409" s="37"/>
      <c r="N1409" s="36"/>
      <c r="O1409" s="37"/>
      <c r="P1409" s="36"/>
      <c r="Q1409" s="37"/>
      <c r="R1409" s="37"/>
      <c r="S1409" s="40">
        <f t="shared" si="690"/>
        <v>0</v>
      </c>
      <c r="U1409" s="40">
        <f t="shared" si="691"/>
        <v>0</v>
      </c>
      <c r="V1409" s="40">
        <f t="shared" si="692"/>
        <v>0</v>
      </c>
      <c r="W1409" s="40">
        <f t="shared" si="693"/>
        <v>0</v>
      </c>
      <c r="X1409" s="40">
        <f t="shared" si="694"/>
        <v>0</v>
      </c>
      <c r="Y1409" s="40">
        <f t="shared" si="704"/>
        <v>0</v>
      </c>
      <c r="Z1409" s="40">
        <f t="shared" si="705"/>
        <v>0</v>
      </c>
      <c r="AA1409" s="40">
        <f t="shared" si="695"/>
        <v>0</v>
      </c>
      <c r="AC1409" s="41"/>
      <c r="AD1409" s="37"/>
      <c r="AE1409" s="37"/>
      <c r="AF1409" s="37"/>
      <c r="AG1409" s="37"/>
      <c r="AH1409" s="37"/>
      <c r="AI1409" s="35">
        <f t="shared" si="696"/>
        <v>0</v>
      </c>
      <c r="AK1409" s="35">
        <f t="shared" si="697"/>
        <v>0</v>
      </c>
      <c r="AL1409" s="35">
        <f t="shared" si="698"/>
        <v>0</v>
      </c>
      <c r="AM1409" s="35">
        <f t="shared" si="699"/>
        <v>0</v>
      </c>
      <c r="AN1409" s="35">
        <f t="shared" si="700"/>
        <v>0</v>
      </c>
      <c r="AO1409" s="35">
        <f t="shared" si="701"/>
        <v>0</v>
      </c>
      <c r="AP1409" s="35">
        <f t="shared" si="702"/>
        <v>0</v>
      </c>
      <c r="AQ1409" s="35">
        <f t="shared" si="703"/>
        <v>0</v>
      </c>
      <c r="AS1409" s="36"/>
    </row>
    <row r="1410" spans="2:45" hidden="1">
      <c r="B1410" s="316"/>
      <c r="C1410" s="316"/>
      <c r="D1410" s="319"/>
      <c r="E1410" s="319"/>
      <c r="G1410" s="36"/>
      <c r="H1410" s="37"/>
      <c r="I1410" s="41"/>
      <c r="J1410" s="36"/>
      <c r="K1410" s="36"/>
      <c r="L1410" s="38"/>
      <c r="M1410" s="37"/>
      <c r="N1410" s="36"/>
      <c r="O1410" s="37"/>
      <c r="P1410" s="36"/>
      <c r="Q1410" s="37"/>
      <c r="R1410" s="37"/>
      <c r="S1410" s="40">
        <f t="shared" si="690"/>
        <v>0</v>
      </c>
      <c r="U1410" s="40">
        <f t="shared" si="691"/>
        <v>0</v>
      </c>
      <c r="V1410" s="40">
        <f t="shared" si="692"/>
        <v>0</v>
      </c>
      <c r="W1410" s="40">
        <f t="shared" si="693"/>
        <v>0</v>
      </c>
      <c r="X1410" s="40">
        <f t="shared" si="694"/>
        <v>0</v>
      </c>
      <c r="Y1410" s="40">
        <f t="shared" si="704"/>
        <v>0</v>
      </c>
      <c r="Z1410" s="40">
        <f t="shared" si="705"/>
        <v>0</v>
      </c>
      <c r="AA1410" s="40">
        <f t="shared" si="695"/>
        <v>0</v>
      </c>
      <c r="AC1410" s="41"/>
      <c r="AD1410" s="37"/>
      <c r="AE1410" s="37"/>
      <c r="AF1410" s="37"/>
      <c r="AG1410" s="37"/>
      <c r="AH1410" s="37"/>
      <c r="AI1410" s="35">
        <f t="shared" si="696"/>
        <v>0</v>
      </c>
      <c r="AK1410" s="35">
        <f t="shared" si="697"/>
        <v>0</v>
      </c>
      <c r="AL1410" s="35">
        <f t="shared" si="698"/>
        <v>0</v>
      </c>
      <c r="AM1410" s="35">
        <f t="shared" si="699"/>
        <v>0</v>
      </c>
      <c r="AN1410" s="35">
        <f t="shared" si="700"/>
        <v>0</v>
      </c>
      <c r="AO1410" s="35">
        <f t="shared" si="701"/>
        <v>0</v>
      </c>
      <c r="AP1410" s="35">
        <f t="shared" si="702"/>
        <v>0</v>
      </c>
      <c r="AQ1410" s="35">
        <f t="shared" si="703"/>
        <v>0</v>
      </c>
      <c r="AS1410" s="36"/>
    </row>
    <row r="1411" spans="2:45" hidden="1">
      <c r="B1411" s="316"/>
      <c r="C1411" s="316"/>
      <c r="D1411" s="319"/>
      <c r="E1411" s="319"/>
      <c r="G1411" s="36"/>
      <c r="H1411" s="37"/>
      <c r="I1411" s="41"/>
      <c r="J1411" s="36"/>
      <c r="K1411" s="36"/>
      <c r="L1411" s="38"/>
      <c r="M1411" s="37"/>
      <c r="N1411" s="36"/>
      <c r="O1411" s="37"/>
      <c r="P1411" s="36"/>
      <c r="Q1411" s="37"/>
      <c r="R1411" s="37"/>
      <c r="S1411" s="40">
        <f t="shared" si="690"/>
        <v>0</v>
      </c>
      <c r="U1411" s="40">
        <f t="shared" si="691"/>
        <v>0</v>
      </c>
      <c r="V1411" s="40">
        <f t="shared" si="692"/>
        <v>0</v>
      </c>
      <c r="W1411" s="40">
        <f t="shared" si="693"/>
        <v>0</v>
      </c>
      <c r="X1411" s="40">
        <f t="shared" si="694"/>
        <v>0</v>
      </c>
      <c r="Y1411" s="40">
        <f t="shared" si="704"/>
        <v>0</v>
      </c>
      <c r="Z1411" s="40">
        <f t="shared" si="705"/>
        <v>0</v>
      </c>
      <c r="AA1411" s="40">
        <f t="shared" si="695"/>
        <v>0</v>
      </c>
      <c r="AC1411" s="41"/>
      <c r="AD1411" s="37"/>
      <c r="AE1411" s="37"/>
      <c r="AF1411" s="37"/>
      <c r="AG1411" s="37"/>
      <c r="AH1411" s="37"/>
      <c r="AI1411" s="35">
        <f t="shared" si="696"/>
        <v>0</v>
      </c>
      <c r="AK1411" s="35">
        <f t="shared" si="697"/>
        <v>0</v>
      </c>
      <c r="AL1411" s="35">
        <f t="shared" si="698"/>
        <v>0</v>
      </c>
      <c r="AM1411" s="35">
        <f t="shared" si="699"/>
        <v>0</v>
      </c>
      <c r="AN1411" s="35">
        <f t="shared" si="700"/>
        <v>0</v>
      </c>
      <c r="AO1411" s="35">
        <f t="shared" si="701"/>
        <v>0</v>
      </c>
      <c r="AP1411" s="35">
        <f t="shared" si="702"/>
        <v>0</v>
      </c>
      <c r="AQ1411" s="35">
        <f t="shared" si="703"/>
        <v>0</v>
      </c>
      <c r="AS1411" s="36"/>
    </row>
    <row r="1412" spans="2:45" hidden="1">
      <c r="B1412" s="316"/>
      <c r="C1412" s="316"/>
      <c r="D1412" s="319"/>
      <c r="E1412" s="319"/>
      <c r="G1412" s="36"/>
      <c r="H1412" s="37"/>
      <c r="I1412" s="41"/>
      <c r="J1412" s="36"/>
      <c r="K1412" s="36"/>
      <c r="L1412" s="38"/>
      <c r="M1412" s="37"/>
      <c r="N1412" s="36"/>
      <c r="O1412" s="37"/>
      <c r="P1412" s="36"/>
      <c r="Q1412" s="37"/>
      <c r="R1412" s="37"/>
      <c r="S1412" s="40">
        <f t="shared" si="690"/>
        <v>0</v>
      </c>
      <c r="U1412" s="40">
        <f t="shared" si="691"/>
        <v>0</v>
      </c>
      <c r="V1412" s="40">
        <f t="shared" si="692"/>
        <v>0</v>
      </c>
      <c r="W1412" s="40">
        <f t="shared" si="693"/>
        <v>0</v>
      </c>
      <c r="X1412" s="40">
        <f t="shared" si="694"/>
        <v>0</v>
      </c>
      <c r="Y1412" s="40">
        <f t="shared" si="704"/>
        <v>0</v>
      </c>
      <c r="Z1412" s="40">
        <f t="shared" si="705"/>
        <v>0</v>
      </c>
      <c r="AA1412" s="40">
        <f t="shared" si="695"/>
        <v>0</v>
      </c>
      <c r="AC1412" s="41"/>
      <c r="AD1412" s="37"/>
      <c r="AE1412" s="37"/>
      <c r="AF1412" s="37"/>
      <c r="AG1412" s="37"/>
      <c r="AH1412" s="37"/>
      <c r="AI1412" s="35">
        <f t="shared" si="696"/>
        <v>0</v>
      </c>
      <c r="AK1412" s="35">
        <f t="shared" si="697"/>
        <v>0</v>
      </c>
      <c r="AL1412" s="35">
        <f t="shared" si="698"/>
        <v>0</v>
      </c>
      <c r="AM1412" s="35">
        <f t="shared" si="699"/>
        <v>0</v>
      </c>
      <c r="AN1412" s="35">
        <f t="shared" si="700"/>
        <v>0</v>
      </c>
      <c r="AO1412" s="35">
        <f t="shared" si="701"/>
        <v>0</v>
      </c>
      <c r="AP1412" s="35">
        <f t="shared" si="702"/>
        <v>0</v>
      </c>
      <c r="AQ1412" s="35">
        <f t="shared" si="703"/>
        <v>0</v>
      </c>
      <c r="AS1412" s="36"/>
    </row>
    <row r="1413" spans="2:45" hidden="1">
      <c r="B1413" s="316"/>
      <c r="C1413" s="316"/>
      <c r="D1413" s="319"/>
      <c r="E1413" s="319"/>
      <c r="G1413" s="36"/>
      <c r="H1413" s="37"/>
      <c r="I1413" s="41"/>
      <c r="J1413" s="36"/>
      <c r="K1413" s="36"/>
      <c r="L1413" s="38"/>
      <c r="M1413" s="37"/>
      <c r="N1413" s="36"/>
      <c r="O1413" s="37"/>
      <c r="P1413" s="36"/>
      <c r="Q1413" s="37"/>
      <c r="R1413" s="37"/>
      <c r="S1413" s="40">
        <f t="shared" si="690"/>
        <v>0</v>
      </c>
      <c r="U1413" s="40">
        <f t="shared" si="691"/>
        <v>0</v>
      </c>
      <c r="V1413" s="40">
        <f t="shared" si="692"/>
        <v>0</v>
      </c>
      <c r="W1413" s="40">
        <f t="shared" si="693"/>
        <v>0</v>
      </c>
      <c r="X1413" s="40">
        <f t="shared" si="694"/>
        <v>0</v>
      </c>
      <c r="Y1413" s="40">
        <f t="shared" si="704"/>
        <v>0</v>
      </c>
      <c r="Z1413" s="40">
        <f t="shared" si="705"/>
        <v>0</v>
      </c>
      <c r="AA1413" s="40">
        <f t="shared" si="695"/>
        <v>0</v>
      </c>
      <c r="AC1413" s="41"/>
      <c r="AD1413" s="37"/>
      <c r="AE1413" s="37"/>
      <c r="AF1413" s="37"/>
      <c r="AG1413" s="37"/>
      <c r="AH1413" s="37"/>
      <c r="AI1413" s="35">
        <f t="shared" si="696"/>
        <v>0</v>
      </c>
      <c r="AK1413" s="35">
        <f t="shared" si="697"/>
        <v>0</v>
      </c>
      <c r="AL1413" s="35">
        <f t="shared" si="698"/>
        <v>0</v>
      </c>
      <c r="AM1413" s="35">
        <f t="shared" si="699"/>
        <v>0</v>
      </c>
      <c r="AN1413" s="35">
        <f t="shared" si="700"/>
        <v>0</v>
      </c>
      <c r="AO1413" s="35">
        <f t="shared" si="701"/>
        <v>0</v>
      </c>
      <c r="AP1413" s="35">
        <f t="shared" si="702"/>
        <v>0</v>
      </c>
      <c r="AQ1413" s="35">
        <f t="shared" si="703"/>
        <v>0</v>
      </c>
      <c r="AS1413" s="36"/>
    </row>
    <row r="1414" spans="2:45" hidden="1">
      <c r="B1414" s="316"/>
      <c r="C1414" s="316"/>
      <c r="D1414" s="319"/>
      <c r="E1414" s="319"/>
      <c r="G1414" s="36"/>
      <c r="H1414" s="37"/>
      <c r="I1414" s="41"/>
      <c r="J1414" s="36"/>
      <c r="K1414" s="36"/>
      <c r="L1414" s="38"/>
      <c r="M1414" s="37"/>
      <c r="N1414" s="36"/>
      <c r="O1414" s="37"/>
      <c r="P1414" s="36"/>
      <c r="Q1414" s="37"/>
      <c r="R1414" s="37"/>
      <c r="S1414" s="40">
        <f t="shared" si="690"/>
        <v>0</v>
      </c>
      <c r="U1414" s="40">
        <f t="shared" si="691"/>
        <v>0</v>
      </c>
      <c r="V1414" s="40">
        <f t="shared" si="692"/>
        <v>0</v>
      </c>
      <c r="W1414" s="40">
        <f t="shared" si="693"/>
        <v>0</v>
      </c>
      <c r="X1414" s="40">
        <f t="shared" si="694"/>
        <v>0</v>
      </c>
      <c r="Y1414" s="40">
        <f t="shared" si="704"/>
        <v>0</v>
      </c>
      <c r="Z1414" s="40">
        <f t="shared" si="705"/>
        <v>0</v>
      </c>
      <c r="AA1414" s="40">
        <f t="shared" si="695"/>
        <v>0</v>
      </c>
      <c r="AC1414" s="41"/>
      <c r="AD1414" s="37"/>
      <c r="AE1414" s="37"/>
      <c r="AF1414" s="37"/>
      <c r="AG1414" s="37"/>
      <c r="AH1414" s="37"/>
      <c r="AI1414" s="35">
        <f t="shared" si="696"/>
        <v>0</v>
      </c>
      <c r="AK1414" s="35">
        <f t="shared" si="697"/>
        <v>0</v>
      </c>
      <c r="AL1414" s="35">
        <f t="shared" si="698"/>
        <v>0</v>
      </c>
      <c r="AM1414" s="35">
        <f t="shared" si="699"/>
        <v>0</v>
      </c>
      <c r="AN1414" s="35">
        <f t="shared" si="700"/>
        <v>0</v>
      </c>
      <c r="AO1414" s="35">
        <f t="shared" si="701"/>
        <v>0</v>
      </c>
      <c r="AP1414" s="35">
        <f t="shared" si="702"/>
        <v>0</v>
      </c>
      <c r="AQ1414" s="35">
        <f t="shared" si="703"/>
        <v>0</v>
      </c>
      <c r="AS1414" s="36"/>
    </row>
    <row r="1415" spans="2:45" hidden="1">
      <c r="B1415" s="316"/>
      <c r="C1415" s="316"/>
      <c r="D1415" s="319"/>
      <c r="E1415" s="319"/>
      <c r="G1415" s="36"/>
      <c r="H1415" s="37"/>
      <c r="I1415" s="41"/>
      <c r="J1415" s="36"/>
      <c r="K1415" s="36"/>
      <c r="L1415" s="38"/>
      <c r="M1415" s="37"/>
      <c r="N1415" s="36"/>
      <c r="O1415" s="37"/>
      <c r="P1415" s="36"/>
      <c r="Q1415" s="37"/>
      <c r="R1415" s="37"/>
      <c r="S1415" s="40">
        <f t="shared" si="690"/>
        <v>0</v>
      </c>
      <c r="U1415" s="40">
        <f t="shared" si="691"/>
        <v>0</v>
      </c>
      <c r="V1415" s="40">
        <f t="shared" si="692"/>
        <v>0</v>
      </c>
      <c r="W1415" s="40">
        <f t="shared" si="693"/>
        <v>0</v>
      </c>
      <c r="X1415" s="40">
        <f t="shared" si="694"/>
        <v>0</v>
      </c>
      <c r="Y1415" s="40">
        <f t="shared" si="704"/>
        <v>0</v>
      </c>
      <c r="Z1415" s="40">
        <f t="shared" si="705"/>
        <v>0</v>
      </c>
      <c r="AA1415" s="40">
        <f t="shared" si="695"/>
        <v>0</v>
      </c>
      <c r="AC1415" s="41"/>
      <c r="AD1415" s="37"/>
      <c r="AE1415" s="37"/>
      <c r="AF1415" s="37"/>
      <c r="AG1415" s="37"/>
      <c r="AH1415" s="37"/>
      <c r="AI1415" s="35">
        <f t="shared" si="696"/>
        <v>0</v>
      </c>
      <c r="AK1415" s="35">
        <f t="shared" si="697"/>
        <v>0</v>
      </c>
      <c r="AL1415" s="35">
        <f t="shared" si="698"/>
        <v>0</v>
      </c>
      <c r="AM1415" s="35">
        <f t="shared" si="699"/>
        <v>0</v>
      </c>
      <c r="AN1415" s="35">
        <f t="shared" si="700"/>
        <v>0</v>
      </c>
      <c r="AO1415" s="35">
        <f t="shared" si="701"/>
        <v>0</v>
      </c>
      <c r="AP1415" s="35">
        <f t="shared" si="702"/>
        <v>0</v>
      </c>
      <c r="AQ1415" s="35">
        <f t="shared" si="703"/>
        <v>0</v>
      </c>
      <c r="AS1415" s="36"/>
    </row>
    <row r="1416" spans="2:45" hidden="1">
      <c r="B1416" s="316"/>
      <c r="C1416" s="316"/>
      <c r="D1416" s="319"/>
      <c r="E1416" s="319"/>
      <c r="G1416" s="36"/>
      <c r="H1416" s="37"/>
      <c r="I1416" s="41"/>
      <c r="J1416" s="36"/>
      <c r="K1416" s="36"/>
      <c r="L1416" s="38"/>
      <c r="M1416" s="37"/>
      <c r="N1416" s="36"/>
      <c r="O1416" s="37"/>
      <c r="P1416" s="36"/>
      <c r="Q1416" s="37"/>
      <c r="R1416" s="37"/>
      <c r="S1416" s="40">
        <f t="shared" si="690"/>
        <v>0</v>
      </c>
      <c r="U1416" s="40">
        <f t="shared" si="691"/>
        <v>0</v>
      </c>
      <c r="V1416" s="40">
        <f t="shared" si="692"/>
        <v>0</v>
      </c>
      <c r="W1416" s="40">
        <f t="shared" si="693"/>
        <v>0</v>
      </c>
      <c r="X1416" s="40">
        <f t="shared" si="694"/>
        <v>0</v>
      </c>
      <c r="Y1416" s="40">
        <f t="shared" si="704"/>
        <v>0</v>
      </c>
      <c r="Z1416" s="40">
        <f t="shared" si="705"/>
        <v>0</v>
      </c>
      <c r="AA1416" s="40">
        <f t="shared" si="695"/>
        <v>0</v>
      </c>
      <c r="AC1416" s="41"/>
      <c r="AD1416" s="37"/>
      <c r="AE1416" s="37"/>
      <c r="AF1416" s="37"/>
      <c r="AG1416" s="37"/>
      <c r="AH1416" s="37"/>
      <c r="AI1416" s="35">
        <f t="shared" si="696"/>
        <v>0</v>
      </c>
      <c r="AK1416" s="35">
        <f t="shared" si="697"/>
        <v>0</v>
      </c>
      <c r="AL1416" s="35">
        <f t="shared" si="698"/>
        <v>0</v>
      </c>
      <c r="AM1416" s="35">
        <f t="shared" si="699"/>
        <v>0</v>
      </c>
      <c r="AN1416" s="35">
        <f t="shared" si="700"/>
        <v>0</v>
      </c>
      <c r="AO1416" s="35">
        <f t="shared" si="701"/>
        <v>0</v>
      </c>
      <c r="AP1416" s="35">
        <f t="shared" si="702"/>
        <v>0</v>
      </c>
      <c r="AQ1416" s="35">
        <f t="shared" si="703"/>
        <v>0</v>
      </c>
      <c r="AS1416" s="36"/>
    </row>
    <row r="1417" spans="2:45" hidden="1">
      <c r="B1417" s="316"/>
      <c r="C1417" s="316"/>
      <c r="D1417" s="319"/>
      <c r="E1417" s="319"/>
      <c r="G1417" s="36"/>
      <c r="H1417" s="37"/>
      <c r="I1417" s="41"/>
      <c r="J1417" s="36"/>
      <c r="K1417" s="36"/>
      <c r="L1417" s="38"/>
      <c r="M1417" s="37"/>
      <c r="N1417" s="36"/>
      <c r="O1417" s="37"/>
      <c r="P1417" s="36"/>
      <c r="Q1417" s="37"/>
      <c r="R1417" s="37"/>
      <c r="S1417" s="40">
        <f t="shared" si="690"/>
        <v>0</v>
      </c>
      <c r="U1417" s="40">
        <f t="shared" si="691"/>
        <v>0</v>
      </c>
      <c r="V1417" s="40">
        <f t="shared" si="692"/>
        <v>0</v>
      </c>
      <c r="W1417" s="40">
        <f t="shared" si="693"/>
        <v>0</v>
      </c>
      <c r="X1417" s="40">
        <f t="shared" si="694"/>
        <v>0</v>
      </c>
      <c r="Y1417" s="40">
        <f t="shared" si="704"/>
        <v>0</v>
      </c>
      <c r="Z1417" s="40">
        <f t="shared" si="705"/>
        <v>0</v>
      </c>
      <c r="AA1417" s="40">
        <f t="shared" si="695"/>
        <v>0</v>
      </c>
      <c r="AC1417" s="41"/>
      <c r="AD1417" s="37"/>
      <c r="AE1417" s="37"/>
      <c r="AF1417" s="37"/>
      <c r="AG1417" s="37"/>
      <c r="AH1417" s="37"/>
      <c r="AI1417" s="35">
        <f t="shared" si="696"/>
        <v>0</v>
      </c>
      <c r="AK1417" s="35">
        <f t="shared" si="697"/>
        <v>0</v>
      </c>
      <c r="AL1417" s="35">
        <f t="shared" si="698"/>
        <v>0</v>
      </c>
      <c r="AM1417" s="35">
        <f t="shared" si="699"/>
        <v>0</v>
      </c>
      <c r="AN1417" s="35">
        <f t="shared" si="700"/>
        <v>0</v>
      </c>
      <c r="AO1417" s="35">
        <f t="shared" si="701"/>
        <v>0</v>
      </c>
      <c r="AP1417" s="35">
        <f t="shared" si="702"/>
        <v>0</v>
      </c>
      <c r="AQ1417" s="35">
        <f t="shared" si="703"/>
        <v>0</v>
      </c>
      <c r="AS1417" s="36"/>
    </row>
    <row r="1418" spans="2:45" hidden="1">
      <c r="B1418" s="316"/>
      <c r="C1418" s="316"/>
      <c r="D1418" s="319"/>
      <c r="E1418" s="319"/>
      <c r="G1418" s="36"/>
      <c r="H1418" s="37"/>
      <c r="I1418" s="41"/>
      <c r="J1418" s="36"/>
      <c r="K1418" s="36"/>
      <c r="L1418" s="38"/>
      <c r="M1418" s="37"/>
      <c r="N1418" s="36"/>
      <c r="O1418" s="37"/>
      <c r="P1418" s="36"/>
      <c r="Q1418" s="37"/>
      <c r="R1418" s="37"/>
      <c r="S1418" s="40">
        <f t="shared" si="690"/>
        <v>0</v>
      </c>
      <c r="U1418" s="40">
        <f t="shared" si="691"/>
        <v>0</v>
      </c>
      <c r="V1418" s="40">
        <f t="shared" si="692"/>
        <v>0</v>
      </c>
      <c r="W1418" s="40">
        <f t="shared" si="693"/>
        <v>0</v>
      </c>
      <c r="X1418" s="40">
        <f t="shared" si="694"/>
        <v>0</v>
      </c>
      <c r="Y1418" s="40">
        <f t="shared" si="704"/>
        <v>0</v>
      </c>
      <c r="Z1418" s="40">
        <f t="shared" si="705"/>
        <v>0</v>
      </c>
      <c r="AA1418" s="40">
        <f t="shared" si="695"/>
        <v>0</v>
      </c>
      <c r="AC1418" s="41"/>
      <c r="AD1418" s="37"/>
      <c r="AE1418" s="37"/>
      <c r="AF1418" s="37"/>
      <c r="AG1418" s="37"/>
      <c r="AH1418" s="37"/>
      <c r="AI1418" s="35">
        <f t="shared" si="696"/>
        <v>0</v>
      </c>
      <c r="AK1418" s="35">
        <f t="shared" si="697"/>
        <v>0</v>
      </c>
      <c r="AL1418" s="35">
        <f t="shared" si="698"/>
        <v>0</v>
      </c>
      <c r="AM1418" s="35">
        <f t="shared" si="699"/>
        <v>0</v>
      </c>
      <c r="AN1418" s="35">
        <f t="shared" si="700"/>
        <v>0</v>
      </c>
      <c r="AO1418" s="35">
        <f t="shared" si="701"/>
        <v>0</v>
      </c>
      <c r="AP1418" s="35">
        <f t="shared" si="702"/>
        <v>0</v>
      </c>
      <c r="AQ1418" s="35">
        <f t="shared" si="703"/>
        <v>0</v>
      </c>
      <c r="AS1418" s="36"/>
    </row>
    <row r="1419" spans="2:45" hidden="1">
      <c r="B1419" s="316"/>
      <c r="C1419" s="316"/>
      <c r="D1419" s="319"/>
      <c r="E1419" s="319"/>
      <c r="G1419" s="36"/>
      <c r="H1419" s="37"/>
      <c r="I1419" s="41"/>
      <c r="J1419" s="36"/>
      <c r="K1419" s="36"/>
      <c r="L1419" s="38"/>
      <c r="M1419" s="37"/>
      <c r="N1419" s="36"/>
      <c r="O1419" s="37"/>
      <c r="P1419" s="36"/>
      <c r="Q1419" s="37"/>
      <c r="R1419" s="37"/>
      <c r="S1419" s="40">
        <f t="shared" si="690"/>
        <v>0</v>
      </c>
      <c r="U1419" s="40">
        <f t="shared" si="691"/>
        <v>0</v>
      </c>
      <c r="V1419" s="40">
        <f t="shared" si="692"/>
        <v>0</v>
      </c>
      <c r="W1419" s="40">
        <f t="shared" si="693"/>
        <v>0</v>
      </c>
      <c r="X1419" s="40">
        <f t="shared" si="694"/>
        <v>0</v>
      </c>
      <c r="Y1419" s="40">
        <f t="shared" si="704"/>
        <v>0</v>
      </c>
      <c r="Z1419" s="40">
        <f t="shared" si="705"/>
        <v>0</v>
      </c>
      <c r="AA1419" s="40">
        <f t="shared" si="695"/>
        <v>0</v>
      </c>
      <c r="AC1419" s="41"/>
      <c r="AD1419" s="37"/>
      <c r="AE1419" s="37"/>
      <c r="AF1419" s="37"/>
      <c r="AG1419" s="37"/>
      <c r="AH1419" s="37"/>
      <c r="AI1419" s="35">
        <f t="shared" si="696"/>
        <v>0</v>
      </c>
      <c r="AK1419" s="35">
        <f t="shared" si="697"/>
        <v>0</v>
      </c>
      <c r="AL1419" s="35">
        <f t="shared" si="698"/>
        <v>0</v>
      </c>
      <c r="AM1419" s="35">
        <f t="shared" si="699"/>
        <v>0</v>
      </c>
      <c r="AN1419" s="35">
        <f t="shared" si="700"/>
        <v>0</v>
      </c>
      <c r="AO1419" s="35">
        <f t="shared" si="701"/>
        <v>0</v>
      </c>
      <c r="AP1419" s="35">
        <f t="shared" si="702"/>
        <v>0</v>
      </c>
      <c r="AQ1419" s="35">
        <f t="shared" si="703"/>
        <v>0</v>
      </c>
      <c r="AS1419" s="36"/>
    </row>
    <row r="1420" spans="2:45" hidden="1">
      <c r="B1420" s="316"/>
      <c r="C1420" s="316"/>
      <c r="D1420" s="319"/>
      <c r="E1420" s="319"/>
      <c r="G1420" s="36"/>
      <c r="H1420" s="37"/>
      <c r="I1420" s="41"/>
      <c r="J1420" s="36"/>
      <c r="K1420" s="36"/>
      <c r="L1420" s="38"/>
      <c r="M1420" s="37"/>
      <c r="N1420" s="36"/>
      <c r="O1420" s="37"/>
      <c r="P1420" s="36"/>
      <c r="Q1420" s="37"/>
      <c r="R1420" s="37"/>
      <c r="S1420" s="40">
        <f t="shared" si="690"/>
        <v>0</v>
      </c>
      <c r="U1420" s="40">
        <f t="shared" si="691"/>
        <v>0</v>
      </c>
      <c r="V1420" s="40">
        <f t="shared" si="692"/>
        <v>0</v>
      </c>
      <c r="W1420" s="40">
        <f t="shared" si="693"/>
        <v>0</v>
      </c>
      <c r="X1420" s="40">
        <f t="shared" si="694"/>
        <v>0</v>
      </c>
      <c r="Y1420" s="40">
        <f t="shared" si="704"/>
        <v>0</v>
      </c>
      <c r="Z1420" s="40">
        <f t="shared" si="705"/>
        <v>0</v>
      </c>
      <c r="AA1420" s="40">
        <f t="shared" si="695"/>
        <v>0</v>
      </c>
      <c r="AC1420" s="41"/>
      <c r="AD1420" s="37"/>
      <c r="AE1420" s="37"/>
      <c r="AF1420" s="37"/>
      <c r="AG1420" s="37"/>
      <c r="AH1420" s="37"/>
      <c r="AI1420" s="35">
        <f t="shared" si="696"/>
        <v>0</v>
      </c>
      <c r="AK1420" s="35">
        <f t="shared" si="697"/>
        <v>0</v>
      </c>
      <c r="AL1420" s="35">
        <f t="shared" si="698"/>
        <v>0</v>
      </c>
      <c r="AM1420" s="35">
        <f t="shared" si="699"/>
        <v>0</v>
      </c>
      <c r="AN1420" s="35">
        <f t="shared" si="700"/>
        <v>0</v>
      </c>
      <c r="AO1420" s="35">
        <f t="shared" si="701"/>
        <v>0</v>
      </c>
      <c r="AP1420" s="35">
        <f t="shared" si="702"/>
        <v>0</v>
      </c>
      <c r="AQ1420" s="35">
        <f t="shared" si="703"/>
        <v>0</v>
      </c>
      <c r="AS1420" s="36"/>
    </row>
    <row r="1421" spans="2:45" hidden="1">
      <c r="B1421" s="316"/>
      <c r="C1421" s="316"/>
      <c r="D1421" s="319"/>
      <c r="E1421" s="319"/>
      <c r="G1421" s="36"/>
      <c r="H1421" s="37"/>
      <c r="I1421" s="41"/>
      <c r="J1421" s="36"/>
      <c r="K1421" s="36"/>
      <c r="L1421" s="38"/>
      <c r="M1421" s="37"/>
      <c r="N1421" s="36"/>
      <c r="O1421" s="37"/>
      <c r="P1421" s="36"/>
      <c r="Q1421" s="37"/>
      <c r="R1421" s="37"/>
      <c r="S1421" s="40">
        <f t="shared" si="690"/>
        <v>0</v>
      </c>
      <c r="U1421" s="40">
        <f t="shared" si="691"/>
        <v>0</v>
      </c>
      <c r="V1421" s="40">
        <f t="shared" si="692"/>
        <v>0</v>
      </c>
      <c r="W1421" s="40">
        <f t="shared" si="693"/>
        <v>0</v>
      </c>
      <c r="X1421" s="40">
        <f t="shared" si="694"/>
        <v>0</v>
      </c>
      <c r="Y1421" s="40">
        <f t="shared" si="704"/>
        <v>0</v>
      </c>
      <c r="Z1421" s="40">
        <f t="shared" si="705"/>
        <v>0</v>
      </c>
      <c r="AA1421" s="40">
        <f t="shared" si="695"/>
        <v>0</v>
      </c>
      <c r="AC1421" s="41"/>
      <c r="AD1421" s="37"/>
      <c r="AE1421" s="37"/>
      <c r="AF1421" s="37"/>
      <c r="AG1421" s="37"/>
      <c r="AH1421" s="37"/>
      <c r="AI1421" s="35">
        <f t="shared" si="696"/>
        <v>0</v>
      </c>
      <c r="AK1421" s="35">
        <f t="shared" si="697"/>
        <v>0</v>
      </c>
      <c r="AL1421" s="35">
        <f t="shared" si="698"/>
        <v>0</v>
      </c>
      <c r="AM1421" s="35">
        <f t="shared" si="699"/>
        <v>0</v>
      </c>
      <c r="AN1421" s="35">
        <f t="shared" si="700"/>
        <v>0</v>
      </c>
      <c r="AO1421" s="35">
        <f t="shared" si="701"/>
        <v>0</v>
      </c>
      <c r="AP1421" s="35">
        <f t="shared" si="702"/>
        <v>0</v>
      </c>
      <c r="AQ1421" s="35">
        <f t="shared" si="703"/>
        <v>0</v>
      </c>
      <c r="AS1421" s="36"/>
    </row>
    <row r="1422" spans="2:45" hidden="1">
      <c r="B1422" s="316"/>
      <c r="C1422" s="316"/>
      <c r="D1422" s="319"/>
      <c r="E1422" s="319"/>
      <c r="G1422" s="36"/>
      <c r="H1422" s="37"/>
      <c r="I1422" s="41"/>
      <c r="J1422" s="36"/>
      <c r="K1422" s="36"/>
      <c r="L1422" s="38"/>
      <c r="M1422" s="37"/>
      <c r="N1422" s="36"/>
      <c r="O1422" s="37"/>
      <c r="P1422" s="36"/>
      <c r="Q1422" s="37"/>
      <c r="R1422" s="37"/>
      <c r="S1422" s="40">
        <f t="shared" si="690"/>
        <v>0</v>
      </c>
      <c r="U1422" s="40">
        <f t="shared" si="691"/>
        <v>0</v>
      </c>
      <c r="V1422" s="40">
        <f t="shared" si="692"/>
        <v>0</v>
      </c>
      <c r="W1422" s="40">
        <f t="shared" si="693"/>
        <v>0</v>
      </c>
      <c r="X1422" s="40">
        <f t="shared" si="694"/>
        <v>0</v>
      </c>
      <c r="Y1422" s="40">
        <f t="shared" si="704"/>
        <v>0</v>
      </c>
      <c r="Z1422" s="40">
        <f t="shared" si="705"/>
        <v>0</v>
      </c>
      <c r="AA1422" s="40">
        <f t="shared" si="695"/>
        <v>0</v>
      </c>
      <c r="AC1422" s="41"/>
      <c r="AD1422" s="37"/>
      <c r="AE1422" s="37"/>
      <c r="AF1422" s="37"/>
      <c r="AG1422" s="37"/>
      <c r="AH1422" s="37"/>
      <c r="AI1422" s="35">
        <f t="shared" si="696"/>
        <v>0</v>
      </c>
      <c r="AK1422" s="35">
        <f t="shared" si="697"/>
        <v>0</v>
      </c>
      <c r="AL1422" s="35">
        <f t="shared" si="698"/>
        <v>0</v>
      </c>
      <c r="AM1422" s="35">
        <f t="shared" si="699"/>
        <v>0</v>
      </c>
      <c r="AN1422" s="35">
        <f t="shared" si="700"/>
        <v>0</v>
      </c>
      <c r="AO1422" s="35">
        <f t="shared" si="701"/>
        <v>0</v>
      </c>
      <c r="AP1422" s="35">
        <f t="shared" si="702"/>
        <v>0</v>
      </c>
      <c r="AQ1422" s="35">
        <f t="shared" si="703"/>
        <v>0</v>
      </c>
      <c r="AS1422" s="36"/>
    </row>
    <row r="1423" spans="2:45" hidden="1">
      <c r="B1423" s="316"/>
      <c r="C1423" s="316"/>
      <c r="D1423" s="319"/>
      <c r="E1423" s="319"/>
      <c r="G1423" s="36"/>
      <c r="H1423" s="37"/>
      <c r="I1423" s="41"/>
      <c r="J1423" s="36"/>
      <c r="K1423" s="36"/>
      <c r="L1423" s="38"/>
      <c r="M1423" s="37"/>
      <c r="N1423" s="36"/>
      <c r="O1423" s="37"/>
      <c r="P1423" s="36"/>
      <c r="Q1423" s="37"/>
      <c r="R1423" s="37"/>
      <c r="S1423" s="40">
        <f t="shared" si="690"/>
        <v>0</v>
      </c>
      <c r="U1423" s="40">
        <f t="shared" si="691"/>
        <v>0</v>
      </c>
      <c r="V1423" s="40">
        <f t="shared" si="692"/>
        <v>0</v>
      </c>
      <c r="W1423" s="40">
        <f t="shared" si="693"/>
        <v>0</v>
      </c>
      <c r="X1423" s="40">
        <f t="shared" si="694"/>
        <v>0</v>
      </c>
      <c r="Y1423" s="40">
        <f t="shared" si="704"/>
        <v>0</v>
      </c>
      <c r="Z1423" s="40">
        <f t="shared" si="705"/>
        <v>0</v>
      </c>
      <c r="AA1423" s="40">
        <f t="shared" si="695"/>
        <v>0</v>
      </c>
      <c r="AC1423" s="41"/>
      <c r="AD1423" s="37"/>
      <c r="AE1423" s="37"/>
      <c r="AF1423" s="37"/>
      <c r="AG1423" s="37"/>
      <c r="AH1423" s="37"/>
      <c r="AI1423" s="35">
        <f t="shared" si="696"/>
        <v>0</v>
      </c>
      <c r="AK1423" s="35">
        <f t="shared" si="697"/>
        <v>0</v>
      </c>
      <c r="AL1423" s="35">
        <f t="shared" si="698"/>
        <v>0</v>
      </c>
      <c r="AM1423" s="35">
        <f t="shared" si="699"/>
        <v>0</v>
      </c>
      <c r="AN1423" s="35">
        <f t="shared" si="700"/>
        <v>0</v>
      </c>
      <c r="AO1423" s="35">
        <f t="shared" si="701"/>
        <v>0</v>
      </c>
      <c r="AP1423" s="35">
        <f t="shared" si="702"/>
        <v>0</v>
      </c>
      <c r="AQ1423" s="35">
        <f t="shared" si="703"/>
        <v>0</v>
      </c>
      <c r="AS1423" s="36"/>
    </row>
    <row r="1424" spans="2:45" hidden="1">
      <c r="B1424" s="316"/>
      <c r="C1424" s="316"/>
      <c r="D1424" s="319"/>
      <c r="E1424" s="319"/>
      <c r="G1424" s="36"/>
      <c r="H1424" s="37"/>
      <c r="I1424" s="41"/>
      <c r="J1424" s="36"/>
      <c r="K1424" s="36"/>
      <c r="L1424" s="38"/>
      <c r="M1424" s="37"/>
      <c r="N1424" s="36"/>
      <c r="O1424" s="37"/>
      <c r="P1424" s="36"/>
      <c r="Q1424" s="37"/>
      <c r="R1424" s="37"/>
      <c r="S1424" s="40">
        <f t="shared" si="690"/>
        <v>0</v>
      </c>
      <c r="U1424" s="40">
        <f t="shared" si="691"/>
        <v>0</v>
      </c>
      <c r="V1424" s="40">
        <f t="shared" si="692"/>
        <v>0</v>
      </c>
      <c r="W1424" s="40">
        <f t="shared" si="693"/>
        <v>0</v>
      </c>
      <c r="X1424" s="40">
        <f t="shared" si="694"/>
        <v>0</v>
      </c>
      <c r="Y1424" s="40">
        <f t="shared" si="704"/>
        <v>0</v>
      </c>
      <c r="Z1424" s="40">
        <f t="shared" si="705"/>
        <v>0</v>
      </c>
      <c r="AA1424" s="40">
        <f t="shared" si="695"/>
        <v>0</v>
      </c>
      <c r="AC1424" s="41"/>
      <c r="AD1424" s="37"/>
      <c r="AE1424" s="37"/>
      <c r="AF1424" s="37"/>
      <c r="AG1424" s="37"/>
      <c r="AH1424" s="37"/>
      <c r="AI1424" s="35">
        <f t="shared" si="696"/>
        <v>0</v>
      </c>
      <c r="AK1424" s="35">
        <f t="shared" si="697"/>
        <v>0</v>
      </c>
      <c r="AL1424" s="35">
        <f t="shared" si="698"/>
        <v>0</v>
      </c>
      <c r="AM1424" s="35">
        <f t="shared" si="699"/>
        <v>0</v>
      </c>
      <c r="AN1424" s="35">
        <f t="shared" si="700"/>
        <v>0</v>
      </c>
      <c r="AO1424" s="35">
        <f t="shared" si="701"/>
        <v>0</v>
      </c>
      <c r="AP1424" s="35">
        <f t="shared" si="702"/>
        <v>0</v>
      </c>
      <c r="AQ1424" s="35">
        <f t="shared" si="703"/>
        <v>0</v>
      </c>
      <c r="AS1424" s="36"/>
    </row>
    <row r="1425" spans="2:45" hidden="1">
      <c r="B1425" s="316"/>
      <c r="C1425" s="316"/>
      <c r="D1425" s="319"/>
      <c r="E1425" s="319"/>
      <c r="G1425" s="36"/>
      <c r="H1425" s="37"/>
      <c r="I1425" s="41"/>
      <c r="J1425" s="36"/>
      <c r="K1425" s="36"/>
      <c r="L1425" s="38"/>
      <c r="M1425" s="37"/>
      <c r="N1425" s="36"/>
      <c r="O1425" s="37"/>
      <c r="P1425" s="36"/>
      <c r="Q1425" s="37"/>
      <c r="R1425" s="37"/>
      <c r="S1425" s="40">
        <f t="shared" si="690"/>
        <v>0</v>
      </c>
      <c r="U1425" s="40">
        <f t="shared" si="691"/>
        <v>0</v>
      </c>
      <c r="V1425" s="40">
        <f t="shared" si="692"/>
        <v>0</v>
      </c>
      <c r="W1425" s="40">
        <f t="shared" si="693"/>
        <v>0</v>
      </c>
      <c r="X1425" s="40">
        <f t="shared" si="694"/>
        <v>0</v>
      </c>
      <c r="Y1425" s="40">
        <f t="shared" si="704"/>
        <v>0</v>
      </c>
      <c r="Z1425" s="40">
        <f t="shared" si="705"/>
        <v>0</v>
      </c>
      <c r="AA1425" s="40">
        <f t="shared" si="695"/>
        <v>0</v>
      </c>
      <c r="AC1425" s="41"/>
      <c r="AD1425" s="37"/>
      <c r="AE1425" s="37"/>
      <c r="AF1425" s="37"/>
      <c r="AG1425" s="37"/>
      <c r="AH1425" s="37"/>
      <c r="AI1425" s="35">
        <f t="shared" si="696"/>
        <v>0</v>
      </c>
      <c r="AK1425" s="35">
        <f t="shared" si="697"/>
        <v>0</v>
      </c>
      <c r="AL1425" s="35">
        <f t="shared" si="698"/>
        <v>0</v>
      </c>
      <c r="AM1425" s="35">
        <f t="shared" si="699"/>
        <v>0</v>
      </c>
      <c r="AN1425" s="35">
        <f t="shared" si="700"/>
        <v>0</v>
      </c>
      <c r="AO1425" s="35">
        <f t="shared" si="701"/>
        <v>0</v>
      </c>
      <c r="AP1425" s="35">
        <f t="shared" si="702"/>
        <v>0</v>
      </c>
      <c r="AQ1425" s="35">
        <f t="shared" si="703"/>
        <v>0</v>
      </c>
      <c r="AS1425" s="36"/>
    </row>
    <row r="1426" spans="2:45" hidden="1">
      <c r="B1426" s="316"/>
      <c r="C1426" s="316"/>
      <c r="D1426" s="319"/>
      <c r="E1426" s="319"/>
      <c r="G1426" s="36"/>
      <c r="H1426" s="37"/>
      <c r="I1426" s="41"/>
      <c r="J1426" s="36"/>
      <c r="K1426" s="36"/>
      <c r="L1426" s="38"/>
      <c r="M1426" s="37"/>
      <c r="N1426" s="36"/>
      <c r="O1426" s="37"/>
      <c r="P1426" s="36"/>
      <c r="Q1426" s="37"/>
      <c r="R1426" s="37"/>
      <c r="S1426" s="40">
        <f t="shared" si="690"/>
        <v>0</v>
      </c>
      <c r="U1426" s="40">
        <f t="shared" si="691"/>
        <v>0</v>
      </c>
      <c r="V1426" s="40">
        <f t="shared" si="692"/>
        <v>0</v>
      </c>
      <c r="W1426" s="40">
        <f t="shared" si="693"/>
        <v>0</v>
      </c>
      <c r="X1426" s="40">
        <f t="shared" si="694"/>
        <v>0</v>
      </c>
      <c r="Y1426" s="40">
        <f t="shared" si="704"/>
        <v>0</v>
      </c>
      <c r="Z1426" s="40">
        <f t="shared" si="705"/>
        <v>0</v>
      </c>
      <c r="AA1426" s="40">
        <f t="shared" si="695"/>
        <v>0</v>
      </c>
      <c r="AC1426" s="41"/>
      <c r="AD1426" s="37"/>
      <c r="AE1426" s="37"/>
      <c r="AF1426" s="37"/>
      <c r="AG1426" s="37"/>
      <c r="AH1426" s="37"/>
      <c r="AI1426" s="35">
        <f t="shared" si="696"/>
        <v>0</v>
      </c>
      <c r="AK1426" s="35">
        <f t="shared" si="697"/>
        <v>0</v>
      </c>
      <c r="AL1426" s="35">
        <f t="shared" si="698"/>
        <v>0</v>
      </c>
      <c r="AM1426" s="35">
        <f t="shared" si="699"/>
        <v>0</v>
      </c>
      <c r="AN1426" s="35">
        <f t="shared" si="700"/>
        <v>0</v>
      </c>
      <c r="AO1426" s="35">
        <f t="shared" si="701"/>
        <v>0</v>
      </c>
      <c r="AP1426" s="35">
        <f t="shared" si="702"/>
        <v>0</v>
      </c>
      <c r="AQ1426" s="35">
        <f t="shared" si="703"/>
        <v>0</v>
      </c>
      <c r="AS1426" s="36"/>
    </row>
    <row r="1427" spans="2:45" hidden="1">
      <c r="B1427" s="316"/>
      <c r="C1427" s="316"/>
      <c r="D1427" s="319"/>
      <c r="E1427" s="319"/>
      <c r="G1427" s="36"/>
      <c r="H1427" s="37"/>
      <c r="I1427" s="41"/>
      <c r="J1427" s="36"/>
      <c r="K1427" s="36"/>
      <c r="L1427" s="38"/>
      <c r="M1427" s="37"/>
      <c r="N1427" s="36"/>
      <c r="O1427" s="37"/>
      <c r="P1427" s="36"/>
      <c r="Q1427" s="37"/>
      <c r="R1427" s="37"/>
      <c r="S1427" s="40">
        <f t="shared" si="690"/>
        <v>0</v>
      </c>
      <c r="U1427" s="40">
        <f t="shared" si="691"/>
        <v>0</v>
      </c>
      <c r="V1427" s="40">
        <f t="shared" si="692"/>
        <v>0</v>
      </c>
      <c r="W1427" s="40">
        <f t="shared" si="693"/>
        <v>0</v>
      </c>
      <c r="X1427" s="40">
        <f t="shared" si="694"/>
        <v>0</v>
      </c>
      <c r="Y1427" s="40">
        <f t="shared" si="704"/>
        <v>0</v>
      </c>
      <c r="Z1427" s="40">
        <f t="shared" si="705"/>
        <v>0</v>
      </c>
      <c r="AA1427" s="40">
        <f t="shared" si="695"/>
        <v>0</v>
      </c>
      <c r="AC1427" s="41"/>
      <c r="AD1427" s="37"/>
      <c r="AE1427" s="37"/>
      <c r="AF1427" s="37"/>
      <c r="AG1427" s="37"/>
      <c r="AH1427" s="37"/>
      <c r="AI1427" s="35">
        <f t="shared" si="696"/>
        <v>0</v>
      </c>
      <c r="AK1427" s="35">
        <f t="shared" si="697"/>
        <v>0</v>
      </c>
      <c r="AL1427" s="35">
        <f t="shared" si="698"/>
        <v>0</v>
      </c>
      <c r="AM1427" s="35">
        <f t="shared" si="699"/>
        <v>0</v>
      </c>
      <c r="AN1427" s="35">
        <f t="shared" si="700"/>
        <v>0</v>
      </c>
      <c r="AO1427" s="35">
        <f t="shared" si="701"/>
        <v>0</v>
      </c>
      <c r="AP1427" s="35">
        <f t="shared" si="702"/>
        <v>0</v>
      </c>
      <c r="AQ1427" s="35">
        <f t="shared" si="703"/>
        <v>0</v>
      </c>
      <c r="AS1427" s="36"/>
    </row>
    <row r="1428" spans="2:45" hidden="1">
      <c r="B1428" s="316"/>
      <c r="C1428" s="316"/>
      <c r="D1428" s="319"/>
      <c r="E1428" s="319"/>
      <c r="G1428" s="36"/>
      <c r="H1428" s="37"/>
      <c r="I1428" s="41"/>
      <c r="J1428" s="36"/>
      <c r="K1428" s="36"/>
      <c r="L1428" s="38"/>
      <c r="M1428" s="37"/>
      <c r="N1428" s="36"/>
      <c r="O1428" s="37"/>
      <c r="P1428" s="36"/>
      <c r="Q1428" s="37"/>
      <c r="R1428" s="37"/>
      <c r="S1428" s="40">
        <f t="shared" si="690"/>
        <v>0</v>
      </c>
      <c r="U1428" s="40">
        <f t="shared" si="691"/>
        <v>0</v>
      </c>
      <c r="V1428" s="40">
        <f t="shared" si="692"/>
        <v>0</v>
      </c>
      <c r="W1428" s="40">
        <f t="shared" si="693"/>
        <v>0</v>
      </c>
      <c r="X1428" s="40">
        <f t="shared" si="694"/>
        <v>0</v>
      </c>
      <c r="Y1428" s="40">
        <f t="shared" si="704"/>
        <v>0</v>
      </c>
      <c r="Z1428" s="40">
        <f t="shared" si="705"/>
        <v>0</v>
      </c>
      <c r="AA1428" s="40">
        <f t="shared" si="695"/>
        <v>0</v>
      </c>
      <c r="AC1428" s="41"/>
      <c r="AD1428" s="37"/>
      <c r="AE1428" s="37"/>
      <c r="AF1428" s="37"/>
      <c r="AG1428" s="37"/>
      <c r="AH1428" s="37"/>
      <c r="AI1428" s="35">
        <f t="shared" si="696"/>
        <v>0</v>
      </c>
      <c r="AK1428" s="35">
        <f t="shared" si="697"/>
        <v>0</v>
      </c>
      <c r="AL1428" s="35">
        <f t="shared" si="698"/>
        <v>0</v>
      </c>
      <c r="AM1428" s="35">
        <f t="shared" si="699"/>
        <v>0</v>
      </c>
      <c r="AN1428" s="35">
        <f t="shared" si="700"/>
        <v>0</v>
      </c>
      <c r="AO1428" s="35">
        <f t="shared" si="701"/>
        <v>0</v>
      </c>
      <c r="AP1428" s="35">
        <f t="shared" si="702"/>
        <v>0</v>
      </c>
      <c r="AQ1428" s="35">
        <f t="shared" si="703"/>
        <v>0</v>
      </c>
      <c r="AS1428" s="36"/>
    </row>
    <row r="1429" spans="2:45" hidden="1">
      <c r="B1429" s="316"/>
      <c r="C1429" s="316"/>
      <c r="D1429" s="319"/>
      <c r="E1429" s="319"/>
      <c r="G1429" s="36"/>
      <c r="H1429" s="37"/>
      <c r="I1429" s="41"/>
      <c r="J1429" s="36"/>
      <c r="K1429" s="36"/>
      <c r="L1429" s="38"/>
      <c r="M1429" s="37"/>
      <c r="N1429" s="36"/>
      <c r="O1429" s="37"/>
      <c r="P1429" s="36"/>
      <c r="Q1429" s="37"/>
      <c r="R1429" s="37"/>
      <c r="S1429" s="40">
        <f t="shared" si="690"/>
        <v>0</v>
      </c>
      <c r="U1429" s="40">
        <f t="shared" si="691"/>
        <v>0</v>
      </c>
      <c r="V1429" s="40">
        <f t="shared" si="692"/>
        <v>0</v>
      </c>
      <c r="W1429" s="40">
        <f t="shared" si="693"/>
        <v>0</v>
      </c>
      <c r="X1429" s="40">
        <f t="shared" si="694"/>
        <v>0</v>
      </c>
      <c r="Y1429" s="40">
        <f t="shared" si="704"/>
        <v>0</v>
      </c>
      <c r="Z1429" s="40">
        <f t="shared" si="705"/>
        <v>0</v>
      </c>
      <c r="AA1429" s="40">
        <f t="shared" si="695"/>
        <v>0</v>
      </c>
      <c r="AC1429" s="41"/>
      <c r="AD1429" s="37"/>
      <c r="AE1429" s="37"/>
      <c r="AF1429" s="37"/>
      <c r="AG1429" s="37"/>
      <c r="AH1429" s="37"/>
      <c r="AI1429" s="35">
        <f t="shared" si="696"/>
        <v>0</v>
      </c>
      <c r="AK1429" s="35">
        <f t="shared" si="697"/>
        <v>0</v>
      </c>
      <c r="AL1429" s="35">
        <f t="shared" si="698"/>
        <v>0</v>
      </c>
      <c r="AM1429" s="35">
        <f t="shared" si="699"/>
        <v>0</v>
      </c>
      <c r="AN1429" s="35">
        <f t="shared" si="700"/>
        <v>0</v>
      </c>
      <c r="AO1429" s="35">
        <f t="shared" si="701"/>
        <v>0</v>
      </c>
      <c r="AP1429" s="35">
        <f t="shared" si="702"/>
        <v>0</v>
      </c>
      <c r="AQ1429" s="35">
        <f t="shared" si="703"/>
        <v>0</v>
      </c>
      <c r="AS1429" s="36"/>
    </row>
    <row r="1430" spans="2:45" hidden="1">
      <c r="B1430" s="316"/>
      <c r="C1430" s="316"/>
      <c r="D1430" s="319"/>
      <c r="E1430" s="319"/>
      <c r="G1430" s="36"/>
      <c r="H1430" s="37"/>
      <c r="I1430" s="41"/>
      <c r="J1430" s="36"/>
      <c r="K1430" s="36"/>
      <c r="L1430" s="38"/>
      <c r="M1430" s="37"/>
      <c r="N1430" s="36"/>
      <c r="O1430" s="37"/>
      <c r="P1430" s="36"/>
      <c r="Q1430" s="37"/>
      <c r="R1430" s="37"/>
      <c r="S1430" s="40">
        <f t="shared" si="690"/>
        <v>0</v>
      </c>
      <c r="U1430" s="40">
        <f t="shared" si="691"/>
        <v>0</v>
      </c>
      <c r="V1430" s="40">
        <f t="shared" si="692"/>
        <v>0</v>
      </c>
      <c r="W1430" s="40">
        <f t="shared" si="693"/>
        <v>0</v>
      </c>
      <c r="X1430" s="40">
        <f t="shared" si="694"/>
        <v>0</v>
      </c>
      <c r="Y1430" s="40">
        <f t="shared" si="704"/>
        <v>0</v>
      </c>
      <c r="Z1430" s="40">
        <f>IFERROR(R1430/$D$1393,0)</f>
        <v>0</v>
      </c>
      <c r="AA1430" s="40">
        <f t="shared" si="695"/>
        <v>0</v>
      </c>
      <c r="AC1430" s="41"/>
      <c r="AD1430" s="37"/>
      <c r="AE1430" s="37"/>
      <c r="AF1430" s="37"/>
      <c r="AG1430" s="37"/>
      <c r="AH1430" s="37"/>
      <c r="AI1430" s="35">
        <f t="shared" si="696"/>
        <v>0</v>
      </c>
      <c r="AK1430" s="35">
        <f t="shared" si="697"/>
        <v>0</v>
      </c>
      <c r="AL1430" s="35">
        <f t="shared" si="698"/>
        <v>0</v>
      </c>
      <c r="AM1430" s="35">
        <f t="shared" si="699"/>
        <v>0</v>
      </c>
      <c r="AN1430" s="35">
        <f t="shared" si="700"/>
        <v>0</v>
      </c>
      <c r="AO1430" s="35">
        <f t="shared" si="701"/>
        <v>0</v>
      </c>
      <c r="AP1430" s="35">
        <f t="shared" si="702"/>
        <v>0</v>
      </c>
      <c r="AQ1430" s="35">
        <f t="shared" si="703"/>
        <v>0</v>
      </c>
      <c r="AS1430" s="36"/>
    </row>
    <row r="1431" spans="2:45" hidden="1">
      <c r="B1431" s="316"/>
      <c r="C1431" s="316"/>
      <c r="D1431" s="319"/>
      <c r="E1431" s="319"/>
      <c r="G1431" s="36"/>
      <c r="H1431" s="37"/>
      <c r="I1431" s="41"/>
      <c r="J1431" s="36"/>
      <c r="K1431" s="36"/>
      <c r="L1431" s="38"/>
      <c r="M1431" s="37"/>
      <c r="N1431" s="36"/>
      <c r="O1431" s="37"/>
      <c r="P1431" s="36"/>
      <c r="Q1431" s="37"/>
      <c r="R1431" s="37"/>
      <c r="S1431" s="40">
        <f t="shared" si="690"/>
        <v>0</v>
      </c>
      <c r="U1431" s="40">
        <f t="shared" si="691"/>
        <v>0</v>
      </c>
      <c r="V1431" s="40">
        <f t="shared" si="692"/>
        <v>0</v>
      </c>
      <c r="W1431" s="40">
        <f t="shared" si="693"/>
        <v>0</v>
      </c>
      <c r="X1431" s="40">
        <f t="shared" si="694"/>
        <v>0</v>
      </c>
      <c r="Y1431" s="40">
        <f t="shared" si="704"/>
        <v>0</v>
      </c>
      <c r="Z1431" s="40">
        <f t="shared" si="705"/>
        <v>0</v>
      </c>
      <c r="AA1431" s="40">
        <f t="shared" si="695"/>
        <v>0</v>
      </c>
      <c r="AC1431" s="41"/>
      <c r="AD1431" s="37"/>
      <c r="AE1431" s="37"/>
      <c r="AF1431" s="37"/>
      <c r="AG1431" s="37"/>
      <c r="AH1431" s="37"/>
      <c r="AI1431" s="35">
        <f t="shared" si="696"/>
        <v>0</v>
      </c>
      <c r="AK1431" s="35">
        <f t="shared" si="697"/>
        <v>0</v>
      </c>
      <c r="AL1431" s="35">
        <f t="shared" si="698"/>
        <v>0</v>
      </c>
      <c r="AM1431" s="35">
        <f t="shared" si="699"/>
        <v>0</v>
      </c>
      <c r="AN1431" s="35">
        <f t="shared" si="700"/>
        <v>0</v>
      </c>
      <c r="AO1431" s="35">
        <f t="shared" si="701"/>
        <v>0</v>
      </c>
      <c r="AP1431" s="35">
        <f t="shared" si="702"/>
        <v>0</v>
      </c>
      <c r="AQ1431" s="35">
        <f t="shared" si="703"/>
        <v>0</v>
      </c>
      <c r="AS1431" s="36"/>
    </row>
    <row r="1432" spans="2:45" hidden="1">
      <c r="B1432" s="316"/>
      <c r="C1432" s="316"/>
      <c r="D1432" s="319"/>
      <c r="E1432" s="319"/>
      <c r="G1432" s="36"/>
      <c r="H1432" s="37"/>
      <c r="I1432" s="41"/>
      <c r="J1432" s="36"/>
      <c r="K1432" s="36"/>
      <c r="L1432" s="38"/>
      <c r="M1432" s="37"/>
      <c r="N1432" s="36"/>
      <c r="O1432" s="37"/>
      <c r="P1432" s="36"/>
      <c r="Q1432" s="37"/>
      <c r="R1432" s="37"/>
      <c r="S1432" s="40">
        <f t="shared" si="690"/>
        <v>0</v>
      </c>
      <c r="U1432" s="40">
        <f t="shared" si="691"/>
        <v>0</v>
      </c>
      <c r="V1432" s="40">
        <f t="shared" si="692"/>
        <v>0</v>
      </c>
      <c r="W1432" s="40">
        <f t="shared" si="693"/>
        <v>0</v>
      </c>
      <c r="X1432" s="40">
        <f t="shared" si="694"/>
        <v>0</v>
      </c>
      <c r="Y1432" s="40">
        <f t="shared" si="704"/>
        <v>0</v>
      </c>
      <c r="Z1432" s="40">
        <f t="shared" si="705"/>
        <v>0</v>
      </c>
      <c r="AA1432" s="40">
        <f t="shared" si="695"/>
        <v>0</v>
      </c>
      <c r="AC1432" s="41"/>
      <c r="AD1432" s="37"/>
      <c r="AE1432" s="37"/>
      <c r="AF1432" s="37"/>
      <c r="AG1432" s="37"/>
      <c r="AH1432" s="37"/>
      <c r="AI1432" s="35">
        <f t="shared" si="696"/>
        <v>0</v>
      </c>
      <c r="AK1432" s="35">
        <f t="shared" si="697"/>
        <v>0</v>
      </c>
      <c r="AL1432" s="35">
        <f t="shared" si="698"/>
        <v>0</v>
      </c>
      <c r="AM1432" s="35">
        <f t="shared" si="699"/>
        <v>0</v>
      </c>
      <c r="AN1432" s="35">
        <f t="shared" si="700"/>
        <v>0</v>
      </c>
      <c r="AO1432" s="35">
        <f t="shared" si="701"/>
        <v>0</v>
      </c>
      <c r="AP1432" s="35">
        <f t="shared" si="702"/>
        <v>0</v>
      </c>
      <c r="AQ1432" s="35">
        <f t="shared" si="703"/>
        <v>0</v>
      </c>
      <c r="AS1432" s="36"/>
    </row>
    <row r="1433" spans="2:45" ht="30.95" hidden="1" customHeight="1">
      <c r="B1433" s="307"/>
      <c r="C1433" s="314"/>
      <c r="D1433" s="309">
        <f>D1393</f>
        <v>0</v>
      </c>
      <c r="E1433" s="310"/>
      <c r="G1433" s="307">
        <f t="shared" ref="G1433:R1433" si="706">SUM(G1393:G1432)</f>
        <v>0</v>
      </c>
      <c r="H1433" s="311">
        <f>SUM(H1393:H1432)</f>
        <v>0</v>
      </c>
      <c r="I1433" s="311">
        <f t="shared" si="706"/>
        <v>0</v>
      </c>
      <c r="J1433" s="307"/>
      <c r="K1433" s="307"/>
      <c r="L1433" s="315"/>
      <c r="M1433" s="311">
        <f>SUM(M1393:M1432)</f>
        <v>0</v>
      </c>
      <c r="N1433" s="307"/>
      <c r="O1433" s="311">
        <f>SUM(O1393:O1432)</f>
        <v>0</v>
      </c>
      <c r="P1433" s="307"/>
      <c r="Q1433" s="311">
        <f>SUM(Q1393:Q1432)</f>
        <v>0</v>
      </c>
      <c r="R1433" s="311">
        <f t="shared" si="706"/>
        <v>0</v>
      </c>
      <c r="S1433" s="311">
        <f>SUM(S1393:S1432)</f>
        <v>0</v>
      </c>
      <c r="T1433" s="313"/>
      <c r="U1433" s="311">
        <f>SUM(U1393:U1432)</f>
        <v>0</v>
      </c>
      <c r="V1433" s="311">
        <f t="shared" ref="V1433:AA1433" si="707">SUM(V1393:V1432)</f>
        <v>0</v>
      </c>
      <c r="W1433" s="311">
        <f t="shared" si="707"/>
        <v>0</v>
      </c>
      <c r="X1433" s="311">
        <f t="shared" si="707"/>
        <v>0</v>
      </c>
      <c r="Y1433" s="311">
        <f t="shared" si="707"/>
        <v>0</v>
      </c>
      <c r="Z1433" s="311">
        <f t="shared" si="707"/>
        <v>0</v>
      </c>
      <c r="AA1433" s="311">
        <f t="shared" si="707"/>
        <v>0</v>
      </c>
      <c r="AC1433" s="311">
        <f>SUM(AC1393:AC1432)</f>
        <v>0</v>
      </c>
      <c r="AD1433" s="311">
        <f t="shared" ref="AD1433:AI1433" si="708">SUM(AD1393:AD1432)</f>
        <v>0</v>
      </c>
      <c r="AE1433" s="311">
        <f t="shared" si="708"/>
        <v>0</v>
      </c>
      <c r="AF1433" s="311">
        <f t="shared" si="708"/>
        <v>0</v>
      </c>
      <c r="AG1433" s="311">
        <f t="shared" si="708"/>
        <v>0</v>
      </c>
      <c r="AH1433" s="311">
        <f t="shared" si="708"/>
        <v>0</v>
      </c>
      <c r="AI1433" s="311">
        <f t="shared" si="708"/>
        <v>0</v>
      </c>
      <c r="AK1433" s="311">
        <f>SUM(AK1393:AK1432)</f>
        <v>0</v>
      </c>
      <c r="AL1433" s="311">
        <f t="shared" ref="AL1433:AQ1433" si="709">SUM(AL1393:AL1432)</f>
        <v>0</v>
      </c>
      <c r="AM1433" s="311">
        <f t="shared" si="709"/>
        <v>0</v>
      </c>
      <c r="AN1433" s="311">
        <f t="shared" si="709"/>
        <v>0</v>
      </c>
      <c r="AO1433" s="311">
        <f t="shared" si="709"/>
        <v>0</v>
      </c>
      <c r="AP1433" s="311">
        <f t="shared" si="709"/>
        <v>0</v>
      </c>
      <c r="AQ1433" s="311">
        <f t="shared" si="709"/>
        <v>0</v>
      </c>
      <c r="AS1433" s="36"/>
    </row>
    <row r="1434" spans="2:45" hidden="1">
      <c r="M1434" s="4"/>
    </row>
    <row r="1435" spans="2:45" hidden="1">
      <c r="B1435" s="36"/>
      <c r="C1435" s="316" t="str">
        <f>'Salary Calc &amp; Services Offered'!A49</f>
        <v>Service 35</v>
      </c>
      <c r="D1435" s="28">
        <v>0</v>
      </c>
      <c r="E1435" s="29">
        <v>0</v>
      </c>
      <c r="G1435" s="409"/>
      <c r="H1435" s="30"/>
      <c r="I1435" s="40">
        <f>'Salary Calc &amp; Services Offered'!JV49</f>
        <v>0</v>
      </c>
      <c r="J1435" s="36"/>
      <c r="K1435" s="36"/>
      <c r="L1435" s="38"/>
      <c r="M1435" s="39"/>
      <c r="N1435" s="36"/>
      <c r="O1435" s="39"/>
      <c r="P1435" s="36"/>
      <c r="Q1435" s="31"/>
      <c r="R1435" s="37"/>
      <c r="S1435" s="40">
        <f t="shared" ref="S1435:S1474" si="710">H1435+I1435+O1435+M1435+Q1435+R1435</f>
        <v>0</v>
      </c>
      <c r="U1435" s="40">
        <f t="shared" ref="U1435:U1474" si="711">IFERROR(H1435/$D$1435,0)</f>
        <v>0</v>
      </c>
      <c r="V1435" s="40">
        <f t="shared" ref="V1435:V1474" si="712">IFERROR(I1435/$D$1435,0)</f>
        <v>0</v>
      </c>
      <c r="W1435" s="40">
        <f t="shared" ref="W1435:W1474" si="713">IFERROR(O1435/$D$1435,0)</f>
        <v>0</v>
      </c>
      <c r="X1435" s="40">
        <f t="shared" ref="X1435:X1474" si="714">IFERROR(M1435/$D$1435,0)</f>
        <v>0</v>
      </c>
      <c r="Y1435" s="40">
        <f>IFERROR(Q1435/$D$1435,0)</f>
        <v>0</v>
      </c>
      <c r="Z1435" s="40">
        <f>IFERROR(R1435/$D$1435,0)</f>
        <v>0</v>
      </c>
      <c r="AA1435" s="40">
        <f t="shared" ref="AA1435:AA1474" si="715">SUM(U1435:Z1435)</f>
        <v>0</v>
      </c>
      <c r="AC1435" s="41">
        <f>IF('Salary Calc &amp; Services Offered'!JW113&lt;0,0,'Salary Calc &amp; Services Offered'!JW113)</f>
        <v>0</v>
      </c>
      <c r="AD1435" s="37"/>
      <c r="AE1435" s="37"/>
      <c r="AF1435" s="37"/>
      <c r="AG1435" s="37"/>
      <c r="AH1435" s="37"/>
      <c r="AI1435" s="35">
        <f t="shared" ref="AI1435:AI1474" si="716">SUM(AC1435:AH1435)</f>
        <v>0</v>
      </c>
      <c r="AK1435" s="35">
        <f t="shared" ref="AK1435:AK1474" si="717">IFERROR(AC1435/$D$1435,0)</f>
        <v>0</v>
      </c>
      <c r="AL1435" s="35">
        <f t="shared" ref="AL1435:AL1474" si="718">IFERROR(AD1435/$D$1435,0)</f>
        <v>0</v>
      </c>
      <c r="AM1435" s="35">
        <f t="shared" ref="AM1435:AM1474" si="719">IFERROR(AE1435/$D$1435,0)</f>
        <v>0</v>
      </c>
      <c r="AN1435" s="35">
        <f t="shared" ref="AN1435:AN1474" si="720">IFERROR(AF1435/$D$1435,0)</f>
        <v>0</v>
      </c>
      <c r="AO1435" s="35">
        <f t="shared" ref="AO1435:AO1474" si="721">IFERROR(AG1435/$D$1435,0)</f>
        <v>0</v>
      </c>
      <c r="AP1435" s="35">
        <f t="shared" ref="AP1435:AP1474" si="722">IFERROR(AH1435/$D$1435,0)</f>
        <v>0</v>
      </c>
      <c r="AQ1435" s="35">
        <f t="shared" ref="AQ1435:AQ1474" si="723">SUM(AK1435:AP1435)</f>
        <v>0</v>
      </c>
      <c r="AS1435" s="36"/>
    </row>
    <row r="1436" spans="2:45" hidden="1">
      <c r="B1436" s="320"/>
      <c r="C1436" s="320"/>
      <c r="D1436" s="321"/>
      <c r="E1436" s="321"/>
      <c r="G1436" s="36"/>
      <c r="H1436" s="34"/>
      <c r="I1436" s="40"/>
      <c r="J1436" s="36"/>
      <c r="K1436" s="36"/>
      <c r="L1436" s="38"/>
      <c r="M1436" s="39"/>
      <c r="N1436" s="36"/>
      <c r="O1436" s="39"/>
      <c r="P1436" s="36"/>
      <c r="Q1436" s="39"/>
      <c r="R1436" s="37"/>
      <c r="S1436" s="40">
        <f t="shared" si="710"/>
        <v>0</v>
      </c>
      <c r="U1436" s="40">
        <f t="shared" si="711"/>
        <v>0</v>
      </c>
      <c r="V1436" s="40">
        <f t="shared" si="712"/>
        <v>0</v>
      </c>
      <c r="W1436" s="40">
        <f t="shared" si="713"/>
        <v>0</v>
      </c>
      <c r="X1436" s="40">
        <f t="shared" si="714"/>
        <v>0</v>
      </c>
      <c r="Y1436" s="40">
        <f>IFERROR(Q1436/$D$1435,0)</f>
        <v>0</v>
      </c>
      <c r="Z1436" s="40">
        <f>IFERROR(R1436/$D$1435,0)</f>
        <v>0</v>
      </c>
      <c r="AA1436" s="40">
        <f t="shared" si="715"/>
        <v>0</v>
      </c>
      <c r="AC1436" s="35"/>
      <c r="AD1436" s="32"/>
      <c r="AE1436" s="32"/>
      <c r="AF1436" s="32"/>
      <c r="AG1436" s="32"/>
      <c r="AH1436" s="32"/>
      <c r="AI1436" s="35">
        <f t="shared" si="716"/>
        <v>0</v>
      </c>
      <c r="AK1436" s="35">
        <f t="shared" si="717"/>
        <v>0</v>
      </c>
      <c r="AL1436" s="35">
        <f t="shared" si="718"/>
        <v>0</v>
      </c>
      <c r="AM1436" s="35">
        <f t="shared" si="719"/>
        <v>0</v>
      </c>
      <c r="AN1436" s="35">
        <f t="shared" si="720"/>
        <v>0</v>
      </c>
      <c r="AO1436" s="35">
        <f t="shared" si="721"/>
        <v>0</v>
      </c>
      <c r="AP1436" s="35">
        <f t="shared" si="722"/>
        <v>0</v>
      </c>
      <c r="AQ1436" s="35">
        <f t="shared" si="723"/>
        <v>0</v>
      </c>
      <c r="AS1436" s="36"/>
    </row>
    <row r="1437" spans="2:45" hidden="1">
      <c r="B1437" s="316"/>
      <c r="C1437" s="317"/>
      <c r="D1437" s="318"/>
      <c r="E1437" s="318"/>
      <c r="G1437" s="36"/>
      <c r="H1437" s="39"/>
      <c r="I1437" s="40"/>
      <c r="J1437" s="36"/>
      <c r="K1437" s="36"/>
      <c r="L1437" s="38"/>
      <c r="M1437" s="39"/>
      <c r="N1437" s="36"/>
      <c r="O1437" s="39"/>
      <c r="P1437" s="36"/>
      <c r="Q1437" s="39"/>
      <c r="R1437" s="37"/>
      <c r="S1437" s="40">
        <f t="shared" si="710"/>
        <v>0</v>
      </c>
      <c r="U1437" s="40">
        <f t="shared" si="711"/>
        <v>0</v>
      </c>
      <c r="V1437" s="40">
        <f t="shared" si="712"/>
        <v>0</v>
      </c>
      <c r="W1437" s="40">
        <f t="shared" si="713"/>
        <v>0</v>
      </c>
      <c r="X1437" s="40">
        <f t="shared" si="714"/>
        <v>0</v>
      </c>
      <c r="Y1437" s="40">
        <f t="shared" ref="Y1437:Y1474" si="724">IFERROR(Q1437/$D$1435,0)</f>
        <v>0</v>
      </c>
      <c r="Z1437" s="40">
        <f t="shared" ref="Z1437:Z1474" si="725">IFERROR(R1437/$D$1435,0)</f>
        <v>0</v>
      </c>
      <c r="AA1437" s="40">
        <f t="shared" si="715"/>
        <v>0</v>
      </c>
      <c r="AC1437" s="40"/>
      <c r="AD1437" s="39"/>
      <c r="AE1437" s="39"/>
      <c r="AF1437" s="39"/>
      <c r="AG1437" s="39"/>
      <c r="AH1437" s="39"/>
      <c r="AI1437" s="35">
        <f t="shared" si="716"/>
        <v>0</v>
      </c>
      <c r="AK1437" s="35">
        <f t="shared" si="717"/>
        <v>0</v>
      </c>
      <c r="AL1437" s="35">
        <f t="shared" si="718"/>
        <v>0</v>
      </c>
      <c r="AM1437" s="35">
        <f t="shared" si="719"/>
        <v>0</v>
      </c>
      <c r="AN1437" s="35">
        <f t="shared" si="720"/>
        <v>0</v>
      </c>
      <c r="AO1437" s="35">
        <f t="shared" si="721"/>
        <v>0</v>
      </c>
      <c r="AP1437" s="35">
        <f t="shared" si="722"/>
        <v>0</v>
      </c>
      <c r="AQ1437" s="35">
        <f t="shared" si="723"/>
        <v>0</v>
      </c>
      <c r="AS1437" s="36"/>
    </row>
    <row r="1438" spans="2:45" hidden="1">
      <c r="B1438" s="316"/>
      <c r="C1438" s="317"/>
      <c r="D1438" s="318"/>
      <c r="E1438" s="318"/>
      <c r="G1438" s="36"/>
      <c r="H1438" s="39"/>
      <c r="I1438" s="40"/>
      <c r="J1438" s="36"/>
      <c r="K1438" s="36"/>
      <c r="L1438" s="38"/>
      <c r="M1438" s="39"/>
      <c r="N1438" s="36"/>
      <c r="O1438" s="39"/>
      <c r="P1438" s="36"/>
      <c r="Q1438" s="39"/>
      <c r="R1438" s="37"/>
      <c r="S1438" s="40">
        <f t="shared" si="710"/>
        <v>0</v>
      </c>
      <c r="U1438" s="40">
        <f t="shared" si="711"/>
        <v>0</v>
      </c>
      <c r="V1438" s="40">
        <f t="shared" si="712"/>
        <v>0</v>
      </c>
      <c r="W1438" s="40">
        <f t="shared" si="713"/>
        <v>0</v>
      </c>
      <c r="X1438" s="40">
        <f t="shared" si="714"/>
        <v>0</v>
      </c>
      <c r="Y1438" s="40">
        <f t="shared" si="724"/>
        <v>0</v>
      </c>
      <c r="Z1438" s="40">
        <f t="shared" si="725"/>
        <v>0</v>
      </c>
      <c r="AA1438" s="40">
        <f t="shared" si="715"/>
        <v>0</v>
      </c>
      <c r="AC1438" s="40"/>
      <c r="AD1438" s="39"/>
      <c r="AE1438" s="39"/>
      <c r="AF1438" s="39"/>
      <c r="AG1438" s="39"/>
      <c r="AH1438" s="39"/>
      <c r="AI1438" s="35">
        <f t="shared" si="716"/>
        <v>0</v>
      </c>
      <c r="AK1438" s="35">
        <f t="shared" si="717"/>
        <v>0</v>
      </c>
      <c r="AL1438" s="35">
        <f t="shared" si="718"/>
        <v>0</v>
      </c>
      <c r="AM1438" s="35">
        <f t="shared" si="719"/>
        <v>0</v>
      </c>
      <c r="AN1438" s="35">
        <f t="shared" si="720"/>
        <v>0</v>
      </c>
      <c r="AO1438" s="35">
        <f t="shared" si="721"/>
        <v>0</v>
      </c>
      <c r="AP1438" s="35">
        <f t="shared" si="722"/>
        <v>0</v>
      </c>
      <c r="AQ1438" s="35">
        <f t="shared" si="723"/>
        <v>0</v>
      </c>
      <c r="AS1438" s="36"/>
    </row>
    <row r="1439" spans="2:45" hidden="1">
      <c r="B1439" s="316"/>
      <c r="C1439" s="317"/>
      <c r="D1439" s="318"/>
      <c r="E1439" s="318"/>
      <c r="G1439" s="36"/>
      <c r="H1439" s="39"/>
      <c r="I1439" s="40"/>
      <c r="J1439" s="36"/>
      <c r="K1439" s="36"/>
      <c r="L1439" s="38"/>
      <c r="M1439" s="39"/>
      <c r="N1439" s="36"/>
      <c r="O1439" s="39"/>
      <c r="P1439" s="36"/>
      <c r="Q1439" s="39"/>
      <c r="R1439" s="37"/>
      <c r="S1439" s="40">
        <f t="shared" si="710"/>
        <v>0</v>
      </c>
      <c r="U1439" s="40">
        <f t="shared" si="711"/>
        <v>0</v>
      </c>
      <c r="V1439" s="40">
        <f t="shared" si="712"/>
        <v>0</v>
      </c>
      <c r="W1439" s="40">
        <f t="shared" si="713"/>
        <v>0</v>
      </c>
      <c r="X1439" s="40">
        <f t="shared" si="714"/>
        <v>0</v>
      </c>
      <c r="Y1439" s="40">
        <f t="shared" si="724"/>
        <v>0</v>
      </c>
      <c r="Z1439" s="40">
        <f t="shared" si="725"/>
        <v>0</v>
      </c>
      <c r="AA1439" s="40">
        <f t="shared" si="715"/>
        <v>0</v>
      </c>
      <c r="AC1439" s="40"/>
      <c r="AD1439" s="39"/>
      <c r="AE1439" s="39"/>
      <c r="AF1439" s="39"/>
      <c r="AG1439" s="39"/>
      <c r="AH1439" s="39"/>
      <c r="AI1439" s="35">
        <f t="shared" si="716"/>
        <v>0</v>
      </c>
      <c r="AK1439" s="35">
        <f t="shared" si="717"/>
        <v>0</v>
      </c>
      <c r="AL1439" s="35">
        <f t="shared" si="718"/>
        <v>0</v>
      </c>
      <c r="AM1439" s="35">
        <f t="shared" si="719"/>
        <v>0</v>
      </c>
      <c r="AN1439" s="35">
        <f t="shared" si="720"/>
        <v>0</v>
      </c>
      <c r="AO1439" s="35">
        <f t="shared" si="721"/>
        <v>0</v>
      </c>
      <c r="AP1439" s="35">
        <f t="shared" si="722"/>
        <v>0</v>
      </c>
      <c r="AQ1439" s="35">
        <f t="shared" si="723"/>
        <v>0</v>
      </c>
      <c r="AS1439" s="36"/>
    </row>
    <row r="1440" spans="2:45" hidden="1">
      <c r="B1440" s="316"/>
      <c r="C1440" s="317"/>
      <c r="D1440" s="318"/>
      <c r="E1440" s="318"/>
      <c r="G1440" s="36"/>
      <c r="H1440" s="39"/>
      <c r="I1440" s="40"/>
      <c r="J1440" s="36"/>
      <c r="K1440" s="36"/>
      <c r="L1440" s="38"/>
      <c r="M1440" s="39"/>
      <c r="N1440" s="36"/>
      <c r="O1440" s="39"/>
      <c r="P1440" s="36"/>
      <c r="Q1440" s="39"/>
      <c r="R1440" s="37"/>
      <c r="S1440" s="40">
        <f t="shared" si="710"/>
        <v>0</v>
      </c>
      <c r="U1440" s="40">
        <f t="shared" si="711"/>
        <v>0</v>
      </c>
      <c r="V1440" s="40">
        <f t="shared" si="712"/>
        <v>0</v>
      </c>
      <c r="W1440" s="40">
        <f t="shared" si="713"/>
        <v>0</v>
      </c>
      <c r="X1440" s="40">
        <f t="shared" si="714"/>
        <v>0</v>
      </c>
      <c r="Y1440" s="40">
        <f t="shared" si="724"/>
        <v>0</v>
      </c>
      <c r="Z1440" s="40">
        <f t="shared" si="725"/>
        <v>0</v>
      </c>
      <c r="AA1440" s="40">
        <f t="shared" si="715"/>
        <v>0</v>
      </c>
      <c r="AC1440" s="40"/>
      <c r="AD1440" s="39"/>
      <c r="AE1440" s="39"/>
      <c r="AF1440" s="39"/>
      <c r="AG1440" s="39"/>
      <c r="AH1440" s="39"/>
      <c r="AI1440" s="35">
        <f t="shared" si="716"/>
        <v>0</v>
      </c>
      <c r="AK1440" s="35">
        <f t="shared" si="717"/>
        <v>0</v>
      </c>
      <c r="AL1440" s="35">
        <f t="shared" si="718"/>
        <v>0</v>
      </c>
      <c r="AM1440" s="35">
        <f t="shared" si="719"/>
        <v>0</v>
      </c>
      <c r="AN1440" s="35">
        <f t="shared" si="720"/>
        <v>0</v>
      </c>
      <c r="AO1440" s="35">
        <f t="shared" si="721"/>
        <v>0</v>
      </c>
      <c r="AP1440" s="35">
        <f t="shared" si="722"/>
        <v>0</v>
      </c>
      <c r="AQ1440" s="35">
        <f t="shared" si="723"/>
        <v>0</v>
      </c>
      <c r="AS1440" s="36"/>
    </row>
    <row r="1441" spans="2:45" hidden="1">
      <c r="B1441" s="316"/>
      <c r="C1441" s="317"/>
      <c r="D1441" s="318"/>
      <c r="E1441" s="318"/>
      <c r="G1441" s="36"/>
      <c r="H1441" s="39"/>
      <c r="I1441" s="40"/>
      <c r="J1441" s="36"/>
      <c r="K1441" s="36"/>
      <c r="L1441" s="38"/>
      <c r="M1441" s="39"/>
      <c r="N1441" s="36"/>
      <c r="O1441" s="39"/>
      <c r="P1441" s="36"/>
      <c r="Q1441" s="39"/>
      <c r="R1441" s="37"/>
      <c r="S1441" s="40">
        <f t="shared" si="710"/>
        <v>0</v>
      </c>
      <c r="U1441" s="40">
        <f t="shared" si="711"/>
        <v>0</v>
      </c>
      <c r="V1441" s="40">
        <f t="shared" si="712"/>
        <v>0</v>
      </c>
      <c r="W1441" s="40">
        <f t="shared" si="713"/>
        <v>0</v>
      </c>
      <c r="X1441" s="40">
        <f t="shared" si="714"/>
        <v>0</v>
      </c>
      <c r="Y1441" s="40">
        <f t="shared" si="724"/>
        <v>0</v>
      </c>
      <c r="Z1441" s="40">
        <f t="shared" si="725"/>
        <v>0</v>
      </c>
      <c r="AA1441" s="40">
        <f t="shared" si="715"/>
        <v>0</v>
      </c>
      <c r="AC1441" s="40"/>
      <c r="AD1441" s="39"/>
      <c r="AE1441" s="39"/>
      <c r="AF1441" s="39"/>
      <c r="AG1441" s="39"/>
      <c r="AH1441" s="39"/>
      <c r="AI1441" s="35">
        <f t="shared" si="716"/>
        <v>0</v>
      </c>
      <c r="AK1441" s="35">
        <f t="shared" si="717"/>
        <v>0</v>
      </c>
      <c r="AL1441" s="35">
        <f t="shared" si="718"/>
        <v>0</v>
      </c>
      <c r="AM1441" s="35">
        <f t="shared" si="719"/>
        <v>0</v>
      </c>
      <c r="AN1441" s="35">
        <f t="shared" si="720"/>
        <v>0</v>
      </c>
      <c r="AO1441" s="35">
        <f t="shared" si="721"/>
        <v>0</v>
      </c>
      <c r="AP1441" s="35">
        <f t="shared" si="722"/>
        <v>0</v>
      </c>
      <c r="AQ1441" s="35">
        <f t="shared" si="723"/>
        <v>0</v>
      </c>
      <c r="AS1441" s="36"/>
    </row>
    <row r="1442" spans="2:45" hidden="1">
      <c r="B1442" s="316"/>
      <c r="C1442" s="317"/>
      <c r="D1442" s="318"/>
      <c r="E1442" s="318"/>
      <c r="G1442" s="36"/>
      <c r="H1442" s="39"/>
      <c r="I1442" s="40"/>
      <c r="J1442" s="36"/>
      <c r="K1442" s="36"/>
      <c r="L1442" s="38"/>
      <c r="M1442" s="39"/>
      <c r="N1442" s="36"/>
      <c r="O1442" s="39"/>
      <c r="P1442" s="36"/>
      <c r="Q1442" s="39"/>
      <c r="R1442" s="37"/>
      <c r="S1442" s="40">
        <f t="shared" si="710"/>
        <v>0</v>
      </c>
      <c r="U1442" s="40">
        <f t="shared" si="711"/>
        <v>0</v>
      </c>
      <c r="V1442" s="40">
        <f t="shared" si="712"/>
        <v>0</v>
      </c>
      <c r="W1442" s="40">
        <f t="shared" si="713"/>
        <v>0</v>
      </c>
      <c r="X1442" s="40">
        <f t="shared" si="714"/>
        <v>0</v>
      </c>
      <c r="Y1442" s="40">
        <f t="shared" si="724"/>
        <v>0</v>
      </c>
      <c r="Z1442" s="40">
        <f t="shared" si="725"/>
        <v>0</v>
      </c>
      <c r="AA1442" s="40">
        <f t="shared" si="715"/>
        <v>0</v>
      </c>
      <c r="AC1442" s="40"/>
      <c r="AD1442" s="39"/>
      <c r="AE1442" s="39"/>
      <c r="AF1442" s="39"/>
      <c r="AG1442" s="39"/>
      <c r="AH1442" s="39"/>
      <c r="AI1442" s="35">
        <f t="shared" si="716"/>
        <v>0</v>
      </c>
      <c r="AK1442" s="35">
        <f t="shared" si="717"/>
        <v>0</v>
      </c>
      <c r="AL1442" s="35">
        <f t="shared" si="718"/>
        <v>0</v>
      </c>
      <c r="AM1442" s="35">
        <f t="shared" si="719"/>
        <v>0</v>
      </c>
      <c r="AN1442" s="35">
        <f t="shared" si="720"/>
        <v>0</v>
      </c>
      <c r="AO1442" s="35">
        <f t="shared" si="721"/>
        <v>0</v>
      </c>
      <c r="AP1442" s="35">
        <f t="shared" si="722"/>
        <v>0</v>
      </c>
      <c r="AQ1442" s="35">
        <f t="shared" si="723"/>
        <v>0</v>
      </c>
      <c r="AS1442" s="36"/>
    </row>
    <row r="1443" spans="2:45" hidden="1">
      <c r="B1443" s="316"/>
      <c r="C1443" s="316"/>
      <c r="D1443" s="319"/>
      <c r="E1443" s="319"/>
      <c r="G1443" s="36"/>
      <c r="H1443" s="37"/>
      <c r="I1443" s="41"/>
      <c r="J1443" s="36"/>
      <c r="K1443" s="36"/>
      <c r="L1443" s="38"/>
      <c r="M1443" s="37"/>
      <c r="N1443" s="36"/>
      <c r="O1443" s="37"/>
      <c r="P1443" s="36"/>
      <c r="Q1443" s="37"/>
      <c r="R1443" s="37"/>
      <c r="S1443" s="40">
        <f t="shared" si="710"/>
        <v>0</v>
      </c>
      <c r="U1443" s="40">
        <f t="shared" si="711"/>
        <v>0</v>
      </c>
      <c r="V1443" s="40">
        <f t="shared" si="712"/>
        <v>0</v>
      </c>
      <c r="W1443" s="40">
        <f t="shared" si="713"/>
        <v>0</v>
      </c>
      <c r="X1443" s="40">
        <f t="shared" si="714"/>
        <v>0</v>
      </c>
      <c r="Y1443" s="40">
        <f t="shared" si="724"/>
        <v>0</v>
      </c>
      <c r="Z1443" s="40">
        <f t="shared" si="725"/>
        <v>0</v>
      </c>
      <c r="AA1443" s="40">
        <f t="shared" si="715"/>
        <v>0</v>
      </c>
      <c r="AC1443" s="41"/>
      <c r="AD1443" s="37"/>
      <c r="AE1443" s="37"/>
      <c r="AF1443" s="37"/>
      <c r="AG1443" s="37"/>
      <c r="AH1443" s="37"/>
      <c r="AI1443" s="35">
        <f t="shared" si="716"/>
        <v>0</v>
      </c>
      <c r="AK1443" s="35">
        <f t="shared" si="717"/>
        <v>0</v>
      </c>
      <c r="AL1443" s="35">
        <f t="shared" si="718"/>
        <v>0</v>
      </c>
      <c r="AM1443" s="35">
        <f t="shared" si="719"/>
        <v>0</v>
      </c>
      <c r="AN1443" s="35">
        <f t="shared" si="720"/>
        <v>0</v>
      </c>
      <c r="AO1443" s="35">
        <f t="shared" si="721"/>
        <v>0</v>
      </c>
      <c r="AP1443" s="35">
        <f t="shared" si="722"/>
        <v>0</v>
      </c>
      <c r="AQ1443" s="35">
        <f t="shared" si="723"/>
        <v>0</v>
      </c>
      <c r="AS1443" s="36"/>
    </row>
    <row r="1444" spans="2:45" hidden="1">
      <c r="B1444" s="316"/>
      <c r="C1444" s="316"/>
      <c r="D1444" s="319"/>
      <c r="E1444" s="319"/>
      <c r="G1444" s="36"/>
      <c r="H1444" s="37"/>
      <c r="I1444" s="41"/>
      <c r="J1444" s="36"/>
      <c r="K1444" s="36"/>
      <c r="L1444" s="38"/>
      <c r="M1444" s="37"/>
      <c r="N1444" s="36"/>
      <c r="O1444" s="37"/>
      <c r="P1444" s="36"/>
      <c r="Q1444" s="37"/>
      <c r="R1444" s="37"/>
      <c r="S1444" s="40">
        <f t="shared" si="710"/>
        <v>0</v>
      </c>
      <c r="U1444" s="40">
        <f t="shared" si="711"/>
        <v>0</v>
      </c>
      <c r="V1444" s="40">
        <f t="shared" si="712"/>
        <v>0</v>
      </c>
      <c r="W1444" s="40">
        <f t="shared" si="713"/>
        <v>0</v>
      </c>
      <c r="X1444" s="40">
        <f t="shared" si="714"/>
        <v>0</v>
      </c>
      <c r="Y1444" s="40">
        <f t="shared" si="724"/>
        <v>0</v>
      </c>
      <c r="Z1444" s="40">
        <f t="shared" si="725"/>
        <v>0</v>
      </c>
      <c r="AA1444" s="40">
        <f t="shared" si="715"/>
        <v>0</v>
      </c>
      <c r="AC1444" s="41"/>
      <c r="AD1444" s="37"/>
      <c r="AE1444" s="37"/>
      <c r="AF1444" s="37"/>
      <c r="AG1444" s="37"/>
      <c r="AH1444" s="37"/>
      <c r="AI1444" s="35">
        <f t="shared" si="716"/>
        <v>0</v>
      </c>
      <c r="AK1444" s="35">
        <f t="shared" si="717"/>
        <v>0</v>
      </c>
      <c r="AL1444" s="35">
        <f t="shared" si="718"/>
        <v>0</v>
      </c>
      <c r="AM1444" s="35">
        <f t="shared" si="719"/>
        <v>0</v>
      </c>
      <c r="AN1444" s="35">
        <f t="shared" si="720"/>
        <v>0</v>
      </c>
      <c r="AO1444" s="35">
        <f t="shared" si="721"/>
        <v>0</v>
      </c>
      <c r="AP1444" s="35">
        <f t="shared" si="722"/>
        <v>0</v>
      </c>
      <c r="AQ1444" s="35">
        <f t="shared" si="723"/>
        <v>0</v>
      </c>
      <c r="AS1444" s="36"/>
    </row>
    <row r="1445" spans="2:45" hidden="1">
      <c r="B1445" s="316"/>
      <c r="C1445" s="316"/>
      <c r="D1445" s="319"/>
      <c r="E1445" s="319"/>
      <c r="G1445" s="36"/>
      <c r="H1445" s="37"/>
      <c r="I1445" s="41"/>
      <c r="J1445" s="36"/>
      <c r="K1445" s="36"/>
      <c r="L1445" s="38"/>
      <c r="M1445" s="37"/>
      <c r="N1445" s="36"/>
      <c r="O1445" s="37"/>
      <c r="P1445" s="36"/>
      <c r="Q1445" s="37"/>
      <c r="R1445" s="37"/>
      <c r="S1445" s="40">
        <f t="shared" si="710"/>
        <v>0</v>
      </c>
      <c r="U1445" s="40">
        <f t="shared" si="711"/>
        <v>0</v>
      </c>
      <c r="V1445" s="40">
        <f t="shared" si="712"/>
        <v>0</v>
      </c>
      <c r="W1445" s="40">
        <f t="shared" si="713"/>
        <v>0</v>
      </c>
      <c r="X1445" s="40">
        <f t="shared" si="714"/>
        <v>0</v>
      </c>
      <c r="Y1445" s="40">
        <f t="shared" si="724"/>
        <v>0</v>
      </c>
      <c r="Z1445" s="40">
        <f t="shared" si="725"/>
        <v>0</v>
      </c>
      <c r="AA1445" s="40">
        <f t="shared" si="715"/>
        <v>0</v>
      </c>
      <c r="AC1445" s="41"/>
      <c r="AD1445" s="37"/>
      <c r="AE1445" s="37"/>
      <c r="AF1445" s="37"/>
      <c r="AG1445" s="37"/>
      <c r="AH1445" s="37"/>
      <c r="AI1445" s="35">
        <f t="shared" si="716"/>
        <v>0</v>
      </c>
      <c r="AK1445" s="35">
        <f t="shared" si="717"/>
        <v>0</v>
      </c>
      <c r="AL1445" s="35">
        <f t="shared" si="718"/>
        <v>0</v>
      </c>
      <c r="AM1445" s="35">
        <f t="shared" si="719"/>
        <v>0</v>
      </c>
      <c r="AN1445" s="35">
        <f t="shared" si="720"/>
        <v>0</v>
      </c>
      <c r="AO1445" s="35">
        <f t="shared" si="721"/>
        <v>0</v>
      </c>
      <c r="AP1445" s="35">
        <f t="shared" si="722"/>
        <v>0</v>
      </c>
      <c r="AQ1445" s="35">
        <f t="shared" si="723"/>
        <v>0</v>
      </c>
      <c r="AS1445" s="36"/>
    </row>
    <row r="1446" spans="2:45" hidden="1">
      <c r="B1446" s="316"/>
      <c r="C1446" s="316"/>
      <c r="D1446" s="319"/>
      <c r="E1446" s="319"/>
      <c r="G1446" s="36"/>
      <c r="H1446" s="37"/>
      <c r="I1446" s="41"/>
      <c r="J1446" s="36"/>
      <c r="K1446" s="36"/>
      <c r="L1446" s="38"/>
      <c r="M1446" s="37"/>
      <c r="N1446" s="36"/>
      <c r="O1446" s="37"/>
      <c r="P1446" s="36"/>
      <c r="Q1446" s="37"/>
      <c r="R1446" s="37"/>
      <c r="S1446" s="40">
        <f t="shared" si="710"/>
        <v>0</v>
      </c>
      <c r="U1446" s="40">
        <f t="shared" si="711"/>
        <v>0</v>
      </c>
      <c r="V1446" s="40">
        <f t="shared" si="712"/>
        <v>0</v>
      </c>
      <c r="W1446" s="40">
        <f t="shared" si="713"/>
        <v>0</v>
      </c>
      <c r="X1446" s="40">
        <f t="shared" si="714"/>
        <v>0</v>
      </c>
      <c r="Y1446" s="40">
        <f t="shared" si="724"/>
        <v>0</v>
      </c>
      <c r="Z1446" s="40">
        <f t="shared" si="725"/>
        <v>0</v>
      </c>
      <c r="AA1446" s="40">
        <f t="shared" si="715"/>
        <v>0</v>
      </c>
      <c r="AC1446" s="41"/>
      <c r="AD1446" s="37"/>
      <c r="AE1446" s="37"/>
      <c r="AF1446" s="37"/>
      <c r="AG1446" s="37"/>
      <c r="AH1446" s="37"/>
      <c r="AI1446" s="35">
        <f t="shared" si="716"/>
        <v>0</v>
      </c>
      <c r="AK1446" s="35">
        <f t="shared" si="717"/>
        <v>0</v>
      </c>
      <c r="AL1446" s="35">
        <f t="shared" si="718"/>
        <v>0</v>
      </c>
      <c r="AM1446" s="35">
        <f t="shared" si="719"/>
        <v>0</v>
      </c>
      <c r="AN1446" s="35">
        <f t="shared" si="720"/>
        <v>0</v>
      </c>
      <c r="AO1446" s="35">
        <f t="shared" si="721"/>
        <v>0</v>
      </c>
      <c r="AP1446" s="35">
        <f t="shared" si="722"/>
        <v>0</v>
      </c>
      <c r="AQ1446" s="35">
        <f t="shared" si="723"/>
        <v>0</v>
      </c>
      <c r="AS1446" s="36"/>
    </row>
    <row r="1447" spans="2:45" hidden="1">
      <c r="B1447" s="316"/>
      <c r="C1447" s="316"/>
      <c r="D1447" s="319"/>
      <c r="E1447" s="319"/>
      <c r="G1447" s="36"/>
      <c r="H1447" s="37"/>
      <c r="I1447" s="41"/>
      <c r="J1447" s="36"/>
      <c r="K1447" s="36"/>
      <c r="L1447" s="38"/>
      <c r="M1447" s="37"/>
      <c r="N1447" s="36"/>
      <c r="O1447" s="37"/>
      <c r="P1447" s="36"/>
      <c r="Q1447" s="37"/>
      <c r="R1447" s="37"/>
      <c r="S1447" s="40">
        <f t="shared" si="710"/>
        <v>0</v>
      </c>
      <c r="U1447" s="40">
        <f t="shared" si="711"/>
        <v>0</v>
      </c>
      <c r="V1447" s="40">
        <f t="shared" si="712"/>
        <v>0</v>
      </c>
      <c r="W1447" s="40">
        <f t="shared" si="713"/>
        <v>0</v>
      </c>
      <c r="X1447" s="40">
        <f t="shared" si="714"/>
        <v>0</v>
      </c>
      <c r="Y1447" s="40">
        <f t="shared" si="724"/>
        <v>0</v>
      </c>
      <c r="Z1447" s="40">
        <f t="shared" si="725"/>
        <v>0</v>
      </c>
      <c r="AA1447" s="40">
        <f t="shared" si="715"/>
        <v>0</v>
      </c>
      <c r="AC1447" s="41"/>
      <c r="AD1447" s="37"/>
      <c r="AE1447" s="37"/>
      <c r="AF1447" s="37"/>
      <c r="AG1447" s="37"/>
      <c r="AH1447" s="37"/>
      <c r="AI1447" s="35">
        <f t="shared" si="716"/>
        <v>0</v>
      </c>
      <c r="AK1447" s="35">
        <f t="shared" si="717"/>
        <v>0</v>
      </c>
      <c r="AL1447" s="35">
        <f t="shared" si="718"/>
        <v>0</v>
      </c>
      <c r="AM1447" s="35">
        <f t="shared" si="719"/>
        <v>0</v>
      </c>
      <c r="AN1447" s="35">
        <f t="shared" si="720"/>
        <v>0</v>
      </c>
      <c r="AO1447" s="35">
        <f t="shared" si="721"/>
        <v>0</v>
      </c>
      <c r="AP1447" s="35">
        <f t="shared" si="722"/>
        <v>0</v>
      </c>
      <c r="AQ1447" s="35">
        <f t="shared" si="723"/>
        <v>0</v>
      </c>
      <c r="AS1447" s="36"/>
    </row>
    <row r="1448" spans="2:45" hidden="1">
      <c r="B1448" s="316"/>
      <c r="C1448" s="316"/>
      <c r="D1448" s="319"/>
      <c r="E1448" s="319"/>
      <c r="G1448" s="36"/>
      <c r="H1448" s="37"/>
      <c r="I1448" s="41"/>
      <c r="J1448" s="36"/>
      <c r="K1448" s="36"/>
      <c r="L1448" s="38"/>
      <c r="M1448" s="37"/>
      <c r="N1448" s="36"/>
      <c r="O1448" s="37"/>
      <c r="P1448" s="36"/>
      <c r="Q1448" s="37"/>
      <c r="R1448" s="37"/>
      <c r="S1448" s="40">
        <f t="shared" si="710"/>
        <v>0</v>
      </c>
      <c r="U1448" s="40">
        <f t="shared" si="711"/>
        <v>0</v>
      </c>
      <c r="V1448" s="40">
        <f t="shared" si="712"/>
        <v>0</v>
      </c>
      <c r="W1448" s="40">
        <f t="shared" si="713"/>
        <v>0</v>
      </c>
      <c r="X1448" s="40">
        <f t="shared" si="714"/>
        <v>0</v>
      </c>
      <c r="Y1448" s="40">
        <f t="shared" si="724"/>
        <v>0</v>
      </c>
      <c r="Z1448" s="40">
        <f t="shared" si="725"/>
        <v>0</v>
      </c>
      <c r="AA1448" s="40">
        <f t="shared" si="715"/>
        <v>0</v>
      </c>
      <c r="AC1448" s="41"/>
      <c r="AD1448" s="37"/>
      <c r="AE1448" s="37"/>
      <c r="AF1448" s="37"/>
      <c r="AG1448" s="37"/>
      <c r="AH1448" s="37"/>
      <c r="AI1448" s="35">
        <f t="shared" si="716"/>
        <v>0</v>
      </c>
      <c r="AK1448" s="35">
        <f t="shared" si="717"/>
        <v>0</v>
      </c>
      <c r="AL1448" s="35">
        <f t="shared" si="718"/>
        <v>0</v>
      </c>
      <c r="AM1448" s="35">
        <f t="shared" si="719"/>
        <v>0</v>
      </c>
      <c r="AN1448" s="35">
        <f t="shared" si="720"/>
        <v>0</v>
      </c>
      <c r="AO1448" s="35">
        <f t="shared" si="721"/>
        <v>0</v>
      </c>
      <c r="AP1448" s="35">
        <f t="shared" si="722"/>
        <v>0</v>
      </c>
      <c r="AQ1448" s="35">
        <f t="shared" si="723"/>
        <v>0</v>
      </c>
      <c r="AS1448" s="36"/>
    </row>
    <row r="1449" spans="2:45" hidden="1">
      <c r="B1449" s="316"/>
      <c r="C1449" s="316"/>
      <c r="D1449" s="319"/>
      <c r="E1449" s="319"/>
      <c r="G1449" s="36"/>
      <c r="H1449" s="37"/>
      <c r="I1449" s="41"/>
      <c r="J1449" s="36"/>
      <c r="K1449" s="36"/>
      <c r="L1449" s="38"/>
      <c r="M1449" s="37"/>
      <c r="N1449" s="36"/>
      <c r="O1449" s="37"/>
      <c r="P1449" s="36"/>
      <c r="Q1449" s="37"/>
      <c r="R1449" s="37"/>
      <c r="S1449" s="40">
        <f t="shared" si="710"/>
        <v>0</v>
      </c>
      <c r="U1449" s="40">
        <f t="shared" si="711"/>
        <v>0</v>
      </c>
      <c r="V1449" s="40">
        <f t="shared" si="712"/>
        <v>0</v>
      </c>
      <c r="W1449" s="40">
        <f t="shared" si="713"/>
        <v>0</v>
      </c>
      <c r="X1449" s="40">
        <f t="shared" si="714"/>
        <v>0</v>
      </c>
      <c r="Y1449" s="40">
        <f t="shared" si="724"/>
        <v>0</v>
      </c>
      <c r="Z1449" s="40">
        <f t="shared" si="725"/>
        <v>0</v>
      </c>
      <c r="AA1449" s="40">
        <f t="shared" si="715"/>
        <v>0</v>
      </c>
      <c r="AC1449" s="41"/>
      <c r="AD1449" s="37"/>
      <c r="AE1449" s="37"/>
      <c r="AF1449" s="37"/>
      <c r="AG1449" s="37"/>
      <c r="AH1449" s="37"/>
      <c r="AI1449" s="35">
        <f t="shared" si="716"/>
        <v>0</v>
      </c>
      <c r="AK1449" s="35">
        <f t="shared" si="717"/>
        <v>0</v>
      </c>
      <c r="AL1449" s="35">
        <f t="shared" si="718"/>
        <v>0</v>
      </c>
      <c r="AM1449" s="35">
        <f t="shared" si="719"/>
        <v>0</v>
      </c>
      <c r="AN1449" s="35">
        <f t="shared" si="720"/>
        <v>0</v>
      </c>
      <c r="AO1449" s="35">
        <f t="shared" si="721"/>
        <v>0</v>
      </c>
      <c r="AP1449" s="35">
        <f t="shared" si="722"/>
        <v>0</v>
      </c>
      <c r="AQ1449" s="35">
        <f t="shared" si="723"/>
        <v>0</v>
      </c>
      <c r="AS1449" s="36"/>
    </row>
    <row r="1450" spans="2:45" hidden="1">
      <c r="B1450" s="316"/>
      <c r="C1450" s="316"/>
      <c r="D1450" s="319"/>
      <c r="E1450" s="319"/>
      <c r="G1450" s="36"/>
      <c r="H1450" s="37"/>
      <c r="I1450" s="41"/>
      <c r="J1450" s="36"/>
      <c r="K1450" s="36"/>
      <c r="L1450" s="38"/>
      <c r="M1450" s="37"/>
      <c r="N1450" s="36"/>
      <c r="O1450" s="37"/>
      <c r="P1450" s="36"/>
      <c r="Q1450" s="37"/>
      <c r="R1450" s="37"/>
      <c r="S1450" s="40">
        <f t="shared" si="710"/>
        <v>0</v>
      </c>
      <c r="U1450" s="40">
        <f t="shared" si="711"/>
        <v>0</v>
      </c>
      <c r="V1450" s="40">
        <f t="shared" si="712"/>
        <v>0</v>
      </c>
      <c r="W1450" s="40">
        <f t="shared" si="713"/>
        <v>0</v>
      </c>
      <c r="X1450" s="40">
        <f t="shared" si="714"/>
        <v>0</v>
      </c>
      <c r="Y1450" s="40">
        <f t="shared" si="724"/>
        <v>0</v>
      </c>
      <c r="Z1450" s="40">
        <f t="shared" si="725"/>
        <v>0</v>
      </c>
      <c r="AA1450" s="40">
        <f t="shared" si="715"/>
        <v>0</v>
      </c>
      <c r="AC1450" s="41"/>
      <c r="AD1450" s="37"/>
      <c r="AE1450" s="37"/>
      <c r="AF1450" s="37"/>
      <c r="AG1450" s="37"/>
      <c r="AH1450" s="37"/>
      <c r="AI1450" s="35">
        <f t="shared" si="716"/>
        <v>0</v>
      </c>
      <c r="AK1450" s="35">
        <f t="shared" si="717"/>
        <v>0</v>
      </c>
      <c r="AL1450" s="35">
        <f t="shared" si="718"/>
        <v>0</v>
      </c>
      <c r="AM1450" s="35">
        <f t="shared" si="719"/>
        <v>0</v>
      </c>
      <c r="AN1450" s="35">
        <f t="shared" si="720"/>
        <v>0</v>
      </c>
      <c r="AO1450" s="35">
        <f t="shared" si="721"/>
        <v>0</v>
      </c>
      <c r="AP1450" s="35">
        <f t="shared" si="722"/>
        <v>0</v>
      </c>
      <c r="AQ1450" s="35">
        <f t="shared" si="723"/>
        <v>0</v>
      </c>
      <c r="AS1450" s="36"/>
    </row>
    <row r="1451" spans="2:45" hidden="1">
      <c r="B1451" s="316"/>
      <c r="C1451" s="316"/>
      <c r="D1451" s="319"/>
      <c r="E1451" s="319"/>
      <c r="G1451" s="36"/>
      <c r="H1451" s="37"/>
      <c r="I1451" s="41"/>
      <c r="J1451" s="36"/>
      <c r="K1451" s="36"/>
      <c r="L1451" s="38"/>
      <c r="M1451" s="37"/>
      <c r="N1451" s="36"/>
      <c r="O1451" s="37"/>
      <c r="P1451" s="36"/>
      <c r="Q1451" s="37"/>
      <c r="R1451" s="37"/>
      <c r="S1451" s="40">
        <f t="shared" si="710"/>
        <v>0</v>
      </c>
      <c r="U1451" s="40">
        <f t="shared" si="711"/>
        <v>0</v>
      </c>
      <c r="V1451" s="40">
        <f t="shared" si="712"/>
        <v>0</v>
      </c>
      <c r="W1451" s="40">
        <f t="shared" si="713"/>
        <v>0</v>
      </c>
      <c r="X1451" s="40">
        <f t="shared" si="714"/>
        <v>0</v>
      </c>
      <c r="Y1451" s="40">
        <f t="shared" si="724"/>
        <v>0</v>
      </c>
      <c r="Z1451" s="40">
        <f t="shared" si="725"/>
        <v>0</v>
      </c>
      <c r="AA1451" s="40">
        <f t="shared" si="715"/>
        <v>0</v>
      </c>
      <c r="AC1451" s="41"/>
      <c r="AD1451" s="37"/>
      <c r="AE1451" s="37"/>
      <c r="AF1451" s="37"/>
      <c r="AG1451" s="37"/>
      <c r="AH1451" s="37"/>
      <c r="AI1451" s="35">
        <f t="shared" si="716"/>
        <v>0</v>
      </c>
      <c r="AK1451" s="35">
        <f t="shared" si="717"/>
        <v>0</v>
      </c>
      <c r="AL1451" s="35">
        <f t="shared" si="718"/>
        <v>0</v>
      </c>
      <c r="AM1451" s="35">
        <f t="shared" si="719"/>
        <v>0</v>
      </c>
      <c r="AN1451" s="35">
        <f t="shared" si="720"/>
        <v>0</v>
      </c>
      <c r="AO1451" s="35">
        <f t="shared" si="721"/>
        <v>0</v>
      </c>
      <c r="AP1451" s="35">
        <f t="shared" si="722"/>
        <v>0</v>
      </c>
      <c r="AQ1451" s="35">
        <f t="shared" si="723"/>
        <v>0</v>
      </c>
      <c r="AS1451" s="36"/>
    </row>
    <row r="1452" spans="2:45" hidden="1">
      <c r="B1452" s="316"/>
      <c r="C1452" s="316"/>
      <c r="D1452" s="319"/>
      <c r="E1452" s="319"/>
      <c r="G1452" s="36"/>
      <c r="H1452" s="37"/>
      <c r="I1452" s="41"/>
      <c r="J1452" s="36"/>
      <c r="K1452" s="36"/>
      <c r="L1452" s="38"/>
      <c r="M1452" s="37"/>
      <c r="N1452" s="36"/>
      <c r="O1452" s="37"/>
      <c r="P1452" s="36"/>
      <c r="Q1452" s="37"/>
      <c r="R1452" s="37"/>
      <c r="S1452" s="40">
        <f t="shared" si="710"/>
        <v>0</v>
      </c>
      <c r="U1452" s="40">
        <f t="shared" si="711"/>
        <v>0</v>
      </c>
      <c r="V1452" s="40">
        <f t="shared" si="712"/>
        <v>0</v>
      </c>
      <c r="W1452" s="40">
        <f t="shared" si="713"/>
        <v>0</v>
      </c>
      <c r="X1452" s="40">
        <f t="shared" si="714"/>
        <v>0</v>
      </c>
      <c r="Y1452" s="40">
        <f t="shared" si="724"/>
        <v>0</v>
      </c>
      <c r="Z1452" s="40">
        <f t="shared" si="725"/>
        <v>0</v>
      </c>
      <c r="AA1452" s="40">
        <f t="shared" si="715"/>
        <v>0</v>
      </c>
      <c r="AC1452" s="41"/>
      <c r="AD1452" s="37"/>
      <c r="AE1452" s="37"/>
      <c r="AF1452" s="37"/>
      <c r="AG1452" s="37"/>
      <c r="AH1452" s="37"/>
      <c r="AI1452" s="35">
        <f t="shared" si="716"/>
        <v>0</v>
      </c>
      <c r="AK1452" s="35">
        <f t="shared" si="717"/>
        <v>0</v>
      </c>
      <c r="AL1452" s="35">
        <f t="shared" si="718"/>
        <v>0</v>
      </c>
      <c r="AM1452" s="35">
        <f t="shared" si="719"/>
        <v>0</v>
      </c>
      <c r="AN1452" s="35">
        <f t="shared" si="720"/>
        <v>0</v>
      </c>
      <c r="AO1452" s="35">
        <f t="shared" si="721"/>
        <v>0</v>
      </c>
      <c r="AP1452" s="35">
        <f t="shared" si="722"/>
        <v>0</v>
      </c>
      <c r="AQ1452" s="35">
        <f t="shared" si="723"/>
        <v>0</v>
      </c>
      <c r="AS1452" s="36"/>
    </row>
    <row r="1453" spans="2:45" hidden="1">
      <c r="B1453" s="316"/>
      <c r="C1453" s="316"/>
      <c r="D1453" s="319"/>
      <c r="E1453" s="319"/>
      <c r="G1453" s="36"/>
      <c r="H1453" s="37"/>
      <c r="I1453" s="41"/>
      <c r="J1453" s="36"/>
      <c r="K1453" s="36"/>
      <c r="L1453" s="38"/>
      <c r="M1453" s="37"/>
      <c r="N1453" s="36"/>
      <c r="O1453" s="37"/>
      <c r="P1453" s="36"/>
      <c r="Q1453" s="37"/>
      <c r="R1453" s="37"/>
      <c r="S1453" s="40">
        <f t="shared" si="710"/>
        <v>0</v>
      </c>
      <c r="U1453" s="40">
        <f t="shared" si="711"/>
        <v>0</v>
      </c>
      <c r="V1453" s="40">
        <f t="shared" si="712"/>
        <v>0</v>
      </c>
      <c r="W1453" s="40">
        <f t="shared" si="713"/>
        <v>0</v>
      </c>
      <c r="X1453" s="40">
        <f t="shared" si="714"/>
        <v>0</v>
      </c>
      <c r="Y1453" s="40">
        <f t="shared" si="724"/>
        <v>0</v>
      </c>
      <c r="Z1453" s="40">
        <f t="shared" si="725"/>
        <v>0</v>
      </c>
      <c r="AA1453" s="40">
        <f t="shared" si="715"/>
        <v>0</v>
      </c>
      <c r="AC1453" s="41"/>
      <c r="AD1453" s="37"/>
      <c r="AE1453" s="37"/>
      <c r="AF1453" s="37"/>
      <c r="AG1453" s="37"/>
      <c r="AH1453" s="37"/>
      <c r="AI1453" s="35">
        <f t="shared" si="716"/>
        <v>0</v>
      </c>
      <c r="AK1453" s="35">
        <f t="shared" si="717"/>
        <v>0</v>
      </c>
      <c r="AL1453" s="35">
        <f t="shared" si="718"/>
        <v>0</v>
      </c>
      <c r="AM1453" s="35">
        <f t="shared" si="719"/>
        <v>0</v>
      </c>
      <c r="AN1453" s="35">
        <f t="shared" si="720"/>
        <v>0</v>
      </c>
      <c r="AO1453" s="35">
        <f t="shared" si="721"/>
        <v>0</v>
      </c>
      <c r="AP1453" s="35">
        <f t="shared" si="722"/>
        <v>0</v>
      </c>
      <c r="AQ1453" s="35">
        <f t="shared" si="723"/>
        <v>0</v>
      </c>
      <c r="AS1453" s="36"/>
    </row>
    <row r="1454" spans="2:45" hidden="1">
      <c r="B1454" s="316"/>
      <c r="C1454" s="316"/>
      <c r="D1454" s="319"/>
      <c r="E1454" s="319"/>
      <c r="G1454" s="36"/>
      <c r="H1454" s="37"/>
      <c r="I1454" s="41"/>
      <c r="J1454" s="36"/>
      <c r="K1454" s="36"/>
      <c r="L1454" s="38"/>
      <c r="M1454" s="37"/>
      <c r="N1454" s="36"/>
      <c r="O1454" s="37"/>
      <c r="P1454" s="36"/>
      <c r="Q1454" s="37"/>
      <c r="R1454" s="37"/>
      <c r="S1454" s="40">
        <f t="shared" si="710"/>
        <v>0</v>
      </c>
      <c r="U1454" s="40">
        <f t="shared" si="711"/>
        <v>0</v>
      </c>
      <c r="V1454" s="40">
        <f t="shared" si="712"/>
        <v>0</v>
      </c>
      <c r="W1454" s="40">
        <f t="shared" si="713"/>
        <v>0</v>
      </c>
      <c r="X1454" s="40">
        <f t="shared" si="714"/>
        <v>0</v>
      </c>
      <c r="Y1454" s="40">
        <f t="shared" si="724"/>
        <v>0</v>
      </c>
      <c r="Z1454" s="40">
        <f t="shared" si="725"/>
        <v>0</v>
      </c>
      <c r="AA1454" s="40">
        <f t="shared" si="715"/>
        <v>0</v>
      </c>
      <c r="AC1454" s="41"/>
      <c r="AD1454" s="37"/>
      <c r="AE1454" s="37"/>
      <c r="AF1454" s="37"/>
      <c r="AG1454" s="37"/>
      <c r="AH1454" s="37"/>
      <c r="AI1454" s="35">
        <f t="shared" si="716"/>
        <v>0</v>
      </c>
      <c r="AK1454" s="35">
        <f t="shared" si="717"/>
        <v>0</v>
      </c>
      <c r="AL1454" s="35">
        <f t="shared" si="718"/>
        <v>0</v>
      </c>
      <c r="AM1454" s="35">
        <f t="shared" si="719"/>
        <v>0</v>
      </c>
      <c r="AN1454" s="35">
        <f t="shared" si="720"/>
        <v>0</v>
      </c>
      <c r="AO1454" s="35">
        <f t="shared" si="721"/>
        <v>0</v>
      </c>
      <c r="AP1454" s="35">
        <f t="shared" si="722"/>
        <v>0</v>
      </c>
      <c r="AQ1454" s="35">
        <f t="shared" si="723"/>
        <v>0</v>
      </c>
      <c r="AS1454" s="36"/>
    </row>
    <row r="1455" spans="2:45" hidden="1">
      <c r="B1455" s="316"/>
      <c r="C1455" s="316"/>
      <c r="D1455" s="319"/>
      <c r="E1455" s="319"/>
      <c r="G1455" s="36"/>
      <c r="H1455" s="37"/>
      <c r="I1455" s="41"/>
      <c r="J1455" s="36"/>
      <c r="K1455" s="36"/>
      <c r="L1455" s="38"/>
      <c r="M1455" s="37"/>
      <c r="N1455" s="36"/>
      <c r="O1455" s="37"/>
      <c r="P1455" s="36"/>
      <c r="Q1455" s="37"/>
      <c r="R1455" s="37"/>
      <c r="S1455" s="40">
        <f t="shared" si="710"/>
        <v>0</v>
      </c>
      <c r="U1455" s="40">
        <f t="shared" si="711"/>
        <v>0</v>
      </c>
      <c r="V1455" s="40">
        <f t="shared" si="712"/>
        <v>0</v>
      </c>
      <c r="W1455" s="40">
        <f t="shared" si="713"/>
        <v>0</v>
      </c>
      <c r="X1455" s="40">
        <f t="shared" si="714"/>
        <v>0</v>
      </c>
      <c r="Y1455" s="40">
        <f t="shared" si="724"/>
        <v>0</v>
      </c>
      <c r="Z1455" s="40">
        <f t="shared" si="725"/>
        <v>0</v>
      </c>
      <c r="AA1455" s="40">
        <f t="shared" si="715"/>
        <v>0</v>
      </c>
      <c r="AC1455" s="41"/>
      <c r="AD1455" s="37"/>
      <c r="AE1455" s="37"/>
      <c r="AF1455" s="37"/>
      <c r="AG1455" s="37"/>
      <c r="AH1455" s="37"/>
      <c r="AI1455" s="35">
        <f t="shared" si="716"/>
        <v>0</v>
      </c>
      <c r="AK1455" s="35">
        <f t="shared" si="717"/>
        <v>0</v>
      </c>
      <c r="AL1455" s="35">
        <f t="shared" si="718"/>
        <v>0</v>
      </c>
      <c r="AM1455" s="35">
        <f t="shared" si="719"/>
        <v>0</v>
      </c>
      <c r="AN1455" s="35">
        <f t="shared" si="720"/>
        <v>0</v>
      </c>
      <c r="AO1455" s="35">
        <f t="shared" si="721"/>
        <v>0</v>
      </c>
      <c r="AP1455" s="35">
        <f t="shared" si="722"/>
        <v>0</v>
      </c>
      <c r="AQ1455" s="35">
        <f t="shared" si="723"/>
        <v>0</v>
      </c>
      <c r="AS1455" s="36"/>
    </row>
    <row r="1456" spans="2:45" hidden="1">
      <c r="B1456" s="316"/>
      <c r="C1456" s="316"/>
      <c r="D1456" s="319"/>
      <c r="E1456" s="319"/>
      <c r="G1456" s="36"/>
      <c r="H1456" s="37"/>
      <c r="I1456" s="41"/>
      <c r="J1456" s="36"/>
      <c r="K1456" s="36"/>
      <c r="L1456" s="38"/>
      <c r="M1456" s="37"/>
      <c r="N1456" s="36"/>
      <c r="O1456" s="37"/>
      <c r="P1456" s="36"/>
      <c r="Q1456" s="37"/>
      <c r="R1456" s="37"/>
      <c r="S1456" s="40">
        <f t="shared" si="710"/>
        <v>0</v>
      </c>
      <c r="U1456" s="40">
        <f t="shared" si="711"/>
        <v>0</v>
      </c>
      <c r="V1456" s="40">
        <f t="shared" si="712"/>
        <v>0</v>
      </c>
      <c r="W1456" s="40">
        <f t="shared" si="713"/>
        <v>0</v>
      </c>
      <c r="X1456" s="40">
        <f t="shared" si="714"/>
        <v>0</v>
      </c>
      <c r="Y1456" s="40">
        <f t="shared" si="724"/>
        <v>0</v>
      </c>
      <c r="Z1456" s="40">
        <f t="shared" si="725"/>
        <v>0</v>
      </c>
      <c r="AA1456" s="40">
        <f t="shared" si="715"/>
        <v>0</v>
      </c>
      <c r="AC1456" s="41"/>
      <c r="AD1456" s="37"/>
      <c r="AE1456" s="37"/>
      <c r="AF1456" s="37"/>
      <c r="AG1456" s="37"/>
      <c r="AH1456" s="37"/>
      <c r="AI1456" s="35">
        <f t="shared" si="716"/>
        <v>0</v>
      </c>
      <c r="AK1456" s="35">
        <f t="shared" si="717"/>
        <v>0</v>
      </c>
      <c r="AL1456" s="35">
        <f t="shared" si="718"/>
        <v>0</v>
      </c>
      <c r="AM1456" s="35">
        <f t="shared" si="719"/>
        <v>0</v>
      </c>
      <c r="AN1456" s="35">
        <f t="shared" si="720"/>
        <v>0</v>
      </c>
      <c r="AO1456" s="35">
        <f t="shared" si="721"/>
        <v>0</v>
      </c>
      <c r="AP1456" s="35">
        <f t="shared" si="722"/>
        <v>0</v>
      </c>
      <c r="AQ1456" s="35">
        <f t="shared" si="723"/>
        <v>0</v>
      </c>
      <c r="AS1456" s="36"/>
    </row>
    <row r="1457" spans="2:45" hidden="1">
      <c r="B1457" s="316"/>
      <c r="C1457" s="316"/>
      <c r="D1457" s="319"/>
      <c r="E1457" s="319"/>
      <c r="G1457" s="36"/>
      <c r="H1457" s="37"/>
      <c r="I1457" s="41"/>
      <c r="J1457" s="36"/>
      <c r="K1457" s="36"/>
      <c r="L1457" s="38"/>
      <c r="M1457" s="37"/>
      <c r="N1457" s="36"/>
      <c r="O1457" s="37"/>
      <c r="P1457" s="36"/>
      <c r="Q1457" s="37"/>
      <c r="R1457" s="37"/>
      <c r="S1457" s="40">
        <f t="shared" si="710"/>
        <v>0</v>
      </c>
      <c r="U1457" s="40">
        <f t="shared" si="711"/>
        <v>0</v>
      </c>
      <c r="V1457" s="40">
        <f t="shared" si="712"/>
        <v>0</v>
      </c>
      <c r="W1457" s="40">
        <f t="shared" si="713"/>
        <v>0</v>
      </c>
      <c r="X1457" s="40">
        <f t="shared" si="714"/>
        <v>0</v>
      </c>
      <c r="Y1457" s="40">
        <f t="shared" si="724"/>
        <v>0</v>
      </c>
      <c r="Z1457" s="40">
        <f t="shared" si="725"/>
        <v>0</v>
      </c>
      <c r="AA1457" s="40">
        <f t="shared" si="715"/>
        <v>0</v>
      </c>
      <c r="AC1457" s="41"/>
      <c r="AD1457" s="37"/>
      <c r="AE1457" s="37"/>
      <c r="AF1457" s="37"/>
      <c r="AG1457" s="37"/>
      <c r="AH1457" s="37"/>
      <c r="AI1457" s="35">
        <f t="shared" si="716"/>
        <v>0</v>
      </c>
      <c r="AK1457" s="35">
        <f t="shared" si="717"/>
        <v>0</v>
      </c>
      <c r="AL1457" s="35">
        <f t="shared" si="718"/>
        <v>0</v>
      </c>
      <c r="AM1457" s="35">
        <f t="shared" si="719"/>
        <v>0</v>
      </c>
      <c r="AN1457" s="35">
        <f t="shared" si="720"/>
        <v>0</v>
      </c>
      <c r="AO1457" s="35">
        <f t="shared" si="721"/>
        <v>0</v>
      </c>
      <c r="AP1457" s="35">
        <f t="shared" si="722"/>
        <v>0</v>
      </c>
      <c r="AQ1457" s="35">
        <f t="shared" si="723"/>
        <v>0</v>
      </c>
      <c r="AS1457" s="36"/>
    </row>
    <row r="1458" spans="2:45" hidden="1">
      <c r="B1458" s="316"/>
      <c r="C1458" s="316"/>
      <c r="D1458" s="319"/>
      <c r="E1458" s="319"/>
      <c r="G1458" s="36"/>
      <c r="H1458" s="37"/>
      <c r="I1458" s="41"/>
      <c r="J1458" s="36"/>
      <c r="K1458" s="36"/>
      <c r="L1458" s="38"/>
      <c r="M1458" s="37"/>
      <c r="N1458" s="36"/>
      <c r="O1458" s="37"/>
      <c r="P1458" s="36"/>
      <c r="Q1458" s="37"/>
      <c r="R1458" s="37"/>
      <c r="S1458" s="40">
        <f t="shared" si="710"/>
        <v>0</v>
      </c>
      <c r="U1458" s="40">
        <f t="shared" si="711"/>
        <v>0</v>
      </c>
      <c r="V1458" s="40">
        <f t="shared" si="712"/>
        <v>0</v>
      </c>
      <c r="W1458" s="40">
        <f t="shared" si="713"/>
        <v>0</v>
      </c>
      <c r="X1458" s="40">
        <f t="shared" si="714"/>
        <v>0</v>
      </c>
      <c r="Y1458" s="40">
        <f t="shared" si="724"/>
        <v>0</v>
      </c>
      <c r="Z1458" s="40">
        <f t="shared" si="725"/>
        <v>0</v>
      </c>
      <c r="AA1458" s="40">
        <f t="shared" si="715"/>
        <v>0</v>
      </c>
      <c r="AC1458" s="41"/>
      <c r="AD1458" s="37"/>
      <c r="AE1458" s="37"/>
      <c r="AF1458" s="37"/>
      <c r="AG1458" s="37"/>
      <c r="AH1458" s="37"/>
      <c r="AI1458" s="35">
        <f t="shared" si="716"/>
        <v>0</v>
      </c>
      <c r="AK1458" s="35">
        <f t="shared" si="717"/>
        <v>0</v>
      </c>
      <c r="AL1458" s="35">
        <f t="shared" si="718"/>
        <v>0</v>
      </c>
      <c r="AM1458" s="35">
        <f t="shared" si="719"/>
        <v>0</v>
      </c>
      <c r="AN1458" s="35">
        <f t="shared" si="720"/>
        <v>0</v>
      </c>
      <c r="AO1458" s="35">
        <f t="shared" si="721"/>
        <v>0</v>
      </c>
      <c r="AP1458" s="35">
        <f t="shared" si="722"/>
        <v>0</v>
      </c>
      <c r="AQ1458" s="35">
        <f t="shared" si="723"/>
        <v>0</v>
      </c>
      <c r="AS1458" s="36"/>
    </row>
    <row r="1459" spans="2:45" hidden="1">
      <c r="B1459" s="316"/>
      <c r="C1459" s="316"/>
      <c r="D1459" s="319"/>
      <c r="E1459" s="319"/>
      <c r="G1459" s="36"/>
      <c r="H1459" s="37"/>
      <c r="I1459" s="41"/>
      <c r="J1459" s="36"/>
      <c r="K1459" s="36"/>
      <c r="L1459" s="38"/>
      <c r="M1459" s="37"/>
      <c r="N1459" s="36"/>
      <c r="O1459" s="37"/>
      <c r="P1459" s="36"/>
      <c r="Q1459" s="37"/>
      <c r="R1459" s="37"/>
      <c r="S1459" s="40">
        <f t="shared" si="710"/>
        <v>0</v>
      </c>
      <c r="U1459" s="40">
        <f t="shared" si="711"/>
        <v>0</v>
      </c>
      <c r="V1459" s="40">
        <f t="shared" si="712"/>
        <v>0</v>
      </c>
      <c r="W1459" s="40">
        <f t="shared" si="713"/>
        <v>0</v>
      </c>
      <c r="X1459" s="40">
        <f t="shared" si="714"/>
        <v>0</v>
      </c>
      <c r="Y1459" s="40">
        <f t="shared" si="724"/>
        <v>0</v>
      </c>
      <c r="Z1459" s="40">
        <f t="shared" si="725"/>
        <v>0</v>
      </c>
      <c r="AA1459" s="40">
        <f t="shared" si="715"/>
        <v>0</v>
      </c>
      <c r="AC1459" s="41"/>
      <c r="AD1459" s="37"/>
      <c r="AE1459" s="37"/>
      <c r="AF1459" s="37"/>
      <c r="AG1459" s="37"/>
      <c r="AH1459" s="37"/>
      <c r="AI1459" s="35">
        <f t="shared" si="716"/>
        <v>0</v>
      </c>
      <c r="AK1459" s="35">
        <f t="shared" si="717"/>
        <v>0</v>
      </c>
      <c r="AL1459" s="35">
        <f t="shared" si="718"/>
        <v>0</v>
      </c>
      <c r="AM1459" s="35">
        <f t="shared" si="719"/>
        <v>0</v>
      </c>
      <c r="AN1459" s="35">
        <f t="shared" si="720"/>
        <v>0</v>
      </c>
      <c r="AO1459" s="35">
        <f t="shared" si="721"/>
        <v>0</v>
      </c>
      <c r="AP1459" s="35">
        <f t="shared" si="722"/>
        <v>0</v>
      </c>
      <c r="AQ1459" s="35">
        <f t="shared" si="723"/>
        <v>0</v>
      </c>
      <c r="AS1459" s="36"/>
    </row>
    <row r="1460" spans="2:45" hidden="1">
      <c r="B1460" s="316"/>
      <c r="C1460" s="316"/>
      <c r="D1460" s="319"/>
      <c r="E1460" s="319"/>
      <c r="G1460" s="36"/>
      <c r="H1460" s="37"/>
      <c r="I1460" s="41"/>
      <c r="J1460" s="36"/>
      <c r="K1460" s="36"/>
      <c r="L1460" s="38"/>
      <c r="M1460" s="37"/>
      <c r="N1460" s="36"/>
      <c r="O1460" s="37"/>
      <c r="P1460" s="36"/>
      <c r="Q1460" s="37"/>
      <c r="R1460" s="37"/>
      <c r="S1460" s="40">
        <f t="shared" si="710"/>
        <v>0</v>
      </c>
      <c r="U1460" s="40">
        <f t="shared" si="711"/>
        <v>0</v>
      </c>
      <c r="V1460" s="40">
        <f t="shared" si="712"/>
        <v>0</v>
      </c>
      <c r="W1460" s="40">
        <f t="shared" si="713"/>
        <v>0</v>
      </c>
      <c r="X1460" s="40">
        <f t="shared" si="714"/>
        <v>0</v>
      </c>
      <c r="Y1460" s="40">
        <f t="shared" si="724"/>
        <v>0</v>
      </c>
      <c r="Z1460" s="40">
        <f t="shared" si="725"/>
        <v>0</v>
      </c>
      <c r="AA1460" s="40">
        <f t="shared" si="715"/>
        <v>0</v>
      </c>
      <c r="AC1460" s="41"/>
      <c r="AD1460" s="37"/>
      <c r="AE1460" s="37"/>
      <c r="AF1460" s="37"/>
      <c r="AG1460" s="37"/>
      <c r="AH1460" s="37"/>
      <c r="AI1460" s="35">
        <f t="shared" si="716"/>
        <v>0</v>
      </c>
      <c r="AK1460" s="35">
        <f t="shared" si="717"/>
        <v>0</v>
      </c>
      <c r="AL1460" s="35">
        <f t="shared" si="718"/>
        <v>0</v>
      </c>
      <c r="AM1460" s="35">
        <f t="shared" si="719"/>
        <v>0</v>
      </c>
      <c r="AN1460" s="35">
        <f t="shared" si="720"/>
        <v>0</v>
      </c>
      <c r="AO1460" s="35">
        <f t="shared" si="721"/>
        <v>0</v>
      </c>
      <c r="AP1460" s="35">
        <f t="shared" si="722"/>
        <v>0</v>
      </c>
      <c r="AQ1460" s="35">
        <f t="shared" si="723"/>
        <v>0</v>
      </c>
      <c r="AS1460" s="36"/>
    </row>
    <row r="1461" spans="2:45" hidden="1">
      <c r="B1461" s="316"/>
      <c r="C1461" s="316"/>
      <c r="D1461" s="319"/>
      <c r="E1461" s="319"/>
      <c r="G1461" s="36"/>
      <c r="H1461" s="37"/>
      <c r="I1461" s="41"/>
      <c r="J1461" s="36"/>
      <c r="K1461" s="36"/>
      <c r="L1461" s="38"/>
      <c r="M1461" s="37"/>
      <c r="N1461" s="36"/>
      <c r="O1461" s="37"/>
      <c r="P1461" s="36"/>
      <c r="Q1461" s="37"/>
      <c r="R1461" s="37"/>
      <c r="S1461" s="40">
        <f t="shared" si="710"/>
        <v>0</v>
      </c>
      <c r="U1461" s="40">
        <f t="shared" si="711"/>
        <v>0</v>
      </c>
      <c r="V1461" s="40">
        <f t="shared" si="712"/>
        <v>0</v>
      </c>
      <c r="W1461" s="40">
        <f t="shared" si="713"/>
        <v>0</v>
      </c>
      <c r="X1461" s="40">
        <f t="shared" si="714"/>
        <v>0</v>
      </c>
      <c r="Y1461" s="40">
        <f t="shared" si="724"/>
        <v>0</v>
      </c>
      <c r="Z1461" s="40">
        <f t="shared" si="725"/>
        <v>0</v>
      </c>
      <c r="AA1461" s="40">
        <f t="shared" si="715"/>
        <v>0</v>
      </c>
      <c r="AC1461" s="41"/>
      <c r="AD1461" s="37"/>
      <c r="AE1461" s="37"/>
      <c r="AF1461" s="37"/>
      <c r="AG1461" s="37"/>
      <c r="AH1461" s="37"/>
      <c r="AI1461" s="35">
        <f t="shared" si="716"/>
        <v>0</v>
      </c>
      <c r="AK1461" s="35">
        <f t="shared" si="717"/>
        <v>0</v>
      </c>
      <c r="AL1461" s="35">
        <f t="shared" si="718"/>
        <v>0</v>
      </c>
      <c r="AM1461" s="35">
        <f t="shared" si="719"/>
        <v>0</v>
      </c>
      <c r="AN1461" s="35">
        <f t="shared" si="720"/>
        <v>0</v>
      </c>
      <c r="AO1461" s="35">
        <f t="shared" si="721"/>
        <v>0</v>
      </c>
      <c r="AP1461" s="35">
        <f t="shared" si="722"/>
        <v>0</v>
      </c>
      <c r="AQ1461" s="35">
        <f t="shared" si="723"/>
        <v>0</v>
      </c>
      <c r="AS1461" s="36"/>
    </row>
    <row r="1462" spans="2:45" hidden="1">
      <c r="B1462" s="316"/>
      <c r="C1462" s="316"/>
      <c r="D1462" s="319"/>
      <c r="E1462" s="319"/>
      <c r="G1462" s="36"/>
      <c r="H1462" s="37"/>
      <c r="I1462" s="41"/>
      <c r="J1462" s="36"/>
      <c r="K1462" s="36"/>
      <c r="L1462" s="38"/>
      <c r="M1462" s="37"/>
      <c r="N1462" s="36"/>
      <c r="O1462" s="37"/>
      <c r="P1462" s="36"/>
      <c r="Q1462" s="37"/>
      <c r="R1462" s="37"/>
      <c r="S1462" s="40">
        <f t="shared" si="710"/>
        <v>0</v>
      </c>
      <c r="U1462" s="40">
        <f t="shared" si="711"/>
        <v>0</v>
      </c>
      <c r="V1462" s="40">
        <f t="shared" si="712"/>
        <v>0</v>
      </c>
      <c r="W1462" s="40">
        <f t="shared" si="713"/>
        <v>0</v>
      </c>
      <c r="X1462" s="40">
        <f t="shared" si="714"/>
        <v>0</v>
      </c>
      <c r="Y1462" s="40">
        <f t="shared" si="724"/>
        <v>0</v>
      </c>
      <c r="Z1462" s="40">
        <f t="shared" si="725"/>
        <v>0</v>
      </c>
      <c r="AA1462" s="40">
        <f t="shared" si="715"/>
        <v>0</v>
      </c>
      <c r="AC1462" s="41"/>
      <c r="AD1462" s="37"/>
      <c r="AE1462" s="37"/>
      <c r="AF1462" s="37"/>
      <c r="AG1462" s="37"/>
      <c r="AH1462" s="37"/>
      <c r="AI1462" s="35">
        <f t="shared" si="716"/>
        <v>0</v>
      </c>
      <c r="AK1462" s="35">
        <f t="shared" si="717"/>
        <v>0</v>
      </c>
      <c r="AL1462" s="35">
        <f t="shared" si="718"/>
        <v>0</v>
      </c>
      <c r="AM1462" s="35">
        <f t="shared" si="719"/>
        <v>0</v>
      </c>
      <c r="AN1462" s="35">
        <f t="shared" si="720"/>
        <v>0</v>
      </c>
      <c r="AO1462" s="35">
        <f t="shared" si="721"/>
        <v>0</v>
      </c>
      <c r="AP1462" s="35">
        <f t="shared" si="722"/>
        <v>0</v>
      </c>
      <c r="AQ1462" s="35">
        <f t="shared" si="723"/>
        <v>0</v>
      </c>
      <c r="AS1462" s="36"/>
    </row>
    <row r="1463" spans="2:45" hidden="1">
      <c r="B1463" s="316"/>
      <c r="C1463" s="316"/>
      <c r="D1463" s="319"/>
      <c r="E1463" s="319"/>
      <c r="G1463" s="36"/>
      <c r="H1463" s="37"/>
      <c r="I1463" s="41"/>
      <c r="J1463" s="36"/>
      <c r="K1463" s="36"/>
      <c r="L1463" s="38"/>
      <c r="M1463" s="37"/>
      <c r="N1463" s="36"/>
      <c r="O1463" s="37"/>
      <c r="P1463" s="36"/>
      <c r="Q1463" s="37"/>
      <c r="R1463" s="37"/>
      <c r="S1463" s="40">
        <f t="shared" si="710"/>
        <v>0</v>
      </c>
      <c r="U1463" s="40">
        <f t="shared" si="711"/>
        <v>0</v>
      </c>
      <c r="V1463" s="40">
        <f t="shared" si="712"/>
        <v>0</v>
      </c>
      <c r="W1463" s="40">
        <f t="shared" si="713"/>
        <v>0</v>
      </c>
      <c r="X1463" s="40">
        <f t="shared" si="714"/>
        <v>0</v>
      </c>
      <c r="Y1463" s="40">
        <f t="shared" si="724"/>
        <v>0</v>
      </c>
      <c r="Z1463" s="40">
        <f t="shared" si="725"/>
        <v>0</v>
      </c>
      <c r="AA1463" s="40">
        <f t="shared" si="715"/>
        <v>0</v>
      </c>
      <c r="AC1463" s="41"/>
      <c r="AD1463" s="37"/>
      <c r="AE1463" s="37"/>
      <c r="AF1463" s="37"/>
      <c r="AG1463" s="37"/>
      <c r="AH1463" s="37"/>
      <c r="AI1463" s="35">
        <f t="shared" si="716"/>
        <v>0</v>
      </c>
      <c r="AK1463" s="35">
        <f t="shared" si="717"/>
        <v>0</v>
      </c>
      <c r="AL1463" s="35">
        <f t="shared" si="718"/>
        <v>0</v>
      </c>
      <c r="AM1463" s="35">
        <f t="shared" si="719"/>
        <v>0</v>
      </c>
      <c r="AN1463" s="35">
        <f t="shared" si="720"/>
        <v>0</v>
      </c>
      <c r="AO1463" s="35">
        <f t="shared" si="721"/>
        <v>0</v>
      </c>
      <c r="AP1463" s="35">
        <f t="shared" si="722"/>
        <v>0</v>
      </c>
      <c r="AQ1463" s="35">
        <f t="shared" si="723"/>
        <v>0</v>
      </c>
      <c r="AS1463" s="36"/>
    </row>
    <row r="1464" spans="2:45" hidden="1">
      <c r="B1464" s="316"/>
      <c r="C1464" s="316"/>
      <c r="D1464" s="319"/>
      <c r="E1464" s="319"/>
      <c r="G1464" s="36"/>
      <c r="H1464" s="37"/>
      <c r="I1464" s="41"/>
      <c r="J1464" s="36"/>
      <c r="K1464" s="36"/>
      <c r="L1464" s="38"/>
      <c r="M1464" s="37"/>
      <c r="N1464" s="36"/>
      <c r="O1464" s="37"/>
      <c r="P1464" s="36"/>
      <c r="Q1464" s="37"/>
      <c r="R1464" s="37"/>
      <c r="S1464" s="40">
        <f t="shared" si="710"/>
        <v>0</v>
      </c>
      <c r="U1464" s="40">
        <f t="shared" si="711"/>
        <v>0</v>
      </c>
      <c r="V1464" s="40">
        <f t="shared" si="712"/>
        <v>0</v>
      </c>
      <c r="W1464" s="40">
        <f t="shared" si="713"/>
        <v>0</v>
      </c>
      <c r="X1464" s="40">
        <f t="shared" si="714"/>
        <v>0</v>
      </c>
      <c r="Y1464" s="40">
        <f t="shared" si="724"/>
        <v>0</v>
      </c>
      <c r="Z1464" s="40">
        <f t="shared" si="725"/>
        <v>0</v>
      </c>
      <c r="AA1464" s="40">
        <f t="shared" si="715"/>
        <v>0</v>
      </c>
      <c r="AC1464" s="41"/>
      <c r="AD1464" s="37"/>
      <c r="AE1464" s="37"/>
      <c r="AF1464" s="37"/>
      <c r="AG1464" s="37"/>
      <c r="AH1464" s="37"/>
      <c r="AI1464" s="35">
        <f t="shared" si="716"/>
        <v>0</v>
      </c>
      <c r="AK1464" s="35">
        <f t="shared" si="717"/>
        <v>0</v>
      </c>
      <c r="AL1464" s="35">
        <f t="shared" si="718"/>
        <v>0</v>
      </c>
      <c r="AM1464" s="35">
        <f t="shared" si="719"/>
        <v>0</v>
      </c>
      <c r="AN1464" s="35">
        <f t="shared" si="720"/>
        <v>0</v>
      </c>
      <c r="AO1464" s="35">
        <f t="shared" si="721"/>
        <v>0</v>
      </c>
      <c r="AP1464" s="35">
        <f t="shared" si="722"/>
        <v>0</v>
      </c>
      <c r="AQ1464" s="35">
        <f t="shared" si="723"/>
        <v>0</v>
      </c>
      <c r="AS1464" s="36"/>
    </row>
    <row r="1465" spans="2:45" hidden="1">
      <c r="B1465" s="316"/>
      <c r="C1465" s="316"/>
      <c r="D1465" s="319"/>
      <c r="E1465" s="319"/>
      <c r="G1465" s="36"/>
      <c r="H1465" s="37"/>
      <c r="I1465" s="41"/>
      <c r="J1465" s="36"/>
      <c r="K1465" s="36"/>
      <c r="L1465" s="38"/>
      <c r="M1465" s="37"/>
      <c r="N1465" s="36"/>
      <c r="O1465" s="37"/>
      <c r="P1465" s="36"/>
      <c r="Q1465" s="37"/>
      <c r="R1465" s="37"/>
      <c r="S1465" s="40">
        <f t="shared" si="710"/>
        <v>0</v>
      </c>
      <c r="U1465" s="40">
        <f t="shared" si="711"/>
        <v>0</v>
      </c>
      <c r="V1465" s="40">
        <f t="shared" si="712"/>
        <v>0</v>
      </c>
      <c r="W1465" s="40">
        <f t="shared" si="713"/>
        <v>0</v>
      </c>
      <c r="X1465" s="40">
        <f t="shared" si="714"/>
        <v>0</v>
      </c>
      <c r="Y1465" s="40">
        <f t="shared" si="724"/>
        <v>0</v>
      </c>
      <c r="Z1465" s="40">
        <f t="shared" si="725"/>
        <v>0</v>
      </c>
      <c r="AA1465" s="40">
        <f t="shared" si="715"/>
        <v>0</v>
      </c>
      <c r="AC1465" s="41"/>
      <c r="AD1465" s="37"/>
      <c r="AE1465" s="37"/>
      <c r="AF1465" s="37"/>
      <c r="AG1465" s="37"/>
      <c r="AH1465" s="37"/>
      <c r="AI1465" s="35">
        <f t="shared" si="716"/>
        <v>0</v>
      </c>
      <c r="AK1465" s="35">
        <f t="shared" si="717"/>
        <v>0</v>
      </c>
      <c r="AL1465" s="35">
        <f t="shared" si="718"/>
        <v>0</v>
      </c>
      <c r="AM1465" s="35">
        <f t="shared" si="719"/>
        <v>0</v>
      </c>
      <c r="AN1465" s="35">
        <f t="shared" si="720"/>
        <v>0</v>
      </c>
      <c r="AO1465" s="35">
        <f t="shared" si="721"/>
        <v>0</v>
      </c>
      <c r="AP1465" s="35">
        <f t="shared" si="722"/>
        <v>0</v>
      </c>
      <c r="AQ1465" s="35">
        <f t="shared" si="723"/>
        <v>0</v>
      </c>
      <c r="AS1465" s="36"/>
    </row>
    <row r="1466" spans="2:45" hidden="1">
      <c r="B1466" s="316"/>
      <c r="C1466" s="316"/>
      <c r="D1466" s="319"/>
      <c r="E1466" s="319"/>
      <c r="G1466" s="36"/>
      <c r="H1466" s="37"/>
      <c r="I1466" s="41"/>
      <c r="J1466" s="36"/>
      <c r="K1466" s="36"/>
      <c r="L1466" s="38"/>
      <c r="M1466" s="37"/>
      <c r="N1466" s="36"/>
      <c r="O1466" s="37"/>
      <c r="P1466" s="36"/>
      <c r="Q1466" s="37"/>
      <c r="R1466" s="37"/>
      <c r="S1466" s="40">
        <f t="shared" si="710"/>
        <v>0</v>
      </c>
      <c r="U1466" s="40">
        <f t="shared" si="711"/>
        <v>0</v>
      </c>
      <c r="V1466" s="40">
        <f t="shared" si="712"/>
        <v>0</v>
      </c>
      <c r="W1466" s="40">
        <f t="shared" si="713"/>
        <v>0</v>
      </c>
      <c r="X1466" s="40">
        <f t="shared" si="714"/>
        <v>0</v>
      </c>
      <c r="Y1466" s="40">
        <f t="shared" si="724"/>
        <v>0</v>
      </c>
      <c r="Z1466" s="40">
        <f t="shared" si="725"/>
        <v>0</v>
      </c>
      <c r="AA1466" s="40">
        <f t="shared" si="715"/>
        <v>0</v>
      </c>
      <c r="AC1466" s="41"/>
      <c r="AD1466" s="37"/>
      <c r="AE1466" s="37"/>
      <c r="AF1466" s="37"/>
      <c r="AG1466" s="37"/>
      <c r="AH1466" s="37"/>
      <c r="AI1466" s="35">
        <f t="shared" si="716"/>
        <v>0</v>
      </c>
      <c r="AK1466" s="35">
        <f t="shared" si="717"/>
        <v>0</v>
      </c>
      <c r="AL1466" s="35">
        <f t="shared" si="718"/>
        <v>0</v>
      </c>
      <c r="AM1466" s="35">
        <f t="shared" si="719"/>
        <v>0</v>
      </c>
      <c r="AN1466" s="35">
        <f t="shared" si="720"/>
        <v>0</v>
      </c>
      <c r="AO1466" s="35">
        <f t="shared" si="721"/>
        <v>0</v>
      </c>
      <c r="AP1466" s="35">
        <f t="shared" si="722"/>
        <v>0</v>
      </c>
      <c r="AQ1466" s="35">
        <f t="shared" si="723"/>
        <v>0</v>
      </c>
      <c r="AS1466" s="36"/>
    </row>
    <row r="1467" spans="2:45" hidden="1">
      <c r="B1467" s="316"/>
      <c r="C1467" s="316"/>
      <c r="D1467" s="319"/>
      <c r="E1467" s="319"/>
      <c r="G1467" s="36"/>
      <c r="H1467" s="37"/>
      <c r="I1467" s="41"/>
      <c r="J1467" s="36"/>
      <c r="K1467" s="36"/>
      <c r="L1467" s="38"/>
      <c r="M1467" s="37"/>
      <c r="N1467" s="36"/>
      <c r="O1467" s="37"/>
      <c r="P1467" s="36"/>
      <c r="Q1467" s="37"/>
      <c r="R1467" s="37"/>
      <c r="S1467" s="40">
        <f t="shared" si="710"/>
        <v>0</v>
      </c>
      <c r="U1467" s="40">
        <f t="shared" si="711"/>
        <v>0</v>
      </c>
      <c r="V1467" s="40">
        <f t="shared" si="712"/>
        <v>0</v>
      </c>
      <c r="W1467" s="40">
        <f t="shared" si="713"/>
        <v>0</v>
      </c>
      <c r="X1467" s="40">
        <f t="shared" si="714"/>
        <v>0</v>
      </c>
      <c r="Y1467" s="40">
        <f t="shared" si="724"/>
        <v>0</v>
      </c>
      <c r="Z1467" s="40">
        <f t="shared" si="725"/>
        <v>0</v>
      </c>
      <c r="AA1467" s="40">
        <f t="shared" si="715"/>
        <v>0</v>
      </c>
      <c r="AC1467" s="41"/>
      <c r="AD1467" s="37"/>
      <c r="AE1467" s="37"/>
      <c r="AF1467" s="37"/>
      <c r="AG1467" s="37"/>
      <c r="AH1467" s="37"/>
      <c r="AI1467" s="35">
        <f t="shared" si="716"/>
        <v>0</v>
      </c>
      <c r="AK1467" s="35">
        <f t="shared" si="717"/>
        <v>0</v>
      </c>
      <c r="AL1467" s="35">
        <f t="shared" si="718"/>
        <v>0</v>
      </c>
      <c r="AM1467" s="35">
        <f t="shared" si="719"/>
        <v>0</v>
      </c>
      <c r="AN1467" s="35">
        <f t="shared" si="720"/>
        <v>0</v>
      </c>
      <c r="AO1467" s="35">
        <f t="shared" si="721"/>
        <v>0</v>
      </c>
      <c r="AP1467" s="35">
        <f t="shared" si="722"/>
        <v>0</v>
      </c>
      <c r="AQ1467" s="35">
        <f t="shared" si="723"/>
        <v>0</v>
      </c>
      <c r="AS1467" s="36"/>
    </row>
    <row r="1468" spans="2:45" hidden="1">
      <c r="B1468" s="316"/>
      <c r="C1468" s="316"/>
      <c r="D1468" s="319"/>
      <c r="E1468" s="319"/>
      <c r="G1468" s="36"/>
      <c r="H1468" s="37"/>
      <c r="I1468" s="41"/>
      <c r="J1468" s="36"/>
      <c r="K1468" s="36"/>
      <c r="L1468" s="38"/>
      <c r="M1468" s="37"/>
      <c r="N1468" s="36"/>
      <c r="O1468" s="37"/>
      <c r="P1468" s="36"/>
      <c r="Q1468" s="37"/>
      <c r="R1468" s="37"/>
      <c r="S1468" s="40">
        <f t="shared" si="710"/>
        <v>0</v>
      </c>
      <c r="U1468" s="40">
        <f t="shared" si="711"/>
        <v>0</v>
      </c>
      <c r="V1468" s="40">
        <f t="shared" si="712"/>
        <v>0</v>
      </c>
      <c r="W1468" s="40">
        <f t="shared" si="713"/>
        <v>0</v>
      </c>
      <c r="X1468" s="40">
        <f t="shared" si="714"/>
        <v>0</v>
      </c>
      <c r="Y1468" s="40">
        <f t="shared" si="724"/>
        <v>0</v>
      </c>
      <c r="Z1468" s="40">
        <f t="shared" si="725"/>
        <v>0</v>
      </c>
      <c r="AA1468" s="40">
        <f t="shared" si="715"/>
        <v>0</v>
      </c>
      <c r="AC1468" s="41"/>
      <c r="AD1468" s="37"/>
      <c r="AE1468" s="37"/>
      <c r="AF1468" s="37"/>
      <c r="AG1468" s="37"/>
      <c r="AH1468" s="37"/>
      <c r="AI1468" s="35">
        <f t="shared" si="716"/>
        <v>0</v>
      </c>
      <c r="AK1468" s="35">
        <f t="shared" si="717"/>
        <v>0</v>
      </c>
      <c r="AL1468" s="35">
        <f t="shared" si="718"/>
        <v>0</v>
      </c>
      <c r="AM1468" s="35">
        <f t="shared" si="719"/>
        <v>0</v>
      </c>
      <c r="AN1468" s="35">
        <f t="shared" si="720"/>
        <v>0</v>
      </c>
      <c r="AO1468" s="35">
        <f t="shared" si="721"/>
        <v>0</v>
      </c>
      <c r="AP1468" s="35">
        <f t="shared" si="722"/>
        <v>0</v>
      </c>
      <c r="AQ1468" s="35">
        <f t="shared" si="723"/>
        <v>0</v>
      </c>
      <c r="AS1468" s="36"/>
    </row>
    <row r="1469" spans="2:45" hidden="1">
      <c r="B1469" s="316"/>
      <c r="C1469" s="316"/>
      <c r="D1469" s="319"/>
      <c r="E1469" s="319"/>
      <c r="G1469" s="36"/>
      <c r="H1469" s="37"/>
      <c r="I1469" s="41"/>
      <c r="J1469" s="36"/>
      <c r="K1469" s="36"/>
      <c r="L1469" s="38"/>
      <c r="M1469" s="37"/>
      <c r="N1469" s="36"/>
      <c r="O1469" s="37"/>
      <c r="P1469" s="36"/>
      <c r="Q1469" s="37"/>
      <c r="R1469" s="37"/>
      <c r="S1469" s="40">
        <f t="shared" si="710"/>
        <v>0</v>
      </c>
      <c r="U1469" s="40">
        <f t="shared" si="711"/>
        <v>0</v>
      </c>
      <c r="V1469" s="40">
        <f t="shared" si="712"/>
        <v>0</v>
      </c>
      <c r="W1469" s="40">
        <f t="shared" si="713"/>
        <v>0</v>
      </c>
      <c r="X1469" s="40">
        <f t="shared" si="714"/>
        <v>0</v>
      </c>
      <c r="Y1469" s="40">
        <f t="shared" si="724"/>
        <v>0</v>
      </c>
      <c r="Z1469" s="40">
        <f t="shared" si="725"/>
        <v>0</v>
      </c>
      <c r="AA1469" s="40">
        <f t="shared" si="715"/>
        <v>0</v>
      </c>
      <c r="AC1469" s="41"/>
      <c r="AD1469" s="37"/>
      <c r="AE1469" s="37"/>
      <c r="AF1469" s="37"/>
      <c r="AG1469" s="37"/>
      <c r="AH1469" s="37"/>
      <c r="AI1469" s="35">
        <f t="shared" si="716"/>
        <v>0</v>
      </c>
      <c r="AK1469" s="35">
        <f t="shared" si="717"/>
        <v>0</v>
      </c>
      <c r="AL1469" s="35">
        <f t="shared" si="718"/>
        <v>0</v>
      </c>
      <c r="AM1469" s="35">
        <f t="shared" si="719"/>
        <v>0</v>
      </c>
      <c r="AN1469" s="35">
        <f t="shared" si="720"/>
        <v>0</v>
      </c>
      <c r="AO1469" s="35">
        <f t="shared" si="721"/>
        <v>0</v>
      </c>
      <c r="AP1469" s="35">
        <f t="shared" si="722"/>
        <v>0</v>
      </c>
      <c r="AQ1469" s="35">
        <f t="shared" si="723"/>
        <v>0</v>
      </c>
      <c r="AS1469" s="36"/>
    </row>
    <row r="1470" spans="2:45" hidden="1">
      <c r="B1470" s="316"/>
      <c r="C1470" s="316"/>
      <c r="D1470" s="319"/>
      <c r="E1470" s="319"/>
      <c r="G1470" s="36"/>
      <c r="H1470" s="37"/>
      <c r="I1470" s="41"/>
      <c r="J1470" s="36"/>
      <c r="K1470" s="36"/>
      <c r="L1470" s="38"/>
      <c r="M1470" s="37"/>
      <c r="N1470" s="36"/>
      <c r="O1470" s="37"/>
      <c r="P1470" s="36"/>
      <c r="Q1470" s="37"/>
      <c r="R1470" s="37"/>
      <c r="S1470" s="40">
        <f t="shared" si="710"/>
        <v>0</v>
      </c>
      <c r="U1470" s="40">
        <f t="shared" si="711"/>
        <v>0</v>
      </c>
      <c r="V1470" s="40">
        <f t="shared" si="712"/>
        <v>0</v>
      </c>
      <c r="W1470" s="40">
        <f t="shared" si="713"/>
        <v>0</v>
      </c>
      <c r="X1470" s="40">
        <f t="shared" si="714"/>
        <v>0</v>
      </c>
      <c r="Y1470" s="40">
        <f t="shared" si="724"/>
        <v>0</v>
      </c>
      <c r="Z1470" s="40">
        <f t="shared" si="725"/>
        <v>0</v>
      </c>
      <c r="AA1470" s="40">
        <f t="shared" si="715"/>
        <v>0</v>
      </c>
      <c r="AC1470" s="41"/>
      <c r="AD1470" s="37"/>
      <c r="AE1470" s="37"/>
      <c r="AF1470" s="37"/>
      <c r="AG1470" s="37"/>
      <c r="AH1470" s="37"/>
      <c r="AI1470" s="35">
        <f t="shared" si="716"/>
        <v>0</v>
      </c>
      <c r="AK1470" s="35">
        <f t="shared" si="717"/>
        <v>0</v>
      </c>
      <c r="AL1470" s="35">
        <f t="shared" si="718"/>
        <v>0</v>
      </c>
      <c r="AM1470" s="35">
        <f t="shared" si="719"/>
        <v>0</v>
      </c>
      <c r="AN1470" s="35">
        <f t="shared" si="720"/>
        <v>0</v>
      </c>
      <c r="AO1470" s="35">
        <f t="shared" si="721"/>
        <v>0</v>
      </c>
      <c r="AP1470" s="35">
        <f t="shared" si="722"/>
        <v>0</v>
      </c>
      <c r="AQ1470" s="35">
        <f t="shared" si="723"/>
        <v>0</v>
      </c>
      <c r="AS1470" s="36"/>
    </row>
    <row r="1471" spans="2:45" hidden="1">
      <c r="B1471" s="316"/>
      <c r="C1471" s="316"/>
      <c r="D1471" s="319"/>
      <c r="E1471" s="319"/>
      <c r="G1471" s="36"/>
      <c r="H1471" s="37"/>
      <c r="I1471" s="41"/>
      <c r="J1471" s="36"/>
      <c r="K1471" s="36"/>
      <c r="L1471" s="38"/>
      <c r="M1471" s="37"/>
      <c r="N1471" s="36"/>
      <c r="O1471" s="37"/>
      <c r="P1471" s="36"/>
      <c r="Q1471" s="37"/>
      <c r="R1471" s="37"/>
      <c r="S1471" s="40">
        <f t="shared" si="710"/>
        <v>0</v>
      </c>
      <c r="U1471" s="40">
        <f t="shared" si="711"/>
        <v>0</v>
      </c>
      <c r="V1471" s="40">
        <f t="shared" si="712"/>
        <v>0</v>
      </c>
      <c r="W1471" s="40">
        <f t="shared" si="713"/>
        <v>0</v>
      </c>
      <c r="X1471" s="40">
        <f t="shared" si="714"/>
        <v>0</v>
      </c>
      <c r="Y1471" s="40">
        <f t="shared" si="724"/>
        <v>0</v>
      </c>
      <c r="Z1471" s="40">
        <f t="shared" si="725"/>
        <v>0</v>
      </c>
      <c r="AA1471" s="40">
        <f t="shared" si="715"/>
        <v>0</v>
      </c>
      <c r="AC1471" s="41"/>
      <c r="AD1471" s="37"/>
      <c r="AE1471" s="37"/>
      <c r="AF1471" s="37"/>
      <c r="AG1471" s="37"/>
      <c r="AH1471" s="37"/>
      <c r="AI1471" s="35">
        <f t="shared" si="716"/>
        <v>0</v>
      </c>
      <c r="AK1471" s="35">
        <f t="shared" si="717"/>
        <v>0</v>
      </c>
      <c r="AL1471" s="35">
        <f t="shared" si="718"/>
        <v>0</v>
      </c>
      <c r="AM1471" s="35">
        <f t="shared" si="719"/>
        <v>0</v>
      </c>
      <c r="AN1471" s="35">
        <f t="shared" si="720"/>
        <v>0</v>
      </c>
      <c r="AO1471" s="35">
        <f t="shared" si="721"/>
        <v>0</v>
      </c>
      <c r="AP1471" s="35">
        <f t="shared" si="722"/>
        <v>0</v>
      </c>
      <c r="AQ1471" s="35">
        <f t="shared" si="723"/>
        <v>0</v>
      </c>
      <c r="AS1471" s="36"/>
    </row>
    <row r="1472" spans="2:45" hidden="1">
      <c r="B1472" s="316"/>
      <c r="C1472" s="316"/>
      <c r="D1472" s="319"/>
      <c r="E1472" s="319"/>
      <c r="G1472" s="36"/>
      <c r="H1472" s="37"/>
      <c r="I1472" s="41"/>
      <c r="J1472" s="36"/>
      <c r="K1472" s="36"/>
      <c r="L1472" s="38"/>
      <c r="M1472" s="37"/>
      <c r="N1472" s="36"/>
      <c r="O1472" s="37"/>
      <c r="P1472" s="36"/>
      <c r="Q1472" s="37"/>
      <c r="R1472" s="37"/>
      <c r="S1472" s="40">
        <f t="shared" si="710"/>
        <v>0</v>
      </c>
      <c r="U1472" s="40">
        <f t="shared" si="711"/>
        <v>0</v>
      </c>
      <c r="V1472" s="40">
        <f t="shared" si="712"/>
        <v>0</v>
      </c>
      <c r="W1472" s="40">
        <f t="shared" si="713"/>
        <v>0</v>
      </c>
      <c r="X1472" s="40">
        <f t="shared" si="714"/>
        <v>0</v>
      </c>
      <c r="Y1472" s="40">
        <f t="shared" si="724"/>
        <v>0</v>
      </c>
      <c r="Z1472" s="40">
        <f t="shared" si="725"/>
        <v>0</v>
      </c>
      <c r="AA1472" s="40">
        <f t="shared" si="715"/>
        <v>0</v>
      </c>
      <c r="AC1472" s="41"/>
      <c r="AD1472" s="37"/>
      <c r="AE1472" s="37"/>
      <c r="AF1472" s="37"/>
      <c r="AG1472" s="37"/>
      <c r="AH1472" s="37"/>
      <c r="AI1472" s="35">
        <f t="shared" si="716"/>
        <v>0</v>
      </c>
      <c r="AK1472" s="35">
        <f t="shared" si="717"/>
        <v>0</v>
      </c>
      <c r="AL1472" s="35">
        <f t="shared" si="718"/>
        <v>0</v>
      </c>
      <c r="AM1472" s="35">
        <f t="shared" si="719"/>
        <v>0</v>
      </c>
      <c r="AN1472" s="35">
        <f t="shared" si="720"/>
        <v>0</v>
      </c>
      <c r="AO1472" s="35">
        <f t="shared" si="721"/>
        <v>0</v>
      </c>
      <c r="AP1472" s="35">
        <f t="shared" si="722"/>
        <v>0</v>
      </c>
      <c r="AQ1472" s="35">
        <f t="shared" si="723"/>
        <v>0</v>
      </c>
      <c r="AS1472" s="36"/>
    </row>
    <row r="1473" spans="2:45" hidden="1">
      <c r="B1473" s="316"/>
      <c r="C1473" s="316"/>
      <c r="D1473" s="319"/>
      <c r="E1473" s="319"/>
      <c r="G1473" s="36"/>
      <c r="H1473" s="37"/>
      <c r="I1473" s="41"/>
      <c r="J1473" s="36"/>
      <c r="K1473" s="36"/>
      <c r="L1473" s="38"/>
      <c r="M1473" s="37"/>
      <c r="N1473" s="36"/>
      <c r="O1473" s="37"/>
      <c r="P1473" s="36"/>
      <c r="Q1473" s="37"/>
      <c r="R1473" s="37"/>
      <c r="S1473" s="40">
        <f t="shared" si="710"/>
        <v>0</v>
      </c>
      <c r="U1473" s="40">
        <f t="shared" si="711"/>
        <v>0</v>
      </c>
      <c r="V1473" s="40">
        <f t="shared" si="712"/>
        <v>0</v>
      </c>
      <c r="W1473" s="40">
        <f t="shared" si="713"/>
        <v>0</v>
      </c>
      <c r="X1473" s="40">
        <f t="shared" si="714"/>
        <v>0</v>
      </c>
      <c r="Y1473" s="40">
        <f t="shared" si="724"/>
        <v>0</v>
      </c>
      <c r="Z1473" s="40">
        <f t="shared" si="725"/>
        <v>0</v>
      </c>
      <c r="AA1473" s="40">
        <f t="shared" si="715"/>
        <v>0</v>
      </c>
      <c r="AC1473" s="41"/>
      <c r="AD1473" s="37"/>
      <c r="AE1473" s="37"/>
      <c r="AF1473" s="37"/>
      <c r="AG1473" s="37"/>
      <c r="AH1473" s="37"/>
      <c r="AI1473" s="35">
        <f t="shared" si="716"/>
        <v>0</v>
      </c>
      <c r="AK1473" s="35">
        <f t="shared" si="717"/>
        <v>0</v>
      </c>
      <c r="AL1473" s="35">
        <f t="shared" si="718"/>
        <v>0</v>
      </c>
      <c r="AM1473" s="35">
        <f t="shared" si="719"/>
        <v>0</v>
      </c>
      <c r="AN1473" s="35">
        <f t="shared" si="720"/>
        <v>0</v>
      </c>
      <c r="AO1473" s="35">
        <f t="shared" si="721"/>
        <v>0</v>
      </c>
      <c r="AP1473" s="35">
        <f t="shared" si="722"/>
        <v>0</v>
      </c>
      <c r="AQ1473" s="35">
        <f t="shared" si="723"/>
        <v>0</v>
      </c>
      <c r="AS1473" s="36"/>
    </row>
    <row r="1474" spans="2:45" hidden="1">
      <c r="B1474" s="316"/>
      <c r="C1474" s="316"/>
      <c r="D1474" s="319"/>
      <c r="E1474" s="319"/>
      <c r="G1474" s="36"/>
      <c r="H1474" s="37"/>
      <c r="I1474" s="41"/>
      <c r="J1474" s="36"/>
      <c r="K1474" s="36"/>
      <c r="L1474" s="38"/>
      <c r="M1474" s="37"/>
      <c r="N1474" s="36"/>
      <c r="O1474" s="37"/>
      <c r="P1474" s="36"/>
      <c r="Q1474" s="37"/>
      <c r="R1474" s="37"/>
      <c r="S1474" s="40">
        <f t="shared" si="710"/>
        <v>0</v>
      </c>
      <c r="U1474" s="40">
        <f t="shared" si="711"/>
        <v>0</v>
      </c>
      <c r="V1474" s="40">
        <f t="shared" si="712"/>
        <v>0</v>
      </c>
      <c r="W1474" s="40">
        <f t="shared" si="713"/>
        <v>0</v>
      </c>
      <c r="X1474" s="40">
        <f t="shared" si="714"/>
        <v>0</v>
      </c>
      <c r="Y1474" s="40">
        <f t="shared" si="724"/>
        <v>0</v>
      </c>
      <c r="Z1474" s="40">
        <f t="shared" si="725"/>
        <v>0</v>
      </c>
      <c r="AA1474" s="40">
        <f t="shared" si="715"/>
        <v>0</v>
      </c>
      <c r="AC1474" s="41"/>
      <c r="AD1474" s="37"/>
      <c r="AE1474" s="37"/>
      <c r="AF1474" s="37"/>
      <c r="AG1474" s="37"/>
      <c r="AH1474" s="37"/>
      <c r="AI1474" s="35">
        <f t="shared" si="716"/>
        <v>0</v>
      </c>
      <c r="AK1474" s="35">
        <f t="shared" si="717"/>
        <v>0</v>
      </c>
      <c r="AL1474" s="35">
        <f t="shared" si="718"/>
        <v>0</v>
      </c>
      <c r="AM1474" s="35">
        <f t="shared" si="719"/>
        <v>0</v>
      </c>
      <c r="AN1474" s="35">
        <f t="shared" si="720"/>
        <v>0</v>
      </c>
      <c r="AO1474" s="35">
        <f t="shared" si="721"/>
        <v>0</v>
      </c>
      <c r="AP1474" s="35">
        <f t="shared" si="722"/>
        <v>0</v>
      </c>
      <c r="AQ1474" s="35">
        <f t="shared" si="723"/>
        <v>0</v>
      </c>
      <c r="AS1474" s="36"/>
    </row>
    <row r="1475" spans="2:45" ht="30.95" hidden="1" customHeight="1">
      <c r="B1475" s="307"/>
      <c r="C1475" s="314"/>
      <c r="D1475" s="309">
        <f>D1435</f>
        <v>0</v>
      </c>
      <c r="E1475" s="310"/>
      <c r="G1475" s="307">
        <f t="shared" ref="G1475:R1475" si="726">SUM(G1435:G1474)</f>
        <v>0</v>
      </c>
      <c r="H1475" s="311">
        <f>SUM(H1435:H1474)</f>
        <v>0</v>
      </c>
      <c r="I1475" s="311">
        <f t="shared" si="726"/>
        <v>0</v>
      </c>
      <c r="J1475" s="307"/>
      <c r="K1475" s="307"/>
      <c r="L1475" s="315"/>
      <c r="M1475" s="311">
        <f>SUM(M1435:M1474)</f>
        <v>0</v>
      </c>
      <c r="N1475" s="307"/>
      <c r="O1475" s="311">
        <f>SUM(O1435:O1474)</f>
        <v>0</v>
      </c>
      <c r="P1475" s="307"/>
      <c r="Q1475" s="311">
        <f>SUM(Q1435:Q1474)</f>
        <v>0</v>
      </c>
      <c r="R1475" s="311">
        <f t="shared" si="726"/>
        <v>0</v>
      </c>
      <c r="S1475" s="311">
        <f>SUM(S1435:S1474)</f>
        <v>0</v>
      </c>
      <c r="T1475" s="313"/>
      <c r="U1475" s="311">
        <f>SUM(U1435:U1474)</f>
        <v>0</v>
      </c>
      <c r="V1475" s="311">
        <f t="shared" ref="V1475:AA1475" si="727">SUM(V1435:V1474)</f>
        <v>0</v>
      </c>
      <c r="W1475" s="311">
        <f t="shared" si="727"/>
        <v>0</v>
      </c>
      <c r="X1475" s="311">
        <f t="shared" si="727"/>
        <v>0</v>
      </c>
      <c r="Y1475" s="311">
        <f t="shared" si="727"/>
        <v>0</v>
      </c>
      <c r="Z1475" s="311">
        <f t="shared" si="727"/>
        <v>0</v>
      </c>
      <c r="AA1475" s="311">
        <f t="shared" si="727"/>
        <v>0</v>
      </c>
      <c r="AC1475" s="311">
        <f>SUM(AC1435:AC1474)</f>
        <v>0</v>
      </c>
      <c r="AD1475" s="311">
        <f t="shared" ref="AD1475:AI1475" si="728">SUM(AD1435:AD1474)</f>
        <v>0</v>
      </c>
      <c r="AE1475" s="311">
        <f t="shared" si="728"/>
        <v>0</v>
      </c>
      <c r="AF1475" s="311">
        <f t="shared" si="728"/>
        <v>0</v>
      </c>
      <c r="AG1475" s="311">
        <f t="shared" si="728"/>
        <v>0</v>
      </c>
      <c r="AH1475" s="311">
        <f t="shared" si="728"/>
        <v>0</v>
      </c>
      <c r="AI1475" s="311">
        <f t="shared" si="728"/>
        <v>0</v>
      </c>
      <c r="AK1475" s="311">
        <f>SUM(AK1435:AK1474)</f>
        <v>0</v>
      </c>
      <c r="AL1475" s="311">
        <f t="shared" ref="AL1475:AQ1475" si="729">SUM(AL1435:AL1474)</f>
        <v>0</v>
      </c>
      <c r="AM1475" s="311">
        <f t="shared" si="729"/>
        <v>0</v>
      </c>
      <c r="AN1475" s="311">
        <f t="shared" si="729"/>
        <v>0</v>
      </c>
      <c r="AO1475" s="311">
        <f t="shared" si="729"/>
        <v>0</v>
      </c>
      <c r="AP1475" s="311">
        <f t="shared" si="729"/>
        <v>0</v>
      </c>
      <c r="AQ1475" s="311">
        <f t="shared" si="729"/>
        <v>0</v>
      </c>
      <c r="AS1475" s="36"/>
    </row>
    <row r="1476" spans="2:45" hidden="1">
      <c r="M1476" s="4"/>
    </row>
    <row r="1477" spans="2:45" hidden="1">
      <c r="B1477" s="36"/>
      <c r="C1477" s="316" t="str">
        <f>'Salary Calc &amp; Services Offered'!A50</f>
        <v>Service 36</v>
      </c>
      <c r="D1477" s="28">
        <v>0</v>
      </c>
      <c r="E1477" s="29">
        <v>0</v>
      </c>
      <c r="G1477" s="409"/>
      <c r="H1477" s="30"/>
      <c r="I1477" s="40">
        <f>'Salary Calc &amp; Services Offered'!JV50</f>
        <v>0</v>
      </c>
      <c r="J1477" s="36"/>
      <c r="K1477" s="36"/>
      <c r="L1477" s="38"/>
      <c r="M1477" s="39"/>
      <c r="N1477" s="36"/>
      <c r="O1477" s="39"/>
      <c r="P1477" s="36"/>
      <c r="Q1477" s="31"/>
      <c r="R1477" s="37"/>
      <c r="S1477" s="40">
        <f t="shared" ref="S1477:S1516" si="730">H1477+I1477+O1477+M1477+Q1477+R1477</f>
        <v>0</v>
      </c>
      <c r="U1477" s="40">
        <f t="shared" ref="U1477:U1516" si="731">IFERROR(H1477/$D$1477,0)</f>
        <v>0</v>
      </c>
      <c r="V1477" s="40">
        <f t="shared" ref="V1477:V1516" si="732">IFERROR(I1477/$D$1477,0)</f>
        <v>0</v>
      </c>
      <c r="W1477" s="40">
        <f t="shared" ref="W1477:W1516" si="733">IFERROR(O1477/$D$1477,0)</f>
        <v>0</v>
      </c>
      <c r="X1477" s="40">
        <f t="shared" ref="X1477:X1516" si="734">IFERROR(M1477/$D$1477,0)</f>
        <v>0</v>
      </c>
      <c r="Y1477" s="40">
        <f>IFERROR(Q1477/$D$1477,0)</f>
        <v>0</v>
      </c>
      <c r="Z1477" s="40">
        <f>IFERROR(R1477/$D$1477,0)</f>
        <v>0</v>
      </c>
      <c r="AA1477" s="40">
        <f t="shared" ref="AA1477:AA1516" si="735">SUM(U1477:Z1477)</f>
        <v>0</v>
      </c>
      <c r="AC1477" s="41">
        <f>IF('Salary Calc &amp; Services Offered'!JW114&lt;0,0,'Salary Calc &amp; Services Offered'!JW114)</f>
        <v>0</v>
      </c>
      <c r="AD1477" s="37"/>
      <c r="AE1477" s="37"/>
      <c r="AF1477" s="37"/>
      <c r="AG1477" s="37"/>
      <c r="AH1477" s="37"/>
      <c r="AI1477" s="35">
        <f t="shared" ref="AI1477:AI1516" si="736">SUM(AC1477:AH1477)</f>
        <v>0</v>
      </c>
      <c r="AK1477" s="35">
        <f t="shared" ref="AK1477:AK1516" si="737">IFERROR(AC1477/$D$1477,0)</f>
        <v>0</v>
      </c>
      <c r="AL1477" s="35">
        <f t="shared" ref="AL1477:AL1516" si="738">IFERROR(AD1477/$D$1477,0)</f>
        <v>0</v>
      </c>
      <c r="AM1477" s="35">
        <f t="shared" ref="AM1477:AM1516" si="739">IFERROR(AE1477/$D$1477,0)</f>
        <v>0</v>
      </c>
      <c r="AN1477" s="35">
        <f t="shared" ref="AN1477:AN1516" si="740">IFERROR(AF1477/$D$1477,0)</f>
        <v>0</v>
      </c>
      <c r="AO1477" s="35">
        <f t="shared" ref="AO1477:AO1516" si="741">IFERROR(AG1477/$D$1477,0)</f>
        <v>0</v>
      </c>
      <c r="AP1477" s="35">
        <f t="shared" ref="AP1477:AP1516" si="742">IFERROR(AH1477/$D$1477,0)</f>
        <v>0</v>
      </c>
      <c r="AQ1477" s="35">
        <f t="shared" ref="AQ1477:AQ1516" si="743">SUM(AK1477:AP1477)</f>
        <v>0</v>
      </c>
      <c r="AS1477" s="36"/>
    </row>
    <row r="1478" spans="2:45" hidden="1">
      <c r="B1478" s="320"/>
      <c r="C1478" s="320"/>
      <c r="D1478" s="321"/>
      <c r="E1478" s="321"/>
      <c r="G1478" s="36"/>
      <c r="H1478" s="34"/>
      <c r="I1478" s="40"/>
      <c r="J1478" s="36"/>
      <c r="K1478" s="36"/>
      <c r="L1478" s="38"/>
      <c r="M1478" s="39"/>
      <c r="N1478" s="36"/>
      <c r="O1478" s="39"/>
      <c r="P1478" s="36"/>
      <c r="Q1478" s="39"/>
      <c r="R1478" s="37"/>
      <c r="S1478" s="40">
        <f t="shared" si="730"/>
        <v>0</v>
      </c>
      <c r="U1478" s="40">
        <f t="shared" si="731"/>
        <v>0</v>
      </c>
      <c r="V1478" s="40">
        <f t="shared" si="732"/>
        <v>0</v>
      </c>
      <c r="W1478" s="40">
        <f t="shared" si="733"/>
        <v>0</v>
      </c>
      <c r="X1478" s="40">
        <f t="shared" si="734"/>
        <v>0</v>
      </c>
      <c r="Y1478" s="40">
        <f>IFERROR(Q1478/$D$1477,0)</f>
        <v>0</v>
      </c>
      <c r="Z1478" s="40">
        <f>IFERROR(R1478/$D$1477,0)</f>
        <v>0</v>
      </c>
      <c r="AA1478" s="40">
        <f t="shared" si="735"/>
        <v>0</v>
      </c>
      <c r="AC1478" s="35"/>
      <c r="AD1478" s="32"/>
      <c r="AE1478" s="32"/>
      <c r="AF1478" s="32"/>
      <c r="AG1478" s="32"/>
      <c r="AH1478" s="32"/>
      <c r="AI1478" s="35">
        <f t="shared" si="736"/>
        <v>0</v>
      </c>
      <c r="AK1478" s="35">
        <f t="shared" si="737"/>
        <v>0</v>
      </c>
      <c r="AL1478" s="35">
        <f t="shared" si="738"/>
        <v>0</v>
      </c>
      <c r="AM1478" s="35">
        <f t="shared" si="739"/>
        <v>0</v>
      </c>
      <c r="AN1478" s="35">
        <f t="shared" si="740"/>
        <v>0</v>
      </c>
      <c r="AO1478" s="35">
        <f t="shared" si="741"/>
        <v>0</v>
      </c>
      <c r="AP1478" s="35">
        <f t="shared" si="742"/>
        <v>0</v>
      </c>
      <c r="AQ1478" s="35">
        <f t="shared" si="743"/>
        <v>0</v>
      </c>
      <c r="AS1478" s="36"/>
    </row>
    <row r="1479" spans="2:45" hidden="1">
      <c r="B1479" s="316"/>
      <c r="C1479" s="317"/>
      <c r="D1479" s="318"/>
      <c r="E1479" s="318"/>
      <c r="G1479" s="36"/>
      <c r="H1479" s="39"/>
      <c r="I1479" s="40"/>
      <c r="J1479" s="36"/>
      <c r="K1479" s="36"/>
      <c r="L1479" s="38"/>
      <c r="M1479" s="39"/>
      <c r="N1479" s="36"/>
      <c r="O1479" s="39"/>
      <c r="P1479" s="36"/>
      <c r="Q1479" s="39"/>
      <c r="R1479" s="37"/>
      <c r="S1479" s="40">
        <f t="shared" si="730"/>
        <v>0</v>
      </c>
      <c r="U1479" s="40">
        <f t="shared" si="731"/>
        <v>0</v>
      </c>
      <c r="V1479" s="40">
        <f t="shared" si="732"/>
        <v>0</v>
      </c>
      <c r="W1479" s="40">
        <f t="shared" si="733"/>
        <v>0</v>
      </c>
      <c r="X1479" s="40">
        <f t="shared" si="734"/>
        <v>0</v>
      </c>
      <c r="Y1479" s="40">
        <f t="shared" ref="Y1479:Y1516" si="744">IFERROR(Q1479/$D$1477,0)</f>
        <v>0</v>
      </c>
      <c r="Z1479" s="40">
        <f t="shared" ref="Z1479:Z1516" si="745">IFERROR(R1479/$D$1477,0)</f>
        <v>0</v>
      </c>
      <c r="AA1479" s="40">
        <f t="shared" si="735"/>
        <v>0</v>
      </c>
      <c r="AC1479" s="40"/>
      <c r="AD1479" s="39"/>
      <c r="AE1479" s="39"/>
      <c r="AF1479" s="39"/>
      <c r="AG1479" s="39"/>
      <c r="AH1479" s="39"/>
      <c r="AI1479" s="35">
        <f t="shared" si="736"/>
        <v>0</v>
      </c>
      <c r="AK1479" s="35">
        <f t="shared" si="737"/>
        <v>0</v>
      </c>
      <c r="AL1479" s="35">
        <f t="shared" si="738"/>
        <v>0</v>
      </c>
      <c r="AM1479" s="35">
        <f t="shared" si="739"/>
        <v>0</v>
      </c>
      <c r="AN1479" s="35">
        <f t="shared" si="740"/>
        <v>0</v>
      </c>
      <c r="AO1479" s="35">
        <f t="shared" si="741"/>
        <v>0</v>
      </c>
      <c r="AP1479" s="35">
        <f t="shared" si="742"/>
        <v>0</v>
      </c>
      <c r="AQ1479" s="35">
        <f t="shared" si="743"/>
        <v>0</v>
      </c>
      <c r="AS1479" s="36"/>
    </row>
    <row r="1480" spans="2:45" hidden="1">
      <c r="B1480" s="316"/>
      <c r="C1480" s="317"/>
      <c r="D1480" s="318"/>
      <c r="E1480" s="318"/>
      <c r="G1480" s="36"/>
      <c r="H1480" s="39"/>
      <c r="I1480" s="40"/>
      <c r="J1480" s="36"/>
      <c r="K1480" s="36"/>
      <c r="L1480" s="38"/>
      <c r="M1480" s="39"/>
      <c r="N1480" s="36"/>
      <c r="O1480" s="39"/>
      <c r="P1480" s="36"/>
      <c r="Q1480" s="39"/>
      <c r="R1480" s="37"/>
      <c r="S1480" s="40">
        <f t="shared" si="730"/>
        <v>0</v>
      </c>
      <c r="U1480" s="40">
        <f t="shared" si="731"/>
        <v>0</v>
      </c>
      <c r="V1480" s="40">
        <f t="shared" si="732"/>
        <v>0</v>
      </c>
      <c r="W1480" s="40">
        <f t="shared" si="733"/>
        <v>0</v>
      </c>
      <c r="X1480" s="40">
        <f t="shared" si="734"/>
        <v>0</v>
      </c>
      <c r="Y1480" s="40">
        <f t="shared" si="744"/>
        <v>0</v>
      </c>
      <c r="Z1480" s="40">
        <f t="shared" si="745"/>
        <v>0</v>
      </c>
      <c r="AA1480" s="40">
        <f t="shared" si="735"/>
        <v>0</v>
      </c>
      <c r="AC1480" s="40"/>
      <c r="AD1480" s="39"/>
      <c r="AE1480" s="39"/>
      <c r="AF1480" s="39"/>
      <c r="AG1480" s="39"/>
      <c r="AH1480" s="39"/>
      <c r="AI1480" s="35">
        <f t="shared" si="736"/>
        <v>0</v>
      </c>
      <c r="AK1480" s="35">
        <f t="shared" si="737"/>
        <v>0</v>
      </c>
      <c r="AL1480" s="35">
        <f t="shared" si="738"/>
        <v>0</v>
      </c>
      <c r="AM1480" s="35">
        <f t="shared" si="739"/>
        <v>0</v>
      </c>
      <c r="AN1480" s="35">
        <f t="shared" si="740"/>
        <v>0</v>
      </c>
      <c r="AO1480" s="35">
        <f t="shared" si="741"/>
        <v>0</v>
      </c>
      <c r="AP1480" s="35">
        <f t="shared" si="742"/>
        <v>0</v>
      </c>
      <c r="AQ1480" s="35">
        <f t="shared" si="743"/>
        <v>0</v>
      </c>
      <c r="AS1480" s="36"/>
    </row>
    <row r="1481" spans="2:45" hidden="1">
      <c r="B1481" s="316"/>
      <c r="C1481" s="317"/>
      <c r="D1481" s="318"/>
      <c r="E1481" s="318"/>
      <c r="G1481" s="36"/>
      <c r="H1481" s="39"/>
      <c r="I1481" s="40"/>
      <c r="J1481" s="36"/>
      <c r="K1481" s="36"/>
      <c r="L1481" s="38"/>
      <c r="M1481" s="39"/>
      <c r="N1481" s="36"/>
      <c r="O1481" s="39"/>
      <c r="P1481" s="36"/>
      <c r="Q1481" s="39"/>
      <c r="R1481" s="37"/>
      <c r="S1481" s="40">
        <f t="shared" si="730"/>
        <v>0</v>
      </c>
      <c r="U1481" s="40">
        <f t="shared" si="731"/>
        <v>0</v>
      </c>
      <c r="V1481" s="40">
        <f t="shared" si="732"/>
        <v>0</v>
      </c>
      <c r="W1481" s="40">
        <f t="shared" si="733"/>
        <v>0</v>
      </c>
      <c r="X1481" s="40">
        <f t="shared" si="734"/>
        <v>0</v>
      </c>
      <c r="Y1481" s="40">
        <f t="shared" si="744"/>
        <v>0</v>
      </c>
      <c r="Z1481" s="40">
        <f t="shared" si="745"/>
        <v>0</v>
      </c>
      <c r="AA1481" s="40">
        <f t="shared" si="735"/>
        <v>0</v>
      </c>
      <c r="AC1481" s="40"/>
      <c r="AD1481" s="39"/>
      <c r="AE1481" s="39"/>
      <c r="AF1481" s="39"/>
      <c r="AG1481" s="39"/>
      <c r="AH1481" s="39"/>
      <c r="AI1481" s="35">
        <f t="shared" si="736"/>
        <v>0</v>
      </c>
      <c r="AK1481" s="35">
        <f t="shared" si="737"/>
        <v>0</v>
      </c>
      <c r="AL1481" s="35">
        <f t="shared" si="738"/>
        <v>0</v>
      </c>
      <c r="AM1481" s="35">
        <f t="shared" si="739"/>
        <v>0</v>
      </c>
      <c r="AN1481" s="35">
        <f t="shared" si="740"/>
        <v>0</v>
      </c>
      <c r="AO1481" s="35">
        <f t="shared" si="741"/>
        <v>0</v>
      </c>
      <c r="AP1481" s="35">
        <f t="shared" si="742"/>
        <v>0</v>
      </c>
      <c r="AQ1481" s="35">
        <f t="shared" si="743"/>
        <v>0</v>
      </c>
      <c r="AS1481" s="36"/>
    </row>
    <row r="1482" spans="2:45" hidden="1">
      <c r="B1482" s="316"/>
      <c r="C1482" s="317"/>
      <c r="D1482" s="318"/>
      <c r="E1482" s="318"/>
      <c r="G1482" s="36"/>
      <c r="H1482" s="39"/>
      <c r="I1482" s="40"/>
      <c r="J1482" s="36"/>
      <c r="K1482" s="36"/>
      <c r="L1482" s="38"/>
      <c r="M1482" s="39"/>
      <c r="N1482" s="36"/>
      <c r="O1482" s="39"/>
      <c r="P1482" s="36"/>
      <c r="Q1482" s="39"/>
      <c r="R1482" s="37"/>
      <c r="S1482" s="40">
        <f t="shared" si="730"/>
        <v>0</v>
      </c>
      <c r="U1482" s="40">
        <f t="shared" si="731"/>
        <v>0</v>
      </c>
      <c r="V1482" s="40">
        <f t="shared" si="732"/>
        <v>0</v>
      </c>
      <c r="W1482" s="40">
        <f t="shared" si="733"/>
        <v>0</v>
      </c>
      <c r="X1482" s="40">
        <f t="shared" si="734"/>
        <v>0</v>
      </c>
      <c r="Y1482" s="40">
        <f t="shared" si="744"/>
        <v>0</v>
      </c>
      <c r="Z1482" s="40">
        <f t="shared" si="745"/>
        <v>0</v>
      </c>
      <c r="AA1482" s="40">
        <f t="shared" si="735"/>
        <v>0</v>
      </c>
      <c r="AC1482" s="40"/>
      <c r="AD1482" s="39"/>
      <c r="AE1482" s="39"/>
      <c r="AF1482" s="39"/>
      <c r="AG1482" s="39"/>
      <c r="AH1482" s="39"/>
      <c r="AI1482" s="35">
        <f t="shared" si="736"/>
        <v>0</v>
      </c>
      <c r="AK1482" s="35">
        <f t="shared" si="737"/>
        <v>0</v>
      </c>
      <c r="AL1482" s="35">
        <f t="shared" si="738"/>
        <v>0</v>
      </c>
      <c r="AM1482" s="35">
        <f t="shared" si="739"/>
        <v>0</v>
      </c>
      <c r="AN1482" s="35">
        <f t="shared" si="740"/>
        <v>0</v>
      </c>
      <c r="AO1482" s="35">
        <f t="shared" si="741"/>
        <v>0</v>
      </c>
      <c r="AP1482" s="35">
        <f t="shared" si="742"/>
        <v>0</v>
      </c>
      <c r="AQ1482" s="35">
        <f t="shared" si="743"/>
        <v>0</v>
      </c>
      <c r="AS1482" s="36"/>
    </row>
    <row r="1483" spans="2:45" hidden="1">
      <c r="B1483" s="316"/>
      <c r="C1483" s="317"/>
      <c r="D1483" s="318"/>
      <c r="E1483" s="318"/>
      <c r="G1483" s="36"/>
      <c r="H1483" s="39"/>
      <c r="I1483" s="40"/>
      <c r="J1483" s="36"/>
      <c r="K1483" s="36"/>
      <c r="L1483" s="38"/>
      <c r="M1483" s="39"/>
      <c r="N1483" s="36"/>
      <c r="O1483" s="39"/>
      <c r="P1483" s="36"/>
      <c r="Q1483" s="39"/>
      <c r="R1483" s="37"/>
      <c r="S1483" s="40">
        <f t="shared" si="730"/>
        <v>0</v>
      </c>
      <c r="U1483" s="40">
        <f t="shared" si="731"/>
        <v>0</v>
      </c>
      <c r="V1483" s="40">
        <f t="shared" si="732"/>
        <v>0</v>
      </c>
      <c r="W1483" s="40">
        <f t="shared" si="733"/>
        <v>0</v>
      </c>
      <c r="X1483" s="40">
        <f t="shared" si="734"/>
        <v>0</v>
      </c>
      <c r="Y1483" s="40">
        <f t="shared" si="744"/>
        <v>0</v>
      </c>
      <c r="Z1483" s="40">
        <f t="shared" si="745"/>
        <v>0</v>
      </c>
      <c r="AA1483" s="40">
        <f t="shared" si="735"/>
        <v>0</v>
      </c>
      <c r="AC1483" s="40"/>
      <c r="AD1483" s="39"/>
      <c r="AE1483" s="39"/>
      <c r="AF1483" s="39"/>
      <c r="AG1483" s="39"/>
      <c r="AH1483" s="39"/>
      <c r="AI1483" s="35">
        <f t="shared" si="736"/>
        <v>0</v>
      </c>
      <c r="AK1483" s="35">
        <f t="shared" si="737"/>
        <v>0</v>
      </c>
      <c r="AL1483" s="35">
        <f t="shared" si="738"/>
        <v>0</v>
      </c>
      <c r="AM1483" s="35">
        <f t="shared" si="739"/>
        <v>0</v>
      </c>
      <c r="AN1483" s="35">
        <f t="shared" si="740"/>
        <v>0</v>
      </c>
      <c r="AO1483" s="35">
        <f t="shared" si="741"/>
        <v>0</v>
      </c>
      <c r="AP1483" s="35">
        <f t="shared" si="742"/>
        <v>0</v>
      </c>
      <c r="AQ1483" s="35">
        <f t="shared" si="743"/>
        <v>0</v>
      </c>
      <c r="AS1483" s="36"/>
    </row>
    <row r="1484" spans="2:45" hidden="1">
      <c r="B1484" s="316"/>
      <c r="C1484" s="317"/>
      <c r="D1484" s="318"/>
      <c r="E1484" s="318"/>
      <c r="G1484" s="36"/>
      <c r="H1484" s="39"/>
      <c r="I1484" s="40"/>
      <c r="J1484" s="36"/>
      <c r="K1484" s="36"/>
      <c r="L1484" s="38"/>
      <c r="M1484" s="39"/>
      <c r="N1484" s="36"/>
      <c r="O1484" s="39"/>
      <c r="P1484" s="36"/>
      <c r="Q1484" s="39"/>
      <c r="R1484" s="37"/>
      <c r="S1484" s="40">
        <f t="shared" si="730"/>
        <v>0</v>
      </c>
      <c r="U1484" s="40">
        <f t="shared" si="731"/>
        <v>0</v>
      </c>
      <c r="V1484" s="40">
        <f t="shared" si="732"/>
        <v>0</v>
      </c>
      <c r="W1484" s="40">
        <f t="shared" si="733"/>
        <v>0</v>
      </c>
      <c r="X1484" s="40">
        <f t="shared" si="734"/>
        <v>0</v>
      </c>
      <c r="Y1484" s="40">
        <f t="shared" si="744"/>
        <v>0</v>
      </c>
      <c r="Z1484" s="40">
        <f t="shared" si="745"/>
        <v>0</v>
      </c>
      <c r="AA1484" s="40">
        <f t="shared" si="735"/>
        <v>0</v>
      </c>
      <c r="AC1484" s="40"/>
      <c r="AD1484" s="39"/>
      <c r="AE1484" s="39"/>
      <c r="AF1484" s="39"/>
      <c r="AG1484" s="39"/>
      <c r="AH1484" s="39"/>
      <c r="AI1484" s="35">
        <f t="shared" si="736"/>
        <v>0</v>
      </c>
      <c r="AK1484" s="35">
        <f t="shared" si="737"/>
        <v>0</v>
      </c>
      <c r="AL1484" s="35">
        <f t="shared" si="738"/>
        <v>0</v>
      </c>
      <c r="AM1484" s="35">
        <f t="shared" si="739"/>
        <v>0</v>
      </c>
      <c r="AN1484" s="35">
        <f t="shared" si="740"/>
        <v>0</v>
      </c>
      <c r="AO1484" s="35">
        <f t="shared" si="741"/>
        <v>0</v>
      </c>
      <c r="AP1484" s="35">
        <f t="shared" si="742"/>
        <v>0</v>
      </c>
      <c r="AQ1484" s="35">
        <f t="shared" si="743"/>
        <v>0</v>
      </c>
      <c r="AS1484" s="36"/>
    </row>
    <row r="1485" spans="2:45" hidden="1">
      <c r="B1485" s="316"/>
      <c r="C1485" s="316"/>
      <c r="D1485" s="319"/>
      <c r="E1485" s="319"/>
      <c r="G1485" s="36"/>
      <c r="H1485" s="37"/>
      <c r="I1485" s="41"/>
      <c r="J1485" s="36"/>
      <c r="K1485" s="36"/>
      <c r="L1485" s="38"/>
      <c r="M1485" s="37"/>
      <c r="N1485" s="36"/>
      <c r="O1485" s="37"/>
      <c r="P1485" s="36"/>
      <c r="Q1485" s="37"/>
      <c r="R1485" s="37"/>
      <c r="S1485" s="40">
        <f t="shared" si="730"/>
        <v>0</v>
      </c>
      <c r="U1485" s="40">
        <f t="shared" si="731"/>
        <v>0</v>
      </c>
      <c r="V1485" s="40">
        <f t="shared" si="732"/>
        <v>0</v>
      </c>
      <c r="W1485" s="40">
        <f t="shared" si="733"/>
        <v>0</v>
      </c>
      <c r="X1485" s="40">
        <f t="shared" si="734"/>
        <v>0</v>
      </c>
      <c r="Y1485" s="40">
        <f t="shared" si="744"/>
        <v>0</v>
      </c>
      <c r="Z1485" s="40">
        <f t="shared" si="745"/>
        <v>0</v>
      </c>
      <c r="AA1485" s="40">
        <f t="shared" si="735"/>
        <v>0</v>
      </c>
      <c r="AC1485" s="41"/>
      <c r="AD1485" s="37"/>
      <c r="AE1485" s="37"/>
      <c r="AF1485" s="37"/>
      <c r="AG1485" s="37"/>
      <c r="AH1485" s="37"/>
      <c r="AI1485" s="35">
        <f t="shared" si="736"/>
        <v>0</v>
      </c>
      <c r="AK1485" s="35">
        <f t="shared" si="737"/>
        <v>0</v>
      </c>
      <c r="AL1485" s="35">
        <f t="shared" si="738"/>
        <v>0</v>
      </c>
      <c r="AM1485" s="35">
        <f t="shared" si="739"/>
        <v>0</v>
      </c>
      <c r="AN1485" s="35">
        <f t="shared" si="740"/>
        <v>0</v>
      </c>
      <c r="AO1485" s="35">
        <f t="shared" si="741"/>
        <v>0</v>
      </c>
      <c r="AP1485" s="35">
        <f t="shared" si="742"/>
        <v>0</v>
      </c>
      <c r="AQ1485" s="35">
        <f t="shared" si="743"/>
        <v>0</v>
      </c>
      <c r="AS1485" s="36"/>
    </row>
    <row r="1486" spans="2:45" hidden="1">
      <c r="B1486" s="316"/>
      <c r="C1486" s="316"/>
      <c r="D1486" s="319"/>
      <c r="E1486" s="319"/>
      <c r="G1486" s="36"/>
      <c r="H1486" s="37"/>
      <c r="I1486" s="41"/>
      <c r="J1486" s="36"/>
      <c r="K1486" s="36"/>
      <c r="L1486" s="38"/>
      <c r="M1486" s="37"/>
      <c r="N1486" s="36"/>
      <c r="O1486" s="37"/>
      <c r="P1486" s="36"/>
      <c r="Q1486" s="37"/>
      <c r="R1486" s="37"/>
      <c r="S1486" s="40">
        <f t="shared" si="730"/>
        <v>0</v>
      </c>
      <c r="U1486" s="40">
        <f t="shared" si="731"/>
        <v>0</v>
      </c>
      <c r="V1486" s="40">
        <f t="shared" si="732"/>
        <v>0</v>
      </c>
      <c r="W1486" s="40">
        <f t="shared" si="733"/>
        <v>0</v>
      </c>
      <c r="X1486" s="40">
        <f t="shared" si="734"/>
        <v>0</v>
      </c>
      <c r="Y1486" s="40">
        <f t="shared" si="744"/>
        <v>0</v>
      </c>
      <c r="Z1486" s="40">
        <f t="shared" si="745"/>
        <v>0</v>
      </c>
      <c r="AA1486" s="40">
        <f t="shared" si="735"/>
        <v>0</v>
      </c>
      <c r="AC1486" s="41"/>
      <c r="AD1486" s="37"/>
      <c r="AE1486" s="37"/>
      <c r="AF1486" s="37"/>
      <c r="AG1486" s="37"/>
      <c r="AH1486" s="37"/>
      <c r="AI1486" s="35">
        <f t="shared" si="736"/>
        <v>0</v>
      </c>
      <c r="AK1486" s="35">
        <f t="shared" si="737"/>
        <v>0</v>
      </c>
      <c r="AL1486" s="35">
        <f t="shared" si="738"/>
        <v>0</v>
      </c>
      <c r="AM1486" s="35">
        <f t="shared" si="739"/>
        <v>0</v>
      </c>
      <c r="AN1486" s="35">
        <f t="shared" si="740"/>
        <v>0</v>
      </c>
      <c r="AO1486" s="35">
        <f t="shared" si="741"/>
        <v>0</v>
      </c>
      <c r="AP1486" s="35">
        <f t="shared" si="742"/>
        <v>0</v>
      </c>
      <c r="AQ1486" s="35">
        <f t="shared" si="743"/>
        <v>0</v>
      </c>
      <c r="AS1486" s="36"/>
    </row>
    <row r="1487" spans="2:45" hidden="1">
      <c r="B1487" s="316"/>
      <c r="C1487" s="316"/>
      <c r="D1487" s="319"/>
      <c r="E1487" s="319"/>
      <c r="G1487" s="36"/>
      <c r="H1487" s="37"/>
      <c r="I1487" s="41"/>
      <c r="J1487" s="36"/>
      <c r="K1487" s="36"/>
      <c r="L1487" s="38"/>
      <c r="M1487" s="37"/>
      <c r="N1487" s="36"/>
      <c r="O1487" s="37"/>
      <c r="P1487" s="36"/>
      <c r="Q1487" s="37"/>
      <c r="R1487" s="37"/>
      <c r="S1487" s="40">
        <f t="shared" si="730"/>
        <v>0</v>
      </c>
      <c r="U1487" s="40">
        <f t="shared" si="731"/>
        <v>0</v>
      </c>
      <c r="V1487" s="40">
        <f t="shared" si="732"/>
        <v>0</v>
      </c>
      <c r="W1487" s="40">
        <f t="shared" si="733"/>
        <v>0</v>
      </c>
      <c r="X1487" s="40">
        <f t="shared" si="734"/>
        <v>0</v>
      </c>
      <c r="Y1487" s="40">
        <f t="shared" si="744"/>
        <v>0</v>
      </c>
      <c r="Z1487" s="40">
        <f t="shared" si="745"/>
        <v>0</v>
      </c>
      <c r="AA1487" s="40">
        <f t="shared" si="735"/>
        <v>0</v>
      </c>
      <c r="AC1487" s="41"/>
      <c r="AD1487" s="37"/>
      <c r="AE1487" s="37"/>
      <c r="AF1487" s="37"/>
      <c r="AG1487" s="37"/>
      <c r="AH1487" s="37"/>
      <c r="AI1487" s="35">
        <f t="shared" si="736"/>
        <v>0</v>
      </c>
      <c r="AK1487" s="35">
        <f t="shared" si="737"/>
        <v>0</v>
      </c>
      <c r="AL1487" s="35">
        <f t="shared" si="738"/>
        <v>0</v>
      </c>
      <c r="AM1487" s="35">
        <f t="shared" si="739"/>
        <v>0</v>
      </c>
      <c r="AN1487" s="35">
        <f t="shared" si="740"/>
        <v>0</v>
      </c>
      <c r="AO1487" s="35">
        <f t="shared" si="741"/>
        <v>0</v>
      </c>
      <c r="AP1487" s="35">
        <f t="shared" si="742"/>
        <v>0</v>
      </c>
      <c r="AQ1487" s="35">
        <f t="shared" si="743"/>
        <v>0</v>
      </c>
      <c r="AS1487" s="36"/>
    </row>
    <row r="1488" spans="2:45" hidden="1">
      <c r="B1488" s="316"/>
      <c r="C1488" s="316"/>
      <c r="D1488" s="319"/>
      <c r="E1488" s="319"/>
      <c r="G1488" s="36"/>
      <c r="H1488" s="37"/>
      <c r="I1488" s="41"/>
      <c r="J1488" s="36"/>
      <c r="K1488" s="36"/>
      <c r="L1488" s="38"/>
      <c r="M1488" s="37"/>
      <c r="N1488" s="36"/>
      <c r="O1488" s="37"/>
      <c r="P1488" s="36"/>
      <c r="Q1488" s="37"/>
      <c r="R1488" s="37"/>
      <c r="S1488" s="40">
        <f t="shared" si="730"/>
        <v>0</v>
      </c>
      <c r="U1488" s="40">
        <f t="shared" si="731"/>
        <v>0</v>
      </c>
      <c r="V1488" s="40">
        <f t="shared" si="732"/>
        <v>0</v>
      </c>
      <c r="W1488" s="40">
        <f t="shared" si="733"/>
        <v>0</v>
      </c>
      <c r="X1488" s="40">
        <f t="shared" si="734"/>
        <v>0</v>
      </c>
      <c r="Y1488" s="40">
        <f t="shared" si="744"/>
        <v>0</v>
      </c>
      <c r="Z1488" s="40">
        <f t="shared" si="745"/>
        <v>0</v>
      </c>
      <c r="AA1488" s="40">
        <f t="shared" si="735"/>
        <v>0</v>
      </c>
      <c r="AC1488" s="41"/>
      <c r="AD1488" s="37"/>
      <c r="AE1488" s="37"/>
      <c r="AF1488" s="37"/>
      <c r="AG1488" s="37"/>
      <c r="AH1488" s="37"/>
      <c r="AI1488" s="35">
        <f t="shared" si="736"/>
        <v>0</v>
      </c>
      <c r="AK1488" s="35">
        <f t="shared" si="737"/>
        <v>0</v>
      </c>
      <c r="AL1488" s="35">
        <f t="shared" si="738"/>
        <v>0</v>
      </c>
      <c r="AM1488" s="35">
        <f t="shared" si="739"/>
        <v>0</v>
      </c>
      <c r="AN1488" s="35">
        <f t="shared" si="740"/>
        <v>0</v>
      </c>
      <c r="AO1488" s="35">
        <f t="shared" si="741"/>
        <v>0</v>
      </c>
      <c r="AP1488" s="35">
        <f t="shared" si="742"/>
        <v>0</v>
      </c>
      <c r="AQ1488" s="35">
        <f t="shared" si="743"/>
        <v>0</v>
      </c>
      <c r="AS1488" s="36"/>
    </row>
    <row r="1489" spans="2:45" hidden="1">
      <c r="B1489" s="316"/>
      <c r="C1489" s="316"/>
      <c r="D1489" s="319"/>
      <c r="E1489" s="319"/>
      <c r="G1489" s="36"/>
      <c r="H1489" s="37"/>
      <c r="I1489" s="41"/>
      <c r="J1489" s="36"/>
      <c r="K1489" s="36"/>
      <c r="L1489" s="38"/>
      <c r="M1489" s="37"/>
      <c r="N1489" s="36"/>
      <c r="O1489" s="37"/>
      <c r="P1489" s="36"/>
      <c r="Q1489" s="37"/>
      <c r="R1489" s="37"/>
      <c r="S1489" s="40">
        <f t="shared" si="730"/>
        <v>0</v>
      </c>
      <c r="U1489" s="40">
        <f t="shared" si="731"/>
        <v>0</v>
      </c>
      <c r="V1489" s="40">
        <f t="shared" si="732"/>
        <v>0</v>
      </c>
      <c r="W1489" s="40">
        <f t="shared" si="733"/>
        <v>0</v>
      </c>
      <c r="X1489" s="40">
        <f t="shared" si="734"/>
        <v>0</v>
      </c>
      <c r="Y1489" s="40">
        <f t="shared" si="744"/>
        <v>0</v>
      </c>
      <c r="Z1489" s="40">
        <f t="shared" si="745"/>
        <v>0</v>
      </c>
      <c r="AA1489" s="40">
        <f t="shared" si="735"/>
        <v>0</v>
      </c>
      <c r="AC1489" s="41"/>
      <c r="AD1489" s="37"/>
      <c r="AE1489" s="37"/>
      <c r="AF1489" s="37"/>
      <c r="AG1489" s="37"/>
      <c r="AH1489" s="37"/>
      <c r="AI1489" s="35">
        <f t="shared" si="736"/>
        <v>0</v>
      </c>
      <c r="AK1489" s="35">
        <f t="shared" si="737"/>
        <v>0</v>
      </c>
      <c r="AL1489" s="35">
        <f t="shared" si="738"/>
        <v>0</v>
      </c>
      <c r="AM1489" s="35">
        <f t="shared" si="739"/>
        <v>0</v>
      </c>
      <c r="AN1489" s="35">
        <f t="shared" si="740"/>
        <v>0</v>
      </c>
      <c r="AO1489" s="35">
        <f t="shared" si="741"/>
        <v>0</v>
      </c>
      <c r="AP1489" s="35">
        <f t="shared" si="742"/>
        <v>0</v>
      </c>
      <c r="AQ1489" s="35">
        <f t="shared" si="743"/>
        <v>0</v>
      </c>
      <c r="AS1489" s="36"/>
    </row>
    <row r="1490" spans="2:45" hidden="1">
      <c r="B1490" s="316"/>
      <c r="C1490" s="316"/>
      <c r="D1490" s="319"/>
      <c r="E1490" s="319"/>
      <c r="G1490" s="36"/>
      <c r="H1490" s="37"/>
      <c r="I1490" s="41"/>
      <c r="J1490" s="36"/>
      <c r="K1490" s="36"/>
      <c r="L1490" s="38"/>
      <c r="M1490" s="37"/>
      <c r="N1490" s="36"/>
      <c r="O1490" s="37"/>
      <c r="P1490" s="36"/>
      <c r="Q1490" s="37"/>
      <c r="R1490" s="37"/>
      <c r="S1490" s="40">
        <f t="shared" si="730"/>
        <v>0</v>
      </c>
      <c r="U1490" s="40">
        <f t="shared" si="731"/>
        <v>0</v>
      </c>
      <c r="V1490" s="40">
        <f t="shared" si="732"/>
        <v>0</v>
      </c>
      <c r="W1490" s="40">
        <f t="shared" si="733"/>
        <v>0</v>
      </c>
      <c r="X1490" s="40">
        <f t="shared" si="734"/>
        <v>0</v>
      </c>
      <c r="Y1490" s="40">
        <f t="shared" si="744"/>
        <v>0</v>
      </c>
      <c r="Z1490" s="40">
        <f t="shared" si="745"/>
        <v>0</v>
      </c>
      <c r="AA1490" s="40">
        <f t="shared" si="735"/>
        <v>0</v>
      </c>
      <c r="AC1490" s="41"/>
      <c r="AD1490" s="37"/>
      <c r="AE1490" s="37"/>
      <c r="AF1490" s="37"/>
      <c r="AG1490" s="37"/>
      <c r="AH1490" s="37"/>
      <c r="AI1490" s="35">
        <f t="shared" si="736"/>
        <v>0</v>
      </c>
      <c r="AK1490" s="35">
        <f t="shared" si="737"/>
        <v>0</v>
      </c>
      <c r="AL1490" s="35">
        <f t="shared" si="738"/>
        <v>0</v>
      </c>
      <c r="AM1490" s="35">
        <f t="shared" si="739"/>
        <v>0</v>
      </c>
      <c r="AN1490" s="35">
        <f t="shared" si="740"/>
        <v>0</v>
      </c>
      <c r="AO1490" s="35">
        <f t="shared" si="741"/>
        <v>0</v>
      </c>
      <c r="AP1490" s="35">
        <f t="shared" si="742"/>
        <v>0</v>
      </c>
      <c r="AQ1490" s="35">
        <f t="shared" si="743"/>
        <v>0</v>
      </c>
      <c r="AS1490" s="36"/>
    </row>
    <row r="1491" spans="2:45" hidden="1">
      <c r="B1491" s="316"/>
      <c r="C1491" s="316"/>
      <c r="D1491" s="319"/>
      <c r="E1491" s="319"/>
      <c r="G1491" s="36"/>
      <c r="H1491" s="37"/>
      <c r="I1491" s="41"/>
      <c r="J1491" s="36"/>
      <c r="K1491" s="36"/>
      <c r="L1491" s="38"/>
      <c r="M1491" s="37"/>
      <c r="N1491" s="36"/>
      <c r="O1491" s="37"/>
      <c r="P1491" s="36"/>
      <c r="Q1491" s="37"/>
      <c r="R1491" s="37"/>
      <c r="S1491" s="40">
        <f t="shared" si="730"/>
        <v>0</v>
      </c>
      <c r="U1491" s="40">
        <f t="shared" si="731"/>
        <v>0</v>
      </c>
      <c r="V1491" s="40">
        <f t="shared" si="732"/>
        <v>0</v>
      </c>
      <c r="W1491" s="40">
        <f t="shared" si="733"/>
        <v>0</v>
      </c>
      <c r="X1491" s="40">
        <f t="shared" si="734"/>
        <v>0</v>
      </c>
      <c r="Y1491" s="40">
        <f t="shared" si="744"/>
        <v>0</v>
      </c>
      <c r="Z1491" s="40">
        <f t="shared" si="745"/>
        <v>0</v>
      </c>
      <c r="AA1491" s="40">
        <f t="shared" si="735"/>
        <v>0</v>
      </c>
      <c r="AC1491" s="41"/>
      <c r="AD1491" s="37"/>
      <c r="AE1491" s="37"/>
      <c r="AF1491" s="37"/>
      <c r="AG1491" s="37"/>
      <c r="AH1491" s="37"/>
      <c r="AI1491" s="35">
        <f t="shared" si="736"/>
        <v>0</v>
      </c>
      <c r="AK1491" s="35">
        <f t="shared" si="737"/>
        <v>0</v>
      </c>
      <c r="AL1491" s="35">
        <f t="shared" si="738"/>
        <v>0</v>
      </c>
      <c r="AM1491" s="35">
        <f t="shared" si="739"/>
        <v>0</v>
      </c>
      <c r="AN1491" s="35">
        <f t="shared" si="740"/>
        <v>0</v>
      </c>
      <c r="AO1491" s="35">
        <f t="shared" si="741"/>
        <v>0</v>
      </c>
      <c r="AP1491" s="35">
        <f t="shared" si="742"/>
        <v>0</v>
      </c>
      <c r="AQ1491" s="35">
        <f t="shared" si="743"/>
        <v>0</v>
      </c>
      <c r="AS1491" s="36"/>
    </row>
    <row r="1492" spans="2:45" hidden="1">
      <c r="B1492" s="316"/>
      <c r="C1492" s="316"/>
      <c r="D1492" s="319"/>
      <c r="E1492" s="319"/>
      <c r="G1492" s="36"/>
      <c r="H1492" s="37"/>
      <c r="I1492" s="41"/>
      <c r="J1492" s="36"/>
      <c r="K1492" s="36"/>
      <c r="L1492" s="38"/>
      <c r="M1492" s="37"/>
      <c r="N1492" s="36"/>
      <c r="O1492" s="37"/>
      <c r="P1492" s="36"/>
      <c r="Q1492" s="37"/>
      <c r="R1492" s="37"/>
      <c r="S1492" s="40">
        <f t="shared" si="730"/>
        <v>0</v>
      </c>
      <c r="U1492" s="40">
        <f t="shared" si="731"/>
        <v>0</v>
      </c>
      <c r="V1492" s="40">
        <f t="shared" si="732"/>
        <v>0</v>
      </c>
      <c r="W1492" s="40">
        <f t="shared" si="733"/>
        <v>0</v>
      </c>
      <c r="X1492" s="40">
        <f t="shared" si="734"/>
        <v>0</v>
      </c>
      <c r="Y1492" s="40">
        <f t="shared" si="744"/>
        <v>0</v>
      </c>
      <c r="Z1492" s="40">
        <f t="shared" si="745"/>
        <v>0</v>
      </c>
      <c r="AA1492" s="40">
        <f t="shared" si="735"/>
        <v>0</v>
      </c>
      <c r="AC1492" s="41"/>
      <c r="AD1492" s="37"/>
      <c r="AE1492" s="37"/>
      <c r="AF1492" s="37"/>
      <c r="AG1492" s="37"/>
      <c r="AH1492" s="37"/>
      <c r="AI1492" s="35">
        <f t="shared" si="736"/>
        <v>0</v>
      </c>
      <c r="AK1492" s="35">
        <f t="shared" si="737"/>
        <v>0</v>
      </c>
      <c r="AL1492" s="35">
        <f t="shared" si="738"/>
        <v>0</v>
      </c>
      <c r="AM1492" s="35">
        <f t="shared" si="739"/>
        <v>0</v>
      </c>
      <c r="AN1492" s="35">
        <f t="shared" si="740"/>
        <v>0</v>
      </c>
      <c r="AO1492" s="35">
        <f t="shared" si="741"/>
        <v>0</v>
      </c>
      <c r="AP1492" s="35">
        <f t="shared" si="742"/>
        <v>0</v>
      </c>
      <c r="AQ1492" s="35">
        <f t="shared" si="743"/>
        <v>0</v>
      </c>
      <c r="AS1492" s="36"/>
    </row>
    <row r="1493" spans="2:45" hidden="1">
      <c r="B1493" s="316"/>
      <c r="C1493" s="316"/>
      <c r="D1493" s="319"/>
      <c r="E1493" s="319"/>
      <c r="G1493" s="36"/>
      <c r="H1493" s="37"/>
      <c r="I1493" s="41"/>
      <c r="J1493" s="36"/>
      <c r="K1493" s="36"/>
      <c r="L1493" s="38"/>
      <c r="M1493" s="37"/>
      <c r="N1493" s="36"/>
      <c r="O1493" s="37"/>
      <c r="P1493" s="36"/>
      <c r="Q1493" s="37"/>
      <c r="R1493" s="37"/>
      <c r="S1493" s="40">
        <f t="shared" si="730"/>
        <v>0</v>
      </c>
      <c r="U1493" s="40">
        <f t="shared" si="731"/>
        <v>0</v>
      </c>
      <c r="V1493" s="40">
        <f t="shared" si="732"/>
        <v>0</v>
      </c>
      <c r="W1493" s="40">
        <f t="shared" si="733"/>
        <v>0</v>
      </c>
      <c r="X1493" s="40">
        <f t="shared" si="734"/>
        <v>0</v>
      </c>
      <c r="Y1493" s="40">
        <f t="shared" si="744"/>
        <v>0</v>
      </c>
      <c r="Z1493" s="40">
        <f t="shared" si="745"/>
        <v>0</v>
      </c>
      <c r="AA1493" s="40">
        <f t="shared" si="735"/>
        <v>0</v>
      </c>
      <c r="AC1493" s="41"/>
      <c r="AD1493" s="37"/>
      <c r="AE1493" s="37"/>
      <c r="AF1493" s="37"/>
      <c r="AG1493" s="37"/>
      <c r="AH1493" s="37"/>
      <c r="AI1493" s="35">
        <f t="shared" si="736"/>
        <v>0</v>
      </c>
      <c r="AK1493" s="35">
        <f t="shared" si="737"/>
        <v>0</v>
      </c>
      <c r="AL1493" s="35">
        <f t="shared" si="738"/>
        <v>0</v>
      </c>
      <c r="AM1493" s="35">
        <f t="shared" si="739"/>
        <v>0</v>
      </c>
      <c r="AN1493" s="35">
        <f t="shared" si="740"/>
        <v>0</v>
      </c>
      <c r="AO1493" s="35">
        <f t="shared" si="741"/>
        <v>0</v>
      </c>
      <c r="AP1493" s="35">
        <f t="shared" si="742"/>
        <v>0</v>
      </c>
      <c r="AQ1493" s="35">
        <f t="shared" si="743"/>
        <v>0</v>
      </c>
      <c r="AS1493" s="36"/>
    </row>
    <row r="1494" spans="2:45" hidden="1">
      <c r="B1494" s="316"/>
      <c r="C1494" s="316"/>
      <c r="D1494" s="319"/>
      <c r="E1494" s="319"/>
      <c r="G1494" s="36"/>
      <c r="H1494" s="37"/>
      <c r="I1494" s="41"/>
      <c r="J1494" s="36"/>
      <c r="K1494" s="36"/>
      <c r="L1494" s="38"/>
      <c r="M1494" s="37"/>
      <c r="N1494" s="36"/>
      <c r="O1494" s="37"/>
      <c r="P1494" s="36"/>
      <c r="Q1494" s="37"/>
      <c r="R1494" s="37"/>
      <c r="S1494" s="40">
        <f t="shared" si="730"/>
        <v>0</v>
      </c>
      <c r="U1494" s="40">
        <f t="shared" si="731"/>
        <v>0</v>
      </c>
      <c r="V1494" s="40">
        <f t="shared" si="732"/>
        <v>0</v>
      </c>
      <c r="W1494" s="40">
        <f t="shared" si="733"/>
        <v>0</v>
      </c>
      <c r="X1494" s="40">
        <f t="shared" si="734"/>
        <v>0</v>
      </c>
      <c r="Y1494" s="40">
        <f t="shared" si="744"/>
        <v>0</v>
      </c>
      <c r="Z1494" s="40">
        <f t="shared" si="745"/>
        <v>0</v>
      </c>
      <c r="AA1494" s="40">
        <f t="shared" si="735"/>
        <v>0</v>
      </c>
      <c r="AC1494" s="41"/>
      <c r="AD1494" s="37"/>
      <c r="AE1494" s="37"/>
      <c r="AF1494" s="37"/>
      <c r="AG1494" s="37"/>
      <c r="AH1494" s="37"/>
      <c r="AI1494" s="35">
        <f t="shared" si="736"/>
        <v>0</v>
      </c>
      <c r="AK1494" s="35">
        <f t="shared" si="737"/>
        <v>0</v>
      </c>
      <c r="AL1494" s="35">
        <f t="shared" si="738"/>
        <v>0</v>
      </c>
      <c r="AM1494" s="35">
        <f t="shared" si="739"/>
        <v>0</v>
      </c>
      <c r="AN1494" s="35">
        <f t="shared" si="740"/>
        <v>0</v>
      </c>
      <c r="AO1494" s="35">
        <f t="shared" si="741"/>
        <v>0</v>
      </c>
      <c r="AP1494" s="35">
        <f t="shared" si="742"/>
        <v>0</v>
      </c>
      <c r="AQ1494" s="35">
        <f t="shared" si="743"/>
        <v>0</v>
      </c>
      <c r="AS1494" s="36"/>
    </row>
    <row r="1495" spans="2:45" hidden="1">
      <c r="B1495" s="316"/>
      <c r="C1495" s="316"/>
      <c r="D1495" s="319"/>
      <c r="E1495" s="319"/>
      <c r="G1495" s="36"/>
      <c r="H1495" s="37"/>
      <c r="I1495" s="41"/>
      <c r="J1495" s="36"/>
      <c r="K1495" s="36"/>
      <c r="L1495" s="38"/>
      <c r="M1495" s="37"/>
      <c r="N1495" s="36"/>
      <c r="O1495" s="37"/>
      <c r="P1495" s="36"/>
      <c r="Q1495" s="37"/>
      <c r="R1495" s="37"/>
      <c r="S1495" s="40">
        <f t="shared" si="730"/>
        <v>0</v>
      </c>
      <c r="U1495" s="40">
        <f t="shared" si="731"/>
        <v>0</v>
      </c>
      <c r="V1495" s="40">
        <f t="shared" si="732"/>
        <v>0</v>
      </c>
      <c r="W1495" s="40">
        <f t="shared" si="733"/>
        <v>0</v>
      </c>
      <c r="X1495" s="40">
        <f t="shared" si="734"/>
        <v>0</v>
      </c>
      <c r="Y1495" s="40">
        <f t="shared" si="744"/>
        <v>0</v>
      </c>
      <c r="Z1495" s="40">
        <f t="shared" si="745"/>
        <v>0</v>
      </c>
      <c r="AA1495" s="40">
        <f t="shared" si="735"/>
        <v>0</v>
      </c>
      <c r="AC1495" s="41"/>
      <c r="AD1495" s="37"/>
      <c r="AE1495" s="37"/>
      <c r="AF1495" s="37"/>
      <c r="AG1495" s="37"/>
      <c r="AH1495" s="37"/>
      <c r="AI1495" s="35">
        <f t="shared" si="736"/>
        <v>0</v>
      </c>
      <c r="AK1495" s="35">
        <f t="shared" si="737"/>
        <v>0</v>
      </c>
      <c r="AL1495" s="35">
        <f t="shared" si="738"/>
        <v>0</v>
      </c>
      <c r="AM1495" s="35">
        <f t="shared" si="739"/>
        <v>0</v>
      </c>
      <c r="AN1495" s="35">
        <f t="shared" si="740"/>
        <v>0</v>
      </c>
      <c r="AO1495" s="35">
        <f t="shared" si="741"/>
        <v>0</v>
      </c>
      <c r="AP1495" s="35">
        <f t="shared" si="742"/>
        <v>0</v>
      </c>
      <c r="AQ1495" s="35">
        <f t="shared" si="743"/>
        <v>0</v>
      </c>
      <c r="AS1495" s="36"/>
    </row>
    <row r="1496" spans="2:45" hidden="1">
      <c r="B1496" s="316"/>
      <c r="C1496" s="316"/>
      <c r="D1496" s="319"/>
      <c r="E1496" s="319"/>
      <c r="G1496" s="36"/>
      <c r="H1496" s="37"/>
      <c r="I1496" s="41"/>
      <c r="J1496" s="36"/>
      <c r="K1496" s="36"/>
      <c r="L1496" s="38"/>
      <c r="M1496" s="37"/>
      <c r="N1496" s="36"/>
      <c r="O1496" s="37"/>
      <c r="P1496" s="36"/>
      <c r="Q1496" s="37"/>
      <c r="R1496" s="37"/>
      <c r="S1496" s="40">
        <f t="shared" si="730"/>
        <v>0</v>
      </c>
      <c r="U1496" s="40">
        <f t="shared" si="731"/>
        <v>0</v>
      </c>
      <c r="V1496" s="40">
        <f t="shared" si="732"/>
        <v>0</v>
      </c>
      <c r="W1496" s="40">
        <f t="shared" si="733"/>
        <v>0</v>
      </c>
      <c r="X1496" s="40">
        <f t="shared" si="734"/>
        <v>0</v>
      </c>
      <c r="Y1496" s="40">
        <f t="shared" si="744"/>
        <v>0</v>
      </c>
      <c r="Z1496" s="40">
        <f t="shared" si="745"/>
        <v>0</v>
      </c>
      <c r="AA1496" s="40">
        <f t="shared" si="735"/>
        <v>0</v>
      </c>
      <c r="AC1496" s="41"/>
      <c r="AD1496" s="37"/>
      <c r="AE1496" s="37"/>
      <c r="AF1496" s="37"/>
      <c r="AG1496" s="37"/>
      <c r="AH1496" s="37"/>
      <c r="AI1496" s="35">
        <f t="shared" si="736"/>
        <v>0</v>
      </c>
      <c r="AK1496" s="35">
        <f t="shared" si="737"/>
        <v>0</v>
      </c>
      <c r="AL1496" s="35">
        <f t="shared" si="738"/>
        <v>0</v>
      </c>
      <c r="AM1496" s="35">
        <f t="shared" si="739"/>
        <v>0</v>
      </c>
      <c r="AN1496" s="35">
        <f t="shared" si="740"/>
        <v>0</v>
      </c>
      <c r="AO1496" s="35">
        <f t="shared" si="741"/>
        <v>0</v>
      </c>
      <c r="AP1496" s="35">
        <f t="shared" si="742"/>
        <v>0</v>
      </c>
      <c r="AQ1496" s="35">
        <f t="shared" si="743"/>
        <v>0</v>
      </c>
      <c r="AS1496" s="36"/>
    </row>
    <row r="1497" spans="2:45" hidden="1">
      <c r="B1497" s="316"/>
      <c r="C1497" s="316"/>
      <c r="D1497" s="319"/>
      <c r="E1497" s="319"/>
      <c r="G1497" s="36"/>
      <c r="H1497" s="37"/>
      <c r="I1497" s="41"/>
      <c r="J1497" s="36"/>
      <c r="K1497" s="36"/>
      <c r="L1497" s="38"/>
      <c r="M1497" s="37"/>
      <c r="N1497" s="36"/>
      <c r="O1497" s="37"/>
      <c r="P1497" s="36"/>
      <c r="Q1497" s="37"/>
      <c r="R1497" s="37"/>
      <c r="S1497" s="40">
        <f t="shared" si="730"/>
        <v>0</v>
      </c>
      <c r="U1497" s="40">
        <f t="shared" si="731"/>
        <v>0</v>
      </c>
      <c r="V1497" s="40">
        <f t="shared" si="732"/>
        <v>0</v>
      </c>
      <c r="W1497" s="40">
        <f t="shared" si="733"/>
        <v>0</v>
      </c>
      <c r="X1497" s="40">
        <f t="shared" si="734"/>
        <v>0</v>
      </c>
      <c r="Y1497" s="40">
        <f t="shared" si="744"/>
        <v>0</v>
      </c>
      <c r="Z1497" s="40">
        <f t="shared" si="745"/>
        <v>0</v>
      </c>
      <c r="AA1497" s="40">
        <f t="shared" si="735"/>
        <v>0</v>
      </c>
      <c r="AC1497" s="41"/>
      <c r="AD1497" s="37"/>
      <c r="AE1497" s="37"/>
      <c r="AF1497" s="37"/>
      <c r="AG1497" s="37"/>
      <c r="AH1497" s="37"/>
      <c r="AI1497" s="35">
        <f t="shared" si="736"/>
        <v>0</v>
      </c>
      <c r="AK1497" s="35">
        <f t="shared" si="737"/>
        <v>0</v>
      </c>
      <c r="AL1497" s="35">
        <f t="shared" si="738"/>
        <v>0</v>
      </c>
      <c r="AM1497" s="35">
        <f t="shared" si="739"/>
        <v>0</v>
      </c>
      <c r="AN1497" s="35">
        <f t="shared" si="740"/>
        <v>0</v>
      </c>
      <c r="AO1497" s="35">
        <f t="shared" si="741"/>
        <v>0</v>
      </c>
      <c r="AP1497" s="35">
        <f t="shared" si="742"/>
        <v>0</v>
      </c>
      <c r="AQ1497" s="35">
        <f t="shared" si="743"/>
        <v>0</v>
      </c>
      <c r="AS1497" s="36"/>
    </row>
    <row r="1498" spans="2:45" hidden="1">
      <c r="B1498" s="316"/>
      <c r="C1498" s="316"/>
      <c r="D1498" s="319"/>
      <c r="E1498" s="319"/>
      <c r="G1498" s="36"/>
      <c r="H1498" s="37"/>
      <c r="I1498" s="41"/>
      <c r="J1498" s="36"/>
      <c r="K1498" s="36"/>
      <c r="L1498" s="38"/>
      <c r="M1498" s="37"/>
      <c r="N1498" s="36"/>
      <c r="O1498" s="37"/>
      <c r="P1498" s="36"/>
      <c r="Q1498" s="37"/>
      <c r="R1498" s="37"/>
      <c r="S1498" s="40">
        <f t="shared" si="730"/>
        <v>0</v>
      </c>
      <c r="U1498" s="40">
        <f t="shared" si="731"/>
        <v>0</v>
      </c>
      <c r="V1498" s="40">
        <f t="shared" si="732"/>
        <v>0</v>
      </c>
      <c r="W1498" s="40">
        <f t="shared" si="733"/>
        <v>0</v>
      </c>
      <c r="X1498" s="40">
        <f t="shared" si="734"/>
        <v>0</v>
      </c>
      <c r="Y1498" s="40">
        <f t="shared" si="744"/>
        <v>0</v>
      </c>
      <c r="Z1498" s="40">
        <f t="shared" si="745"/>
        <v>0</v>
      </c>
      <c r="AA1498" s="40">
        <f t="shared" si="735"/>
        <v>0</v>
      </c>
      <c r="AC1498" s="41"/>
      <c r="AD1498" s="37"/>
      <c r="AE1498" s="37"/>
      <c r="AF1498" s="37"/>
      <c r="AG1498" s="37"/>
      <c r="AH1498" s="37"/>
      <c r="AI1498" s="35">
        <f t="shared" si="736"/>
        <v>0</v>
      </c>
      <c r="AK1498" s="35">
        <f t="shared" si="737"/>
        <v>0</v>
      </c>
      <c r="AL1498" s="35">
        <f t="shared" si="738"/>
        <v>0</v>
      </c>
      <c r="AM1498" s="35">
        <f t="shared" si="739"/>
        <v>0</v>
      </c>
      <c r="AN1498" s="35">
        <f t="shared" si="740"/>
        <v>0</v>
      </c>
      <c r="AO1498" s="35">
        <f t="shared" si="741"/>
        <v>0</v>
      </c>
      <c r="AP1498" s="35">
        <f t="shared" si="742"/>
        <v>0</v>
      </c>
      <c r="AQ1498" s="35">
        <f t="shared" si="743"/>
        <v>0</v>
      </c>
      <c r="AS1498" s="36"/>
    </row>
    <row r="1499" spans="2:45" hidden="1">
      <c r="B1499" s="316"/>
      <c r="C1499" s="316"/>
      <c r="D1499" s="319"/>
      <c r="E1499" s="319"/>
      <c r="G1499" s="36"/>
      <c r="H1499" s="37"/>
      <c r="I1499" s="41"/>
      <c r="J1499" s="36"/>
      <c r="K1499" s="36"/>
      <c r="L1499" s="38"/>
      <c r="M1499" s="37"/>
      <c r="N1499" s="36"/>
      <c r="O1499" s="37"/>
      <c r="P1499" s="36"/>
      <c r="Q1499" s="37"/>
      <c r="R1499" s="37"/>
      <c r="S1499" s="40">
        <f t="shared" si="730"/>
        <v>0</v>
      </c>
      <c r="U1499" s="40">
        <f t="shared" si="731"/>
        <v>0</v>
      </c>
      <c r="V1499" s="40">
        <f t="shared" si="732"/>
        <v>0</v>
      </c>
      <c r="W1499" s="40">
        <f t="shared" si="733"/>
        <v>0</v>
      </c>
      <c r="X1499" s="40">
        <f t="shared" si="734"/>
        <v>0</v>
      </c>
      <c r="Y1499" s="40">
        <f t="shared" si="744"/>
        <v>0</v>
      </c>
      <c r="Z1499" s="40">
        <f t="shared" si="745"/>
        <v>0</v>
      </c>
      <c r="AA1499" s="40">
        <f t="shared" si="735"/>
        <v>0</v>
      </c>
      <c r="AC1499" s="41"/>
      <c r="AD1499" s="37"/>
      <c r="AE1499" s="37"/>
      <c r="AF1499" s="37"/>
      <c r="AG1499" s="37"/>
      <c r="AH1499" s="37"/>
      <c r="AI1499" s="35">
        <f t="shared" si="736"/>
        <v>0</v>
      </c>
      <c r="AK1499" s="35">
        <f t="shared" si="737"/>
        <v>0</v>
      </c>
      <c r="AL1499" s="35">
        <f t="shared" si="738"/>
        <v>0</v>
      </c>
      <c r="AM1499" s="35">
        <f t="shared" si="739"/>
        <v>0</v>
      </c>
      <c r="AN1499" s="35">
        <f t="shared" si="740"/>
        <v>0</v>
      </c>
      <c r="AO1499" s="35">
        <f t="shared" si="741"/>
        <v>0</v>
      </c>
      <c r="AP1499" s="35">
        <f t="shared" si="742"/>
        <v>0</v>
      </c>
      <c r="AQ1499" s="35">
        <f t="shared" si="743"/>
        <v>0</v>
      </c>
      <c r="AS1499" s="36"/>
    </row>
    <row r="1500" spans="2:45" hidden="1">
      <c r="B1500" s="316"/>
      <c r="C1500" s="316"/>
      <c r="D1500" s="319"/>
      <c r="E1500" s="319"/>
      <c r="G1500" s="36"/>
      <c r="H1500" s="37"/>
      <c r="I1500" s="41"/>
      <c r="J1500" s="36"/>
      <c r="K1500" s="36"/>
      <c r="L1500" s="38"/>
      <c r="M1500" s="37"/>
      <c r="N1500" s="36"/>
      <c r="O1500" s="37"/>
      <c r="P1500" s="36"/>
      <c r="Q1500" s="37"/>
      <c r="R1500" s="37"/>
      <c r="S1500" s="40">
        <f t="shared" si="730"/>
        <v>0</v>
      </c>
      <c r="U1500" s="40">
        <f t="shared" si="731"/>
        <v>0</v>
      </c>
      <c r="V1500" s="40">
        <f t="shared" si="732"/>
        <v>0</v>
      </c>
      <c r="W1500" s="40">
        <f t="shared" si="733"/>
        <v>0</v>
      </c>
      <c r="X1500" s="40">
        <f t="shared" si="734"/>
        <v>0</v>
      </c>
      <c r="Y1500" s="40">
        <f t="shared" si="744"/>
        <v>0</v>
      </c>
      <c r="Z1500" s="40">
        <f t="shared" si="745"/>
        <v>0</v>
      </c>
      <c r="AA1500" s="40">
        <f t="shared" si="735"/>
        <v>0</v>
      </c>
      <c r="AC1500" s="41"/>
      <c r="AD1500" s="37"/>
      <c r="AE1500" s="37"/>
      <c r="AF1500" s="37"/>
      <c r="AG1500" s="37"/>
      <c r="AH1500" s="37"/>
      <c r="AI1500" s="35">
        <f t="shared" si="736"/>
        <v>0</v>
      </c>
      <c r="AK1500" s="35">
        <f t="shared" si="737"/>
        <v>0</v>
      </c>
      <c r="AL1500" s="35">
        <f t="shared" si="738"/>
        <v>0</v>
      </c>
      <c r="AM1500" s="35">
        <f t="shared" si="739"/>
        <v>0</v>
      </c>
      <c r="AN1500" s="35">
        <f t="shared" si="740"/>
        <v>0</v>
      </c>
      <c r="AO1500" s="35">
        <f t="shared" si="741"/>
        <v>0</v>
      </c>
      <c r="AP1500" s="35">
        <f t="shared" si="742"/>
        <v>0</v>
      </c>
      <c r="AQ1500" s="35">
        <f t="shared" si="743"/>
        <v>0</v>
      </c>
      <c r="AS1500" s="36"/>
    </row>
    <row r="1501" spans="2:45" hidden="1">
      <c r="B1501" s="316"/>
      <c r="C1501" s="316"/>
      <c r="D1501" s="319"/>
      <c r="E1501" s="319"/>
      <c r="G1501" s="36"/>
      <c r="H1501" s="37"/>
      <c r="I1501" s="41"/>
      <c r="J1501" s="36"/>
      <c r="K1501" s="36"/>
      <c r="L1501" s="38"/>
      <c r="M1501" s="37"/>
      <c r="N1501" s="36"/>
      <c r="O1501" s="37"/>
      <c r="P1501" s="36"/>
      <c r="Q1501" s="37"/>
      <c r="R1501" s="37"/>
      <c r="S1501" s="40">
        <f t="shared" si="730"/>
        <v>0</v>
      </c>
      <c r="U1501" s="40">
        <f t="shared" si="731"/>
        <v>0</v>
      </c>
      <c r="V1501" s="40">
        <f t="shared" si="732"/>
        <v>0</v>
      </c>
      <c r="W1501" s="40">
        <f t="shared" si="733"/>
        <v>0</v>
      </c>
      <c r="X1501" s="40">
        <f t="shared" si="734"/>
        <v>0</v>
      </c>
      <c r="Y1501" s="40">
        <f t="shared" si="744"/>
        <v>0</v>
      </c>
      <c r="Z1501" s="40">
        <f t="shared" si="745"/>
        <v>0</v>
      </c>
      <c r="AA1501" s="40">
        <f t="shared" si="735"/>
        <v>0</v>
      </c>
      <c r="AC1501" s="41"/>
      <c r="AD1501" s="37"/>
      <c r="AE1501" s="37"/>
      <c r="AF1501" s="37"/>
      <c r="AG1501" s="37"/>
      <c r="AH1501" s="37"/>
      <c r="AI1501" s="35">
        <f t="shared" si="736"/>
        <v>0</v>
      </c>
      <c r="AK1501" s="35">
        <f t="shared" si="737"/>
        <v>0</v>
      </c>
      <c r="AL1501" s="35">
        <f t="shared" si="738"/>
        <v>0</v>
      </c>
      <c r="AM1501" s="35">
        <f t="shared" si="739"/>
        <v>0</v>
      </c>
      <c r="AN1501" s="35">
        <f t="shared" si="740"/>
        <v>0</v>
      </c>
      <c r="AO1501" s="35">
        <f t="shared" si="741"/>
        <v>0</v>
      </c>
      <c r="AP1501" s="35">
        <f t="shared" si="742"/>
        <v>0</v>
      </c>
      <c r="AQ1501" s="35">
        <f t="shared" si="743"/>
        <v>0</v>
      </c>
      <c r="AS1501" s="36"/>
    </row>
    <row r="1502" spans="2:45" hidden="1">
      <c r="B1502" s="316"/>
      <c r="C1502" s="316"/>
      <c r="D1502" s="319"/>
      <c r="E1502" s="319"/>
      <c r="G1502" s="36"/>
      <c r="H1502" s="37"/>
      <c r="I1502" s="41"/>
      <c r="J1502" s="36"/>
      <c r="K1502" s="36"/>
      <c r="L1502" s="38"/>
      <c r="M1502" s="37"/>
      <c r="N1502" s="36"/>
      <c r="O1502" s="37"/>
      <c r="P1502" s="36"/>
      <c r="Q1502" s="37"/>
      <c r="R1502" s="37"/>
      <c r="S1502" s="40">
        <f t="shared" si="730"/>
        <v>0</v>
      </c>
      <c r="U1502" s="40">
        <f t="shared" si="731"/>
        <v>0</v>
      </c>
      <c r="V1502" s="40">
        <f t="shared" si="732"/>
        <v>0</v>
      </c>
      <c r="W1502" s="40">
        <f t="shared" si="733"/>
        <v>0</v>
      </c>
      <c r="X1502" s="40">
        <f t="shared" si="734"/>
        <v>0</v>
      </c>
      <c r="Y1502" s="40">
        <f t="shared" si="744"/>
        <v>0</v>
      </c>
      <c r="Z1502" s="40">
        <f t="shared" si="745"/>
        <v>0</v>
      </c>
      <c r="AA1502" s="40">
        <f t="shared" si="735"/>
        <v>0</v>
      </c>
      <c r="AC1502" s="41"/>
      <c r="AD1502" s="37"/>
      <c r="AE1502" s="37"/>
      <c r="AF1502" s="37"/>
      <c r="AG1502" s="37"/>
      <c r="AH1502" s="37"/>
      <c r="AI1502" s="35">
        <f t="shared" si="736"/>
        <v>0</v>
      </c>
      <c r="AK1502" s="35">
        <f t="shared" si="737"/>
        <v>0</v>
      </c>
      <c r="AL1502" s="35">
        <f t="shared" si="738"/>
        <v>0</v>
      </c>
      <c r="AM1502" s="35">
        <f t="shared" si="739"/>
        <v>0</v>
      </c>
      <c r="AN1502" s="35">
        <f t="shared" si="740"/>
        <v>0</v>
      </c>
      <c r="AO1502" s="35">
        <f t="shared" si="741"/>
        <v>0</v>
      </c>
      <c r="AP1502" s="35">
        <f t="shared" si="742"/>
        <v>0</v>
      </c>
      <c r="AQ1502" s="35">
        <f t="shared" si="743"/>
        <v>0</v>
      </c>
      <c r="AS1502" s="36"/>
    </row>
    <row r="1503" spans="2:45" hidden="1">
      <c r="B1503" s="316"/>
      <c r="C1503" s="316"/>
      <c r="D1503" s="319"/>
      <c r="E1503" s="319"/>
      <c r="G1503" s="36"/>
      <c r="H1503" s="37"/>
      <c r="I1503" s="41"/>
      <c r="J1503" s="36"/>
      <c r="K1503" s="36"/>
      <c r="L1503" s="38"/>
      <c r="M1503" s="37"/>
      <c r="N1503" s="36"/>
      <c r="O1503" s="37"/>
      <c r="P1503" s="36"/>
      <c r="Q1503" s="37"/>
      <c r="R1503" s="37"/>
      <c r="S1503" s="40">
        <f t="shared" si="730"/>
        <v>0</v>
      </c>
      <c r="U1503" s="40">
        <f t="shared" si="731"/>
        <v>0</v>
      </c>
      <c r="V1503" s="40">
        <f t="shared" si="732"/>
        <v>0</v>
      </c>
      <c r="W1503" s="40">
        <f t="shared" si="733"/>
        <v>0</v>
      </c>
      <c r="X1503" s="40">
        <f t="shared" si="734"/>
        <v>0</v>
      </c>
      <c r="Y1503" s="40">
        <f t="shared" si="744"/>
        <v>0</v>
      </c>
      <c r="Z1503" s="40">
        <f t="shared" si="745"/>
        <v>0</v>
      </c>
      <c r="AA1503" s="40">
        <f t="shared" si="735"/>
        <v>0</v>
      </c>
      <c r="AC1503" s="41"/>
      <c r="AD1503" s="37"/>
      <c r="AE1503" s="37"/>
      <c r="AF1503" s="37"/>
      <c r="AG1503" s="37"/>
      <c r="AH1503" s="37"/>
      <c r="AI1503" s="35">
        <f t="shared" si="736"/>
        <v>0</v>
      </c>
      <c r="AK1503" s="35">
        <f t="shared" si="737"/>
        <v>0</v>
      </c>
      <c r="AL1503" s="35">
        <f t="shared" si="738"/>
        <v>0</v>
      </c>
      <c r="AM1503" s="35">
        <f t="shared" si="739"/>
        <v>0</v>
      </c>
      <c r="AN1503" s="35">
        <f t="shared" si="740"/>
        <v>0</v>
      </c>
      <c r="AO1503" s="35">
        <f t="shared" si="741"/>
        <v>0</v>
      </c>
      <c r="AP1503" s="35">
        <f t="shared" si="742"/>
        <v>0</v>
      </c>
      <c r="AQ1503" s="35">
        <f t="shared" si="743"/>
        <v>0</v>
      </c>
      <c r="AS1503" s="36"/>
    </row>
    <row r="1504" spans="2:45" hidden="1">
      <c r="B1504" s="316"/>
      <c r="C1504" s="316"/>
      <c r="D1504" s="319"/>
      <c r="E1504" s="319"/>
      <c r="G1504" s="36"/>
      <c r="H1504" s="37"/>
      <c r="I1504" s="41"/>
      <c r="J1504" s="36"/>
      <c r="K1504" s="36"/>
      <c r="L1504" s="38"/>
      <c r="M1504" s="37"/>
      <c r="N1504" s="36"/>
      <c r="O1504" s="37"/>
      <c r="P1504" s="36"/>
      <c r="Q1504" s="37"/>
      <c r="R1504" s="37"/>
      <c r="S1504" s="40">
        <f t="shared" si="730"/>
        <v>0</v>
      </c>
      <c r="U1504" s="40">
        <f t="shared" si="731"/>
        <v>0</v>
      </c>
      <c r="V1504" s="40">
        <f t="shared" si="732"/>
        <v>0</v>
      </c>
      <c r="W1504" s="40">
        <f t="shared" si="733"/>
        <v>0</v>
      </c>
      <c r="X1504" s="40">
        <f t="shared" si="734"/>
        <v>0</v>
      </c>
      <c r="Y1504" s="40">
        <f t="shared" si="744"/>
        <v>0</v>
      </c>
      <c r="Z1504" s="40">
        <f t="shared" si="745"/>
        <v>0</v>
      </c>
      <c r="AA1504" s="40">
        <f t="shared" si="735"/>
        <v>0</v>
      </c>
      <c r="AC1504" s="41"/>
      <c r="AD1504" s="37"/>
      <c r="AE1504" s="37"/>
      <c r="AF1504" s="37"/>
      <c r="AG1504" s="37"/>
      <c r="AH1504" s="37"/>
      <c r="AI1504" s="35">
        <f t="shared" si="736"/>
        <v>0</v>
      </c>
      <c r="AK1504" s="35">
        <f t="shared" si="737"/>
        <v>0</v>
      </c>
      <c r="AL1504" s="35">
        <f t="shared" si="738"/>
        <v>0</v>
      </c>
      <c r="AM1504" s="35">
        <f t="shared" si="739"/>
        <v>0</v>
      </c>
      <c r="AN1504" s="35">
        <f t="shared" si="740"/>
        <v>0</v>
      </c>
      <c r="AO1504" s="35">
        <f t="shared" si="741"/>
        <v>0</v>
      </c>
      <c r="AP1504" s="35">
        <f t="shared" si="742"/>
        <v>0</v>
      </c>
      <c r="AQ1504" s="35">
        <f t="shared" si="743"/>
        <v>0</v>
      </c>
      <c r="AS1504" s="36"/>
    </row>
    <row r="1505" spans="2:45" hidden="1">
      <c r="B1505" s="316"/>
      <c r="C1505" s="316"/>
      <c r="D1505" s="319"/>
      <c r="E1505" s="319"/>
      <c r="G1505" s="36"/>
      <c r="H1505" s="37"/>
      <c r="I1505" s="41"/>
      <c r="J1505" s="36"/>
      <c r="K1505" s="36"/>
      <c r="L1505" s="38"/>
      <c r="M1505" s="37"/>
      <c r="N1505" s="36"/>
      <c r="O1505" s="37"/>
      <c r="P1505" s="36"/>
      <c r="Q1505" s="37"/>
      <c r="R1505" s="37"/>
      <c r="S1505" s="40">
        <f t="shared" si="730"/>
        <v>0</v>
      </c>
      <c r="U1505" s="40">
        <f t="shared" si="731"/>
        <v>0</v>
      </c>
      <c r="V1505" s="40">
        <f t="shared" si="732"/>
        <v>0</v>
      </c>
      <c r="W1505" s="40">
        <f t="shared" si="733"/>
        <v>0</v>
      </c>
      <c r="X1505" s="40">
        <f t="shared" si="734"/>
        <v>0</v>
      </c>
      <c r="Y1505" s="40">
        <f t="shared" si="744"/>
        <v>0</v>
      </c>
      <c r="Z1505" s="40">
        <f t="shared" si="745"/>
        <v>0</v>
      </c>
      <c r="AA1505" s="40">
        <f t="shared" si="735"/>
        <v>0</v>
      </c>
      <c r="AC1505" s="41"/>
      <c r="AD1505" s="37"/>
      <c r="AE1505" s="37"/>
      <c r="AF1505" s="37"/>
      <c r="AG1505" s="37"/>
      <c r="AH1505" s="37"/>
      <c r="AI1505" s="35">
        <f t="shared" si="736"/>
        <v>0</v>
      </c>
      <c r="AK1505" s="35">
        <f t="shared" si="737"/>
        <v>0</v>
      </c>
      <c r="AL1505" s="35">
        <f t="shared" si="738"/>
        <v>0</v>
      </c>
      <c r="AM1505" s="35">
        <f t="shared" si="739"/>
        <v>0</v>
      </c>
      <c r="AN1505" s="35">
        <f t="shared" si="740"/>
        <v>0</v>
      </c>
      <c r="AO1505" s="35">
        <f t="shared" si="741"/>
        <v>0</v>
      </c>
      <c r="AP1505" s="35">
        <f t="shared" si="742"/>
        <v>0</v>
      </c>
      <c r="AQ1505" s="35">
        <f t="shared" si="743"/>
        <v>0</v>
      </c>
      <c r="AS1505" s="36"/>
    </row>
    <row r="1506" spans="2:45" hidden="1">
      <c r="B1506" s="316"/>
      <c r="C1506" s="316"/>
      <c r="D1506" s="319"/>
      <c r="E1506" s="319"/>
      <c r="G1506" s="36"/>
      <c r="H1506" s="37"/>
      <c r="I1506" s="41"/>
      <c r="J1506" s="36"/>
      <c r="K1506" s="36"/>
      <c r="L1506" s="38"/>
      <c r="M1506" s="37"/>
      <c r="N1506" s="36"/>
      <c r="O1506" s="37"/>
      <c r="P1506" s="36"/>
      <c r="Q1506" s="37"/>
      <c r="R1506" s="37"/>
      <c r="S1506" s="40">
        <f t="shared" si="730"/>
        <v>0</v>
      </c>
      <c r="U1506" s="40">
        <f t="shared" si="731"/>
        <v>0</v>
      </c>
      <c r="V1506" s="40">
        <f t="shared" si="732"/>
        <v>0</v>
      </c>
      <c r="W1506" s="40">
        <f t="shared" si="733"/>
        <v>0</v>
      </c>
      <c r="X1506" s="40">
        <f t="shared" si="734"/>
        <v>0</v>
      </c>
      <c r="Y1506" s="40">
        <f t="shared" si="744"/>
        <v>0</v>
      </c>
      <c r="Z1506" s="40">
        <f t="shared" si="745"/>
        <v>0</v>
      </c>
      <c r="AA1506" s="40">
        <f t="shared" si="735"/>
        <v>0</v>
      </c>
      <c r="AC1506" s="41"/>
      <c r="AD1506" s="37"/>
      <c r="AE1506" s="37"/>
      <c r="AF1506" s="37"/>
      <c r="AG1506" s="37"/>
      <c r="AH1506" s="37"/>
      <c r="AI1506" s="35">
        <f t="shared" si="736"/>
        <v>0</v>
      </c>
      <c r="AK1506" s="35">
        <f t="shared" si="737"/>
        <v>0</v>
      </c>
      <c r="AL1506" s="35">
        <f t="shared" si="738"/>
        <v>0</v>
      </c>
      <c r="AM1506" s="35">
        <f t="shared" si="739"/>
        <v>0</v>
      </c>
      <c r="AN1506" s="35">
        <f t="shared" si="740"/>
        <v>0</v>
      </c>
      <c r="AO1506" s="35">
        <f t="shared" si="741"/>
        <v>0</v>
      </c>
      <c r="AP1506" s="35">
        <f t="shared" si="742"/>
        <v>0</v>
      </c>
      <c r="AQ1506" s="35">
        <f t="shared" si="743"/>
        <v>0</v>
      </c>
      <c r="AS1506" s="36"/>
    </row>
    <row r="1507" spans="2:45" hidden="1">
      <c r="B1507" s="316"/>
      <c r="C1507" s="316"/>
      <c r="D1507" s="319"/>
      <c r="E1507" s="319"/>
      <c r="G1507" s="36"/>
      <c r="H1507" s="37"/>
      <c r="I1507" s="41"/>
      <c r="J1507" s="36"/>
      <c r="K1507" s="36"/>
      <c r="L1507" s="38"/>
      <c r="M1507" s="37"/>
      <c r="N1507" s="36"/>
      <c r="O1507" s="37"/>
      <c r="P1507" s="36"/>
      <c r="Q1507" s="37"/>
      <c r="R1507" s="37"/>
      <c r="S1507" s="40">
        <f t="shared" si="730"/>
        <v>0</v>
      </c>
      <c r="U1507" s="40">
        <f t="shared" si="731"/>
        <v>0</v>
      </c>
      <c r="V1507" s="40">
        <f t="shared" si="732"/>
        <v>0</v>
      </c>
      <c r="W1507" s="40">
        <f t="shared" si="733"/>
        <v>0</v>
      </c>
      <c r="X1507" s="40">
        <f t="shared" si="734"/>
        <v>0</v>
      </c>
      <c r="Y1507" s="40">
        <f t="shared" si="744"/>
        <v>0</v>
      </c>
      <c r="Z1507" s="40">
        <f t="shared" si="745"/>
        <v>0</v>
      </c>
      <c r="AA1507" s="40">
        <f t="shared" si="735"/>
        <v>0</v>
      </c>
      <c r="AC1507" s="41"/>
      <c r="AD1507" s="37"/>
      <c r="AE1507" s="37"/>
      <c r="AF1507" s="37"/>
      <c r="AG1507" s="37"/>
      <c r="AH1507" s="37"/>
      <c r="AI1507" s="35">
        <f t="shared" si="736"/>
        <v>0</v>
      </c>
      <c r="AK1507" s="35">
        <f t="shared" si="737"/>
        <v>0</v>
      </c>
      <c r="AL1507" s="35">
        <f t="shared" si="738"/>
        <v>0</v>
      </c>
      <c r="AM1507" s="35">
        <f t="shared" si="739"/>
        <v>0</v>
      </c>
      <c r="AN1507" s="35">
        <f t="shared" si="740"/>
        <v>0</v>
      </c>
      <c r="AO1507" s="35">
        <f t="shared" si="741"/>
        <v>0</v>
      </c>
      <c r="AP1507" s="35">
        <f t="shared" si="742"/>
        <v>0</v>
      </c>
      <c r="AQ1507" s="35">
        <f t="shared" si="743"/>
        <v>0</v>
      </c>
      <c r="AS1507" s="36"/>
    </row>
    <row r="1508" spans="2:45" hidden="1">
      <c r="B1508" s="316"/>
      <c r="C1508" s="316"/>
      <c r="D1508" s="319"/>
      <c r="E1508" s="319"/>
      <c r="G1508" s="36"/>
      <c r="H1508" s="37"/>
      <c r="I1508" s="41"/>
      <c r="J1508" s="36"/>
      <c r="K1508" s="36"/>
      <c r="L1508" s="38"/>
      <c r="M1508" s="37"/>
      <c r="N1508" s="36"/>
      <c r="O1508" s="37"/>
      <c r="P1508" s="36"/>
      <c r="Q1508" s="37"/>
      <c r="R1508" s="37"/>
      <c r="S1508" s="40">
        <f t="shared" si="730"/>
        <v>0</v>
      </c>
      <c r="U1508" s="40">
        <f t="shared" si="731"/>
        <v>0</v>
      </c>
      <c r="V1508" s="40">
        <f t="shared" si="732"/>
        <v>0</v>
      </c>
      <c r="W1508" s="40">
        <f t="shared" si="733"/>
        <v>0</v>
      </c>
      <c r="X1508" s="40">
        <f t="shared" si="734"/>
        <v>0</v>
      </c>
      <c r="Y1508" s="40">
        <f t="shared" si="744"/>
        <v>0</v>
      </c>
      <c r="Z1508" s="40">
        <f t="shared" si="745"/>
        <v>0</v>
      </c>
      <c r="AA1508" s="40">
        <f t="shared" si="735"/>
        <v>0</v>
      </c>
      <c r="AC1508" s="41"/>
      <c r="AD1508" s="37"/>
      <c r="AE1508" s="37"/>
      <c r="AF1508" s="37"/>
      <c r="AG1508" s="37"/>
      <c r="AH1508" s="37"/>
      <c r="AI1508" s="35">
        <f t="shared" si="736"/>
        <v>0</v>
      </c>
      <c r="AK1508" s="35">
        <f t="shared" si="737"/>
        <v>0</v>
      </c>
      <c r="AL1508" s="35">
        <f t="shared" si="738"/>
        <v>0</v>
      </c>
      <c r="AM1508" s="35">
        <f t="shared" si="739"/>
        <v>0</v>
      </c>
      <c r="AN1508" s="35">
        <f t="shared" si="740"/>
        <v>0</v>
      </c>
      <c r="AO1508" s="35">
        <f t="shared" si="741"/>
        <v>0</v>
      </c>
      <c r="AP1508" s="35">
        <f t="shared" si="742"/>
        <v>0</v>
      </c>
      <c r="AQ1508" s="35">
        <f t="shared" si="743"/>
        <v>0</v>
      </c>
      <c r="AS1508" s="36"/>
    </row>
    <row r="1509" spans="2:45" hidden="1">
      <c r="B1509" s="316"/>
      <c r="C1509" s="316"/>
      <c r="D1509" s="319"/>
      <c r="E1509" s="319"/>
      <c r="G1509" s="36"/>
      <c r="H1509" s="37"/>
      <c r="I1509" s="41"/>
      <c r="J1509" s="36"/>
      <c r="K1509" s="36"/>
      <c r="L1509" s="38"/>
      <c r="M1509" s="37"/>
      <c r="N1509" s="36"/>
      <c r="O1509" s="37"/>
      <c r="P1509" s="36"/>
      <c r="Q1509" s="37"/>
      <c r="R1509" s="37"/>
      <c r="S1509" s="40">
        <f t="shared" si="730"/>
        <v>0</v>
      </c>
      <c r="U1509" s="40">
        <f t="shared" si="731"/>
        <v>0</v>
      </c>
      <c r="V1509" s="40">
        <f t="shared" si="732"/>
        <v>0</v>
      </c>
      <c r="W1509" s="40">
        <f t="shared" si="733"/>
        <v>0</v>
      </c>
      <c r="X1509" s="40">
        <f t="shared" si="734"/>
        <v>0</v>
      </c>
      <c r="Y1509" s="40">
        <f t="shared" si="744"/>
        <v>0</v>
      </c>
      <c r="Z1509" s="40">
        <f t="shared" si="745"/>
        <v>0</v>
      </c>
      <c r="AA1509" s="40">
        <f t="shared" si="735"/>
        <v>0</v>
      </c>
      <c r="AC1509" s="41"/>
      <c r="AD1509" s="37"/>
      <c r="AE1509" s="37"/>
      <c r="AF1509" s="37"/>
      <c r="AG1509" s="37"/>
      <c r="AH1509" s="37"/>
      <c r="AI1509" s="35">
        <f t="shared" si="736"/>
        <v>0</v>
      </c>
      <c r="AK1509" s="35">
        <f t="shared" si="737"/>
        <v>0</v>
      </c>
      <c r="AL1509" s="35">
        <f t="shared" si="738"/>
        <v>0</v>
      </c>
      <c r="AM1509" s="35">
        <f t="shared" si="739"/>
        <v>0</v>
      </c>
      <c r="AN1509" s="35">
        <f t="shared" si="740"/>
        <v>0</v>
      </c>
      <c r="AO1509" s="35">
        <f t="shared" si="741"/>
        <v>0</v>
      </c>
      <c r="AP1509" s="35">
        <f t="shared" si="742"/>
        <v>0</v>
      </c>
      <c r="AQ1509" s="35">
        <f t="shared" si="743"/>
        <v>0</v>
      </c>
      <c r="AS1509" s="36"/>
    </row>
    <row r="1510" spans="2:45" hidden="1">
      <c r="B1510" s="316"/>
      <c r="C1510" s="316"/>
      <c r="D1510" s="319"/>
      <c r="E1510" s="319"/>
      <c r="G1510" s="36"/>
      <c r="H1510" s="37"/>
      <c r="I1510" s="41"/>
      <c r="J1510" s="36"/>
      <c r="K1510" s="36"/>
      <c r="L1510" s="38"/>
      <c r="M1510" s="37"/>
      <c r="N1510" s="36"/>
      <c r="O1510" s="37"/>
      <c r="P1510" s="36"/>
      <c r="Q1510" s="37"/>
      <c r="R1510" s="37"/>
      <c r="S1510" s="40">
        <f t="shared" si="730"/>
        <v>0</v>
      </c>
      <c r="U1510" s="40">
        <f t="shared" si="731"/>
        <v>0</v>
      </c>
      <c r="V1510" s="40">
        <f t="shared" si="732"/>
        <v>0</v>
      </c>
      <c r="W1510" s="40">
        <f t="shared" si="733"/>
        <v>0</v>
      </c>
      <c r="X1510" s="40">
        <f t="shared" si="734"/>
        <v>0</v>
      </c>
      <c r="Y1510" s="40">
        <f t="shared" si="744"/>
        <v>0</v>
      </c>
      <c r="Z1510" s="40">
        <f t="shared" si="745"/>
        <v>0</v>
      </c>
      <c r="AA1510" s="40">
        <f t="shared" si="735"/>
        <v>0</v>
      </c>
      <c r="AC1510" s="41"/>
      <c r="AD1510" s="37"/>
      <c r="AE1510" s="37"/>
      <c r="AF1510" s="37"/>
      <c r="AG1510" s="37"/>
      <c r="AH1510" s="37"/>
      <c r="AI1510" s="35">
        <f t="shared" si="736"/>
        <v>0</v>
      </c>
      <c r="AK1510" s="35">
        <f t="shared" si="737"/>
        <v>0</v>
      </c>
      <c r="AL1510" s="35">
        <f t="shared" si="738"/>
        <v>0</v>
      </c>
      <c r="AM1510" s="35">
        <f t="shared" si="739"/>
        <v>0</v>
      </c>
      <c r="AN1510" s="35">
        <f t="shared" si="740"/>
        <v>0</v>
      </c>
      <c r="AO1510" s="35">
        <f t="shared" si="741"/>
        <v>0</v>
      </c>
      <c r="AP1510" s="35">
        <f t="shared" si="742"/>
        <v>0</v>
      </c>
      <c r="AQ1510" s="35">
        <f t="shared" si="743"/>
        <v>0</v>
      </c>
      <c r="AS1510" s="36"/>
    </row>
    <row r="1511" spans="2:45" hidden="1">
      <c r="B1511" s="316"/>
      <c r="C1511" s="316"/>
      <c r="D1511" s="319"/>
      <c r="E1511" s="319"/>
      <c r="G1511" s="36"/>
      <c r="H1511" s="37"/>
      <c r="I1511" s="41"/>
      <c r="J1511" s="36"/>
      <c r="K1511" s="36"/>
      <c r="L1511" s="38"/>
      <c r="M1511" s="37"/>
      <c r="N1511" s="36"/>
      <c r="O1511" s="37"/>
      <c r="P1511" s="36"/>
      <c r="Q1511" s="37"/>
      <c r="R1511" s="37"/>
      <c r="S1511" s="40">
        <f t="shared" si="730"/>
        <v>0</v>
      </c>
      <c r="U1511" s="40">
        <f t="shared" si="731"/>
        <v>0</v>
      </c>
      <c r="V1511" s="40">
        <f t="shared" si="732"/>
        <v>0</v>
      </c>
      <c r="W1511" s="40">
        <f t="shared" si="733"/>
        <v>0</v>
      </c>
      <c r="X1511" s="40">
        <f t="shared" si="734"/>
        <v>0</v>
      </c>
      <c r="Y1511" s="40">
        <f t="shared" si="744"/>
        <v>0</v>
      </c>
      <c r="Z1511" s="40">
        <f t="shared" si="745"/>
        <v>0</v>
      </c>
      <c r="AA1511" s="40">
        <f t="shared" si="735"/>
        <v>0</v>
      </c>
      <c r="AC1511" s="41"/>
      <c r="AD1511" s="37"/>
      <c r="AE1511" s="37"/>
      <c r="AF1511" s="37"/>
      <c r="AG1511" s="37"/>
      <c r="AH1511" s="37"/>
      <c r="AI1511" s="35">
        <f t="shared" si="736"/>
        <v>0</v>
      </c>
      <c r="AK1511" s="35">
        <f t="shared" si="737"/>
        <v>0</v>
      </c>
      <c r="AL1511" s="35">
        <f t="shared" si="738"/>
        <v>0</v>
      </c>
      <c r="AM1511" s="35">
        <f t="shared" si="739"/>
        <v>0</v>
      </c>
      <c r="AN1511" s="35">
        <f t="shared" si="740"/>
        <v>0</v>
      </c>
      <c r="AO1511" s="35">
        <f t="shared" si="741"/>
        <v>0</v>
      </c>
      <c r="AP1511" s="35">
        <f t="shared" si="742"/>
        <v>0</v>
      </c>
      <c r="AQ1511" s="35">
        <f t="shared" si="743"/>
        <v>0</v>
      </c>
      <c r="AS1511" s="36"/>
    </row>
    <row r="1512" spans="2:45" hidden="1">
      <c r="B1512" s="316"/>
      <c r="C1512" s="316"/>
      <c r="D1512" s="319"/>
      <c r="E1512" s="319"/>
      <c r="G1512" s="36"/>
      <c r="H1512" s="37"/>
      <c r="I1512" s="41"/>
      <c r="J1512" s="36"/>
      <c r="K1512" s="36"/>
      <c r="L1512" s="38"/>
      <c r="M1512" s="37"/>
      <c r="N1512" s="36"/>
      <c r="O1512" s="37"/>
      <c r="P1512" s="36"/>
      <c r="Q1512" s="37"/>
      <c r="R1512" s="37"/>
      <c r="S1512" s="40">
        <f t="shared" si="730"/>
        <v>0</v>
      </c>
      <c r="U1512" s="40">
        <f t="shared" si="731"/>
        <v>0</v>
      </c>
      <c r="V1512" s="40">
        <f t="shared" si="732"/>
        <v>0</v>
      </c>
      <c r="W1512" s="40">
        <f t="shared" si="733"/>
        <v>0</v>
      </c>
      <c r="X1512" s="40">
        <f t="shared" si="734"/>
        <v>0</v>
      </c>
      <c r="Y1512" s="40">
        <f t="shared" si="744"/>
        <v>0</v>
      </c>
      <c r="Z1512" s="40">
        <f t="shared" si="745"/>
        <v>0</v>
      </c>
      <c r="AA1512" s="40">
        <f t="shared" si="735"/>
        <v>0</v>
      </c>
      <c r="AC1512" s="41"/>
      <c r="AD1512" s="37"/>
      <c r="AE1512" s="37"/>
      <c r="AF1512" s="37"/>
      <c r="AG1512" s="37"/>
      <c r="AH1512" s="37"/>
      <c r="AI1512" s="35">
        <f t="shared" si="736"/>
        <v>0</v>
      </c>
      <c r="AK1512" s="35">
        <f t="shared" si="737"/>
        <v>0</v>
      </c>
      <c r="AL1512" s="35">
        <f t="shared" si="738"/>
        <v>0</v>
      </c>
      <c r="AM1512" s="35">
        <f t="shared" si="739"/>
        <v>0</v>
      </c>
      <c r="AN1512" s="35">
        <f t="shared" si="740"/>
        <v>0</v>
      </c>
      <c r="AO1512" s="35">
        <f t="shared" si="741"/>
        <v>0</v>
      </c>
      <c r="AP1512" s="35">
        <f t="shared" si="742"/>
        <v>0</v>
      </c>
      <c r="AQ1512" s="35">
        <f t="shared" si="743"/>
        <v>0</v>
      </c>
      <c r="AS1512" s="36"/>
    </row>
    <row r="1513" spans="2:45" hidden="1">
      <c r="B1513" s="316"/>
      <c r="C1513" s="316"/>
      <c r="D1513" s="319"/>
      <c r="E1513" s="319"/>
      <c r="G1513" s="36"/>
      <c r="H1513" s="37"/>
      <c r="I1513" s="41"/>
      <c r="J1513" s="36"/>
      <c r="K1513" s="36"/>
      <c r="L1513" s="38"/>
      <c r="M1513" s="37"/>
      <c r="N1513" s="36"/>
      <c r="O1513" s="37"/>
      <c r="P1513" s="36"/>
      <c r="Q1513" s="37"/>
      <c r="R1513" s="37"/>
      <c r="S1513" s="40">
        <f t="shared" si="730"/>
        <v>0</v>
      </c>
      <c r="U1513" s="40">
        <f t="shared" si="731"/>
        <v>0</v>
      </c>
      <c r="V1513" s="40">
        <f t="shared" si="732"/>
        <v>0</v>
      </c>
      <c r="W1513" s="40">
        <f t="shared" si="733"/>
        <v>0</v>
      </c>
      <c r="X1513" s="40">
        <f t="shared" si="734"/>
        <v>0</v>
      </c>
      <c r="Y1513" s="40">
        <f t="shared" si="744"/>
        <v>0</v>
      </c>
      <c r="Z1513" s="40">
        <f t="shared" si="745"/>
        <v>0</v>
      </c>
      <c r="AA1513" s="40">
        <f t="shared" si="735"/>
        <v>0</v>
      </c>
      <c r="AC1513" s="41"/>
      <c r="AD1513" s="37"/>
      <c r="AE1513" s="37"/>
      <c r="AF1513" s="37"/>
      <c r="AG1513" s="37"/>
      <c r="AH1513" s="37"/>
      <c r="AI1513" s="35">
        <f t="shared" si="736"/>
        <v>0</v>
      </c>
      <c r="AK1513" s="35">
        <f t="shared" si="737"/>
        <v>0</v>
      </c>
      <c r="AL1513" s="35">
        <f t="shared" si="738"/>
        <v>0</v>
      </c>
      <c r="AM1513" s="35">
        <f t="shared" si="739"/>
        <v>0</v>
      </c>
      <c r="AN1513" s="35">
        <f t="shared" si="740"/>
        <v>0</v>
      </c>
      <c r="AO1513" s="35">
        <f t="shared" si="741"/>
        <v>0</v>
      </c>
      <c r="AP1513" s="35">
        <f t="shared" si="742"/>
        <v>0</v>
      </c>
      <c r="AQ1513" s="35">
        <f t="shared" si="743"/>
        <v>0</v>
      </c>
      <c r="AS1513" s="36"/>
    </row>
    <row r="1514" spans="2:45" hidden="1">
      <c r="B1514" s="316"/>
      <c r="C1514" s="316"/>
      <c r="D1514" s="319"/>
      <c r="E1514" s="319"/>
      <c r="G1514" s="36"/>
      <c r="H1514" s="37"/>
      <c r="I1514" s="41"/>
      <c r="J1514" s="36"/>
      <c r="K1514" s="36"/>
      <c r="L1514" s="38"/>
      <c r="M1514" s="37"/>
      <c r="N1514" s="36"/>
      <c r="O1514" s="37"/>
      <c r="P1514" s="36"/>
      <c r="Q1514" s="37"/>
      <c r="R1514" s="37"/>
      <c r="S1514" s="40">
        <f t="shared" si="730"/>
        <v>0</v>
      </c>
      <c r="U1514" s="40">
        <f t="shared" si="731"/>
        <v>0</v>
      </c>
      <c r="V1514" s="40">
        <f t="shared" si="732"/>
        <v>0</v>
      </c>
      <c r="W1514" s="40">
        <f t="shared" si="733"/>
        <v>0</v>
      </c>
      <c r="X1514" s="40">
        <f t="shared" si="734"/>
        <v>0</v>
      </c>
      <c r="Y1514" s="40">
        <f t="shared" si="744"/>
        <v>0</v>
      </c>
      <c r="Z1514" s="40">
        <f t="shared" si="745"/>
        <v>0</v>
      </c>
      <c r="AA1514" s="40">
        <f t="shared" si="735"/>
        <v>0</v>
      </c>
      <c r="AC1514" s="41"/>
      <c r="AD1514" s="37"/>
      <c r="AE1514" s="37"/>
      <c r="AF1514" s="37"/>
      <c r="AG1514" s="37"/>
      <c r="AH1514" s="37"/>
      <c r="AI1514" s="35">
        <f t="shared" si="736"/>
        <v>0</v>
      </c>
      <c r="AK1514" s="35">
        <f t="shared" si="737"/>
        <v>0</v>
      </c>
      <c r="AL1514" s="35">
        <f t="shared" si="738"/>
        <v>0</v>
      </c>
      <c r="AM1514" s="35">
        <f t="shared" si="739"/>
        <v>0</v>
      </c>
      <c r="AN1514" s="35">
        <f t="shared" si="740"/>
        <v>0</v>
      </c>
      <c r="AO1514" s="35">
        <f t="shared" si="741"/>
        <v>0</v>
      </c>
      <c r="AP1514" s="35">
        <f t="shared" si="742"/>
        <v>0</v>
      </c>
      <c r="AQ1514" s="35">
        <f t="shared" si="743"/>
        <v>0</v>
      </c>
      <c r="AS1514" s="36"/>
    </row>
    <row r="1515" spans="2:45" hidden="1">
      <c r="B1515" s="316"/>
      <c r="C1515" s="316"/>
      <c r="D1515" s="319"/>
      <c r="E1515" s="319"/>
      <c r="G1515" s="36"/>
      <c r="H1515" s="37"/>
      <c r="I1515" s="41"/>
      <c r="J1515" s="36"/>
      <c r="K1515" s="36"/>
      <c r="L1515" s="38"/>
      <c r="M1515" s="37"/>
      <c r="N1515" s="36"/>
      <c r="O1515" s="37"/>
      <c r="P1515" s="36"/>
      <c r="Q1515" s="37"/>
      <c r="R1515" s="37"/>
      <c r="S1515" s="40">
        <f t="shared" si="730"/>
        <v>0</v>
      </c>
      <c r="U1515" s="40">
        <f t="shared" si="731"/>
        <v>0</v>
      </c>
      <c r="V1515" s="40">
        <f t="shared" si="732"/>
        <v>0</v>
      </c>
      <c r="W1515" s="40">
        <f t="shared" si="733"/>
        <v>0</v>
      </c>
      <c r="X1515" s="40">
        <f t="shared" si="734"/>
        <v>0</v>
      </c>
      <c r="Y1515" s="40">
        <f t="shared" si="744"/>
        <v>0</v>
      </c>
      <c r="Z1515" s="40">
        <f t="shared" si="745"/>
        <v>0</v>
      </c>
      <c r="AA1515" s="40">
        <f t="shared" si="735"/>
        <v>0</v>
      </c>
      <c r="AC1515" s="41"/>
      <c r="AD1515" s="37"/>
      <c r="AE1515" s="37"/>
      <c r="AF1515" s="37"/>
      <c r="AG1515" s="37"/>
      <c r="AH1515" s="37"/>
      <c r="AI1515" s="35">
        <f t="shared" si="736"/>
        <v>0</v>
      </c>
      <c r="AK1515" s="35">
        <f t="shared" si="737"/>
        <v>0</v>
      </c>
      <c r="AL1515" s="35">
        <f t="shared" si="738"/>
        <v>0</v>
      </c>
      <c r="AM1515" s="35">
        <f t="shared" si="739"/>
        <v>0</v>
      </c>
      <c r="AN1515" s="35">
        <f t="shared" si="740"/>
        <v>0</v>
      </c>
      <c r="AO1515" s="35">
        <f t="shared" si="741"/>
        <v>0</v>
      </c>
      <c r="AP1515" s="35">
        <f t="shared" si="742"/>
        <v>0</v>
      </c>
      <c r="AQ1515" s="35">
        <f t="shared" si="743"/>
        <v>0</v>
      </c>
      <c r="AS1515" s="36"/>
    </row>
    <row r="1516" spans="2:45" hidden="1">
      <c r="B1516" s="316"/>
      <c r="C1516" s="316"/>
      <c r="D1516" s="319"/>
      <c r="E1516" s="319"/>
      <c r="G1516" s="36"/>
      <c r="H1516" s="37"/>
      <c r="I1516" s="41"/>
      <c r="J1516" s="36"/>
      <c r="K1516" s="36"/>
      <c r="L1516" s="38"/>
      <c r="M1516" s="37"/>
      <c r="N1516" s="36"/>
      <c r="O1516" s="37"/>
      <c r="P1516" s="36"/>
      <c r="Q1516" s="37"/>
      <c r="R1516" s="37"/>
      <c r="S1516" s="40">
        <f t="shared" si="730"/>
        <v>0</v>
      </c>
      <c r="U1516" s="40">
        <f t="shared" si="731"/>
        <v>0</v>
      </c>
      <c r="V1516" s="40">
        <f t="shared" si="732"/>
        <v>0</v>
      </c>
      <c r="W1516" s="40">
        <f t="shared" si="733"/>
        <v>0</v>
      </c>
      <c r="X1516" s="40">
        <f t="shared" si="734"/>
        <v>0</v>
      </c>
      <c r="Y1516" s="40">
        <f t="shared" si="744"/>
        <v>0</v>
      </c>
      <c r="Z1516" s="40">
        <f t="shared" si="745"/>
        <v>0</v>
      </c>
      <c r="AA1516" s="40">
        <f t="shared" si="735"/>
        <v>0</v>
      </c>
      <c r="AC1516" s="41"/>
      <c r="AD1516" s="37"/>
      <c r="AE1516" s="37"/>
      <c r="AF1516" s="37"/>
      <c r="AG1516" s="37"/>
      <c r="AH1516" s="37"/>
      <c r="AI1516" s="35">
        <f t="shared" si="736"/>
        <v>0</v>
      </c>
      <c r="AK1516" s="35">
        <f t="shared" si="737"/>
        <v>0</v>
      </c>
      <c r="AL1516" s="35">
        <f t="shared" si="738"/>
        <v>0</v>
      </c>
      <c r="AM1516" s="35">
        <f t="shared" si="739"/>
        <v>0</v>
      </c>
      <c r="AN1516" s="35">
        <f t="shared" si="740"/>
        <v>0</v>
      </c>
      <c r="AO1516" s="35">
        <f t="shared" si="741"/>
        <v>0</v>
      </c>
      <c r="AP1516" s="35">
        <f t="shared" si="742"/>
        <v>0</v>
      </c>
      <c r="AQ1516" s="35">
        <f t="shared" si="743"/>
        <v>0</v>
      </c>
      <c r="AS1516" s="36"/>
    </row>
    <row r="1517" spans="2:45" ht="30.95" hidden="1" customHeight="1">
      <c r="B1517" s="307"/>
      <c r="C1517" s="314"/>
      <c r="D1517" s="309">
        <f>D1477</f>
        <v>0</v>
      </c>
      <c r="E1517" s="310"/>
      <c r="G1517" s="307">
        <f t="shared" ref="G1517:R1517" si="746">SUM(G1477:G1516)</f>
        <v>0</v>
      </c>
      <c r="H1517" s="311">
        <f>SUM(H1477:H1516)</f>
        <v>0</v>
      </c>
      <c r="I1517" s="311">
        <f t="shared" si="746"/>
        <v>0</v>
      </c>
      <c r="J1517" s="307"/>
      <c r="K1517" s="307"/>
      <c r="L1517" s="315"/>
      <c r="M1517" s="311">
        <f>SUM(M1477:M1516)</f>
        <v>0</v>
      </c>
      <c r="N1517" s="307"/>
      <c r="O1517" s="311">
        <f>SUM(O1477:O1516)</f>
        <v>0</v>
      </c>
      <c r="P1517" s="307"/>
      <c r="Q1517" s="311">
        <f>SUM(Q1477:Q1516)</f>
        <v>0</v>
      </c>
      <c r="R1517" s="311">
        <f t="shared" si="746"/>
        <v>0</v>
      </c>
      <c r="S1517" s="311">
        <f>SUM(S1477:S1516)</f>
        <v>0</v>
      </c>
      <c r="T1517" s="313"/>
      <c r="U1517" s="311">
        <f>SUM(U1477:U1516)</f>
        <v>0</v>
      </c>
      <c r="V1517" s="311">
        <f t="shared" ref="V1517:AA1517" si="747">SUM(V1477:V1516)</f>
        <v>0</v>
      </c>
      <c r="W1517" s="311">
        <f t="shared" si="747"/>
        <v>0</v>
      </c>
      <c r="X1517" s="311">
        <f t="shared" si="747"/>
        <v>0</v>
      </c>
      <c r="Y1517" s="311">
        <f t="shared" si="747"/>
        <v>0</v>
      </c>
      <c r="Z1517" s="311">
        <f t="shared" si="747"/>
        <v>0</v>
      </c>
      <c r="AA1517" s="311">
        <f t="shared" si="747"/>
        <v>0</v>
      </c>
      <c r="AC1517" s="311">
        <f>SUM(AC1477:AC1516)</f>
        <v>0</v>
      </c>
      <c r="AD1517" s="311">
        <f t="shared" ref="AD1517:AI1517" si="748">SUM(AD1477:AD1516)</f>
        <v>0</v>
      </c>
      <c r="AE1517" s="311">
        <f t="shared" si="748"/>
        <v>0</v>
      </c>
      <c r="AF1517" s="311">
        <f t="shared" si="748"/>
        <v>0</v>
      </c>
      <c r="AG1517" s="311">
        <f t="shared" si="748"/>
        <v>0</v>
      </c>
      <c r="AH1517" s="311">
        <f t="shared" si="748"/>
        <v>0</v>
      </c>
      <c r="AI1517" s="311">
        <f t="shared" si="748"/>
        <v>0</v>
      </c>
      <c r="AK1517" s="311">
        <f>SUM(AK1477:AK1516)</f>
        <v>0</v>
      </c>
      <c r="AL1517" s="311">
        <f t="shared" ref="AL1517:AQ1517" si="749">SUM(AL1477:AL1516)</f>
        <v>0</v>
      </c>
      <c r="AM1517" s="311">
        <f t="shared" si="749"/>
        <v>0</v>
      </c>
      <c r="AN1517" s="311">
        <f t="shared" si="749"/>
        <v>0</v>
      </c>
      <c r="AO1517" s="311">
        <f t="shared" si="749"/>
        <v>0</v>
      </c>
      <c r="AP1517" s="311">
        <f t="shared" si="749"/>
        <v>0</v>
      </c>
      <c r="AQ1517" s="311">
        <f t="shared" si="749"/>
        <v>0</v>
      </c>
      <c r="AS1517" s="36"/>
    </row>
    <row r="1518" spans="2:45" hidden="1">
      <c r="M1518" s="4"/>
    </row>
    <row r="1519" spans="2:45" hidden="1">
      <c r="B1519" s="36"/>
      <c r="C1519" s="316" t="str">
        <f>'Salary Calc &amp; Services Offered'!A51</f>
        <v>Service 37</v>
      </c>
      <c r="D1519" s="28">
        <v>0</v>
      </c>
      <c r="E1519" s="29">
        <v>0</v>
      </c>
      <c r="G1519" s="409"/>
      <c r="H1519" s="30"/>
      <c r="I1519" s="40">
        <f>'Salary Calc &amp; Services Offered'!JV51</f>
        <v>0</v>
      </c>
      <c r="J1519" s="36"/>
      <c r="K1519" s="36"/>
      <c r="L1519" s="38"/>
      <c r="M1519" s="39"/>
      <c r="N1519" s="36"/>
      <c r="O1519" s="39"/>
      <c r="P1519" s="36"/>
      <c r="Q1519" s="31"/>
      <c r="R1519" s="37"/>
      <c r="S1519" s="40">
        <f t="shared" ref="S1519:S1558" si="750">H1519+I1519+O1519+M1519+Q1519+R1519</f>
        <v>0</v>
      </c>
      <c r="U1519" s="40">
        <f t="shared" ref="U1519:U1558" si="751">IFERROR(H1519/$D$1519,0)</f>
        <v>0</v>
      </c>
      <c r="V1519" s="40">
        <f t="shared" ref="V1519:V1558" si="752">IFERROR(I1519/$D$1519,0)</f>
        <v>0</v>
      </c>
      <c r="W1519" s="40">
        <f t="shared" ref="W1519:W1558" si="753">IFERROR(O1519/$D$1519,0)</f>
        <v>0</v>
      </c>
      <c r="X1519" s="40">
        <f t="shared" ref="X1519:X1558" si="754">IFERROR(M1519/$D$1519,0)</f>
        <v>0</v>
      </c>
      <c r="Y1519" s="40">
        <f>IFERROR(Q1519/$D$1519,0)</f>
        <v>0</v>
      </c>
      <c r="Z1519" s="40">
        <f>IFERROR(R1519/$D$1519,0)</f>
        <v>0</v>
      </c>
      <c r="AA1519" s="40">
        <f t="shared" ref="AA1519:AA1558" si="755">SUM(U1519:Z1519)</f>
        <v>0</v>
      </c>
      <c r="AC1519" s="41">
        <f>IF('Salary Calc &amp; Services Offered'!JW115&lt;0,0,'Salary Calc &amp; Services Offered'!JW115)</f>
        <v>0</v>
      </c>
      <c r="AD1519" s="37"/>
      <c r="AE1519" s="37"/>
      <c r="AF1519" s="37"/>
      <c r="AG1519" s="37"/>
      <c r="AH1519" s="37"/>
      <c r="AI1519" s="35">
        <f t="shared" ref="AI1519:AI1558" si="756">SUM(AC1519:AH1519)</f>
        <v>0</v>
      </c>
      <c r="AK1519" s="35">
        <f t="shared" ref="AK1519:AK1558" si="757">IFERROR(AC1519/$D$1519,0)</f>
        <v>0</v>
      </c>
      <c r="AL1519" s="35">
        <f t="shared" ref="AL1519:AL1558" si="758">IFERROR(AD1519/$D$1519,0)</f>
        <v>0</v>
      </c>
      <c r="AM1519" s="35">
        <f t="shared" ref="AM1519:AM1558" si="759">IFERROR(AE1519/$D$1519,0)</f>
        <v>0</v>
      </c>
      <c r="AN1519" s="35">
        <f t="shared" ref="AN1519:AN1558" si="760">IFERROR(AF1519/$D$1519,0)</f>
        <v>0</v>
      </c>
      <c r="AO1519" s="35">
        <f t="shared" ref="AO1519:AO1558" si="761">IFERROR(AG1519/$D$1519,0)</f>
        <v>0</v>
      </c>
      <c r="AP1519" s="35">
        <f t="shared" ref="AP1519:AP1558" si="762">IFERROR(AH1519/$D$1519,0)</f>
        <v>0</v>
      </c>
      <c r="AQ1519" s="35">
        <f t="shared" ref="AQ1519:AQ1558" si="763">SUM(AK1519:AP1519)</f>
        <v>0</v>
      </c>
      <c r="AS1519" s="36"/>
    </row>
    <row r="1520" spans="2:45" hidden="1">
      <c r="B1520" s="320"/>
      <c r="C1520" s="320"/>
      <c r="D1520" s="321"/>
      <c r="E1520" s="321"/>
      <c r="G1520" s="36"/>
      <c r="H1520" s="34"/>
      <c r="I1520" s="40"/>
      <c r="J1520" s="36"/>
      <c r="K1520" s="36"/>
      <c r="L1520" s="38"/>
      <c r="M1520" s="39"/>
      <c r="N1520" s="36"/>
      <c r="O1520" s="39"/>
      <c r="P1520" s="36"/>
      <c r="Q1520" s="39"/>
      <c r="R1520" s="37"/>
      <c r="S1520" s="40">
        <f t="shared" si="750"/>
        <v>0</v>
      </c>
      <c r="U1520" s="40">
        <f t="shared" si="751"/>
        <v>0</v>
      </c>
      <c r="V1520" s="40">
        <f t="shared" si="752"/>
        <v>0</v>
      </c>
      <c r="W1520" s="40">
        <f t="shared" si="753"/>
        <v>0</v>
      </c>
      <c r="X1520" s="40">
        <f t="shared" si="754"/>
        <v>0</v>
      </c>
      <c r="Y1520" s="40">
        <f t="shared" ref="Y1520:Y1558" si="764">IFERROR(Q1520/$D$1519,0)</f>
        <v>0</v>
      </c>
      <c r="Z1520" s="40">
        <f t="shared" ref="Z1520:Z1558" si="765">IFERROR(R1520/$D$1519,0)</f>
        <v>0</v>
      </c>
      <c r="AA1520" s="40">
        <f t="shared" si="755"/>
        <v>0</v>
      </c>
      <c r="AC1520" s="35"/>
      <c r="AD1520" s="32"/>
      <c r="AE1520" s="32"/>
      <c r="AF1520" s="32"/>
      <c r="AG1520" s="32"/>
      <c r="AH1520" s="32"/>
      <c r="AI1520" s="35">
        <f t="shared" si="756"/>
        <v>0</v>
      </c>
      <c r="AK1520" s="35">
        <f t="shared" si="757"/>
        <v>0</v>
      </c>
      <c r="AL1520" s="35">
        <f t="shared" si="758"/>
        <v>0</v>
      </c>
      <c r="AM1520" s="35">
        <f t="shared" si="759"/>
        <v>0</v>
      </c>
      <c r="AN1520" s="35">
        <f t="shared" si="760"/>
        <v>0</v>
      </c>
      <c r="AO1520" s="35">
        <f t="shared" si="761"/>
        <v>0</v>
      </c>
      <c r="AP1520" s="35">
        <f t="shared" si="762"/>
        <v>0</v>
      </c>
      <c r="AQ1520" s="35">
        <f t="shared" si="763"/>
        <v>0</v>
      </c>
      <c r="AS1520" s="36"/>
    </row>
    <row r="1521" spans="2:45" hidden="1">
      <c r="B1521" s="316"/>
      <c r="C1521" s="317"/>
      <c r="D1521" s="318"/>
      <c r="E1521" s="318"/>
      <c r="G1521" s="36"/>
      <c r="H1521" s="39"/>
      <c r="I1521" s="40"/>
      <c r="J1521" s="36"/>
      <c r="K1521" s="36"/>
      <c r="L1521" s="38"/>
      <c r="M1521" s="39"/>
      <c r="N1521" s="36"/>
      <c r="O1521" s="39"/>
      <c r="P1521" s="36"/>
      <c r="Q1521" s="39"/>
      <c r="R1521" s="37"/>
      <c r="S1521" s="40">
        <f t="shared" si="750"/>
        <v>0</v>
      </c>
      <c r="U1521" s="40">
        <f t="shared" si="751"/>
        <v>0</v>
      </c>
      <c r="V1521" s="40">
        <f t="shared" si="752"/>
        <v>0</v>
      </c>
      <c r="W1521" s="40">
        <f t="shared" si="753"/>
        <v>0</v>
      </c>
      <c r="X1521" s="40">
        <f t="shared" si="754"/>
        <v>0</v>
      </c>
      <c r="Y1521" s="40">
        <f t="shared" si="764"/>
        <v>0</v>
      </c>
      <c r="Z1521" s="40">
        <f t="shared" si="765"/>
        <v>0</v>
      </c>
      <c r="AA1521" s="40">
        <f t="shared" si="755"/>
        <v>0</v>
      </c>
      <c r="AC1521" s="40"/>
      <c r="AD1521" s="39"/>
      <c r="AE1521" s="39"/>
      <c r="AF1521" s="39"/>
      <c r="AG1521" s="39"/>
      <c r="AH1521" s="39"/>
      <c r="AI1521" s="35">
        <f t="shared" si="756"/>
        <v>0</v>
      </c>
      <c r="AK1521" s="35">
        <f t="shared" si="757"/>
        <v>0</v>
      </c>
      <c r="AL1521" s="35">
        <f t="shared" si="758"/>
        <v>0</v>
      </c>
      <c r="AM1521" s="35">
        <f t="shared" si="759"/>
        <v>0</v>
      </c>
      <c r="AN1521" s="35">
        <f t="shared" si="760"/>
        <v>0</v>
      </c>
      <c r="AO1521" s="35">
        <f t="shared" si="761"/>
        <v>0</v>
      </c>
      <c r="AP1521" s="35">
        <f t="shared" si="762"/>
        <v>0</v>
      </c>
      <c r="AQ1521" s="35">
        <f t="shared" si="763"/>
        <v>0</v>
      </c>
      <c r="AS1521" s="36"/>
    </row>
    <row r="1522" spans="2:45" hidden="1">
      <c r="B1522" s="316"/>
      <c r="C1522" s="317"/>
      <c r="D1522" s="318"/>
      <c r="E1522" s="318"/>
      <c r="G1522" s="36"/>
      <c r="H1522" s="39"/>
      <c r="I1522" s="40"/>
      <c r="J1522" s="36"/>
      <c r="K1522" s="36"/>
      <c r="L1522" s="38"/>
      <c r="M1522" s="39"/>
      <c r="N1522" s="36"/>
      <c r="O1522" s="39"/>
      <c r="P1522" s="36"/>
      <c r="Q1522" s="39"/>
      <c r="R1522" s="37"/>
      <c r="S1522" s="40">
        <f t="shared" si="750"/>
        <v>0</v>
      </c>
      <c r="U1522" s="40">
        <f t="shared" si="751"/>
        <v>0</v>
      </c>
      <c r="V1522" s="40">
        <f t="shared" si="752"/>
        <v>0</v>
      </c>
      <c r="W1522" s="40">
        <f t="shared" si="753"/>
        <v>0</v>
      </c>
      <c r="X1522" s="40">
        <f t="shared" si="754"/>
        <v>0</v>
      </c>
      <c r="Y1522" s="40">
        <f t="shared" si="764"/>
        <v>0</v>
      </c>
      <c r="Z1522" s="40">
        <f t="shared" si="765"/>
        <v>0</v>
      </c>
      <c r="AA1522" s="40">
        <f t="shared" si="755"/>
        <v>0</v>
      </c>
      <c r="AC1522" s="40"/>
      <c r="AD1522" s="39"/>
      <c r="AE1522" s="39"/>
      <c r="AF1522" s="39"/>
      <c r="AG1522" s="39"/>
      <c r="AH1522" s="39"/>
      <c r="AI1522" s="35">
        <f t="shared" si="756"/>
        <v>0</v>
      </c>
      <c r="AK1522" s="35">
        <f t="shared" si="757"/>
        <v>0</v>
      </c>
      <c r="AL1522" s="35">
        <f t="shared" si="758"/>
        <v>0</v>
      </c>
      <c r="AM1522" s="35">
        <f t="shared" si="759"/>
        <v>0</v>
      </c>
      <c r="AN1522" s="35">
        <f t="shared" si="760"/>
        <v>0</v>
      </c>
      <c r="AO1522" s="35">
        <f t="shared" si="761"/>
        <v>0</v>
      </c>
      <c r="AP1522" s="35">
        <f t="shared" si="762"/>
        <v>0</v>
      </c>
      <c r="AQ1522" s="35">
        <f t="shared" si="763"/>
        <v>0</v>
      </c>
      <c r="AS1522" s="36"/>
    </row>
    <row r="1523" spans="2:45" hidden="1">
      <c r="B1523" s="316"/>
      <c r="C1523" s="317"/>
      <c r="D1523" s="318"/>
      <c r="E1523" s="318"/>
      <c r="G1523" s="36"/>
      <c r="H1523" s="39"/>
      <c r="I1523" s="40"/>
      <c r="J1523" s="36"/>
      <c r="K1523" s="36"/>
      <c r="L1523" s="38"/>
      <c r="M1523" s="39"/>
      <c r="N1523" s="36"/>
      <c r="O1523" s="39"/>
      <c r="P1523" s="36"/>
      <c r="Q1523" s="39"/>
      <c r="R1523" s="37"/>
      <c r="S1523" s="40">
        <f t="shared" si="750"/>
        <v>0</v>
      </c>
      <c r="U1523" s="40">
        <f t="shared" si="751"/>
        <v>0</v>
      </c>
      <c r="V1523" s="40">
        <f t="shared" si="752"/>
        <v>0</v>
      </c>
      <c r="W1523" s="40">
        <f t="shared" si="753"/>
        <v>0</v>
      </c>
      <c r="X1523" s="40">
        <f t="shared" si="754"/>
        <v>0</v>
      </c>
      <c r="Y1523" s="40">
        <f t="shared" si="764"/>
        <v>0</v>
      </c>
      <c r="Z1523" s="40">
        <f t="shared" si="765"/>
        <v>0</v>
      </c>
      <c r="AA1523" s="40">
        <f t="shared" si="755"/>
        <v>0</v>
      </c>
      <c r="AC1523" s="40"/>
      <c r="AD1523" s="39"/>
      <c r="AE1523" s="39"/>
      <c r="AF1523" s="39"/>
      <c r="AG1523" s="39"/>
      <c r="AH1523" s="39"/>
      <c r="AI1523" s="35">
        <f t="shared" si="756"/>
        <v>0</v>
      </c>
      <c r="AK1523" s="35">
        <f t="shared" si="757"/>
        <v>0</v>
      </c>
      <c r="AL1523" s="35">
        <f t="shared" si="758"/>
        <v>0</v>
      </c>
      <c r="AM1523" s="35">
        <f t="shared" si="759"/>
        <v>0</v>
      </c>
      <c r="AN1523" s="35">
        <f t="shared" si="760"/>
        <v>0</v>
      </c>
      <c r="AO1523" s="35">
        <f t="shared" si="761"/>
        <v>0</v>
      </c>
      <c r="AP1523" s="35">
        <f t="shared" si="762"/>
        <v>0</v>
      </c>
      <c r="AQ1523" s="35">
        <f t="shared" si="763"/>
        <v>0</v>
      </c>
      <c r="AS1523" s="36"/>
    </row>
    <row r="1524" spans="2:45" hidden="1">
      <c r="B1524" s="316"/>
      <c r="C1524" s="317"/>
      <c r="D1524" s="318"/>
      <c r="E1524" s="318"/>
      <c r="G1524" s="36"/>
      <c r="H1524" s="39"/>
      <c r="I1524" s="40"/>
      <c r="J1524" s="36"/>
      <c r="K1524" s="36"/>
      <c r="L1524" s="38"/>
      <c r="M1524" s="39"/>
      <c r="N1524" s="36"/>
      <c r="O1524" s="39"/>
      <c r="P1524" s="36"/>
      <c r="Q1524" s="39"/>
      <c r="R1524" s="37"/>
      <c r="S1524" s="40">
        <f t="shared" si="750"/>
        <v>0</v>
      </c>
      <c r="U1524" s="40">
        <f t="shared" si="751"/>
        <v>0</v>
      </c>
      <c r="V1524" s="40">
        <f t="shared" si="752"/>
        <v>0</v>
      </c>
      <c r="W1524" s="40">
        <f t="shared" si="753"/>
        <v>0</v>
      </c>
      <c r="X1524" s="40">
        <f t="shared" si="754"/>
        <v>0</v>
      </c>
      <c r="Y1524" s="40">
        <f t="shared" si="764"/>
        <v>0</v>
      </c>
      <c r="Z1524" s="40">
        <f t="shared" si="765"/>
        <v>0</v>
      </c>
      <c r="AA1524" s="40">
        <f t="shared" si="755"/>
        <v>0</v>
      </c>
      <c r="AC1524" s="40"/>
      <c r="AD1524" s="39"/>
      <c r="AE1524" s="39"/>
      <c r="AF1524" s="39"/>
      <c r="AG1524" s="39"/>
      <c r="AH1524" s="39"/>
      <c r="AI1524" s="35">
        <f t="shared" si="756"/>
        <v>0</v>
      </c>
      <c r="AK1524" s="35">
        <f t="shared" si="757"/>
        <v>0</v>
      </c>
      <c r="AL1524" s="35">
        <f t="shared" si="758"/>
        <v>0</v>
      </c>
      <c r="AM1524" s="35">
        <f t="shared" si="759"/>
        <v>0</v>
      </c>
      <c r="AN1524" s="35">
        <f t="shared" si="760"/>
        <v>0</v>
      </c>
      <c r="AO1524" s="35">
        <f t="shared" si="761"/>
        <v>0</v>
      </c>
      <c r="AP1524" s="35">
        <f t="shared" si="762"/>
        <v>0</v>
      </c>
      <c r="AQ1524" s="35">
        <f t="shared" si="763"/>
        <v>0</v>
      </c>
      <c r="AS1524" s="36"/>
    </row>
    <row r="1525" spans="2:45" hidden="1">
      <c r="B1525" s="316"/>
      <c r="C1525" s="317"/>
      <c r="D1525" s="318"/>
      <c r="E1525" s="318"/>
      <c r="G1525" s="36"/>
      <c r="H1525" s="39"/>
      <c r="I1525" s="40"/>
      <c r="J1525" s="36"/>
      <c r="K1525" s="36"/>
      <c r="L1525" s="38"/>
      <c r="M1525" s="39"/>
      <c r="N1525" s="36"/>
      <c r="O1525" s="39"/>
      <c r="P1525" s="36"/>
      <c r="Q1525" s="39"/>
      <c r="R1525" s="37"/>
      <c r="S1525" s="40">
        <f t="shared" si="750"/>
        <v>0</v>
      </c>
      <c r="U1525" s="40">
        <f t="shared" si="751"/>
        <v>0</v>
      </c>
      <c r="V1525" s="40">
        <f t="shared" si="752"/>
        <v>0</v>
      </c>
      <c r="W1525" s="40">
        <f t="shared" si="753"/>
        <v>0</v>
      </c>
      <c r="X1525" s="40">
        <f t="shared" si="754"/>
        <v>0</v>
      </c>
      <c r="Y1525" s="40">
        <f t="shared" si="764"/>
        <v>0</v>
      </c>
      <c r="Z1525" s="40">
        <f t="shared" si="765"/>
        <v>0</v>
      </c>
      <c r="AA1525" s="40">
        <f t="shared" si="755"/>
        <v>0</v>
      </c>
      <c r="AC1525" s="40"/>
      <c r="AD1525" s="39"/>
      <c r="AE1525" s="39"/>
      <c r="AF1525" s="39"/>
      <c r="AG1525" s="39"/>
      <c r="AH1525" s="39"/>
      <c r="AI1525" s="35">
        <f t="shared" si="756"/>
        <v>0</v>
      </c>
      <c r="AK1525" s="35">
        <f t="shared" si="757"/>
        <v>0</v>
      </c>
      <c r="AL1525" s="35">
        <f t="shared" si="758"/>
        <v>0</v>
      </c>
      <c r="AM1525" s="35">
        <f t="shared" si="759"/>
        <v>0</v>
      </c>
      <c r="AN1525" s="35">
        <f t="shared" si="760"/>
        <v>0</v>
      </c>
      <c r="AO1525" s="35">
        <f t="shared" si="761"/>
        <v>0</v>
      </c>
      <c r="AP1525" s="35">
        <f t="shared" si="762"/>
        <v>0</v>
      </c>
      <c r="AQ1525" s="35">
        <f t="shared" si="763"/>
        <v>0</v>
      </c>
      <c r="AS1525" s="36"/>
    </row>
    <row r="1526" spans="2:45" hidden="1">
      <c r="B1526" s="316"/>
      <c r="C1526" s="317"/>
      <c r="D1526" s="318"/>
      <c r="E1526" s="318"/>
      <c r="G1526" s="36"/>
      <c r="H1526" s="39"/>
      <c r="I1526" s="40"/>
      <c r="J1526" s="36"/>
      <c r="K1526" s="36"/>
      <c r="L1526" s="38"/>
      <c r="M1526" s="39"/>
      <c r="N1526" s="36"/>
      <c r="O1526" s="39"/>
      <c r="P1526" s="36"/>
      <c r="Q1526" s="39"/>
      <c r="R1526" s="37"/>
      <c r="S1526" s="40">
        <f t="shared" si="750"/>
        <v>0</v>
      </c>
      <c r="U1526" s="40">
        <f t="shared" si="751"/>
        <v>0</v>
      </c>
      <c r="V1526" s="40">
        <f t="shared" si="752"/>
        <v>0</v>
      </c>
      <c r="W1526" s="40">
        <f t="shared" si="753"/>
        <v>0</v>
      </c>
      <c r="X1526" s="40">
        <f t="shared" si="754"/>
        <v>0</v>
      </c>
      <c r="Y1526" s="40">
        <f t="shared" si="764"/>
        <v>0</v>
      </c>
      <c r="Z1526" s="40">
        <f t="shared" si="765"/>
        <v>0</v>
      </c>
      <c r="AA1526" s="40">
        <f t="shared" si="755"/>
        <v>0</v>
      </c>
      <c r="AC1526" s="40"/>
      <c r="AD1526" s="39"/>
      <c r="AE1526" s="39"/>
      <c r="AF1526" s="39"/>
      <c r="AG1526" s="39"/>
      <c r="AH1526" s="39"/>
      <c r="AI1526" s="35">
        <f t="shared" si="756"/>
        <v>0</v>
      </c>
      <c r="AK1526" s="35">
        <f t="shared" si="757"/>
        <v>0</v>
      </c>
      <c r="AL1526" s="35">
        <f t="shared" si="758"/>
        <v>0</v>
      </c>
      <c r="AM1526" s="35">
        <f t="shared" si="759"/>
        <v>0</v>
      </c>
      <c r="AN1526" s="35">
        <f t="shared" si="760"/>
        <v>0</v>
      </c>
      <c r="AO1526" s="35">
        <f t="shared" si="761"/>
        <v>0</v>
      </c>
      <c r="AP1526" s="35">
        <f t="shared" si="762"/>
        <v>0</v>
      </c>
      <c r="AQ1526" s="35">
        <f t="shared" si="763"/>
        <v>0</v>
      </c>
      <c r="AS1526" s="36"/>
    </row>
    <row r="1527" spans="2:45" hidden="1">
      <c r="B1527" s="316"/>
      <c r="C1527" s="316"/>
      <c r="D1527" s="319"/>
      <c r="E1527" s="319"/>
      <c r="G1527" s="36"/>
      <c r="H1527" s="37"/>
      <c r="I1527" s="41"/>
      <c r="J1527" s="36"/>
      <c r="K1527" s="36"/>
      <c r="L1527" s="38"/>
      <c r="M1527" s="37"/>
      <c r="N1527" s="36"/>
      <c r="O1527" s="37"/>
      <c r="P1527" s="36"/>
      <c r="Q1527" s="37"/>
      <c r="R1527" s="37"/>
      <c r="S1527" s="40">
        <f t="shared" si="750"/>
        <v>0</v>
      </c>
      <c r="U1527" s="40">
        <f t="shared" si="751"/>
        <v>0</v>
      </c>
      <c r="V1527" s="40">
        <f t="shared" si="752"/>
        <v>0</v>
      </c>
      <c r="W1527" s="40">
        <f t="shared" si="753"/>
        <v>0</v>
      </c>
      <c r="X1527" s="40">
        <f t="shared" si="754"/>
        <v>0</v>
      </c>
      <c r="Y1527" s="40">
        <f t="shared" si="764"/>
        <v>0</v>
      </c>
      <c r="Z1527" s="40">
        <f t="shared" si="765"/>
        <v>0</v>
      </c>
      <c r="AA1527" s="40">
        <f t="shared" si="755"/>
        <v>0</v>
      </c>
      <c r="AC1527" s="41"/>
      <c r="AD1527" s="37"/>
      <c r="AE1527" s="37"/>
      <c r="AF1527" s="37"/>
      <c r="AG1527" s="37"/>
      <c r="AH1527" s="37"/>
      <c r="AI1527" s="35">
        <f t="shared" si="756"/>
        <v>0</v>
      </c>
      <c r="AK1527" s="35">
        <f t="shared" si="757"/>
        <v>0</v>
      </c>
      <c r="AL1527" s="35">
        <f t="shared" si="758"/>
        <v>0</v>
      </c>
      <c r="AM1527" s="35">
        <f t="shared" si="759"/>
        <v>0</v>
      </c>
      <c r="AN1527" s="35">
        <f t="shared" si="760"/>
        <v>0</v>
      </c>
      <c r="AO1527" s="35">
        <f t="shared" si="761"/>
        <v>0</v>
      </c>
      <c r="AP1527" s="35">
        <f t="shared" si="762"/>
        <v>0</v>
      </c>
      <c r="AQ1527" s="35">
        <f t="shared" si="763"/>
        <v>0</v>
      </c>
      <c r="AS1527" s="36"/>
    </row>
    <row r="1528" spans="2:45" hidden="1">
      <c r="B1528" s="316"/>
      <c r="C1528" s="316"/>
      <c r="D1528" s="319"/>
      <c r="E1528" s="319"/>
      <c r="G1528" s="36"/>
      <c r="H1528" s="37"/>
      <c r="I1528" s="41"/>
      <c r="J1528" s="36"/>
      <c r="K1528" s="36"/>
      <c r="L1528" s="38"/>
      <c r="M1528" s="37"/>
      <c r="N1528" s="36"/>
      <c r="O1528" s="37"/>
      <c r="P1528" s="36"/>
      <c r="Q1528" s="37"/>
      <c r="R1528" s="37"/>
      <c r="S1528" s="40">
        <f t="shared" si="750"/>
        <v>0</v>
      </c>
      <c r="U1528" s="40">
        <f t="shared" si="751"/>
        <v>0</v>
      </c>
      <c r="V1528" s="40">
        <f t="shared" si="752"/>
        <v>0</v>
      </c>
      <c r="W1528" s="40">
        <f t="shared" si="753"/>
        <v>0</v>
      </c>
      <c r="X1528" s="40">
        <f t="shared" si="754"/>
        <v>0</v>
      </c>
      <c r="Y1528" s="40">
        <f t="shared" si="764"/>
        <v>0</v>
      </c>
      <c r="Z1528" s="40">
        <f t="shared" si="765"/>
        <v>0</v>
      </c>
      <c r="AA1528" s="40">
        <f t="shared" si="755"/>
        <v>0</v>
      </c>
      <c r="AC1528" s="41"/>
      <c r="AD1528" s="37"/>
      <c r="AE1528" s="37"/>
      <c r="AF1528" s="37"/>
      <c r="AG1528" s="37"/>
      <c r="AH1528" s="37"/>
      <c r="AI1528" s="35">
        <f t="shared" si="756"/>
        <v>0</v>
      </c>
      <c r="AK1528" s="35">
        <f t="shared" si="757"/>
        <v>0</v>
      </c>
      <c r="AL1528" s="35">
        <f t="shared" si="758"/>
        <v>0</v>
      </c>
      <c r="AM1528" s="35">
        <f t="shared" si="759"/>
        <v>0</v>
      </c>
      <c r="AN1528" s="35">
        <f t="shared" si="760"/>
        <v>0</v>
      </c>
      <c r="AO1528" s="35">
        <f t="shared" si="761"/>
        <v>0</v>
      </c>
      <c r="AP1528" s="35">
        <f t="shared" si="762"/>
        <v>0</v>
      </c>
      <c r="AQ1528" s="35">
        <f t="shared" si="763"/>
        <v>0</v>
      </c>
      <c r="AS1528" s="36"/>
    </row>
    <row r="1529" spans="2:45" hidden="1">
      <c r="B1529" s="316"/>
      <c r="C1529" s="316"/>
      <c r="D1529" s="319"/>
      <c r="E1529" s="319"/>
      <c r="G1529" s="36"/>
      <c r="H1529" s="37"/>
      <c r="I1529" s="41"/>
      <c r="J1529" s="36"/>
      <c r="K1529" s="36"/>
      <c r="L1529" s="38"/>
      <c r="M1529" s="37"/>
      <c r="N1529" s="36"/>
      <c r="O1529" s="37"/>
      <c r="P1529" s="36"/>
      <c r="Q1529" s="37"/>
      <c r="R1529" s="37"/>
      <c r="S1529" s="40">
        <f t="shared" si="750"/>
        <v>0</v>
      </c>
      <c r="U1529" s="40">
        <f t="shared" si="751"/>
        <v>0</v>
      </c>
      <c r="V1529" s="40">
        <f t="shared" si="752"/>
        <v>0</v>
      </c>
      <c r="W1529" s="40">
        <f t="shared" si="753"/>
        <v>0</v>
      </c>
      <c r="X1529" s="40">
        <f t="shared" si="754"/>
        <v>0</v>
      </c>
      <c r="Y1529" s="40">
        <f t="shared" si="764"/>
        <v>0</v>
      </c>
      <c r="Z1529" s="40">
        <f t="shared" si="765"/>
        <v>0</v>
      </c>
      <c r="AA1529" s="40">
        <f t="shared" si="755"/>
        <v>0</v>
      </c>
      <c r="AC1529" s="41"/>
      <c r="AD1529" s="37"/>
      <c r="AE1529" s="37"/>
      <c r="AF1529" s="37"/>
      <c r="AG1529" s="37"/>
      <c r="AH1529" s="37"/>
      <c r="AI1529" s="35">
        <f t="shared" si="756"/>
        <v>0</v>
      </c>
      <c r="AK1529" s="35">
        <f t="shared" si="757"/>
        <v>0</v>
      </c>
      <c r="AL1529" s="35">
        <f t="shared" si="758"/>
        <v>0</v>
      </c>
      <c r="AM1529" s="35">
        <f t="shared" si="759"/>
        <v>0</v>
      </c>
      <c r="AN1529" s="35">
        <f t="shared" si="760"/>
        <v>0</v>
      </c>
      <c r="AO1529" s="35">
        <f t="shared" si="761"/>
        <v>0</v>
      </c>
      <c r="AP1529" s="35">
        <f t="shared" si="762"/>
        <v>0</v>
      </c>
      <c r="AQ1529" s="35">
        <f t="shared" si="763"/>
        <v>0</v>
      </c>
      <c r="AS1529" s="36"/>
    </row>
    <row r="1530" spans="2:45" hidden="1">
      <c r="B1530" s="316"/>
      <c r="C1530" s="316"/>
      <c r="D1530" s="319"/>
      <c r="E1530" s="319"/>
      <c r="G1530" s="36"/>
      <c r="H1530" s="37"/>
      <c r="I1530" s="41"/>
      <c r="J1530" s="36"/>
      <c r="K1530" s="36"/>
      <c r="L1530" s="38"/>
      <c r="M1530" s="37"/>
      <c r="N1530" s="36"/>
      <c r="O1530" s="37"/>
      <c r="P1530" s="36"/>
      <c r="Q1530" s="37"/>
      <c r="R1530" s="37"/>
      <c r="S1530" s="40">
        <f t="shared" si="750"/>
        <v>0</v>
      </c>
      <c r="U1530" s="40">
        <f t="shared" si="751"/>
        <v>0</v>
      </c>
      <c r="V1530" s="40">
        <f t="shared" si="752"/>
        <v>0</v>
      </c>
      <c r="W1530" s="40">
        <f t="shared" si="753"/>
        <v>0</v>
      </c>
      <c r="X1530" s="40">
        <f t="shared" si="754"/>
        <v>0</v>
      </c>
      <c r="Y1530" s="40">
        <f t="shared" si="764"/>
        <v>0</v>
      </c>
      <c r="Z1530" s="40">
        <f t="shared" si="765"/>
        <v>0</v>
      </c>
      <c r="AA1530" s="40">
        <f t="shared" si="755"/>
        <v>0</v>
      </c>
      <c r="AC1530" s="41"/>
      <c r="AD1530" s="37"/>
      <c r="AE1530" s="37"/>
      <c r="AF1530" s="37"/>
      <c r="AG1530" s="37"/>
      <c r="AH1530" s="37"/>
      <c r="AI1530" s="35">
        <f t="shared" si="756"/>
        <v>0</v>
      </c>
      <c r="AK1530" s="35">
        <f t="shared" si="757"/>
        <v>0</v>
      </c>
      <c r="AL1530" s="35">
        <f t="shared" si="758"/>
        <v>0</v>
      </c>
      <c r="AM1530" s="35">
        <f t="shared" si="759"/>
        <v>0</v>
      </c>
      <c r="AN1530" s="35">
        <f t="shared" si="760"/>
        <v>0</v>
      </c>
      <c r="AO1530" s="35">
        <f t="shared" si="761"/>
        <v>0</v>
      </c>
      <c r="AP1530" s="35">
        <f t="shared" si="762"/>
        <v>0</v>
      </c>
      <c r="AQ1530" s="35">
        <f t="shared" si="763"/>
        <v>0</v>
      </c>
      <c r="AS1530" s="36"/>
    </row>
    <row r="1531" spans="2:45" hidden="1">
      <c r="B1531" s="316"/>
      <c r="C1531" s="316"/>
      <c r="D1531" s="319"/>
      <c r="E1531" s="319"/>
      <c r="G1531" s="36"/>
      <c r="H1531" s="37"/>
      <c r="I1531" s="41"/>
      <c r="J1531" s="36"/>
      <c r="K1531" s="36"/>
      <c r="L1531" s="38"/>
      <c r="M1531" s="37"/>
      <c r="N1531" s="36"/>
      <c r="O1531" s="37"/>
      <c r="P1531" s="36"/>
      <c r="Q1531" s="37"/>
      <c r="R1531" s="37"/>
      <c r="S1531" s="40">
        <f t="shared" si="750"/>
        <v>0</v>
      </c>
      <c r="U1531" s="40">
        <f t="shared" si="751"/>
        <v>0</v>
      </c>
      <c r="V1531" s="40">
        <f t="shared" si="752"/>
        <v>0</v>
      </c>
      <c r="W1531" s="40">
        <f t="shared" si="753"/>
        <v>0</v>
      </c>
      <c r="X1531" s="40">
        <f t="shared" si="754"/>
        <v>0</v>
      </c>
      <c r="Y1531" s="40">
        <f t="shared" si="764"/>
        <v>0</v>
      </c>
      <c r="Z1531" s="40">
        <f t="shared" si="765"/>
        <v>0</v>
      </c>
      <c r="AA1531" s="40">
        <f t="shared" si="755"/>
        <v>0</v>
      </c>
      <c r="AC1531" s="41"/>
      <c r="AD1531" s="37"/>
      <c r="AE1531" s="37"/>
      <c r="AF1531" s="37"/>
      <c r="AG1531" s="37"/>
      <c r="AH1531" s="37"/>
      <c r="AI1531" s="35">
        <f t="shared" si="756"/>
        <v>0</v>
      </c>
      <c r="AK1531" s="35">
        <f t="shared" si="757"/>
        <v>0</v>
      </c>
      <c r="AL1531" s="35">
        <f t="shared" si="758"/>
        <v>0</v>
      </c>
      <c r="AM1531" s="35">
        <f t="shared" si="759"/>
        <v>0</v>
      </c>
      <c r="AN1531" s="35">
        <f t="shared" si="760"/>
        <v>0</v>
      </c>
      <c r="AO1531" s="35">
        <f t="shared" si="761"/>
        <v>0</v>
      </c>
      <c r="AP1531" s="35">
        <f t="shared" si="762"/>
        <v>0</v>
      </c>
      <c r="AQ1531" s="35">
        <f t="shared" si="763"/>
        <v>0</v>
      </c>
      <c r="AS1531" s="36"/>
    </row>
    <row r="1532" spans="2:45" hidden="1">
      <c r="B1532" s="316"/>
      <c r="C1532" s="316"/>
      <c r="D1532" s="319"/>
      <c r="E1532" s="319"/>
      <c r="G1532" s="36"/>
      <c r="H1532" s="37"/>
      <c r="I1532" s="41"/>
      <c r="J1532" s="36"/>
      <c r="K1532" s="36"/>
      <c r="L1532" s="38"/>
      <c r="M1532" s="37"/>
      <c r="N1532" s="36"/>
      <c r="O1532" s="37"/>
      <c r="P1532" s="36"/>
      <c r="Q1532" s="37"/>
      <c r="R1532" s="37"/>
      <c r="S1532" s="40">
        <f t="shared" si="750"/>
        <v>0</v>
      </c>
      <c r="U1532" s="40">
        <f t="shared" si="751"/>
        <v>0</v>
      </c>
      <c r="V1532" s="40">
        <f t="shared" si="752"/>
        <v>0</v>
      </c>
      <c r="W1532" s="40">
        <f t="shared" si="753"/>
        <v>0</v>
      </c>
      <c r="X1532" s="40">
        <f t="shared" si="754"/>
        <v>0</v>
      </c>
      <c r="Y1532" s="40">
        <f t="shared" si="764"/>
        <v>0</v>
      </c>
      <c r="Z1532" s="40">
        <f t="shared" si="765"/>
        <v>0</v>
      </c>
      <c r="AA1532" s="40">
        <f t="shared" si="755"/>
        <v>0</v>
      </c>
      <c r="AC1532" s="41"/>
      <c r="AD1532" s="37"/>
      <c r="AE1532" s="37"/>
      <c r="AF1532" s="37"/>
      <c r="AG1532" s="37"/>
      <c r="AH1532" s="37"/>
      <c r="AI1532" s="35">
        <f t="shared" si="756"/>
        <v>0</v>
      </c>
      <c r="AK1532" s="35">
        <f t="shared" si="757"/>
        <v>0</v>
      </c>
      <c r="AL1532" s="35">
        <f t="shared" si="758"/>
        <v>0</v>
      </c>
      <c r="AM1532" s="35">
        <f t="shared" si="759"/>
        <v>0</v>
      </c>
      <c r="AN1532" s="35">
        <f t="shared" si="760"/>
        <v>0</v>
      </c>
      <c r="AO1532" s="35">
        <f t="shared" si="761"/>
        <v>0</v>
      </c>
      <c r="AP1532" s="35">
        <f t="shared" si="762"/>
        <v>0</v>
      </c>
      <c r="AQ1532" s="35">
        <f t="shared" si="763"/>
        <v>0</v>
      </c>
      <c r="AS1532" s="36"/>
    </row>
    <row r="1533" spans="2:45" hidden="1">
      <c r="B1533" s="316"/>
      <c r="C1533" s="316"/>
      <c r="D1533" s="319"/>
      <c r="E1533" s="319"/>
      <c r="G1533" s="36"/>
      <c r="H1533" s="37"/>
      <c r="I1533" s="41"/>
      <c r="J1533" s="36"/>
      <c r="K1533" s="36"/>
      <c r="L1533" s="38"/>
      <c r="M1533" s="37"/>
      <c r="N1533" s="36"/>
      <c r="O1533" s="37"/>
      <c r="P1533" s="36"/>
      <c r="Q1533" s="37"/>
      <c r="R1533" s="37"/>
      <c r="S1533" s="40">
        <f t="shared" si="750"/>
        <v>0</v>
      </c>
      <c r="U1533" s="40">
        <f t="shared" si="751"/>
        <v>0</v>
      </c>
      <c r="V1533" s="40">
        <f t="shared" si="752"/>
        <v>0</v>
      </c>
      <c r="W1533" s="40">
        <f t="shared" si="753"/>
        <v>0</v>
      </c>
      <c r="X1533" s="40">
        <f t="shared" si="754"/>
        <v>0</v>
      </c>
      <c r="Y1533" s="40">
        <f t="shared" si="764"/>
        <v>0</v>
      </c>
      <c r="Z1533" s="40">
        <f t="shared" si="765"/>
        <v>0</v>
      </c>
      <c r="AA1533" s="40">
        <f t="shared" si="755"/>
        <v>0</v>
      </c>
      <c r="AC1533" s="41"/>
      <c r="AD1533" s="37"/>
      <c r="AE1533" s="37"/>
      <c r="AF1533" s="37"/>
      <c r="AG1533" s="37"/>
      <c r="AH1533" s="37"/>
      <c r="AI1533" s="35">
        <f t="shared" si="756"/>
        <v>0</v>
      </c>
      <c r="AK1533" s="35">
        <f t="shared" si="757"/>
        <v>0</v>
      </c>
      <c r="AL1533" s="35">
        <f t="shared" si="758"/>
        <v>0</v>
      </c>
      <c r="AM1533" s="35">
        <f t="shared" si="759"/>
        <v>0</v>
      </c>
      <c r="AN1533" s="35">
        <f t="shared" si="760"/>
        <v>0</v>
      </c>
      <c r="AO1533" s="35">
        <f t="shared" si="761"/>
        <v>0</v>
      </c>
      <c r="AP1533" s="35">
        <f t="shared" si="762"/>
        <v>0</v>
      </c>
      <c r="AQ1533" s="35">
        <f t="shared" si="763"/>
        <v>0</v>
      </c>
      <c r="AS1533" s="36"/>
    </row>
    <row r="1534" spans="2:45" hidden="1">
      <c r="B1534" s="316"/>
      <c r="C1534" s="316"/>
      <c r="D1534" s="319"/>
      <c r="E1534" s="319"/>
      <c r="G1534" s="36"/>
      <c r="H1534" s="37"/>
      <c r="I1534" s="41"/>
      <c r="J1534" s="36"/>
      <c r="K1534" s="36"/>
      <c r="L1534" s="38"/>
      <c r="M1534" s="37"/>
      <c r="N1534" s="36"/>
      <c r="O1534" s="37"/>
      <c r="P1534" s="36"/>
      <c r="Q1534" s="37"/>
      <c r="R1534" s="37"/>
      <c r="S1534" s="40">
        <f t="shared" si="750"/>
        <v>0</v>
      </c>
      <c r="U1534" s="40">
        <f t="shared" si="751"/>
        <v>0</v>
      </c>
      <c r="V1534" s="40">
        <f t="shared" si="752"/>
        <v>0</v>
      </c>
      <c r="W1534" s="40">
        <f t="shared" si="753"/>
        <v>0</v>
      </c>
      <c r="X1534" s="40">
        <f t="shared" si="754"/>
        <v>0</v>
      </c>
      <c r="Y1534" s="40">
        <f t="shared" si="764"/>
        <v>0</v>
      </c>
      <c r="Z1534" s="40">
        <f t="shared" si="765"/>
        <v>0</v>
      </c>
      <c r="AA1534" s="40">
        <f t="shared" si="755"/>
        <v>0</v>
      </c>
      <c r="AC1534" s="41"/>
      <c r="AD1534" s="37"/>
      <c r="AE1534" s="37"/>
      <c r="AF1534" s="37"/>
      <c r="AG1534" s="37"/>
      <c r="AH1534" s="37"/>
      <c r="AI1534" s="35">
        <f t="shared" si="756"/>
        <v>0</v>
      </c>
      <c r="AK1534" s="35">
        <f t="shared" si="757"/>
        <v>0</v>
      </c>
      <c r="AL1534" s="35">
        <f t="shared" si="758"/>
        <v>0</v>
      </c>
      <c r="AM1534" s="35">
        <f t="shared" si="759"/>
        <v>0</v>
      </c>
      <c r="AN1534" s="35">
        <f t="shared" si="760"/>
        <v>0</v>
      </c>
      <c r="AO1534" s="35">
        <f t="shared" si="761"/>
        <v>0</v>
      </c>
      <c r="AP1534" s="35">
        <f t="shared" si="762"/>
        <v>0</v>
      </c>
      <c r="AQ1534" s="35">
        <f t="shared" si="763"/>
        <v>0</v>
      </c>
      <c r="AS1534" s="36"/>
    </row>
    <row r="1535" spans="2:45" hidden="1">
      <c r="B1535" s="316"/>
      <c r="C1535" s="316"/>
      <c r="D1535" s="319"/>
      <c r="E1535" s="319"/>
      <c r="G1535" s="36"/>
      <c r="H1535" s="37"/>
      <c r="I1535" s="41"/>
      <c r="J1535" s="36"/>
      <c r="K1535" s="36"/>
      <c r="L1535" s="38"/>
      <c r="M1535" s="37"/>
      <c r="N1535" s="36"/>
      <c r="O1535" s="37"/>
      <c r="P1535" s="36"/>
      <c r="Q1535" s="37"/>
      <c r="R1535" s="37"/>
      <c r="S1535" s="40">
        <f t="shared" si="750"/>
        <v>0</v>
      </c>
      <c r="U1535" s="40">
        <f t="shared" si="751"/>
        <v>0</v>
      </c>
      <c r="V1535" s="40">
        <f t="shared" si="752"/>
        <v>0</v>
      </c>
      <c r="W1535" s="40">
        <f t="shared" si="753"/>
        <v>0</v>
      </c>
      <c r="X1535" s="40">
        <f t="shared" si="754"/>
        <v>0</v>
      </c>
      <c r="Y1535" s="40">
        <f t="shared" si="764"/>
        <v>0</v>
      </c>
      <c r="Z1535" s="40">
        <f t="shared" si="765"/>
        <v>0</v>
      </c>
      <c r="AA1535" s="40">
        <f t="shared" si="755"/>
        <v>0</v>
      </c>
      <c r="AC1535" s="41"/>
      <c r="AD1535" s="37"/>
      <c r="AE1535" s="37"/>
      <c r="AF1535" s="37"/>
      <c r="AG1535" s="37"/>
      <c r="AH1535" s="37"/>
      <c r="AI1535" s="35">
        <f t="shared" si="756"/>
        <v>0</v>
      </c>
      <c r="AK1535" s="35">
        <f t="shared" si="757"/>
        <v>0</v>
      </c>
      <c r="AL1535" s="35">
        <f t="shared" si="758"/>
        <v>0</v>
      </c>
      <c r="AM1535" s="35">
        <f t="shared" si="759"/>
        <v>0</v>
      </c>
      <c r="AN1535" s="35">
        <f t="shared" si="760"/>
        <v>0</v>
      </c>
      <c r="AO1535" s="35">
        <f t="shared" si="761"/>
        <v>0</v>
      </c>
      <c r="AP1535" s="35">
        <f t="shared" si="762"/>
        <v>0</v>
      </c>
      <c r="AQ1535" s="35">
        <f t="shared" si="763"/>
        <v>0</v>
      </c>
      <c r="AS1535" s="36"/>
    </row>
    <row r="1536" spans="2:45" hidden="1">
      <c r="B1536" s="316"/>
      <c r="C1536" s="316"/>
      <c r="D1536" s="319"/>
      <c r="E1536" s="319"/>
      <c r="G1536" s="36"/>
      <c r="H1536" s="37"/>
      <c r="I1536" s="41"/>
      <c r="J1536" s="36"/>
      <c r="K1536" s="36"/>
      <c r="L1536" s="38"/>
      <c r="M1536" s="37"/>
      <c r="N1536" s="36"/>
      <c r="O1536" s="37"/>
      <c r="P1536" s="36"/>
      <c r="Q1536" s="37"/>
      <c r="R1536" s="37"/>
      <c r="S1536" s="40">
        <f t="shared" si="750"/>
        <v>0</v>
      </c>
      <c r="U1536" s="40">
        <f t="shared" si="751"/>
        <v>0</v>
      </c>
      <c r="V1536" s="40">
        <f t="shared" si="752"/>
        <v>0</v>
      </c>
      <c r="W1536" s="40">
        <f t="shared" si="753"/>
        <v>0</v>
      </c>
      <c r="X1536" s="40">
        <f t="shared" si="754"/>
        <v>0</v>
      </c>
      <c r="Y1536" s="40">
        <f t="shared" si="764"/>
        <v>0</v>
      </c>
      <c r="Z1536" s="40">
        <f t="shared" si="765"/>
        <v>0</v>
      </c>
      <c r="AA1536" s="40">
        <f t="shared" si="755"/>
        <v>0</v>
      </c>
      <c r="AC1536" s="41"/>
      <c r="AD1536" s="37"/>
      <c r="AE1536" s="37"/>
      <c r="AF1536" s="37"/>
      <c r="AG1536" s="37"/>
      <c r="AH1536" s="37"/>
      <c r="AI1536" s="35">
        <f t="shared" si="756"/>
        <v>0</v>
      </c>
      <c r="AK1536" s="35">
        <f t="shared" si="757"/>
        <v>0</v>
      </c>
      <c r="AL1536" s="35">
        <f t="shared" si="758"/>
        <v>0</v>
      </c>
      <c r="AM1536" s="35">
        <f t="shared" si="759"/>
        <v>0</v>
      </c>
      <c r="AN1536" s="35">
        <f t="shared" si="760"/>
        <v>0</v>
      </c>
      <c r="AO1536" s="35">
        <f t="shared" si="761"/>
        <v>0</v>
      </c>
      <c r="AP1536" s="35">
        <f t="shared" si="762"/>
        <v>0</v>
      </c>
      <c r="AQ1536" s="35">
        <f t="shared" si="763"/>
        <v>0</v>
      </c>
      <c r="AS1536" s="36"/>
    </row>
    <row r="1537" spans="2:45" hidden="1">
      <c r="B1537" s="316"/>
      <c r="C1537" s="316"/>
      <c r="D1537" s="319"/>
      <c r="E1537" s="319"/>
      <c r="G1537" s="36"/>
      <c r="H1537" s="37"/>
      <c r="I1537" s="41"/>
      <c r="J1537" s="36"/>
      <c r="K1537" s="36"/>
      <c r="L1537" s="38"/>
      <c r="M1537" s="37"/>
      <c r="N1537" s="36"/>
      <c r="O1537" s="37"/>
      <c r="P1537" s="36"/>
      <c r="Q1537" s="37"/>
      <c r="R1537" s="37"/>
      <c r="S1537" s="40">
        <f t="shared" si="750"/>
        <v>0</v>
      </c>
      <c r="U1537" s="40">
        <f t="shared" si="751"/>
        <v>0</v>
      </c>
      <c r="V1537" s="40">
        <f t="shared" si="752"/>
        <v>0</v>
      </c>
      <c r="W1537" s="40">
        <f t="shared" si="753"/>
        <v>0</v>
      </c>
      <c r="X1537" s="40">
        <f t="shared" si="754"/>
        <v>0</v>
      </c>
      <c r="Y1537" s="40">
        <f t="shared" si="764"/>
        <v>0</v>
      </c>
      <c r="Z1537" s="40">
        <f t="shared" si="765"/>
        <v>0</v>
      </c>
      <c r="AA1537" s="40">
        <f t="shared" si="755"/>
        <v>0</v>
      </c>
      <c r="AC1537" s="41"/>
      <c r="AD1537" s="37"/>
      <c r="AE1537" s="37"/>
      <c r="AF1537" s="37"/>
      <c r="AG1537" s="37"/>
      <c r="AH1537" s="37"/>
      <c r="AI1537" s="35">
        <f t="shared" si="756"/>
        <v>0</v>
      </c>
      <c r="AK1537" s="35">
        <f t="shared" si="757"/>
        <v>0</v>
      </c>
      <c r="AL1537" s="35">
        <f t="shared" si="758"/>
        <v>0</v>
      </c>
      <c r="AM1537" s="35">
        <f t="shared" si="759"/>
        <v>0</v>
      </c>
      <c r="AN1537" s="35">
        <f t="shared" si="760"/>
        <v>0</v>
      </c>
      <c r="AO1537" s="35">
        <f t="shared" si="761"/>
        <v>0</v>
      </c>
      <c r="AP1537" s="35">
        <f t="shared" si="762"/>
        <v>0</v>
      </c>
      <c r="AQ1537" s="35">
        <f t="shared" si="763"/>
        <v>0</v>
      </c>
      <c r="AS1537" s="36"/>
    </row>
    <row r="1538" spans="2:45" hidden="1">
      <c r="B1538" s="316"/>
      <c r="C1538" s="316"/>
      <c r="D1538" s="319"/>
      <c r="E1538" s="319"/>
      <c r="G1538" s="36"/>
      <c r="H1538" s="37"/>
      <c r="I1538" s="41"/>
      <c r="J1538" s="36"/>
      <c r="K1538" s="36"/>
      <c r="L1538" s="38"/>
      <c r="M1538" s="37"/>
      <c r="N1538" s="36"/>
      <c r="O1538" s="37"/>
      <c r="P1538" s="36"/>
      <c r="Q1538" s="37"/>
      <c r="R1538" s="37"/>
      <c r="S1538" s="40">
        <f t="shared" si="750"/>
        <v>0</v>
      </c>
      <c r="U1538" s="40">
        <f t="shared" si="751"/>
        <v>0</v>
      </c>
      <c r="V1538" s="40">
        <f t="shared" si="752"/>
        <v>0</v>
      </c>
      <c r="W1538" s="40">
        <f t="shared" si="753"/>
        <v>0</v>
      </c>
      <c r="X1538" s="40">
        <f t="shared" si="754"/>
        <v>0</v>
      </c>
      <c r="Y1538" s="40">
        <f t="shared" si="764"/>
        <v>0</v>
      </c>
      <c r="Z1538" s="40">
        <f t="shared" si="765"/>
        <v>0</v>
      </c>
      <c r="AA1538" s="40">
        <f t="shared" si="755"/>
        <v>0</v>
      </c>
      <c r="AC1538" s="41"/>
      <c r="AD1538" s="37"/>
      <c r="AE1538" s="37"/>
      <c r="AF1538" s="37"/>
      <c r="AG1538" s="37"/>
      <c r="AH1538" s="37"/>
      <c r="AI1538" s="35">
        <f t="shared" si="756"/>
        <v>0</v>
      </c>
      <c r="AK1538" s="35">
        <f t="shared" si="757"/>
        <v>0</v>
      </c>
      <c r="AL1538" s="35">
        <f t="shared" si="758"/>
        <v>0</v>
      </c>
      <c r="AM1538" s="35">
        <f t="shared" si="759"/>
        <v>0</v>
      </c>
      <c r="AN1538" s="35">
        <f t="shared" si="760"/>
        <v>0</v>
      </c>
      <c r="AO1538" s="35">
        <f t="shared" si="761"/>
        <v>0</v>
      </c>
      <c r="AP1538" s="35">
        <f t="shared" si="762"/>
        <v>0</v>
      </c>
      <c r="AQ1538" s="35">
        <f t="shared" si="763"/>
        <v>0</v>
      </c>
      <c r="AS1538" s="36"/>
    </row>
    <row r="1539" spans="2:45" hidden="1">
      <c r="B1539" s="316"/>
      <c r="C1539" s="316"/>
      <c r="D1539" s="319"/>
      <c r="E1539" s="319"/>
      <c r="G1539" s="36"/>
      <c r="H1539" s="37"/>
      <c r="I1539" s="41"/>
      <c r="J1539" s="36"/>
      <c r="K1539" s="36"/>
      <c r="L1539" s="38"/>
      <c r="M1539" s="37"/>
      <c r="N1539" s="36"/>
      <c r="O1539" s="37"/>
      <c r="P1539" s="36"/>
      <c r="Q1539" s="37"/>
      <c r="R1539" s="37"/>
      <c r="S1539" s="40">
        <f t="shared" si="750"/>
        <v>0</v>
      </c>
      <c r="U1539" s="40">
        <f t="shared" si="751"/>
        <v>0</v>
      </c>
      <c r="V1539" s="40">
        <f t="shared" si="752"/>
        <v>0</v>
      </c>
      <c r="W1539" s="40">
        <f t="shared" si="753"/>
        <v>0</v>
      </c>
      <c r="X1539" s="40">
        <f t="shared" si="754"/>
        <v>0</v>
      </c>
      <c r="Y1539" s="40">
        <f t="shared" si="764"/>
        <v>0</v>
      </c>
      <c r="Z1539" s="40">
        <f t="shared" si="765"/>
        <v>0</v>
      </c>
      <c r="AA1539" s="40">
        <f t="shared" si="755"/>
        <v>0</v>
      </c>
      <c r="AC1539" s="41"/>
      <c r="AD1539" s="37"/>
      <c r="AE1539" s="37"/>
      <c r="AF1539" s="37"/>
      <c r="AG1539" s="37"/>
      <c r="AH1539" s="37"/>
      <c r="AI1539" s="35">
        <f t="shared" si="756"/>
        <v>0</v>
      </c>
      <c r="AK1539" s="35">
        <f t="shared" si="757"/>
        <v>0</v>
      </c>
      <c r="AL1539" s="35">
        <f t="shared" si="758"/>
        <v>0</v>
      </c>
      <c r="AM1539" s="35">
        <f t="shared" si="759"/>
        <v>0</v>
      </c>
      <c r="AN1539" s="35">
        <f t="shared" si="760"/>
        <v>0</v>
      </c>
      <c r="AO1539" s="35">
        <f t="shared" si="761"/>
        <v>0</v>
      </c>
      <c r="AP1539" s="35">
        <f t="shared" si="762"/>
        <v>0</v>
      </c>
      <c r="AQ1539" s="35">
        <f t="shared" si="763"/>
        <v>0</v>
      </c>
      <c r="AS1539" s="36"/>
    </row>
    <row r="1540" spans="2:45" hidden="1">
      <c r="B1540" s="316"/>
      <c r="C1540" s="316"/>
      <c r="D1540" s="319"/>
      <c r="E1540" s="319"/>
      <c r="G1540" s="36"/>
      <c r="H1540" s="37"/>
      <c r="I1540" s="41"/>
      <c r="J1540" s="36"/>
      <c r="K1540" s="36"/>
      <c r="L1540" s="38"/>
      <c r="M1540" s="37"/>
      <c r="N1540" s="36"/>
      <c r="O1540" s="37"/>
      <c r="P1540" s="36"/>
      <c r="Q1540" s="37"/>
      <c r="R1540" s="37"/>
      <c r="S1540" s="40">
        <f t="shared" si="750"/>
        <v>0</v>
      </c>
      <c r="U1540" s="40">
        <f t="shared" si="751"/>
        <v>0</v>
      </c>
      <c r="V1540" s="40">
        <f t="shared" si="752"/>
        <v>0</v>
      </c>
      <c r="W1540" s="40">
        <f t="shared" si="753"/>
        <v>0</v>
      </c>
      <c r="X1540" s="40">
        <f t="shared" si="754"/>
        <v>0</v>
      </c>
      <c r="Y1540" s="40">
        <f t="shared" si="764"/>
        <v>0</v>
      </c>
      <c r="Z1540" s="40">
        <f t="shared" si="765"/>
        <v>0</v>
      </c>
      <c r="AA1540" s="40">
        <f t="shared" si="755"/>
        <v>0</v>
      </c>
      <c r="AC1540" s="41"/>
      <c r="AD1540" s="37"/>
      <c r="AE1540" s="37"/>
      <c r="AF1540" s="37"/>
      <c r="AG1540" s="37"/>
      <c r="AH1540" s="37"/>
      <c r="AI1540" s="35">
        <f t="shared" si="756"/>
        <v>0</v>
      </c>
      <c r="AK1540" s="35">
        <f t="shared" si="757"/>
        <v>0</v>
      </c>
      <c r="AL1540" s="35">
        <f t="shared" si="758"/>
        <v>0</v>
      </c>
      <c r="AM1540" s="35">
        <f t="shared" si="759"/>
        <v>0</v>
      </c>
      <c r="AN1540" s="35">
        <f t="shared" si="760"/>
        <v>0</v>
      </c>
      <c r="AO1540" s="35">
        <f t="shared" si="761"/>
        <v>0</v>
      </c>
      <c r="AP1540" s="35">
        <f t="shared" si="762"/>
        <v>0</v>
      </c>
      <c r="AQ1540" s="35">
        <f t="shared" si="763"/>
        <v>0</v>
      </c>
      <c r="AS1540" s="36"/>
    </row>
    <row r="1541" spans="2:45" hidden="1">
      <c r="B1541" s="316"/>
      <c r="C1541" s="316"/>
      <c r="D1541" s="319"/>
      <c r="E1541" s="319"/>
      <c r="G1541" s="36"/>
      <c r="H1541" s="37"/>
      <c r="I1541" s="41"/>
      <c r="J1541" s="36"/>
      <c r="K1541" s="36"/>
      <c r="L1541" s="38"/>
      <c r="M1541" s="37"/>
      <c r="N1541" s="36"/>
      <c r="O1541" s="37"/>
      <c r="P1541" s="36"/>
      <c r="Q1541" s="37"/>
      <c r="R1541" s="37"/>
      <c r="S1541" s="40">
        <f t="shared" si="750"/>
        <v>0</v>
      </c>
      <c r="U1541" s="40">
        <f t="shared" si="751"/>
        <v>0</v>
      </c>
      <c r="V1541" s="40">
        <f t="shared" si="752"/>
        <v>0</v>
      </c>
      <c r="W1541" s="40">
        <f t="shared" si="753"/>
        <v>0</v>
      </c>
      <c r="X1541" s="40">
        <f t="shared" si="754"/>
        <v>0</v>
      </c>
      <c r="Y1541" s="40">
        <f t="shared" si="764"/>
        <v>0</v>
      </c>
      <c r="Z1541" s="40">
        <f t="shared" si="765"/>
        <v>0</v>
      </c>
      <c r="AA1541" s="40">
        <f t="shared" si="755"/>
        <v>0</v>
      </c>
      <c r="AC1541" s="41"/>
      <c r="AD1541" s="37"/>
      <c r="AE1541" s="37"/>
      <c r="AF1541" s="37"/>
      <c r="AG1541" s="37"/>
      <c r="AH1541" s="37"/>
      <c r="AI1541" s="35">
        <f t="shared" si="756"/>
        <v>0</v>
      </c>
      <c r="AK1541" s="35">
        <f t="shared" si="757"/>
        <v>0</v>
      </c>
      <c r="AL1541" s="35">
        <f t="shared" si="758"/>
        <v>0</v>
      </c>
      <c r="AM1541" s="35">
        <f t="shared" si="759"/>
        <v>0</v>
      </c>
      <c r="AN1541" s="35">
        <f t="shared" si="760"/>
        <v>0</v>
      </c>
      <c r="AO1541" s="35">
        <f t="shared" si="761"/>
        <v>0</v>
      </c>
      <c r="AP1541" s="35">
        <f t="shared" si="762"/>
        <v>0</v>
      </c>
      <c r="AQ1541" s="35">
        <f t="shared" si="763"/>
        <v>0</v>
      </c>
      <c r="AS1541" s="36"/>
    </row>
    <row r="1542" spans="2:45" hidden="1">
      <c r="B1542" s="316"/>
      <c r="C1542" s="316"/>
      <c r="D1542" s="319"/>
      <c r="E1542" s="319"/>
      <c r="G1542" s="36"/>
      <c r="H1542" s="37"/>
      <c r="I1542" s="41"/>
      <c r="J1542" s="36"/>
      <c r="K1542" s="36"/>
      <c r="L1542" s="38"/>
      <c r="M1542" s="37"/>
      <c r="N1542" s="36"/>
      <c r="O1542" s="37"/>
      <c r="P1542" s="36"/>
      <c r="Q1542" s="37"/>
      <c r="R1542" s="37"/>
      <c r="S1542" s="40">
        <f t="shared" si="750"/>
        <v>0</v>
      </c>
      <c r="U1542" s="40">
        <f t="shared" si="751"/>
        <v>0</v>
      </c>
      <c r="V1542" s="40">
        <f t="shared" si="752"/>
        <v>0</v>
      </c>
      <c r="W1542" s="40">
        <f t="shared" si="753"/>
        <v>0</v>
      </c>
      <c r="X1542" s="40">
        <f t="shared" si="754"/>
        <v>0</v>
      </c>
      <c r="Y1542" s="40">
        <f t="shared" si="764"/>
        <v>0</v>
      </c>
      <c r="Z1542" s="40">
        <f t="shared" si="765"/>
        <v>0</v>
      </c>
      <c r="AA1542" s="40">
        <f t="shared" si="755"/>
        <v>0</v>
      </c>
      <c r="AC1542" s="41"/>
      <c r="AD1542" s="37"/>
      <c r="AE1542" s="37"/>
      <c r="AF1542" s="37"/>
      <c r="AG1542" s="37"/>
      <c r="AH1542" s="37"/>
      <c r="AI1542" s="35">
        <f t="shared" si="756"/>
        <v>0</v>
      </c>
      <c r="AK1542" s="35">
        <f t="shared" si="757"/>
        <v>0</v>
      </c>
      <c r="AL1542" s="35">
        <f t="shared" si="758"/>
        <v>0</v>
      </c>
      <c r="AM1542" s="35">
        <f t="shared" si="759"/>
        <v>0</v>
      </c>
      <c r="AN1542" s="35">
        <f t="shared" si="760"/>
        <v>0</v>
      </c>
      <c r="AO1542" s="35">
        <f t="shared" si="761"/>
        <v>0</v>
      </c>
      <c r="AP1542" s="35">
        <f t="shared" si="762"/>
        <v>0</v>
      </c>
      <c r="AQ1542" s="35">
        <f t="shared" si="763"/>
        <v>0</v>
      </c>
      <c r="AS1542" s="36"/>
    </row>
    <row r="1543" spans="2:45" hidden="1">
      <c r="B1543" s="316"/>
      <c r="C1543" s="316"/>
      <c r="D1543" s="319"/>
      <c r="E1543" s="319"/>
      <c r="G1543" s="36"/>
      <c r="H1543" s="37"/>
      <c r="I1543" s="41"/>
      <c r="J1543" s="36"/>
      <c r="K1543" s="36"/>
      <c r="L1543" s="38"/>
      <c r="M1543" s="37"/>
      <c r="N1543" s="36"/>
      <c r="O1543" s="37"/>
      <c r="P1543" s="36"/>
      <c r="Q1543" s="37"/>
      <c r="R1543" s="37"/>
      <c r="S1543" s="40">
        <f t="shared" si="750"/>
        <v>0</v>
      </c>
      <c r="U1543" s="40">
        <f t="shared" si="751"/>
        <v>0</v>
      </c>
      <c r="V1543" s="40">
        <f t="shared" si="752"/>
        <v>0</v>
      </c>
      <c r="W1543" s="40">
        <f t="shared" si="753"/>
        <v>0</v>
      </c>
      <c r="X1543" s="40">
        <f t="shared" si="754"/>
        <v>0</v>
      </c>
      <c r="Y1543" s="40">
        <f t="shared" si="764"/>
        <v>0</v>
      </c>
      <c r="Z1543" s="40">
        <f t="shared" si="765"/>
        <v>0</v>
      </c>
      <c r="AA1543" s="40">
        <f t="shared" si="755"/>
        <v>0</v>
      </c>
      <c r="AC1543" s="41"/>
      <c r="AD1543" s="37"/>
      <c r="AE1543" s="37"/>
      <c r="AF1543" s="37"/>
      <c r="AG1543" s="37"/>
      <c r="AH1543" s="37"/>
      <c r="AI1543" s="35">
        <f t="shared" si="756"/>
        <v>0</v>
      </c>
      <c r="AK1543" s="35">
        <f t="shared" si="757"/>
        <v>0</v>
      </c>
      <c r="AL1543" s="35">
        <f t="shared" si="758"/>
        <v>0</v>
      </c>
      <c r="AM1543" s="35">
        <f t="shared" si="759"/>
        <v>0</v>
      </c>
      <c r="AN1543" s="35">
        <f t="shared" si="760"/>
        <v>0</v>
      </c>
      <c r="AO1543" s="35">
        <f t="shared" si="761"/>
        <v>0</v>
      </c>
      <c r="AP1543" s="35">
        <f t="shared" si="762"/>
        <v>0</v>
      </c>
      <c r="AQ1543" s="35">
        <f t="shared" si="763"/>
        <v>0</v>
      </c>
      <c r="AS1543" s="36"/>
    </row>
    <row r="1544" spans="2:45" hidden="1">
      <c r="B1544" s="316"/>
      <c r="C1544" s="316"/>
      <c r="D1544" s="319"/>
      <c r="E1544" s="319"/>
      <c r="G1544" s="36"/>
      <c r="H1544" s="37"/>
      <c r="I1544" s="41"/>
      <c r="J1544" s="36"/>
      <c r="K1544" s="36"/>
      <c r="L1544" s="38"/>
      <c r="M1544" s="37"/>
      <c r="N1544" s="36"/>
      <c r="O1544" s="37"/>
      <c r="P1544" s="36"/>
      <c r="Q1544" s="37"/>
      <c r="R1544" s="37"/>
      <c r="S1544" s="40">
        <f t="shared" si="750"/>
        <v>0</v>
      </c>
      <c r="U1544" s="40">
        <f t="shared" si="751"/>
        <v>0</v>
      </c>
      <c r="V1544" s="40">
        <f t="shared" si="752"/>
        <v>0</v>
      </c>
      <c r="W1544" s="40">
        <f t="shared" si="753"/>
        <v>0</v>
      </c>
      <c r="X1544" s="40">
        <f t="shared" si="754"/>
        <v>0</v>
      </c>
      <c r="Y1544" s="40">
        <f t="shared" si="764"/>
        <v>0</v>
      </c>
      <c r="Z1544" s="40">
        <f t="shared" si="765"/>
        <v>0</v>
      </c>
      <c r="AA1544" s="40">
        <f t="shared" si="755"/>
        <v>0</v>
      </c>
      <c r="AC1544" s="41"/>
      <c r="AD1544" s="37"/>
      <c r="AE1544" s="37"/>
      <c r="AF1544" s="37"/>
      <c r="AG1544" s="37"/>
      <c r="AH1544" s="37"/>
      <c r="AI1544" s="35">
        <f t="shared" si="756"/>
        <v>0</v>
      </c>
      <c r="AK1544" s="35">
        <f t="shared" si="757"/>
        <v>0</v>
      </c>
      <c r="AL1544" s="35">
        <f t="shared" si="758"/>
        <v>0</v>
      </c>
      <c r="AM1544" s="35">
        <f t="shared" si="759"/>
        <v>0</v>
      </c>
      <c r="AN1544" s="35">
        <f t="shared" si="760"/>
        <v>0</v>
      </c>
      <c r="AO1544" s="35">
        <f t="shared" si="761"/>
        <v>0</v>
      </c>
      <c r="AP1544" s="35">
        <f t="shared" si="762"/>
        <v>0</v>
      </c>
      <c r="AQ1544" s="35">
        <f t="shared" si="763"/>
        <v>0</v>
      </c>
      <c r="AS1544" s="36"/>
    </row>
    <row r="1545" spans="2:45" hidden="1">
      <c r="B1545" s="316"/>
      <c r="C1545" s="316"/>
      <c r="D1545" s="319"/>
      <c r="E1545" s="319"/>
      <c r="G1545" s="36"/>
      <c r="H1545" s="37"/>
      <c r="I1545" s="41"/>
      <c r="J1545" s="36"/>
      <c r="K1545" s="36"/>
      <c r="L1545" s="38"/>
      <c r="M1545" s="37"/>
      <c r="N1545" s="36"/>
      <c r="O1545" s="37"/>
      <c r="P1545" s="36"/>
      <c r="Q1545" s="37"/>
      <c r="R1545" s="37"/>
      <c r="S1545" s="40">
        <f t="shared" si="750"/>
        <v>0</v>
      </c>
      <c r="U1545" s="40">
        <f t="shared" si="751"/>
        <v>0</v>
      </c>
      <c r="V1545" s="40">
        <f t="shared" si="752"/>
        <v>0</v>
      </c>
      <c r="W1545" s="40">
        <f t="shared" si="753"/>
        <v>0</v>
      </c>
      <c r="X1545" s="40">
        <f t="shared" si="754"/>
        <v>0</v>
      </c>
      <c r="Y1545" s="40">
        <f t="shared" si="764"/>
        <v>0</v>
      </c>
      <c r="Z1545" s="40">
        <f t="shared" si="765"/>
        <v>0</v>
      </c>
      <c r="AA1545" s="40">
        <f t="shared" si="755"/>
        <v>0</v>
      </c>
      <c r="AC1545" s="41"/>
      <c r="AD1545" s="37"/>
      <c r="AE1545" s="37"/>
      <c r="AF1545" s="37"/>
      <c r="AG1545" s="37"/>
      <c r="AH1545" s="37"/>
      <c r="AI1545" s="35">
        <f t="shared" si="756"/>
        <v>0</v>
      </c>
      <c r="AK1545" s="35">
        <f t="shared" si="757"/>
        <v>0</v>
      </c>
      <c r="AL1545" s="35">
        <f t="shared" si="758"/>
        <v>0</v>
      </c>
      <c r="AM1545" s="35">
        <f t="shared" si="759"/>
        <v>0</v>
      </c>
      <c r="AN1545" s="35">
        <f t="shared" si="760"/>
        <v>0</v>
      </c>
      <c r="AO1545" s="35">
        <f t="shared" si="761"/>
        <v>0</v>
      </c>
      <c r="AP1545" s="35">
        <f t="shared" si="762"/>
        <v>0</v>
      </c>
      <c r="AQ1545" s="35">
        <f t="shared" si="763"/>
        <v>0</v>
      </c>
      <c r="AS1545" s="36"/>
    </row>
    <row r="1546" spans="2:45" hidden="1">
      <c r="B1546" s="316"/>
      <c r="C1546" s="316"/>
      <c r="D1546" s="319"/>
      <c r="E1546" s="319"/>
      <c r="G1546" s="36"/>
      <c r="H1546" s="37"/>
      <c r="I1546" s="41"/>
      <c r="J1546" s="36"/>
      <c r="K1546" s="36"/>
      <c r="L1546" s="38"/>
      <c r="M1546" s="37"/>
      <c r="N1546" s="36"/>
      <c r="O1546" s="37"/>
      <c r="P1546" s="36"/>
      <c r="Q1546" s="37"/>
      <c r="R1546" s="37"/>
      <c r="S1546" s="40">
        <f t="shared" si="750"/>
        <v>0</v>
      </c>
      <c r="U1546" s="40">
        <f t="shared" si="751"/>
        <v>0</v>
      </c>
      <c r="V1546" s="40">
        <f t="shared" si="752"/>
        <v>0</v>
      </c>
      <c r="W1546" s="40">
        <f t="shared" si="753"/>
        <v>0</v>
      </c>
      <c r="X1546" s="40">
        <f t="shared" si="754"/>
        <v>0</v>
      </c>
      <c r="Y1546" s="40">
        <f t="shared" si="764"/>
        <v>0</v>
      </c>
      <c r="Z1546" s="40">
        <f t="shared" si="765"/>
        <v>0</v>
      </c>
      <c r="AA1546" s="40">
        <f t="shared" si="755"/>
        <v>0</v>
      </c>
      <c r="AC1546" s="41"/>
      <c r="AD1546" s="37"/>
      <c r="AE1546" s="37"/>
      <c r="AF1546" s="37"/>
      <c r="AG1546" s="37"/>
      <c r="AH1546" s="37"/>
      <c r="AI1546" s="35">
        <f t="shared" si="756"/>
        <v>0</v>
      </c>
      <c r="AK1546" s="35">
        <f t="shared" si="757"/>
        <v>0</v>
      </c>
      <c r="AL1546" s="35">
        <f t="shared" si="758"/>
        <v>0</v>
      </c>
      <c r="AM1546" s="35">
        <f t="shared" si="759"/>
        <v>0</v>
      </c>
      <c r="AN1546" s="35">
        <f t="shared" si="760"/>
        <v>0</v>
      </c>
      <c r="AO1546" s="35">
        <f t="shared" si="761"/>
        <v>0</v>
      </c>
      <c r="AP1546" s="35">
        <f t="shared" si="762"/>
        <v>0</v>
      </c>
      <c r="AQ1546" s="35">
        <f t="shared" si="763"/>
        <v>0</v>
      </c>
      <c r="AS1546" s="36"/>
    </row>
    <row r="1547" spans="2:45" hidden="1">
      <c r="B1547" s="316"/>
      <c r="C1547" s="316"/>
      <c r="D1547" s="319"/>
      <c r="E1547" s="319"/>
      <c r="G1547" s="36"/>
      <c r="H1547" s="37"/>
      <c r="I1547" s="41"/>
      <c r="J1547" s="36"/>
      <c r="K1547" s="36"/>
      <c r="L1547" s="38"/>
      <c r="M1547" s="37"/>
      <c r="N1547" s="36"/>
      <c r="O1547" s="37"/>
      <c r="P1547" s="36"/>
      <c r="Q1547" s="37"/>
      <c r="R1547" s="37"/>
      <c r="S1547" s="40">
        <f t="shared" si="750"/>
        <v>0</v>
      </c>
      <c r="U1547" s="40">
        <f t="shared" si="751"/>
        <v>0</v>
      </c>
      <c r="V1547" s="40">
        <f t="shared" si="752"/>
        <v>0</v>
      </c>
      <c r="W1547" s="40">
        <f t="shared" si="753"/>
        <v>0</v>
      </c>
      <c r="X1547" s="40">
        <f t="shared" si="754"/>
        <v>0</v>
      </c>
      <c r="Y1547" s="40">
        <f t="shared" si="764"/>
        <v>0</v>
      </c>
      <c r="Z1547" s="40">
        <f t="shared" si="765"/>
        <v>0</v>
      </c>
      <c r="AA1547" s="40">
        <f t="shared" si="755"/>
        <v>0</v>
      </c>
      <c r="AC1547" s="41"/>
      <c r="AD1547" s="37"/>
      <c r="AE1547" s="37"/>
      <c r="AF1547" s="37"/>
      <c r="AG1547" s="37"/>
      <c r="AH1547" s="37"/>
      <c r="AI1547" s="35">
        <f t="shared" si="756"/>
        <v>0</v>
      </c>
      <c r="AK1547" s="35">
        <f t="shared" si="757"/>
        <v>0</v>
      </c>
      <c r="AL1547" s="35">
        <f t="shared" si="758"/>
        <v>0</v>
      </c>
      <c r="AM1547" s="35">
        <f t="shared" si="759"/>
        <v>0</v>
      </c>
      <c r="AN1547" s="35">
        <f t="shared" si="760"/>
        <v>0</v>
      </c>
      <c r="AO1547" s="35">
        <f t="shared" si="761"/>
        <v>0</v>
      </c>
      <c r="AP1547" s="35">
        <f t="shared" si="762"/>
        <v>0</v>
      </c>
      <c r="AQ1547" s="35">
        <f t="shared" si="763"/>
        <v>0</v>
      </c>
      <c r="AS1547" s="36"/>
    </row>
    <row r="1548" spans="2:45" hidden="1">
      <c r="B1548" s="316"/>
      <c r="C1548" s="316"/>
      <c r="D1548" s="319"/>
      <c r="E1548" s="319"/>
      <c r="G1548" s="36"/>
      <c r="H1548" s="37"/>
      <c r="I1548" s="41"/>
      <c r="J1548" s="36"/>
      <c r="K1548" s="36"/>
      <c r="L1548" s="38"/>
      <c r="M1548" s="37"/>
      <c r="N1548" s="36"/>
      <c r="O1548" s="37"/>
      <c r="P1548" s="36"/>
      <c r="Q1548" s="37"/>
      <c r="R1548" s="37"/>
      <c r="S1548" s="40">
        <f t="shared" si="750"/>
        <v>0</v>
      </c>
      <c r="U1548" s="40">
        <f t="shared" si="751"/>
        <v>0</v>
      </c>
      <c r="V1548" s="40">
        <f t="shared" si="752"/>
        <v>0</v>
      </c>
      <c r="W1548" s="40">
        <f t="shared" si="753"/>
        <v>0</v>
      </c>
      <c r="X1548" s="40">
        <f t="shared" si="754"/>
        <v>0</v>
      </c>
      <c r="Y1548" s="40">
        <f t="shared" si="764"/>
        <v>0</v>
      </c>
      <c r="Z1548" s="40">
        <f t="shared" si="765"/>
        <v>0</v>
      </c>
      <c r="AA1548" s="40">
        <f t="shared" si="755"/>
        <v>0</v>
      </c>
      <c r="AC1548" s="41"/>
      <c r="AD1548" s="37"/>
      <c r="AE1548" s="37"/>
      <c r="AF1548" s="37"/>
      <c r="AG1548" s="37"/>
      <c r="AH1548" s="37"/>
      <c r="AI1548" s="35">
        <f t="shared" si="756"/>
        <v>0</v>
      </c>
      <c r="AK1548" s="35">
        <f t="shared" si="757"/>
        <v>0</v>
      </c>
      <c r="AL1548" s="35">
        <f t="shared" si="758"/>
        <v>0</v>
      </c>
      <c r="AM1548" s="35">
        <f t="shared" si="759"/>
        <v>0</v>
      </c>
      <c r="AN1548" s="35">
        <f t="shared" si="760"/>
        <v>0</v>
      </c>
      <c r="AO1548" s="35">
        <f t="shared" si="761"/>
        <v>0</v>
      </c>
      <c r="AP1548" s="35">
        <f t="shared" si="762"/>
        <v>0</v>
      </c>
      <c r="AQ1548" s="35">
        <f t="shared" si="763"/>
        <v>0</v>
      </c>
      <c r="AS1548" s="36"/>
    </row>
    <row r="1549" spans="2:45" hidden="1">
      <c r="B1549" s="316"/>
      <c r="C1549" s="316"/>
      <c r="D1549" s="319"/>
      <c r="E1549" s="319"/>
      <c r="G1549" s="36"/>
      <c r="H1549" s="37"/>
      <c r="I1549" s="41"/>
      <c r="J1549" s="36"/>
      <c r="K1549" s="36"/>
      <c r="L1549" s="38"/>
      <c r="M1549" s="37"/>
      <c r="N1549" s="36"/>
      <c r="O1549" s="37"/>
      <c r="P1549" s="36"/>
      <c r="Q1549" s="37"/>
      <c r="R1549" s="37"/>
      <c r="S1549" s="40">
        <f t="shared" si="750"/>
        <v>0</v>
      </c>
      <c r="U1549" s="40">
        <f t="shared" si="751"/>
        <v>0</v>
      </c>
      <c r="V1549" s="40">
        <f t="shared" si="752"/>
        <v>0</v>
      </c>
      <c r="W1549" s="40">
        <f t="shared" si="753"/>
        <v>0</v>
      </c>
      <c r="X1549" s="40">
        <f t="shared" si="754"/>
        <v>0</v>
      </c>
      <c r="Y1549" s="40">
        <f t="shared" si="764"/>
        <v>0</v>
      </c>
      <c r="Z1549" s="40">
        <f t="shared" si="765"/>
        <v>0</v>
      </c>
      <c r="AA1549" s="40">
        <f t="shared" si="755"/>
        <v>0</v>
      </c>
      <c r="AC1549" s="41"/>
      <c r="AD1549" s="37"/>
      <c r="AE1549" s="37"/>
      <c r="AF1549" s="37"/>
      <c r="AG1549" s="37"/>
      <c r="AH1549" s="37"/>
      <c r="AI1549" s="35">
        <f t="shared" si="756"/>
        <v>0</v>
      </c>
      <c r="AK1549" s="35">
        <f t="shared" si="757"/>
        <v>0</v>
      </c>
      <c r="AL1549" s="35">
        <f t="shared" si="758"/>
        <v>0</v>
      </c>
      <c r="AM1549" s="35">
        <f t="shared" si="759"/>
        <v>0</v>
      </c>
      <c r="AN1549" s="35">
        <f t="shared" si="760"/>
        <v>0</v>
      </c>
      <c r="AO1549" s="35">
        <f t="shared" si="761"/>
        <v>0</v>
      </c>
      <c r="AP1549" s="35">
        <f t="shared" si="762"/>
        <v>0</v>
      </c>
      <c r="AQ1549" s="35">
        <f t="shared" si="763"/>
        <v>0</v>
      </c>
      <c r="AS1549" s="36"/>
    </row>
    <row r="1550" spans="2:45" hidden="1">
      <c r="B1550" s="316"/>
      <c r="C1550" s="316"/>
      <c r="D1550" s="319"/>
      <c r="E1550" s="319"/>
      <c r="G1550" s="36"/>
      <c r="H1550" s="37"/>
      <c r="I1550" s="41"/>
      <c r="J1550" s="36"/>
      <c r="K1550" s="36"/>
      <c r="L1550" s="38"/>
      <c r="M1550" s="37"/>
      <c r="N1550" s="36"/>
      <c r="O1550" s="37"/>
      <c r="P1550" s="36"/>
      <c r="Q1550" s="37"/>
      <c r="R1550" s="37"/>
      <c r="S1550" s="40">
        <f t="shared" si="750"/>
        <v>0</v>
      </c>
      <c r="U1550" s="40">
        <f t="shared" si="751"/>
        <v>0</v>
      </c>
      <c r="V1550" s="40">
        <f t="shared" si="752"/>
        <v>0</v>
      </c>
      <c r="W1550" s="40">
        <f t="shared" si="753"/>
        <v>0</v>
      </c>
      <c r="X1550" s="40">
        <f t="shared" si="754"/>
        <v>0</v>
      </c>
      <c r="Y1550" s="40">
        <f t="shared" si="764"/>
        <v>0</v>
      </c>
      <c r="Z1550" s="40">
        <f t="shared" si="765"/>
        <v>0</v>
      </c>
      <c r="AA1550" s="40">
        <f t="shared" si="755"/>
        <v>0</v>
      </c>
      <c r="AC1550" s="41"/>
      <c r="AD1550" s="37"/>
      <c r="AE1550" s="37"/>
      <c r="AF1550" s="37"/>
      <c r="AG1550" s="37"/>
      <c r="AH1550" s="37"/>
      <c r="AI1550" s="35">
        <f t="shared" si="756"/>
        <v>0</v>
      </c>
      <c r="AK1550" s="35">
        <f t="shared" si="757"/>
        <v>0</v>
      </c>
      <c r="AL1550" s="35">
        <f t="shared" si="758"/>
        <v>0</v>
      </c>
      <c r="AM1550" s="35">
        <f t="shared" si="759"/>
        <v>0</v>
      </c>
      <c r="AN1550" s="35">
        <f t="shared" si="760"/>
        <v>0</v>
      </c>
      <c r="AO1550" s="35">
        <f t="shared" si="761"/>
        <v>0</v>
      </c>
      <c r="AP1550" s="35">
        <f t="shared" si="762"/>
        <v>0</v>
      </c>
      <c r="AQ1550" s="35">
        <f t="shared" si="763"/>
        <v>0</v>
      </c>
      <c r="AS1550" s="36"/>
    </row>
    <row r="1551" spans="2:45" hidden="1">
      <c r="B1551" s="316"/>
      <c r="C1551" s="316"/>
      <c r="D1551" s="319"/>
      <c r="E1551" s="319"/>
      <c r="G1551" s="36"/>
      <c r="H1551" s="37"/>
      <c r="I1551" s="41"/>
      <c r="J1551" s="36"/>
      <c r="K1551" s="36"/>
      <c r="L1551" s="38"/>
      <c r="M1551" s="37"/>
      <c r="N1551" s="36"/>
      <c r="O1551" s="37"/>
      <c r="P1551" s="36"/>
      <c r="Q1551" s="37"/>
      <c r="R1551" s="37"/>
      <c r="S1551" s="40">
        <f t="shared" si="750"/>
        <v>0</v>
      </c>
      <c r="U1551" s="40">
        <f t="shared" si="751"/>
        <v>0</v>
      </c>
      <c r="V1551" s="40">
        <f t="shared" si="752"/>
        <v>0</v>
      </c>
      <c r="W1551" s="40">
        <f t="shared" si="753"/>
        <v>0</v>
      </c>
      <c r="X1551" s="40">
        <f t="shared" si="754"/>
        <v>0</v>
      </c>
      <c r="Y1551" s="40">
        <f t="shared" si="764"/>
        <v>0</v>
      </c>
      <c r="Z1551" s="40">
        <f t="shared" si="765"/>
        <v>0</v>
      </c>
      <c r="AA1551" s="40">
        <f t="shared" si="755"/>
        <v>0</v>
      </c>
      <c r="AC1551" s="41"/>
      <c r="AD1551" s="37"/>
      <c r="AE1551" s="37"/>
      <c r="AF1551" s="37"/>
      <c r="AG1551" s="37"/>
      <c r="AH1551" s="37"/>
      <c r="AI1551" s="35">
        <f t="shared" si="756"/>
        <v>0</v>
      </c>
      <c r="AK1551" s="35">
        <f t="shared" si="757"/>
        <v>0</v>
      </c>
      <c r="AL1551" s="35">
        <f t="shared" si="758"/>
        <v>0</v>
      </c>
      <c r="AM1551" s="35">
        <f t="shared" si="759"/>
        <v>0</v>
      </c>
      <c r="AN1551" s="35">
        <f t="shared" si="760"/>
        <v>0</v>
      </c>
      <c r="AO1551" s="35">
        <f t="shared" si="761"/>
        <v>0</v>
      </c>
      <c r="AP1551" s="35">
        <f t="shared" si="762"/>
        <v>0</v>
      </c>
      <c r="AQ1551" s="35">
        <f t="shared" si="763"/>
        <v>0</v>
      </c>
      <c r="AS1551" s="36"/>
    </row>
    <row r="1552" spans="2:45" hidden="1">
      <c r="B1552" s="316"/>
      <c r="C1552" s="316"/>
      <c r="D1552" s="319"/>
      <c r="E1552" s="319"/>
      <c r="G1552" s="36"/>
      <c r="H1552" s="37"/>
      <c r="I1552" s="41"/>
      <c r="J1552" s="36"/>
      <c r="K1552" s="36"/>
      <c r="L1552" s="38"/>
      <c r="M1552" s="37"/>
      <c r="N1552" s="36"/>
      <c r="O1552" s="37"/>
      <c r="P1552" s="36"/>
      <c r="Q1552" s="37"/>
      <c r="R1552" s="37"/>
      <c r="S1552" s="40">
        <f t="shared" si="750"/>
        <v>0</v>
      </c>
      <c r="U1552" s="40">
        <f t="shared" si="751"/>
        <v>0</v>
      </c>
      <c r="V1552" s="40">
        <f t="shared" si="752"/>
        <v>0</v>
      </c>
      <c r="W1552" s="40">
        <f t="shared" si="753"/>
        <v>0</v>
      </c>
      <c r="X1552" s="40">
        <f t="shared" si="754"/>
        <v>0</v>
      </c>
      <c r="Y1552" s="40">
        <f t="shared" si="764"/>
        <v>0</v>
      </c>
      <c r="Z1552" s="40">
        <f t="shared" si="765"/>
        <v>0</v>
      </c>
      <c r="AA1552" s="40">
        <f t="shared" si="755"/>
        <v>0</v>
      </c>
      <c r="AC1552" s="41"/>
      <c r="AD1552" s="37"/>
      <c r="AE1552" s="37"/>
      <c r="AF1552" s="37"/>
      <c r="AG1552" s="37"/>
      <c r="AH1552" s="37"/>
      <c r="AI1552" s="35">
        <f t="shared" si="756"/>
        <v>0</v>
      </c>
      <c r="AK1552" s="35">
        <f t="shared" si="757"/>
        <v>0</v>
      </c>
      <c r="AL1552" s="35">
        <f t="shared" si="758"/>
        <v>0</v>
      </c>
      <c r="AM1552" s="35">
        <f t="shared" si="759"/>
        <v>0</v>
      </c>
      <c r="AN1552" s="35">
        <f t="shared" si="760"/>
        <v>0</v>
      </c>
      <c r="AO1552" s="35">
        <f t="shared" si="761"/>
        <v>0</v>
      </c>
      <c r="AP1552" s="35">
        <f t="shared" si="762"/>
        <v>0</v>
      </c>
      <c r="AQ1552" s="35">
        <f t="shared" si="763"/>
        <v>0</v>
      </c>
      <c r="AS1552" s="36"/>
    </row>
    <row r="1553" spans="2:45" hidden="1">
      <c r="B1553" s="316"/>
      <c r="C1553" s="316"/>
      <c r="D1553" s="319"/>
      <c r="E1553" s="319"/>
      <c r="G1553" s="36"/>
      <c r="H1553" s="37"/>
      <c r="I1553" s="41"/>
      <c r="J1553" s="36"/>
      <c r="K1553" s="36"/>
      <c r="L1553" s="38"/>
      <c r="M1553" s="37"/>
      <c r="N1553" s="36"/>
      <c r="O1553" s="37"/>
      <c r="P1553" s="36"/>
      <c r="Q1553" s="37"/>
      <c r="R1553" s="37"/>
      <c r="S1553" s="40">
        <f t="shared" si="750"/>
        <v>0</v>
      </c>
      <c r="U1553" s="40">
        <f t="shared" si="751"/>
        <v>0</v>
      </c>
      <c r="V1553" s="40">
        <f t="shared" si="752"/>
        <v>0</v>
      </c>
      <c r="W1553" s="40">
        <f t="shared" si="753"/>
        <v>0</v>
      </c>
      <c r="X1553" s="40">
        <f t="shared" si="754"/>
        <v>0</v>
      </c>
      <c r="Y1553" s="40">
        <f t="shared" si="764"/>
        <v>0</v>
      </c>
      <c r="Z1553" s="40">
        <f t="shared" si="765"/>
        <v>0</v>
      </c>
      <c r="AA1553" s="40">
        <f t="shared" si="755"/>
        <v>0</v>
      </c>
      <c r="AC1553" s="41"/>
      <c r="AD1553" s="37"/>
      <c r="AE1553" s="37"/>
      <c r="AF1553" s="37"/>
      <c r="AG1553" s="37"/>
      <c r="AH1553" s="37"/>
      <c r="AI1553" s="35">
        <f t="shared" si="756"/>
        <v>0</v>
      </c>
      <c r="AK1553" s="35">
        <f t="shared" si="757"/>
        <v>0</v>
      </c>
      <c r="AL1553" s="35">
        <f t="shared" si="758"/>
        <v>0</v>
      </c>
      <c r="AM1553" s="35">
        <f t="shared" si="759"/>
        <v>0</v>
      </c>
      <c r="AN1553" s="35">
        <f t="shared" si="760"/>
        <v>0</v>
      </c>
      <c r="AO1553" s="35">
        <f t="shared" si="761"/>
        <v>0</v>
      </c>
      <c r="AP1553" s="35">
        <f t="shared" si="762"/>
        <v>0</v>
      </c>
      <c r="AQ1553" s="35">
        <f t="shared" si="763"/>
        <v>0</v>
      </c>
      <c r="AS1553" s="36"/>
    </row>
    <row r="1554" spans="2:45" hidden="1">
      <c r="B1554" s="316"/>
      <c r="C1554" s="316"/>
      <c r="D1554" s="319"/>
      <c r="E1554" s="319"/>
      <c r="G1554" s="36"/>
      <c r="H1554" s="37"/>
      <c r="I1554" s="41"/>
      <c r="J1554" s="36"/>
      <c r="K1554" s="36"/>
      <c r="L1554" s="38"/>
      <c r="M1554" s="37"/>
      <c r="N1554" s="36"/>
      <c r="O1554" s="37"/>
      <c r="P1554" s="36"/>
      <c r="Q1554" s="37"/>
      <c r="R1554" s="37"/>
      <c r="S1554" s="40">
        <f t="shared" si="750"/>
        <v>0</v>
      </c>
      <c r="U1554" s="40">
        <f t="shared" si="751"/>
        <v>0</v>
      </c>
      <c r="V1554" s="40">
        <f t="shared" si="752"/>
        <v>0</v>
      </c>
      <c r="W1554" s="40">
        <f t="shared" si="753"/>
        <v>0</v>
      </c>
      <c r="X1554" s="40">
        <f t="shared" si="754"/>
        <v>0</v>
      </c>
      <c r="Y1554" s="40">
        <f t="shared" si="764"/>
        <v>0</v>
      </c>
      <c r="Z1554" s="40">
        <f t="shared" si="765"/>
        <v>0</v>
      </c>
      <c r="AA1554" s="40">
        <f t="shared" si="755"/>
        <v>0</v>
      </c>
      <c r="AC1554" s="41"/>
      <c r="AD1554" s="37"/>
      <c r="AE1554" s="37"/>
      <c r="AF1554" s="37"/>
      <c r="AG1554" s="37"/>
      <c r="AH1554" s="37"/>
      <c r="AI1554" s="35">
        <f t="shared" si="756"/>
        <v>0</v>
      </c>
      <c r="AK1554" s="35">
        <f t="shared" si="757"/>
        <v>0</v>
      </c>
      <c r="AL1554" s="35">
        <f t="shared" si="758"/>
        <v>0</v>
      </c>
      <c r="AM1554" s="35">
        <f t="shared" si="759"/>
        <v>0</v>
      </c>
      <c r="AN1554" s="35">
        <f t="shared" si="760"/>
        <v>0</v>
      </c>
      <c r="AO1554" s="35">
        <f t="shared" si="761"/>
        <v>0</v>
      </c>
      <c r="AP1554" s="35">
        <f t="shared" si="762"/>
        <v>0</v>
      </c>
      <c r="AQ1554" s="35">
        <f t="shared" si="763"/>
        <v>0</v>
      </c>
      <c r="AS1554" s="36"/>
    </row>
    <row r="1555" spans="2:45" hidden="1">
      <c r="B1555" s="316"/>
      <c r="C1555" s="316"/>
      <c r="D1555" s="319"/>
      <c r="E1555" s="319"/>
      <c r="G1555" s="36"/>
      <c r="H1555" s="37"/>
      <c r="I1555" s="41"/>
      <c r="J1555" s="36"/>
      <c r="K1555" s="36"/>
      <c r="L1555" s="38"/>
      <c r="M1555" s="37"/>
      <c r="N1555" s="36"/>
      <c r="O1555" s="37"/>
      <c r="P1555" s="36"/>
      <c r="Q1555" s="37"/>
      <c r="R1555" s="37"/>
      <c r="S1555" s="40">
        <f t="shared" si="750"/>
        <v>0</v>
      </c>
      <c r="U1555" s="40">
        <f t="shared" si="751"/>
        <v>0</v>
      </c>
      <c r="V1555" s="40">
        <f t="shared" si="752"/>
        <v>0</v>
      </c>
      <c r="W1555" s="40">
        <f t="shared" si="753"/>
        <v>0</v>
      </c>
      <c r="X1555" s="40">
        <f t="shared" si="754"/>
        <v>0</v>
      </c>
      <c r="Y1555" s="40">
        <f t="shared" si="764"/>
        <v>0</v>
      </c>
      <c r="Z1555" s="40">
        <f t="shared" si="765"/>
        <v>0</v>
      </c>
      <c r="AA1555" s="40">
        <f t="shared" si="755"/>
        <v>0</v>
      </c>
      <c r="AC1555" s="41"/>
      <c r="AD1555" s="37"/>
      <c r="AE1555" s="37"/>
      <c r="AF1555" s="37"/>
      <c r="AG1555" s="37"/>
      <c r="AH1555" s="37"/>
      <c r="AI1555" s="35">
        <f t="shared" si="756"/>
        <v>0</v>
      </c>
      <c r="AK1555" s="35">
        <f t="shared" si="757"/>
        <v>0</v>
      </c>
      <c r="AL1555" s="35">
        <f t="shared" si="758"/>
        <v>0</v>
      </c>
      <c r="AM1555" s="35">
        <f t="shared" si="759"/>
        <v>0</v>
      </c>
      <c r="AN1555" s="35">
        <f t="shared" si="760"/>
        <v>0</v>
      </c>
      <c r="AO1555" s="35">
        <f t="shared" si="761"/>
        <v>0</v>
      </c>
      <c r="AP1555" s="35">
        <f t="shared" si="762"/>
        <v>0</v>
      </c>
      <c r="AQ1555" s="35">
        <f t="shared" si="763"/>
        <v>0</v>
      </c>
      <c r="AS1555" s="36"/>
    </row>
    <row r="1556" spans="2:45" hidden="1">
      <c r="B1556" s="316"/>
      <c r="C1556" s="316"/>
      <c r="D1556" s="319"/>
      <c r="E1556" s="319"/>
      <c r="G1556" s="36"/>
      <c r="H1556" s="37"/>
      <c r="I1556" s="41"/>
      <c r="J1556" s="36"/>
      <c r="K1556" s="36"/>
      <c r="L1556" s="38"/>
      <c r="M1556" s="37"/>
      <c r="N1556" s="36"/>
      <c r="O1556" s="37"/>
      <c r="P1556" s="36"/>
      <c r="Q1556" s="37"/>
      <c r="R1556" s="37"/>
      <c r="S1556" s="40">
        <f t="shared" si="750"/>
        <v>0</v>
      </c>
      <c r="U1556" s="40">
        <f t="shared" si="751"/>
        <v>0</v>
      </c>
      <c r="V1556" s="40">
        <f t="shared" si="752"/>
        <v>0</v>
      </c>
      <c r="W1556" s="40">
        <f t="shared" si="753"/>
        <v>0</v>
      </c>
      <c r="X1556" s="40">
        <f t="shared" si="754"/>
        <v>0</v>
      </c>
      <c r="Y1556" s="40">
        <f t="shared" si="764"/>
        <v>0</v>
      </c>
      <c r="Z1556" s="40">
        <f t="shared" si="765"/>
        <v>0</v>
      </c>
      <c r="AA1556" s="40">
        <f t="shared" si="755"/>
        <v>0</v>
      </c>
      <c r="AC1556" s="41"/>
      <c r="AD1556" s="37"/>
      <c r="AE1556" s="37"/>
      <c r="AF1556" s="37"/>
      <c r="AG1556" s="37"/>
      <c r="AH1556" s="37"/>
      <c r="AI1556" s="35">
        <f t="shared" si="756"/>
        <v>0</v>
      </c>
      <c r="AK1556" s="35">
        <f t="shared" si="757"/>
        <v>0</v>
      </c>
      <c r="AL1556" s="35">
        <f t="shared" si="758"/>
        <v>0</v>
      </c>
      <c r="AM1556" s="35">
        <f t="shared" si="759"/>
        <v>0</v>
      </c>
      <c r="AN1556" s="35">
        <f t="shared" si="760"/>
        <v>0</v>
      </c>
      <c r="AO1556" s="35">
        <f t="shared" si="761"/>
        <v>0</v>
      </c>
      <c r="AP1556" s="35">
        <f t="shared" si="762"/>
        <v>0</v>
      </c>
      <c r="AQ1556" s="35">
        <f t="shared" si="763"/>
        <v>0</v>
      </c>
      <c r="AS1556" s="36"/>
    </row>
    <row r="1557" spans="2:45" hidden="1">
      <c r="B1557" s="316"/>
      <c r="C1557" s="316"/>
      <c r="D1557" s="319"/>
      <c r="E1557" s="319"/>
      <c r="G1557" s="36"/>
      <c r="H1557" s="37"/>
      <c r="I1557" s="41"/>
      <c r="J1557" s="36"/>
      <c r="K1557" s="36"/>
      <c r="L1557" s="38"/>
      <c r="M1557" s="37"/>
      <c r="N1557" s="36"/>
      <c r="O1557" s="37"/>
      <c r="P1557" s="36"/>
      <c r="Q1557" s="37"/>
      <c r="R1557" s="37"/>
      <c r="S1557" s="40">
        <f t="shared" si="750"/>
        <v>0</v>
      </c>
      <c r="U1557" s="40">
        <f t="shared" si="751"/>
        <v>0</v>
      </c>
      <c r="V1557" s="40">
        <f t="shared" si="752"/>
        <v>0</v>
      </c>
      <c r="W1557" s="40">
        <f t="shared" si="753"/>
        <v>0</v>
      </c>
      <c r="X1557" s="40">
        <f t="shared" si="754"/>
        <v>0</v>
      </c>
      <c r="Y1557" s="40">
        <f t="shared" si="764"/>
        <v>0</v>
      </c>
      <c r="Z1557" s="40">
        <f t="shared" si="765"/>
        <v>0</v>
      </c>
      <c r="AA1557" s="40">
        <f t="shared" si="755"/>
        <v>0</v>
      </c>
      <c r="AC1557" s="41"/>
      <c r="AD1557" s="37"/>
      <c r="AE1557" s="37"/>
      <c r="AF1557" s="37"/>
      <c r="AG1557" s="37"/>
      <c r="AH1557" s="37"/>
      <c r="AI1557" s="35">
        <f t="shared" si="756"/>
        <v>0</v>
      </c>
      <c r="AK1557" s="35">
        <f t="shared" si="757"/>
        <v>0</v>
      </c>
      <c r="AL1557" s="35">
        <f t="shared" si="758"/>
        <v>0</v>
      </c>
      <c r="AM1557" s="35">
        <f t="shared" si="759"/>
        <v>0</v>
      </c>
      <c r="AN1557" s="35">
        <f t="shared" si="760"/>
        <v>0</v>
      </c>
      <c r="AO1557" s="35">
        <f t="shared" si="761"/>
        <v>0</v>
      </c>
      <c r="AP1557" s="35">
        <f t="shared" si="762"/>
        <v>0</v>
      </c>
      <c r="AQ1557" s="35">
        <f t="shared" si="763"/>
        <v>0</v>
      </c>
      <c r="AS1557" s="36"/>
    </row>
    <row r="1558" spans="2:45" hidden="1">
      <c r="B1558" s="316"/>
      <c r="C1558" s="316"/>
      <c r="D1558" s="319"/>
      <c r="E1558" s="319"/>
      <c r="G1558" s="36"/>
      <c r="H1558" s="37"/>
      <c r="I1558" s="41"/>
      <c r="J1558" s="36"/>
      <c r="K1558" s="36"/>
      <c r="L1558" s="38"/>
      <c r="M1558" s="37"/>
      <c r="N1558" s="36"/>
      <c r="O1558" s="37"/>
      <c r="P1558" s="36"/>
      <c r="Q1558" s="37"/>
      <c r="R1558" s="37"/>
      <c r="S1558" s="40">
        <f t="shared" si="750"/>
        <v>0</v>
      </c>
      <c r="U1558" s="40">
        <f t="shared" si="751"/>
        <v>0</v>
      </c>
      <c r="V1558" s="40">
        <f t="shared" si="752"/>
        <v>0</v>
      </c>
      <c r="W1558" s="40">
        <f t="shared" si="753"/>
        <v>0</v>
      </c>
      <c r="X1558" s="40">
        <f t="shared" si="754"/>
        <v>0</v>
      </c>
      <c r="Y1558" s="40">
        <f t="shared" si="764"/>
        <v>0</v>
      </c>
      <c r="Z1558" s="40">
        <f t="shared" si="765"/>
        <v>0</v>
      </c>
      <c r="AA1558" s="40">
        <f t="shared" si="755"/>
        <v>0</v>
      </c>
      <c r="AC1558" s="41"/>
      <c r="AD1558" s="37"/>
      <c r="AE1558" s="37"/>
      <c r="AF1558" s="37"/>
      <c r="AG1558" s="37"/>
      <c r="AH1558" s="37"/>
      <c r="AI1558" s="35">
        <f t="shared" si="756"/>
        <v>0</v>
      </c>
      <c r="AK1558" s="35">
        <f t="shared" si="757"/>
        <v>0</v>
      </c>
      <c r="AL1558" s="35">
        <f t="shared" si="758"/>
        <v>0</v>
      </c>
      <c r="AM1558" s="35">
        <f t="shared" si="759"/>
        <v>0</v>
      </c>
      <c r="AN1558" s="35">
        <f t="shared" si="760"/>
        <v>0</v>
      </c>
      <c r="AO1558" s="35">
        <f t="shared" si="761"/>
        <v>0</v>
      </c>
      <c r="AP1558" s="35">
        <f t="shared" si="762"/>
        <v>0</v>
      </c>
      <c r="AQ1558" s="35">
        <f t="shared" si="763"/>
        <v>0</v>
      </c>
      <c r="AS1558" s="36"/>
    </row>
    <row r="1559" spans="2:45" ht="30.95" hidden="1" customHeight="1">
      <c r="B1559" s="307"/>
      <c r="C1559" s="314"/>
      <c r="D1559" s="309">
        <f>D1519</f>
        <v>0</v>
      </c>
      <c r="E1559" s="310"/>
      <c r="G1559" s="307">
        <f t="shared" ref="G1559:R1559" si="766">SUM(G1519:G1558)</f>
        <v>0</v>
      </c>
      <c r="H1559" s="311">
        <f>SUM(H1519:H1558)</f>
        <v>0</v>
      </c>
      <c r="I1559" s="311">
        <f t="shared" si="766"/>
        <v>0</v>
      </c>
      <c r="J1559" s="307"/>
      <c r="K1559" s="307"/>
      <c r="L1559" s="315"/>
      <c r="M1559" s="311">
        <f>SUM(M1519:M1558)</f>
        <v>0</v>
      </c>
      <c r="N1559" s="307"/>
      <c r="O1559" s="311">
        <f>SUM(O1519:O1558)</f>
        <v>0</v>
      </c>
      <c r="P1559" s="307"/>
      <c r="Q1559" s="311">
        <f>SUM(Q1519:Q1558)</f>
        <v>0</v>
      </c>
      <c r="R1559" s="311">
        <f t="shared" si="766"/>
        <v>0</v>
      </c>
      <c r="S1559" s="311">
        <f>SUM(S1519:S1558)</f>
        <v>0</v>
      </c>
      <c r="T1559" s="313"/>
      <c r="U1559" s="311">
        <f>SUM(U1519:U1558)</f>
        <v>0</v>
      </c>
      <c r="V1559" s="311">
        <f t="shared" ref="V1559:AA1559" si="767">SUM(V1519:V1558)</f>
        <v>0</v>
      </c>
      <c r="W1559" s="311">
        <f t="shared" si="767"/>
        <v>0</v>
      </c>
      <c r="X1559" s="311">
        <f t="shared" si="767"/>
        <v>0</v>
      </c>
      <c r="Y1559" s="311">
        <f t="shared" si="767"/>
        <v>0</v>
      </c>
      <c r="Z1559" s="311">
        <f t="shared" si="767"/>
        <v>0</v>
      </c>
      <c r="AA1559" s="311">
        <f t="shared" si="767"/>
        <v>0</v>
      </c>
      <c r="AC1559" s="311">
        <f>SUM(AC1519:AC1558)</f>
        <v>0</v>
      </c>
      <c r="AD1559" s="311">
        <f t="shared" ref="AD1559:AI1559" si="768">SUM(AD1519:AD1558)</f>
        <v>0</v>
      </c>
      <c r="AE1559" s="311">
        <f t="shared" si="768"/>
        <v>0</v>
      </c>
      <c r="AF1559" s="311">
        <f t="shared" si="768"/>
        <v>0</v>
      </c>
      <c r="AG1559" s="311">
        <f t="shared" si="768"/>
        <v>0</v>
      </c>
      <c r="AH1559" s="311">
        <f t="shared" si="768"/>
        <v>0</v>
      </c>
      <c r="AI1559" s="311">
        <f t="shared" si="768"/>
        <v>0</v>
      </c>
      <c r="AK1559" s="311">
        <f>SUM(AK1519:AK1558)</f>
        <v>0</v>
      </c>
      <c r="AL1559" s="311">
        <f t="shared" ref="AL1559:AQ1559" si="769">SUM(AL1519:AL1558)</f>
        <v>0</v>
      </c>
      <c r="AM1559" s="311">
        <f t="shared" si="769"/>
        <v>0</v>
      </c>
      <c r="AN1559" s="311">
        <f t="shared" si="769"/>
        <v>0</v>
      </c>
      <c r="AO1559" s="311">
        <f t="shared" si="769"/>
        <v>0</v>
      </c>
      <c r="AP1559" s="311">
        <f t="shared" si="769"/>
        <v>0</v>
      </c>
      <c r="AQ1559" s="311">
        <f t="shared" si="769"/>
        <v>0</v>
      </c>
      <c r="AS1559" s="36"/>
    </row>
    <row r="1560" spans="2:45" hidden="1">
      <c r="M1560" s="4"/>
    </row>
    <row r="1561" spans="2:45" hidden="1">
      <c r="B1561" s="36"/>
      <c r="C1561" s="316" t="str">
        <f>'Salary Calc &amp; Services Offered'!A52</f>
        <v>Service 38</v>
      </c>
      <c r="D1561" s="28">
        <v>0</v>
      </c>
      <c r="E1561" s="29">
        <v>0</v>
      </c>
      <c r="G1561" s="409"/>
      <c r="H1561" s="30"/>
      <c r="I1561" s="40">
        <f>'Salary Calc &amp; Services Offered'!JV52</f>
        <v>0</v>
      </c>
      <c r="J1561" s="36"/>
      <c r="K1561" s="36"/>
      <c r="L1561" s="38"/>
      <c r="M1561" s="39"/>
      <c r="N1561" s="36"/>
      <c r="O1561" s="39"/>
      <c r="P1561" s="36"/>
      <c r="Q1561" s="31"/>
      <c r="R1561" s="37"/>
      <c r="S1561" s="40">
        <f t="shared" ref="S1561:S1600" si="770">H1561+I1561+O1561+M1561+Q1561+R1561</f>
        <v>0</v>
      </c>
      <c r="U1561" s="40">
        <f t="shared" ref="U1561:U1600" si="771">IFERROR(H1561/$D$1561,0)</f>
        <v>0</v>
      </c>
      <c r="V1561" s="40">
        <f t="shared" ref="V1561:V1600" si="772">IFERROR(I1561/$D$1561,0)</f>
        <v>0</v>
      </c>
      <c r="W1561" s="40">
        <f t="shared" ref="W1561:W1600" si="773">IFERROR(O1561/$D$1561,0)</f>
        <v>0</v>
      </c>
      <c r="X1561" s="40">
        <f t="shared" ref="X1561:X1600" si="774">IFERROR(M1561/$D$1561,0)</f>
        <v>0</v>
      </c>
      <c r="Y1561" s="40">
        <f>IFERROR(Q1561/$D$1561,0)</f>
        <v>0</v>
      </c>
      <c r="Z1561" s="40">
        <f>IFERROR(R1561/$D$1561,0)</f>
        <v>0</v>
      </c>
      <c r="AA1561" s="40">
        <f t="shared" ref="AA1561:AA1600" si="775">SUM(U1561:Z1561)</f>
        <v>0</v>
      </c>
      <c r="AC1561" s="41">
        <f>IF('Salary Calc &amp; Services Offered'!JW116&lt;0,0,'Salary Calc &amp; Services Offered'!JW116)</f>
        <v>0</v>
      </c>
      <c r="AD1561" s="37"/>
      <c r="AE1561" s="37"/>
      <c r="AF1561" s="37"/>
      <c r="AG1561" s="37"/>
      <c r="AH1561" s="37"/>
      <c r="AI1561" s="35">
        <f t="shared" ref="AI1561:AI1600" si="776">SUM(AC1561:AH1561)</f>
        <v>0</v>
      </c>
      <c r="AK1561" s="35">
        <f t="shared" ref="AK1561:AK1600" si="777">IFERROR(AC1561/$D$1561,0)</f>
        <v>0</v>
      </c>
      <c r="AL1561" s="35">
        <f t="shared" ref="AL1561:AL1600" si="778">IFERROR(AD1561/$D$1561,0)</f>
        <v>0</v>
      </c>
      <c r="AM1561" s="35">
        <f t="shared" ref="AM1561:AM1600" si="779">IFERROR(AE1561/$D$1561,0)</f>
        <v>0</v>
      </c>
      <c r="AN1561" s="35">
        <f t="shared" ref="AN1561:AN1600" si="780">IFERROR(AF1561/$D$1561,0)</f>
        <v>0</v>
      </c>
      <c r="AO1561" s="35">
        <f t="shared" ref="AO1561:AO1600" si="781">IFERROR(AG1561/$D$1561,0)</f>
        <v>0</v>
      </c>
      <c r="AP1561" s="35">
        <f t="shared" ref="AP1561:AP1600" si="782">IFERROR(AH1561/$D$1561,0)</f>
        <v>0</v>
      </c>
      <c r="AQ1561" s="35">
        <f t="shared" ref="AQ1561:AQ1600" si="783">SUM(AK1561:AP1561)</f>
        <v>0</v>
      </c>
      <c r="AS1561" s="36"/>
    </row>
    <row r="1562" spans="2:45" hidden="1">
      <c r="B1562" s="320"/>
      <c r="C1562" s="320"/>
      <c r="D1562" s="321"/>
      <c r="E1562" s="321"/>
      <c r="G1562" s="36"/>
      <c r="H1562" s="34"/>
      <c r="I1562" s="40"/>
      <c r="J1562" s="36"/>
      <c r="K1562" s="36"/>
      <c r="L1562" s="38"/>
      <c r="M1562" s="39"/>
      <c r="N1562" s="36"/>
      <c r="O1562" s="39"/>
      <c r="P1562" s="36"/>
      <c r="Q1562" s="39"/>
      <c r="R1562" s="37"/>
      <c r="S1562" s="40">
        <f t="shared" si="770"/>
        <v>0</v>
      </c>
      <c r="U1562" s="40">
        <f t="shared" si="771"/>
        <v>0</v>
      </c>
      <c r="V1562" s="40">
        <f t="shared" si="772"/>
        <v>0</v>
      </c>
      <c r="W1562" s="40">
        <f t="shared" si="773"/>
        <v>0</v>
      </c>
      <c r="X1562" s="40">
        <f t="shared" si="774"/>
        <v>0</v>
      </c>
      <c r="Y1562" s="40">
        <f t="shared" ref="Y1562:Y1600" si="784">IFERROR(Q1562/$D$1561,0)</f>
        <v>0</v>
      </c>
      <c r="Z1562" s="40">
        <f t="shared" ref="Z1562:Z1600" si="785">IFERROR(R1562/$D$1561,0)</f>
        <v>0</v>
      </c>
      <c r="AA1562" s="40">
        <f t="shared" si="775"/>
        <v>0</v>
      </c>
      <c r="AC1562" s="35"/>
      <c r="AD1562" s="32"/>
      <c r="AE1562" s="32"/>
      <c r="AF1562" s="32"/>
      <c r="AG1562" s="32"/>
      <c r="AH1562" s="32"/>
      <c r="AI1562" s="35">
        <f t="shared" si="776"/>
        <v>0</v>
      </c>
      <c r="AK1562" s="35">
        <f t="shared" si="777"/>
        <v>0</v>
      </c>
      <c r="AL1562" s="35">
        <f t="shared" si="778"/>
        <v>0</v>
      </c>
      <c r="AM1562" s="35">
        <f t="shared" si="779"/>
        <v>0</v>
      </c>
      <c r="AN1562" s="35">
        <f t="shared" si="780"/>
        <v>0</v>
      </c>
      <c r="AO1562" s="35">
        <f t="shared" si="781"/>
        <v>0</v>
      </c>
      <c r="AP1562" s="35">
        <f t="shared" si="782"/>
        <v>0</v>
      </c>
      <c r="AQ1562" s="35">
        <f t="shared" si="783"/>
        <v>0</v>
      </c>
      <c r="AS1562" s="36"/>
    </row>
    <row r="1563" spans="2:45" hidden="1">
      <c r="B1563" s="316"/>
      <c r="C1563" s="317"/>
      <c r="D1563" s="318"/>
      <c r="E1563" s="318"/>
      <c r="G1563" s="36"/>
      <c r="H1563" s="39"/>
      <c r="I1563" s="40"/>
      <c r="J1563" s="36"/>
      <c r="K1563" s="36"/>
      <c r="L1563" s="38"/>
      <c r="M1563" s="39"/>
      <c r="N1563" s="36"/>
      <c r="O1563" s="39"/>
      <c r="P1563" s="36"/>
      <c r="Q1563" s="39"/>
      <c r="R1563" s="37"/>
      <c r="S1563" s="40">
        <f t="shared" si="770"/>
        <v>0</v>
      </c>
      <c r="U1563" s="40">
        <f t="shared" si="771"/>
        <v>0</v>
      </c>
      <c r="V1563" s="40">
        <f t="shared" si="772"/>
        <v>0</v>
      </c>
      <c r="W1563" s="40">
        <f t="shared" si="773"/>
        <v>0</v>
      </c>
      <c r="X1563" s="40">
        <f t="shared" si="774"/>
        <v>0</v>
      </c>
      <c r="Y1563" s="40">
        <f t="shared" si="784"/>
        <v>0</v>
      </c>
      <c r="Z1563" s="40">
        <f t="shared" si="785"/>
        <v>0</v>
      </c>
      <c r="AA1563" s="40">
        <f t="shared" si="775"/>
        <v>0</v>
      </c>
      <c r="AC1563" s="40"/>
      <c r="AD1563" s="39"/>
      <c r="AE1563" s="39"/>
      <c r="AF1563" s="39"/>
      <c r="AG1563" s="39"/>
      <c r="AH1563" s="39"/>
      <c r="AI1563" s="35">
        <f t="shared" si="776"/>
        <v>0</v>
      </c>
      <c r="AK1563" s="35">
        <f t="shared" si="777"/>
        <v>0</v>
      </c>
      <c r="AL1563" s="35">
        <f t="shared" si="778"/>
        <v>0</v>
      </c>
      <c r="AM1563" s="35">
        <f t="shared" si="779"/>
        <v>0</v>
      </c>
      <c r="AN1563" s="35">
        <f t="shared" si="780"/>
        <v>0</v>
      </c>
      <c r="AO1563" s="35">
        <f t="shared" si="781"/>
        <v>0</v>
      </c>
      <c r="AP1563" s="35">
        <f t="shared" si="782"/>
        <v>0</v>
      </c>
      <c r="AQ1563" s="35">
        <f t="shared" si="783"/>
        <v>0</v>
      </c>
      <c r="AS1563" s="36"/>
    </row>
    <row r="1564" spans="2:45" hidden="1">
      <c r="B1564" s="316"/>
      <c r="C1564" s="317"/>
      <c r="D1564" s="318"/>
      <c r="E1564" s="318"/>
      <c r="G1564" s="36"/>
      <c r="H1564" s="39"/>
      <c r="I1564" s="40"/>
      <c r="J1564" s="36"/>
      <c r="K1564" s="36"/>
      <c r="L1564" s="38"/>
      <c r="M1564" s="39"/>
      <c r="N1564" s="36"/>
      <c r="O1564" s="39"/>
      <c r="P1564" s="36"/>
      <c r="Q1564" s="39"/>
      <c r="R1564" s="37"/>
      <c r="S1564" s="40">
        <f t="shared" si="770"/>
        <v>0</v>
      </c>
      <c r="U1564" s="40">
        <f t="shared" si="771"/>
        <v>0</v>
      </c>
      <c r="V1564" s="40">
        <f t="shared" si="772"/>
        <v>0</v>
      </c>
      <c r="W1564" s="40">
        <f t="shared" si="773"/>
        <v>0</v>
      </c>
      <c r="X1564" s="40">
        <f t="shared" si="774"/>
        <v>0</v>
      </c>
      <c r="Y1564" s="40">
        <f t="shared" si="784"/>
        <v>0</v>
      </c>
      <c r="Z1564" s="40">
        <f t="shared" si="785"/>
        <v>0</v>
      </c>
      <c r="AA1564" s="40">
        <f t="shared" si="775"/>
        <v>0</v>
      </c>
      <c r="AC1564" s="40"/>
      <c r="AD1564" s="39"/>
      <c r="AE1564" s="39"/>
      <c r="AF1564" s="39"/>
      <c r="AG1564" s="39"/>
      <c r="AH1564" s="39"/>
      <c r="AI1564" s="35">
        <f t="shared" si="776"/>
        <v>0</v>
      </c>
      <c r="AK1564" s="35">
        <f t="shared" si="777"/>
        <v>0</v>
      </c>
      <c r="AL1564" s="35">
        <f t="shared" si="778"/>
        <v>0</v>
      </c>
      <c r="AM1564" s="35">
        <f t="shared" si="779"/>
        <v>0</v>
      </c>
      <c r="AN1564" s="35">
        <f t="shared" si="780"/>
        <v>0</v>
      </c>
      <c r="AO1564" s="35">
        <f t="shared" si="781"/>
        <v>0</v>
      </c>
      <c r="AP1564" s="35">
        <f t="shared" si="782"/>
        <v>0</v>
      </c>
      <c r="AQ1564" s="35">
        <f t="shared" si="783"/>
        <v>0</v>
      </c>
      <c r="AS1564" s="36"/>
    </row>
    <row r="1565" spans="2:45" hidden="1">
      <c r="B1565" s="316"/>
      <c r="C1565" s="317"/>
      <c r="D1565" s="318"/>
      <c r="E1565" s="318"/>
      <c r="G1565" s="36"/>
      <c r="H1565" s="39"/>
      <c r="I1565" s="40"/>
      <c r="J1565" s="36"/>
      <c r="K1565" s="36"/>
      <c r="L1565" s="38"/>
      <c r="M1565" s="39"/>
      <c r="N1565" s="36"/>
      <c r="O1565" s="39"/>
      <c r="P1565" s="36"/>
      <c r="Q1565" s="39"/>
      <c r="R1565" s="37"/>
      <c r="S1565" s="40">
        <f t="shared" si="770"/>
        <v>0</v>
      </c>
      <c r="U1565" s="40">
        <f t="shared" si="771"/>
        <v>0</v>
      </c>
      <c r="V1565" s="40">
        <f t="shared" si="772"/>
        <v>0</v>
      </c>
      <c r="W1565" s="40">
        <f t="shared" si="773"/>
        <v>0</v>
      </c>
      <c r="X1565" s="40">
        <f t="shared" si="774"/>
        <v>0</v>
      </c>
      <c r="Y1565" s="40">
        <f t="shared" si="784"/>
        <v>0</v>
      </c>
      <c r="Z1565" s="40">
        <f t="shared" si="785"/>
        <v>0</v>
      </c>
      <c r="AA1565" s="40">
        <f t="shared" si="775"/>
        <v>0</v>
      </c>
      <c r="AC1565" s="40"/>
      <c r="AD1565" s="39"/>
      <c r="AE1565" s="39"/>
      <c r="AF1565" s="39"/>
      <c r="AG1565" s="39"/>
      <c r="AH1565" s="39"/>
      <c r="AI1565" s="35">
        <f t="shared" si="776"/>
        <v>0</v>
      </c>
      <c r="AK1565" s="35">
        <f t="shared" si="777"/>
        <v>0</v>
      </c>
      <c r="AL1565" s="35">
        <f t="shared" si="778"/>
        <v>0</v>
      </c>
      <c r="AM1565" s="35">
        <f t="shared" si="779"/>
        <v>0</v>
      </c>
      <c r="AN1565" s="35">
        <f t="shared" si="780"/>
        <v>0</v>
      </c>
      <c r="AO1565" s="35">
        <f t="shared" si="781"/>
        <v>0</v>
      </c>
      <c r="AP1565" s="35">
        <f t="shared" si="782"/>
        <v>0</v>
      </c>
      <c r="AQ1565" s="35">
        <f t="shared" si="783"/>
        <v>0</v>
      </c>
      <c r="AS1565" s="36"/>
    </row>
    <row r="1566" spans="2:45" hidden="1">
      <c r="B1566" s="316"/>
      <c r="C1566" s="317"/>
      <c r="D1566" s="318"/>
      <c r="E1566" s="318"/>
      <c r="G1566" s="36"/>
      <c r="H1566" s="39"/>
      <c r="I1566" s="40"/>
      <c r="J1566" s="36"/>
      <c r="K1566" s="36"/>
      <c r="L1566" s="38"/>
      <c r="M1566" s="39"/>
      <c r="N1566" s="36"/>
      <c r="O1566" s="39"/>
      <c r="P1566" s="36"/>
      <c r="Q1566" s="39"/>
      <c r="R1566" s="37"/>
      <c r="S1566" s="40">
        <f t="shared" si="770"/>
        <v>0</v>
      </c>
      <c r="U1566" s="40">
        <f t="shared" si="771"/>
        <v>0</v>
      </c>
      <c r="V1566" s="40">
        <f t="shared" si="772"/>
        <v>0</v>
      </c>
      <c r="W1566" s="40">
        <f t="shared" si="773"/>
        <v>0</v>
      </c>
      <c r="X1566" s="40">
        <f t="shared" si="774"/>
        <v>0</v>
      </c>
      <c r="Y1566" s="40">
        <f t="shared" si="784"/>
        <v>0</v>
      </c>
      <c r="Z1566" s="40">
        <f t="shared" si="785"/>
        <v>0</v>
      </c>
      <c r="AA1566" s="40">
        <f t="shared" si="775"/>
        <v>0</v>
      </c>
      <c r="AC1566" s="40"/>
      <c r="AD1566" s="39"/>
      <c r="AE1566" s="39"/>
      <c r="AF1566" s="39"/>
      <c r="AG1566" s="39"/>
      <c r="AH1566" s="39"/>
      <c r="AI1566" s="35">
        <f t="shared" si="776"/>
        <v>0</v>
      </c>
      <c r="AK1566" s="35">
        <f t="shared" si="777"/>
        <v>0</v>
      </c>
      <c r="AL1566" s="35">
        <f t="shared" si="778"/>
        <v>0</v>
      </c>
      <c r="AM1566" s="35">
        <f t="shared" si="779"/>
        <v>0</v>
      </c>
      <c r="AN1566" s="35">
        <f t="shared" si="780"/>
        <v>0</v>
      </c>
      <c r="AO1566" s="35">
        <f t="shared" si="781"/>
        <v>0</v>
      </c>
      <c r="AP1566" s="35">
        <f t="shared" si="782"/>
        <v>0</v>
      </c>
      <c r="AQ1566" s="35">
        <f t="shared" si="783"/>
        <v>0</v>
      </c>
      <c r="AS1566" s="36"/>
    </row>
    <row r="1567" spans="2:45" hidden="1">
      <c r="B1567" s="316"/>
      <c r="C1567" s="317"/>
      <c r="D1567" s="318"/>
      <c r="E1567" s="318"/>
      <c r="G1567" s="36"/>
      <c r="H1567" s="39"/>
      <c r="I1567" s="40"/>
      <c r="J1567" s="36"/>
      <c r="K1567" s="36"/>
      <c r="L1567" s="38"/>
      <c r="M1567" s="39"/>
      <c r="N1567" s="36"/>
      <c r="O1567" s="39"/>
      <c r="P1567" s="36"/>
      <c r="Q1567" s="39"/>
      <c r="R1567" s="37"/>
      <c r="S1567" s="40">
        <f t="shared" si="770"/>
        <v>0</v>
      </c>
      <c r="U1567" s="40">
        <f t="shared" si="771"/>
        <v>0</v>
      </c>
      <c r="V1567" s="40">
        <f t="shared" si="772"/>
        <v>0</v>
      </c>
      <c r="W1567" s="40">
        <f t="shared" si="773"/>
        <v>0</v>
      </c>
      <c r="X1567" s="40">
        <f t="shared" si="774"/>
        <v>0</v>
      </c>
      <c r="Y1567" s="40">
        <f t="shared" si="784"/>
        <v>0</v>
      </c>
      <c r="Z1567" s="40">
        <f t="shared" si="785"/>
        <v>0</v>
      </c>
      <c r="AA1567" s="40">
        <f t="shared" si="775"/>
        <v>0</v>
      </c>
      <c r="AC1567" s="40"/>
      <c r="AD1567" s="39"/>
      <c r="AE1567" s="39"/>
      <c r="AF1567" s="39"/>
      <c r="AG1567" s="39"/>
      <c r="AH1567" s="39"/>
      <c r="AI1567" s="35">
        <f t="shared" si="776"/>
        <v>0</v>
      </c>
      <c r="AK1567" s="35">
        <f t="shared" si="777"/>
        <v>0</v>
      </c>
      <c r="AL1567" s="35">
        <f t="shared" si="778"/>
        <v>0</v>
      </c>
      <c r="AM1567" s="35">
        <f t="shared" si="779"/>
        <v>0</v>
      </c>
      <c r="AN1567" s="35">
        <f t="shared" si="780"/>
        <v>0</v>
      </c>
      <c r="AO1567" s="35">
        <f t="shared" si="781"/>
        <v>0</v>
      </c>
      <c r="AP1567" s="35">
        <f t="shared" si="782"/>
        <v>0</v>
      </c>
      <c r="AQ1567" s="35">
        <f t="shared" si="783"/>
        <v>0</v>
      </c>
      <c r="AS1567" s="36"/>
    </row>
    <row r="1568" spans="2:45" hidden="1">
      <c r="B1568" s="316"/>
      <c r="C1568" s="317"/>
      <c r="D1568" s="318"/>
      <c r="E1568" s="318"/>
      <c r="G1568" s="36"/>
      <c r="H1568" s="39"/>
      <c r="I1568" s="40"/>
      <c r="J1568" s="36"/>
      <c r="K1568" s="36"/>
      <c r="L1568" s="38"/>
      <c r="M1568" s="39"/>
      <c r="N1568" s="36"/>
      <c r="O1568" s="39"/>
      <c r="P1568" s="36"/>
      <c r="Q1568" s="39"/>
      <c r="R1568" s="37"/>
      <c r="S1568" s="40">
        <f t="shared" si="770"/>
        <v>0</v>
      </c>
      <c r="U1568" s="40">
        <f t="shared" si="771"/>
        <v>0</v>
      </c>
      <c r="V1568" s="40">
        <f t="shared" si="772"/>
        <v>0</v>
      </c>
      <c r="W1568" s="40">
        <f t="shared" si="773"/>
        <v>0</v>
      </c>
      <c r="X1568" s="40">
        <f t="shared" si="774"/>
        <v>0</v>
      </c>
      <c r="Y1568" s="40">
        <f t="shared" si="784"/>
        <v>0</v>
      </c>
      <c r="Z1568" s="40">
        <f t="shared" si="785"/>
        <v>0</v>
      </c>
      <c r="AA1568" s="40">
        <f t="shared" si="775"/>
        <v>0</v>
      </c>
      <c r="AC1568" s="40"/>
      <c r="AD1568" s="39"/>
      <c r="AE1568" s="39"/>
      <c r="AF1568" s="39"/>
      <c r="AG1568" s="39"/>
      <c r="AH1568" s="39"/>
      <c r="AI1568" s="35">
        <f t="shared" si="776"/>
        <v>0</v>
      </c>
      <c r="AK1568" s="35">
        <f t="shared" si="777"/>
        <v>0</v>
      </c>
      <c r="AL1568" s="35">
        <f t="shared" si="778"/>
        <v>0</v>
      </c>
      <c r="AM1568" s="35">
        <f t="shared" si="779"/>
        <v>0</v>
      </c>
      <c r="AN1568" s="35">
        <f t="shared" si="780"/>
        <v>0</v>
      </c>
      <c r="AO1568" s="35">
        <f t="shared" si="781"/>
        <v>0</v>
      </c>
      <c r="AP1568" s="35">
        <f t="shared" si="782"/>
        <v>0</v>
      </c>
      <c r="AQ1568" s="35">
        <f t="shared" si="783"/>
        <v>0</v>
      </c>
      <c r="AS1568" s="36"/>
    </row>
    <row r="1569" spans="2:45" hidden="1">
      <c r="B1569" s="316"/>
      <c r="C1569" s="316"/>
      <c r="D1569" s="319"/>
      <c r="E1569" s="319"/>
      <c r="G1569" s="36"/>
      <c r="H1569" s="37"/>
      <c r="I1569" s="41"/>
      <c r="J1569" s="36"/>
      <c r="K1569" s="36"/>
      <c r="L1569" s="38"/>
      <c r="M1569" s="37"/>
      <c r="N1569" s="36"/>
      <c r="O1569" s="37"/>
      <c r="P1569" s="36"/>
      <c r="Q1569" s="37"/>
      <c r="R1569" s="37"/>
      <c r="S1569" s="40">
        <f t="shared" si="770"/>
        <v>0</v>
      </c>
      <c r="U1569" s="40">
        <f t="shared" si="771"/>
        <v>0</v>
      </c>
      <c r="V1569" s="40">
        <f t="shared" si="772"/>
        <v>0</v>
      </c>
      <c r="W1569" s="40">
        <f t="shared" si="773"/>
        <v>0</v>
      </c>
      <c r="X1569" s="40">
        <f t="shared" si="774"/>
        <v>0</v>
      </c>
      <c r="Y1569" s="40">
        <f t="shared" si="784"/>
        <v>0</v>
      </c>
      <c r="Z1569" s="40">
        <f t="shared" si="785"/>
        <v>0</v>
      </c>
      <c r="AA1569" s="40">
        <f t="shared" si="775"/>
        <v>0</v>
      </c>
      <c r="AC1569" s="41"/>
      <c r="AD1569" s="37"/>
      <c r="AE1569" s="37"/>
      <c r="AF1569" s="37"/>
      <c r="AG1569" s="37"/>
      <c r="AH1569" s="37"/>
      <c r="AI1569" s="35">
        <f t="shared" si="776"/>
        <v>0</v>
      </c>
      <c r="AK1569" s="35">
        <f t="shared" si="777"/>
        <v>0</v>
      </c>
      <c r="AL1569" s="35">
        <f t="shared" si="778"/>
        <v>0</v>
      </c>
      <c r="AM1569" s="35">
        <f t="shared" si="779"/>
        <v>0</v>
      </c>
      <c r="AN1569" s="35">
        <f t="shared" si="780"/>
        <v>0</v>
      </c>
      <c r="AO1569" s="35">
        <f t="shared" si="781"/>
        <v>0</v>
      </c>
      <c r="AP1569" s="35">
        <f t="shared" si="782"/>
        <v>0</v>
      </c>
      <c r="AQ1569" s="35">
        <f t="shared" si="783"/>
        <v>0</v>
      </c>
      <c r="AS1569" s="36"/>
    </row>
    <row r="1570" spans="2:45" hidden="1">
      <c r="B1570" s="316"/>
      <c r="C1570" s="316"/>
      <c r="D1570" s="319"/>
      <c r="E1570" s="319"/>
      <c r="G1570" s="36"/>
      <c r="H1570" s="37"/>
      <c r="I1570" s="41"/>
      <c r="J1570" s="36"/>
      <c r="K1570" s="36"/>
      <c r="L1570" s="38"/>
      <c r="M1570" s="37"/>
      <c r="N1570" s="36"/>
      <c r="O1570" s="37"/>
      <c r="P1570" s="36"/>
      <c r="Q1570" s="37"/>
      <c r="R1570" s="37"/>
      <c r="S1570" s="40">
        <f t="shared" si="770"/>
        <v>0</v>
      </c>
      <c r="U1570" s="40">
        <f t="shared" si="771"/>
        <v>0</v>
      </c>
      <c r="V1570" s="40">
        <f t="shared" si="772"/>
        <v>0</v>
      </c>
      <c r="W1570" s="40">
        <f t="shared" si="773"/>
        <v>0</v>
      </c>
      <c r="X1570" s="40">
        <f t="shared" si="774"/>
        <v>0</v>
      </c>
      <c r="Y1570" s="40">
        <f t="shared" si="784"/>
        <v>0</v>
      </c>
      <c r="Z1570" s="40">
        <f t="shared" si="785"/>
        <v>0</v>
      </c>
      <c r="AA1570" s="40">
        <f t="shared" si="775"/>
        <v>0</v>
      </c>
      <c r="AC1570" s="41"/>
      <c r="AD1570" s="37"/>
      <c r="AE1570" s="37"/>
      <c r="AF1570" s="37"/>
      <c r="AG1570" s="37"/>
      <c r="AH1570" s="37"/>
      <c r="AI1570" s="35">
        <f t="shared" si="776"/>
        <v>0</v>
      </c>
      <c r="AK1570" s="35">
        <f t="shared" si="777"/>
        <v>0</v>
      </c>
      <c r="AL1570" s="35">
        <f t="shared" si="778"/>
        <v>0</v>
      </c>
      <c r="AM1570" s="35">
        <f t="shared" si="779"/>
        <v>0</v>
      </c>
      <c r="AN1570" s="35">
        <f t="shared" si="780"/>
        <v>0</v>
      </c>
      <c r="AO1570" s="35">
        <f t="shared" si="781"/>
        <v>0</v>
      </c>
      <c r="AP1570" s="35">
        <f t="shared" si="782"/>
        <v>0</v>
      </c>
      <c r="AQ1570" s="35">
        <f t="shared" si="783"/>
        <v>0</v>
      </c>
      <c r="AS1570" s="36"/>
    </row>
    <row r="1571" spans="2:45" hidden="1">
      <c r="B1571" s="316"/>
      <c r="C1571" s="316"/>
      <c r="D1571" s="319"/>
      <c r="E1571" s="319"/>
      <c r="G1571" s="36"/>
      <c r="H1571" s="37"/>
      <c r="I1571" s="41"/>
      <c r="J1571" s="36"/>
      <c r="K1571" s="36"/>
      <c r="L1571" s="38"/>
      <c r="M1571" s="37"/>
      <c r="N1571" s="36"/>
      <c r="O1571" s="37"/>
      <c r="P1571" s="36"/>
      <c r="Q1571" s="37"/>
      <c r="R1571" s="37"/>
      <c r="S1571" s="40">
        <f t="shared" si="770"/>
        <v>0</v>
      </c>
      <c r="U1571" s="40">
        <f t="shared" si="771"/>
        <v>0</v>
      </c>
      <c r="V1571" s="40">
        <f t="shared" si="772"/>
        <v>0</v>
      </c>
      <c r="W1571" s="40">
        <f t="shared" si="773"/>
        <v>0</v>
      </c>
      <c r="X1571" s="40">
        <f t="shared" si="774"/>
        <v>0</v>
      </c>
      <c r="Y1571" s="40">
        <f t="shared" si="784"/>
        <v>0</v>
      </c>
      <c r="Z1571" s="40">
        <f t="shared" si="785"/>
        <v>0</v>
      </c>
      <c r="AA1571" s="40">
        <f t="shared" si="775"/>
        <v>0</v>
      </c>
      <c r="AC1571" s="41"/>
      <c r="AD1571" s="37"/>
      <c r="AE1571" s="37"/>
      <c r="AF1571" s="37"/>
      <c r="AG1571" s="37"/>
      <c r="AH1571" s="37"/>
      <c r="AI1571" s="35">
        <f t="shared" si="776"/>
        <v>0</v>
      </c>
      <c r="AK1571" s="35">
        <f t="shared" si="777"/>
        <v>0</v>
      </c>
      <c r="AL1571" s="35">
        <f t="shared" si="778"/>
        <v>0</v>
      </c>
      <c r="AM1571" s="35">
        <f t="shared" si="779"/>
        <v>0</v>
      </c>
      <c r="AN1571" s="35">
        <f t="shared" si="780"/>
        <v>0</v>
      </c>
      <c r="AO1571" s="35">
        <f t="shared" si="781"/>
        <v>0</v>
      </c>
      <c r="AP1571" s="35">
        <f t="shared" si="782"/>
        <v>0</v>
      </c>
      <c r="AQ1571" s="35">
        <f t="shared" si="783"/>
        <v>0</v>
      </c>
      <c r="AS1571" s="36"/>
    </row>
    <row r="1572" spans="2:45" hidden="1">
      <c r="B1572" s="316"/>
      <c r="C1572" s="316"/>
      <c r="D1572" s="319"/>
      <c r="E1572" s="319"/>
      <c r="G1572" s="36"/>
      <c r="H1572" s="37"/>
      <c r="I1572" s="41"/>
      <c r="J1572" s="36"/>
      <c r="K1572" s="36"/>
      <c r="L1572" s="38"/>
      <c r="M1572" s="37"/>
      <c r="N1572" s="36"/>
      <c r="O1572" s="37"/>
      <c r="P1572" s="36"/>
      <c r="Q1572" s="37"/>
      <c r="R1572" s="37"/>
      <c r="S1572" s="40">
        <f t="shared" si="770"/>
        <v>0</v>
      </c>
      <c r="U1572" s="40">
        <f t="shared" si="771"/>
        <v>0</v>
      </c>
      <c r="V1572" s="40">
        <f t="shared" si="772"/>
        <v>0</v>
      </c>
      <c r="W1572" s="40">
        <f t="shared" si="773"/>
        <v>0</v>
      </c>
      <c r="X1572" s="40">
        <f t="shared" si="774"/>
        <v>0</v>
      </c>
      <c r="Y1572" s="40">
        <f t="shared" si="784"/>
        <v>0</v>
      </c>
      <c r="Z1572" s="40">
        <f t="shared" si="785"/>
        <v>0</v>
      </c>
      <c r="AA1572" s="40">
        <f t="shared" si="775"/>
        <v>0</v>
      </c>
      <c r="AC1572" s="41"/>
      <c r="AD1572" s="37"/>
      <c r="AE1572" s="37"/>
      <c r="AF1572" s="37"/>
      <c r="AG1572" s="37"/>
      <c r="AH1572" s="37"/>
      <c r="AI1572" s="35">
        <f t="shared" si="776"/>
        <v>0</v>
      </c>
      <c r="AK1572" s="35">
        <f t="shared" si="777"/>
        <v>0</v>
      </c>
      <c r="AL1572" s="35">
        <f t="shared" si="778"/>
        <v>0</v>
      </c>
      <c r="AM1572" s="35">
        <f t="shared" si="779"/>
        <v>0</v>
      </c>
      <c r="AN1572" s="35">
        <f t="shared" si="780"/>
        <v>0</v>
      </c>
      <c r="AO1572" s="35">
        <f t="shared" si="781"/>
        <v>0</v>
      </c>
      <c r="AP1572" s="35">
        <f t="shared" si="782"/>
        <v>0</v>
      </c>
      <c r="AQ1572" s="35">
        <f t="shared" si="783"/>
        <v>0</v>
      </c>
      <c r="AS1572" s="36"/>
    </row>
    <row r="1573" spans="2:45" hidden="1">
      <c r="B1573" s="316"/>
      <c r="C1573" s="316"/>
      <c r="D1573" s="319"/>
      <c r="E1573" s="319"/>
      <c r="G1573" s="36"/>
      <c r="H1573" s="37"/>
      <c r="I1573" s="41"/>
      <c r="J1573" s="36"/>
      <c r="K1573" s="36"/>
      <c r="L1573" s="38"/>
      <c r="M1573" s="37"/>
      <c r="N1573" s="36"/>
      <c r="O1573" s="37"/>
      <c r="P1573" s="36"/>
      <c r="Q1573" s="37"/>
      <c r="R1573" s="37"/>
      <c r="S1573" s="40">
        <f t="shared" si="770"/>
        <v>0</v>
      </c>
      <c r="U1573" s="40">
        <f t="shared" si="771"/>
        <v>0</v>
      </c>
      <c r="V1573" s="40">
        <f t="shared" si="772"/>
        <v>0</v>
      </c>
      <c r="W1573" s="40">
        <f t="shared" si="773"/>
        <v>0</v>
      </c>
      <c r="X1573" s="40">
        <f t="shared" si="774"/>
        <v>0</v>
      </c>
      <c r="Y1573" s="40">
        <f t="shared" si="784"/>
        <v>0</v>
      </c>
      <c r="Z1573" s="40">
        <f t="shared" si="785"/>
        <v>0</v>
      </c>
      <c r="AA1573" s="40">
        <f t="shared" si="775"/>
        <v>0</v>
      </c>
      <c r="AC1573" s="41"/>
      <c r="AD1573" s="37"/>
      <c r="AE1573" s="37"/>
      <c r="AF1573" s="37"/>
      <c r="AG1573" s="37"/>
      <c r="AH1573" s="37"/>
      <c r="AI1573" s="35">
        <f t="shared" si="776"/>
        <v>0</v>
      </c>
      <c r="AK1573" s="35">
        <f t="shared" si="777"/>
        <v>0</v>
      </c>
      <c r="AL1573" s="35">
        <f t="shared" si="778"/>
        <v>0</v>
      </c>
      <c r="AM1573" s="35">
        <f t="shared" si="779"/>
        <v>0</v>
      </c>
      <c r="AN1573" s="35">
        <f t="shared" si="780"/>
        <v>0</v>
      </c>
      <c r="AO1573" s="35">
        <f t="shared" si="781"/>
        <v>0</v>
      </c>
      <c r="AP1573" s="35">
        <f t="shared" si="782"/>
        <v>0</v>
      </c>
      <c r="AQ1573" s="35">
        <f t="shared" si="783"/>
        <v>0</v>
      </c>
      <c r="AS1573" s="36"/>
    </row>
    <row r="1574" spans="2:45" hidden="1">
      <c r="B1574" s="316"/>
      <c r="C1574" s="316"/>
      <c r="D1574" s="319"/>
      <c r="E1574" s="319"/>
      <c r="G1574" s="36"/>
      <c r="H1574" s="37"/>
      <c r="I1574" s="41"/>
      <c r="J1574" s="36"/>
      <c r="K1574" s="36"/>
      <c r="L1574" s="38"/>
      <c r="M1574" s="37"/>
      <c r="N1574" s="36"/>
      <c r="O1574" s="37"/>
      <c r="P1574" s="36"/>
      <c r="Q1574" s="37"/>
      <c r="R1574" s="37"/>
      <c r="S1574" s="40">
        <f t="shared" si="770"/>
        <v>0</v>
      </c>
      <c r="U1574" s="40">
        <f t="shared" si="771"/>
        <v>0</v>
      </c>
      <c r="V1574" s="40">
        <f t="shared" si="772"/>
        <v>0</v>
      </c>
      <c r="W1574" s="40">
        <f t="shared" si="773"/>
        <v>0</v>
      </c>
      <c r="X1574" s="40">
        <f t="shared" si="774"/>
        <v>0</v>
      </c>
      <c r="Y1574" s="40">
        <f t="shared" si="784"/>
        <v>0</v>
      </c>
      <c r="Z1574" s="40">
        <f t="shared" si="785"/>
        <v>0</v>
      </c>
      <c r="AA1574" s="40">
        <f t="shared" si="775"/>
        <v>0</v>
      </c>
      <c r="AC1574" s="41"/>
      <c r="AD1574" s="37"/>
      <c r="AE1574" s="37"/>
      <c r="AF1574" s="37"/>
      <c r="AG1574" s="37"/>
      <c r="AH1574" s="37"/>
      <c r="AI1574" s="35">
        <f t="shared" si="776"/>
        <v>0</v>
      </c>
      <c r="AK1574" s="35">
        <f t="shared" si="777"/>
        <v>0</v>
      </c>
      <c r="AL1574" s="35">
        <f t="shared" si="778"/>
        <v>0</v>
      </c>
      <c r="AM1574" s="35">
        <f t="shared" si="779"/>
        <v>0</v>
      </c>
      <c r="AN1574" s="35">
        <f t="shared" si="780"/>
        <v>0</v>
      </c>
      <c r="AO1574" s="35">
        <f t="shared" si="781"/>
        <v>0</v>
      </c>
      <c r="AP1574" s="35">
        <f t="shared" si="782"/>
        <v>0</v>
      </c>
      <c r="AQ1574" s="35">
        <f t="shared" si="783"/>
        <v>0</v>
      </c>
      <c r="AS1574" s="36"/>
    </row>
    <row r="1575" spans="2:45" hidden="1">
      <c r="B1575" s="316"/>
      <c r="C1575" s="316"/>
      <c r="D1575" s="319"/>
      <c r="E1575" s="319"/>
      <c r="G1575" s="36"/>
      <c r="H1575" s="37"/>
      <c r="I1575" s="41"/>
      <c r="J1575" s="36"/>
      <c r="K1575" s="36"/>
      <c r="L1575" s="38"/>
      <c r="M1575" s="37"/>
      <c r="N1575" s="36"/>
      <c r="O1575" s="37"/>
      <c r="P1575" s="36"/>
      <c r="Q1575" s="37"/>
      <c r="R1575" s="37"/>
      <c r="S1575" s="40">
        <f t="shared" si="770"/>
        <v>0</v>
      </c>
      <c r="U1575" s="40">
        <f t="shared" si="771"/>
        <v>0</v>
      </c>
      <c r="V1575" s="40">
        <f t="shared" si="772"/>
        <v>0</v>
      </c>
      <c r="W1575" s="40">
        <f t="shared" si="773"/>
        <v>0</v>
      </c>
      <c r="X1575" s="40">
        <f t="shared" si="774"/>
        <v>0</v>
      </c>
      <c r="Y1575" s="40">
        <f t="shared" si="784"/>
        <v>0</v>
      </c>
      <c r="Z1575" s="40">
        <f t="shared" si="785"/>
        <v>0</v>
      </c>
      <c r="AA1575" s="40">
        <f t="shared" si="775"/>
        <v>0</v>
      </c>
      <c r="AC1575" s="41"/>
      <c r="AD1575" s="37"/>
      <c r="AE1575" s="37"/>
      <c r="AF1575" s="37"/>
      <c r="AG1575" s="37"/>
      <c r="AH1575" s="37"/>
      <c r="AI1575" s="35">
        <f t="shared" si="776"/>
        <v>0</v>
      </c>
      <c r="AK1575" s="35">
        <f t="shared" si="777"/>
        <v>0</v>
      </c>
      <c r="AL1575" s="35">
        <f t="shared" si="778"/>
        <v>0</v>
      </c>
      <c r="AM1575" s="35">
        <f t="shared" si="779"/>
        <v>0</v>
      </c>
      <c r="AN1575" s="35">
        <f t="shared" si="780"/>
        <v>0</v>
      </c>
      <c r="AO1575" s="35">
        <f t="shared" si="781"/>
        <v>0</v>
      </c>
      <c r="AP1575" s="35">
        <f t="shared" si="782"/>
        <v>0</v>
      </c>
      <c r="AQ1575" s="35">
        <f t="shared" si="783"/>
        <v>0</v>
      </c>
      <c r="AS1575" s="36"/>
    </row>
    <row r="1576" spans="2:45" hidden="1">
      <c r="B1576" s="316"/>
      <c r="C1576" s="316"/>
      <c r="D1576" s="319"/>
      <c r="E1576" s="319"/>
      <c r="G1576" s="36"/>
      <c r="H1576" s="37"/>
      <c r="I1576" s="41"/>
      <c r="J1576" s="36"/>
      <c r="K1576" s="36"/>
      <c r="L1576" s="38"/>
      <c r="M1576" s="37"/>
      <c r="N1576" s="36"/>
      <c r="O1576" s="37"/>
      <c r="P1576" s="36"/>
      <c r="Q1576" s="37"/>
      <c r="R1576" s="37"/>
      <c r="S1576" s="40">
        <f t="shared" si="770"/>
        <v>0</v>
      </c>
      <c r="U1576" s="40">
        <f t="shared" si="771"/>
        <v>0</v>
      </c>
      <c r="V1576" s="40">
        <f t="shared" si="772"/>
        <v>0</v>
      </c>
      <c r="W1576" s="40">
        <f t="shared" si="773"/>
        <v>0</v>
      </c>
      <c r="X1576" s="40">
        <f t="shared" si="774"/>
        <v>0</v>
      </c>
      <c r="Y1576" s="40">
        <f t="shared" si="784"/>
        <v>0</v>
      </c>
      <c r="Z1576" s="40">
        <f t="shared" si="785"/>
        <v>0</v>
      </c>
      <c r="AA1576" s="40">
        <f t="shared" si="775"/>
        <v>0</v>
      </c>
      <c r="AC1576" s="41"/>
      <c r="AD1576" s="37"/>
      <c r="AE1576" s="37"/>
      <c r="AF1576" s="37"/>
      <c r="AG1576" s="37"/>
      <c r="AH1576" s="37"/>
      <c r="AI1576" s="35">
        <f t="shared" si="776"/>
        <v>0</v>
      </c>
      <c r="AK1576" s="35">
        <f t="shared" si="777"/>
        <v>0</v>
      </c>
      <c r="AL1576" s="35">
        <f t="shared" si="778"/>
        <v>0</v>
      </c>
      <c r="AM1576" s="35">
        <f t="shared" si="779"/>
        <v>0</v>
      </c>
      <c r="AN1576" s="35">
        <f t="shared" si="780"/>
        <v>0</v>
      </c>
      <c r="AO1576" s="35">
        <f t="shared" si="781"/>
        <v>0</v>
      </c>
      <c r="AP1576" s="35">
        <f t="shared" si="782"/>
        <v>0</v>
      </c>
      <c r="AQ1576" s="35">
        <f t="shared" si="783"/>
        <v>0</v>
      </c>
      <c r="AS1576" s="36"/>
    </row>
    <row r="1577" spans="2:45" hidden="1">
      <c r="B1577" s="316"/>
      <c r="C1577" s="316"/>
      <c r="D1577" s="319"/>
      <c r="E1577" s="319"/>
      <c r="G1577" s="36"/>
      <c r="H1577" s="37"/>
      <c r="I1577" s="41"/>
      <c r="J1577" s="36"/>
      <c r="K1577" s="36"/>
      <c r="L1577" s="38"/>
      <c r="M1577" s="37"/>
      <c r="N1577" s="36"/>
      <c r="O1577" s="37"/>
      <c r="P1577" s="36"/>
      <c r="Q1577" s="37"/>
      <c r="R1577" s="37"/>
      <c r="S1577" s="40">
        <f t="shared" si="770"/>
        <v>0</v>
      </c>
      <c r="U1577" s="40">
        <f t="shared" si="771"/>
        <v>0</v>
      </c>
      <c r="V1577" s="40">
        <f t="shared" si="772"/>
        <v>0</v>
      </c>
      <c r="W1577" s="40">
        <f t="shared" si="773"/>
        <v>0</v>
      </c>
      <c r="X1577" s="40">
        <f t="shared" si="774"/>
        <v>0</v>
      </c>
      <c r="Y1577" s="40">
        <f t="shared" si="784"/>
        <v>0</v>
      </c>
      <c r="Z1577" s="40">
        <f t="shared" si="785"/>
        <v>0</v>
      </c>
      <c r="AA1577" s="40">
        <f t="shared" si="775"/>
        <v>0</v>
      </c>
      <c r="AC1577" s="41"/>
      <c r="AD1577" s="37"/>
      <c r="AE1577" s="37"/>
      <c r="AF1577" s="37"/>
      <c r="AG1577" s="37"/>
      <c r="AH1577" s="37"/>
      <c r="AI1577" s="35">
        <f t="shared" si="776"/>
        <v>0</v>
      </c>
      <c r="AK1577" s="35">
        <f t="shared" si="777"/>
        <v>0</v>
      </c>
      <c r="AL1577" s="35">
        <f t="shared" si="778"/>
        <v>0</v>
      </c>
      <c r="AM1577" s="35">
        <f t="shared" si="779"/>
        <v>0</v>
      </c>
      <c r="AN1577" s="35">
        <f t="shared" si="780"/>
        <v>0</v>
      </c>
      <c r="AO1577" s="35">
        <f t="shared" si="781"/>
        <v>0</v>
      </c>
      <c r="AP1577" s="35">
        <f t="shared" si="782"/>
        <v>0</v>
      </c>
      <c r="AQ1577" s="35">
        <f t="shared" si="783"/>
        <v>0</v>
      </c>
      <c r="AS1577" s="36"/>
    </row>
    <row r="1578" spans="2:45" hidden="1">
      <c r="B1578" s="316"/>
      <c r="C1578" s="316"/>
      <c r="D1578" s="319"/>
      <c r="E1578" s="319"/>
      <c r="G1578" s="36"/>
      <c r="H1578" s="37"/>
      <c r="I1578" s="41"/>
      <c r="J1578" s="36"/>
      <c r="K1578" s="36"/>
      <c r="L1578" s="38"/>
      <c r="M1578" s="37"/>
      <c r="N1578" s="36"/>
      <c r="O1578" s="37"/>
      <c r="P1578" s="36"/>
      <c r="Q1578" s="37"/>
      <c r="R1578" s="37"/>
      <c r="S1578" s="40">
        <f t="shared" si="770"/>
        <v>0</v>
      </c>
      <c r="U1578" s="40">
        <f t="shared" si="771"/>
        <v>0</v>
      </c>
      <c r="V1578" s="40">
        <f t="shared" si="772"/>
        <v>0</v>
      </c>
      <c r="W1578" s="40">
        <f t="shared" si="773"/>
        <v>0</v>
      </c>
      <c r="X1578" s="40">
        <f t="shared" si="774"/>
        <v>0</v>
      </c>
      <c r="Y1578" s="40">
        <f t="shared" si="784"/>
        <v>0</v>
      </c>
      <c r="Z1578" s="40">
        <f t="shared" si="785"/>
        <v>0</v>
      </c>
      <c r="AA1578" s="40">
        <f t="shared" si="775"/>
        <v>0</v>
      </c>
      <c r="AC1578" s="41"/>
      <c r="AD1578" s="37"/>
      <c r="AE1578" s="37"/>
      <c r="AF1578" s="37"/>
      <c r="AG1578" s="37"/>
      <c r="AH1578" s="37"/>
      <c r="AI1578" s="35">
        <f t="shared" si="776"/>
        <v>0</v>
      </c>
      <c r="AK1578" s="35">
        <f t="shared" si="777"/>
        <v>0</v>
      </c>
      <c r="AL1578" s="35">
        <f t="shared" si="778"/>
        <v>0</v>
      </c>
      <c r="AM1578" s="35">
        <f t="shared" si="779"/>
        <v>0</v>
      </c>
      <c r="AN1578" s="35">
        <f t="shared" si="780"/>
        <v>0</v>
      </c>
      <c r="AO1578" s="35">
        <f t="shared" si="781"/>
        <v>0</v>
      </c>
      <c r="AP1578" s="35">
        <f t="shared" si="782"/>
        <v>0</v>
      </c>
      <c r="AQ1578" s="35">
        <f t="shared" si="783"/>
        <v>0</v>
      </c>
      <c r="AS1578" s="36"/>
    </row>
    <row r="1579" spans="2:45" hidden="1">
      <c r="B1579" s="316"/>
      <c r="C1579" s="316"/>
      <c r="D1579" s="319"/>
      <c r="E1579" s="319"/>
      <c r="G1579" s="36"/>
      <c r="H1579" s="37"/>
      <c r="I1579" s="41"/>
      <c r="J1579" s="36"/>
      <c r="K1579" s="36"/>
      <c r="L1579" s="38"/>
      <c r="M1579" s="37"/>
      <c r="N1579" s="36"/>
      <c r="O1579" s="37"/>
      <c r="P1579" s="36"/>
      <c r="Q1579" s="37"/>
      <c r="R1579" s="37"/>
      <c r="S1579" s="40">
        <f t="shared" si="770"/>
        <v>0</v>
      </c>
      <c r="U1579" s="40">
        <f t="shared" si="771"/>
        <v>0</v>
      </c>
      <c r="V1579" s="40">
        <f t="shared" si="772"/>
        <v>0</v>
      </c>
      <c r="W1579" s="40">
        <f t="shared" si="773"/>
        <v>0</v>
      </c>
      <c r="X1579" s="40">
        <f t="shared" si="774"/>
        <v>0</v>
      </c>
      <c r="Y1579" s="40">
        <f t="shared" si="784"/>
        <v>0</v>
      </c>
      <c r="Z1579" s="40">
        <f t="shared" si="785"/>
        <v>0</v>
      </c>
      <c r="AA1579" s="40">
        <f t="shared" si="775"/>
        <v>0</v>
      </c>
      <c r="AC1579" s="41"/>
      <c r="AD1579" s="37"/>
      <c r="AE1579" s="37"/>
      <c r="AF1579" s="37"/>
      <c r="AG1579" s="37"/>
      <c r="AH1579" s="37"/>
      <c r="AI1579" s="35">
        <f t="shared" si="776"/>
        <v>0</v>
      </c>
      <c r="AK1579" s="35">
        <f t="shared" si="777"/>
        <v>0</v>
      </c>
      <c r="AL1579" s="35">
        <f t="shared" si="778"/>
        <v>0</v>
      </c>
      <c r="AM1579" s="35">
        <f t="shared" si="779"/>
        <v>0</v>
      </c>
      <c r="AN1579" s="35">
        <f t="shared" si="780"/>
        <v>0</v>
      </c>
      <c r="AO1579" s="35">
        <f t="shared" si="781"/>
        <v>0</v>
      </c>
      <c r="AP1579" s="35">
        <f t="shared" si="782"/>
        <v>0</v>
      </c>
      <c r="AQ1579" s="35">
        <f t="shared" si="783"/>
        <v>0</v>
      </c>
      <c r="AS1579" s="36"/>
    </row>
    <row r="1580" spans="2:45" hidden="1">
      <c r="B1580" s="316"/>
      <c r="C1580" s="316"/>
      <c r="D1580" s="319"/>
      <c r="E1580" s="319"/>
      <c r="G1580" s="36"/>
      <c r="H1580" s="37"/>
      <c r="I1580" s="41"/>
      <c r="J1580" s="36"/>
      <c r="K1580" s="36"/>
      <c r="L1580" s="38"/>
      <c r="M1580" s="37"/>
      <c r="N1580" s="36"/>
      <c r="O1580" s="37"/>
      <c r="P1580" s="36"/>
      <c r="Q1580" s="37"/>
      <c r="R1580" s="37"/>
      <c r="S1580" s="40">
        <f t="shared" si="770"/>
        <v>0</v>
      </c>
      <c r="U1580" s="40">
        <f t="shared" si="771"/>
        <v>0</v>
      </c>
      <c r="V1580" s="40">
        <f t="shared" si="772"/>
        <v>0</v>
      </c>
      <c r="W1580" s="40">
        <f t="shared" si="773"/>
        <v>0</v>
      </c>
      <c r="X1580" s="40">
        <f t="shared" si="774"/>
        <v>0</v>
      </c>
      <c r="Y1580" s="40">
        <f t="shared" si="784"/>
        <v>0</v>
      </c>
      <c r="Z1580" s="40">
        <f t="shared" si="785"/>
        <v>0</v>
      </c>
      <c r="AA1580" s="40">
        <f t="shared" si="775"/>
        <v>0</v>
      </c>
      <c r="AC1580" s="41"/>
      <c r="AD1580" s="37"/>
      <c r="AE1580" s="37"/>
      <c r="AF1580" s="37"/>
      <c r="AG1580" s="37"/>
      <c r="AH1580" s="37"/>
      <c r="AI1580" s="35">
        <f t="shared" si="776"/>
        <v>0</v>
      </c>
      <c r="AK1580" s="35">
        <f t="shared" si="777"/>
        <v>0</v>
      </c>
      <c r="AL1580" s="35">
        <f t="shared" si="778"/>
        <v>0</v>
      </c>
      <c r="AM1580" s="35">
        <f t="shared" si="779"/>
        <v>0</v>
      </c>
      <c r="AN1580" s="35">
        <f t="shared" si="780"/>
        <v>0</v>
      </c>
      <c r="AO1580" s="35">
        <f t="shared" si="781"/>
        <v>0</v>
      </c>
      <c r="AP1580" s="35">
        <f t="shared" si="782"/>
        <v>0</v>
      </c>
      <c r="AQ1580" s="35">
        <f t="shared" si="783"/>
        <v>0</v>
      </c>
      <c r="AS1580" s="36"/>
    </row>
    <row r="1581" spans="2:45" hidden="1">
      <c r="B1581" s="316"/>
      <c r="C1581" s="316"/>
      <c r="D1581" s="319"/>
      <c r="E1581" s="319"/>
      <c r="G1581" s="36"/>
      <c r="H1581" s="37"/>
      <c r="I1581" s="41"/>
      <c r="J1581" s="36"/>
      <c r="K1581" s="36"/>
      <c r="L1581" s="38"/>
      <c r="M1581" s="37"/>
      <c r="N1581" s="36"/>
      <c r="O1581" s="37"/>
      <c r="P1581" s="36"/>
      <c r="Q1581" s="37"/>
      <c r="R1581" s="37"/>
      <c r="S1581" s="40">
        <f t="shared" si="770"/>
        <v>0</v>
      </c>
      <c r="U1581" s="40">
        <f t="shared" si="771"/>
        <v>0</v>
      </c>
      <c r="V1581" s="40">
        <f t="shared" si="772"/>
        <v>0</v>
      </c>
      <c r="W1581" s="40">
        <f t="shared" si="773"/>
        <v>0</v>
      </c>
      <c r="X1581" s="40">
        <f t="shared" si="774"/>
        <v>0</v>
      </c>
      <c r="Y1581" s="40">
        <f t="shared" si="784"/>
        <v>0</v>
      </c>
      <c r="Z1581" s="40">
        <f t="shared" si="785"/>
        <v>0</v>
      </c>
      <c r="AA1581" s="40">
        <f t="shared" si="775"/>
        <v>0</v>
      </c>
      <c r="AC1581" s="41"/>
      <c r="AD1581" s="37"/>
      <c r="AE1581" s="37"/>
      <c r="AF1581" s="37"/>
      <c r="AG1581" s="37"/>
      <c r="AH1581" s="37"/>
      <c r="AI1581" s="35">
        <f t="shared" si="776"/>
        <v>0</v>
      </c>
      <c r="AK1581" s="35">
        <f t="shared" si="777"/>
        <v>0</v>
      </c>
      <c r="AL1581" s="35">
        <f t="shared" si="778"/>
        <v>0</v>
      </c>
      <c r="AM1581" s="35">
        <f t="shared" si="779"/>
        <v>0</v>
      </c>
      <c r="AN1581" s="35">
        <f t="shared" si="780"/>
        <v>0</v>
      </c>
      <c r="AO1581" s="35">
        <f t="shared" si="781"/>
        <v>0</v>
      </c>
      <c r="AP1581" s="35">
        <f t="shared" si="782"/>
        <v>0</v>
      </c>
      <c r="AQ1581" s="35">
        <f t="shared" si="783"/>
        <v>0</v>
      </c>
      <c r="AS1581" s="36"/>
    </row>
    <row r="1582" spans="2:45" hidden="1">
      <c r="B1582" s="316"/>
      <c r="C1582" s="316"/>
      <c r="D1582" s="319"/>
      <c r="E1582" s="319"/>
      <c r="G1582" s="36"/>
      <c r="H1582" s="37"/>
      <c r="I1582" s="41"/>
      <c r="J1582" s="36"/>
      <c r="K1582" s="36"/>
      <c r="L1582" s="38"/>
      <c r="M1582" s="37"/>
      <c r="N1582" s="36"/>
      <c r="O1582" s="37"/>
      <c r="P1582" s="36"/>
      <c r="Q1582" s="37"/>
      <c r="R1582" s="37"/>
      <c r="S1582" s="40">
        <f t="shared" si="770"/>
        <v>0</v>
      </c>
      <c r="U1582" s="40">
        <f t="shared" si="771"/>
        <v>0</v>
      </c>
      <c r="V1582" s="40">
        <f t="shared" si="772"/>
        <v>0</v>
      </c>
      <c r="W1582" s="40">
        <f t="shared" si="773"/>
        <v>0</v>
      </c>
      <c r="X1582" s="40">
        <f t="shared" si="774"/>
        <v>0</v>
      </c>
      <c r="Y1582" s="40">
        <f t="shared" si="784"/>
        <v>0</v>
      </c>
      <c r="Z1582" s="40">
        <f t="shared" si="785"/>
        <v>0</v>
      </c>
      <c r="AA1582" s="40">
        <f t="shared" si="775"/>
        <v>0</v>
      </c>
      <c r="AC1582" s="41"/>
      <c r="AD1582" s="37"/>
      <c r="AE1582" s="37"/>
      <c r="AF1582" s="37"/>
      <c r="AG1582" s="37"/>
      <c r="AH1582" s="37"/>
      <c r="AI1582" s="35">
        <f t="shared" si="776"/>
        <v>0</v>
      </c>
      <c r="AK1582" s="35">
        <f t="shared" si="777"/>
        <v>0</v>
      </c>
      <c r="AL1582" s="35">
        <f t="shared" si="778"/>
        <v>0</v>
      </c>
      <c r="AM1582" s="35">
        <f t="shared" si="779"/>
        <v>0</v>
      </c>
      <c r="AN1582" s="35">
        <f t="shared" si="780"/>
        <v>0</v>
      </c>
      <c r="AO1582" s="35">
        <f t="shared" si="781"/>
        <v>0</v>
      </c>
      <c r="AP1582" s="35">
        <f t="shared" si="782"/>
        <v>0</v>
      </c>
      <c r="AQ1582" s="35">
        <f t="shared" si="783"/>
        <v>0</v>
      </c>
      <c r="AS1582" s="36"/>
    </row>
    <row r="1583" spans="2:45" hidden="1">
      <c r="B1583" s="316"/>
      <c r="C1583" s="316"/>
      <c r="D1583" s="319"/>
      <c r="E1583" s="319"/>
      <c r="G1583" s="36"/>
      <c r="H1583" s="37"/>
      <c r="I1583" s="41"/>
      <c r="J1583" s="36"/>
      <c r="K1583" s="36"/>
      <c r="L1583" s="38"/>
      <c r="M1583" s="37"/>
      <c r="N1583" s="36"/>
      <c r="O1583" s="37"/>
      <c r="P1583" s="36"/>
      <c r="Q1583" s="37"/>
      <c r="R1583" s="37"/>
      <c r="S1583" s="40">
        <f t="shared" si="770"/>
        <v>0</v>
      </c>
      <c r="U1583" s="40">
        <f t="shared" si="771"/>
        <v>0</v>
      </c>
      <c r="V1583" s="40">
        <f t="shared" si="772"/>
        <v>0</v>
      </c>
      <c r="W1583" s="40">
        <f t="shared" si="773"/>
        <v>0</v>
      </c>
      <c r="X1583" s="40">
        <f t="shared" si="774"/>
        <v>0</v>
      </c>
      <c r="Y1583" s="40">
        <f t="shared" si="784"/>
        <v>0</v>
      </c>
      <c r="Z1583" s="40">
        <f t="shared" si="785"/>
        <v>0</v>
      </c>
      <c r="AA1583" s="40">
        <f t="shared" si="775"/>
        <v>0</v>
      </c>
      <c r="AC1583" s="41"/>
      <c r="AD1583" s="37"/>
      <c r="AE1583" s="37"/>
      <c r="AF1583" s="37"/>
      <c r="AG1583" s="37"/>
      <c r="AH1583" s="37"/>
      <c r="AI1583" s="35">
        <f t="shared" si="776"/>
        <v>0</v>
      </c>
      <c r="AK1583" s="35">
        <f t="shared" si="777"/>
        <v>0</v>
      </c>
      <c r="AL1583" s="35">
        <f t="shared" si="778"/>
        <v>0</v>
      </c>
      <c r="AM1583" s="35">
        <f t="shared" si="779"/>
        <v>0</v>
      </c>
      <c r="AN1583" s="35">
        <f t="shared" si="780"/>
        <v>0</v>
      </c>
      <c r="AO1583" s="35">
        <f t="shared" si="781"/>
        <v>0</v>
      </c>
      <c r="AP1583" s="35">
        <f t="shared" si="782"/>
        <v>0</v>
      </c>
      <c r="AQ1583" s="35">
        <f t="shared" si="783"/>
        <v>0</v>
      </c>
      <c r="AS1583" s="36"/>
    </row>
    <row r="1584" spans="2:45" hidden="1">
      <c r="B1584" s="316"/>
      <c r="C1584" s="316"/>
      <c r="D1584" s="319"/>
      <c r="E1584" s="319"/>
      <c r="G1584" s="36"/>
      <c r="H1584" s="37"/>
      <c r="I1584" s="41"/>
      <c r="J1584" s="36"/>
      <c r="K1584" s="36"/>
      <c r="L1584" s="38"/>
      <c r="M1584" s="37"/>
      <c r="N1584" s="36"/>
      <c r="O1584" s="37"/>
      <c r="P1584" s="36"/>
      <c r="Q1584" s="37"/>
      <c r="R1584" s="37"/>
      <c r="S1584" s="40">
        <f t="shared" si="770"/>
        <v>0</v>
      </c>
      <c r="U1584" s="40">
        <f t="shared" si="771"/>
        <v>0</v>
      </c>
      <c r="V1584" s="40">
        <f t="shared" si="772"/>
        <v>0</v>
      </c>
      <c r="W1584" s="40">
        <f t="shared" si="773"/>
        <v>0</v>
      </c>
      <c r="X1584" s="40">
        <f t="shared" si="774"/>
        <v>0</v>
      </c>
      <c r="Y1584" s="40">
        <f t="shared" si="784"/>
        <v>0</v>
      </c>
      <c r="Z1584" s="40">
        <f t="shared" si="785"/>
        <v>0</v>
      </c>
      <c r="AA1584" s="40">
        <f t="shared" si="775"/>
        <v>0</v>
      </c>
      <c r="AC1584" s="41"/>
      <c r="AD1584" s="37"/>
      <c r="AE1584" s="37"/>
      <c r="AF1584" s="37"/>
      <c r="AG1584" s="37"/>
      <c r="AH1584" s="37"/>
      <c r="AI1584" s="35">
        <f t="shared" si="776"/>
        <v>0</v>
      </c>
      <c r="AK1584" s="35">
        <f t="shared" si="777"/>
        <v>0</v>
      </c>
      <c r="AL1584" s="35">
        <f t="shared" si="778"/>
        <v>0</v>
      </c>
      <c r="AM1584" s="35">
        <f t="shared" si="779"/>
        <v>0</v>
      </c>
      <c r="AN1584" s="35">
        <f t="shared" si="780"/>
        <v>0</v>
      </c>
      <c r="AO1584" s="35">
        <f t="shared" si="781"/>
        <v>0</v>
      </c>
      <c r="AP1584" s="35">
        <f t="shared" si="782"/>
        <v>0</v>
      </c>
      <c r="AQ1584" s="35">
        <f t="shared" si="783"/>
        <v>0</v>
      </c>
      <c r="AS1584" s="36"/>
    </row>
    <row r="1585" spans="2:45" hidden="1">
      <c r="B1585" s="316"/>
      <c r="C1585" s="316"/>
      <c r="D1585" s="319"/>
      <c r="E1585" s="319"/>
      <c r="G1585" s="36"/>
      <c r="H1585" s="37"/>
      <c r="I1585" s="41"/>
      <c r="J1585" s="36"/>
      <c r="K1585" s="36"/>
      <c r="L1585" s="38"/>
      <c r="M1585" s="37"/>
      <c r="N1585" s="36"/>
      <c r="O1585" s="37"/>
      <c r="P1585" s="36"/>
      <c r="Q1585" s="37"/>
      <c r="R1585" s="37"/>
      <c r="S1585" s="40">
        <f t="shared" si="770"/>
        <v>0</v>
      </c>
      <c r="U1585" s="40">
        <f t="shared" si="771"/>
        <v>0</v>
      </c>
      <c r="V1585" s="40">
        <f t="shared" si="772"/>
        <v>0</v>
      </c>
      <c r="W1585" s="40">
        <f t="shared" si="773"/>
        <v>0</v>
      </c>
      <c r="X1585" s="40">
        <f t="shared" si="774"/>
        <v>0</v>
      </c>
      <c r="Y1585" s="40">
        <f t="shared" si="784"/>
        <v>0</v>
      </c>
      <c r="Z1585" s="40">
        <f t="shared" si="785"/>
        <v>0</v>
      </c>
      <c r="AA1585" s="40">
        <f t="shared" si="775"/>
        <v>0</v>
      </c>
      <c r="AC1585" s="41"/>
      <c r="AD1585" s="37"/>
      <c r="AE1585" s="37"/>
      <c r="AF1585" s="37"/>
      <c r="AG1585" s="37"/>
      <c r="AH1585" s="37"/>
      <c r="AI1585" s="35">
        <f t="shared" si="776"/>
        <v>0</v>
      </c>
      <c r="AK1585" s="35">
        <f t="shared" si="777"/>
        <v>0</v>
      </c>
      <c r="AL1585" s="35">
        <f t="shared" si="778"/>
        <v>0</v>
      </c>
      <c r="AM1585" s="35">
        <f t="shared" si="779"/>
        <v>0</v>
      </c>
      <c r="AN1585" s="35">
        <f t="shared" si="780"/>
        <v>0</v>
      </c>
      <c r="AO1585" s="35">
        <f t="shared" si="781"/>
        <v>0</v>
      </c>
      <c r="AP1585" s="35">
        <f t="shared" si="782"/>
        <v>0</v>
      </c>
      <c r="AQ1585" s="35">
        <f t="shared" si="783"/>
        <v>0</v>
      </c>
      <c r="AS1585" s="36"/>
    </row>
    <row r="1586" spans="2:45" hidden="1">
      <c r="B1586" s="316"/>
      <c r="C1586" s="316"/>
      <c r="D1586" s="319"/>
      <c r="E1586" s="319"/>
      <c r="G1586" s="36"/>
      <c r="H1586" s="37"/>
      <c r="I1586" s="41"/>
      <c r="J1586" s="36"/>
      <c r="K1586" s="36"/>
      <c r="L1586" s="38"/>
      <c r="M1586" s="37"/>
      <c r="N1586" s="36"/>
      <c r="O1586" s="37"/>
      <c r="P1586" s="36"/>
      <c r="Q1586" s="37"/>
      <c r="R1586" s="37"/>
      <c r="S1586" s="40">
        <f t="shared" si="770"/>
        <v>0</v>
      </c>
      <c r="U1586" s="40">
        <f t="shared" si="771"/>
        <v>0</v>
      </c>
      <c r="V1586" s="40">
        <f t="shared" si="772"/>
        <v>0</v>
      </c>
      <c r="W1586" s="40">
        <f t="shared" si="773"/>
        <v>0</v>
      </c>
      <c r="X1586" s="40">
        <f t="shared" si="774"/>
        <v>0</v>
      </c>
      <c r="Y1586" s="40">
        <f t="shared" si="784"/>
        <v>0</v>
      </c>
      <c r="Z1586" s="40">
        <f t="shared" si="785"/>
        <v>0</v>
      </c>
      <c r="AA1586" s="40">
        <f t="shared" si="775"/>
        <v>0</v>
      </c>
      <c r="AC1586" s="41"/>
      <c r="AD1586" s="37"/>
      <c r="AE1586" s="37"/>
      <c r="AF1586" s="37"/>
      <c r="AG1586" s="37"/>
      <c r="AH1586" s="37"/>
      <c r="AI1586" s="35">
        <f t="shared" si="776"/>
        <v>0</v>
      </c>
      <c r="AK1586" s="35">
        <f t="shared" si="777"/>
        <v>0</v>
      </c>
      <c r="AL1586" s="35">
        <f t="shared" si="778"/>
        <v>0</v>
      </c>
      <c r="AM1586" s="35">
        <f t="shared" si="779"/>
        <v>0</v>
      </c>
      <c r="AN1586" s="35">
        <f t="shared" si="780"/>
        <v>0</v>
      </c>
      <c r="AO1586" s="35">
        <f t="shared" si="781"/>
        <v>0</v>
      </c>
      <c r="AP1586" s="35">
        <f t="shared" si="782"/>
        <v>0</v>
      </c>
      <c r="AQ1586" s="35">
        <f t="shared" si="783"/>
        <v>0</v>
      </c>
      <c r="AS1586" s="36"/>
    </row>
    <row r="1587" spans="2:45" hidden="1">
      <c r="B1587" s="316"/>
      <c r="C1587" s="316"/>
      <c r="D1587" s="319"/>
      <c r="E1587" s="319"/>
      <c r="G1587" s="36"/>
      <c r="H1587" s="37"/>
      <c r="I1587" s="41"/>
      <c r="J1587" s="36"/>
      <c r="K1587" s="36"/>
      <c r="L1587" s="38"/>
      <c r="M1587" s="37"/>
      <c r="N1587" s="36"/>
      <c r="O1587" s="37"/>
      <c r="P1587" s="36"/>
      <c r="Q1587" s="37"/>
      <c r="R1587" s="37"/>
      <c r="S1587" s="40">
        <f t="shared" si="770"/>
        <v>0</v>
      </c>
      <c r="U1587" s="40">
        <f t="shared" si="771"/>
        <v>0</v>
      </c>
      <c r="V1587" s="40">
        <f t="shared" si="772"/>
        <v>0</v>
      </c>
      <c r="W1587" s="40">
        <f t="shared" si="773"/>
        <v>0</v>
      </c>
      <c r="X1587" s="40">
        <f t="shared" si="774"/>
        <v>0</v>
      </c>
      <c r="Y1587" s="40">
        <f t="shared" si="784"/>
        <v>0</v>
      </c>
      <c r="Z1587" s="40">
        <f t="shared" si="785"/>
        <v>0</v>
      </c>
      <c r="AA1587" s="40">
        <f t="shared" si="775"/>
        <v>0</v>
      </c>
      <c r="AC1587" s="41"/>
      <c r="AD1587" s="37"/>
      <c r="AE1587" s="37"/>
      <c r="AF1587" s="37"/>
      <c r="AG1587" s="37"/>
      <c r="AH1587" s="37"/>
      <c r="AI1587" s="35">
        <f t="shared" si="776"/>
        <v>0</v>
      </c>
      <c r="AK1587" s="35">
        <f t="shared" si="777"/>
        <v>0</v>
      </c>
      <c r="AL1587" s="35">
        <f t="shared" si="778"/>
        <v>0</v>
      </c>
      <c r="AM1587" s="35">
        <f t="shared" si="779"/>
        <v>0</v>
      </c>
      <c r="AN1587" s="35">
        <f t="shared" si="780"/>
        <v>0</v>
      </c>
      <c r="AO1587" s="35">
        <f t="shared" si="781"/>
        <v>0</v>
      </c>
      <c r="AP1587" s="35">
        <f t="shared" si="782"/>
        <v>0</v>
      </c>
      <c r="AQ1587" s="35">
        <f t="shared" si="783"/>
        <v>0</v>
      </c>
      <c r="AS1587" s="36"/>
    </row>
    <row r="1588" spans="2:45" hidden="1">
      <c r="B1588" s="316"/>
      <c r="C1588" s="316"/>
      <c r="D1588" s="319"/>
      <c r="E1588" s="319"/>
      <c r="G1588" s="36"/>
      <c r="H1588" s="37"/>
      <c r="I1588" s="41"/>
      <c r="J1588" s="36"/>
      <c r="K1588" s="36"/>
      <c r="L1588" s="38"/>
      <c r="M1588" s="37"/>
      <c r="N1588" s="36"/>
      <c r="O1588" s="37"/>
      <c r="P1588" s="36"/>
      <c r="Q1588" s="37"/>
      <c r="R1588" s="37"/>
      <c r="S1588" s="40">
        <f t="shared" si="770"/>
        <v>0</v>
      </c>
      <c r="U1588" s="40">
        <f t="shared" si="771"/>
        <v>0</v>
      </c>
      <c r="V1588" s="40">
        <f t="shared" si="772"/>
        <v>0</v>
      </c>
      <c r="W1588" s="40">
        <f t="shared" si="773"/>
        <v>0</v>
      </c>
      <c r="X1588" s="40">
        <f t="shared" si="774"/>
        <v>0</v>
      </c>
      <c r="Y1588" s="40">
        <f t="shared" si="784"/>
        <v>0</v>
      </c>
      <c r="Z1588" s="40">
        <f t="shared" si="785"/>
        <v>0</v>
      </c>
      <c r="AA1588" s="40">
        <f t="shared" si="775"/>
        <v>0</v>
      </c>
      <c r="AC1588" s="41"/>
      <c r="AD1588" s="37"/>
      <c r="AE1588" s="37"/>
      <c r="AF1588" s="37"/>
      <c r="AG1588" s="37"/>
      <c r="AH1588" s="37"/>
      <c r="AI1588" s="35">
        <f t="shared" si="776"/>
        <v>0</v>
      </c>
      <c r="AK1588" s="35">
        <f t="shared" si="777"/>
        <v>0</v>
      </c>
      <c r="AL1588" s="35">
        <f t="shared" si="778"/>
        <v>0</v>
      </c>
      <c r="AM1588" s="35">
        <f t="shared" si="779"/>
        <v>0</v>
      </c>
      <c r="AN1588" s="35">
        <f t="shared" si="780"/>
        <v>0</v>
      </c>
      <c r="AO1588" s="35">
        <f t="shared" si="781"/>
        <v>0</v>
      </c>
      <c r="AP1588" s="35">
        <f t="shared" si="782"/>
        <v>0</v>
      </c>
      <c r="AQ1588" s="35">
        <f t="shared" si="783"/>
        <v>0</v>
      </c>
      <c r="AS1588" s="36"/>
    </row>
    <row r="1589" spans="2:45" hidden="1">
      <c r="B1589" s="316"/>
      <c r="C1589" s="316"/>
      <c r="D1589" s="319"/>
      <c r="E1589" s="319"/>
      <c r="G1589" s="36"/>
      <c r="H1589" s="37"/>
      <c r="I1589" s="41"/>
      <c r="J1589" s="36"/>
      <c r="K1589" s="36"/>
      <c r="L1589" s="38"/>
      <c r="M1589" s="37"/>
      <c r="N1589" s="36"/>
      <c r="O1589" s="37"/>
      <c r="P1589" s="36"/>
      <c r="Q1589" s="37"/>
      <c r="R1589" s="37"/>
      <c r="S1589" s="40">
        <f t="shared" si="770"/>
        <v>0</v>
      </c>
      <c r="U1589" s="40">
        <f t="shared" si="771"/>
        <v>0</v>
      </c>
      <c r="V1589" s="40">
        <f t="shared" si="772"/>
        <v>0</v>
      </c>
      <c r="W1589" s="40">
        <f t="shared" si="773"/>
        <v>0</v>
      </c>
      <c r="X1589" s="40">
        <f t="shared" si="774"/>
        <v>0</v>
      </c>
      <c r="Y1589" s="40">
        <f t="shared" si="784"/>
        <v>0</v>
      </c>
      <c r="Z1589" s="40">
        <f t="shared" si="785"/>
        <v>0</v>
      </c>
      <c r="AA1589" s="40">
        <f t="shared" si="775"/>
        <v>0</v>
      </c>
      <c r="AC1589" s="41"/>
      <c r="AD1589" s="37"/>
      <c r="AE1589" s="37"/>
      <c r="AF1589" s="37"/>
      <c r="AG1589" s="37"/>
      <c r="AH1589" s="37"/>
      <c r="AI1589" s="35">
        <f t="shared" si="776"/>
        <v>0</v>
      </c>
      <c r="AK1589" s="35">
        <f t="shared" si="777"/>
        <v>0</v>
      </c>
      <c r="AL1589" s="35">
        <f t="shared" si="778"/>
        <v>0</v>
      </c>
      <c r="AM1589" s="35">
        <f t="shared" si="779"/>
        <v>0</v>
      </c>
      <c r="AN1589" s="35">
        <f t="shared" si="780"/>
        <v>0</v>
      </c>
      <c r="AO1589" s="35">
        <f t="shared" si="781"/>
        <v>0</v>
      </c>
      <c r="AP1589" s="35">
        <f t="shared" si="782"/>
        <v>0</v>
      </c>
      <c r="AQ1589" s="35">
        <f t="shared" si="783"/>
        <v>0</v>
      </c>
      <c r="AS1589" s="36"/>
    </row>
    <row r="1590" spans="2:45" hidden="1">
      <c r="B1590" s="316"/>
      <c r="C1590" s="316"/>
      <c r="D1590" s="319"/>
      <c r="E1590" s="319"/>
      <c r="G1590" s="36"/>
      <c r="H1590" s="37"/>
      <c r="I1590" s="41"/>
      <c r="J1590" s="36"/>
      <c r="K1590" s="36"/>
      <c r="L1590" s="38"/>
      <c r="M1590" s="37"/>
      <c r="N1590" s="36"/>
      <c r="O1590" s="37"/>
      <c r="P1590" s="36"/>
      <c r="Q1590" s="37"/>
      <c r="R1590" s="37"/>
      <c r="S1590" s="40">
        <f t="shared" si="770"/>
        <v>0</v>
      </c>
      <c r="U1590" s="40">
        <f t="shared" si="771"/>
        <v>0</v>
      </c>
      <c r="V1590" s="40">
        <f t="shared" si="772"/>
        <v>0</v>
      </c>
      <c r="W1590" s="40">
        <f t="shared" si="773"/>
        <v>0</v>
      </c>
      <c r="X1590" s="40">
        <f t="shared" si="774"/>
        <v>0</v>
      </c>
      <c r="Y1590" s="40">
        <f t="shared" si="784"/>
        <v>0</v>
      </c>
      <c r="Z1590" s="40">
        <f t="shared" si="785"/>
        <v>0</v>
      </c>
      <c r="AA1590" s="40">
        <f t="shared" si="775"/>
        <v>0</v>
      </c>
      <c r="AC1590" s="41"/>
      <c r="AD1590" s="37"/>
      <c r="AE1590" s="37"/>
      <c r="AF1590" s="37"/>
      <c r="AG1590" s="37"/>
      <c r="AH1590" s="37"/>
      <c r="AI1590" s="35">
        <f t="shared" si="776"/>
        <v>0</v>
      </c>
      <c r="AK1590" s="35">
        <f t="shared" si="777"/>
        <v>0</v>
      </c>
      <c r="AL1590" s="35">
        <f t="shared" si="778"/>
        <v>0</v>
      </c>
      <c r="AM1590" s="35">
        <f t="shared" si="779"/>
        <v>0</v>
      </c>
      <c r="AN1590" s="35">
        <f t="shared" si="780"/>
        <v>0</v>
      </c>
      <c r="AO1590" s="35">
        <f t="shared" si="781"/>
        <v>0</v>
      </c>
      <c r="AP1590" s="35">
        <f t="shared" si="782"/>
        <v>0</v>
      </c>
      <c r="AQ1590" s="35">
        <f t="shared" si="783"/>
        <v>0</v>
      </c>
      <c r="AS1590" s="36"/>
    </row>
    <row r="1591" spans="2:45" hidden="1">
      <c r="B1591" s="316"/>
      <c r="C1591" s="316"/>
      <c r="D1591" s="319"/>
      <c r="E1591" s="319"/>
      <c r="G1591" s="36"/>
      <c r="H1591" s="37"/>
      <c r="I1591" s="41"/>
      <c r="J1591" s="36"/>
      <c r="K1591" s="36"/>
      <c r="L1591" s="38"/>
      <c r="M1591" s="37"/>
      <c r="N1591" s="36"/>
      <c r="O1591" s="37"/>
      <c r="P1591" s="36"/>
      <c r="Q1591" s="37"/>
      <c r="R1591" s="37"/>
      <c r="S1591" s="40">
        <f t="shared" si="770"/>
        <v>0</v>
      </c>
      <c r="U1591" s="40">
        <f t="shared" si="771"/>
        <v>0</v>
      </c>
      <c r="V1591" s="40">
        <f t="shared" si="772"/>
        <v>0</v>
      </c>
      <c r="W1591" s="40">
        <f t="shared" si="773"/>
        <v>0</v>
      </c>
      <c r="X1591" s="40">
        <f t="shared" si="774"/>
        <v>0</v>
      </c>
      <c r="Y1591" s="40">
        <f t="shared" si="784"/>
        <v>0</v>
      </c>
      <c r="Z1591" s="40">
        <f t="shared" si="785"/>
        <v>0</v>
      </c>
      <c r="AA1591" s="40">
        <f t="shared" si="775"/>
        <v>0</v>
      </c>
      <c r="AC1591" s="41"/>
      <c r="AD1591" s="37"/>
      <c r="AE1591" s="37"/>
      <c r="AF1591" s="37"/>
      <c r="AG1591" s="37"/>
      <c r="AH1591" s="37"/>
      <c r="AI1591" s="35">
        <f t="shared" si="776"/>
        <v>0</v>
      </c>
      <c r="AK1591" s="35">
        <f t="shared" si="777"/>
        <v>0</v>
      </c>
      <c r="AL1591" s="35">
        <f t="shared" si="778"/>
        <v>0</v>
      </c>
      <c r="AM1591" s="35">
        <f t="shared" si="779"/>
        <v>0</v>
      </c>
      <c r="AN1591" s="35">
        <f t="shared" si="780"/>
        <v>0</v>
      </c>
      <c r="AO1591" s="35">
        <f t="shared" si="781"/>
        <v>0</v>
      </c>
      <c r="AP1591" s="35">
        <f t="shared" si="782"/>
        <v>0</v>
      </c>
      <c r="AQ1591" s="35">
        <f t="shared" si="783"/>
        <v>0</v>
      </c>
      <c r="AS1591" s="36"/>
    </row>
    <row r="1592" spans="2:45" hidden="1">
      <c r="B1592" s="316"/>
      <c r="C1592" s="316"/>
      <c r="D1592" s="319"/>
      <c r="E1592" s="319"/>
      <c r="G1592" s="36"/>
      <c r="H1592" s="37"/>
      <c r="I1592" s="41"/>
      <c r="J1592" s="36"/>
      <c r="K1592" s="36"/>
      <c r="L1592" s="38"/>
      <c r="M1592" s="37"/>
      <c r="N1592" s="36"/>
      <c r="O1592" s="37"/>
      <c r="P1592" s="36"/>
      <c r="Q1592" s="37"/>
      <c r="R1592" s="37"/>
      <c r="S1592" s="40">
        <f t="shared" si="770"/>
        <v>0</v>
      </c>
      <c r="U1592" s="40">
        <f t="shared" si="771"/>
        <v>0</v>
      </c>
      <c r="V1592" s="40">
        <f t="shared" si="772"/>
        <v>0</v>
      </c>
      <c r="W1592" s="40">
        <f t="shared" si="773"/>
        <v>0</v>
      </c>
      <c r="X1592" s="40">
        <f t="shared" si="774"/>
        <v>0</v>
      </c>
      <c r="Y1592" s="40">
        <f t="shared" si="784"/>
        <v>0</v>
      </c>
      <c r="Z1592" s="40">
        <f t="shared" si="785"/>
        <v>0</v>
      </c>
      <c r="AA1592" s="40">
        <f t="shared" si="775"/>
        <v>0</v>
      </c>
      <c r="AC1592" s="41"/>
      <c r="AD1592" s="37"/>
      <c r="AE1592" s="37"/>
      <c r="AF1592" s="37"/>
      <c r="AG1592" s="37"/>
      <c r="AH1592" s="37"/>
      <c r="AI1592" s="35">
        <f t="shared" si="776"/>
        <v>0</v>
      </c>
      <c r="AK1592" s="35">
        <f t="shared" si="777"/>
        <v>0</v>
      </c>
      <c r="AL1592" s="35">
        <f t="shared" si="778"/>
        <v>0</v>
      </c>
      <c r="AM1592" s="35">
        <f t="shared" si="779"/>
        <v>0</v>
      </c>
      <c r="AN1592" s="35">
        <f t="shared" si="780"/>
        <v>0</v>
      </c>
      <c r="AO1592" s="35">
        <f t="shared" si="781"/>
        <v>0</v>
      </c>
      <c r="AP1592" s="35">
        <f t="shared" si="782"/>
        <v>0</v>
      </c>
      <c r="AQ1592" s="35">
        <f t="shared" si="783"/>
        <v>0</v>
      </c>
      <c r="AS1592" s="36"/>
    </row>
    <row r="1593" spans="2:45" hidden="1">
      <c r="B1593" s="316"/>
      <c r="C1593" s="316"/>
      <c r="D1593" s="319"/>
      <c r="E1593" s="319"/>
      <c r="G1593" s="36"/>
      <c r="H1593" s="37"/>
      <c r="I1593" s="41"/>
      <c r="J1593" s="36"/>
      <c r="K1593" s="36"/>
      <c r="L1593" s="38"/>
      <c r="M1593" s="37"/>
      <c r="N1593" s="36"/>
      <c r="O1593" s="37"/>
      <c r="P1593" s="36"/>
      <c r="Q1593" s="37"/>
      <c r="R1593" s="37"/>
      <c r="S1593" s="40">
        <f t="shared" si="770"/>
        <v>0</v>
      </c>
      <c r="U1593" s="40">
        <f t="shared" si="771"/>
        <v>0</v>
      </c>
      <c r="V1593" s="40">
        <f t="shared" si="772"/>
        <v>0</v>
      </c>
      <c r="W1593" s="40">
        <f t="shared" si="773"/>
        <v>0</v>
      </c>
      <c r="X1593" s="40">
        <f t="shared" si="774"/>
        <v>0</v>
      </c>
      <c r="Y1593" s="40">
        <f t="shared" si="784"/>
        <v>0</v>
      </c>
      <c r="Z1593" s="40">
        <f t="shared" si="785"/>
        <v>0</v>
      </c>
      <c r="AA1593" s="40">
        <f t="shared" si="775"/>
        <v>0</v>
      </c>
      <c r="AC1593" s="41"/>
      <c r="AD1593" s="37"/>
      <c r="AE1593" s="37"/>
      <c r="AF1593" s="37"/>
      <c r="AG1593" s="37"/>
      <c r="AH1593" s="37"/>
      <c r="AI1593" s="35">
        <f t="shared" si="776"/>
        <v>0</v>
      </c>
      <c r="AK1593" s="35">
        <f t="shared" si="777"/>
        <v>0</v>
      </c>
      <c r="AL1593" s="35">
        <f t="shared" si="778"/>
        <v>0</v>
      </c>
      <c r="AM1593" s="35">
        <f t="shared" si="779"/>
        <v>0</v>
      </c>
      <c r="AN1593" s="35">
        <f t="shared" si="780"/>
        <v>0</v>
      </c>
      <c r="AO1593" s="35">
        <f t="shared" si="781"/>
        <v>0</v>
      </c>
      <c r="AP1593" s="35">
        <f t="shared" si="782"/>
        <v>0</v>
      </c>
      <c r="AQ1593" s="35">
        <f t="shared" si="783"/>
        <v>0</v>
      </c>
      <c r="AS1593" s="36"/>
    </row>
    <row r="1594" spans="2:45" hidden="1">
      <c r="B1594" s="316"/>
      <c r="C1594" s="316"/>
      <c r="D1594" s="319"/>
      <c r="E1594" s="319"/>
      <c r="G1594" s="36"/>
      <c r="H1594" s="37"/>
      <c r="I1594" s="41"/>
      <c r="J1594" s="36"/>
      <c r="K1594" s="36"/>
      <c r="L1594" s="38"/>
      <c r="M1594" s="37"/>
      <c r="N1594" s="36"/>
      <c r="O1594" s="37"/>
      <c r="P1594" s="36"/>
      <c r="Q1594" s="37"/>
      <c r="R1594" s="37"/>
      <c r="S1594" s="40">
        <f t="shared" si="770"/>
        <v>0</v>
      </c>
      <c r="U1594" s="40">
        <f t="shared" si="771"/>
        <v>0</v>
      </c>
      <c r="V1594" s="40">
        <f t="shared" si="772"/>
        <v>0</v>
      </c>
      <c r="W1594" s="40">
        <f t="shared" si="773"/>
        <v>0</v>
      </c>
      <c r="X1594" s="40">
        <f t="shared" si="774"/>
        <v>0</v>
      </c>
      <c r="Y1594" s="40">
        <f t="shared" si="784"/>
        <v>0</v>
      </c>
      <c r="Z1594" s="40">
        <f t="shared" si="785"/>
        <v>0</v>
      </c>
      <c r="AA1594" s="40">
        <f t="shared" si="775"/>
        <v>0</v>
      </c>
      <c r="AC1594" s="41"/>
      <c r="AD1594" s="37"/>
      <c r="AE1594" s="37"/>
      <c r="AF1594" s="37"/>
      <c r="AG1594" s="37"/>
      <c r="AH1594" s="37"/>
      <c r="AI1594" s="35">
        <f t="shared" si="776"/>
        <v>0</v>
      </c>
      <c r="AK1594" s="35">
        <f t="shared" si="777"/>
        <v>0</v>
      </c>
      <c r="AL1594" s="35">
        <f t="shared" si="778"/>
        <v>0</v>
      </c>
      <c r="AM1594" s="35">
        <f t="shared" si="779"/>
        <v>0</v>
      </c>
      <c r="AN1594" s="35">
        <f t="shared" si="780"/>
        <v>0</v>
      </c>
      <c r="AO1594" s="35">
        <f t="shared" si="781"/>
        <v>0</v>
      </c>
      <c r="AP1594" s="35">
        <f t="shared" si="782"/>
        <v>0</v>
      </c>
      <c r="AQ1594" s="35">
        <f t="shared" si="783"/>
        <v>0</v>
      </c>
      <c r="AS1594" s="36"/>
    </row>
    <row r="1595" spans="2:45" hidden="1">
      <c r="B1595" s="316"/>
      <c r="C1595" s="316"/>
      <c r="D1595" s="319"/>
      <c r="E1595" s="319"/>
      <c r="G1595" s="36"/>
      <c r="H1595" s="37"/>
      <c r="I1595" s="41"/>
      <c r="J1595" s="36"/>
      <c r="K1595" s="36"/>
      <c r="L1595" s="38"/>
      <c r="M1595" s="37"/>
      <c r="N1595" s="36"/>
      <c r="O1595" s="37"/>
      <c r="P1595" s="36"/>
      <c r="Q1595" s="37"/>
      <c r="R1595" s="37"/>
      <c r="S1595" s="40">
        <f t="shared" si="770"/>
        <v>0</v>
      </c>
      <c r="U1595" s="40">
        <f t="shared" si="771"/>
        <v>0</v>
      </c>
      <c r="V1595" s="40">
        <f t="shared" si="772"/>
        <v>0</v>
      </c>
      <c r="W1595" s="40">
        <f t="shared" si="773"/>
        <v>0</v>
      </c>
      <c r="X1595" s="40">
        <f t="shared" si="774"/>
        <v>0</v>
      </c>
      <c r="Y1595" s="40">
        <f t="shared" si="784"/>
        <v>0</v>
      </c>
      <c r="Z1595" s="40">
        <f t="shared" si="785"/>
        <v>0</v>
      </c>
      <c r="AA1595" s="40">
        <f t="shared" si="775"/>
        <v>0</v>
      </c>
      <c r="AC1595" s="41"/>
      <c r="AD1595" s="37"/>
      <c r="AE1595" s="37"/>
      <c r="AF1595" s="37"/>
      <c r="AG1595" s="37"/>
      <c r="AH1595" s="37"/>
      <c r="AI1595" s="35">
        <f t="shared" si="776"/>
        <v>0</v>
      </c>
      <c r="AK1595" s="35">
        <f t="shared" si="777"/>
        <v>0</v>
      </c>
      <c r="AL1595" s="35">
        <f t="shared" si="778"/>
        <v>0</v>
      </c>
      <c r="AM1595" s="35">
        <f t="shared" si="779"/>
        <v>0</v>
      </c>
      <c r="AN1595" s="35">
        <f t="shared" si="780"/>
        <v>0</v>
      </c>
      <c r="AO1595" s="35">
        <f t="shared" si="781"/>
        <v>0</v>
      </c>
      <c r="AP1595" s="35">
        <f t="shared" si="782"/>
        <v>0</v>
      </c>
      <c r="AQ1595" s="35">
        <f t="shared" si="783"/>
        <v>0</v>
      </c>
      <c r="AS1595" s="36"/>
    </row>
    <row r="1596" spans="2:45" hidden="1">
      <c r="B1596" s="316"/>
      <c r="C1596" s="316"/>
      <c r="D1596" s="319"/>
      <c r="E1596" s="319"/>
      <c r="G1596" s="36"/>
      <c r="H1596" s="37"/>
      <c r="I1596" s="41"/>
      <c r="J1596" s="36"/>
      <c r="K1596" s="36"/>
      <c r="L1596" s="38"/>
      <c r="M1596" s="37"/>
      <c r="N1596" s="36"/>
      <c r="O1596" s="37"/>
      <c r="P1596" s="36"/>
      <c r="Q1596" s="37"/>
      <c r="R1596" s="37"/>
      <c r="S1596" s="40">
        <f t="shared" si="770"/>
        <v>0</v>
      </c>
      <c r="U1596" s="40">
        <f t="shared" si="771"/>
        <v>0</v>
      </c>
      <c r="V1596" s="40">
        <f t="shared" si="772"/>
        <v>0</v>
      </c>
      <c r="W1596" s="40">
        <f t="shared" si="773"/>
        <v>0</v>
      </c>
      <c r="X1596" s="40">
        <f t="shared" si="774"/>
        <v>0</v>
      </c>
      <c r="Y1596" s="40">
        <f t="shared" si="784"/>
        <v>0</v>
      </c>
      <c r="Z1596" s="40">
        <f t="shared" si="785"/>
        <v>0</v>
      </c>
      <c r="AA1596" s="40">
        <f t="shared" si="775"/>
        <v>0</v>
      </c>
      <c r="AC1596" s="41"/>
      <c r="AD1596" s="37"/>
      <c r="AE1596" s="37"/>
      <c r="AF1596" s="37"/>
      <c r="AG1596" s="37"/>
      <c r="AH1596" s="37"/>
      <c r="AI1596" s="35">
        <f t="shared" si="776"/>
        <v>0</v>
      </c>
      <c r="AK1596" s="35">
        <f t="shared" si="777"/>
        <v>0</v>
      </c>
      <c r="AL1596" s="35">
        <f t="shared" si="778"/>
        <v>0</v>
      </c>
      <c r="AM1596" s="35">
        <f t="shared" si="779"/>
        <v>0</v>
      </c>
      <c r="AN1596" s="35">
        <f t="shared" si="780"/>
        <v>0</v>
      </c>
      <c r="AO1596" s="35">
        <f t="shared" si="781"/>
        <v>0</v>
      </c>
      <c r="AP1596" s="35">
        <f t="shared" si="782"/>
        <v>0</v>
      </c>
      <c r="AQ1596" s="35">
        <f t="shared" si="783"/>
        <v>0</v>
      </c>
      <c r="AS1596" s="36"/>
    </row>
    <row r="1597" spans="2:45" hidden="1">
      <c r="B1597" s="316"/>
      <c r="C1597" s="316"/>
      <c r="D1597" s="319"/>
      <c r="E1597" s="319"/>
      <c r="G1597" s="36"/>
      <c r="H1597" s="37"/>
      <c r="I1597" s="41"/>
      <c r="J1597" s="36"/>
      <c r="K1597" s="36"/>
      <c r="L1597" s="38"/>
      <c r="M1597" s="37"/>
      <c r="N1597" s="36"/>
      <c r="O1597" s="37"/>
      <c r="P1597" s="36"/>
      <c r="Q1597" s="37"/>
      <c r="R1597" s="37"/>
      <c r="S1597" s="40">
        <f t="shared" si="770"/>
        <v>0</v>
      </c>
      <c r="U1597" s="40">
        <f t="shared" si="771"/>
        <v>0</v>
      </c>
      <c r="V1597" s="40">
        <f t="shared" si="772"/>
        <v>0</v>
      </c>
      <c r="W1597" s="40">
        <f t="shared" si="773"/>
        <v>0</v>
      </c>
      <c r="X1597" s="40">
        <f t="shared" si="774"/>
        <v>0</v>
      </c>
      <c r="Y1597" s="40">
        <f t="shared" si="784"/>
        <v>0</v>
      </c>
      <c r="Z1597" s="40">
        <f t="shared" si="785"/>
        <v>0</v>
      </c>
      <c r="AA1597" s="40">
        <f t="shared" si="775"/>
        <v>0</v>
      </c>
      <c r="AC1597" s="41"/>
      <c r="AD1597" s="37"/>
      <c r="AE1597" s="37"/>
      <c r="AF1597" s="37"/>
      <c r="AG1597" s="37"/>
      <c r="AH1597" s="37"/>
      <c r="AI1597" s="35">
        <f t="shared" si="776"/>
        <v>0</v>
      </c>
      <c r="AK1597" s="35">
        <f t="shared" si="777"/>
        <v>0</v>
      </c>
      <c r="AL1597" s="35">
        <f t="shared" si="778"/>
        <v>0</v>
      </c>
      <c r="AM1597" s="35">
        <f t="shared" si="779"/>
        <v>0</v>
      </c>
      <c r="AN1597" s="35">
        <f t="shared" si="780"/>
        <v>0</v>
      </c>
      <c r="AO1597" s="35">
        <f t="shared" si="781"/>
        <v>0</v>
      </c>
      <c r="AP1597" s="35">
        <f t="shared" si="782"/>
        <v>0</v>
      </c>
      <c r="AQ1597" s="35">
        <f t="shared" si="783"/>
        <v>0</v>
      </c>
      <c r="AS1597" s="36"/>
    </row>
    <row r="1598" spans="2:45" hidden="1">
      <c r="B1598" s="316"/>
      <c r="C1598" s="316"/>
      <c r="D1598" s="319"/>
      <c r="E1598" s="319"/>
      <c r="G1598" s="36"/>
      <c r="H1598" s="37"/>
      <c r="I1598" s="41"/>
      <c r="J1598" s="36"/>
      <c r="K1598" s="36"/>
      <c r="L1598" s="38"/>
      <c r="M1598" s="37"/>
      <c r="N1598" s="36"/>
      <c r="O1598" s="37"/>
      <c r="P1598" s="36"/>
      <c r="Q1598" s="37"/>
      <c r="R1598" s="37"/>
      <c r="S1598" s="40">
        <f t="shared" si="770"/>
        <v>0</v>
      </c>
      <c r="U1598" s="40">
        <f t="shared" si="771"/>
        <v>0</v>
      </c>
      <c r="V1598" s="40">
        <f t="shared" si="772"/>
        <v>0</v>
      </c>
      <c r="W1598" s="40">
        <f t="shared" si="773"/>
        <v>0</v>
      </c>
      <c r="X1598" s="40">
        <f t="shared" si="774"/>
        <v>0</v>
      </c>
      <c r="Y1598" s="40">
        <f t="shared" si="784"/>
        <v>0</v>
      </c>
      <c r="Z1598" s="40">
        <f t="shared" si="785"/>
        <v>0</v>
      </c>
      <c r="AA1598" s="40">
        <f t="shared" si="775"/>
        <v>0</v>
      </c>
      <c r="AC1598" s="41"/>
      <c r="AD1598" s="37"/>
      <c r="AE1598" s="37"/>
      <c r="AF1598" s="37"/>
      <c r="AG1598" s="37"/>
      <c r="AH1598" s="37"/>
      <c r="AI1598" s="35">
        <f t="shared" si="776"/>
        <v>0</v>
      </c>
      <c r="AK1598" s="35">
        <f t="shared" si="777"/>
        <v>0</v>
      </c>
      <c r="AL1598" s="35">
        <f t="shared" si="778"/>
        <v>0</v>
      </c>
      <c r="AM1598" s="35">
        <f t="shared" si="779"/>
        <v>0</v>
      </c>
      <c r="AN1598" s="35">
        <f t="shared" si="780"/>
        <v>0</v>
      </c>
      <c r="AO1598" s="35">
        <f t="shared" si="781"/>
        <v>0</v>
      </c>
      <c r="AP1598" s="35">
        <f t="shared" si="782"/>
        <v>0</v>
      </c>
      <c r="AQ1598" s="35">
        <f t="shared" si="783"/>
        <v>0</v>
      </c>
      <c r="AS1598" s="36"/>
    </row>
    <row r="1599" spans="2:45" hidden="1">
      <c r="B1599" s="316"/>
      <c r="C1599" s="316"/>
      <c r="D1599" s="319"/>
      <c r="E1599" s="319"/>
      <c r="G1599" s="36"/>
      <c r="H1599" s="37"/>
      <c r="I1599" s="41"/>
      <c r="J1599" s="36"/>
      <c r="K1599" s="36"/>
      <c r="L1599" s="38"/>
      <c r="M1599" s="37"/>
      <c r="N1599" s="36"/>
      <c r="O1599" s="37"/>
      <c r="P1599" s="36"/>
      <c r="Q1599" s="37"/>
      <c r="R1599" s="37"/>
      <c r="S1599" s="40">
        <f t="shared" si="770"/>
        <v>0</v>
      </c>
      <c r="U1599" s="40">
        <f t="shared" si="771"/>
        <v>0</v>
      </c>
      <c r="V1599" s="40">
        <f t="shared" si="772"/>
        <v>0</v>
      </c>
      <c r="W1599" s="40">
        <f t="shared" si="773"/>
        <v>0</v>
      </c>
      <c r="X1599" s="40">
        <f t="shared" si="774"/>
        <v>0</v>
      </c>
      <c r="Y1599" s="40">
        <f t="shared" si="784"/>
        <v>0</v>
      </c>
      <c r="Z1599" s="40">
        <f t="shared" si="785"/>
        <v>0</v>
      </c>
      <c r="AA1599" s="40">
        <f t="shared" si="775"/>
        <v>0</v>
      </c>
      <c r="AC1599" s="41"/>
      <c r="AD1599" s="37"/>
      <c r="AE1599" s="37"/>
      <c r="AF1599" s="37"/>
      <c r="AG1599" s="37"/>
      <c r="AH1599" s="37"/>
      <c r="AI1599" s="35">
        <f t="shared" si="776"/>
        <v>0</v>
      </c>
      <c r="AK1599" s="35">
        <f t="shared" si="777"/>
        <v>0</v>
      </c>
      <c r="AL1599" s="35">
        <f t="shared" si="778"/>
        <v>0</v>
      </c>
      <c r="AM1599" s="35">
        <f t="shared" si="779"/>
        <v>0</v>
      </c>
      <c r="AN1599" s="35">
        <f t="shared" si="780"/>
        <v>0</v>
      </c>
      <c r="AO1599" s="35">
        <f t="shared" si="781"/>
        <v>0</v>
      </c>
      <c r="AP1599" s="35">
        <f t="shared" si="782"/>
        <v>0</v>
      </c>
      <c r="AQ1599" s="35">
        <f t="shared" si="783"/>
        <v>0</v>
      </c>
      <c r="AS1599" s="36"/>
    </row>
    <row r="1600" spans="2:45" hidden="1">
      <c r="B1600" s="316"/>
      <c r="C1600" s="316"/>
      <c r="D1600" s="319"/>
      <c r="E1600" s="319"/>
      <c r="G1600" s="36"/>
      <c r="H1600" s="37"/>
      <c r="I1600" s="41"/>
      <c r="J1600" s="36"/>
      <c r="K1600" s="36"/>
      <c r="L1600" s="38"/>
      <c r="M1600" s="37"/>
      <c r="N1600" s="36"/>
      <c r="O1600" s="37"/>
      <c r="P1600" s="36"/>
      <c r="Q1600" s="37"/>
      <c r="R1600" s="37"/>
      <c r="S1600" s="40">
        <f t="shared" si="770"/>
        <v>0</v>
      </c>
      <c r="U1600" s="40">
        <f t="shared" si="771"/>
        <v>0</v>
      </c>
      <c r="V1600" s="40">
        <f t="shared" si="772"/>
        <v>0</v>
      </c>
      <c r="W1600" s="40">
        <f t="shared" si="773"/>
        <v>0</v>
      </c>
      <c r="X1600" s="40">
        <f t="shared" si="774"/>
        <v>0</v>
      </c>
      <c r="Y1600" s="40">
        <f t="shared" si="784"/>
        <v>0</v>
      </c>
      <c r="Z1600" s="40">
        <f t="shared" si="785"/>
        <v>0</v>
      </c>
      <c r="AA1600" s="40">
        <f t="shared" si="775"/>
        <v>0</v>
      </c>
      <c r="AC1600" s="41"/>
      <c r="AD1600" s="37"/>
      <c r="AE1600" s="37"/>
      <c r="AF1600" s="37"/>
      <c r="AG1600" s="37"/>
      <c r="AH1600" s="37"/>
      <c r="AI1600" s="35">
        <f t="shared" si="776"/>
        <v>0</v>
      </c>
      <c r="AK1600" s="35">
        <f t="shared" si="777"/>
        <v>0</v>
      </c>
      <c r="AL1600" s="35">
        <f t="shared" si="778"/>
        <v>0</v>
      </c>
      <c r="AM1600" s="35">
        <f t="shared" si="779"/>
        <v>0</v>
      </c>
      <c r="AN1600" s="35">
        <f t="shared" si="780"/>
        <v>0</v>
      </c>
      <c r="AO1600" s="35">
        <f t="shared" si="781"/>
        <v>0</v>
      </c>
      <c r="AP1600" s="35">
        <f t="shared" si="782"/>
        <v>0</v>
      </c>
      <c r="AQ1600" s="35">
        <f t="shared" si="783"/>
        <v>0</v>
      </c>
      <c r="AS1600" s="36"/>
    </row>
    <row r="1601" spans="2:45" ht="30.95" hidden="1" customHeight="1">
      <c r="B1601" s="307"/>
      <c r="C1601" s="314"/>
      <c r="D1601" s="309">
        <f>D1561</f>
        <v>0</v>
      </c>
      <c r="E1601" s="310"/>
      <c r="G1601" s="307">
        <f t="shared" ref="G1601:R1601" si="786">SUM(G1561:G1600)</f>
        <v>0</v>
      </c>
      <c r="H1601" s="311">
        <f>SUM(H1561:H1600)</f>
        <v>0</v>
      </c>
      <c r="I1601" s="311">
        <f t="shared" si="786"/>
        <v>0</v>
      </c>
      <c r="J1601" s="307"/>
      <c r="K1601" s="307"/>
      <c r="L1601" s="315"/>
      <c r="M1601" s="311">
        <f>SUM(M1561:M1600)</f>
        <v>0</v>
      </c>
      <c r="N1601" s="307"/>
      <c r="O1601" s="311">
        <f>SUM(O1561:O1600)</f>
        <v>0</v>
      </c>
      <c r="P1601" s="307"/>
      <c r="Q1601" s="311">
        <f>SUM(Q1561:Q1600)</f>
        <v>0</v>
      </c>
      <c r="R1601" s="311">
        <f t="shared" si="786"/>
        <v>0</v>
      </c>
      <c r="S1601" s="311">
        <f>SUM(S1561:S1600)</f>
        <v>0</v>
      </c>
      <c r="T1601" s="313"/>
      <c r="U1601" s="311">
        <f>SUM(U1561:U1600)</f>
        <v>0</v>
      </c>
      <c r="V1601" s="311">
        <f t="shared" ref="V1601:AA1601" si="787">SUM(V1561:V1600)</f>
        <v>0</v>
      </c>
      <c r="W1601" s="311">
        <f t="shared" si="787"/>
        <v>0</v>
      </c>
      <c r="X1601" s="311">
        <f t="shared" si="787"/>
        <v>0</v>
      </c>
      <c r="Y1601" s="311">
        <f t="shared" si="787"/>
        <v>0</v>
      </c>
      <c r="Z1601" s="311">
        <f t="shared" si="787"/>
        <v>0</v>
      </c>
      <c r="AA1601" s="311">
        <f t="shared" si="787"/>
        <v>0</v>
      </c>
      <c r="AC1601" s="311">
        <f>SUM(AC1561:AC1600)</f>
        <v>0</v>
      </c>
      <c r="AD1601" s="311">
        <f t="shared" ref="AD1601:AI1601" si="788">SUM(AD1561:AD1600)</f>
        <v>0</v>
      </c>
      <c r="AE1601" s="311">
        <f t="shared" si="788"/>
        <v>0</v>
      </c>
      <c r="AF1601" s="311">
        <f t="shared" si="788"/>
        <v>0</v>
      </c>
      <c r="AG1601" s="311">
        <f t="shared" si="788"/>
        <v>0</v>
      </c>
      <c r="AH1601" s="311">
        <f t="shared" si="788"/>
        <v>0</v>
      </c>
      <c r="AI1601" s="311">
        <f t="shared" si="788"/>
        <v>0</v>
      </c>
      <c r="AK1601" s="311">
        <f>SUM(AK1561:AK1600)</f>
        <v>0</v>
      </c>
      <c r="AL1601" s="311">
        <f t="shared" ref="AL1601:AQ1601" si="789">SUM(AL1561:AL1600)</f>
        <v>0</v>
      </c>
      <c r="AM1601" s="311">
        <f t="shared" si="789"/>
        <v>0</v>
      </c>
      <c r="AN1601" s="311">
        <f t="shared" si="789"/>
        <v>0</v>
      </c>
      <c r="AO1601" s="311">
        <f t="shared" si="789"/>
        <v>0</v>
      </c>
      <c r="AP1601" s="311">
        <f t="shared" si="789"/>
        <v>0</v>
      </c>
      <c r="AQ1601" s="311">
        <f t="shared" si="789"/>
        <v>0</v>
      </c>
      <c r="AS1601" s="36"/>
    </row>
    <row r="1602" spans="2:45" hidden="1">
      <c r="M1602" s="4"/>
    </row>
    <row r="1603" spans="2:45" hidden="1">
      <c r="B1603" s="36"/>
      <c r="C1603" s="316" t="str">
        <f>'Salary Calc &amp; Services Offered'!A53</f>
        <v>Service 39</v>
      </c>
      <c r="D1603" s="28">
        <v>0</v>
      </c>
      <c r="E1603" s="29">
        <v>0</v>
      </c>
      <c r="G1603" s="409"/>
      <c r="H1603" s="30"/>
      <c r="I1603" s="40">
        <f>'Salary Calc &amp; Services Offered'!JV53</f>
        <v>0</v>
      </c>
      <c r="J1603" s="36"/>
      <c r="K1603" s="36"/>
      <c r="L1603" s="38"/>
      <c r="M1603" s="39"/>
      <c r="N1603" s="36"/>
      <c r="O1603" s="39"/>
      <c r="P1603" s="36"/>
      <c r="Q1603" s="31"/>
      <c r="R1603" s="37"/>
      <c r="S1603" s="40">
        <f t="shared" ref="S1603:S1642" si="790">H1603+I1603+O1603+M1603+Q1603+R1603</f>
        <v>0</v>
      </c>
      <c r="U1603" s="40">
        <f t="shared" ref="U1603:U1642" si="791">IFERROR(H1603/$D$1603,0)</f>
        <v>0</v>
      </c>
      <c r="V1603" s="40">
        <f t="shared" ref="V1603:V1642" si="792">IFERROR(I1603/$D$1603,0)</f>
        <v>0</v>
      </c>
      <c r="W1603" s="40">
        <f t="shared" ref="W1603:W1642" si="793">IFERROR(O1603/$D$1603,0)</f>
        <v>0</v>
      </c>
      <c r="X1603" s="40">
        <f t="shared" ref="X1603:X1642" si="794">IFERROR(M1603/$D$1603,0)</f>
        <v>0</v>
      </c>
      <c r="Y1603" s="40">
        <f>IFERROR(Q1603/$D$1603,0)</f>
        <v>0</v>
      </c>
      <c r="Z1603" s="40">
        <f>IFERROR(R1603/$D$1603,0)</f>
        <v>0</v>
      </c>
      <c r="AA1603" s="40">
        <f t="shared" ref="AA1603:AA1642" si="795">SUM(U1603:Z1603)</f>
        <v>0</v>
      </c>
      <c r="AC1603" s="41">
        <f>IF('Salary Calc &amp; Services Offered'!JW117&lt;0,0,'Salary Calc &amp; Services Offered'!JW117)</f>
        <v>0</v>
      </c>
      <c r="AD1603" s="37"/>
      <c r="AE1603" s="37"/>
      <c r="AF1603" s="37"/>
      <c r="AG1603" s="37"/>
      <c r="AH1603" s="37"/>
      <c r="AI1603" s="35">
        <f t="shared" ref="AI1603:AI1642" si="796">SUM(AC1603:AH1603)</f>
        <v>0</v>
      </c>
      <c r="AK1603" s="35">
        <f t="shared" ref="AK1603:AK1642" si="797">IFERROR(AC1603/$D$1603,0)</f>
        <v>0</v>
      </c>
      <c r="AL1603" s="35">
        <f t="shared" ref="AL1603:AL1642" si="798">IFERROR(AD1603/$D$1603,0)</f>
        <v>0</v>
      </c>
      <c r="AM1603" s="35">
        <f t="shared" ref="AM1603:AM1642" si="799">IFERROR(AE1603/$D$1603,0)</f>
        <v>0</v>
      </c>
      <c r="AN1603" s="35">
        <f t="shared" ref="AN1603:AN1642" si="800">IFERROR(AF1603/$D$1603,0)</f>
        <v>0</v>
      </c>
      <c r="AO1603" s="35">
        <f t="shared" ref="AO1603:AO1642" si="801">IFERROR(AG1603/$D$1603,0)</f>
        <v>0</v>
      </c>
      <c r="AP1603" s="35">
        <f t="shared" ref="AP1603:AP1642" si="802">IFERROR(AH1603/$D$1603,0)</f>
        <v>0</v>
      </c>
      <c r="AQ1603" s="35">
        <f t="shared" ref="AQ1603:AQ1642" si="803">SUM(AK1603:AP1603)</f>
        <v>0</v>
      </c>
      <c r="AS1603" s="36"/>
    </row>
    <row r="1604" spans="2:45" hidden="1">
      <c r="B1604" s="320"/>
      <c r="C1604" s="320"/>
      <c r="D1604" s="321"/>
      <c r="E1604" s="321"/>
      <c r="G1604" s="36"/>
      <c r="H1604" s="34"/>
      <c r="I1604" s="40"/>
      <c r="J1604" s="36"/>
      <c r="K1604" s="36"/>
      <c r="L1604" s="38"/>
      <c r="M1604" s="39"/>
      <c r="N1604" s="36"/>
      <c r="O1604" s="39"/>
      <c r="P1604" s="36"/>
      <c r="Q1604" s="39"/>
      <c r="R1604" s="37"/>
      <c r="S1604" s="40">
        <f t="shared" si="790"/>
        <v>0</v>
      </c>
      <c r="U1604" s="40">
        <f t="shared" si="791"/>
        <v>0</v>
      </c>
      <c r="V1604" s="40">
        <f t="shared" si="792"/>
        <v>0</v>
      </c>
      <c r="W1604" s="40">
        <f t="shared" si="793"/>
        <v>0</v>
      </c>
      <c r="X1604" s="40">
        <f t="shared" si="794"/>
        <v>0</v>
      </c>
      <c r="Y1604" s="40">
        <f t="shared" ref="Y1604:Y1642" si="804">IFERROR(Q1604/$D$1603,0)</f>
        <v>0</v>
      </c>
      <c r="Z1604" s="40">
        <f t="shared" ref="Z1604:Z1642" si="805">IFERROR(R1604/$D$1603,0)</f>
        <v>0</v>
      </c>
      <c r="AA1604" s="40">
        <f t="shared" si="795"/>
        <v>0</v>
      </c>
      <c r="AC1604" s="35"/>
      <c r="AD1604" s="32"/>
      <c r="AE1604" s="32"/>
      <c r="AF1604" s="32"/>
      <c r="AG1604" s="32"/>
      <c r="AH1604" s="32"/>
      <c r="AI1604" s="35">
        <f t="shared" si="796"/>
        <v>0</v>
      </c>
      <c r="AK1604" s="35">
        <f t="shared" si="797"/>
        <v>0</v>
      </c>
      <c r="AL1604" s="35">
        <f t="shared" si="798"/>
        <v>0</v>
      </c>
      <c r="AM1604" s="35">
        <f t="shared" si="799"/>
        <v>0</v>
      </c>
      <c r="AN1604" s="35">
        <f t="shared" si="800"/>
        <v>0</v>
      </c>
      <c r="AO1604" s="35">
        <f t="shared" si="801"/>
        <v>0</v>
      </c>
      <c r="AP1604" s="35">
        <f t="shared" si="802"/>
        <v>0</v>
      </c>
      <c r="AQ1604" s="35">
        <f t="shared" si="803"/>
        <v>0</v>
      </c>
      <c r="AS1604" s="36"/>
    </row>
    <row r="1605" spans="2:45" hidden="1">
      <c r="B1605" s="316"/>
      <c r="C1605" s="317"/>
      <c r="D1605" s="318"/>
      <c r="E1605" s="318"/>
      <c r="G1605" s="36"/>
      <c r="H1605" s="39"/>
      <c r="I1605" s="40"/>
      <c r="J1605" s="36"/>
      <c r="K1605" s="36"/>
      <c r="L1605" s="38"/>
      <c r="M1605" s="39"/>
      <c r="N1605" s="36"/>
      <c r="O1605" s="39"/>
      <c r="P1605" s="36"/>
      <c r="Q1605" s="39"/>
      <c r="R1605" s="37"/>
      <c r="S1605" s="40">
        <f t="shared" si="790"/>
        <v>0</v>
      </c>
      <c r="U1605" s="40">
        <f t="shared" si="791"/>
        <v>0</v>
      </c>
      <c r="V1605" s="40">
        <f t="shared" si="792"/>
        <v>0</v>
      </c>
      <c r="W1605" s="40">
        <f t="shared" si="793"/>
        <v>0</v>
      </c>
      <c r="X1605" s="40">
        <f t="shared" si="794"/>
        <v>0</v>
      </c>
      <c r="Y1605" s="40">
        <f t="shared" si="804"/>
        <v>0</v>
      </c>
      <c r="Z1605" s="40">
        <f t="shared" si="805"/>
        <v>0</v>
      </c>
      <c r="AA1605" s="40">
        <f t="shared" si="795"/>
        <v>0</v>
      </c>
      <c r="AC1605" s="40"/>
      <c r="AD1605" s="39"/>
      <c r="AE1605" s="39"/>
      <c r="AF1605" s="39"/>
      <c r="AG1605" s="39"/>
      <c r="AH1605" s="39"/>
      <c r="AI1605" s="35">
        <f t="shared" si="796"/>
        <v>0</v>
      </c>
      <c r="AK1605" s="35">
        <f t="shared" si="797"/>
        <v>0</v>
      </c>
      <c r="AL1605" s="35">
        <f t="shared" si="798"/>
        <v>0</v>
      </c>
      <c r="AM1605" s="35">
        <f t="shared" si="799"/>
        <v>0</v>
      </c>
      <c r="AN1605" s="35">
        <f t="shared" si="800"/>
        <v>0</v>
      </c>
      <c r="AO1605" s="35">
        <f t="shared" si="801"/>
        <v>0</v>
      </c>
      <c r="AP1605" s="35">
        <f t="shared" si="802"/>
        <v>0</v>
      </c>
      <c r="AQ1605" s="35">
        <f t="shared" si="803"/>
        <v>0</v>
      </c>
      <c r="AS1605" s="36"/>
    </row>
    <row r="1606" spans="2:45" hidden="1">
      <c r="B1606" s="316"/>
      <c r="C1606" s="317"/>
      <c r="D1606" s="318"/>
      <c r="E1606" s="318"/>
      <c r="G1606" s="36"/>
      <c r="H1606" s="39"/>
      <c r="I1606" s="40"/>
      <c r="J1606" s="36"/>
      <c r="K1606" s="36"/>
      <c r="L1606" s="38"/>
      <c r="M1606" s="39"/>
      <c r="N1606" s="36"/>
      <c r="O1606" s="39"/>
      <c r="P1606" s="36"/>
      <c r="Q1606" s="39"/>
      <c r="R1606" s="37"/>
      <c r="S1606" s="40">
        <f t="shared" si="790"/>
        <v>0</v>
      </c>
      <c r="U1606" s="40">
        <f t="shared" si="791"/>
        <v>0</v>
      </c>
      <c r="V1606" s="40">
        <f t="shared" si="792"/>
        <v>0</v>
      </c>
      <c r="W1606" s="40">
        <f t="shared" si="793"/>
        <v>0</v>
      </c>
      <c r="X1606" s="40">
        <f t="shared" si="794"/>
        <v>0</v>
      </c>
      <c r="Y1606" s="40">
        <f t="shared" si="804"/>
        <v>0</v>
      </c>
      <c r="Z1606" s="40">
        <f t="shared" si="805"/>
        <v>0</v>
      </c>
      <c r="AA1606" s="40">
        <f t="shared" si="795"/>
        <v>0</v>
      </c>
      <c r="AC1606" s="40"/>
      <c r="AD1606" s="39"/>
      <c r="AE1606" s="39"/>
      <c r="AF1606" s="39"/>
      <c r="AG1606" s="39"/>
      <c r="AH1606" s="39"/>
      <c r="AI1606" s="35">
        <f t="shared" si="796"/>
        <v>0</v>
      </c>
      <c r="AK1606" s="35">
        <f t="shared" si="797"/>
        <v>0</v>
      </c>
      <c r="AL1606" s="35">
        <f t="shared" si="798"/>
        <v>0</v>
      </c>
      <c r="AM1606" s="35">
        <f t="shared" si="799"/>
        <v>0</v>
      </c>
      <c r="AN1606" s="35">
        <f t="shared" si="800"/>
        <v>0</v>
      </c>
      <c r="AO1606" s="35">
        <f t="shared" si="801"/>
        <v>0</v>
      </c>
      <c r="AP1606" s="35">
        <f t="shared" si="802"/>
        <v>0</v>
      </c>
      <c r="AQ1606" s="35">
        <f t="shared" si="803"/>
        <v>0</v>
      </c>
      <c r="AS1606" s="36"/>
    </row>
    <row r="1607" spans="2:45" hidden="1">
      <c r="B1607" s="316"/>
      <c r="C1607" s="317"/>
      <c r="D1607" s="318"/>
      <c r="E1607" s="318"/>
      <c r="G1607" s="36"/>
      <c r="H1607" s="39"/>
      <c r="I1607" s="40"/>
      <c r="J1607" s="36"/>
      <c r="K1607" s="36"/>
      <c r="L1607" s="38"/>
      <c r="M1607" s="39"/>
      <c r="N1607" s="36"/>
      <c r="O1607" s="39"/>
      <c r="P1607" s="36"/>
      <c r="Q1607" s="39"/>
      <c r="R1607" s="37"/>
      <c r="S1607" s="40">
        <f t="shared" si="790"/>
        <v>0</v>
      </c>
      <c r="U1607" s="40">
        <f t="shared" si="791"/>
        <v>0</v>
      </c>
      <c r="V1607" s="40">
        <f t="shared" si="792"/>
        <v>0</v>
      </c>
      <c r="W1607" s="40">
        <f t="shared" si="793"/>
        <v>0</v>
      </c>
      <c r="X1607" s="40">
        <f t="shared" si="794"/>
        <v>0</v>
      </c>
      <c r="Y1607" s="40">
        <f t="shared" si="804"/>
        <v>0</v>
      </c>
      <c r="Z1607" s="40">
        <f t="shared" si="805"/>
        <v>0</v>
      </c>
      <c r="AA1607" s="40">
        <f t="shared" si="795"/>
        <v>0</v>
      </c>
      <c r="AC1607" s="40"/>
      <c r="AD1607" s="39"/>
      <c r="AE1607" s="39"/>
      <c r="AF1607" s="39"/>
      <c r="AG1607" s="39"/>
      <c r="AH1607" s="39"/>
      <c r="AI1607" s="35">
        <f t="shared" si="796"/>
        <v>0</v>
      </c>
      <c r="AK1607" s="35">
        <f t="shared" si="797"/>
        <v>0</v>
      </c>
      <c r="AL1607" s="35">
        <f t="shared" si="798"/>
        <v>0</v>
      </c>
      <c r="AM1607" s="35">
        <f t="shared" si="799"/>
        <v>0</v>
      </c>
      <c r="AN1607" s="35">
        <f t="shared" si="800"/>
        <v>0</v>
      </c>
      <c r="AO1607" s="35">
        <f t="shared" si="801"/>
        <v>0</v>
      </c>
      <c r="AP1607" s="35">
        <f t="shared" si="802"/>
        <v>0</v>
      </c>
      <c r="AQ1607" s="35">
        <f t="shared" si="803"/>
        <v>0</v>
      </c>
      <c r="AS1607" s="36"/>
    </row>
    <row r="1608" spans="2:45" hidden="1">
      <c r="B1608" s="316"/>
      <c r="C1608" s="317"/>
      <c r="D1608" s="318"/>
      <c r="E1608" s="318"/>
      <c r="G1608" s="36"/>
      <c r="H1608" s="39"/>
      <c r="I1608" s="40"/>
      <c r="J1608" s="36"/>
      <c r="K1608" s="36"/>
      <c r="L1608" s="38"/>
      <c r="M1608" s="39"/>
      <c r="N1608" s="36"/>
      <c r="O1608" s="39"/>
      <c r="P1608" s="36"/>
      <c r="Q1608" s="39"/>
      <c r="R1608" s="37"/>
      <c r="S1608" s="40">
        <f t="shared" si="790"/>
        <v>0</v>
      </c>
      <c r="U1608" s="40">
        <f t="shared" si="791"/>
        <v>0</v>
      </c>
      <c r="V1608" s="40">
        <f t="shared" si="792"/>
        <v>0</v>
      </c>
      <c r="W1608" s="40">
        <f t="shared" si="793"/>
        <v>0</v>
      </c>
      <c r="X1608" s="40">
        <f t="shared" si="794"/>
        <v>0</v>
      </c>
      <c r="Y1608" s="40">
        <f t="shared" si="804"/>
        <v>0</v>
      </c>
      <c r="Z1608" s="40">
        <f t="shared" si="805"/>
        <v>0</v>
      </c>
      <c r="AA1608" s="40">
        <f t="shared" si="795"/>
        <v>0</v>
      </c>
      <c r="AC1608" s="40"/>
      <c r="AD1608" s="39"/>
      <c r="AE1608" s="39"/>
      <c r="AF1608" s="39"/>
      <c r="AG1608" s="39"/>
      <c r="AH1608" s="39"/>
      <c r="AI1608" s="35">
        <f t="shared" si="796"/>
        <v>0</v>
      </c>
      <c r="AK1608" s="35">
        <f t="shared" si="797"/>
        <v>0</v>
      </c>
      <c r="AL1608" s="35">
        <f t="shared" si="798"/>
        <v>0</v>
      </c>
      <c r="AM1608" s="35">
        <f t="shared" si="799"/>
        <v>0</v>
      </c>
      <c r="AN1608" s="35">
        <f t="shared" si="800"/>
        <v>0</v>
      </c>
      <c r="AO1608" s="35">
        <f t="shared" si="801"/>
        <v>0</v>
      </c>
      <c r="AP1608" s="35">
        <f t="shared" si="802"/>
        <v>0</v>
      </c>
      <c r="AQ1608" s="35">
        <f t="shared" si="803"/>
        <v>0</v>
      </c>
      <c r="AS1608" s="36"/>
    </row>
    <row r="1609" spans="2:45" hidden="1">
      <c r="B1609" s="316"/>
      <c r="C1609" s="317"/>
      <c r="D1609" s="318"/>
      <c r="E1609" s="318"/>
      <c r="G1609" s="36"/>
      <c r="H1609" s="39"/>
      <c r="I1609" s="40"/>
      <c r="J1609" s="36"/>
      <c r="K1609" s="36"/>
      <c r="L1609" s="38"/>
      <c r="M1609" s="39"/>
      <c r="N1609" s="36"/>
      <c r="O1609" s="39"/>
      <c r="P1609" s="36"/>
      <c r="Q1609" s="39"/>
      <c r="R1609" s="37"/>
      <c r="S1609" s="40">
        <f t="shared" si="790"/>
        <v>0</v>
      </c>
      <c r="U1609" s="40">
        <f t="shared" si="791"/>
        <v>0</v>
      </c>
      <c r="V1609" s="40">
        <f t="shared" si="792"/>
        <v>0</v>
      </c>
      <c r="W1609" s="40">
        <f t="shared" si="793"/>
        <v>0</v>
      </c>
      <c r="X1609" s="40">
        <f t="shared" si="794"/>
        <v>0</v>
      </c>
      <c r="Y1609" s="40">
        <f t="shared" si="804"/>
        <v>0</v>
      </c>
      <c r="Z1609" s="40">
        <f t="shared" si="805"/>
        <v>0</v>
      </c>
      <c r="AA1609" s="40">
        <f t="shared" si="795"/>
        <v>0</v>
      </c>
      <c r="AC1609" s="40"/>
      <c r="AD1609" s="39"/>
      <c r="AE1609" s="39"/>
      <c r="AF1609" s="39"/>
      <c r="AG1609" s="39"/>
      <c r="AH1609" s="39"/>
      <c r="AI1609" s="35">
        <f t="shared" si="796"/>
        <v>0</v>
      </c>
      <c r="AK1609" s="35">
        <f t="shared" si="797"/>
        <v>0</v>
      </c>
      <c r="AL1609" s="35">
        <f t="shared" si="798"/>
        <v>0</v>
      </c>
      <c r="AM1609" s="35">
        <f t="shared" si="799"/>
        <v>0</v>
      </c>
      <c r="AN1609" s="35">
        <f t="shared" si="800"/>
        <v>0</v>
      </c>
      <c r="AO1609" s="35">
        <f t="shared" si="801"/>
        <v>0</v>
      </c>
      <c r="AP1609" s="35">
        <f t="shared" si="802"/>
        <v>0</v>
      </c>
      <c r="AQ1609" s="35">
        <f t="shared" si="803"/>
        <v>0</v>
      </c>
      <c r="AS1609" s="36"/>
    </row>
    <row r="1610" spans="2:45" hidden="1">
      <c r="B1610" s="316"/>
      <c r="C1610" s="317"/>
      <c r="D1610" s="318"/>
      <c r="E1610" s="318"/>
      <c r="G1610" s="36"/>
      <c r="H1610" s="39"/>
      <c r="I1610" s="40"/>
      <c r="J1610" s="36"/>
      <c r="K1610" s="36"/>
      <c r="L1610" s="38"/>
      <c r="M1610" s="39"/>
      <c r="N1610" s="36"/>
      <c r="O1610" s="39"/>
      <c r="P1610" s="36"/>
      <c r="Q1610" s="39"/>
      <c r="R1610" s="37"/>
      <c r="S1610" s="40">
        <f t="shared" si="790"/>
        <v>0</v>
      </c>
      <c r="U1610" s="40">
        <f t="shared" si="791"/>
        <v>0</v>
      </c>
      <c r="V1610" s="40">
        <f t="shared" si="792"/>
        <v>0</v>
      </c>
      <c r="W1610" s="40">
        <f t="shared" si="793"/>
        <v>0</v>
      </c>
      <c r="X1610" s="40">
        <f t="shared" si="794"/>
        <v>0</v>
      </c>
      <c r="Y1610" s="40">
        <f t="shared" si="804"/>
        <v>0</v>
      </c>
      <c r="Z1610" s="40">
        <f t="shared" si="805"/>
        <v>0</v>
      </c>
      <c r="AA1610" s="40">
        <f t="shared" si="795"/>
        <v>0</v>
      </c>
      <c r="AC1610" s="40"/>
      <c r="AD1610" s="39"/>
      <c r="AE1610" s="39"/>
      <c r="AF1610" s="39"/>
      <c r="AG1610" s="39"/>
      <c r="AH1610" s="39"/>
      <c r="AI1610" s="35">
        <f t="shared" si="796"/>
        <v>0</v>
      </c>
      <c r="AK1610" s="35">
        <f t="shared" si="797"/>
        <v>0</v>
      </c>
      <c r="AL1610" s="35">
        <f t="shared" si="798"/>
        <v>0</v>
      </c>
      <c r="AM1610" s="35">
        <f t="shared" si="799"/>
        <v>0</v>
      </c>
      <c r="AN1610" s="35">
        <f t="shared" si="800"/>
        <v>0</v>
      </c>
      <c r="AO1610" s="35">
        <f t="shared" si="801"/>
        <v>0</v>
      </c>
      <c r="AP1610" s="35">
        <f t="shared" si="802"/>
        <v>0</v>
      </c>
      <c r="AQ1610" s="35">
        <f t="shared" si="803"/>
        <v>0</v>
      </c>
      <c r="AS1610" s="36"/>
    </row>
    <row r="1611" spans="2:45" hidden="1">
      <c r="B1611" s="316"/>
      <c r="C1611" s="316"/>
      <c r="D1611" s="319"/>
      <c r="E1611" s="319"/>
      <c r="G1611" s="36"/>
      <c r="H1611" s="37"/>
      <c r="I1611" s="41"/>
      <c r="J1611" s="36"/>
      <c r="K1611" s="36"/>
      <c r="L1611" s="38"/>
      <c r="M1611" s="37"/>
      <c r="N1611" s="36"/>
      <c r="O1611" s="37"/>
      <c r="P1611" s="36"/>
      <c r="Q1611" s="37"/>
      <c r="R1611" s="37"/>
      <c r="S1611" s="40">
        <f t="shared" si="790"/>
        <v>0</v>
      </c>
      <c r="U1611" s="40">
        <f t="shared" si="791"/>
        <v>0</v>
      </c>
      <c r="V1611" s="40">
        <f t="shared" si="792"/>
        <v>0</v>
      </c>
      <c r="W1611" s="40">
        <f t="shared" si="793"/>
        <v>0</v>
      </c>
      <c r="X1611" s="40">
        <f t="shared" si="794"/>
        <v>0</v>
      </c>
      <c r="Y1611" s="40">
        <f t="shared" si="804"/>
        <v>0</v>
      </c>
      <c r="Z1611" s="40">
        <f t="shared" si="805"/>
        <v>0</v>
      </c>
      <c r="AA1611" s="40">
        <f t="shared" si="795"/>
        <v>0</v>
      </c>
      <c r="AC1611" s="41"/>
      <c r="AD1611" s="37"/>
      <c r="AE1611" s="37"/>
      <c r="AF1611" s="37"/>
      <c r="AG1611" s="37"/>
      <c r="AH1611" s="37"/>
      <c r="AI1611" s="35">
        <f t="shared" si="796"/>
        <v>0</v>
      </c>
      <c r="AK1611" s="35">
        <f t="shared" si="797"/>
        <v>0</v>
      </c>
      <c r="AL1611" s="35">
        <f t="shared" si="798"/>
        <v>0</v>
      </c>
      <c r="AM1611" s="35">
        <f t="shared" si="799"/>
        <v>0</v>
      </c>
      <c r="AN1611" s="35">
        <f t="shared" si="800"/>
        <v>0</v>
      </c>
      <c r="AO1611" s="35">
        <f t="shared" si="801"/>
        <v>0</v>
      </c>
      <c r="AP1611" s="35">
        <f t="shared" si="802"/>
        <v>0</v>
      </c>
      <c r="AQ1611" s="35">
        <f t="shared" si="803"/>
        <v>0</v>
      </c>
      <c r="AS1611" s="36"/>
    </row>
    <row r="1612" spans="2:45" hidden="1">
      <c r="B1612" s="316"/>
      <c r="C1612" s="316"/>
      <c r="D1612" s="319"/>
      <c r="E1612" s="319"/>
      <c r="G1612" s="36"/>
      <c r="H1612" s="37"/>
      <c r="I1612" s="41"/>
      <c r="J1612" s="36"/>
      <c r="K1612" s="36"/>
      <c r="L1612" s="38"/>
      <c r="M1612" s="37"/>
      <c r="N1612" s="36"/>
      <c r="O1612" s="37"/>
      <c r="P1612" s="36"/>
      <c r="Q1612" s="37"/>
      <c r="R1612" s="37"/>
      <c r="S1612" s="40">
        <f t="shared" si="790"/>
        <v>0</v>
      </c>
      <c r="U1612" s="40">
        <f t="shared" si="791"/>
        <v>0</v>
      </c>
      <c r="V1612" s="40">
        <f t="shared" si="792"/>
        <v>0</v>
      </c>
      <c r="W1612" s="40">
        <f t="shared" si="793"/>
        <v>0</v>
      </c>
      <c r="X1612" s="40">
        <f t="shared" si="794"/>
        <v>0</v>
      </c>
      <c r="Y1612" s="40">
        <f t="shared" si="804"/>
        <v>0</v>
      </c>
      <c r="Z1612" s="40">
        <f t="shared" si="805"/>
        <v>0</v>
      </c>
      <c r="AA1612" s="40">
        <f t="shared" si="795"/>
        <v>0</v>
      </c>
      <c r="AC1612" s="41"/>
      <c r="AD1612" s="37"/>
      <c r="AE1612" s="37"/>
      <c r="AF1612" s="37"/>
      <c r="AG1612" s="37"/>
      <c r="AH1612" s="37"/>
      <c r="AI1612" s="35">
        <f t="shared" si="796"/>
        <v>0</v>
      </c>
      <c r="AK1612" s="35">
        <f t="shared" si="797"/>
        <v>0</v>
      </c>
      <c r="AL1612" s="35">
        <f t="shared" si="798"/>
        <v>0</v>
      </c>
      <c r="AM1612" s="35">
        <f t="shared" si="799"/>
        <v>0</v>
      </c>
      <c r="AN1612" s="35">
        <f t="shared" si="800"/>
        <v>0</v>
      </c>
      <c r="AO1612" s="35">
        <f t="shared" si="801"/>
        <v>0</v>
      </c>
      <c r="AP1612" s="35">
        <f t="shared" si="802"/>
        <v>0</v>
      </c>
      <c r="AQ1612" s="35">
        <f t="shared" si="803"/>
        <v>0</v>
      </c>
      <c r="AS1612" s="36"/>
    </row>
    <row r="1613" spans="2:45" hidden="1">
      <c r="B1613" s="316"/>
      <c r="C1613" s="316"/>
      <c r="D1613" s="319"/>
      <c r="E1613" s="319"/>
      <c r="G1613" s="36"/>
      <c r="H1613" s="37"/>
      <c r="I1613" s="41"/>
      <c r="J1613" s="36"/>
      <c r="K1613" s="36"/>
      <c r="L1613" s="38"/>
      <c r="M1613" s="37"/>
      <c r="N1613" s="36"/>
      <c r="O1613" s="37"/>
      <c r="P1613" s="36"/>
      <c r="Q1613" s="37"/>
      <c r="R1613" s="37"/>
      <c r="S1613" s="40">
        <f t="shared" si="790"/>
        <v>0</v>
      </c>
      <c r="U1613" s="40">
        <f t="shared" si="791"/>
        <v>0</v>
      </c>
      <c r="V1613" s="40">
        <f t="shared" si="792"/>
        <v>0</v>
      </c>
      <c r="W1613" s="40">
        <f t="shared" si="793"/>
        <v>0</v>
      </c>
      <c r="X1613" s="40">
        <f t="shared" si="794"/>
        <v>0</v>
      </c>
      <c r="Y1613" s="40">
        <f t="shared" si="804"/>
        <v>0</v>
      </c>
      <c r="Z1613" s="40">
        <f t="shared" si="805"/>
        <v>0</v>
      </c>
      <c r="AA1613" s="40">
        <f t="shared" si="795"/>
        <v>0</v>
      </c>
      <c r="AC1613" s="41"/>
      <c r="AD1613" s="37"/>
      <c r="AE1613" s="37"/>
      <c r="AF1613" s="37"/>
      <c r="AG1613" s="37"/>
      <c r="AH1613" s="37"/>
      <c r="AI1613" s="35">
        <f t="shared" si="796"/>
        <v>0</v>
      </c>
      <c r="AK1613" s="35">
        <f t="shared" si="797"/>
        <v>0</v>
      </c>
      <c r="AL1613" s="35">
        <f t="shared" si="798"/>
        <v>0</v>
      </c>
      <c r="AM1613" s="35">
        <f t="shared" si="799"/>
        <v>0</v>
      </c>
      <c r="AN1613" s="35">
        <f t="shared" si="800"/>
        <v>0</v>
      </c>
      <c r="AO1613" s="35">
        <f t="shared" si="801"/>
        <v>0</v>
      </c>
      <c r="AP1613" s="35">
        <f t="shared" si="802"/>
        <v>0</v>
      </c>
      <c r="AQ1613" s="35">
        <f t="shared" si="803"/>
        <v>0</v>
      </c>
      <c r="AS1613" s="36"/>
    </row>
    <row r="1614" spans="2:45" hidden="1">
      <c r="B1614" s="316"/>
      <c r="C1614" s="316"/>
      <c r="D1614" s="319"/>
      <c r="E1614" s="319"/>
      <c r="G1614" s="36"/>
      <c r="H1614" s="37"/>
      <c r="I1614" s="41"/>
      <c r="J1614" s="36"/>
      <c r="K1614" s="36"/>
      <c r="L1614" s="38"/>
      <c r="M1614" s="37"/>
      <c r="N1614" s="36"/>
      <c r="O1614" s="37"/>
      <c r="P1614" s="36"/>
      <c r="Q1614" s="37"/>
      <c r="R1614" s="37"/>
      <c r="S1614" s="40">
        <f t="shared" si="790"/>
        <v>0</v>
      </c>
      <c r="U1614" s="40">
        <f t="shared" si="791"/>
        <v>0</v>
      </c>
      <c r="V1614" s="40">
        <f t="shared" si="792"/>
        <v>0</v>
      </c>
      <c r="W1614" s="40">
        <f t="shared" si="793"/>
        <v>0</v>
      </c>
      <c r="X1614" s="40">
        <f t="shared" si="794"/>
        <v>0</v>
      </c>
      <c r="Y1614" s="40">
        <f t="shared" si="804"/>
        <v>0</v>
      </c>
      <c r="Z1614" s="40">
        <f t="shared" si="805"/>
        <v>0</v>
      </c>
      <c r="AA1614" s="40">
        <f t="shared" si="795"/>
        <v>0</v>
      </c>
      <c r="AC1614" s="41"/>
      <c r="AD1614" s="37"/>
      <c r="AE1614" s="37"/>
      <c r="AF1614" s="37"/>
      <c r="AG1614" s="37"/>
      <c r="AH1614" s="37"/>
      <c r="AI1614" s="35">
        <f t="shared" si="796"/>
        <v>0</v>
      </c>
      <c r="AK1614" s="35">
        <f t="shared" si="797"/>
        <v>0</v>
      </c>
      <c r="AL1614" s="35">
        <f t="shared" si="798"/>
        <v>0</v>
      </c>
      <c r="AM1614" s="35">
        <f t="shared" si="799"/>
        <v>0</v>
      </c>
      <c r="AN1614" s="35">
        <f t="shared" si="800"/>
        <v>0</v>
      </c>
      <c r="AO1614" s="35">
        <f t="shared" si="801"/>
        <v>0</v>
      </c>
      <c r="AP1614" s="35">
        <f t="shared" si="802"/>
        <v>0</v>
      </c>
      <c r="AQ1614" s="35">
        <f t="shared" si="803"/>
        <v>0</v>
      </c>
      <c r="AS1614" s="36"/>
    </row>
    <row r="1615" spans="2:45" hidden="1">
      <c r="B1615" s="316"/>
      <c r="C1615" s="316"/>
      <c r="D1615" s="319"/>
      <c r="E1615" s="319"/>
      <c r="G1615" s="36"/>
      <c r="H1615" s="37"/>
      <c r="I1615" s="41"/>
      <c r="J1615" s="36"/>
      <c r="K1615" s="36"/>
      <c r="L1615" s="38"/>
      <c r="M1615" s="37"/>
      <c r="N1615" s="36"/>
      <c r="O1615" s="37"/>
      <c r="P1615" s="36"/>
      <c r="Q1615" s="37"/>
      <c r="R1615" s="37"/>
      <c r="S1615" s="40">
        <f t="shared" si="790"/>
        <v>0</v>
      </c>
      <c r="U1615" s="40">
        <f t="shared" si="791"/>
        <v>0</v>
      </c>
      <c r="V1615" s="40">
        <f t="shared" si="792"/>
        <v>0</v>
      </c>
      <c r="W1615" s="40">
        <f t="shared" si="793"/>
        <v>0</v>
      </c>
      <c r="X1615" s="40">
        <f t="shared" si="794"/>
        <v>0</v>
      </c>
      <c r="Y1615" s="40">
        <f t="shared" si="804"/>
        <v>0</v>
      </c>
      <c r="Z1615" s="40">
        <f t="shared" si="805"/>
        <v>0</v>
      </c>
      <c r="AA1615" s="40">
        <f t="shared" si="795"/>
        <v>0</v>
      </c>
      <c r="AC1615" s="41"/>
      <c r="AD1615" s="37"/>
      <c r="AE1615" s="37"/>
      <c r="AF1615" s="37"/>
      <c r="AG1615" s="37"/>
      <c r="AH1615" s="37"/>
      <c r="AI1615" s="35">
        <f t="shared" si="796"/>
        <v>0</v>
      </c>
      <c r="AK1615" s="35">
        <f t="shared" si="797"/>
        <v>0</v>
      </c>
      <c r="AL1615" s="35">
        <f t="shared" si="798"/>
        <v>0</v>
      </c>
      <c r="AM1615" s="35">
        <f t="shared" si="799"/>
        <v>0</v>
      </c>
      <c r="AN1615" s="35">
        <f t="shared" si="800"/>
        <v>0</v>
      </c>
      <c r="AO1615" s="35">
        <f t="shared" si="801"/>
        <v>0</v>
      </c>
      <c r="AP1615" s="35">
        <f t="shared" si="802"/>
        <v>0</v>
      </c>
      <c r="AQ1615" s="35">
        <f t="shared" si="803"/>
        <v>0</v>
      </c>
      <c r="AS1615" s="36"/>
    </row>
    <row r="1616" spans="2:45" hidden="1">
      <c r="B1616" s="316"/>
      <c r="C1616" s="316"/>
      <c r="D1616" s="319"/>
      <c r="E1616" s="319"/>
      <c r="G1616" s="36"/>
      <c r="H1616" s="37"/>
      <c r="I1616" s="41"/>
      <c r="J1616" s="36"/>
      <c r="K1616" s="36"/>
      <c r="L1616" s="38"/>
      <c r="M1616" s="37"/>
      <c r="N1616" s="36"/>
      <c r="O1616" s="37"/>
      <c r="P1616" s="36"/>
      <c r="Q1616" s="37"/>
      <c r="R1616" s="37"/>
      <c r="S1616" s="40">
        <f t="shared" si="790"/>
        <v>0</v>
      </c>
      <c r="U1616" s="40">
        <f t="shared" si="791"/>
        <v>0</v>
      </c>
      <c r="V1616" s="40">
        <f t="shared" si="792"/>
        <v>0</v>
      </c>
      <c r="W1616" s="40">
        <f t="shared" si="793"/>
        <v>0</v>
      </c>
      <c r="X1616" s="40">
        <f t="shared" si="794"/>
        <v>0</v>
      </c>
      <c r="Y1616" s="40">
        <f t="shared" si="804"/>
        <v>0</v>
      </c>
      <c r="Z1616" s="40">
        <f t="shared" si="805"/>
        <v>0</v>
      </c>
      <c r="AA1616" s="40">
        <f t="shared" si="795"/>
        <v>0</v>
      </c>
      <c r="AC1616" s="41"/>
      <c r="AD1616" s="37"/>
      <c r="AE1616" s="37"/>
      <c r="AF1616" s="37"/>
      <c r="AG1616" s="37"/>
      <c r="AH1616" s="37"/>
      <c r="AI1616" s="35">
        <f t="shared" si="796"/>
        <v>0</v>
      </c>
      <c r="AK1616" s="35">
        <f t="shared" si="797"/>
        <v>0</v>
      </c>
      <c r="AL1616" s="35">
        <f t="shared" si="798"/>
        <v>0</v>
      </c>
      <c r="AM1616" s="35">
        <f t="shared" si="799"/>
        <v>0</v>
      </c>
      <c r="AN1616" s="35">
        <f t="shared" si="800"/>
        <v>0</v>
      </c>
      <c r="AO1616" s="35">
        <f t="shared" si="801"/>
        <v>0</v>
      </c>
      <c r="AP1616" s="35">
        <f t="shared" si="802"/>
        <v>0</v>
      </c>
      <c r="AQ1616" s="35">
        <f t="shared" si="803"/>
        <v>0</v>
      </c>
      <c r="AS1616" s="36"/>
    </row>
    <row r="1617" spans="2:45" hidden="1">
      <c r="B1617" s="316"/>
      <c r="C1617" s="316"/>
      <c r="D1617" s="319"/>
      <c r="E1617" s="319"/>
      <c r="G1617" s="36"/>
      <c r="H1617" s="37"/>
      <c r="I1617" s="41"/>
      <c r="J1617" s="36"/>
      <c r="K1617" s="36"/>
      <c r="L1617" s="38"/>
      <c r="M1617" s="37"/>
      <c r="N1617" s="36"/>
      <c r="O1617" s="37"/>
      <c r="P1617" s="36"/>
      <c r="Q1617" s="37"/>
      <c r="R1617" s="37"/>
      <c r="S1617" s="40">
        <f t="shared" si="790"/>
        <v>0</v>
      </c>
      <c r="U1617" s="40">
        <f t="shared" si="791"/>
        <v>0</v>
      </c>
      <c r="V1617" s="40">
        <f t="shared" si="792"/>
        <v>0</v>
      </c>
      <c r="W1617" s="40">
        <f t="shared" si="793"/>
        <v>0</v>
      </c>
      <c r="X1617" s="40">
        <f t="shared" si="794"/>
        <v>0</v>
      </c>
      <c r="Y1617" s="40">
        <f t="shared" si="804"/>
        <v>0</v>
      </c>
      <c r="Z1617" s="40">
        <f t="shared" si="805"/>
        <v>0</v>
      </c>
      <c r="AA1617" s="40">
        <f t="shared" si="795"/>
        <v>0</v>
      </c>
      <c r="AC1617" s="41"/>
      <c r="AD1617" s="37"/>
      <c r="AE1617" s="37"/>
      <c r="AF1617" s="37"/>
      <c r="AG1617" s="37"/>
      <c r="AH1617" s="37"/>
      <c r="AI1617" s="35">
        <f t="shared" si="796"/>
        <v>0</v>
      </c>
      <c r="AK1617" s="35">
        <f t="shared" si="797"/>
        <v>0</v>
      </c>
      <c r="AL1617" s="35">
        <f t="shared" si="798"/>
        <v>0</v>
      </c>
      <c r="AM1617" s="35">
        <f t="shared" si="799"/>
        <v>0</v>
      </c>
      <c r="AN1617" s="35">
        <f t="shared" si="800"/>
        <v>0</v>
      </c>
      <c r="AO1617" s="35">
        <f t="shared" si="801"/>
        <v>0</v>
      </c>
      <c r="AP1617" s="35">
        <f t="shared" si="802"/>
        <v>0</v>
      </c>
      <c r="AQ1617" s="35">
        <f t="shared" si="803"/>
        <v>0</v>
      </c>
      <c r="AS1617" s="36"/>
    </row>
    <row r="1618" spans="2:45" hidden="1">
      <c r="B1618" s="316"/>
      <c r="C1618" s="316"/>
      <c r="D1618" s="319"/>
      <c r="E1618" s="319"/>
      <c r="G1618" s="36"/>
      <c r="H1618" s="37"/>
      <c r="I1618" s="41"/>
      <c r="J1618" s="36"/>
      <c r="K1618" s="36"/>
      <c r="L1618" s="38"/>
      <c r="M1618" s="37"/>
      <c r="N1618" s="36"/>
      <c r="O1618" s="37"/>
      <c r="P1618" s="36"/>
      <c r="Q1618" s="37"/>
      <c r="R1618" s="37"/>
      <c r="S1618" s="40">
        <f t="shared" si="790"/>
        <v>0</v>
      </c>
      <c r="U1618" s="40">
        <f t="shared" si="791"/>
        <v>0</v>
      </c>
      <c r="V1618" s="40">
        <f t="shared" si="792"/>
        <v>0</v>
      </c>
      <c r="W1618" s="40">
        <f t="shared" si="793"/>
        <v>0</v>
      </c>
      <c r="X1618" s="40">
        <f t="shared" si="794"/>
        <v>0</v>
      </c>
      <c r="Y1618" s="40">
        <f t="shared" si="804"/>
        <v>0</v>
      </c>
      <c r="Z1618" s="40">
        <f t="shared" si="805"/>
        <v>0</v>
      </c>
      <c r="AA1618" s="40">
        <f t="shared" si="795"/>
        <v>0</v>
      </c>
      <c r="AC1618" s="41"/>
      <c r="AD1618" s="37"/>
      <c r="AE1618" s="37"/>
      <c r="AF1618" s="37"/>
      <c r="AG1618" s="37"/>
      <c r="AH1618" s="37"/>
      <c r="AI1618" s="35">
        <f t="shared" si="796"/>
        <v>0</v>
      </c>
      <c r="AK1618" s="35">
        <f t="shared" si="797"/>
        <v>0</v>
      </c>
      <c r="AL1618" s="35">
        <f t="shared" si="798"/>
        <v>0</v>
      </c>
      <c r="AM1618" s="35">
        <f t="shared" si="799"/>
        <v>0</v>
      </c>
      <c r="AN1618" s="35">
        <f t="shared" si="800"/>
        <v>0</v>
      </c>
      <c r="AO1618" s="35">
        <f t="shared" si="801"/>
        <v>0</v>
      </c>
      <c r="AP1618" s="35">
        <f t="shared" si="802"/>
        <v>0</v>
      </c>
      <c r="AQ1618" s="35">
        <f t="shared" si="803"/>
        <v>0</v>
      </c>
      <c r="AS1618" s="36"/>
    </row>
    <row r="1619" spans="2:45" hidden="1">
      <c r="B1619" s="316"/>
      <c r="C1619" s="316"/>
      <c r="D1619" s="319"/>
      <c r="E1619" s="319"/>
      <c r="G1619" s="36"/>
      <c r="H1619" s="37"/>
      <c r="I1619" s="41"/>
      <c r="J1619" s="36"/>
      <c r="K1619" s="36"/>
      <c r="L1619" s="38"/>
      <c r="M1619" s="37"/>
      <c r="N1619" s="36"/>
      <c r="O1619" s="37"/>
      <c r="P1619" s="36"/>
      <c r="Q1619" s="37"/>
      <c r="R1619" s="37"/>
      <c r="S1619" s="40">
        <f t="shared" si="790"/>
        <v>0</v>
      </c>
      <c r="U1619" s="40">
        <f t="shared" si="791"/>
        <v>0</v>
      </c>
      <c r="V1619" s="40">
        <f t="shared" si="792"/>
        <v>0</v>
      </c>
      <c r="W1619" s="40">
        <f t="shared" si="793"/>
        <v>0</v>
      </c>
      <c r="X1619" s="40">
        <f t="shared" si="794"/>
        <v>0</v>
      </c>
      <c r="Y1619" s="40">
        <f t="shared" si="804"/>
        <v>0</v>
      </c>
      <c r="Z1619" s="40">
        <f t="shared" si="805"/>
        <v>0</v>
      </c>
      <c r="AA1619" s="40">
        <f t="shared" si="795"/>
        <v>0</v>
      </c>
      <c r="AC1619" s="41"/>
      <c r="AD1619" s="37"/>
      <c r="AE1619" s="37"/>
      <c r="AF1619" s="37"/>
      <c r="AG1619" s="37"/>
      <c r="AH1619" s="37"/>
      <c r="AI1619" s="35">
        <f t="shared" si="796"/>
        <v>0</v>
      </c>
      <c r="AK1619" s="35">
        <f t="shared" si="797"/>
        <v>0</v>
      </c>
      <c r="AL1619" s="35">
        <f t="shared" si="798"/>
        <v>0</v>
      </c>
      <c r="AM1619" s="35">
        <f t="shared" si="799"/>
        <v>0</v>
      </c>
      <c r="AN1619" s="35">
        <f t="shared" si="800"/>
        <v>0</v>
      </c>
      <c r="AO1619" s="35">
        <f t="shared" si="801"/>
        <v>0</v>
      </c>
      <c r="AP1619" s="35">
        <f t="shared" si="802"/>
        <v>0</v>
      </c>
      <c r="AQ1619" s="35">
        <f t="shared" si="803"/>
        <v>0</v>
      </c>
      <c r="AS1619" s="36"/>
    </row>
    <row r="1620" spans="2:45" hidden="1">
      <c r="B1620" s="316"/>
      <c r="C1620" s="316"/>
      <c r="D1620" s="319"/>
      <c r="E1620" s="319"/>
      <c r="G1620" s="36"/>
      <c r="H1620" s="37"/>
      <c r="I1620" s="41"/>
      <c r="J1620" s="36"/>
      <c r="K1620" s="36"/>
      <c r="L1620" s="38"/>
      <c r="M1620" s="37"/>
      <c r="N1620" s="36"/>
      <c r="O1620" s="37"/>
      <c r="P1620" s="36"/>
      <c r="Q1620" s="37"/>
      <c r="R1620" s="37"/>
      <c r="S1620" s="40">
        <f t="shared" si="790"/>
        <v>0</v>
      </c>
      <c r="U1620" s="40">
        <f t="shared" si="791"/>
        <v>0</v>
      </c>
      <c r="V1620" s="40">
        <f t="shared" si="792"/>
        <v>0</v>
      </c>
      <c r="W1620" s="40">
        <f t="shared" si="793"/>
        <v>0</v>
      </c>
      <c r="X1620" s="40">
        <f t="shared" si="794"/>
        <v>0</v>
      </c>
      <c r="Y1620" s="40">
        <f t="shared" si="804"/>
        <v>0</v>
      </c>
      <c r="Z1620" s="40">
        <f t="shared" si="805"/>
        <v>0</v>
      </c>
      <c r="AA1620" s="40">
        <f t="shared" si="795"/>
        <v>0</v>
      </c>
      <c r="AC1620" s="41"/>
      <c r="AD1620" s="37"/>
      <c r="AE1620" s="37"/>
      <c r="AF1620" s="37"/>
      <c r="AG1620" s="37"/>
      <c r="AH1620" s="37"/>
      <c r="AI1620" s="35">
        <f t="shared" si="796"/>
        <v>0</v>
      </c>
      <c r="AK1620" s="35">
        <f t="shared" si="797"/>
        <v>0</v>
      </c>
      <c r="AL1620" s="35">
        <f t="shared" si="798"/>
        <v>0</v>
      </c>
      <c r="AM1620" s="35">
        <f t="shared" si="799"/>
        <v>0</v>
      </c>
      <c r="AN1620" s="35">
        <f t="shared" si="800"/>
        <v>0</v>
      </c>
      <c r="AO1620" s="35">
        <f t="shared" si="801"/>
        <v>0</v>
      </c>
      <c r="AP1620" s="35">
        <f t="shared" si="802"/>
        <v>0</v>
      </c>
      <c r="AQ1620" s="35">
        <f t="shared" si="803"/>
        <v>0</v>
      </c>
      <c r="AS1620" s="36"/>
    </row>
    <row r="1621" spans="2:45" hidden="1">
      <c r="B1621" s="316"/>
      <c r="C1621" s="316"/>
      <c r="D1621" s="319"/>
      <c r="E1621" s="319"/>
      <c r="G1621" s="36"/>
      <c r="H1621" s="37"/>
      <c r="I1621" s="41"/>
      <c r="J1621" s="36"/>
      <c r="K1621" s="36"/>
      <c r="L1621" s="38"/>
      <c r="M1621" s="37"/>
      <c r="N1621" s="36"/>
      <c r="O1621" s="37"/>
      <c r="P1621" s="36"/>
      <c r="Q1621" s="37"/>
      <c r="R1621" s="37"/>
      <c r="S1621" s="40">
        <f t="shared" si="790"/>
        <v>0</v>
      </c>
      <c r="U1621" s="40">
        <f t="shared" si="791"/>
        <v>0</v>
      </c>
      <c r="V1621" s="40">
        <f t="shared" si="792"/>
        <v>0</v>
      </c>
      <c r="W1621" s="40">
        <f t="shared" si="793"/>
        <v>0</v>
      </c>
      <c r="X1621" s="40">
        <f t="shared" si="794"/>
        <v>0</v>
      </c>
      <c r="Y1621" s="40">
        <f t="shared" si="804"/>
        <v>0</v>
      </c>
      <c r="Z1621" s="40">
        <f t="shared" si="805"/>
        <v>0</v>
      </c>
      <c r="AA1621" s="40">
        <f t="shared" si="795"/>
        <v>0</v>
      </c>
      <c r="AC1621" s="41"/>
      <c r="AD1621" s="37"/>
      <c r="AE1621" s="37"/>
      <c r="AF1621" s="37"/>
      <c r="AG1621" s="37"/>
      <c r="AH1621" s="37"/>
      <c r="AI1621" s="35">
        <f t="shared" si="796"/>
        <v>0</v>
      </c>
      <c r="AK1621" s="35">
        <f t="shared" si="797"/>
        <v>0</v>
      </c>
      <c r="AL1621" s="35">
        <f t="shared" si="798"/>
        <v>0</v>
      </c>
      <c r="AM1621" s="35">
        <f t="shared" si="799"/>
        <v>0</v>
      </c>
      <c r="AN1621" s="35">
        <f t="shared" si="800"/>
        <v>0</v>
      </c>
      <c r="AO1621" s="35">
        <f t="shared" si="801"/>
        <v>0</v>
      </c>
      <c r="AP1621" s="35">
        <f t="shared" si="802"/>
        <v>0</v>
      </c>
      <c r="AQ1621" s="35">
        <f t="shared" si="803"/>
        <v>0</v>
      </c>
      <c r="AS1621" s="36"/>
    </row>
    <row r="1622" spans="2:45" hidden="1">
      <c r="B1622" s="316"/>
      <c r="C1622" s="316"/>
      <c r="D1622" s="319"/>
      <c r="E1622" s="319"/>
      <c r="G1622" s="36"/>
      <c r="H1622" s="37"/>
      <c r="I1622" s="41"/>
      <c r="J1622" s="36"/>
      <c r="K1622" s="36"/>
      <c r="L1622" s="38"/>
      <c r="M1622" s="37"/>
      <c r="N1622" s="36"/>
      <c r="O1622" s="37"/>
      <c r="P1622" s="36"/>
      <c r="Q1622" s="37"/>
      <c r="R1622" s="37"/>
      <c r="S1622" s="40">
        <f t="shared" si="790"/>
        <v>0</v>
      </c>
      <c r="U1622" s="40">
        <f t="shared" si="791"/>
        <v>0</v>
      </c>
      <c r="V1622" s="40">
        <f t="shared" si="792"/>
        <v>0</v>
      </c>
      <c r="W1622" s="40">
        <f t="shared" si="793"/>
        <v>0</v>
      </c>
      <c r="X1622" s="40">
        <f t="shared" si="794"/>
        <v>0</v>
      </c>
      <c r="Y1622" s="40">
        <f t="shared" si="804"/>
        <v>0</v>
      </c>
      <c r="Z1622" s="40">
        <f t="shared" si="805"/>
        <v>0</v>
      </c>
      <c r="AA1622" s="40">
        <f t="shared" si="795"/>
        <v>0</v>
      </c>
      <c r="AC1622" s="41"/>
      <c r="AD1622" s="37"/>
      <c r="AE1622" s="37"/>
      <c r="AF1622" s="37"/>
      <c r="AG1622" s="37"/>
      <c r="AH1622" s="37"/>
      <c r="AI1622" s="35">
        <f t="shared" si="796"/>
        <v>0</v>
      </c>
      <c r="AK1622" s="35">
        <f t="shared" si="797"/>
        <v>0</v>
      </c>
      <c r="AL1622" s="35">
        <f t="shared" si="798"/>
        <v>0</v>
      </c>
      <c r="AM1622" s="35">
        <f t="shared" si="799"/>
        <v>0</v>
      </c>
      <c r="AN1622" s="35">
        <f t="shared" si="800"/>
        <v>0</v>
      </c>
      <c r="AO1622" s="35">
        <f t="shared" si="801"/>
        <v>0</v>
      </c>
      <c r="AP1622" s="35">
        <f t="shared" si="802"/>
        <v>0</v>
      </c>
      <c r="AQ1622" s="35">
        <f t="shared" si="803"/>
        <v>0</v>
      </c>
      <c r="AS1622" s="36"/>
    </row>
    <row r="1623" spans="2:45" hidden="1">
      <c r="B1623" s="316"/>
      <c r="C1623" s="316"/>
      <c r="D1623" s="319"/>
      <c r="E1623" s="319"/>
      <c r="G1623" s="36"/>
      <c r="H1623" s="37"/>
      <c r="I1623" s="41"/>
      <c r="J1623" s="36"/>
      <c r="K1623" s="36"/>
      <c r="L1623" s="38"/>
      <c r="M1623" s="37"/>
      <c r="N1623" s="36"/>
      <c r="O1623" s="37"/>
      <c r="P1623" s="36"/>
      <c r="Q1623" s="37"/>
      <c r="R1623" s="37"/>
      <c r="S1623" s="40">
        <f t="shared" si="790"/>
        <v>0</v>
      </c>
      <c r="U1623" s="40">
        <f t="shared" si="791"/>
        <v>0</v>
      </c>
      <c r="V1623" s="40">
        <f t="shared" si="792"/>
        <v>0</v>
      </c>
      <c r="W1623" s="40">
        <f t="shared" si="793"/>
        <v>0</v>
      </c>
      <c r="X1623" s="40">
        <f t="shared" si="794"/>
        <v>0</v>
      </c>
      <c r="Y1623" s="40">
        <f t="shared" si="804"/>
        <v>0</v>
      </c>
      <c r="Z1623" s="40">
        <f t="shared" si="805"/>
        <v>0</v>
      </c>
      <c r="AA1623" s="40">
        <f t="shared" si="795"/>
        <v>0</v>
      </c>
      <c r="AC1623" s="41"/>
      <c r="AD1623" s="37"/>
      <c r="AE1623" s="37"/>
      <c r="AF1623" s="37"/>
      <c r="AG1623" s="37"/>
      <c r="AH1623" s="37"/>
      <c r="AI1623" s="35">
        <f t="shared" si="796"/>
        <v>0</v>
      </c>
      <c r="AK1623" s="35">
        <f t="shared" si="797"/>
        <v>0</v>
      </c>
      <c r="AL1623" s="35">
        <f t="shared" si="798"/>
        <v>0</v>
      </c>
      <c r="AM1623" s="35">
        <f t="shared" si="799"/>
        <v>0</v>
      </c>
      <c r="AN1623" s="35">
        <f t="shared" si="800"/>
        <v>0</v>
      </c>
      <c r="AO1623" s="35">
        <f t="shared" si="801"/>
        <v>0</v>
      </c>
      <c r="AP1623" s="35">
        <f t="shared" si="802"/>
        <v>0</v>
      </c>
      <c r="AQ1623" s="35">
        <f t="shared" si="803"/>
        <v>0</v>
      </c>
      <c r="AS1623" s="36"/>
    </row>
    <row r="1624" spans="2:45" hidden="1">
      <c r="B1624" s="316"/>
      <c r="C1624" s="316"/>
      <c r="D1624" s="319"/>
      <c r="E1624" s="319"/>
      <c r="G1624" s="36"/>
      <c r="H1624" s="37"/>
      <c r="I1624" s="41"/>
      <c r="J1624" s="36"/>
      <c r="K1624" s="36"/>
      <c r="L1624" s="38"/>
      <c r="M1624" s="37"/>
      <c r="N1624" s="36"/>
      <c r="O1624" s="37"/>
      <c r="P1624" s="36"/>
      <c r="Q1624" s="37"/>
      <c r="R1624" s="37"/>
      <c r="S1624" s="40">
        <f t="shared" si="790"/>
        <v>0</v>
      </c>
      <c r="U1624" s="40">
        <f t="shared" si="791"/>
        <v>0</v>
      </c>
      <c r="V1624" s="40">
        <f t="shared" si="792"/>
        <v>0</v>
      </c>
      <c r="W1624" s="40">
        <f t="shared" si="793"/>
        <v>0</v>
      </c>
      <c r="X1624" s="40">
        <f t="shared" si="794"/>
        <v>0</v>
      </c>
      <c r="Y1624" s="40">
        <f t="shared" si="804"/>
        <v>0</v>
      </c>
      <c r="Z1624" s="40">
        <f t="shared" si="805"/>
        <v>0</v>
      </c>
      <c r="AA1624" s="40">
        <f t="shared" si="795"/>
        <v>0</v>
      </c>
      <c r="AC1624" s="41"/>
      <c r="AD1624" s="37"/>
      <c r="AE1624" s="37"/>
      <c r="AF1624" s="37"/>
      <c r="AG1624" s="37"/>
      <c r="AH1624" s="37"/>
      <c r="AI1624" s="35">
        <f t="shared" si="796"/>
        <v>0</v>
      </c>
      <c r="AK1624" s="35">
        <f t="shared" si="797"/>
        <v>0</v>
      </c>
      <c r="AL1624" s="35">
        <f t="shared" si="798"/>
        <v>0</v>
      </c>
      <c r="AM1624" s="35">
        <f t="shared" si="799"/>
        <v>0</v>
      </c>
      <c r="AN1624" s="35">
        <f t="shared" si="800"/>
        <v>0</v>
      </c>
      <c r="AO1624" s="35">
        <f t="shared" si="801"/>
        <v>0</v>
      </c>
      <c r="AP1624" s="35">
        <f t="shared" si="802"/>
        <v>0</v>
      </c>
      <c r="AQ1624" s="35">
        <f t="shared" si="803"/>
        <v>0</v>
      </c>
      <c r="AS1624" s="36"/>
    </row>
    <row r="1625" spans="2:45" hidden="1">
      <c r="B1625" s="316"/>
      <c r="C1625" s="316"/>
      <c r="D1625" s="319"/>
      <c r="E1625" s="319"/>
      <c r="G1625" s="36"/>
      <c r="H1625" s="37"/>
      <c r="I1625" s="41"/>
      <c r="J1625" s="36"/>
      <c r="K1625" s="36"/>
      <c r="L1625" s="38"/>
      <c r="M1625" s="37"/>
      <c r="N1625" s="36"/>
      <c r="O1625" s="37"/>
      <c r="P1625" s="36"/>
      <c r="Q1625" s="37"/>
      <c r="R1625" s="37"/>
      <c r="S1625" s="40">
        <f t="shared" si="790"/>
        <v>0</v>
      </c>
      <c r="U1625" s="40">
        <f t="shared" si="791"/>
        <v>0</v>
      </c>
      <c r="V1625" s="40">
        <f t="shared" si="792"/>
        <v>0</v>
      </c>
      <c r="W1625" s="40">
        <f t="shared" si="793"/>
        <v>0</v>
      </c>
      <c r="X1625" s="40">
        <f t="shared" si="794"/>
        <v>0</v>
      </c>
      <c r="Y1625" s="40">
        <f t="shared" si="804"/>
        <v>0</v>
      </c>
      <c r="Z1625" s="40">
        <f t="shared" si="805"/>
        <v>0</v>
      </c>
      <c r="AA1625" s="40">
        <f t="shared" si="795"/>
        <v>0</v>
      </c>
      <c r="AC1625" s="41"/>
      <c r="AD1625" s="37"/>
      <c r="AE1625" s="37"/>
      <c r="AF1625" s="37"/>
      <c r="AG1625" s="37"/>
      <c r="AH1625" s="37"/>
      <c r="AI1625" s="35">
        <f t="shared" si="796"/>
        <v>0</v>
      </c>
      <c r="AK1625" s="35">
        <f t="shared" si="797"/>
        <v>0</v>
      </c>
      <c r="AL1625" s="35">
        <f t="shared" si="798"/>
        <v>0</v>
      </c>
      <c r="AM1625" s="35">
        <f t="shared" si="799"/>
        <v>0</v>
      </c>
      <c r="AN1625" s="35">
        <f t="shared" si="800"/>
        <v>0</v>
      </c>
      <c r="AO1625" s="35">
        <f t="shared" si="801"/>
        <v>0</v>
      </c>
      <c r="AP1625" s="35">
        <f t="shared" si="802"/>
        <v>0</v>
      </c>
      <c r="AQ1625" s="35">
        <f t="shared" si="803"/>
        <v>0</v>
      </c>
      <c r="AS1625" s="36"/>
    </row>
    <row r="1626" spans="2:45" hidden="1">
      <c r="B1626" s="316"/>
      <c r="C1626" s="316"/>
      <c r="D1626" s="319"/>
      <c r="E1626" s="319"/>
      <c r="G1626" s="36"/>
      <c r="H1626" s="37"/>
      <c r="I1626" s="41"/>
      <c r="J1626" s="36"/>
      <c r="K1626" s="36"/>
      <c r="L1626" s="38"/>
      <c r="M1626" s="37"/>
      <c r="N1626" s="36"/>
      <c r="O1626" s="37"/>
      <c r="P1626" s="36"/>
      <c r="Q1626" s="37"/>
      <c r="R1626" s="37"/>
      <c r="S1626" s="40">
        <f t="shared" si="790"/>
        <v>0</v>
      </c>
      <c r="U1626" s="40">
        <f t="shared" si="791"/>
        <v>0</v>
      </c>
      <c r="V1626" s="40">
        <f t="shared" si="792"/>
        <v>0</v>
      </c>
      <c r="W1626" s="40">
        <f t="shared" si="793"/>
        <v>0</v>
      </c>
      <c r="X1626" s="40">
        <f t="shared" si="794"/>
        <v>0</v>
      </c>
      <c r="Y1626" s="40">
        <f t="shared" si="804"/>
        <v>0</v>
      </c>
      <c r="Z1626" s="40">
        <f t="shared" si="805"/>
        <v>0</v>
      </c>
      <c r="AA1626" s="40">
        <f t="shared" si="795"/>
        <v>0</v>
      </c>
      <c r="AC1626" s="41"/>
      <c r="AD1626" s="37"/>
      <c r="AE1626" s="37"/>
      <c r="AF1626" s="37"/>
      <c r="AG1626" s="37"/>
      <c r="AH1626" s="37"/>
      <c r="AI1626" s="35">
        <f t="shared" si="796"/>
        <v>0</v>
      </c>
      <c r="AK1626" s="35">
        <f t="shared" si="797"/>
        <v>0</v>
      </c>
      <c r="AL1626" s="35">
        <f t="shared" si="798"/>
        <v>0</v>
      </c>
      <c r="AM1626" s="35">
        <f t="shared" si="799"/>
        <v>0</v>
      </c>
      <c r="AN1626" s="35">
        <f t="shared" si="800"/>
        <v>0</v>
      </c>
      <c r="AO1626" s="35">
        <f t="shared" si="801"/>
        <v>0</v>
      </c>
      <c r="AP1626" s="35">
        <f t="shared" si="802"/>
        <v>0</v>
      </c>
      <c r="AQ1626" s="35">
        <f t="shared" si="803"/>
        <v>0</v>
      </c>
      <c r="AS1626" s="36"/>
    </row>
    <row r="1627" spans="2:45" hidden="1">
      <c r="B1627" s="316"/>
      <c r="C1627" s="316"/>
      <c r="D1627" s="319"/>
      <c r="E1627" s="319"/>
      <c r="G1627" s="36"/>
      <c r="H1627" s="37"/>
      <c r="I1627" s="41"/>
      <c r="J1627" s="36"/>
      <c r="K1627" s="36"/>
      <c r="L1627" s="38"/>
      <c r="M1627" s="37"/>
      <c r="N1627" s="36"/>
      <c r="O1627" s="37"/>
      <c r="P1627" s="36"/>
      <c r="Q1627" s="37"/>
      <c r="R1627" s="37"/>
      <c r="S1627" s="40">
        <f t="shared" si="790"/>
        <v>0</v>
      </c>
      <c r="U1627" s="40">
        <f t="shared" si="791"/>
        <v>0</v>
      </c>
      <c r="V1627" s="40">
        <f t="shared" si="792"/>
        <v>0</v>
      </c>
      <c r="W1627" s="40">
        <f t="shared" si="793"/>
        <v>0</v>
      </c>
      <c r="X1627" s="40">
        <f t="shared" si="794"/>
        <v>0</v>
      </c>
      <c r="Y1627" s="40">
        <f t="shared" si="804"/>
        <v>0</v>
      </c>
      <c r="Z1627" s="40">
        <f t="shared" si="805"/>
        <v>0</v>
      </c>
      <c r="AA1627" s="40">
        <f t="shared" si="795"/>
        <v>0</v>
      </c>
      <c r="AC1627" s="41"/>
      <c r="AD1627" s="37"/>
      <c r="AE1627" s="37"/>
      <c r="AF1627" s="37"/>
      <c r="AG1627" s="37"/>
      <c r="AH1627" s="37"/>
      <c r="AI1627" s="35">
        <f t="shared" si="796"/>
        <v>0</v>
      </c>
      <c r="AK1627" s="35">
        <f t="shared" si="797"/>
        <v>0</v>
      </c>
      <c r="AL1627" s="35">
        <f t="shared" si="798"/>
        <v>0</v>
      </c>
      <c r="AM1627" s="35">
        <f t="shared" si="799"/>
        <v>0</v>
      </c>
      <c r="AN1627" s="35">
        <f t="shared" si="800"/>
        <v>0</v>
      </c>
      <c r="AO1627" s="35">
        <f t="shared" si="801"/>
        <v>0</v>
      </c>
      <c r="AP1627" s="35">
        <f t="shared" si="802"/>
        <v>0</v>
      </c>
      <c r="AQ1627" s="35">
        <f t="shared" si="803"/>
        <v>0</v>
      </c>
      <c r="AS1627" s="36"/>
    </row>
    <row r="1628" spans="2:45" hidden="1">
      <c r="B1628" s="316"/>
      <c r="C1628" s="316"/>
      <c r="D1628" s="319"/>
      <c r="E1628" s="319"/>
      <c r="G1628" s="36"/>
      <c r="H1628" s="37"/>
      <c r="I1628" s="41"/>
      <c r="J1628" s="36"/>
      <c r="K1628" s="36"/>
      <c r="L1628" s="38"/>
      <c r="M1628" s="37"/>
      <c r="N1628" s="36"/>
      <c r="O1628" s="37"/>
      <c r="P1628" s="36"/>
      <c r="Q1628" s="37"/>
      <c r="R1628" s="37"/>
      <c r="S1628" s="40">
        <f t="shared" si="790"/>
        <v>0</v>
      </c>
      <c r="U1628" s="40">
        <f t="shared" si="791"/>
        <v>0</v>
      </c>
      <c r="V1628" s="40">
        <f t="shared" si="792"/>
        <v>0</v>
      </c>
      <c r="W1628" s="40">
        <f t="shared" si="793"/>
        <v>0</v>
      </c>
      <c r="X1628" s="40">
        <f t="shared" si="794"/>
        <v>0</v>
      </c>
      <c r="Y1628" s="40">
        <f t="shared" si="804"/>
        <v>0</v>
      </c>
      <c r="Z1628" s="40">
        <f t="shared" si="805"/>
        <v>0</v>
      </c>
      <c r="AA1628" s="40">
        <f t="shared" si="795"/>
        <v>0</v>
      </c>
      <c r="AC1628" s="41"/>
      <c r="AD1628" s="37"/>
      <c r="AE1628" s="37"/>
      <c r="AF1628" s="37"/>
      <c r="AG1628" s="37"/>
      <c r="AH1628" s="37"/>
      <c r="AI1628" s="35">
        <f t="shared" si="796"/>
        <v>0</v>
      </c>
      <c r="AK1628" s="35">
        <f t="shared" si="797"/>
        <v>0</v>
      </c>
      <c r="AL1628" s="35">
        <f t="shared" si="798"/>
        <v>0</v>
      </c>
      <c r="AM1628" s="35">
        <f t="shared" si="799"/>
        <v>0</v>
      </c>
      <c r="AN1628" s="35">
        <f t="shared" si="800"/>
        <v>0</v>
      </c>
      <c r="AO1628" s="35">
        <f t="shared" si="801"/>
        <v>0</v>
      </c>
      <c r="AP1628" s="35">
        <f t="shared" si="802"/>
        <v>0</v>
      </c>
      <c r="AQ1628" s="35">
        <f t="shared" si="803"/>
        <v>0</v>
      </c>
      <c r="AS1628" s="36"/>
    </row>
    <row r="1629" spans="2:45" hidden="1">
      <c r="B1629" s="316"/>
      <c r="C1629" s="316"/>
      <c r="D1629" s="319"/>
      <c r="E1629" s="319"/>
      <c r="G1629" s="36"/>
      <c r="H1629" s="37"/>
      <c r="I1629" s="41"/>
      <c r="J1629" s="36"/>
      <c r="K1629" s="36"/>
      <c r="L1629" s="38"/>
      <c r="M1629" s="37"/>
      <c r="N1629" s="36"/>
      <c r="O1629" s="37"/>
      <c r="P1629" s="36"/>
      <c r="Q1629" s="37"/>
      <c r="R1629" s="37"/>
      <c r="S1629" s="40">
        <f t="shared" si="790"/>
        <v>0</v>
      </c>
      <c r="U1629" s="40">
        <f t="shared" si="791"/>
        <v>0</v>
      </c>
      <c r="V1629" s="40">
        <f t="shared" si="792"/>
        <v>0</v>
      </c>
      <c r="W1629" s="40">
        <f t="shared" si="793"/>
        <v>0</v>
      </c>
      <c r="X1629" s="40">
        <f t="shared" si="794"/>
        <v>0</v>
      </c>
      <c r="Y1629" s="40">
        <f t="shared" si="804"/>
        <v>0</v>
      </c>
      <c r="Z1629" s="40">
        <f t="shared" si="805"/>
        <v>0</v>
      </c>
      <c r="AA1629" s="40">
        <f t="shared" si="795"/>
        <v>0</v>
      </c>
      <c r="AC1629" s="41"/>
      <c r="AD1629" s="37"/>
      <c r="AE1629" s="37"/>
      <c r="AF1629" s="37"/>
      <c r="AG1629" s="37"/>
      <c r="AH1629" s="37"/>
      <c r="AI1629" s="35">
        <f t="shared" si="796"/>
        <v>0</v>
      </c>
      <c r="AK1629" s="35">
        <f t="shared" si="797"/>
        <v>0</v>
      </c>
      <c r="AL1629" s="35">
        <f t="shared" si="798"/>
        <v>0</v>
      </c>
      <c r="AM1629" s="35">
        <f t="shared" si="799"/>
        <v>0</v>
      </c>
      <c r="AN1629" s="35">
        <f t="shared" si="800"/>
        <v>0</v>
      </c>
      <c r="AO1629" s="35">
        <f t="shared" si="801"/>
        <v>0</v>
      </c>
      <c r="AP1629" s="35">
        <f t="shared" si="802"/>
        <v>0</v>
      </c>
      <c r="AQ1629" s="35">
        <f t="shared" si="803"/>
        <v>0</v>
      </c>
      <c r="AS1629" s="36"/>
    </row>
    <row r="1630" spans="2:45" hidden="1">
      <c r="B1630" s="316"/>
      <c r="C1630" s="316"/>
      <c r="D1630" s="319"/>
      <c r="E1630" s="319"/>
      <c r="G1630" s="36"/>
      <c r="H1630" s="37"/>
      <c r="I1630" s="41"/>
      <c r="J1630" s="36"/>
      <c r="K1630" s="36"/>
      <c r="L1630" s="38"/>
      <c r="M1630" s="37"/>
      <c r="N1630" s="36"/>
      <c r="O1630" s="37"/>
      <c r="P1630" s="36"/>
      <c r="Q1630" s="37"/>
      <c r="R1630" s="37"/>
      <c r="S1630" s="40">
        <f t="shared" si="790"/>
        <v>0</v>
      </c>
      <c r="U1630" s="40">
        <f t="shared" si="791"/>
        <v>0</v>
      </c>
      <c r="V1630" s="40">
        <f t="shared" si="792"/>
        <v>0</v>
      </c>
      <c r="W1630" s="40">
        <f t="shared" si="793"/>
        <v>0</v>
      </c>
      <c r="X1630" s="40">
        <f t="shared" si="794"/>
        <v>0</v>
      </c>
      <c r="Y1630" s="40">
        <f t="shared" si="804"/>
        <v>0</v>
      </c>
      <c r="Z1630" s="40">
        <f t="shared" si="805"/>
        <v>0</v>
      </c>
      <c r="AA1630" s="40">
        <f t="shared" si="795"/>
        <v>0</v>
      </c>
      <c r="AC1630" s="41"/>
      <c r="AD1630" s="37"/>
      <c r="AE1630" s="37"/>
      <c r="AF1630" s="37"/>
      <c r="AG1630" s="37"/>
      <c r="AH1630" s="37"/>
      <c r="AI1630" s="35">
        <f t="shared" si="796"/>
        <v>0</v>
      </c>
      <c r="AK1630" s="35">
        <f t="shared" si="797"/>
        <v>0</v>
      </c>
      <c r="AL1630" s="35">
        <f t="shared" si="798"/>
        <v>0</v>
      </c>
      <c r="AM1630" s="35">
        <f t="shared" si="799"/>
        <v>0</v>
      </c>
      <c r="AN1630" s="35">
        <f t="shared" si="800"/>
        <v>0</v>
      </c>
      <c r="AO1630" s="35">
        <f t="shared" si="801"/>
        <v>0</v>
      </c>
      <c r="AP1630" s="35">
        <f t="shared" si="802"/>
        <v>0</v>
      </c>
      <c r="AQ1630" s="35">
        <f t="shared" si="803"/>
        <v>0</v>
      </c>
      <c r="AS1630" s="36"/>
    </row>
    <row r="1631" spans="2:45" hidden="1">
      <c r="B1631" s="316"/>
      <c r="C1631" s="316"/>
      <c r="D1631" s="319"/>
      <c r="E1631" s="319"/>
      <c r="G1631" s="36"/>
      <c r="H1631" s="37"/>
      <c r="I1631" s="41"/>
      <c r="J1631" s="36"/>
      <c r="K1631" s="36"/>
      <c r="L1631" s="38"/>
      <c r="M1631" s="37"/>
      <c r="N1631" s="36"/>
      <c r="O1631" s="37"/>
      <c r="P1631" s="36"/>
      <c r="Q1631" s="37"/>
      <c r="R1631" s="37"/>
      <c r="S1631" s="40">
        <f t="shared" si="790"/>
        <v>0</v>
      </c>
      <c r="U1631" s="40">
        <f t="shared" si="791"/>
        <v>0</v>
      </c>
      <c r="V1631" s="40">
        <f t="shared" si="792"/>
        <v>0</v>
      </c>
      <c r="W1631" s="40">
        <f t="shared" si="793"/>
        <v>0</v>
      </c>
      <c r="X1631" s="40">
        <f t="shared" si="794"/>
        <v>0</v>
      </c>
      <c r="Y1631" s="40">
        <f t="shared" si="804"/>
        <v>0</v>
      </c>
      <c r="Z1631" s="40">
        <f t="shared" si="805"/>
        <v>0</v>
      </c>
      <c r="AA1631" s="40">
        <f t="shared" si="795"/>
        <v>0</v>
      </c>
      <c r="AC1631" s="41"/>
      <c r="AD1631" s="37"/>
      <c r="AE1631" s="37"/>
      <c r="AF1631" s="37"/>
      <c r="AG1631" s="37"/>
      <c r="AH1631" s="37"/>
      <c r="AI1631" s="35">
        <f t="shared" si="796"/>
        <v>0</v>
      </c>
      <c r="AK1631" s="35">
        <f t="shared" si="797"/>
        <v>0</v>
      </c>
      <c r="AL1631" s="35">
        <f t="shared" si="798"/>
        <v>0</v>
      </c>
      <c r="AM1631" s="35">
        <f t="shared" si="799"/>
        <v>0</v>
      </c>
      <c r="AN1631" s="35">
        <f t="shared" si="800"/>
        <v>0</v>
      </c>
      <c r="AO1631" s="35">
        <f t="shared" si="801"/>
        <v>0</v>
      </c>
      <c r="AP1631" s="35">
        <f t="shared" si="802"/>
        <v>0</v>
      </c>
      <c r="AQ1631" s="35">
        <f t="shared" si="803"/>
        <v>0</v>
      </c>
      <c r="AS1631" s="36"/>
    </row>
    <row r="1632" spans="2:45" hidden="1">
      <c r="B1632" s="316"/>
      <c r="C1632" s="316"/>
      <c r="D1632" s="319"/>
      <c r="E1632" s="319"/>
      <c r="G1632" s="36"/>
      <c r="H1632" s="37"/>
      <c r="I1632" s="41"/>
      <c r="J1632" s="36"/>
      <c r="K1632" s="36"/>
      <c r="L1632" s="38"/>
      <c r="M1632" s="37"/>
      <c r="N1632" s="36"/>
      <c r="O1632" s="37"/>
      <c r="P1632" s="36"/>
      <c r="Q1632" s="37"/>
      <c r="R1632" s="37"/>
      <c r="S1632" s="40">
        <f t="shared" si="790"/>
        <v>0</v>
      </c>
      <c r="U1632" s="40">
        <f t="shared" si="791"/>
        <v>0</v>
      </c>
      <c r="V1632" s="40">
        <f t="shared" si="792"/>
        <v>0</v>
      </c>
      <c r="W1632" s="40">
        <f t="shared" si="793"/>
        <v>0</v>
      </c>
      <c r="X1632" s="40">
        <f t="shared" si="794"/>
        <v>0</v>
      </c>
      <c r="Y1632" s="40">
        <f t="shared" si="804"/>
        <v>0</v>
      </c>
      <c r="Z1632" s="40">
        <f t="shared" si="805"/>
        <v>0</v>
      </c>
      <c r="AA1632" s="40">
        <f t="shared" si="795"/>
        <v>0</v>
      </c>
      <c r="AC1632" s="41"/>
      <c r="AD1632" s="37"/>
      <c r="AE1632" s="37"/>
      <c r="AF1632" s="37"/>
      <c r="AG1632" s="37"/>
      <c r="AH1632" s="37"/>
      <c r="AI1632" s="35">
        <f t="shared" si="796"/>
        <v>0</v>
      </c>
      <c r="AK1632" s="35">
        <f t="shared" si="797"/>
        <v>0</v>
      </c>
      <c r="AL1632" s="35">
        <f t="shared" si="798"/>
        <v>0</v>
      </c>
      <c r="AM1632" s="35">
        <f t="shared" si="799"/>
        <v>0</v>
      </c>
      <c r="AN1632" s="35">
        <f t="shared" si="800"/>
        <v>0</v>
      </c>
      <c r="AO1632" s="35">
        <f t="shared" si="801"/>
        <v>0</v>
      </c>
      <c r="AP1632" s="35">
        <f t="shared" si="802"/>
        <v>0</v>
      </c>
      <c r="AQ1632" s="35">
        <f t="shared" si="803"/>
        <v>0</v>
      </c>
      <c r="AS1632" s="36"/>
    </row>
    <row r="1633" spans="2:45" hidden="1">
      <c r="B1633" s="316"/>
      <c r="C1633" s="316"/>
      <c r="D1633" s="319"/>
      <c r="E1633" s="319"/>
      <c r="G1633" s="36"/>
      <c r="H1633" s="37"/>
      <c r="I1633" s="41"/>
      <c r="J1633" s="36"/>
      <c r="K1633" s="36"/>
      <c r="L1633" s="38"/>
      <c r="M1633" s="37"/>
      <c r="N1633" s="36"/>
      <c r="O1633" s="37"/>
      <c r="P1633" s="36"/>
      <c r="Q1633" s="37"/>
      <c r="R1633" s="37"/>
      <c r="S1633" s="40">
        <f t="shared" si="790"/>
        <v>0</v>
      </c>
      <c r="U1633" s="40">
        <f t="shared" si="791"/>
        <v>0</v>
      </c>
      <c r="V1633" s="40">
        <f t="shared" si="792"/>
        <v>0</v>
      </c>
      <c r="W1633" s="40">
        <f t="shared" si="793"/>
        <v>0</v>
      </c>
      <c r="X1633" s="40">
        <f t="shared" si="794"/>
        <v>0</v>
      </c>
      <c r="Y1633" s="40">
        <f t="shared" si="804"/>
        <v>0</v>
      </c>
      <c r="Z1633" s="40">
        <f t="shared" si="805"/>
        <v>0</v>
      </c>
      <c r="AA1633" s="40">
        <f t="shared" si="795"/>
        <v>0</v>
      </c>
      <c r="AC1633" s="41"/>
      <c r="AD1633" s="37"/>
      <c r="AE1633" s="37"/>
      <c r="AF1633" s="37"/>
      <c r="AG1633" s="37"/>
      <c r="AH1633" s="37"/>
      <c r="AI1633" s="35">
        <f t="shared" si="796"/>
        <v>0</v>
      </c>
      <c r="AK1633" s="35">
        <f t="shared" si="797"/>
        <v>0</v>
      </c>
      <c r="AL1633" s="35">
        <f t="shared" si="798"/>
        <v>0</v>
      </c>
      <c r="AM1633" s="35">
        <f t="shared" si="799"/>
        <v>0</v>
      </c>
      <c r="AN1633" s="35">
        <f t="shared" si="800"/>
        <v>0</v>
      </c>
      <c r="AO1633" s="35">
        <f t="shared" si="801"/>
        <v>0</v>
      </c>
      <c r="AP1633" s="35">
        <f t="shared" si="802"/>
        <v>0</v>
      </c>
      <c r="AQ1633" s="35">
        <f t="shared" si="803"/>
        <v>0</v>
      </c>
      <c r="AS1633" s="36"/>
    </row>
    <row r="1634" spans="2:45" hidden="1">
      <c r="B1634" s="316"/>
      <c r="C1634" s="316"/>
      <c r="D1634" s="319"/>
      <c r="E1634" s="319"/>
      <c r="G1634" s="36"/>
      <c r="H1634" s="37"/>
      <c r="I1634" s="41"/>
      <c r="J1634" s="36"/>
      <c r="K1634" s="36"/>
      <c r="L1634" s="38"/>
      <c r="M1634" s="37"/>
      <c r="N1634" s="36"/>
      <c r="O1634" s="37"/>
      <c r="P1634" s="36"/>
      <c r="Q1634" s="37"/>
      <c r="R1634" s="37"/>
      <c r="S1634" s="40">
        <f t="shared" si="790"/>
        <v>0</v>
      </c>
      <c r="U1634" s="40">
        <f t="shared" si="791"/>
        <v>0</v>
      </c>
      <c r="V1634" s="40">
        <f t="shared" si="792"/>
        <v>0</v>
      </c>
      <c r="W1634" s="40">
        <f t="shared" si="793"/>
        <v>0</v>
      </c>
      <c r="X1634" s="40">
        <f t="shared" si="794"/>
        <v>0</v>
      </c>
      <c r="Y1634" s="40">
        <f t="shared" si="804"/>
        <v>0</v>
      </c>
      <c r="Z1634" s="40">
        <f t="shared" si="805"/>
        <v>0</v>
      </c>
      <c r="AA1634" s="40">
        <f t="shared" si="795"/>
        <v>0</v>
      </c>
      <c r="AC1634" s="41"/>
      <c r="AD1634" s="37"/>
      <c r="AE1634" s="37"/>
      <c r="AF1634" s="37"/>
      <c r="AG1634" s="37"/>
      <c r="AH1634" s="37"/>
      <c r="AI1634" s="35">
        <f t="shared" si="796"/>
        <v>0</v>
      </c>
      <c r="AK1634" s="35">
        <f t="shared" si="797"/>
        <v>0</v>
      </c>
      <c r="AL1634" s="35">
        <f t="shared" si="798"/>
        <v>0</v>
      </c>
      <c r="AM1634" s="35">
        <f t="shared" si="799"/>
        <v>0</v>
      </c>
      <c r="AN1634" s="35">
        <f t="shared" si="800"/>
        <v>0</v>
      </c>
      <c r="AO1634" s="35">
        <f t="shared" si="801"/>
        <v>0</v>
      </c>
      <c r="AP1634" s="35">
        <f t="shared" si="802"/>
        <v>0</v>
      </c>
      <c r="AQ1634" s="35">
        <f t="shared" si="803"/>
        <v>0</v>
      </c>
      <c r="AS1634" s="36"/>
    </row>
    <row r="1635" spans="2:45" hidden="1">
      <c r="B1635" s="316"/>
      <c r="C1635" s="316"/>
      <c r="D1635" s="319"/>
      <c r="E1635" s="319"/>
      <c r="G1635" s="36"/>
      <c r="H1635" s="37"/>
      <c r="I1635" s="41"/>
      <c r="J1635" s="36"/>
      <c r="K1635" s="36"/>
      <c r="L1635" s="38"/>
      <c r="M1635" s="37"/>
      <c r="N1635" s="36"/>
      <c r="O1635" s="37"/>
      <c r="P1635" s="36"/>
      <c r="Q1635" s="37"/>
      <c r="R1635" s="37"/>
      <c r="S1635" s="40">
        <f t="shared" si="790"/>
        <v>0</v>
      </c>
      <c r="U1635" s="40">
        <f t="shared" si="791"/>
        <v>0</v>
      </c>
      <c r="V1635" s="40">
        <f t="shared" si="792"/>
        <v>0</v>
      </c>
      <c r="W1635" s="40">
        <f t="shared" si="793"/>
        <v>0</v>
      </c>
      <c r="X1635" s="40">
        <f t="shared" si="794"/>
        <v>0</v>
      </c>
      <c r="Y1635" s="40">
        <f t="shared" si="804"/>
        <v>0</v>
      </c>
      <c r="Z1635" s="40">
        <f t="shared" si="805"/>
        <v>0</v>
      </c>
      <c r="AA1635" s="40">
        <f t="shared" si="795"/>
        <v>0</v>
      </c>
      <c r="AC1635" s="41"/>
      <c r="AD1635" s="37"/>
      <c r="AE1635" s="37"/>
      <c r="AF1635" s="37"/>
      <c r="AG1635" s="37"/>
      <c r="AH1635" s="37"/>
      <c r="AI1635" s="35">
        <f t="shared" si="796"/>
        <v>0</v>
      </c>
      <c r="AK1635" s="35">
        <f t="shared" si="797"/>
        <v>0</v>
      </c>
      <c r="AL1635" s="35">
        <f t="shared" si="798"/>
        <v>0</v>
      </c>
      <c r="AM1635" s="35">
        <f t="shared" si="799"/>
        <v>0</v>
      </c>
      <c r="AN1635" s="35">
        <f t="shared" si="800"/>
        <v>0</v>
      </c>
      <c r="AO1635" s="35">
        <f t="shared" si="801"/>
        <v>0</v>
      </c>
      <c r="AP1635" s="35">
        <f t="shared" si="802"/>
        <v>0</v>
      </c>
      <c r="AQ1635" s="35">
        <f t="shared" si="803"/>
        <v>0</v>
      </c>
      <c r="AS1635" s="36"/>
    </row>
    <row r="1636" spans="2:45" hidden="1">
      <c r="B1636" s="316"/>
      <c r="C1636" s="316"/>
      <c r="D1636" s="319"/>
      <c r="E1636" s="319"/>
      <c r="G1636" s="36"/>
      <c r="H1636" s="37"/>
      <c r="I1636" s="41"/>
      <c r="J1636" s="36"/>
      <c r="K1636" s="36"/>
      <c r="L1636" s="38"/>
      <c r="M1636" s="37"/>
      <c r="N1636" s="36"/>
      <c r="O1636" s="37"/>
      <c r="P1636" s="36"/>
      <c r="Q1636" s="37"/>
      <c r="R1636" s="37"/>
      <c r="S1636" s="40">
        <f t="shared" si="790"/>
        <v>0</v>
      </c>
      <c r="U1636" s="40">
        <f t="shared" si="791"/>
        <v>0</v>
      </c>
      <c r="V1636" s="40">
        <f t="shared" si="792"/>
        <v>0</v>
      </c>
      <c r="W1636" s="40">
        <f t="shared" si="793"/>
        <v>0</v>
      </c>
      <c r="X1636" s="40">
        <f t="shared" si="794"/>
        <v>0</v>
      </c>
      <c r="Y1636" s="40">
        <f t="shared" si="804"/>
        <v>0</v>
      </c>
      <c r="Z1636" s="40">
        <f t="shared" si="805"/>
        <v>0</v>
      </c>
      <c r="AA1636" s="40">
        <f t="shared" si="795"/>
        <v>0</v>
      </c>
      <c r="AC1636" s="41"/>
      <c r="AD1636" s="37"/>
      <c r="AE1636" s="37"/>
      <c r="AF1636" s="37"/>
      <c r="AG1636" s="37"/>
      <c r="AH1636" s="37"/>
      <c r="AI1636" s="35">
        <f t="shared" si="796"/>
        <v>0</v>
      </c>
      <c r="AK1636" s="35">
        <f t="shared" si="797"/>
        <v>0</v>
      </c>
      <c r="AL1636" s="35">
        <f t="shared" si="798"/>
        <v>0</v>
      </c>
      <c r="AM1636" s="35">
        <f t="shared" si="799"/>
        <v>0</v>
      </c>
      <c r="AN1636" s="35">
        <f t="shared" si="800"/>
        <v>0</v>
      </c>
      <c r="AO1636" s="35">
        <f t="shared" si="801"/>
        <v>0</v>
      </c>
      <c r="AP1636" s="35">
        <f t="shared" si="802"/>
        <v>0</v>
      </c>
      <c r="AQ1636" s="35">
        <f t="shared" si="803"/>
        <v>0</v>
      </c>
      <c r="AS1636" s="36"/>
    </row>
    <row r="1637" spans="2:45" hidden="1">
      <c r="B1637" s="316"/>
      <c r="C1637" s="316"/>
      <c r="D1637" s="319"/>
      <c r="E1637" s="319"/>
      <c r="G1637" s="36"/>
      <c r="H1637" s="37"/>
      <c r="I1637" s="41"/>
      <c r="J1637" s="36"/>
      <c r="K1637" s="36"/>
      <c r="L1637" s="38"/>
      <c r="M1637" s="37"/>
      <c r="N1637" s="36"/>
      <c r="O1637" s="37"/>
      <c r="P1637" s="36"/>
      <c r="Q1637" s="37"/>
      <c r="R1637" s="37"/>
      <c r="S1637" s="40">
        <f t="shared" si="790"/>
        <v>0</v>
      </c>
      <c r="U1637" s="40">
        <f t="shared" si="791"/>
        <v>0</v>
      </c>
      <c r="V1637" s="40">
        <f t="shared" si="792"/>
        <v>0</v>
      </c>
      <c r="W1637" s="40">
        <f t="shared" si="793"/>
        <v>0</v>
      </c>
      <c r="X1637" s="40">
        <f t="shared" si="794"/>
        <v>0</v>
      </c>
      <c r="Y1637" s="40">
        <f t="shared" si="804"/>
        <v>0</v>
      </c>
      <c r="Z1637" s="40">
        <f t="shared" si="805"/>
        <v>0</v>
      </c>
      <c r="AA1637" s="40">
        <f t="shared" si="795"/>
        <v>0</v>
      </c>
      <c r="AC1637" s="41"/>
      <c r="AD1637" s="37"/>
      <c r="AE1637" s="37"/>
      <c r="AF1637" s="37"/>
      <c r="AG1637" s="37"/>
      <c r="AH1637" s="37"/>
      <c r="AI1637" s="35">
        <f t="shared" si="796"/>
        <v>0</v>
      </c>
      <c r="AK1637" s="35">
        <f t="shared" si="797"/>
        <v>0</v>
      </c>
      <c r="AL1637" s="35">
        <f t="shared" si="798"/>
        <v>0</v>
      </c>
      <c r="AM1637" s="35">
        <f t="shared" si="799"/>
        <v>0</v>
      </c>
      <c r="AN1637" s="35">
        <f t="shared" si="800"/>
        <v>0</v>
      </c>
      <c r="AO1637" s="35">
        <f t="shared" si="801"/>
        <v>0</v>
      </c>
      <c r="AP1637" s="35">
        <f t="shared" si="802"/>
        <v>0</v>
      </c>
      <c r="AQ1637" s="35">
        <f t="shared" si="803"/>
        <v>0</v>
      </c>
      <c r="AS1637" s="36"/>
    </row>
    <row r="1638" spans="2:45" hidden="1">
      <c r="B1638" s="316"/>
      <c r="C1638" s="316"/>
      <c r="D1638" s="319"/>
      <c r="E1638" s="319"/>
      <c r="G1638" s="36"/>
      <c r="H1638" s="37"/>
      <c r="I1638" s="41"/>
      <c r="J1638" s="36"/>
      <c r="K1638" s="36"/>
      <c r="L1638" s="38"/>
      <c r="M1638" s="37"/>
      <c r="N1638" s="36"/>
      <c r="O1638" s="37"/>
      <c r="P1638" s="36"/>
      <c r="Q1638" s="37"/>
      <c r="R1638" s="37"/>
      <c r="S1638" s="40">
        <f t="shared" si="790"/>
        <v>0</v>
      </c>
      <c r="U1638" s="40">
        <f t="shared" si="791"/>
        <v>0</v>
      </c>
      <c r="V1638" s="40">
        <f t="shared" si="792"/>
        <v>0</v>
      </c>
      <c r="W1638" s="40">
        <f t="shared" si="793"/>
        <v>0</v>
      </c>
      <c r="X1638" s="40">
        <f t="shared" si="794"/>
        <v>0</v>
      </c>
      <c r="Y1638" s="40">
        <f t="shared" si="804"/>
        <v>0</v>
      </c>
      <c r="Z1638" s="40">
        <f t="shared" si="805"/>
        <v>0</v>
      </c>
      <c r="AA1638" s="40">
        <f t="shared" si="795"/>
        <v>0</v>
      </c>
      <c r="AC1638" s="41"/>
      <c r="AD1638" s="37"/>
      <c r="AE1638" s="37"/>
      <c r="AF1638" s="37"/>
      <c r="AG1638" s="37"/>
      <c r="AH1638" s="37"/>
      <c r="AI1638" s="35">
        <f t="shared" si="796"/>
        <v>0</v>
      </c>
      <c r="AK1638" s="35">
        <f t="shared" si="797"/>
        <v>0</v>
      </c>
      <c r="AL1638" s="35">
        <f t="shared" si="798"/>
        <v>0</v>
      </c>
      <c r="AM1638" s="35">
        <f t="shared" si="799"/>
        <v>0</v>
      </c>
      <c r="AN1638" s="35">
        <f t="shared" si="800"/>
        <v>0</v>
      </c>
      <c r="AO1638" s="35">
        <f t="shared" si="801"/>
        <v>0</v>
      </c>
      <c r="AP1638" s="35">
        <f t="shared" si="802"/>
        <v>0</v>
      </c>
      <c r="AQ1638" s="35">
        <f t="shared" si="803"/>
        <v>0</v>
      </c>
      <c r="AS1638" s="36"/>
    </row>
    <row r="1639" spans="2:45" hidden="1">
      <c r="B1639" s="316"/>
      <c r="C1639" s="316"/>
      <c r="D1639" s="319"/>
      <c r="E1639" s="319"/>
      <c r="G1639" s="36"/>
      <c r="H1639" s="37"/>
      <c r="I1639" s="41"/>
      <c r="J1639" s="36"/>
      <c r="K1639" s="36"/>
      <c r="L1639" s="38"/>
      <c r="M1639" s="37"/>
      <c r="N1639" s="36"/>
      <c r="O1639" s="37"/>
      <c r="P1639" s="36"/>
      <c r="Q1639" s="37"/>
      <c r="R1639" s="37"/>
      <c r="S1639" s="40">
        <f t="shared" si="790"/>
        <v>0</v>
      </c>
      <c r="U1639" s="40">
        <f t="shared" si="791"/>
        <v>0</v>
      </c>
      <c r="V1639" s="40">
        <f t="shared" si="792"/>
        <v>0</v>
      </c>
      <c r="W1639" s="40">
        <f t="shared" si="793"/>
        <v>0</v>
      </c>
      <c r="X1639" s="40">
        <f t="shared" si="794"/>
        <v>0</v>
      </c>
      <c r="Y1639" s="40">
        <f t="shared" si="804"/>
        <v>0</v>
      </c>
      <c r="Z1639" s="40">
        <f t="shared" si="805"/>
        <v>0</v>
      </c>
      <c r="AA1639" s="40">
        <f t="shared" si="795"/>
        <v>0</v>
      </c>
      <c r="AC1639" s="41"/>
      <c r="AD1639" s="37"/>
      <c r="AE1639" s="37"/>
      <c r="AF1639" s="37"/>
      <c r="AG1639" s="37"/>
      <c r="AH1639" s="37"/>
      <c r="AI1639" s="35">
        <f t="shared" si="796"/>
        <v>0</v>
      </c>
      <c r="AK1639" s="35">
        <f t="shared" si="797"/>
        <v>0</v>
      </c>
      <c r="AL1639" s="35">
        <f t="shared" si="798"/>
        <v>0</v>
      </c>
      <c r="AM1639" s="35">
        <f t="shared" si="799"/>
        <v>0</v>
      </c>
      <c r="AN1639" s="35">
        <f t="shared" si="800"/>
        <v>0</v>
      </c>
      <c r="AO1639" s="35">
        <f t="shared" si="801"/>
        <v>0</v>
      </c>
      <c r="AP1639" s="35">
        <f t="shared" si="802"/>
        <v>0</v>
      </c>
      <c r="AQ1639" s="35">
        <f t="shared" si="803"/>
        <v>0</v>
      </c>
      <c r="AS1639" s="36"/>
    </row>
    <row r="1640" spans="2:45" hidden="1">
      <c r="B1640" s="316"/>
      <c r="C1640" s="316"/>
      <c r="D1640" s="319"/>
      <c r="E1640" s="319"/>
      <c r="G1640" s="36"/>
      <c r="H1640" s="37"/>
      <c r="I1640" s="41"/>
      <c r="J1640" s="36"/>
      <c r="K1640" s="36"/>
      <c r="L1640" s="38"/>
      <c r="M1640" s="37"/>
      <c r="N1640" s="36"/>
      <c r="O1640" s="37"/>
      <c r="P1640" s="36"/>
      <c r="Q1640" s="37"/>
      <c r="R1640" s="37"/>
      <c r="S1640" s="40">
        <f t="shared" si="790"/>
        <v>0</v>
      </c>
      <c r="U1640" s="40">
        <f t="shared" si="791"/>
        <v>0</v>
      </c>
      <c r="V1640" s="40">
        <f t="shared" si="792"/>
        <v>0</v>
      </c>
      <c r="W1640" s="40">
        <f t="shared" si="793"/>
        <v>0</v>
      </c>
      <c r="X1640" s="40">
        <f t="shared" si="794"/>
        <v>0</v>
      </c>
      <c r="Y1640" s="40">
        <f t="shared" si="804"/>
        <v>0</v>
      </c>
      <c r="Z1640" s="40">
        <f t="shared" si="805"/>
        <v>0</v>
      </c>
      <c r="AA1640" s="40">
        <f t="shared" si="795"/>
        <v>0</v>
      </c>
      <c r="AC1640" s="41"/>
      <c r="AD1640" s="37"/>
      <c r="AE1640" s="37"/>
      <c r="AF1640" s="37"/>
      <c r="AG1640" s="37"/>
      <c r="AH1640" s="37"/>
      <c r="AI1640" s="35">
        <f t="shared" si="796"/>
        <v>0</v>
      </c>
      <c r="AK1640" s="35">
        <f t="shared" si="797"/>
        <v>0</v>
      </c>
      <c r="AL1640" s="35">
        <f t="shared" si="798"/>
        <v>0</v>
      </c>
      <c r="AM1640" s="35">
        <f t="shared" si="799"/>
        <v>0</v>
      </c>
      <c r="AN1640" s="35">
        <f t="shared" si="800"/>
        <v>0</v>
      </c>
      <c r="AO1640" s="35">
        <f t="shared" si="801"/>
        <v>0</v>
      </c>
      <c r="AP1640" s="35">
        <f t="shared" si="802"/>
        <v>0</v>
      </c>
      <c r="AQ1640" s="35">
        <f t="shared" si="803"/>
        <v>0</v>
      </c>
      <c r="AS1640" s="36"/>
    </row>
    <row r="1641" spans="2:45" hidden="1">
      <c r="B1641" s="316"/>
      <c r="C1641" s="316"/>
      <c r="D1641" s="319"/>
      <c r="E1641" s="319"/>
      <c r="G1641" s="36"/>
      <c r="H1641" s="37"/>
      <c r="I1641" s="41"/>
      <c r="J1641" s="36"/>
      <c r="K1641" s="36"/>
      <c r="L1641" s="38"/>
      <c r="M1641" s="37"/>
      <c r="N1641" s="36"/>
      <c r="O1641" s="37"/>
      <c r="P1641" s="36"/>
      <c r="Q1641" s="37"/>
      <c r="R1641" s="37"/>
      <c r="S1641" s="40">
        <f t="shared" si="790"/>
        <v>0</v>
      </c>
      <c r="U1641" s="40">
        <f t="shared" si="791"/>
        <v>0</v>
      </c>
      <c r="V1641" s="40">
        <f t="shared" si="792"/>
        <v>0</v>
      </c>
      <c r="W1641" s="40">
        <f t="shared" si="793"/>
        <v>0</v>
      </c>
      <c r="X1641" s="40">
        <f t="shared" si="794"/>
        <v>0</v>
      </c>
      <c r="Y1641" s="40">
        <f t="shared" si="804"/>
        <v>0</v>
      </c>
      <c r="Z1641" s="40">
        <f t="shared" si="805"/>
        <v>0</v>
      </c>
      <c r="AA1641" s="40">
        <f t="shared" si="795"/>
        <v>0</v>
      </c>
      <c r="AC1641" s="41"/>
      <c r="AD1641" s="37"/>
      <c r="AE1641" s="37"/>
      <c r="AF1641" s="37"/>
      <c r="AG1641" s="37"/>
      <c r="AH1641" s="37"/>
      <c r="AI1641" s="35">
        <f t="shared" si="796"/>
        <v>0</v>
      </c>
      <c r="AK1641" s="35">
        <f t="shared" si="797"/>
        <v>0</v>
      </c>
      <c r="AL1641" s="35">
        <f t="shared" si="798"/>
        <v>0</v>
      </c>
      <c r="AM1641" s="35">
        <f t="shared" si="799"/>
        <v>0</v>
      </c>
      <c r="AN1641" s="35">
        <f t="shared" si="800"/>
        <v>0</v>
      </c>
      <c r="AO1641" s="35">
        <f t="shared" si="801"/>
        <v>0</v>
      </c>
      <c r="AP1641" s="35">
        <f t="shared" si="802"/>
        <v>0</v>
      </c>
      <c r="AQ1641" s="35">
        <f t="shared" si="803"/>
        <v>0</v>
      </c>
      <c r="AS1641" s="36"/>
    </row>
    <row r="1642" spans="2:45" hidden="1">
      <c r="B1642" s="316"/>
      <c r="C1642" s="316"/>
      <c r="D1642" s="319"/>
      <c r="E1642" s="319"/>
      <c r="G1642" s="36"/>
      <c r="H1642" s="37"/>
      <c r="I1642" s="41"/>
      <c r="J1642" s="36"/>
      <c r="K1642" s="36"/>
      <c r="L1642" s="38"/>
      <c r="M1642" s="37"/>
      <c r="N1642" s="36"/>
      <c r="O1642" s="37"/>
      <c r="P1642" s="36"/>
      <c r="Q1642" s="37"/>
      <c r="R1642" s="37"/>
      <c r="S1642" s="40">
        <f t="shared" si="790"/>
        <v>0</v>
      </c>
      <c r="U1642" s="40">
        <f t="shared" si="791"/>
        <v>0</v>
      </c>
      <c r="V1642" s="40">
        <f t="shared" si="792"/>
        <v>0</v>
      </c>
      <c r="W1642" s="40">
        <f t="shared" si="793"/>
        <v>0</v>
      </c>
      <c r="X1642" s="40">
        <f t="shared" si="794"/>
        <v>0</v>
      </c>
      <c r="Y1642" s="40">
        <f t="shared" si="804"/>
        <v>0</v>
      </c>
      <c r="Z1642" s="40">
        <f t="shared" si="805"/>
        <v>0</v>
      </c>
      <c r="AA1642" s="40">
        <f t="shared" si="795"/>
        <v>0</v>
      </c>
      <c r="AC1642" s="41"/>
      <c r="AD1642" s="37"/>
      <c r="AE1642" s="37"/>
      <c r="AF1642" s="37"/>
      <c r="AG1642" s="37"/>
      <c r="AH1642" s="37"/>
      <c r="AI1642" s="35">
        <f t="shared" si="796"/>
        <v>0</v>
      </c>
      <c r="AK1642" s="35">
        <f t="shared" si="797"/>
        <v>0</v>
      </c>
      <c r="AL1642" s="35">
        <f t="shared" si="798"/>
        <v>0</v>
      </c>
      <c r="AM1642" s="35">
        <f t="shared" si="799"/>
        <v>0</v>
      </c>
      <c r="AN1642" s="35">
        <f t="shared" si="800"/>
        <v>0</v>
      </c>
      <c r="AO1642" s="35">
        <f t="shared" si="801"/>
        <v>0</v>
      </c>
      <c r="AP1642" s="35">
        <f t="shared" si="802"/>
        <v>0</v>
      </c>
      <c r="AQ1642" s="35">
        <f t="shared" si="803"/>
        <v>0</v>
      </c>
      <c r="AS1642" s="36"/>
    </row>
    <row r="1643" spans="2:45" ht="30.95" hidden="1" customHeight="1">
      <c r="B1643" s="307"/>
      <c r="C1643" s="314"/>
      <c r="D1643" s="309">
        <f>D1603</f>
        <v>0</v>
      </c>
      <c r="E1643" s="310"/>
      <c r="G1643" s="307">
        <f t="shared" ref="G1643:R1643" si="806">SUM(G1603:G1642)</f>
        <v>0</v>
      </c>
      <c r="H1643" s="311">
        <f>SUM(H1603:H1642)</f>
        <v>0</v>
      </c>
      <c r="I1643" s="311">
        <f t="shared" si="806"/>
        <v>0</v>
      </c>
      <c r="J1643" s="307"/>
      <c r="K1643" s="307"/>
      <c r="L1643" s="315"/>
      <c r="M1643" s="311">
        <f>SUM(M1603:M1642)</f>
        <v>0</v>
      </c>
      <c r="N1643" s="307"/>
      <c r="O1643" s="311">
        <f>SUM(O1603:O1642)</f>
        <v>0</v>
      </c>
      <c r="P1643" s="307"/>
      <c r="Q1643" s="311">
        <f>SUM(Q1603:Q1642)</f>
        <v>0</v>
      </c>
      <c r="R1643" s="311">
        <f t="shared" si="806"/>
        <v>0</v>
      </c>
      <c r="S1643" s="311">
        <f>SUM(S1603:S1642)</f>
        <v>0</v>
      </c>
      <c r="T1643" s="313"/>
      <c r="U1643" s="311">
        <f>SUM(U1603:U1642)</f>
        <v>0</v>
      </c>
      <c r="V1643" s="311">
        <f t="shared" ref="V1643:AA1643" si="807">SUM(V1603:V1642)</f>
        <v>0</v>
      </c>
      <c r="W1643" s="311">
        <f t="shared" si="807"/>
        <v>0</v>
      </c>
      <c r="X1643" s="311">
        <f t="shared" si="807"/>
        <v>0</v>
      </c>
      <c r="Y1643" s="311">
        <f t="shared" si="807"/>
        <v>0</v>
      </c>
      <c r="Z1643" s="311">
        <f t="shared" si="807"/>
        <v>0</v>
      </c>
      <c r="AA1643" s="311">
        <f t="shared" si="807"/>
        <v>0</v>
      </c>
      <c r="AC1643" s="311">
        <f>SUM(AC1603:AC1642)</f>
        <v>0</v>
      </c>
      <c r="AD1643" s="311">
        <f t="shared" ref="AD1643:AI1643" si="808">SUM(AD1603:AD1642)</f>
        <v>0</v>
      </c>
      <c r="AE1643" s="311">
        <f t="shared" si="808"/>
        <v>0</v>
      </c>
      <c r="AF1643" s="311">
        <f t="shared" si="808"/>
        <v>0</v>
      </c>
      <c r="AG1643" s="311">
        <f t="shared" si="808"/>
        <v>0</v>
      </c>
      <c r="AH1643" s="311">
        <f t="shared" si="808"/>
        <v>0</v>
      </c>
      <c r="AI1643" s="311">
        <f t="shared" si="808"/>
        <v>0</v>
      </c>
      <c r="AK1643" s="311">
        <f>SUM(AK1603:AK1642)</f>
        <v>0</v>
      </c>
      <c r="AL1643" s="311">
        <f t="shared" ref="AL1643:AQ1643" si="809">SUM(AL1603:AL1642)</f>
        <v>0</v>
      </c>
      <c r="AM1643" s="311">
        <f t="shared" si="809"/>
        <v>0</v>
      </c>
      <c r="AN1643" s="311">
        <f t="shared" si="809"/>
        <v>0</v>
      </c>
      <c r="AO1643" s="311">
        <f t="shared" si="809"/>
        <v>0</v>
      </c>
      <c r="AP1643" s="311">
        <f t="shared" si="809"/>
        <v>0</v>
      </c>
      <c r="AQ1643" s="311">
        <f t="shared" si="809"/>
        <v>0</v>
      </c>
      <c r="AS1643" s="36"/>
    </row>
    <row r="1644" spans="2:45" hidden="1">
      <c r="M1644" s="4"/>
    </row>
    <row r="1645" spans="2:45" hidden="1">
      <c r="B1645" s="36"/>
      <c r="C1645" s="316" t="str">
        <f>'Salary Calc &amp; Services Offered'!A54</f>
        <v>Service 40</v>
      </c>
      <c r="D1645" s="28">
        <v>0</v>
      </c>
      <c r="E1645" s="29">
        <v>0</v>
      </c>
      <c r="G1645" s="409"/>
      <c r="H1645" s="30"/>
      <c r="I1645" s="40">
        <f>'Salary Calc &amp; Services Offered'!JV54</f>
        <v>0</v>
      </c>
      <c r="J1645" s="36"/>
      <c r="K1645" s="36"/>
      <c r="L1645" s="38"/>
      <c r="M1645" s="39"/>
      <c r="N1645" s="36"/>
      <c r="O1645" s="39"/>
      <c r="P1645" s="36"/>
      <c r="Q1645" s="31"/>
      <c r="R1645" s="37"/>
      <c r="S1645" s="40">
        <f t="shared" ref="S1645:S1684" si="810">H1645+I1645+O1645+M1645+Q1645+R1645</f>
        <v>0</v>
      </c>
      <c r="U1645" s="40">
        <f t="shared" ref="U1645:U1684" si="811">IFERROR(H1645/$D$1645,0)</f>
        <v>0</v>
      </c>
      <c r="V1645" s="40">
        <f t="shared" ref="V1645:V1684" si="812">IFERROR(I1645/$D$1645,0)</f>
        <v>0</v>
      </c>
      <c r="W1645" s="40">
        <f t="shared" ref="W1645:W1684" si="813">IFERROR(O1645/$D$1645,0)</f>
        <v>0</v>
      </c>
      <c r="X1645" s="40">
        <f t="shared" ref="X1645:X1684" si="814">IFERROR(M1645/$D$1645,0)</f>
        <v>0</v>
      </c>
      <c r="Y1645" s="40">
        <f>IFERROR(Q1645/$D$1645,0)</f>
        <v>0</v>
      </c>
      <c r="Z1645" s="40">
        <f>IFERROR(R1645/$D$1645,0)</f>
        <v>0</v>
      </c>
      <c r="AA1645" s="40">
        <f t="shared" ref="AA1645:AA1684" si="815">SUM(U1645:Z1645)</f>
        <v>0</v>
      </c>
      <c r="AC1645" s="41">
        <f>IF('Salary Calc &amp; Services Offered'!JW118&lt;0,0,'Salary Calc &amp; Services Offered'!JW118)</f>
        <v>0</v>
      </c>
      <c r="AD1645" s="37"/>
      <c r="AE1645" s="37"/>
      <c r="AF1645" s="37"/>
      <c r="AG1645" s="37"/>
      <c r="AH1645" s="37"/>
      <c r="AI1645" s="35">
        <f t="shared" ref="AI1645:AI1684" si="816">SUM(AC1645:AH1645)</f>
        <v>0</v>
      </c>
      <c r="AK1645" s="35">
        <f t="shared" ref="AK1645:AK1684" si="817">IFERROR(AC1645/$D$1645,0)</f>
        <v>0</v>
      </c>
      <c r="AL1645" s="35">
        <f t="shared" ref="AL1645:AL1684" si="818">IFERROR(AD1645/$D$1645,0)</f>
        <v>0</v>
      </c>
      <c r="AM1645" s="35">
        <f t="shared" ref="AM1645:AM1684" si="819">IFERROR(AE1645/$D$1645,0)</f>
        <v>0</v>
      </c>
      <c r="AN1645" s="35">
        <f t="shared" ref="AN1645:AN1684" si="820">IFERROR(AF1645/$D$1645,0)</f>
        <v>0</v>
      </c>
      <c r="AO1645" s="35">
        <f t="shared" ref="AO1645:AO1684" si="821">IFERROR(AG1645/$D$1645,0)</f>
        <v>0</v>
      </c>
      <c r="AP1645" s="35">
        <f t="shared" ref="AP1645:AP1684" si="822">IFERROR(AH1645/$D$1645,0)</f>
        <v>0</v>
      </c>
      <c r="AQ1645" s="35">
        <f t="shared" ref="AQ1645:AQ1684" si="823">SUM(AK1645:AP1645)</f>
        <v>0</v>
      </c>
      <c r="AS1645" s="36"/>
    </row>
    <row r="1646" spans="2:45" hidden="1">
      <c r="B1646" s="320"/>
      <c r="C1646" s="320"/>
      <c r="D1646" s="321"/>
      <c r="E1646" s="321"/>
      <c r="G1646" s="36"/>
      <c r="H1646" s="34"/>
      <c r="I1646" s="40"/>
      <c r="J1646" s="36"/>
      <c r="K1646" s="36"/>
      <c r="L1646" s="38"/>
      <c r="M1646" s="39"/>
      <c r="N1646" s="36"/>
      <c r="O1646" s="39"/>
      <c r="P1646" s="36"/>
      <c r="Q1646" s="39"/>
      <c r="R1646" s="37"/>
      <c r="S1646" s="40">
        <f t="shared" si="810"/>
        <v>0</v>
      </c>
      <c r="U1646" s="40">
        <f t="shared" si="811"/>
        <v>0</v>
      </c>
      <c r="V1646" s="40">
        <f t="shared" si="812"/>
        <v>0</v>
      </c>
      <c r="W1646" s="40">
        <f t="shared" si="813"/>
        <v>0</v>
      </c>
      <c r="X1646" s="40">
        <f t="shared" si="814"/>
        <v>0</v>
      </c>
      <c r="Y1646" s="40">
        <f t="shared" ref="Y1646:Y1684" si="824">IFERROR(Q1646/$D$1645,0)</f>
        <v>0</v>
      </c>
      <c r="Z1646" s="40">
        <f t="shared" ref="Z1646:Z1684" si="825">IFERROR(R1646/$D$1645,0)</f>
        <v>0</v>
      </c>
      <c r="AA1646" s="40">
        <f t="shared" si="815"/>
        <v>0</v>
      </c>
      <c r="AC1646" s="35"/>
      <c r="AD1646" s="32"/>
      <c r="AE1646" s="32"/>
      <c r="AF1646" s="32"/>
      <c r="AG1646" s="32"/>
      <c r="AH1646" s="32"/>
      <c r="AI1646" s="35">
        <f t="shared" si="816"/>
        <v>0</v>
      </c>
      <c r="AK1646" s="35">
        <f t="shared" si="817"/>
        <v>0</v>
      </c>
      <c r="AL1646" s="35">
        <f t="shared" si="818"/>
        <v>0</v>
      </c>
      <c r="AM1646" s="35">
        <f t="shared" si="819"/>
        <v>0</v>
      </c>
      <c r="AN1646" s="35">
        <f t="shared" si="820"/>
        <v>0</v>
      </c>
      <c r="AO1646" s="35">
        <f t="shared" si="821"/>
        <v>0</v>
      </c>
      <c r="AP1646" s="35">
        <f t="shared" si="822"/>
        <v>0</v>
      </c>
      <c r="AQ1646" s="35">
        <f t="shared" si="823"/>
        <v>0</v>
      </c>
      <c r="AS1646" s="36"/>
    </row>
    <row r="1647" spans="2:45" hidden="1">
      <c r="B1647" s="316"/>
      <c r="C1647" s="317"/>
      <c r="D1647" s="318"/>
      <c r="E1647" s="318"/>
      <c r="G1647" s="36"/>
      <c r="H1647" s="39"/>
      <c r="I1647" s="40"/>
      <c r="J1647" s="36"/>
      <c r="K1647" s="36"/>
      <c r="L1647" s="38"/>
      <c r="M1647" s="39"/>
      <c r="N1647" s="36"/>
      <c r="O1647" s="39"/>
      <c r="P1647" s="36"/>
      <c r="Q1647" s="39"/>
      <c r="R1647" s="37"/>
      <c r="S1647" s="40">
        <f t="shared" si="810"/>
        <v>0</v>
      </c>
      <c r="U1647" s="40">
        <f t="shared" si="811"/>
        <v>0</v>
      </c>
      <c r="V1647" s="40">
        <f t="shared" si="812"/>
        <v>0</v>
      </c>
      <c r="W1647" s="40">
        <f t="shared" si="813"/>
        <v>0</v>
      </c>
      <c r="X1647" s="40">
        <f t="shared" si="814"/>
        <v>0</v>
      </c>
      <c r="Y1647" s="40">
        <f t="shared" si="824"/>
        <v>0</v>
      </c>
      <c r="Z1647" s="40">
        <f t="shared" si="825"/>
        <v>0</v>
      </c>
      <c r="AA1647" s="40">
        <f t="shared" si="815"/>
        <v>0</v>
      </c>
      <c r="AC1647" s="40"/>
      <c r="AD1647" s="39"/>
      <c r="AE1647" s="39"/>
      <c r="AF1647" s="39"/>
      <c r="AG1647" s="39"/>
      <c r="AH1647" s="39"/>
      <c r="AI1647" s="35">
        <f t="shared" si="816"/>
        <v>0</v>
      </c>
      <c r="AK1647" s="35">
        <f>IFERROR(AC1647/$D$1645,0)</f>
        <v>0</v>
      </c>
      <c r="AL1647" s="35">
        <f t="shared" si="818"/>
        <v>0</v>
      </c>
      <c r="AM1647" s="35">
        <f t="shared" si="819"/>
        <v>0</v>
      </c>
      <c r="AN1647" s="35">
        <f t="shared" si="820"/>
        <v>0</v>
      </c>
      <c r="AO1647" s="35">
        <f t="shared" si="821"/>
        <v>0</v>
      </c>
      <c r="AP1647" s="35">
        <f t="shared" si="822"/>
        <v>0</v>
      </c>
      <c r="AQ1647" s="35">
        <f t="shared" si="823"/>
        <v>0</v>
      </c>
      <c r="AS1647" s="36"/>
    </row>
    <row r="1648" spans="2:45" hidden="1">
      <c r="B1648" s="316"/>
      <c r="C1648" s="317"/>
      <c r="D1648" s="318"/>
      <c r="E1648" s="318"/>
      <c r="G1648" s="36"/>
      <c r="H1648" s="39"/>
      <c r="I1648" s="40"/>
      <c r="J1648" s="36"/>
      <c r="K1648" s="36"/>
      <c r="L1648" s="38"/>
      <c r="M1648" s="39"/>
      <c r="N1648" s="36"/>
      <c r="O1648" s="39"/>
      <c r="P1648" s="36"/>
      <c r="Q1648" s="39"/>
      <c r="R1648" s="37"/>
      <c r="S1648" s="40">
        <f t="shared" si="810"/>
        <v>0</v>
      </c>
      <c r="U1648" s="40">
        <f t="shared" si="811"/>
        <v>0</v>
      </c>
      <c r="V1648" s="40">
        <f t="shared" si="812"/>
        <v>0</v>
      </c>
      <c r="W1648" s="40">
        <f t="shared" si="813"/>
        <v>0</v>
      </c>
      <c r="X1648" s="40">
        <f t="shared" si="814"/>
        <v>0</v>
      </c>
      <c r="Y1648" s="40">
        <f t="shared" si="824"/>
        <v>0</v>
      </c>
      <c r="Z1648" s="40">
        <f t="shared" si="825"/>
        <v>0</v>
      </c>
      <c r="AA1648" s="40">
        <f t="shared" si="815"/>
        <v>0</v>
      </c>
      <c r="AC1648" s="40"/>
      <c r="AD1648" s="39"/>
      <c r="AE1648" s="39"/>
      <c r="AF1648" s="39"/>
      <c r="AG1648" s="39"/>
      <c r="AH1648" s="39"/>
      <c r="AI1648" s="35">
        <f t="shared" si="816"/>
        <v>0</v>
      </c>
      <c r="AK1648" s="35">
        <f t="shared" si="817"/>
        <v>0</v>
      </c>
      <c r="AL1648" s="35">
        <f t="shared" si="818"/>
        <v>0</v>
      </c>
      <c r="AM1648" s="35">
        <f t="shared" si="819"/>
        <v>0</v>
      </c>
      <c r="AN1648" s="35">
        <f t="shared" si="820"/>
        <v>0</v>
      </c>
      <c r="AO1648" s="35">
        <f t="shared" si="821"/>
        <v>0</v>
      </c>
      <c r="AP1648" s="35">
        <f t="shared" si="822"/>
        <v>0</v>
      </c>
      <c r="AQ1648" s="35">
        <f t="shared" si="823"/>
        <v>0</v>
      </c>
      <c r="AS1648" s="36"/>
    </row>
    <row r="1649" spans="2:45" hidden="1">
      <c r="B1649" s="316"/>
      <c r="C1649" s="317"/>
      <c r="D1649" s="318"/>
      <c r="E1649" s="318"/>
      <c r="G1649" s="36"/>
      <c r="H1649" s="39"/>
      <c r="I1649" s="40"/>
      <c r="J1649" s="36"/>
      <c r="K1649" s="36"/>
      <c r="L1649" s="38"/>
      <c r="M1649" s="39"/>
      <c r="N1649" s="36"/>
      <c r="O1649" s="39"/>
      <c r="P1649" s="36"/>
      <c r="Q1649" s="39"/>
      <c r="R1649" s="37"/>
      <c r="S1649" s="40">
        <f t="shared" si="810"/>
        <v>0</v>
      </c>
      <c r="U1649" s="40">
        <f t="shared" si="811"/>
        <v>0</v>
      </c>
      <c r="V1649" s="40">
        <f t="shared" si="812"/>
        <v>0</v>
      </c>
      <c r="W1649" s="40">
        <f t="shared" si="813"/>
        <v>0</v>
      </c>
      <c r="X1649" s="40">
        <f t="shared" si="814"/>
        <v>0</v>
      </c>
      <c r="Y1649" s="40">
        <f t="shared" si="824"/>
        <v>0</v>
      </c>
      <c r="Z1649" s="40">
        <f t="shared" si="825"/>
        <v>0</v>
      </c>
      <c r="AA1649" s="40">
        <f t="shared" si="815"/>
        <v>0</v>
      </c>
      <c r="AC1649" s="40"/>
      <c r="AD1649" s="39"/>
      <c r="AE1649" s="39"/>
      <c r="AF1649" s="39"/>
      <c r="AG1649" s="39"/>
      <c r="AH1649" s="39"/>
      <c r="AI1649" s="35">
        <f t="shared" si="816"/>
        <v>0</v>
      </c>
      <c r="AK1649" s="35">
        <f t="shared" si="817"/>
        <v>0</v>
      </c>
      <c r="AL1649" s="35">
        <f t="shared" si="818"/>
        <v>0</v>
      </c>
      <c r="AM1649" s="35">
        <f t="shared" si="819"/>
        <v>0</v>
      </c>
      <c r="AN1649" s="35">
        <f t="shared" si="820"/>
        <v>0</v>
      </c>
      <c r="AO1649" s="35">
        <f t="shared" si="821"/>
        <v>0</v>
      </c>
      <c r="AP1649" s="35">
        <f t="shared" si="822"/>
        <v>0</v>
      </c>
      <c r="AQ1649" s="35">
        <f t="shared" si="823"/>
        <v>0</v>
      </c>
      <c r="AS1649" s="36"/>
    </row>
    <row r="1650" spans="2:45" hidden="1">
      <c r="B1650" s="316"/>
      <c r="C1650" s="317"/>
      <c r="D1650" s="318"/>
      <c r="E1650" s="318"/>
      <c r="G1650" s="36"/>
      <c r="H1650" s="39"/>
      <c r="I1650" s="40"/>
      <c r="J1650" s="36"/>
      <c r="K1650" s="36"/>
      <c r="L1650" s="38"/>
      <c r="M1650" s="39"/>
      <c r="N1650" s="36"/>
      <c r="O1650" s="39"/>
      <c r="P1650" s="36"/>
      <c r="Q1650" s="39"/>
      <c r="R1650" s="37"/>
      <c r="S1650" s="40">
        <f t="shared" si="810"/>
        <v>0</v>
      </c>
      <c r="U1650" s="40">
        <f t="shared" si="811"/>
        <v>0</v>
      </c>
      <c r="V1650" s="40">
        <f t="shared" si="812"/>
        <v>0</v>
      </c>
      <c r="W1650" s="40">
        <f t="shared" si="813"/>
        <v>0</v>
      </c>
      <c r="X1650" s="40">
        <f t="shared" si="814"/>
        <v>0</v>
      </c>
      <c r="Y1650" s="40">
        <f t="shared" si="824"/>
        <v>0</v>
      </c>
      <c r="Z1650" s="40">
        <f t="shared" si="825"/>
        <v>0</v>
      </c>
      <c r="AA1650" s="40">
        <f t="shared" si="815"/>
        <v>0</v>
      </c>
      <c r="AC1650" s="40"/>
      <c r="AD1650" s="39"/>
      <c r="AE1650" s="39"/>
      <c r="AF1650" s="39"/>
      <c r="AG1650" s="39"/>
      <c r="AH1650" s="39"/>
      <c r="AI1650" s="35">
        <f t="shared" si="816"/>
        <v>0</v>
      </c>
      <c r="AK1650" s="35">
        <f t="shared" si="817"/>
        <v>0</v>
      </c>
      <c r="AL1650" s="35">
        <f t="shared" si="818"/>
        <v>0</v>
      </c>
      <c r="AM1650" s="35">
        <f t="shared" si="819"/>
        <v>0</v>
      </c>
      <c r="AN1650" s="35">
        <f t="shared" si="820"/>
        <v>0</v>
      </c>
      <c r="AO1650" s="35">
        <f t="shared" si="821"/>
        <v>0</v>
      </c>
      <c r="AP1650" s="35">
        <f t="shared" si="822"/>
        <v>0</v>
      </c>
      <c r="AQ1650" s="35">
        <f t="shared" si="823"/>
        <v>0</v>
      </c>
      <c r="AS1650" s="36"/>
    </row>
    <row r="1651" spans="2:45" hidden="1">
      <c r="B1651" s="316"/>
      <c r="C1651" s="317"/>
      <c r="D1651" s="318"/>
      <c r="E1651" s="318"/>
      <c r="G1651" s="36"/>
      <c r="H1651" s="39"/>
      <c r="I1651" s="40"/>
      <c r="J1651" s="36"/>
      <c r="K1651" s="36"/>
      <c r="L1651" s="38"/>
      <c r="M1651" s="39"/>
      <c r="N1651" s="36"/>
      <c r="O1651" s="39"/>
      <c r="P1651" s="36"/>
      <c r="Q1651" s="39"/>
      <c r="R1651" s="37"/>
      <c r="S1651" s="40">
        <f t="shared" si="810"/>
        <v>0</v>
      </c>
      <c r="U1651" s="40">
        <f t="shared" si="811"/>
        <v>0</v>
      </c>
      <c r="V1651" s="40">
        <f t="shared" si="812"/>
        <v>0</v>
      </c>
      <c r="W1651" s="40">
        <f t="shared" si="813"/>
        <v>0</v>
      </c>
      <c r="X1651" s="40">
        <f t="shared" si="814"/>
        <v>0</v>
      </c>
      <c r="Y1651" s="40">
        <f t="shared" si="824"/>
        <v>0</v>
      </c>
      <c r="Z1651" s="40">
        <f t="shared" si="825"/>
        <v>0</v>
      </c>
      <c r="AA1651" s="40">
        <f t="shared" si="815"/>
        <v>0</v>
      </c>
      <c r="AC1651" s="40"/>
      <c r="AD1651" s="39"/>
      <c r="AE1651" s="39"/>
      <c r="AF1651" s="39"/>
      <c r="AG1651" s="39"/>
      <c r="AH1651" s="39"/>
      <c r="AI1651" s="35">
        <f t="shared" si="816"/>
        <v>0</v>
      </c>
      <c r="AK1651" s="35">
        <f t="shared" si="817"/>
        <v>0</v>
      </c>
      <c r="AL1651" s="35">
        <f t="shared" si="818"/>
        <v>0</v>
      </c>
      <c r="AM1651" s="35">
        <f t="shared" si="819"/>
        <v>0</v>
      </c>
      <c r="AN1651" s="35">
        <f t="shared" si="820"/>
        <v>0</v>
      </c>
      <c r="AO1651" s="35">
        <f t="shared" si="821"/>
        <v>0</v>
      </c>
      <c r="AP1651" s="35">
        <f t="shared" si="822"/>
        <v>0</v>
      </c>
      <c r="AQ1651" s="35">
        <f t="shared" si="823"/>
        <v>0</v>
      </c>
      <c r="AS1651" s="36"/>
    </row>
    <row r="1652" spans="2:45" hidden="1">
      <c r="B1652" s="316"/>
      <c r="C1652" s="317"/>
      <c r="D1652" s="318"/>
      <c r="E1652" s="318"/>
      <c r="G1652" s="36"/>
      <c r="H1652" s="39"/>
      <c r="I1652" s="40"/>
      <c r="J1652" s="36"/>
      <c r="K1652" s="36"/>
      <c r="L1652" s="38"/>
      <c r="M1652" s="39"/>
      <c r="N1652" s="36"/>
      <c r="O1652" s="39"/>
      <c r="P1652" s="36"/>
      <c r="Q1652" s="39"/>
      <c r="R1652" s="37"/>
      <c r="S1652" s="40">
        <f t="shared" si="810"/>
        <v>0</v>
      </c>
      <c r="U1652" s="40">
        <f t="shared" si="811"/>
        <v>0</v>
      </c>
      <c r="V1652" s="40">
        <f t="shared" si="812"/>
        <v>0</v>
      </c>
      <c r="W1652" s="40">
        <f t="shared" si="813"/>
        <v>0</v>
      </c>
      <c r="X1652" s="40">
        <f t="shared" si="814"/>
        <v>0</v>
      </c>
      <c r="Y1652" s="40">
        <f t="shared" si="824"/>
        <v>0</v>
      </c>
      <c r="Z1652" s="40">
        <f t="shared" si="825"/>
        <v>0</v>
      </c>
      <c r="AA1652" s="40">
        <f t="shared" si="815"/>
        <v>0</v>
      </c>
      <c r="AC1652" s="40"/>
      <c r="AD1652" s="39"/>
      <c r="AE1652" s="39"/>
      <c r="AF1652" s="39"/>
      <c r="AG1652" s="39"/>
      <c r="AH1652" s="39"/>
      <c r="AI1652" s="35">
        <f t="shared" si="816"/>
        <v>0</v>
      </c>
      <c r="AK1652" s="35">
        <f t="shared" si="817"/>
        <v>0</v>
      </c>
      <c r="AL1652" s="35">
        <f t="shared" si="818"/>
        <v>0</v>
      </c>
      <c r="AM1652" s="35">
        <f t="shared" si="819"/>
        <v>0</v>
      </c>
      <c r="AN1652" s="35">
        <f t="shared" si="820"/>
        <v>0</v>
      </c>
      <c r="AO1652" s="35">
        <f t="shared" si="821"/>
        <v>0</v>
      </c>
      <c r="AP1652" s="35">
        <f t="shared" si="822"/>
        <v>0</v>
      </c>
      <c r="AQ1652" s="35">
        <f t="shared" si="823"/>
        <v>0</v>
      </c>
      <c r="AS1652" s="36"/>
    </row>
    <row r="1653" spans="2:45" hidden="1">
      <c r="B1653" s="316"/>
      <c r="C1653" s="316"/>
      <c r="D1653" s="319"/>
      <c r="E1653" s="319"/>
      <c r="G1653" s="36"/>
      <c r="H1653" s="37"/>
      <c r="I1653" s="41"/>
      <c r="J1653" s="36"/>
      <c r="K1653" s="36"/>
      <c r="L1653" s="38"/>
      <c r="M1653" s="37"/>
      <c r="N1653" s="36"/>
      <c r="O1653" s="37"/>
      <c r="P1653" s="36"/>
      <c r="Q1653" s="37"/>
      <c r="R1653" s="37"/>
      <c r="S1653" s="40">
        <f t="shared" si="810"/>
        <v>0</v>
      </c>
      <c r="U1653" s="40">
        <f t="shared" si="811"/>
        <v>0</v>
      </c>
      <c r="V1653" s="40">
        <f t="shared" si="812"/>
        <v>0</v>
      </c>
      <c r="W1653" s="40">
        <f t="shared" si="813"/>
        <v>0</v>
      </c>
      <c r="X1653" s="40">
        <f t="shared" si="814"/>
        <v>0</v>
      </c>
      <c r="Y1653" s="40">
        <f t="shared" si="824"/>
        <v>0</v>
      </c>
      <c r="Z1653" s="40">
        <f t="shared" si="825"/>
        <v>0</v>
      </c>
      <c r="AA1653" s="40">
        <f t="shared" si="815"/>
        <v>0</v>
      </c>
      <c r="AC1653" s="41"/>
      <c r="AD1653" s="37"/>
      <c r="AE1653" s="37"/>
      <c r="AF1653" s="37"/>
      <c r="AG1653" s="37"/>
      <c r="AH1653" s="37"/>
      <c r="AI1653" s="35">
        <f t="shared" si="816"/>
        <v>0</v>
      </c>
      <c r="AK1653" s="35">
        <f t="shared" si="817"/>
        <v>0</v>
      </c>
      <c r="AL1653" s="35">
        <f t="shared" si="818"/>
        <v>0</v>
      </c>
      <c r="AM1653" s="35">
        <f t="shared" si="819"/>
        <v>0</v>
      </c>
      <c r="AN1653" s="35">
        <f t="shared" si="820"/>
        <v>0</v>
      </c>
      <c r="AO1653" s="35">
        <f t="shared" si="821"/>
        <v>0</v>
      </c>
      <c r="AP1653" s="35">
        <f t="shared" si="822"/>
        <v>0</v>
      </c>
      <c r="AQ1653" s="35">
        <f t="shared" si="823"/>
        <v>0</v>
      </c>
      <c r="AS1653" s="36"/>
    </row>
    <row r="1654" spans="2:45" hidden="1">
      <c r="B1654" s="316"/>
      <c r="C1654" s="316"/>
      <c r="D1654" s="319"/>
      <c r="E1654" s="319"/>
      <c r="G1654" s="36"/>
      <c r="H1654" s="37"/>
      <c r="I1654" s="41"/>
      <c r="J1654" s="36"/>
      <c r="K1654" s="36"/>
      <c r="L1654" s="38"/>
      <c r="M1654" s="37"/>
      <c r="N1654" s="36"/>
      <c r="O1654" s="37"/>
      <c r="P1654" s="36"/>
      <c r="Q1654" s="37"/>
      <c r="R1654" s="37"/>
      <c r="S1654" s="40">
        <f t="shared" si="810"/>
        <v>0</v>
      </c>
      <c r="U1654" s="40">
        <f t="shared" si="811"/>
        <v>0</v>
      </c>
      <c r="V1654" s="40">
        <f t="shared" si="812"/>
        <v>0</v>
      </c>
      <c r="W1654" s="40">
        <f t="shared" si="813"/>
        <v>0</v>
      </c>
      <c r="X1654" s="40">
        <f t="shared" si="814"/>
        <v>0</v>
      </c>
      <c r="Y1654" s="40">
        <f t="shared" si="824"/>
        <v>0</v>
      </c>
      <c r="Z1654" s="40">
        <f t="shared" si="825"/>
        <v>0</v>
      </c>
      <c r="AA1654" s="40">
        <f t="shared" si="815"/>
        <v>0</v>
      </c>
      <c r="AC1654" s="41"/>
      <c r="AD1654" s="37"/>
      <c r="AE1654" s="37"/>
      <c r="AF1654" s="37"/>
      <c r="AG1654" s="37"/>
      <c r="AH1654" s="37"/>
      <c r="AI1654" s="35">
        <f t="shared" si="816"/>
        <v>0</v>
      </c>
      <c r="AK1654" s="35">
        <f t="shared" si="817"/>
        <v>0</v>
      </c>
      <c r="AL1654" s="35">
        <f t="shared" si="818"/>
        <v>0</v>
      </c>
      <c r="AM1654" s="35">
        <f t="shared" si="819"/>
        <v>0</v>
      </c>
      <c r="AN1654" s="35">
        <f t="shared" si="820"/>
        <v>0</v>
      </c>
      <c r="AO1654" s="35">
        <f t="shared" si="821"/>
        <v>0</v>
      </c>
      <c r="AP1654" s="35">
        <f t="shared" si="822"/>
        <v>0</v>
      </c>
      <c r="AQ1654" s="35">
        <f t="shared" si="823"/>
        <v>0</v>
      </c>
      <c r="AS1654" s="36"/>
    </row>
    <row r="1655" spans="2:45" hidden="1">
      <c r="B1655" s="316"/>
      <c r="C1655" s="316"/>
      <c r="D1655" s="319"/>
      <c r="E1655" s="319"/>
      <c r="G1655" s="36"/>
      <c r="H1655" s="37"/>
      <c r="I1655" s="41"/>
      <c r="J1655" s="36"/>
      <c r="K1655" s="36"/>
      <c r="L1655" s="38"/>
      <c r="M1655" s="37"/>
      <c r="N1655" s="36"/>
      <c r="O1655" s="37"/>
      <c r="P1655" s="36"/>
      <c r="Q1655" s="37"/>
      <c r="R1655" s="37"/>
      <c r="S1655" s="40">
        <f t="shared" si="810"/>
        <v>0</v>
      </c>
      <c r="U1655" s="40">
        <f t="shared" si="811"/>
        <v>0</v>
      </c>
      <c r="V1655" s="40">
        <f t="shared" si="812"/>
        <v>0</v>
      </c>
      <c r="W1655" s="40">
        <f t="shared" si="813"/>
        <v>0</v>
      </c>
      <c r="X1655" s="40">
        <f t="shared" si="814"/>
        <v>0</v>
      </c>
      <c r="Y1655" s="40">
        <f t="shared" si="824"/>
        <v>0</v>
      </c>
      <c r="Z1655" s="40">
        <f t="shared" si="825"/>
        <v>0</v>
      </c>
      <c r="AA1655" s="40">
        <f t="shared" si="815"/>
        <v>0</v>
      </c>
      <c r="AC1655" s="41"/>
      <c r="AD1655" s="37"/>
      <c r="AE1655" s="37"/>
      <c r="AF1655" s="37"/>
      <c r="AG1655" s="37"/>
      <c r="AH1655" s="37"/>
      <c r="AI1655" s="35">
        <f t="shared" si="816"/>
        <v>0</v>
      </c>
      <c r="AK1655" s="35">
        <f t="shared" si="817"/>
        <v>0</v>
      </c>
      <c r="AL1655" s="35">
        <f t="shared" si="818"/>
        <v>0</v>
      </c>
      <c r="AM1655" s="35">
        <f t="shared" si="819"/>
        <v>0</v>
      </c>
      <c r="AN1655" s="35">
        <f t="shared" si="820"/>
        <v>0</v>
      </c>
      <c r="AO1655" s="35">
        <f t="shared" si="821"/>
        <v>0</v>
      </c>
      <c r="AP1655" s="35">
        <f t="shared" si="822"/>
        <v>0</v>
      </c>
      <c r="AQ1655" s="35">
        <f t="shared" si="823"/>
        <v>0</v>
      </c>
      <c r="AS1655" s="36"/>
    </row>
    <row r="1656" spans="2:45" hidden="1">
      <c r="B1656" s="316"/>
      <c r="C1656" s="316"/>
      <c r="D1656" s="319"/>
      <c r="E1656" s="319"/>
      <c r="G1656" s="36"/>
      <c r="H1656" s="37"/>
      <c r="I1656" s="41"/>
      <c r="J1656" s="36"/>
      <c r="K1656" s="36"/>
      <c r="L1656" s="38"/>
      <c r="M1656" s="37"/>
      <c r="N1656" s="36"/>
      <c r="O1656" s="37"/>
      <c r="P1656" s="36"/>
      <c r="Q1656" s="37"/>
      <c r="R1656" s="37"/>
      <c r="S1656" s="40">
        <f t="shared" si="810"/>
        <v>0</v>
      </c>
      <c r="U1656" s="40">
        <f t="shared" si="811"/>
        <v>0</v>
      </c>
      <c r="V1656" s="40">
        <f t="shared" si="812"/>
        <v>0</v>
      </c>
      <c r="W1656" s="40">
        <f t="shared" si="813"/>
        <v>0</v>
      </c>
      <c r="X1656" s="40">
        <f t="shared" si="814"/>
        <v>0</v>
      </c>
      <c r="Y1656" s="40">
        <f t="shared" si="824"/>
        <v>0</v>
      </c>
      <c r="Z1656" s="40">
        <f t="shared" si="825"/>
        <v>0</v>
      </c>
      <c r="AA1656" s="40">
        <f t="shared" si="815"/>
        <v>0</v>
      </c>
      <c r="AC1656" s="41"/>
      <c r="AD1656" s="37"/>
      <c r="AE1656" s="37"/>
      <c r="AF1656" s="37"/>
      <c r="AG1656" s="37"/>
      <c r="AH1656" s="37"/>
      <c r="AI1656" s="35">
        <f t="shared" si="816"/>
        <v>0</v>
      </c>
      <c r="AK1656" s="35">
        <f t="shared" si="817"/>
        <v>0</v>
      </c>
      <c r="AL1656" s="35">
        <f t="shared" si="818"/>
        <v>0</v>
      </c>
      <c r="AM1656" s="35">
        <f t="shared" si="819"/>
        <v>0</v>
      </c>
      <c r="AN1656" s="35">
        <f t="shared" si="820"/>
        <v>0</v>
      </c>
      <c r="AO1656" s="35">
        <f t="shared" si="821"/>
        <v>0</v>
      </c>
      <c r="AP1656" s="35">
        <f t="shared" si="822"/>
        <v>0</v>
      </c>
      <c r="AQ1656" s="35">
        <f t="shared" si="823"/>
        <v>0</v>
      </c>
      <c r="AS1656" s="36"/>
    </row>
    <row r="1657" spans="2:45" hidden="1">
      <c r="B1657" s="316"/>
      <c r="C1657" s="316"/>
      <c r="D1657" s="319"/>
      <c r="E1657" s="319"/>
      <c r="G1657" s="36"/>
      <c r="H1657" s="37"/>
      <c r="I1657" s="41"/>
      <c r="J1657" s="36"/>
      <c r="K1657" s="36"/>
      <c r="L1657" s="38"/>
      <c r="M1657" s="37"/>
      <c r="N1657" s="36"/>
      <c r="O1657" s="37"/>
      <c r="P1657" s="36"/>
      <c r="Q1657" s="37"/>
      <c r="R1657" s="37"/>
      <c r="S1657" s="40">
        <f t="shared" si="810"/>
        <v>0</v>
      </c>
      <c r="U1657" s="40">
        <f t="shared" si="811"/>
        <v>0</v>
      </c>
      <c r="V1657" s="40">
        <f t="shared" si="812"/>
        <v>0</v>
      </c>
      <c r="W1657" s="40">
        <f t="shared" si="813"/>
        <v>0</v>
      </c>
      <c r="X1657" s="40">
        <f t="shared" si="814"/>
        <v>0</v>
      </c>
      <c r="Y1657" s="40">
        <f t="shared" si="824"/>
        <v>0</v>
      </c>
      <c r="Z1657" s="40">
        <f t="shared" si="825"/>
        <v>0</v>
      </c>
      <c r="AA1657" s="40">
        <f t="shared" si="815"/>
        <v>0</v>
      </c>
      <c r="AC1657" s="41"/>
      <c r="AD1657" s="37"/>
      <c r="AE1657" s="37"/>
      <c r="AF1657" s="37"/>
      <c r="AG1657" s="37"/>
      <c r="AH1657" s="37"/>
      <c r="AI1657" s="35">
        <f t="shared" si="816"/>
        <v>0</v>
      </c>
      <c r="AK1657" s="35">
        <f t="shared" si="817"/>
        <v>0</v>
      </c>
      <c r="AL1657" s="35">
        <f t="shared" si="818"/>
        <v>0</v>
      </c>
      <c r="AM1657" s="35">
        <f t="shared" si="819"/>
        <v>0</v>
      </c>
      <c r="AN1657" s="35">
        <f t="shared" si="820"/>
        <v>0</v>
      </c>
      <c r="AO1657" s="35">
        <f t="shared" si="821"/>
        <v>0</v>
      </c>
      <c r="AP1657" s="35">
        <f t="shared" si="822"/>
        <v>0</v>
      </c>
      <c r="AQ1657" s="35">
        <f t="shared" si="823"/>
        <v>0</v>
      </c>
      <c r="AS1657" s="36"/>
    </row>
    <row r="1658" spans="2:45" hidden="1">
      <c r="B1658" s="316"/>
      <c r="C1658" s="316"/>
      <c r="D1658" s="319"/>
      <c r="E1658" s="319"/>
      <c r="G1658" s="36"/>
      <c r="H1658" s="37"/>
      <c r="I1658" s="41"/>
      <c r="J1658" s="36"/>
      <c r="K1658" s="36"/>
      <c r="L1658" s="38"/>
      <c r="M1658" s="37"/>
      <c r="N1658" s="36"/>
      <c r="O1658" s="37"/>
      <c r="P1658" s="36"/>
      <c r="Q1658" s="37"/>
      <c r="R1658" s="37"/>
      <c r="S1658" s="40">
        <f t="shared" si="810"/>
        <v>0</v>
      </c>
      <c r="U1658" s="40">
        <f t="shared" si="811"/>
        <v>0</v>
      </c>
      <c r="V1658" s="40">
        <f t="shared" si="812"/>
        <v>0</v>
      </c>
      <c r="W1658" s="40">
        <f t="shared" si="813"/>
        <v>0</v>
      </c>
      <c r="X1658" s="40">
        <f t="shared" si="814"/>
        <v>0</v>
      </c>
      <c r="Y1658" s="40">
        <f t="shared" si="824"/>
        <v>0</v>
      </c>
      <c r="Z1658" s="40">
        <f t="shared" si="825"/>
        <v>0</v>
      </c>
      <c r="AA1658" s="40">
        <f t="shared" si="815"/>
        <v>0</v>
      </c>
      <c r="AC1658" s="41"/>
      <c r="AD1658" s="37"/>
      <c r="AE1658" s="37"/>
      <c r="AF1658" s="37"/>
      <c r="AG1658" s="37"/>
      <c r="AH1658" s="37"/>
      <c r="AI1658" s="35">
        <f t="shared" si="816"/>
        <v>0</v>
      </c>
      <c r="AK1658" s="35">
        <f t="shared" si="817"/>
        <v>0</v>
      </c>
      <c r="AL1658" s="35">
        <f t="shared" si="818"/>
        <v>0</v>
      </c>
      <c r="AM1658" s="35">
        <f t="shared" si="819"/>
        <v>0</v>
      </c>
      <c r="AN1658" s="35">
        <f t="shared" si="820"/>
        <v>0</v>
      </c>
      <c r="AO1658" s="35">
        <f t="shared" si="821"/>
        <v>0</v>
      </c>
      <c r="AP1658" s="35">
        <f t="shared" si="822"/>
        <v>0</v>
      </c>
      <c r="AQ1658" s="35">
        <f t="shared" si="823"/>
        <v>0</v>
      </c>
      <c r="AS1658" s="36"/>
    </row>
    <row r="1659" spans="2:45" hidden="1">
      <c r="B1659" s="316"/>
      <c r="C1659" s="316"/>
      <c r="D1659" s="319"/>
      <c r="E1659" s="319"/>
      <c r="G1659" s="36"/>
      <c r="H1659" s="37"/>
      <c r="I1659" s="41"/>
      <c r="J1659" s="36"/>
      <c r="K1659" s="36"/>
      <c r="L1659" s="38"/>
      <c r="M1659" s="37"/>
      <c r="N1659" s="36"/>
      <c r="O1659" s="37"/>
      <c r="P1659" s="36"/>
      <c r="Q1659" s="37"/>
      <c r="R1659" s="37"/>
      <c r="S1659" s="40">
        <f t="shared" si="810"/>
        <v>0</v>
      </c>
      <c r="U1659" s="40">
        <f t="shared" si="811"/>
        <v>0</v>
      </c>
      <c r="V1659" s="40">
        <f t="shared" si="812"/>
        <v>0</v>
      </c>
      <c r="W1659" s="40">
        <f t="shared" si="813"/>
        <v>0</v>
      </c>
      <c r="X1659" s="40">
        <f t="shared" si="814"/>
        <v>0</v>
      </c>
      <c r="Y1659" s="40">
        <f t="shared" si="824"/>
        <v>0</v>
      </c>
      <c r="Z1659" s="40">
        <f t="shared" si="825"/>
        <v>0</v>
      </c>
      <c r="AA1659" s="40">
        <f t="shared" si="815"/>
        <v>0</v>
      </c>
      <c r="AC1659" s="41"/>
      <c r="AD1659" s="37"/>
      <c r="AE1659" s="37"/>
      <c r="AF1659" s="37"/>
      <c r="AG1659" s="37"/>
      <c r="AH1659" s="37"/>
      <c r="AI1659" s="35">
        <f t="shared" si="816"/>
        <v>0</v>
      </c>
      <c r="AK1659" s="35">
        <f t="shared" si="817"/>
        <v>0</v>
      </c>
      <c r="AL1659" s="35">
        <f t="shared" si="818"/>
        <v>0</v>
      </c>
      <c r="AM1659" s="35">
        <f t="shared" si="819"/>
        <v>0</v>
      </c>
      <c r="AN1659" s="35">
        <f t="shared" si="820"/>
        <v>0</v>
      </c>
      <c r="AO1659" s="35">
        <f t="shared" si="821"/>
        <v>0</v>
      </c>
      <c r="AP1659" s="35">
        <f t="shared" si="822"/>
        <v>0</v>
      </c>
      <c r="AQ1659" s="35">
        <f t="shared" si="823"/>
        <v>0</v>
      </c>
      <c r="AS1659" s="36"/>
    </row>
    <row r="1660" spans="2:45" hidden="1">
      <c r="B1660" s="316"/>
      <c r="C1660" s="316"/>
      <c r="D1660" s="319"/>
      <c r="E1660" s="319"/>
      <c r="G1660" s="36"/>
      <c r="H1660" s="37"/>
      <c r="I1660" s="41"/>
      <c r="J1660" s="36"/>
      <c r="K1660" s="36"/>
      <c r="L1660" s="38"/>
      <c r="M1660" s="37"/>
      <c r="N1660" s="36"/>
      <c r="O1660" s="37"/>
      <c r="P1660" s="36"/>
      <c r="Q1660" s="37"/>
      <c r="R1660" s="37"/>
      <c r="S1660" s="40">
        <f t="shared" si="810"/>
        <v>0</v>
      </c>
      <c r="U1660" s="40">
        <f t="shared" si="811"/>
        <v>0</v>
      </c>
      <c r="V1660" s="40">
        <f t="shared" si="812"/>
        <v>0</v>
      </c>
      <c r="W1660" s="40">
        <f t="shared" si="813"/>
        <v>0</v>
      </c>
      <c r="X1660" s="40">
        <f t="shared" si="814"/>
        <v>0</v>
      </c>
      <c r="Y1660" s="40">
        <f t="shared" si="824"/>
        <v>0</v>
      </c>
      <c r="Z1660" s="40">
        <f t="shared" si="825"/>
        <v>0</v>
      </c>
      <c r="AA1660" s="40">
        <f t="shared" si="815"/>
        <v>0</v>
      </c>
      <c r="AC1660" s="41"/>
      <c r="AD1660" s="37"/>
      <c r="AE1660" s="37"/>
      <c r="AF1660" s="37"/>
      <c r="AG1660" s="37"/>
      <c r="AH1660" s="37"/>
      <c r="AI1660" s="35">
        <f t="shared" si="816"/>
        <v>0</v>
      </c>
      <c r="AK1660" s="35">
        <f t="shared" si="817"/>
        <v>0</v>
      </c>
      <c r="AL1660" s="35">
        <f t="shared" si="818"/>
        <v>0</v>
      </c>
      <c r="AM1660" s="35">
        <f t="shared" si="819"/>
        <v>0</v>
      </c>
      <c r="AN1660" s="35">
        <f t="shared" si="820"/>
        <v>0</v>
      </c>
      <c r="AO1660" s="35">
        <f t="shared" si="821"/>
        <v>0</v>
      </c>
      <c r="AP1660" s="35">
        <f t="shared" si="822"/>
        <v>0</v>
      </c>
      <c r="AQ1660" s="35">
        <f t="shared" si="823"/>
        <v>0</v>
      </c>
      <c r="AS1660" s="36"/>
    </row>
    <row r="1661" spans="2:45" hidden="1">
      <c r="B1661" s="316"/>
      <c r="C1661" s="316"/>
      <c r="D1661" s="319"/>
      <c r="E1661" s="319"/>
      <c r="G1661" s="36"/>
      <c r="H1661" s="37"/>
      <c r="I1661" s="41"/>
      <c r="J1661" s="36"/>
      <c r="K1661" s="36"/>
      <c r="L1661" s="38"/>
      <c r="M1661" s="37"/>
      <c r="N1661" s="36"/>
      <c r="O1661" s="37"/>
      <c r="P1661" s="36"/>
      <c r="Q1661" s="37"/>
      <c r="R1661" s="37"/>
      <c r="S1661" s="40">
        <f t="shared" si="810"/>
        <v>0</v>
      </c>
      <c r="U1661" s="40">
        <f t="shared" si="811"/>
        <v>0</v>
      </c>
      <c r="V1661" s="40">
        <f t="shared" si="812"/>
        <v>0</v>
      </c>
      <c r="W1661" s="40">
        <f t="shared" si="813"/>
        <v>0</v>
      </c>
      <c r="X1661" s="40">
        <f t="shared" si="814"/>
        <v>0</v>
      </c>
      <c r="Y1661" s="40">
        <f t="shared" si="824"/>
        <v>0</v>
      </c>
      <c r="Z1661" s="40">
        <f t="shared" si="825"/>
        <v>0</v>
      </c>
      <c r="AA1661" s="40">
        <f t="shared" si="815"/>
        <v>0</v>
      </c>
      <c r="AC1661" s="41"/>
      <c r="AD1661" s="37"/>
      <c r="AE1661" s="37"/>
      <c r="AF1661" s="37"/>
      <c r="AG1661" s="37"/>
      <c r="AH1661" s="37"/>
      <c r="AI1661" s="35">
        <f t="shared" si="816"/>
        <v>0</v>
      </c>
      <c r="AK1661" s="35">
        <f t="shared" si="817"/>
        <v>0</v>
      </c>
      <c r="AL1661" s="35">
        <f t="shared" si="818"/>
        <v>0</v>
      </c>
      <c r="AM1661" s="35">
        <f t="shared" si="819"/>
        <v>0</v>
      </c>
      <c r="AN1661" s="35">
        <f t="shared" si="820"/>
        <v>0</v>
      </c>
      <c r="AO1661" s="35">
        <f t="shared" si="821"/>
        <v>0</v>
      </c>
      <c r="AP1661" s="35">
        <f t="shared" si="822"/>
        <v>0</v>
      </c>
      <c r="AQ1661" s="35">
        <f t="shared" si="823"/>
        <v>0</v>
      </c>
      <c r="AS1661" s="36"/>
    </row>
    <row r="1662" spans="2:45" hidden="1">
      <c r="B1662" s="316"/>
      <c r="C1662" s="316"/>
      <c r="D1662" s="319"/>
      <c r="E1662" s="319"/>
      <c r="G1662" s="36"/>
      <c r="H1662" s="37"/>
      <c r="I1662" s="41"/>
      <c r="J1662" s="36"/>
      <c r="K1662" s="36"/>
      <c r="L1662" s="38"/>
      <c r="M1662" s="37"/>
      <c r="N1662" s="36"/>
      <c r="O1662" s="37"/>
      <c r="P1662" s="36"/>
      <c r="Q1662" s="37"/>
      <c r="R1662" s="37"/>
      <c r="S1662" s="40">
        <f t="shared" si="810"/>
        <v>0</v>
      </c>
      <c r="U1662" s="40">
        <f t="shared" si="811"/>
        <v>0</v>
      </c>
      <c r="V1662" s="40">
        <f t="shared" si="812"/>
        <v>0</v>
      </c>
      <c r="W1662" s="40">
        <f t="shared" si="813"/>
        <v>0</v>
      </c>
      <c r="X1662" s="40">
        <f t="shared" si="814"/>
        <v>0</v>
      </c>
      <c r="Y1662" s="40">
        <f t="shared" si="824"/>
        <v>0</v>
      </c>
      <c r="Z1662" s="40">
        <f t="shared" si="825"/>
        <v>0</v>
      </c>
      <c r="AA1662" s="40">
        <f t="shared" si="815"/>
        <v>0</v>
      </c>
      <c r="AC1662" s="41"/>
      <c r="AD1662" s="37"/>
      <c r="AE1662" s="37"/>
      <c r="AF1662" s="37"/>
      <c r="AG1662" s="37"/>
      <c r="AH1662" s="37"/>
      <c r="AI1662" s="35">
        <f t="shared" si="816"/>
        <v>0</v>
      </c>
      <c r="AK1662" s="35">
        <f t="shared" si="817"/>
        <v>0</v>
      </c>
      <c r="AL1662" s="35">
        <f t="shared" si="818"/>
        <v>0</v>
      </c>
      <c r="AM1662" s="35">
        <f t="shared" si="819"/>
        <v>0</v>
      </c>
      <c r="AN1662" s="35">
        <f t="shared" si="820"/>
        <v>0</v>
      </c>
      <c r="AO1662" s="35">
        <f t="shared" si="821"/>
        <v>0</v>
      </c>
      <c r="AP1662" s="35">
        <f t="shared" si="822"/>
        <v>0</v>
      </c>
      <c r="AQ1662" s="35">
        <f t="shared" si="823"/>
        <v>0</v>
      </c>
      <c r="AS1662" s="36"/>
    </row>
    <row r="1663" spans="2:45" hidden="1">
      <c r="B1663" s="316"/>
      <c r="C1663" s="316"/>
      <c r="D1663" s="319"/>
      <c r="E1663" s="319"/>
      <c r="G1663" s="36"/>
      <c r="H1663" s="37"/>
      <c r="I1663" s="41"/>
      <c r="J1663" s="36"/>
      <c r="K1663" s="36"/>
      <c r="L1663" s="38"/>
      <c r="M1663" s="37"/>
      <c r="N1663" s="36"/>
      <c r="O1663" s="37"/>
      <c r="P1663" s="36"/>
      <c r="Q1663" s="37"/>
      <c r="R1663" s="37"/>
      <c r="S1663" s="40">
        <f t="shared" si="810"/>
        <v>0</v>
      </c>
      <c r="U1663" s="40">
        <f t="shared" si="811"/>
        <v>0</v>
      </c>
      <c r="V1663" s="40">
        <f t="shared" si="812"/>
        <v>0</v>
      </c>
      <c r="W1663" s="40">
        <f t="shared" si="813"/>
        <v>0</v>
      </c>
      <c r="X1663" s="40">
        <f t="shared" si="814"/>
        <v>0</v>
      </c>
      <c r="Y1663" s="40">
        <f t="shared" si="824"/>
        <v>0</v>
      </c>
      <c r="Z1663" s="40">
        <f t="shared" si="825"/>
        <v>0</v>
      </c>
      <c r="AA1663" s="40">
        <f t="shared" si="815"/>
        <v>0</v>
      </c>
      <c r="AC1663" s="41"/>
      <c r="AD1663" s="37"/>
      <c r="AE1663" s="37"/>
      <c r="AF1663" s="37"/>
      <c r="AG1663" s="37"/>
      <c r="AH1663" s="37"/>
      <c r="AI1663" s="35">
        <f t="shared" si="816"/>
        <v>0</v>
      </c>
      <c r="AK1663" s="35">
        <f t="shared" si="817"/>
        <v>0</v>
      </c>
      <c r="AL1663" s="35">
        <f t="shared" si="818"/>
        <v>0</v>
      </c>
      <c r="AM1663" s="35">
        <f t="shared" si="819"/>
        <v>0</v>
      </c>
      <c r="AN1663" s="35">
        <f t="shared" si="820"/>
        <v>0</v>
      </c>
      <c r="AO1663" s="35">
        <f t="shared" si="821"/>
        <v>0</v>
      </c>
      <c r="AP1663" s="35">
        <f t="shared" si="822"/>
        <v>0</v>
      </c>
      <c r="AQ1663" s="35">
        <f t="shared" si="823"/>
        <v>0</v>
      </c>
      <c r="AS1663" s="36"/>
    </row>
    <row r="1664" spans="2:45" hidden="1">
      <c r="B1664" s="316"/>
      <c r="C1664" s="316"/>
      <c r="D1664" s="319"/>
      <c r="E1664" s="319"/>
      <c r="G1664" s="36"/>
      <c r="H1664" s="37"/>
      <c r="I1664" s="41"/>
      <c r="J1664" s="36"/>
      <c r="K1664" s="36"/>
      <c r="L1664" s="38"/>
      <c r="M1664" s="37"/>
      <c r="N1664" s="36"/>
      <c r="O1664" s="37"/>
      <c r="P1664" s="36"/>
      <c r="Q1664" s="37"/>
      <c r="R1664" s="37"/>
      <c r="S1664" s="40">
        <f t="shared" si="810"/>
        <v>0</v>
      </c>
      <c r="U1664" s="40">
        <f t="shared" si="811"/>
        <v>0</v>
      </c>
      <c r="V1664" s="40">
        <f t="shared" si="812"/>
        <v>0</v>
      </c>
      <c r="W1664" s="40">
        <f t="shared" si="813"/>
        <v>0</v>
      </c>
      <c r="X1664" s="40">
        <f t="shared" si="814"/>
        <v>0</v>
      </c>
      <c r="Y1664" s="40">
        <f t="shared" si="824"/>
        <v>0</v>
      </c>
      <c r="Z1664" s="40">
        <f t="shared" si="825"/>
        <v>0</v>
      </c>
      <c r="AA1664" s="40">
        <f t="shared" si="815"/>
        <v>0</v>
      </c>
      <c r="AC1664" s="41"/>
      <c r="AD1664" s="37"/>
      <c r="AE1664" s="37"/>
      <c r="AF1664" s="37"/>
      <c r="AG1664" s="37"/>
      <c r="AH1664" s="37"/>
      <c r="AI1664" s="35">
        <f t="shared" si="816"/>
        <v>0</v>
      </c>
      <c r="AK1664" s="35">
        <f t="shared" si="817"/>
        <v>0</v>
      </c>
      <c r="AL1664" s="35">
        <f t="shared" si="818"/>
        <v>0</v>
      </c>
      <c r="AM1664" s="35">
        <f t="shared" si="819"/>
        <v>0</v>
      </c>
      <c r="AN1664" s="35">
        <f t="shared" si="820"/>
        <v>0</v>
      </c>
      <c r="AO1664" s="35">
        <f t="shared" si="821"/>
        <v>0</v>
      </c>
      <c r="AP1664" s="35">
        <f t="shared" si="822"/>
        <v>0</v>
      </c>
      <c r="AQ1664" s="35">
        <f t="shared" si="823"/>
        <v>0</v>
      </c>
      <c r="AS1664" s="36"/>
    </row>
    <row r="1665" spans="2:45" hidden="1">
      <c r="B1665" s="316"/>
      <c r="C1665" s="316"/>
      <c r="D1665" s="319"/>
      <c r="E1665" s="319"/>
      <c r="G1665" s="36"/>
      <c r="H1665" s="37"/>
      <c r="I1665" s="41"/>
      <c r="J1665" s="36"/>
      <c r="K1665" s="36"/>
      <c r="L1665" s="38"/>
      <c r="M1665" s="37"/>
      <c r="N1665" s="36"/>
      <c r="O1665" s="37"/>
      <c r="P1665" s="36"/>
      <c r="Q1665" s="37"/>
      <c r="R1665" s="37"/>
      <c r="S1665" s="40">
        <f t="shared" si="810"/>
        <v>0</v>
      </c>
      <c r="U1665" s="40">
        <f t="shared" si="811"/>
        <v>0</v>
      </c>
      <c r="V1665" s="40">
        <f t="shared" si="812"/>
        <v>0</v>
      </c>
      <c r="W1665" s="40">
        <f t="shared" si="813"/>
        <v>0</v>
      </c>
      <c r="X1665" s="40">
        <f t="shared" si="814"/>
        <v>0</v>
      </c>
      <c r="Y1665" s="40">
        <f t="shared" si="824"/>
        <v>0</v>
      </c>
      <c r="Z1665" s="40">
        <f t="shared" si="825"/>
        <v>0</v>
      </c>
      <c r="AA1665" s="40">
        <f t="shared" si="815"/>
        <v>0</v>
      </c>
      <c r="AC1665" s="41"/>
      <c r="AD1665" s="37"/>
      <c r="AE1665" s="37"/>
      <c r="AF1665" s="37"/>
      <c r="AG1665" s="37"/>
      <c r="AH1665" s="37"/>
      <c r="AI1665" s="35">
        <f t="shared" si="816"/>
        <v>0</v>
      </c>
      <c r="AK1665" s="35">
        <f t="shared" si="817"/>
        <v>0</v>
      </c>
      <c r="AL1665" s="35">
        <f t="shared" si="818"/>
        <v>0</v>
      </c>
      <c r="AM1665" s="35">
        <f t="shared" si="819"/>
        <v>0</v>
      </c>
      <c r="AN1665" s="35">
        <f t="shared" si="820"/>
        <v>0</v>
      </c>
      <c r="AO1665" s="35">
        <f t="shared" si="821"/>
        <v>0</v>
      </c>
      <c r="AP1665" s="35">
        <f t="shared" si="822"/>
        <v>0</v>
      </c>
      <c r="AQ1665" s="35">
        <f t="shared" si="823"/>
        <v>0</v>
      </c>
      <c r="AS1665" s="36"/>
    </row>
    <row r="1666" spans="2:45" hidden="1">
      <c r="B1666" s="316"/>
      <c r="C1666" s="316"/>
      <c r="D1666" s="319"/>
      <c r="E1666" s="319"/>
      <c r="G1666" s="36"/>
      <c r="H1666" s="37"/>
      <c r="I1666" s="41"/>
      <c r="J1666" s="36"/>
      <c r="K1666" s="36"/>
      <c r="L1666" s="38"/>
      <c r="M1666" s="37"/>
      <c r="N1666" s="36"/>
      <c r="O1666" s="37"/>
      <c r="P1666" s="36"/>
      <c r="Q1666" s="37"/>
      <c r="R1666" s="37"/>
      <c r="S1666" s="40">
        <f t="shared" si="810"/>
        <v>0</v>
      </c>
      <c r="U1666" s="40">
        <f t="shared" si="811"/>
        <v>0</v>
      </c>
      <c r="V1666" s="40">
        <f t="shared" si="812"/>
        <v>0</v>
      </c>
      <c r="W1666" s="40">
        <f t="shared" si="813"/>
        <v>0</v>
      </c>
      <c r="X1666" s="40">
        <f t="shared" si="814"/>
        <v>0</v>
      </c>
      <c r="Y1666" s="40">
        <f t="shared" si="824"/>
        <v>0</v>
      </c>
      <c r="Z1666" s="40">
        <f t="shared" si="825"/>
        <v>0</v>
      </c>
      <c r="AA1666" s="40">
        <f t="shared" si="815"/>
        <v>0</v>
      </c>
      <c r="AC1666" s="41"/>
      <c r="AD1666" s="37"/>
      <c r="AE1666" s="37"/>
      <c r="AF1666" s="37"/>
      <c r="AG1666" s="37"/>
      <c r="AH1666" s="37"/>
      <c r="AI1666" s="35">
        <f t="shared" si="816"/>
        <v>0</v>
      </c>
      <c r="AK1666" s="35">
        <f t="shared" si="817"/>
        <v>0</v>
      </c>
      <c r="AL1666" s="35">
        <f t="shared" si="818"/>
        <v>0</v>
      </c>
      <c r="AM1666" s="35">
        <f t="shared" si="819"/>
        <v>0</v>
      </c>
      <c r="AN1666" s="35">
        <f t="shared" si="820"/>
        <v>0</v>
      </c>
      <c r="AO1666" s="35">
        <f t="shared" si="821"/>
        <v>0</v>
      </c>
      <c r="AP1666" s="35">
        <f t="shared" si="822"/>
        <v>0</v>
      </c>
      <c r="AQ1666" s="35">
        <f t="shared" si="823"/>
        <v>0</v>
      </c>
      <c r="AS1666" s="36"/>
    </row>
    <row r="1667" spans="2:45" hidden="1">
      <c r="B1667" s="316"/>
      <c r="C1667" s="316"/>
      <c r="D1667" s="319"/>
      <c r="E1667" s="319"/>
      <c r="G1667" s="36"/>
      <c r="H1667" s="37"/>
      <c r="I1667" s="41"/>
      <c r="J1667" s="36"/>
      <c r="K1667" s="36"/>
      <c r="L1667" s="38"/>
      <c r="M1667" s="37"/>
      <c r="N1667" s="36"/>
      <c r="O1667" s="37"/>
      <c r="P1667" s="36"/>
      <c r="Q1667" s="37"/>
      <c r="R1667" s="37"/>
      <c r="S1667" s="40">
        <f t="shared" si="810"/>
        <v>0</v>
      </c>
      <c r="U1667" s="40">
        <f t="shared" si="811"/>
        <v>0</v>
      </c>
      <c r="V1667" s="40">
        <f t="shared" si="812"/>
        <v>0</v>
      </c>
      <c r="W1667" s="40">
        <f t="shared" si="813"/>
        <v>0</v>
      </c>
      <c r="X1667" s="40">
        <f t="shared" si="814"/>
        <v>0</v>
      </c>
      <c r="Y1667" s="40">
        <f t="shared" si="824"/>
        <v>0</v>
      </c>
      <c r="Z1667" s="40">
        <f t="shared" si="825"/>
        <v>0</v>
      </c>
      <c r="AA1667" s="40">
        <f t="shared" si="815"/>
        <v>0</v>
      </c>
      <c r="AC1667" s="41"/>
      <c r="AD1667" s="37"/>
      <c r="AE1667" s="37"/>
      <c r="AF1667" s="37"/>
      <c r="AG1667" s="37"/>
      <c r="AH1667" s="37"/>
      <c r="AI1667" s="35">
        <f t="shared" si="816"/>
        <v>0</v>
      </c>
      <c r="AK1667" s="35">
        <f t="shared" si="817"/>
        <v>0</v>
      </c>
      <c r="AL1667" s="35">
        <f t="shared" si="818"/>
        <v>0</v>
      </c>
      <c r="AM1667" s="35">
        <f t="shared" si="819"/>
        <v>0</v>
      </c>
      <c r="AN1667" s="35">
        <f t="shared" si="820"/>
        <v>0</v>
      </c>
      <c r="AO1667" s="35">
        <f t="shared" si="821"/>
        <v>0</v>
      </c>
      <c r="AP1667" s="35">
        <f t="shared" si="822"/>
        <v>0</v>
      </c>
      <c r="AQ1667" s="35">
        <f t="shared" si="823"/>
        <v>0</v>
      </c>
      <c r="AS1667" s="36"/>
    </row>
    <row r="1668" spans="2:45" hidden="1">
      <c r="B1668" s="316"/>
      <c r="C1668" s="316"/>
      <c r="D1668" s="319"/>
      <c r="E1668" s="319"/>
      <c r="G1668" s="36"/>
      <c r="H1668" s="37"/>
      <c r="I1668" s="41"/>
      <c r="J1668" s="36"/>
      <c r="K1668" s="36"/>
      <c r="L1668" s="38"/>
      <c r="M1668" s="37"/>
      <c r="N1668" s="36"/>
      <c r="O1668" s="37"/>
      <c r="P1668" s="36"/>
      <c r="Q1668" s="37"/>
      <c r="R1668" s="37"/>
      <c r="S1668" s="40">
        <f t="shared" si="810"/>
        <v>0</v>
      </c>
      <c r="U1668" s="40">
        <f t="shared" si="811"/>
        <v>0</v>
      </c>
      <c r="V1668" s="40">
        <f t="shared" si="812"/>
        <v>0</v>
      </c>
      <c r="W1668" s="40">
        <f t="shared" si="813"/>
        <v>0</v>
      </c>
      <c r="X1668" s="40">
        <f t="shared" si="814"/>
        <v>0</v>
      </c>
      <c r="Y1668" s="40">
        <f t="shared" si="824"/>
        <v>0</v>
      </c>
      <c r="Z1668" s="40">
        <f t="shared" si="825"/>
        <v>0</v>
      </c>
      <c r="AA1668" s="40">
        <f t="shared" si="815"/>
        <v>0</v>
      </c>
      <c r="AC1668" s="41"/>
      <c r="AD1668" s="37"/>
      <c r="AE1668" s="37"/>
      <c r="AF1668" s="37"/>
      <c r="AG1668" s="37"/>
      <c r="AH1668" s="37"/>
      <c r="AI1668" s="35">
        <f t="shared" si="816"/>
        <v>0</v>
      </c>
      <c r="AK1668" s="35">
        <f t="shared" si="817"/>
        <v>0</v>
      </c>
      <c r="AL1668" s="35">
        <f t="shared" si="818"/>
        <v>0</v>
      </c>
      <c r="AM1668" s="35">
        <f t="shared" si="819"/>
        <v>0</v>
      </c>
      <c r="AN1668" s="35">
        <f t="shared" si="820"/>
        <v>0</v>
      </c>
      <c r="AO1668" s="35">
        <f t="shared" si="821"/>
        <v>0</v>
      </c>
      <c r="AP1668" s="35">
        <f t="shared" si="822"/>
        <v>0</v>
      </c>
      <c r="AQ1668" s="35">
        <f t="shared" si="823"/>
        <v>0</v>
      </c>
      <c r="AS1668" s="36"/>
    </row>
    <row r="1669" spans="2:45" hidden="1">
      <c r="B1669" s="316"/>
      <c r="C1669" s="316"/>
      <c r="D1669" s="319"/>
      <c r="E1669" s="319"/>
      <c r="G1669" s="36"/>
      <c r="H1669" s="37"/>
      <c r="I1669" s="41"/>
      <c r="J1669" s="36"/>
      <c r="K1669" s="36"/>
      <c r="L1669" s="38"/>
      <c r="M1669" s="37"/>
      <c r="N1669" s="36"/>
      <c r="O1669" s="37"/>
      <c r="P1669" s="36"/>
      <c r="Q1669" s="37"/>
      <c r="R1669" s="37"/>
      <c r="S1669" s="40">
        <f t="shared" si="810"/>
        <v>0</v>
      </c>
      <c r="U1669" s="40">
        <f t="shared" si="811"/>
        <v>0</v>
      </c>
      <c r="V1669" s="40">
        <f t="shared" si="812"/>
        <v>0</v>
      </c>
      <c r="W1669" s="40">
        <f t="shared" si="813"/>
        <v>0</v>
      </c>
      <c r="X1669" s="40">
        <f t="shared" si="814"/>
        <v>0</v>
      </c>
      <c r="Y1669" s="40">
        <f t="shared" si="824"/>
        <v>0</v>
      </c>
      <c r="Z1669" s="40">
        <f t="shared" si="825"/>
        <v>0</v>
      </c>
      <c r="AA1669" s="40">
        <f t="shared" si="815"/>
        <v>0</v>
      </c>
      <c r="AC1669" s="41"/>
      <c r="AD1669" s="37"/>
      <c r="AE1669" s="37"/>
      <c r="AF1669" s="37"/>
      <c r="AG1669" s="37"/>
      <c r="AH1669" s="37"/>
      <c r="AI1669" s="35">
        <f t="shared" si="816"/>
        <v>0</v>
      </c>
      <c r="AK1669" s="35">
        <f t="shared" si="817"/>
        <v>0</v>
      </c>
      <c r="AL1669" s="35">
        <f t="shared" si="818"/>
        <v>0</v>
      </c>
      <c r="AM1669" s="35">
        <f t="shared" si="819"/>
        <v>0</v>
      </c>
      <c r="AN1669" s="35">
        <f t="shared" si="820"/>
        <v>0</v>
      </c>
      <c r="AO1669" s="35">
        <f t="shared" si="821"/>
        <v>0</v>
      </c>
      <c r="AP1669" s="35">
        <f t="shared" si="822"/>
        <v>0</v>
      </c>
      <c r="AQ1669" s="35">
        <f t="shared" si="823"/>
        <v>0</v>
      </c>
      <c r="AS1669" s="36"/>
    </row>
    <row r="1670" spans="2:45" hidden="1">
      <c r="B1670" s="316"/>
      <c r="C1670" s="316"/>
      <c r="D1670" s="319"/>
      <c r="E1670" s="319"/>
      <c r="G1670" s="36"/>
      <c r="H1670" s="37"/>
      <c r="I1670" s="41"/>
      <c r="J1670" s="36"/>
      <c r="K1670" s="36"/>
      <c r="L1670" s="38"/>
      <c r="M1670" s="37"/>
      <c r="N1670" s="36"/>
      <c r="O1670" s="37"/>
      <c r="P1670" s="36"/>
      <c r="Q1670" s="37"/>
      <c r="R1670" s="37"/>
      <c r="S1670" s="40">
        <f t="shared" si="810"/>
        <v>0</v>
      </c>
      <c r="U1670" s="40">
        <f t="shared" si="811"/>
        <v>0</v>
      </c>
      <c r="V1670" s="40">
        <f t="shared" si="812"/>
        <v>0</v>
      </c>
      <c r="W1670" s="40">
        <f t="shared" si="813"/>
        <v>0</v>
      </c>
      <c r="X1670" s="40">
        <f t="shared" si="814"/>
        <v>0</v>
      </c>
      <c r="Y1670" s="40">
        <f t="shared" si="824"/>
        <v>0</v>
      </c>
      <c r="Z1670" s="40">
        <f t="shared" si="825"/>
        <v>0</v>
      </c>
      <c r="AA1670" s="40">
        <f t="shared" si="815"/>
        <v>0</v>
      </c>
      <c r="AC1670" s="41"/>
      <c r="AD1670" s="37"/>
      <c r="AE1670" s="37"/>
      <c r="AF1670" s="37"/>
      <c r="AG1670" s="37"/>
      <c r="AH1670" s="37"/>
      <c r="AI1670" s="35">
        <f t="shared" si="816"/>
        <v>0</v>
      </c>
      <c r="AK1670" s="35">
        <f t="shared" si="817"/>
        <v>0</v>
      </c>
      <c r="AL1670" s="35">
        <f t="shared" si="818"/>
        <v>0</v>
      </c>
      <c r="AM1670" s="35">
        <f t="shared" si="819"/>
        <v>0</v>
      </c>
      <c r="AN1670" s="35">
        <f t="shared" si="820"/>
        <v>0</v>
      </c>
      <c r="AO1670" s="35">
        <f t="shared" si="821"/>
        <v>0</v>
      </c>
      <c r="AP1670" s="35">
        <f t="shared" si="822"/>
        <v>0</v>
      </c>
      <c r="AQ1670" s="35">
        <f t="shared" si="823"/>
        <v>0</v>
      </c>
      <c r="AS1670" s="36"/>
    </row>
    <row r="1671" spans="2:45" hidden="1">
      <c r="B1671" s="316"/>
      <c r="C1671" s="316"/>
      <c r="D1671" s="319"/>
      <c r="E1671" s="319"/>
      <c r="G1671" s="36"/>
      <c r="H1671" s="37"/>
      <c r="I1671" s="41"/>
      <c r="J1671" s="36"/>
      <c r="K1671" s="36"/>
      <c r="L1671" s="38"/>
      <c r="M1671" s="37"/>
      <c r="N1671" s="36"/>
      <c r="O1671" s="37"/>
      <c r="P1671" s="36"/>
      <c r="Q1671" s="37"/>
      <c r="R1671" s="37"/>
      <c r="S1671" s="40">
        <f t="shared" si="810"/>
        <v>0</v>
      </c>
      <c r="U1671" s="40">
        <f t="shared" si="811"/>
        <v>0</v>
      </c>
      <c r="V1671" s="40">
        <f t="shared" si="812"/>
        <v>0</v>
      </c>
      <c r="W1671" s="40">
        <f t="shared" si="813"/>
        <v>0</v>
      </c>
      <c r="X1671" s="40">
        <f t="shared" si="814"/>
        <v>0</v>
      </c>
      <c r="Y1671" s="40">
        <f t="shared" si="824"/>
        <v>0</v>
      </c>
      <c r="Z1671" s="40">
        <f t="shared" si="825"/>
        <v>0</v>
      </c>
      <c r="AA1671" s="40">
        <f t="shared" si="815"/>
        <v>0</v>
      </c>
      <c r="AC1671" s="41"/>
      <c r="AD1671" s="37"/>
      <c r="AE1671" s="37"/>
      <c r="AF1671" s="37"/>
      <c r="AG1671" s="37"/>
      <c r="AH1671" s="37"/>
      <c r="AI1671" s="35">
        <f t="shared" si="816"/>
        <v>0</v>
      </c>
      <c r="AK1671" s="35">
        <f t="shared" si="817"/>
        <v>0</v>
      </c>
      <c r="AL1671" s="35">
        <f t="shared" si="818"/>
        <v>0</v>
      </c>
      <c r="AM1671" s="35">
        <f t="shared" si="819"/>
        <v>0</v>
      </c>
      <c r="AN1671" s="35">
        <f t="shared" si="820"/>
        <v>0</v>
      </c>
      <c r="AO1671" s="35">
        <f t="shared" si="821"/>
        <v>0</v>
      </c>
      <c r="AP1671" s="35">
        <f t="shared" si="822"/>
        <v>0</v>
      </c>
      <c r="AQ1671" s="35">
        <f t="shared" si="823"/>
        <v>0</v>
      </c>
      <c r="AS1671" s="36"/>
    </row>
    <row r="1672" spans="2:45" hidden="1">
      <c r="B1672" s="316"/>
      <c r="C1672" s="316"/>
      <c r="D1672" s="319"/>
      <c r="E1672" s="319"/>
      <c r="G1672" s="36"/>
      <c r="H1672" s="37"/>
      <c r="I1672" s="41"/>
      <c r="J1672" s="36"/>
      <c r="K1672" s="36"/>
      <c r="L1672" s="38"/>
      <c r="M1672" s="37"/>
      <c r="N1672" s="36"/>
      <c r="O1672" s="37"/>
      <c r="P1672" s="36"/>
      <c r="Q1672" s="37"/>
      <c r="R1672" s="37"/>
      <c r="S1672" s="40">
        <f t="shared" si="810"/>
        <v>0</v>
      </c>
      <c r="U1672" s="40">
        <f t="shared" si="811"/>
        <v>0</v>
      </c>
      <c r="V1672" s="40">
        <f t="shared" si="812"/>
        <v>0</v>
      </c>
      <c r="W1672" s="40">
        <f t="shared" si="813"/>
        <v>0</v>
      </c>
      <c r="X1672" s="40">
        <f t="shared" si="814"/>
        <v>0</v>
      </c>
      <c r="Y1672" s="40">
        <f t="shared" si="824"/>
        <v>0</v>
      </c>
      <c r="Z1672" s="40">
        <f t="shared" si="825"/>
        <v>0</v>
      </c>
      <c r="AA1672" s="40">
        <f t="shared" si="815"/>
        <v>0</v>
      </c>
      <c r="AC1672" s="41"/>
      <c r="AD1672" s="37"/>
      <c r="AE1672" s="37"/>
      <c r="AF1672" s="37"/>
      <c r="AG1672" s="37"/>
      <c r="AH1672" s="37"/>
      <c r="AI1672" s="35">
        <f t="shared" si="816"/>
        <v>0</v>
      </c>
      <c r="AK1672" s="35">
        <f t="shared" si="817"/>
        <v>0</v>
      </c>
      <c r="AL1672" s="35">
        <f t="shared" si="818"/>
        <v>0</v>
      </c>
      <c r="AM1672" s="35">
        <f t="shared" si="819"/>
        <v>0</v>
      </c>
      <c r="AN1672" s="35">
        <f t="shared" si="820"/>
        <v>0</v>
      </c>
      <c r="AO1672" s="35">
        <f t="shared" si="821"/>
        <v>0</v>
      </c>
      <c r="AP1672" s="35">
        <f t="shared" si="822"/>
        <v>0</v>
      </c>
      <c r="AQ1672" s="35">
        <f t="shared" si="823"/>
        <v>0</v>
      </c>
      <c r="AS1672" s="36"/>
    </row>
    <row r="1673" spans="2:45" hidden="1">
      <c r="B1673" s="316"/>
      <c r="C1673" s="316"/>
      <c r="D1673" s="319"/>
      <c r="E1673" s="319"/>
      <c r="G1673" s="36"/>
      <c r="H1673" s="37"/>
      <c r="I1673" s="41"/>
      <c r="J1673" s="36"/>
      <c r="K1673" s="36"/>
      <c r="L1673" s="38"/>
      <c r="M1673" s="37"/>
      <c r="N1673" s="36"/>
      <c r="O1673" s="37"/>
      <c r="P1673" s="36"/>
      <c r="Q1673" s="37"/>
      <c r="R1673" s="37"/>
      <c r="S1673" s="40">
        <f t="shared" si="810"/>
        <v>0</v>
      </c>
      <c r="U1673" s="40">
        <f t="shared" si="811"/>
        <v>0</v>
      </c>
      <c r="V1673" s="40">
        <f t="shared" si="812"/>
        <v>0</v>
      </c>
      <c r="W1673" s="40">
        <f t="shared" si="813"/>
        <v>0</v>
      </c>
      <c r="X1673" s="40">
        <f t="shared" si="814"/>
        <v>0</v>
      </c>
      <c r="Y1673" s="40">
        <f t="shared" si="824"/>
        <v>0</v>
      </c>
      <c r="Z1673" s="40">
        <f t="shared" si="825"/>
        <v>0</v>
      </c>
      <c r="AA1673" s="40">
        <f t="shared" si="815"/>
        <v>0</v>
      </c>
      <c r="AC1673" s="41"/>
      <c r="AD1673" s="37"/>
      <c r="AE1673" s="37"/>
      <c r="AF1673" s="37"/>
      <c r="AG1673" s="37"/>
      <c r="AH1673" s="37"/>
      <c r="AI1673" s="35">
        <f t="shared" si="816"/>
        <v>0</v>
      </c>
      <c r="AK1673" s="35">
        <f t="shared" si="817"/>
        <v>0</v>
      </c>
      <c r="AL1673" s="35">
        <f t="shared" si="818"/>
        <v>0</v>
      </c>
      <c r="AM1673" s="35">
        <f t="shared" si="819"/>
        <v>0</v>
      </c>
      <c r="AN1673" s="35">
        <f t="shared" si="820"/>
        <v>0</v>
      </c>
      <c r="AO1673" s="35">
        <f t="shared" si="821"/>
        <v>0</v>
      </c>
      <c r="AP1673" s="35">
        <f t="shared" si="822"/>
        <v>0</v>
      </c>
      <c r="AQ1673" s="35">
        <f t="shared" si="823"/>
        <v>0</v>
      </c>
      <c r="AS1673" s="36"/>
    </row>
    <row r="1674" spans="2:45" hidden="1">
      <c r="B1674" s="316"/>
      <c r="C1674" s="316"/>
      <c r="D1674" s="319"/>
      <c r="E1674" s="319"/>
      <c r="G1674" s="36"/>
      <c r="H1674" s="37"/>
      <c r="I1674" s="41"/>
      <c r="J1674" s="36"/>
      <c r="K1674" s="36"/>
      <c r="L1674" s="38"/>
      <c r="M1674" s="37"/>
      <c r="N1674" s="36"/>
      <c r="O1674" s="37"/>
      <c r="P1674" s="36"/>
      <c r="Q1674" s="37"/>
      <c r="R1674" s="37"/>
      <c r="S1674" s="40">
        <f t="shared" si="810"/>
        <v>0</v>
      </c>
      <c r="U1674" s="40">
        <f t="shared" si="811"/>
        <v>0</v>
      </c>
      <c r="V1674" s="40">
        <f t="shared" si="812"/>
        <v>0</v>
      </c>
      <c r="W1674" s="40">
        <f t="shared" si="813"/>
        <v>0</v>
      </c>
      <c r="X1674" s="40">
        <f t="shared" si="814"/>
        <v>0</v>
      </c>
      <c r="Y1674" s="40">
        <f t="shared" si="824"/>
        <v>0</v>
      </c>
      <c r="Z1674" s="40">
        <f t="shared" si="825"/>
        <v>0</v>
      </c>
      <c r="AA1674" s="40">
        <f t="shared" si="815"/>
        <v>0</v>
      </c>
      <c r="AC1674" s="41"/>
      <c r="AD1674" s="37"/>
      <c r="AE1674" s="37"/>
      <c r="AF1674" s="37"/>
      <c r="AG1674" s="37"/>
      <c r="AH1674" s="37"/>
      <c r="AI1674" s="35">
        <f t="shared" si="816"/>
        <v>0</v>
      </c>
      <c r="AK1674" s="35">
        <f t="shared" si="817"/>
        <v>0</v>
      </c>
      <c r="AL1674" s="35">
        <f t="shared" si="818"/>
        <v>0</v>
      </c>
      <c r="AM1674" s="35">
        <f t="shared" si="819"/>
        <v>0</v>
      </c>
      <c r="AN1674" s="35">
        <f t="shared" si="820"/>
        <v>0</v>
      </c>
      <c r="AO1674" s="35">
        <f t="shared" si="821"/>
        <v>0</v>
      </c>
      <c r="AP1674" s="35">
        <f t="shared" si="822"/>
        <v>0</v>
      </c>
      <c r="AQ1674" s="35">
        <f t="shared" si="823"/>
        <v>0</v>
      </c>
      <c r="AS1674" s="36"/>
    </row>
    <row r="1675" spans="2:45" hidden="1">
      <c r="B1675" s="316"/>
      <c r="C1675" s="316"/>
      <c r="D1675" s="319"/>
      <c r="E1675" s="319"/>
      <c r="G1675" s="36"/>
      <c r="H1675" s="37"/>
      <c r="I1675" s="41"/>
      <c r="J1675" s="36"/>
      <c r="K1675" s="36"/>
      <c r="L1675" s="38"/>
      <c r="M1675" s="37"/>
      <c r="N1675" s="36"/>
      <c r="O1675" s="37"/>
      <c r="P1675" s="36"/>
      <c r="Q1675" s="37"/>
      <c r="R1675" s="37"/>
      <c r="S1675" s="40">
        <f t="shared" si="810"/>
        <v>0</v>
      </c>
      <c r="U1675" s="40">
        <f t="shared" si="811"/>
        <v>0</v>
      </c>
      <c r="V1675" s="40">
        <f t="shared" si="812"/>
        <v>0</v>
      </c>
      <c r="W1675" s="40">
        <f t="shared" si="813"/>
        <v>0</v>
      </c>
      <c r="X1675" s="40">
        <f t="shared" si="814"/>
        <v>0</v>
      </c>
      <c r="Y1675" s="40">
        <f t="shared" si="824"/>
        <v>0</v>
      </c>
      <c r="Z1675" s="40">
        <f t="shared" si="825"/>
        <v>0</v>
      </c>
      <c r="AA1675" s="40">
        <f t="shared" si="815"/>
        <v>0</v>
      </c>
      <c r="AC1675" s="41"/>
      <c r="AD1675" s="37"/>
      <c r="AE1675" s="37"/>
      <c r="AF1675" s="37"/>
      <c r="AG1675" s="37"/>
      <c r="AH1675" s="37"/>
      <c r="AI1675" s="35">
        <f t="shared" si="816"/>
        <v>0</v>
      </c>
      <c r="AK1675" s="35">
        <f t="shared" si="817"/>
        <v>0</v>
      </c>
      <c r="AL1675" s="35">
        <f t="shared" si="818"/>
        <v>0</v>
      </c>
      <c r="AM1675" s="35">
        <f t="shared" si="819"/>
        <v>0</v>
      </c>
      <c r="AN1675" s="35">
        <f t="shared" si="820"/>
        <v>0</v>
      </c>
      <c r="AO1675" s="35">
        <f t="shared" si="821"/>
        <v>0</v>
      </c>
      <c r="AP1675" s="35">
        <f t="shared" si="822"/>
        <v>0</v>
      </c>
      <c r="AQ1675" s="35">
        <f t="shared" si="823"/>
        <v>0</v>
      </c>
      <c r="AS1675" s="36"/>
    </row>
    <row r="1676" spans="2:45" hidden="1">
      <c r="B1676" s="316"/>
      <c r="C1676" s="316"/>
      <c r="D1676" s="319"/>
      <c r="E1676" s="319"/>
      <c r="G1676" s="36"/>
      <c r="H1676" s="37"/>
      <c r="I1676" s="41"/>
      <c r="J1676" s="36"/>
      <c r="K1676" s="36"/>
      <c r="L1676" s="38"/>
      <c r="M1676" s="37"/>
      <c r="N1676" s="36"/>
      <c r="O1676" s="37"/>
      <c r="P1676" s="36"/>
      <c r="Q1676" s="37"/>
      <c r="R1676" s="37"/>
      <c r="S1676" s="40">
        <f t="shared" si="810"/>
        <v>0</v>
      </c>
      <c r="U1676" s="40">
        <f t="shared" si="811"/>
        <v>0</v>
      </c>
      <c r="V1676" s="40">
        <f t="shared" si="812"/>
        <v>0</v>
      </c>
      <c r="W1676" s="40">
        <f t="shared" si="813"/>
        <v>0</v>
      </c>
      <c r="X1676" s="40">
        <f t="shared" si="814"/>
        <v>0</v>
      </c>
      <c r="Y1676" s="40">
        <f t="shared" si="824"/>
        <v>0</v>
      </c>
      <c r="Z1676" s="40">
        <f t="shared" si="825"/>
        <v>0</v>
      </c>
      <c r="AA1676" s="40">
        <f t="shared" si="815"/>
        <v>0</v>
      </c>
      <c r="AC1676" s="41"/>
      <c r="AD1676" s="37"/>
      <c r="AE1676" s="37"/>
      <c r="AF1676" s="37"/>
      <c r="AG1676" s="37"/>
      <c r="AH1676" s="37"/>
      <c r="AI1676" s="35">
        <f t="shared" si="816"/>
        <v>0</v>
      </c>
      <c r="AK1676" s="35">
        <f t="shared" si="817"/>
        <v>0</v>
      </c>
      <c r="AL1676" s="35">
        <f t="shared" si="818"/>
        <v>0</v>
      </c>
      <c r="AM1676" s="35">
        <f t="shared" si="819"/>
        <v>0</v>
      </c>
      <c r="AN1676" s="35">
        <f t="shared" si="820"/>
        <v>0</v>
      </c>
      <c r="AO1676" s="35">
        <f t="shared" si="821"/>
        <v>0</v>
      </c>
      <c r="AP1676" s="35">
        <f t="shared" si="822"/>
        <v>0</v>
      </c>
      <c r="AQ1676" s="35">
        <f t="shared" si="823"/>
        <v>0</v>
      </c>
      <c r="AS1676" s="36"/>
    </row>
    <row r="1677" spans="2:45" hidden="1">
      <c r="B1677" s="316"/>
      <c r="C1677" s="316"/>
      <c r="D1677" s="319"/>
      <c r="E1677" s="319"/>
      <c r="G1677" s="36"/>
      <c r="H1677" s="37"/>
      <c r="I1677" s="41"/>
      <c r="J1677" s="36"/>
      <c r="K1677" s="36"/>
      <c r="L1677" s="38"/>
      <c r="M1677" s="37"/>
      <c r="N1677" s="36"/>
      <c r="O1677" s="37"/>
      <c r="P1677" s="36"/>
      <c r="Q1677" s="37"/>
      <c r="R1677" s="37"/>
      <c r="S1677" s="40">
        <f t="shared" si="810"/>
        <v>0</v>
      </c>
      <c r="U1677" s="40">
        <f t="shared" si="811"/>
        <v>0</v>
      </c>
      <c r="V1677" s="40">
        <f t="shared" si="812"/>
        <v>0</v>
      </c>
      <c r="W1677" s="40">
        <f t="shared" si="813"/>
        <v>0</v>
      </c>
      <c r="X1677" s="40">
        <f t="shared" si="814"/>
        <v>0</v>
      </c>
      <c r="Y1677" s="40">
        <f t="shared" si="824"/>
        <v>0</v>
      </c>
      <c r="Z1677" s="40">
        <f t="shared" si="825"/>
        <v>0</v>
      </c>
      <c r="AA1677" s="40">
        <f t="shared" si="815"/>
        <v>0</v>
      </c>
      <c r="AC1677" s="41"/>
      <c r="AD1677" s="37"/>
      <c r="AE1677" s="37"/>
      <c r="AF1677" s="37"/>
      <c r="AG1677" s="37"/>
      <c r="AH1677" s="37"/>
      <c r="AI1677" s="35">
        <f t="shared" si="816"/>
        <v>0</v>
      </c>
      <c r="AK1677" s="35">
        <f t="shared" si="817"/>
        <v>0</v>
      </c>
      <c r="AL1677" s="35">
        <f t="shared" si="818"/>
        <v>0</v>
      </c>
      <c r="AM1677" s="35">
        <f t="shared" si="819"/>
        <v>0</v>
      </c>
      <c r="AN1677" s="35">
        <f t="shared" si="820"/>
        <v>0</v>
      </c>
      <c r="AO1677" s="35">
        <f t="shared" si="821"/>
        <v>0</v>
      </c>
      <c r="AP1677" s="35">
        <f t="shared" si="822"/>
        <v>0</v>
      </c>
      <c r="AQ1677" s="35">
        <f t="shared" si="823"/>
        <v>0</v>
      </c>
      <c r="AS1677" s="36"/>
    </row>
    <row r="1678" spans="2:45" hidden="1">
      <c r="B1678" s="316"/>
      <c r="C1678" s="316"/>
      <c r="D1678" s="319"/>
      <c r="E1678" s="319"/>
      <c r="G1678" s="36"/>
      <c r="H1678" s="37"/>
      <c r="I1678" s="41"/>
      <c r="J1678" s="36"/>
      <c r="K1678" s="36"/>
      <c r="L1678" s="38"/>
      <c r="M1678" s="37"/>
      <c r="N1678" s="36"/>
      <c r="O1678" s="37"/>
      <c r="P1678" s="36"/>
      <c r="Q1678" s="37"/>
      <c r="R1678" s="37"/>
      <c r="S1678" s="40">
        <f t="shared" si="810"/>
        <v>0</v>
      </c>
      <c r="U1678" s="40">
        <f t="shared" si="811"/>
        <v>0</v>
      </c>
      <c r="V1678" s="40">
        <f t="shared" si="812"/>
        <v>0</v>
      </c>
      <c r="W1678" s="40">
        <f t="shared" si="813"/>
        <v>0</v>
      </c>
      <c r="X1678" s="40">
        <f t="shared" si="814"/>
        <v>0</v>
      </c>
      <c r="Y1678" s="40">
        <f t="shared" si="824"/>
        <v>0</v>
      </c>
      <c r="Z1678" s="40">
        <f t="shared" si="825"/>
        <v>0</v>
      </c>
      <c r="AA1678" s="40">
        <f t="shared" si="815"/>
        <v>0</v>
      </c>
      <c r="AC1678" s="41"/>
      <c r="AD1678" s="37"/>
      <c r="AE1678" s="37"/>
      <c r="AF1678" s="37"/>
      <c r="AG1678" s="37"/>
      <c r="AH1678" s="37"/>
      <c r="AI1678" s="35">
        <f t="shared" si="816"/>
        <v>0</v>
      </c>
      <c r="AK1678" s="35">
        <f t="shared" si="817"/>
        <v>0</v>
      </c>
      <c r="AL1678" s="35">
        <f t="shared" si="818"/>
        <v>0</v>
      </c>
      <c r="AM1678" s="35">
        <f t="shared" si="819"/>
        <v>0</v>
      </c>
      <c r="AN1678" s="35">
        <f t="shared" si="820"/>
        <v>0</v>
      </c>
      <c r="AO1678" s="35">
        <f t="shared" si="821"/>
        <v>0</v>
      </c>
      <c r="AP1678" s="35">
        <f t="shared" si="822"/>
        <v>0</v>
      </c>
      <c r="AQ1678" s="35">
        <f t="shared" si="823"/>
        <v>0</v>
      </c>
      <c r="AS1678" s="36"/>
    </row>
    <row r="1679" spans="2:45" hidden="1">
      <c r="B1679" s="316"/>
      <c r="C1679" s="316"/>
      <c r="D1679" s="319"/>
      <c r="E1679" s="319"/>
      <c r="G1679" s="36"/>
      <c r="H1679" s="37"/>
      <c r="I1679" s="41"/>
      <c r="J1679" s="36"/>
      <c r="K1679" s="36"/>
      <c r="L1679" s="38"/>
      <c r="M1679" s="37"/>
      <c r="N1679" s="36"/>
      <c r="O1679" s="37"/>
      <c r="P1679" s="36"/>
      <c r="Q1679" s="37"/>
      <c r="R1679" s="37"/>
      <c r="S1679" s="40">
        <f t="shared" si="810"/>
        <v>0</v>
      </c>
      <c r="U1679" s="40">
        <f t="shared" si="811"/>
        <v>0</v>
      </c>
      <c r="V1679" s="40">
        <f t="shared" si="812"/>
        <v>0</v>
      </c>
      <c r="W1679" s="40">
        <f t="shared" si="813"/>
        <v>0</v>
      </c>
      <c r="X1679" s="40">
        <f t="shared" si="814"/>
        <v>0</v>
      </c>
      <c r="Y1679" s="40">
        <f t="shared" si="824"/>
        <v>0</v>
      </c>
      <c r="Z1679" s="40">
        <f t="shared" si="825"/>
        <v>0</v>
      </c>
      <c r="AA1679" s="40">
        <f t="shared" si="815"/>
        <v>0</v>
      </c>
      <c r="AC1679" s="41"/>
      <c r="AD1679" s="37"/>
      <c r="AE1679" s="37"/>
      <c r="AF1679" s="37"/>
      <c r="AG1679" s="37"/>
      <c r="AH1679" s="37"/>
      <c r="AI1679" s="35">
        <f t="shared" si="816"/>
        <v>0</v>
      </c>
      <c r="AK1679" s="35">
        <f t="shared" si="817"/>
        <v>0</v>
      </c>
      <c r="AL1679" s="35">
        <f t="shared" si="818"/>
        <v>0</v>
      </c>
      <c r="AM1679" s="35">
        <f t="shared" si="819"/>
        <v>0</v>
      </c>
      <c r="AN1679" s="35">
        <f t="shared" si="820"/>
        <v>0</v>
      </c>
      <c r="AO1679" s="35">
        <f t="shared" si="821"/>
        <v>0</v>
      </c>
      <c r="AP1679" s="35">
        <f t="shared" si="822"/>
        <v>0</v>
      </c>
      <c r="AQ1679" s="35">
        <f t="shared" si="823"/>
        <v>0</v>
      </c>
      <c r="AS1679" s="36"/>
    </row>
    <row r="1680" spans="2:45" hidden="1">
      <c r="B1680" s="316"/>
      <c r="C1680" s="316"/>
      <c r="D1680" s="319"/>
      <c r="E1680" s="319"/>
      <c r="G1680" s="36"/>
      <c r="H1680" s="37"/>
      <c r="I1680" s="41"/>
      <c r="J1680" s="36"/>
      <c r="K1680" s="36"/>
      <c r="L1680" s="38"/>
      <c r="M1680" s="37"/>
      <c r="N1680" s="36"/>
      <c r="O1680" s="37"/>
      <c r="P1680" s="36"/>
      <c r="Q1680" s="37"/>
      <c r="R1680" s="37"/>
      <c r="S1680" s="40">
        <f t="shared" si="810"/>
        <v>0</v>
      </c>
      <c r="U1680" s="40">
        <f t="shared" si="811"/>
        <v>0</v>
      </c>
      <c r="V1680" s="40">
        <f t="shared" si="812"/>
        <v>0</v>
      </c>
      <c r="W1680" s="40">
        <f t="shared" si="813"/>
        <v>0</v>
      </c>
      <c r="X1680" s="40">
        <f t="shared" si="814"/>
        <v>0</v>
      </c>
      <c r="Y1680" s="40">
        <f t="shared" si="824"/>
        <v>0</v>
      </c>
      <c r="Z1680" s="40">
        <f t="shared" si="825"/>
        <v>0</v>
      </c>
      <c r="AA1680" s="40">
        <f t="shared" si="815"/>
        <v>0</v>
      </c>
      <c r="AC1680" s="41"/>
      <c r="AD1680" s="37"/>
      <c r="AE1680" s="37"/>
      <c r="AF1680" s="37"/>
      <c r="AG1680" s="37"/>
      <c r="AH1680" s="37"/>
      <c r="AI1680" s="35">
        <f t="shared" si="816"/>
        <v>0</v>
      </c>
      <c r="AK1680" s="35">
        <f t="shared" si="817"/>
        <v>0</v>
      </c>
      <c r="AL1680" s="35">
        <f t="shared" si="818"/>
        <v>0</v>
      </c>
      <c r="AM1680" s="35">
        <f t="shared" si="819"/>
        <v>0</v>
      </c>
      <c r="AN1680" s="35">
        <f t="shared" si="820"/>
        <v>0</v>
      </c>
      <c r="AO1680" s="35">
        <f t="shared" si="821"/>
        <v>0</v>
      </c>
      <c r="AP1680" s="35">
        <f t="shared" si="822"/>
        <v>0</v>
      </c>
      <c r="AQ1680" s="35">
        <f t="shared" si="823"/>
        <v>0</v>
      </c>
      <c r="AS1680" s="36"/>
    </row>
    <row r="1681" spans="2:45" hidden="1">
      <c r="B1681" s="316"/>
      <c r="C1681" s="316"/>
      <c r="D1681" s="319"/>
      <c r="E1681" s="319"/>
      <c r="G1681" s="36"/>
      <c r="H1681" s="37"/>
      <c r="I1681" s="41"/>
      <c r="J1681" s="36"/>
      <c r="K1681" s="36"/>
      <c r="L1681" s="38"/>
      <c r="M1681" s="37"/>
      <c r="N1681" s="36"/>
      <c r="O1681" s="37"/>
      <c r="P1681" s="36"/>
      <c r="Q1681" s="37"/>
      <c r="R1681" s="37"/>
      <c r="S1681" s="40">
        <f t="shared" si="810"/>
        <v>0</v>
      </c>
      <c r="U1681" s="40">
        <f t="shared" si="811"/>
        <v>0</v>
      </c>
      <c r="V1681" s="40">
        <f t="shared" si="812"/>
        <v>0</v>
      </c>
      <c r="W1681" s="40">
        <f t="shared" si="813"/>
        <v>0</v>
      </c>
      <c r="X1681" s="40">
        <f t="shared" si="814"/>
        <v>0</v>
      </c>
      <c r="Y1681" s="40">
        <f t="shared" si="824"/>
        <v>0</v>
      </c>
      <c r="Z1681" s="40">
        <f t="shared" si="825"/>
        <v>0</v>
      </c>
      <c r="AA1681" s="40">
        <f t="shared" si="815"/>
        <v>0</v>
      </c>
      <c r="AC1681" s="41"/>
      <c r="AD1681" s="37"/>
      <c r="AE1681" s="37"/>
      <c r="AF1681" s="37"/>
      <c r="AG1681" s="37"/>
      <c r="AH1681" s="37"/>
      <c r="AI1681" s="35">
        <f t="shared" si="816"/>
        <v>0</v>
      </c>
      <c r="AK1681" s="35">
        <f t="shared" si="817"/>
        <v>0</v>
      </c>
      <c r="AL1681" s="35">
        <f t="shared" si="818"/>
        <v>0</v>
      </c>
      <c r="AM1681" s="35">
        <f t="shared" si="819"/>
        <v>0</v>
      </c>
      <c r="AN1681" s="35">
        <f t="shared" si="820"/>
        <v>0</v>
      </c>
      <c r="AO1681" s="35">
        <f t="shared" si="821"/>
        <v>0</v>
      </c>
      <c r="AP1681" s="35">
        <f t="shared" si="822"/>
        <v>0</v>
      </c>
      <c r="AQ1681" s="35">
        <f t="shared" si="823"/>
        <v>0</v>
      </c>
      <c r="AS1681" s="36"/>
    </row>
    <row r="1682" spans="2:45" hidden="1">
      <c r="B1682" s="316"/>
      <c r="C1682" s="316"/>
      <c r="D1682" s="319"/>
      <c r="E1682" s="319"/>
      <c r="G1682" s="36"/>
      <c r="H1682" s="37"/>
      <c r="I1682" s="41"/>
      <c r="J1682" s="36"/>
      <c r="K1682" s="36"/>
      <c r="L1682" s="38"/>
      <c r="M1682" s="37"/>
      <c r="N1682" s="36"/>
      <c r="O1682" s="37"/>
      <c r="P1682" s="36"/>
      <c r="Q1682" s="37"/>
      <c r="R1682" s="37"/>
      <c r="S1682" s="40">
        <f t="shared" si="810"/>
        <v>0</v>
      </c>
      <c r="U1682" s="40">
        <f t="shared" si="811"/>
        <v>0</v>
      </c>
      <c r="V1682" s="40">
        <f t="shared" si="812"/>
        <v>0</v>
      </c>
      <c r="W1682" s="40">
        <f t="shared" si="813"/>
        <v>0</v>
      </c>
      <c r="X1682" s="40">
        <f t="shared" si="814"/>
        <v>0</v>
      </c>
      <c r="Y1682" s="40">
        <f t="shared" si="824"/>
        <v>0</v>
      </c>
      <c r="Z1682" s="40">
        <f t="shared" si="825"/>
        <v>0</v>
      </c>
      <c r="AA1682" s="40">
        <f t="shared" si="815"/>
        <v>0</v>
      </c>
      <c r="AC1682" s="41"/>
      <c r="AD1682" s="37"/>
      <c r="AE1682" s="37"/>
      <c r="AF1682" s="37"/>
      <c r="AG1682" s="37"/>
      <c r="AH1682" s="37"/>
      <c r="AI1682" s="35">
        <f t="shared" si="816"/>
        <v>0</v>
      </c>
      <c r="AK1682" s="35">
        <f t="shared" si="817"/>
        <v>0</v>
      </c>
      <c r="AL1682" s="35">
        <f t="shared" si="818"/>
        <v>0</v>
      </c>
      <c r="AM1682" s="35">
        <f t="shared" si="819"/>
        <v>0</v>
      </c>
      <c r="AN1682" s="35">
        <f t="shared" si="820"/>
        <v>0</v>
      </c>
      <c r="AO1682" s="35">
        <f t="shared" si="821"/>
        <v>0</v>
      </c>
      <c r="AP1682" s="35">
        <f t="shared" si="822"/>
        <v>0</v>
      </c>
      <c r="AQ1682" s="35">
        <f t="shared" si="823"/>
        <v>0</v>
      </c>
      <c r="AS1682" s="36"/>
    </row>
    <row r="1683" spans="2:45" hidden="1">
      <c r="B1683" s="316"/>
      <c r="C1683" s="316"/>
      <c r="D1683" s="319"/>
      <c r="E1683" s="319"/>
      <c r="G1683" s="36"/>
      <c r="H1683" s="37"/>
      <c r="I1683" s="41"/>
      <c r="J1683" s="36"/>
      <c r="K1683" s="36"/>
      <c r="L1683" s="38"/>
      <c r="M1683" s="37"/>
      <c r="N1683" s="36"/>
      <c r="O1683" s="37"/>
      <c r="P1683" s="36"/>
      <c r="Q1683" s="37"/>
      <c r="R1683" s="37"/>
      <c r="S1683" s="40">
        <f t="shared" si="810"/>
        <v>0</v>
      </c>
      <c r="U1683" s="40">
        <f t="shared" si="811"/>
        <v>0</v>
      </c>
      <c r="V1683" s="40">
        <f t="shared" si="812"/>
        <v>0</v>
      </c>
      <c r="W1683" s="40">
        <f t="shared" si="813"/>
        <v>0</v>
      </c>
      <c r="X1683" s="40">
        <f t="shared" si="814"/>
        <v>0</v>
      </c>
      <c r="Y1683" s="40">
        <f t="shared" si="824"/>
        <v>0</v>
      </c>
      <c r="Z1683" s="40">
        <f t="shared" si="825"/>
        <v>0</v>
      </c>
      <c r="AA1683" s="40">
        <f t="shared" si="815"/>
        <v>0</v>
      </c>
      <c r="AC1683" s="41"/>
      <c r="AD1683" s="37"/>
      <c r="AE1683" s="37"/>
      <c r="AF1683" s="37"/>
      <c r="AG1683" s="37"/>
      <c r="AH1683" s="37"/>
      <c r="AI1683" s="35">
        <f t="shared" si="816"/>
        <v>0</v>
      </c>
      <c r="AK1683" s="35">
        <f t="shared" si="817"/>
        <v>0</v>
      </c>
      <c r="AL1683" s="35">
        <f t="shared" si="818"/>
        <v>0</v>
      </c>
      <c r="AM1683" s="35">
        <f t="shared" si="819"/>
        <v>0</v>
      </c>
      <c r="AN1683" s="35">
        <f t="shared" si="820"/>
        <v>0</v>
      </c>
      <c r="AO1683" s="35">
        <f t="shared" si="821"/>
        <v>0</v>
      </c>
      <c r="AP1683" s="35">
        <f t="shared" si="822"/>
        <v>0</v>
      </c>
      <c r="AQ1683" s="35">
        <f t="shared" si="823"/>
        <v>0</v>
      </c>
      <c r="AS1683" s="36"/>
    </row>
    <row r="1684" spans="2:45" hidden="1">
      <c r="B1684" s="316"/>
      <c r="C1684" s="316"/>
      <c r="D1684" s="319"/>
      <c r="E1684" s="319"/>
      <c r="G1684" s="36"/>
      <c r="H1684" s="37"/>
      <c r="I1684" s="41"/>
      <c r="J1684" s="36"/>
      <c r="K1684" s="36"/>
      <c r="L1684" s="38"/>
      <c r="M1684" s="37"/>
      <c r="N1684" s="36"/>
      <c r="O1684" s="37"/>
      <c r="P1684" s="36"/>
      <c r="Q1684" s="37"/>
      <c r="R1684" s="37"/>
      <c r="S1684" s="40">
        <f t="shared" si="810"/>
        <v>0</v>
      </c>
      <c r="U1684" s="40">
        <f t="shared" si="811"/>
        <v>0</v>
      </c>
      <c r="V1684" s="40">
        <f t="shared" si="812"/>
        <v>0</v>
      </c>
      <c r="W1684" s="40">
        <f t="shared" si="813"/>
        <v>0</v>
      </c>
      <c r="X1684" s="40">
        <f t="shared" si="814"/>
        <v>0</v>
      </c>
      <c r="Y1684" s="40">
        <f t="shared" si="824"/>
        <v>0</v>
      </c>
      <c r="Z1684" s="40">
        <f t="shared" si="825"/>
        <v>0</v>
      </c>
      <c r="AA1684" s="40">
        <f t="shared" si="815"/>
        <v>0</v>
      </c>
      <c r="AC1684" s="41"/>
      <c r="AD1684" s="37"/>
      <c r="AE1684" s="37"/>
      <c r="AF1684" s="37"/>
      <c r="AG1684" s="37"/>
      <c r="AH1684" s="37"/>
      <c r="AI1684" s="35">
        <f t="shared" si="816"/>
        <v>0</v>
      </c>
      <c r="AK1684" s="35">
        <f t="shared" si="817"/>
        <v>0</v>
      </c>
      <c r="AL1684" s="35">
        <f t="shared" si="818"/>
        <v>0</v>
      </c>
      <c r="AM1684" s="35">
        <f t="shared" si="819"/>
        <v>0</v>
      </c>
      <c r="AN1684" s="35">
        <f t="shared" si="820"/>
        <v>0</v>
      </c>
      <c r="AO1684" s="35">
        <f t="shared" si="821"/>
        <v>0</v>
      </c>
      <c r="AP1684" s="35">
        <f t="shared" si="822"/>
        <v>0</v>
      </c>
      <c r="AQ1684" s="35">
        <f t="shared" si="823"/>
        <v>0</v>
      </c>
      <c r="AS1684" s="36"/>
    </row>
    <row r="1685" spans="2:45" ht="30.95" hidden="1" customHeight="1">
      <c r="B1685" s="307"/>
      <c r="C1685" s="314"/>
      <c r="D1685" s="309">
        <f>D1645</f>
        <v>0</v>
      </c>
      <c r="E1685" s="310"/>
      <c r="G1685" s="307">
        <f t="shared" ref="G1685:R1685" si="826">SUM(G1645:G1684)</f>
        <v>0</v>
      </c>
      <c r="H1685" s="311">
        <f>SUM(H1645:H1684)</f>
        <v>0</v>
      </c>
      <c r="I1685" s="311">
        <f t="shared" si="826"/>
        <v>0</v>
      </c>
      <c r="J1685" s="307"/>
      <c r="K1685" s="307"/>
      <c r="L1685" s="315"/>
      <c r="M1685" s="311">
        <f>SUM(M1645:M1684)</f>
        <v>0</v>
      </c>
      <c r="N1685" s="307"/>
      <c r="O1685" s="311">
        <f>SUM(O1645:O1684)</f>
        <v>0</v>
      </c>
      <c r="P1685" s="307"/>
      <c r="Q1685" s="311">
        <f>SUM(Q1645:Q1684)</f>
        <v>0</v>
      </c>
      <c r="R1685" s="311">
        <f t="shared" si="826"/>
        <v>0</v>
      </c>
      <c r="S1685" s="311">
        <f>SUM(S1645:S1684)</f>
        <v>0</v>
      </c>
      <c r="T1685" s="313"/>
      <c r="U1685" s="311">
        <f>SUM(U1645:U1684)</f>
        <v>0</v>
      </c>
      <c r="V1685" s="311">
        <f t="shared" ref="V1685:AA1685" si="827">SUM(V1645:V1684)</f>
        <v>0</v>
      </c>
      <c r="W1685" s="311">
        <f t="shared" si="827"/>
        <v>0</v>
      </c>
      <c r="X1685" s="311">
        <f t="shared" si="827"/>
        <v>0</v>
      </c>
      <c r="Y1685" s="311">
        <f t="shared" si="827"/>
        <v>0</v>
      </c>
      <c r="Z1685" s="311">
        <f t="shared" si="827"/>
        <v>0</v>
      </c>
      <c r="AA1685" s="311">
        <f t="shared" si="827"/>
        <v>0</v>
      </c>
      <c r="AC1685" s="311">
        <f>SUM(AC1645:AC1684)</f>
        <v>0</v>
      </c>
      <c r="AD1685" s="311">
        <f t="shared" ref="AD1685:AI1685" si="828">SUM(AD1645:AD1684)</f>
        <v>0</v>
      </c>
      <c r="AE1685" s="311">
        <f t="shared" si="828"/>
        <v>0</v>
      </c>
      <c r="AF1685" s="311">
        <f t="shared" si="828"/>
        <v>0</v>
      </c>
      <c r="AG1685" s="311">
        <f t="shared" si="828"/>
        <v>0</v>
      </c>
      <c r="AH1685" s="311">
        <f t="shared" si="828"/>
        <v>0</v>
      </c>
      <c r="AI1685" s="311">
        <f t="shared" si="828"/>
        <v>0</v>
      </c>
      <c r="AK1685" s="311">
        <f>SUM(AK1645:AK1684)</f>
        <v>0</v>
      </c>
      <c r="AL1685" s="311">
        <f t="shared" ref="AL1685:AQ1685" si="829">SUM(AL1645:AL1684)</f>
        <v>0</v>
      </c>
      <c r="AM1685" s="311">
        <f t="shared" si="829"/>
        <v>0</v>
      </c>
      <c r="AN1685" s="311">
        <f t="shared" si="829"/>
        <v>0</v>
      </c>
      <c r="AO1685" s="311">
        <f t="shared" si="829"/>
        <v>0</v>
      </c>
      <c r="AP1685" s="311">
        <f t="shared" si="829"/>
        <v>0</v>
      </c>
      <c r="AQ1685" s="311">
        <f t="shared" si="829"/>
        <v>0</v>
      </c>
      <c r="AS1685" s="36"/>
    </row>
    <row r="1686" spans="2:45" hidden="1">
      <c r="M1686" s="4"/>
    </row>
    <row r="1687" spans="2:45" hidden="1">
      <c r="B1687" s="36"/>
      <c r="C1687" s="316" t="str">
        <f>'Salary Calc &amp; Services Offered'!A55</f>
        <v>Service 41</v>
      </c>
      <c r="D1687" s="28">
        <v>0</v>
      </c>
      <c r="E1687" s="29">
        <v>0</v>
      </c>
      <c r="G1687" s="409"/>
      <c r="H1687" s="30"/>
      <c r="I1687" s="40">
        <f>'Salary Calc &amp; Services Offered'!JV55</f>
        <v>0</v>
      </c>
      <c r="J1687" s="36"/>
      <c r="K1687" s="36"/>
      <c r="L1687" s="38"/>
      <c r="M1687" s="39"/>
      <c r="N1687" s="36"/>
      <c r="O1687" s="39"/>
      <c r="P1687" s="36"/>
      <c r="Q1687" s="31"/>
      <c r="R1687" s="37"/>
      <c r="S1687" s="40">
        <f t="shared" ref="S1687:S1726" si="830">H1687+I1687+O1687+M1687+Q1687+R1687</f>
        <v>0</v>
      </c>
      <c r="U1687" s="40">
        <f>IFERROR(H1687/$D$1687,0)</f>
        <v>0</v>
      </c>
      <c r="V1687" s="40">
        <f t="shared" ref="V1687" si="831">IFERROR(I1687/$D$1645,0)</f>
        <v>0</v>
      </c>
      <c r="W1687" s="40">
        <f t="shared" ref="W1687" si="832">IFERROR(O1687/$D$1645,0)</f>
        <v>0</v>
      </c>
      <c r="X1687" s="40">
        <f t="shared" ref="X1687" si="833">IFERROR(M1687/$D$1645,0)</f>
        <v>0</v>
      </c>
      <c r="Y1687" s="40">
        <f>IFERROR(Q1687/$D$1645,0)</f>
        <v>0</v>
      </c>
      <c r="Z1687" s="40">
        <f>IFERROR(R1687/$D$1645,0)</f>
        <v>0</v>
      </c>
      <c r="AA1687" s="40">
        <f t="shared" ref="AA1687:AA1726" si="834">SUM(U1687:Z1687)</f>
        <v>0</v>
      </c>
      <c r="AC1687" s="41">
        <f>IF('Salary Calc &amp; Services Offered'!JW119&lt;0,0,'Salary Calc &amp; Services Offered'!JW119)</f>
        <v>0</v>
      </c>
      <c r="AD1687" s="37"/>
      <c r="AE1687" s="37"/>
      <c r="AF1687" s="37"/>
      <c r="AG1687" s="37"/>
      <c r="AH1687" s="37"/>
      <c r="AI1687" s="35">
        <f t="shared" ref="AI1687:AI1726" si="835">SUM(AC1687:AH1687)</f>
        <v>0</v>
      </c>
      <c r="AK1687" s="35">
        <f>IFERROR(AC1687/$D$1687,0)</f>
        <v>0</v>
      </c>
      <c r="AL1687" s="35">
        <f t="shared" ref="AL1687" si="836">IFERROR(AD1687/$D$1645,0)</f>
        <v>0</v>
      </c>
      <c r="AM1687" s="35">
        <f t="shared" ref="AM1687" si="837">IFERROR(AE1687/$D$1645,0)</f>
        <v>0</v>
      </c>
      <c r="AN1687" s="35">
        <f t="shared" ref="AN1687" si="838">IFERROR(AF1687/$D$1645,0)</f>
        <v>0</v>
      </c>
      <c r="AO1687" s="35">
        <f t="shared" ref="AO1687" si="839">IFERROR(AG1687/$D$1645,0)</f>
        <v>0</v>
      </c>
      <c r="AP1687" s="35">
        <f t="shared" ref="AP1687" si="840">IFERROR(AH1687/$D$1645,0)</f>
        <v>0</v>
      </c>
      <c r="AQ1687" s="35">
        <f t="shared" ref="AQ1687:AQ1726" si="841">SUM(AK1687:AP1687)</f>
        <v>0</v>
      </c>
      <c r="AS1687" s="36"/>
    </row>
    <row r="1688" spans="2:45" hidden="1">
      <c r="B1688" s="320"/>
      <c r="C1688" s="320"/>
      <c r="D1688" s="321"/>
      <c r="E1688" s="321"/>
      <c r="G1688" s="36"/>
      <c r="H1688" s="34"/>
      <c r="I1688" s="40"/>
      <c r="J1688" s="36"/>
      <c r="K1688" s="36"/>
      <c r="L1688" s="38"/>
      <c r="M1688" s="39"/>
      <c r="N1688" s="36"/>
      <c r="O1688" s="39"/>
      <c r="P1688" s="36"/>
      <c r="Q1688" s="39"/>
      <c r="R1688" s="37"/>
      <c r="S1688" s="40">
        <f t="shared" si="830"/>
        <v>0</v>
      </c>
      <c r="U1688" s="40">
        <f t="shared" ref="U1688:U1726" si="842">IFERROR(H1688/$D$1687,0)</f>
        <v>0</v>
      </c>
      <c r="V1688" s="40">
        <f t="shared" ref="V1688:V1726" si="843">IFERROR(I1688/$D$1687,0)</f>
        <v>0</v>
      </c>
      <c r="W1688" s="40">
        <f t="shared" ref="W1688:W1726" si="844">IFERROR(J1688/$D$1687,0)</f>
        <v>0</v>
      </c>
      <c r="X1688" s="40">
        <f t="shared" ref="X1688:X1726" si="845">IFERROR(K1688/$D$1687,0)</f>
        <v>0</v>
      </c>
      <c r="Y1688" s="40">
        <f t="shared" ref="Y1688:Y1726" si="846">IFERROR(L1688/$D$1687,0)</f>
        <v>0</v>
      </c>
      <c r="Z1688" s="40">
        <f t="shared" ref="Z1688:Z1726" si="847">IFERROR(M1688/$D$1687,0)</f>
        <v>0</v>
      </c>
      <c r="AA1688" s="40">
        <f t="shared" si="834"/>
        <v>0</v>
      </c>
      <c r="AC1688" s="35"/>
      <c r="AD1688" s="32"/>
      <c r="AE1688" s="32"/>
      <c r="AF1688" s="32"/>
      <c r="AG1688" s="32"/>
      <c r="AH1688" s="32"/>
      <c r="AI1688" s="35">
        <f t="shared" si="835"/>
        <v>0</v>
      </c>
      <c r="AK1688" s="35">
        <f t="shared" ref="AK1688:AK1726" si="848">IFERROR(AC1688/$D$1687,0)</f>
        <v>0</v>
      </c>
      <c r="AL1688" s="35">
        <f t="shared" ref="AL1688:AL1726" si="849">IFERROR(AD1688/$D$1687,0)</f>
        <v>0</v>
      </c>
      <c r="AM1688" s="35">
        <f t="shared" ref="AM1688:AM1726" si="850">IFERROR(AE1688/$D$1687,0)</f>
        <v>0</v>
      </c>
      <c r="AN1688" s="35">
        <f t="shared" ref="AN1688:AN1726" si="851">IFERROR(AF1688/$D$1687,0)</f>
        <v>0</v>
      </c>
      <c r="AO1688" s="35">
        <f t="shared" ref="AO1688:AO1726" si="852">IFERROR(AG1688/$D$1687,0)</f>
        <v>0</v>
      </c>
      <c r="AP1688" s="35">
        <f t="shared" ref="AP1688:AP1726" si="853">IFERROR(AH1688/$D$1687,0)</f>
        <v>0</v>
      </c>
      <c r="AQ1688" s="35">
        <f t="shared" si="841"/>
        <v>0</v>
      </c>
      <c r="AS1688" s="36"/>
    </row>
    <row r="1689" spans="2:45" hidden="1">
      <c r="B1689" s="316"/>
      <c r="C1689" s="317"/>
      <c r="D1689" s="318"/>
      <c r="E1689" s="318"/>
      <c r="G1689" s="36"/>
      <c r="H1689" s="39"/>
      <c r="I1689" s="40"/>
      <c r="J1689" s="36"/>
      <c r="K1689" s="36"/>
      <c r="L1689" s="38"/>
      <c r="M1689" s="39"/>
      <c r="N1689" s="36"/>
      <c r="O1689" s="39"/>
      <c r="P1689" s="36"/>
      <c r="Q1689" s="39"/>
      <c r="R1689" s="37"/>
      <c r="S1689" s="40">
        <f t="shared" si="830"/>
        <v>0</v>
      </c>
      <c r="U1689" s="40">
        <f t="shared" si="842"/>
        <v>0</v>
      </c>
      <c r="V1689" s="40">
        <f t="shared" si="843"/>
        <v>0</v>
      </c>
      <c r="W1689" s="40">
        <f t="shared" si="844"/>
        <v>0</v>
      </c>
      <c r="X1689" s="40">
        <f t="shared" si="845"/>
        <v>0</v>
      </c>
      <c r="Y1689" s="40">
        <f t="shared" si="846"/>
        <v>0</v>
      </c>
      <c r="Z1689" s="40">
        <f t="shared" si="847"/>
        <v>0</v>
      </c>
      <c r="AA1689" s="40">
        <f t="shared" si="834"/>
        <v>0</v>
      </c>
      <c r="AC1689" s="40"/>
      <c r="AD1689" s="39"/>
      <c r="AE1689" s="39"/>
      <c r="AF1689" s="39"/>
      <c r="AG1689" s="39"/>
      <c r="AH1689" s="39"/>
      <c r="AI1689" s="35">
        <f t="shared" si="835"/>
        <v>0</v>
      </c>
      <c r="AK1689" s="35">
        <f t="shared" si="848"/>
        <v>0</v>
      </c>
      <c r="AL1689" s="35">
        <f t="shared" si="849"/>
        <v>0</v>
      </c>
      <c r="AM1689" s="35">
        <f t="shared" si="850"/>
        <v>0</v>
      </c>
      <c r="AN1689" s="35">
        <f t="shared" si="851"/>
        <v>0</v>
      </c>
      <c r="AO1689" s="35">
        <f t="shared" si="852"/>
        <v>0</v>
      </c>
      <c r="AP1689" s="35">
        <f t="shared" si="853"/>
        <v>0</v>
      </c>
      <c r="AQ1689" s="35">
        <f t="shared" si="841"/>
        <v>0</v>
      </c>
      <c r="AS1689" s="36"/>
    </row>
    <row r="1690" spans="2:45" hidden="1">
      <c r="B1690" s="316"/>
      <c r="C1690" s="317"/>
      <c r="D1690" s="318"/>
      <c r="E1690" s="318"/>
      <c r="G1690" s="36"/>
      <c r="H1690" s="39"/>
      <c r="I1690" s="40"/>
      <c r="J1690" s="36"/>
      <c r="K1690" s="36"/>
      <c r="L1690" s="38"/>
      <c r="M1690" s="39"/>
      <c r="N1690" s="36"/>
      <c r="O1690" s="39"/>
      <c r="P1690" s="36"/>
      <c r="Q1690" s="39"/>
      <c r="R1690" s="37"/>
      <c r="S1690" s="40">
        <f t="shared" si="830"/>
        <v>0</v>
      </c>
      <c r="U1690" s="40">
        <f t="shared" si="842"/>
        <v>0</v>
      </c>
      <c r="V1690" s="40">
        <f t="shared" si="843"/>
        <v>0</v>
      </c>
      <c r="W1690" s="40">
        <f t="shared" si="844"/>
        <v>0</v>
      </c>
      <c r="X1690" s="40">
        <f t="shared" si="845"/>
        <v>0</v>
      </c>
      <c r="Y1690" s="40">
        <f t="shared" si="846"/>
        <v>0</v>
      </c>
      <c r="Z1690" s="40">
        <f t="shared" si="847"/>
        <v>0</v>
      </c>
      <c r="AA1690" s="40">
        <f t="shared" si="834"/>
        <v>0</v>
      </c>
      <c r="AC1690" s="40"/>
      <c r="AD1690" s="39"/>
      <c r="AE1690" s="39"/>
      <c r="AF1690" s="39"/>
      <c r="AG1690" s="39"/>
      <c r="AH1690" s="39"/>
      <c r="AI1690" s="35">
        <f t="shared" si="835"/>
        <v>0</v>
      </c>
      <c r="AK1690" s="35">
        <f t="shared" si="848"/>
        <v>0</v>
      </c>
      <c r="AL1690" s="35">
        <f t="shared" si="849"/>
        <v>0</v>
      </c>
      <c r="AM1690" s="35">
        <f t="shared" si="850"/>
        <v>0</v>
      </c>
      <c r="AN1690" s="35">
        <f t="shared" si="851"/>
        <v>0</v>
      </c>
      <c r="AO1690" s="35">
        <f t="shared" si="852"/>
        <v>0</v>
      </c>
      <c r="AP1690" s="35">
        <f t="shared" si="853"/>
        <v>0</v>
      </c>
      <c r="AQ1690" s="35">
        <f t="shared" si="841"/>
        <v>0</v>
      </c>
      <c r="AS1690" s="36"/>
    </row>
    <row r="1691" spans="2:45" hidden="1">
      <c r="B1691" s="316"/>
      <c r="C1691" s="317"/>
      <c r="D1691" s="318"/>
      <c r="E1691" s="318"/>
      <c r="G1691" s="36"/>
      <c r="H1691" s="39"/>
      <c r="I1691" s="40"/>
      <c r="J1691" s="36"/>
      <c r="K1691" s="36"/>
      <c r="L1691" s="38"/>
      <c r="M1691" s="39"/>
      <c r="N1691" s="36"/>
      <c r="O1691" s="39"/>
      <c r="P1691" s="36"/>
      <c r="Q1691" s="39"/>
      <c r="R1691" s="37"/>
      <c r="S1691" s="40">
        <f t="shared" si="830"/>
        <v>0</v>
      </c>
      <c r="U1691" s="40">
        <f t="shared" si="842"/>
        <v>0</v>
      </c>
      <c r="V1691" s="40">
        <f t="shared" si="843"/>
        <v>0</v>
      </c>
      <c r="W1691" s="40">
        <f t="shared" si="844"/>
        <v>0</v>
      </c>
      <c r="X1691" s="40">
        <f t="shared" si="845"/>
        <v>0</v>
      </c>
      <c r="Y1691" s="40">
        <f t="shared" si="846"/>
        <v>0</v>
      </c>
      <c r="Z1691" s="40">
        <f t="shared" si="847"/>
        <v>0</v>
      </c>
      <c r="AA1691" s="40">
        <f t="shared" si="834"/>
        <v>0</v>
      </c>
      <c r="AC1691" s="40"/>
      <c r="AD1691" s="39"/>
      <c r="AE1691" s="39"/>
      <c r="AF1691" s="39"/>
      <c r="AG1691" s="39"/>
      <c r="AH1691" s="39"/>
      <c r="AI1691" s="35">
        <f t="shared" si="835"/>
        <v>0</v>
      </c>
      <c r="AK1691" s="35">
        <f t="shared" si="848"/>
        <v>0</v>
      </c>
      <c r="AL1691" s="35">
        <f t="shared" si="849"/>
        <v>0</v>
      </c>
      <c r="AM1691" s="35">
        <f t="shared" si="850"/>
        <v>0</v>
      </c>
      <c r="AN1691" s="35">
        <f t="shared" si="851"/>
        <v>0</v>
      </c>
      <c r="AO1691" s="35">
        <f t="shared" si="852"/>
        <v>0</v>
      </c>
      <c r="AP1691" s="35">
        <f t="shared" si="853"/>
        <v>0</v>
      </c>
      <c r="AQ1691" s="35">
        <f t="shared" si="841"/>
        <v>0</v>
      </c>
      <c r="AS1691" s="36"/>
    </row>
    <row r="1692" spans="2:45" hidden="1">
      <c r="B1692" s="316"/>
      <c r="C1692" s="317"/>
      <c r="D1692" s="318"/>
      <c r="E1692" s="318"/>
      <c r="G1692" s="36"/>
      <c r="H1692" s="39"/>
      <c r="I1692" s="40"/>
      <c r="J1692" s="36"/>
      <c r="K1692" s="36"/>
      <c r="L1692" s="38"/>
      <c r="M1692" s="39"/>
      <c r="N1692" s="36"/>
      <c r="O1692" s="39"/>
      <c r="P1692" s="36"/>
      <c r="Q1692" s="39"/>
      <c r="R1692" s="37"/>
      <c r="S1692" s="40">
        <f t="shared" si="830"/>
        <v>0</v>
      </c>
      <c r="U1692" s="40">
        <f t="shared" si="842"/>
        <v>0</v>
      </c>
      <c r="V1692" s="40">
        <f t="shared" si="843"/>
        <v>0</v>
      </c>
      <c r="W1692" s="40">
        <f t="shared" si="844"/>
        <v>0</v>
      </c>
      <c r="X1692" s="40">
        <f t="shared" si="845"/>
        <v>0</v>
      </c>
      <c r="Y1692" s="40">
        <f t="shared" si="846"/>
        <v>0</v>
      </c>
      <c r="Z1692" s="40">
        <f t="shared" si="847"/>
        <v>0</v>
      </c>
      <c r="AA1692" s="40">
        <f t="shared" si="834"/>
        <v>0</v>
      </c>
      <c r="AC1692" s="40"/>
      <c r="AD1692" s="39"/>
      <c r="AE1692" s="39"/>
      <c r="AF1692" s="39"/>
      <c r="AG1692" s="39"/>
      <c r="AH1692" s="39"/>
      <c r="AI1692" s="35">
        <f t="shared" si="835"/>
        <v>0</v>
      </c>
      <c r="AK1692" s="35">
        <f t="shared" si="848"/>
        <v>0</v>
      </c>
      <c r="AL1692" s="35">
        <f t="shared" si="849"/>
        <v>0</v>
      </c>
      <c r="AM1692" s="35">
        <f t="shared" si="850"/>
        <v>0</v>
      </c>
      <c r="AN1692" s="35">
        <f t="shared" si="851"/>
        <v>0</v>
      </c>
      <c r="AO1692" s="35">
        <f t="shared" si="852"/>
        <v>0</v>
      </c>
      <c r="AP1692" s="35">
        <f t="shared" si="853"/>
        <v>0</v>
      </c>
      <c r="AQ1692" s="35">
        <f t="shared" si="841"/>
        <v>0</v>
      </c>
      <c r="AS1692" s="36"/>
    </row>
    <row r="1693" spans="2:45" hidden="1">
      <c r="B1693" s="316"/>
      <c r="C1693" s="317"/>
      <c r="D1693" s="318"/>
      <c r="E1693" s="318"/>
      <c r="G1693" s="36"/>
      <c r="H1693" s="39"/>
      <c r="I1693" s="40"/>
      <c r="J1693" s="36"/>
      <c r="K1693" s="36"/>
      <c r="L1693" s="38"/>
      <c r="M1693" s="39"/>
      <c r="N1693" s="36"/>
      <c r="O1693" s="39"/>
      <c r="P1693" s="36"/>
      <c r="Q1693" s="39"/>
      <c r="R1693" s="37"/>
      <c r="S1693" s="40">
        <f t="shared" si="830"/>
        <v>0</v>
      </c>
      <c r="U1693" s="40">
        <f t="shared" si="842"/>
        <v>0</v>
      </c>
      <c r="V1693" s="40">
        <f t="shared" si="843"/>
        <v>0</v>
      </c>
      <c r="W1693" s="40">
        <f t="shared" si="844"/>
        <v>0</v>
      </c>
      <c r="X1693" s="40">
        <f t="shared" si="845"/>
        <v>0</v>
      </c>
      <c r="Y1693" s="40">
        <f t="shared" si="846"/>
        <v>0</v>
      </c>
      <c r="Z1693" s="40">
        <f t="shared" si="847"/>
        <v>0</v>
      </c>
      <c r="AA1693" s="40">
        <f t="shared" si="834"/>
        <v>0</v>
      </c>
      <c r="AC1693" s="40"/>
      <c r="AD1693" s="39"/>
      <c r="AE1693" s="39"/>
      <c r="AF1693" s="39"/>
      <c r="AG1693" s="39"/>
      <c r="AH1693" s="39"/>
      <c r="AI1693" s="35">
        <f t="shared" si="835"/>
        <v>0</v>
      </c>
      <c r="AK1693" s="35">
        <f t="shared" si="848"/>
        <v>0</v>
      </c>
      <c r="AL1693" s="35">
        <f t="shared" si="849"/>
        <v>0</v>
      </c>
      <c r="AM1693" s="35">
        <f t="shared" si="850"/>
        <v>0</v>
      </c>
      <c r="AN1693" s="35">
        <f t="shared" si="851"/>
        <v>0</v>
      </c>
      <c r="AO1693" s="35">
        <f t="shared" si="852"/>
        <v>0</v>
      </c>
      <c r="AP1693" s="35">
        <f t="shared" si="853"/>
        <v>0</v>
      </c>
      <c r="AQ1693" s="35">
        <f t="shared" si="841"/>
        <v>0</v>
      </c>
      <c r="AS1693" s="36"/>
    </row>
    <row r="1694" spans="2:45" hidden="1">
      <c r="B1694" s="316"/>
      <c r="C1694" s="317"/>
      <c r="D1694" s="318"/>
      <c r="E1694" s="318"/>
      <c r="G1694" s="36"/>
      <c r="H1694" s="39"/>
      <c r="I1694" s="40"/>
      <c r="J1694" s="36"/>
      <c r="K1694" s="36"/>
      <c r="L1694" s="38"/>
      <c r="M1694" s="39"/>
      <c r="N1694" s="36"/>
      <c r="O1694" s="39"/>
      <c r="P1694" s="36"/>
      <c r="Q1694" s="39"/>
      <c r="R1694" s="37"/>
      <c r="S1694" s="40">
        <f t="shared" si="830"/>
        <v>0</v>
      </c>
      <c r="U1694" s="40">
        <f t="shared" si="842"/>
        <v>0</v>
      </c>
      <c r="V1694" s="40">
        <f t="shared" si="843"/>
        <v>0</v>
      </c>
      <c r="W1694" s="40">
        <f t="shared" si="844"/>
        <v>0</v>
      </c>
      <c r="X1694" s="40">
        <f t="shared" si="845"/>
        <v>0</v>
      </c>
      <c r="Y1694" s="40">
        <f t="shared" si="846"/>
        <v>0</v>
      </c>
      <c r="Z1694" s="40">
        <f t="shared" si="847"/>
        <v>0</v>
      </c>
      <c r="AA1694" s="40">
        <f t="shared" si="834"/>
        <v>0</v>
      </c>
      <c r="AC1694" s="40"/>
      <c r="AD1694" s="39"/>
      <c r="AE1694" s="39"/>
      <c r="AF1694" s="39"/>
      <c r="AG1694" s="39"/>
      <c r="AH1694" s="39"/>
      <c r="AI1694" s="35">
        <f t="shared" si="835"/>
        <v>0</v>
      </c>
      <c r="AK1694" s="35">
        <f t="shared" si="848"/>
        <v>0</v>
      </c>
      <c r="AL1694" s="35">
        <f t="shared" si="849"/>
        <v>0</v>
      </c>
      <c r="AM1694" s="35">
        <f t="shared" si="850"/>
        <v>0</v>
      </c>
      <c r="AN1694" s="35">
        <f t="shared" si="851"/>
        <v>0</v>
      </c>
      <c r="AO1694" s="35">
        <f t="shared" si="852"/>
        <v>0</v>
      </c>
      <c r="AP1694" s="35">
        <f t="shared" si="853"/>
        <v>0</v>
      </c>
      <c r="AQ1694" s="35">
        <f t="shared" si="841"/>
        <v>0</v>
      </c>
      <c r="AS1694" s="36"/>
    </row>
    <row r="1695" spans="2:45" hidden="1">
      <c r="B1695" s="316"/>
      <c r="C1695" s="316"/>
      <c r="D1695" s="319"/>
      <c r="E1695" s="319"/>
      <c r="G1695" s="36"/>
      <c r="H1695" s="37"/>
      <c r="I1695" s="41"/>
      <c r="J1695" s="36"/>
      <c r="K1695" s="36"/>
      <c r="L1695" s="38"/>
      <c r="M1695" s="37"/>
      <c r="N1695" s="36"/>
      <c r="O1695" s="37"/>
      <c r="P1695" s="36"/>
      <c r="Q1695" s="37"/>
      <c r="R1695" s="37"/>
      <c r="S1695" s="40">
        <f t="shared" si="830"/>
        <v>0</v>
      </c>
      <c r="U1695" s="40">
        <f t="shared" si="842"/>
        <v>0</v>
      </c>
      <c r="V1695" s="40">
        <f t="shared" si="843"/>
        <v>0</v>
      </c>
      <c r="W1695" s="40">
        <f t="shared" si="844"/>
        <v>0</v>
      </c>
      <c r="X1695" s="40">
        <f t="shared" si="845"/>
        <v>0</v>
      </c>
      <c r="Y1695" s="40">
        <f t="shared" si="846"/>
        <v>0</v>
      </c>
      <c r="Z1695" s="40">
        <f t="shared" si="847"/>
        <v>0</v>
      </c>
      <c r="AA1695" s="40">
        <f t="shared" si="834"/>
        <v>0</v>
      </c>
      <c r="AC1695" s="41"/>
      <c r="AD1695" s="37"/>
      <c r="AE1695" s="37"/>
      <c r="AF1695" s="37"/>
      <c r="AG1695" s="37"/>
      <c r="AH1695" s="37"/>
      <c r="AI1695" s="35">
        <f t="shared" si="835"/>
        <v>0</v>
      </c>
      <c r="AK1695" s="35">
        <f t="shared" si="848"/>
        <v>0</v>
      </c>
      <c r="AL1695" s="35">
        <f t="shared" si="849"/>
        <v>0</v>
      </c>
      <c r="AM1695" s="35">
        <f t="shared" si="850"/>
        <v>0</v>
      </c>
      <c r="AN1695" s="35">
        <f t="shared" si="851"/>
        <v>0</v>
      </c>
      <c r="AO1695" s="35">
        <f t="shared" si="852"/>
        <v>0</v>
      </c>
      <c r="AP1695" s="35">
        <f t="shared" si="853"/>
        <v>0</v>
      </c>
      <c r="AQ1695" s="35">
        <f t="shared" si="841"/>
        <v>0</v>
      </c>
      <c r="AS1695" s="36"/>
    </row>
    <row r="1696" spans="2:45" hidden="1">
      <c r="B1696" s="316"/>
      <c r="C1696" s="316"/>
      <c r="D1696" s="319"/>
      <c r="E1696" s="319"/>
      <c r="G1696" s="36"/>
      <c r="H1696" s="37"/>
      <c r="I1696" s="41"/>
      <c r="J1696" s="36"/>
      <c r="K1696" s="36"/>
      <c r="L1696" s="38"/>
      <c r="M1696" s="37"/>
      <c r="N1696" s="36"/>
      <c r="O1696" s="37"/>
      <c r="P1696" s="36"/>
      <c r="Q1696" s="37"/>
      <c r="R1696" s="37"/>
      <c r="S1696" s="40">
        <f t="shared" si="830"/>
        <v>0</v>
      </c>
      <c r="U1696" s="40">
        <f t="shared" si="842"/>
        <v>0</v>
      </c>
      <c r="V1696" s="40">
        <f t="shared" si="843"/>
        <v>0</v>
      </c>
      <c r="W1696" s="40">
        <f t="shared" si="844"/>
        <v>0</v>
      </c>
      <c r="X1696" s="40">
        <f t="shared" si="845"/>
        <v>0</v>
      </c>
      <c r="Y1696" s="40">
        <f t="shared" si="846"/>
        <v>0</v>
      </c>
      <c r="Z1696" s="40">
        <f t="shared" si="847"/>
        <v>0</v>
      </c>
      <c r="AA1696" s="40">
        <f t="shared" si="834"/>
        <v>0</v>
      </c>
      <c r="AC1696" s="41"/>
      <c r="AD1696" s="37"/>
      <c r="AE1696" s="37"/>
      <c r="AF1696" s="37"/>
      <c r="AG1696" s="37"/>
      <c r="AH1696" s="37"/>
      <c r="AI1696" s="35">
        <f t="shared" si="835"/>
        <v>0</v>
      </c>
      <c r="AK1696" s="35">
        <f t="shared" si="848"/>
        <v>0</v>
      </c>
      <c r="AL1696" s="35">
        <f t="shared" si="849"/>
        <v>0</v>
      </c>
      <c r="AM1696" s="35">
        <f t="shared" si="850"/>
        <v>0</v>
      </c>
      <c r="AN1696" s="35">
        <f t="shared" si="851"/>
        <v>0</v>
      </c>
      <c r="AO1696" s="35">
        <f t="shared" si="852"/>
        <v>0</v>
      </c>
      <c r="AP1696" s="35">
        <f t="shared" si="853"/>
        <v>0</v>
      </c>
      <c r="AQ1696" s="35">
        <f t="shared" si="841"/>
        <v>0</v>
      </c>
      <c r="AS1696" s="36"/>
    </row>
    <row r="1697" spans="2:45" hidden="1">
      <c r="B1697" s="316"/>
      <c r="C1697" s="316"/>
      <c r="D1697" s="319"/>
      <c r="E1697" s="319"/>
      <c r="G1697" s="36"/>
      <c r="H1697" s="37"/>
      <c r="I1697" s="41"/>
      <c r="J1697" s="36"/>
      <c r="K1697" s="36"/>
      <c r="L1697" s="38"/>
      <c r="M1697" s="37"/>
      <c r="N1697" s="36"/>
      <c r="O1697" s="37"/>
      <c r="P1697" s="36"/>
      <c r="Q1697" s="37"/>
      <c r="R1697" s="37"/>
      <c r="S1697" s="40">
        <f t="shared" si="830"/>
        <v>0</v>
      </c>
      <c r="U1697" s="40">
        <f t="shared" si="842"/>
        <v>0</v>
      </c>
      <c r="V1697" s="40">
        <f t="shared" si="843"/>
        <v>0</v>
      </c>
      <c r="W1697" s="40">
        <f t="shared" si="844"/>
        <v>0</v>
      </c>
      <c r="X1697" s="40">
        <f t="shared" si="845"/>
        <v>0</v>
      </c>
      <c r="Y1697" s="40">
        <f t="shared" si="846"/>
        <v>0</v>
      </c>
      <c r="Z1697" s="40">
        <f t="shared" si="847"/>
        <v>0</v>
      </c>
      <c r="AA1697" s="40">
        <f t="shared" si="834"/>
        <v>0</v>
      </c>
      <c r="AC1697" s="41"/>
      <c r="AD1697" s="37"/>
      <c r="AE1697" s="37"/>
      <c r="AF1697" s="37"/>
      <c r="AG1697" s="37"/>
      <c r="AH1697" s="37"/>
      <c r="AI1697" s="35">
        <f t="shared" si="835"/>
        <v>0</v>
      </c>
      <c r="AK1697" s="35">
        <f t="shared" si="848"/>
        <v>0</v>
      </c>
      <c r="AL1697" s="35">
        <f t="shared" si="849"/>
        <v>0</v>
      </c>
      <c r="AM1697" s="35">
        <f t="shared" si="850"/>
        <v>0</v>
      </c>
      <c r="AN1697" s="35">
        <f t="shared" si="851"/>
        <v>0</v>
      </c>
      <c r="AO1697" s="35">
        <f t="shared" si="852"/>
        <v>0</v>
      </c>
      <c r="AP1697" s="35">
        <f t="shared" si="853"/>
        <v>0</v>
      </c>
      <c r="AQ1697" s="35">
        <f t="shared" si="841"/>
        <v>0</v>
      </c>
      <c r="AS1697" s="36"/>
    </row>
    <row r="1698" spans="2:45" hidden="1">
      <c r="B1698" s="316"/>
      <c r="C1698" s="316"/>
      <c r="D1698" s="319"/>
      <c r="E1698" s="319"/>
      <c r="G1698" s="36"/>
      <c r="H1698" s="37"/>
      <c r="I1698" s="41"/>
      <c r="J1698" s="36"/>
      <c r="K1698" s="36"/>
      <c r="L1698" s="38"/>
      <c r="M1698" s="37"/>
      <c r="N1698" s="36"/>
      <c r="O1698" s="37"/>
      <c r="P1698" s="36"/>
      <c r="Q1698" s="37"/>
      <c r="R1698" s="37"/>
      <c r="S1698" s="40">
        <f t="shared" si="830"/>
        <v>0</v>
      </c>
      <c r="U1698" s="40">
        <f t="shared" si="842"/>
        <v>0</v>
      </c>
      <c r="V1698" s="40">
        <f t="shared" si="843"/>
        <v>0</v>
      </c>
      <c r="W1698" s="40">
        <f t="shared" si="844"/>
        <v>0</v>
      </c>
      <c r="X1698" s="40">
        <f t="shared" si="845"/>
        <v>0</v>
      </c>
      <c r="Y1698" s="40">
        <f t="shared" si="846"/>
        <v>0</v>
      </c>
      <c r="Z1698" s="40">
        <f t="shared" si="847"/>
        <v>0</v>
      </c>
      <c r="AA1698" s="40">
        <f t="shared" si="834"/>
        <v>0</v>
      </c>
      <c r="AC1698" s="41"/>
      <c r="AD1698" s="37"/>
      <c r="AE1698" s="37"/>
      <c r="AF1698" s="37"/>
      <c r="AG1698" s="37"/>
      <c r="AH1698" s="37"/>
      <c r="AI1698" s="35">
        <f t="shared" si="835"/>
        <v>0</v>
      </c>
      <c r="AK1698" s="35">
        <f t="shared" si="848"/>
        <v>0</v>
      </c>
      <c r="AL1698" s="35">
        <f t="shared" si="849"/>
        <v>0</v>
      </c>
      <c r="AM1698" s="35">
        <f t="shared" si="850"/>
        <v>0</v>
      </c>
      <c r="AN1698" s="35">
        <f t="shared" si="851"/>
        <v>0</v>
      </c>
      <c r="AO1698" s="35">
        <f t="shared" si="852"/>
        <v>0</v>
      </c>
      <c r="AP1698" s="35">
        <f t="shared" si="853"/>
        <v>0</v>
      </c>
      <c r="AQ1698" s="35">
        <f t="shared" si="841"/>
        <v>0</v>
      </c>
      <c r="AS1698" s="36"/>
    </row>
    <row r="1699" spans="2:45" hidden="1">
      <c r="B1699" s="316"/>
      <c r="C1699" s="316"/>
      <c r="D1699" s="319"/>
      <c r="E1699" s="319"/>
      <c r="G1699" s="36"/>
      <c r="H1699" s="37"/>
      <c r="I1699" s="41"/>
      <c r="J1699" s="36"/>
      <c r="K1699" s="36"/>
      <c r="L1699" s="38"/>
      <c r="M1699" s="37"/>
      <c r="N1699" s="36"/>
      <c r="O1699" s="37"/>
      <c r="P1699" s="36"/>
      <c r="Q1699" s="37"/>
      <c r="R1699" s="37"/>
      <c r="S1699" s="40">
        <f t="shared" si="830"/>
        <v>0</v>
      </c>
      <c r="U1699" s="40">
        <f t="shared" si="842"/>
        <v>0</v>
      </c>
      <c r="V1699" s="40">
        <f t="shared" si="843"/>
        <v>0</v>
      </c>
      <c r="W1699" s="40">
        <f t="shared" si="844"/>
        <v>0</v>
      </c>
      <c r="X1699" s="40">
        <f t="shared" si="845"/>
        <v>0</v>
      </c>
      <c r="Y1699" s="40">
        <f t="shared" si="846"/>
        <v>0</v>
      </c>
      <c r="Z1699" s="40">
        <f t="shared" si="847"/>
        <v>0</v>
      </c>
      <c r="AA1699" s="40">
        <f t="shared" si="834"/>
        <v>0</v>
      </c>
      <c r="AC1699" s="41"/>
      <c r="AD1699" s="37"/>
      <c r="AE1699" s="37"/>
      <c r="AF1699" s="37"/>
      <c r="AG1699" s="37"/>
      <c r="AH1699" s="37"/>
      <c r="AI1699" s="35">
        <f t="shared" si="835"/>
        <v>0</v>
      </c>
      <c r="AK1699" s="35">
        <f t="shared" si="848"/>
        <v>0</v>
      </c>
      <c r="AL1699" s="35">
        <f t="shared" si="849"/>
        <v>0</v>
      </c>
      <c r="AM1699" s="35">
        <f t="shared" si="850"/>
        <v>0</v>
      </c>
      <c r="AN1699" s="35">
        <f t="shared" si="851"/>
        <v>0</v>
      </c>
      <c r="AO1699" s="35">
        <f t="shared" si="852"/>
        <v>0</v>
      </c>
      <c r="AP1699" s="35">
        <f t="shared" si="853"/>
        <v>0</v>
      </c>
      <c r="AQ1699" s="35">
        <f t="shared" si="841"/>
        <v>0</v>
      </c>
      <c r="AS1699" s="36"/>
    </row>
    <row r="1700" spans="2:45" hidden="1">
      <c r="B1700" s="316"/>
      <c r="C1700" s="316"/>
      <c r="D1700" s="319"/>
      <c r="E1700" s="319"/>
      <c r="G1700" s="36"/>
      <c r="H1700" s="37"/>
      <c r="I1700" s="41"/>
      <c r="J1700" s="36"/>
      <c r="K1700" s="36"/>
      <c r="L1700" s="38"/>
      <c r="M1700" s="37"/>
      <c r="N1700" s="36"/>
      <c r="O1700" s="37"/>
      <c r="P1700" s="36"/>
      <c r="Q1700" s="37"/>
      <c r="R1700" s="37"/>
      <c r="S1700" s="40">
        <f t="shared" si="830"/>
        <v>0</v>
      </c>
      <c r="U1700" s="40">
        <f t="shared" si="842"/>
        <v>0</v>
      </c>
      <c r="V1700" s="40">
        <f t="shared" si="843"/>
        <v>0</v>
      </c>
      <c r="W1700" s="40">
        <f t="shared" si="844"/>
        <v>0</v>
      </c>
      <c r="X1700" s="40">
        <f t="shared" si="845"/>
        <v>0</v>
      </c>
      <c r="Y1700" s="40">
        <f t="shared" si="846"/>
        <v>0</v>
      </c>
      <c r="Z1700" s="40">
        <f t="shared" si="847"/>
        <v>0</v>
      </c>
      <c r="AA1700" s="40">
        <f t="shared" si="834"/>
        <v>0</v>
      </c>
      <c r="AC1700" s="41"/>
      <c r="AD1700" s="37"/>
      <c r="AE1700" s="37"/>
      <c r="AF1700" s="37"/>
      <c r="AG1700" s="37"/>
      <c r="AH1700" s="37"/>
      <c r="AI1700" s="35">
        <f t="shared" si="835"/>
        <v>0</v>
      </c>
      <c r="AK1700" s="35">
        <f t="shared" si="848"/>
        <v>0</v>
      </c>
      <c r="AL1700" s="35">
        <f t="shared" si="849"/>
        <v>0</v>
      </c>
      <c r="AM1700" s="35">
        <f t="shared" si="850"/>
        <v>0</v>
      </c>
      <c r="AN1700" s="35">
        <f t="shared" si="851"/>
        <v>0</v>
      </c>
      <c r="AO1700" s="35">
        <f t="shared" si="852"/>
        <v>0</v>
      </c>
      <c r="AP1700" s="35">
        <f t="shared" si="853"/>
        <v>0</v>
      </c>
      <c r="AQ1700" s="35">
        <f t="shared" si="841"/>
        <v>0</v>
      </c>
      <c r="AS1700" s="36"/>
    </row>
    <row r="1701" spans="2:45" hidden="1">
      <c r="B1701" s="316"/>
      <c r="C1701" s="316"/>
      <c r="D1701" s="319"/>
      <c r="E1701" s="319"/>
      <c r="G1701" s="36"/>
      <c r="H1701" s="37"/>
      <c r="I1701" s="41"/>
      <c r="J1701" s="36"/>
      <c r="K1701" s="36"/>
      <c r="L1701" s="38"/>
      <c r="M1701" s="37"/>
      <c r="N1701" s="36"/>
      <c r="O1701" s="37"/>
      <c r="P1701" s="36"/>
      <c r="Q1701" s="37"/>
      <c r="R1701" s="37"/>
      <c r="S1701" s="40">
        <f t="shared" si="830"/>
        <v>0</v>
      </c>
      <c r="U1701" s="40">
        <f t="shared" si="842"/>
        <v>0</v>
      </c>
      <c r="V1701" s="40">
        <f t="shared" si="843"/>
        <v>0</v>
      </c>
      <c r="W1701" s="40">
        <f t="shared" si="844"/>
        <v>0</v>
      </c>
      <c r="X1701" s="40">
        <f t="shared" si="845"/>
        <v>0</v>
      </c>
      <c r="Y1701" s="40">
        <f t="shared" si="846"/>
        <v>0</v>
      </c>
      <c r="Z1701" s="40">
        <f t="shared" si="847"/>
        <v>0</v>
      </c>
      <c r="AA1701" s="40">
        <f t="shared" si="834"/>
        <v>0</v>
      </c>
      <c r="AC1701" s="41"/>
      <c r="AD1701" s="37"/>
      <c r="AE1701" s="37"/>
      <c r="AF1701" s="37"/>
      <c r="AG1701" s="37"/>
      <c r="AH1701" s="37"/>
      <c r="AI1701" s="35">
        <f t="shared" si="835"/>
        <v>0</v>
      </c>
      <c r="AK1701" s="35">
        <f t="shared" si="848"/>
        <v>0</v>
      </c>
      <c r="AL1701" s="35">
        <f t="shared" si="849"/>
        <v>0</v>
      </c>
      <c r="AM1701" s="35">
        <f t="shared" si="850"/>
        <v>0</v>
      </c>
      <c r="AN1701" s="35">
        <f t="shared" si="851"/>
        <v>0</v>
      </c>
      <c r="AO1701" s="35">
        <f t="shared" si="852"/>
        <v>0</v>
      </c>
      <c r="AP1701" s="35">
        <f t="shared" si="853"/>
        <v>0</v>
      </c>
      <c r="AQ1701" s="35">
        <f t="shared" si="841"/>
        <v>0</v>
      </c>
      <c r="AS1701" s="36"/>
    </row>
    <row r="1702" spans="2:45" hidden="1">
      <c r="B1702" s="316"/>
      <c r="C1702" s="316"/>
      <c r="D1702" s="319"/>
      <c r="E1702" s="319"/>
      <c r="G1702" s="36"/>
      <c r="H1702" s="37"/>
      <c r="I1702" s="41"/>
      <c r="J1702" s="36"/>
      <c r="K1702" s="36"/>
      <c r="L1702" s="38"/>
      <c r="M1702" s="37"/>
      <c r="N1702" s="36"/>
      <c r="O1702" s="37"/>
      <c r="P1702" s="36"/>
      <c r="Q1702" s="37"/>
      <c r="R1702" s="37"/>
      <c r="S1702" s="40">
        <f t="shared" si="830"/>
        <v>0</v>
      </c>
      <c r="U1702" s="40">
        <f t="shared" si="842"/>
        <v>0</v>
      </c>
      <c r="V1702" s="40">
        <f t="shared" si="843"/>
        <v>0</v>
      </c>
      <c r="W1702" s="40">
        <f t="shared" si="844"/>
        <v>0</v>
      </c>
      <c r="X1702" s="40">
        <f t="shared" si="845"/>
        <v>0</v>
      </c>
      <c r="Y1702" s="40">
        <f t="shared" si="846"/>
        <v>0</v>
      </c>
      <c r="Z1702" s="40">
        <f t="shared" si="847"/>
        <v>0</v>
      </c>
      <c r="AA1702" s="40">
        <f t="shared" si="834"/>
        <v>0</v>
      </c>
      <c r="AC1702" s="41"/>
      <c r="AD1702" s="37"/>
      <c r="AE1702" s="37"/>
      <c r="AF1702" s="37"/>
      <c r="AG1702" s="37"/>
      <c r="AH1702" s="37"/>
      <c r="AI1702" s="35">
        <f t="shared" si="835"/>
        <v>0</v>
      </c>
      <c r="AK1702" s="35">
        <f t="shared" si="848"/>
        <v>0</v>
      </c>
      <c r="AL1702" s="35">
        <f t="shared" si="849"/>
        <v>0</v>
      </c>
      <c r="AM1702" s="35">
        <f t="shared" si="850"/>
        <v>0</v>
      </c>
      <c r="AN1702" s="35">
        <f t="shared" si="851"/>
        <v>0</v>
      </c>
      <c r="AO1702" s="35">
        <f t="shared" si="852"/>
        <v>0</v>
      </c>
      <c r="AP1702" s="35">
        <f t="shared" si="853"/>
        <v>0</v>
      </c>
      <c r="AQ1702" s="35">
        <f t="shared" si="841"/>
        <v>0</v>
      </c>
      <c r="AS1702" s="36"/>
    </row>
    <row r="1703" spans="2:45" hidden="1">
      <c r="B1703" s="316"/>
      <c r="C1703" s="316"/>
      <c r="D1703" s="319"/>
      <c r="E1703" s="319"/>
      <c r="G1703" s="36"/>
      <c r="H1703" s="37"/>
      <c r="I1703" s="41"/>
      <c r="J1703" s="36"/>
      <c r="K1703" s="36"/>
      <c r="L1703" s="38"/>
      <c r="M1703" s="37"/>
      <c r="N1703" s="36"/>
      <c r="O1703" s="37"/>
      <c r="P1703" s="36"/>
      <c r="Q1703" s="37"/>
      <c r="R1703" s="37"/>
      <c r="S1703" s="40">
        <f t="shared" si="830"/>
        <v>0</v>
      </c>
      <c r="U1703" s="40">
        <f t="shared" si="842"/>
        <v>0</v>
      </c>
      <c r="V1703" s="40">
        <f t="shared" si="843"/>
        <v>0</v>
      </c>
      <c r="W1703" s="40">
        <f t="shared" si="844"/>
        <v>0</v>
      </c>
      <c r="X1703" s="40">
        <f t="shared" si="845"/>
        <v>0</v>
      </c>
      <c r="Y1703" s="40">
        <f t="shared" si="846"/>
        <v>0</v>
      </c>
      <c r="Z1703" s="40">
        <f t="shared" si="847"/>
        <v>0</v>
      </c>
      <c r="AA1703" s="40">
        <f t="shared" si="834"/>
        <v>0</v>
      </c>
      <c r="AC1703" s="41"/>
      <c r="AD1703" s="37"/>
      <c r="AE1703" s="37"/>
      <c r="AF1703" s="37"/>
      <c r="AG1703" s="37"/>
      <c r="AH1703" s="37"/>
      <c r="AI1703" s="35">
        <f t="shared" si="835"/>
        <v>0</v>
      </c>
      <c r="AK1703" s="35">
        <f t="shared" si="848"/>
        <v>0</v>
      </c>
      <c r="AL1703" s="35">
        <f t="shared" si="849"/>
        <v>0</v>
      </c>
      <c r="AM1703" s="35">
        <f t="shared" si="850"/>
        <v>0</v>
      </c>
      <c r="AN1703" s="35">
        <f t="shared" si="851"/>
        <v>0</v>
      </c>
      <c r="AO1703" s="35">
        <f t="shared" si="852"/>
        <v>0</v>
      </c>
      <c r="AP1703" s="35">
        <f t="shared" si="853"/>
        <v>0</v>
      </c>
      <c r="AQ1703" s="35">
        <f t="shared" si="841"/>
        <v>0</v>
      </c>
      <c r="AS1703" s="36"/>
    </row>
    <row r="1704" spans="2:45" hidden="1">
      <c r="B1704" s="316"/>
      <c r="C1704" s="316"/>
      <c r="D1704" s="319"/>
      <c r="E1704" s="319"/>
      <c r="G1704" s="36"/>
      <c r="H1704" s="37"/>
      <c r="I1704" s="41"/>
      <c r="J1704" s="36"/>
      <c r="K1704" s="36"/>
      <c r="L1704" s="38"/>
      <c r="M1704" s="37"/>
      <c r="N1704" s="36"/>
      <c r="O1704" s="37"/>
      <c r="P1704" s="36"/>
      <c r="Q1704" s="37"/>
      <c r="R1704" s="37"/>
      <c r="S1704" s="40">
        <f t="shared" si="830"/>
        <v>0</v>
      </c>
      <c r="U1704" s="40">
        <f t="shared" si="842"/>
        <v>0</v>
      </c>
      <c r="V1704" s="40">
        <f t="shared" si="843"/>
        <v>0</v>
      </c>
      <c r="W1704" s="40">
        <f t="shared" si="844"/>
        <v>0</v>
      </c>
      <c r="X1704" s="40">
        <f t="shared" si="845"/>
        <v>0</v>
      </c>
      <c r="Y1704" s="40">
        <f t="shared" si="846"/>
        <v>0</v>
      </c>
      <c r="Z1704" s="40">
        <f t="shared" si="847"/>
        <v>0</v>
      </c>
      <c r="AA1704" s="40">
        <f t="shared" si="834"/>
        <v>0</v>
      </c>
      <c r="AC1704" s="41"/>
      <c r="AD1704" s="37"/>
      <c r="AE1704" s="37"/>
      <c r="AF1704" s="37"/>
      <c r="AG1704" s="37"/>
      <c r="AH1704" s="37"/>
      <c r="AI1704" s="35">
        <f t="shared" si="835"/>
        <v>0</v>
      </c>
      <c r="AK1704" s="35">
        <f t="shared" si="848"/>
        <v>0</v>
      </c>
      <c r="AL1704" s="35">
        <f t="shared" si="849"/>
        <v>0</v>
      </c>
      <c r="AM1704" s="35">
        <f t="shared" si="850"/>
        <v>0</v>
      </c>
      <c r="AN1704" s="35">
        <f t="shared" si="851"/>
        <v>0</v>
      </c>
      <c r="AO1704" s="35">
        <f t="shared" si="852"/>
        <v>0</v>
      </c>
      <c r="AP1704" s="35">
        <f t="shared" si="853"/>
        <v>0</v>
      </c>
      <c r="AQ1704" s="35">
        <f t="shared" si="841"/>
        <v>0</v>
      </c>
      <c r="AS1704" s="36"/>
    </row>
    <row r="1705" spans="2:45" hidden="1">
      <c r="B1705" s="316"/>
      <c r="C1705" s="316"/>
      <c r="D1705" s="319"/>
      <c r="E1705" s="319"/>
      <c r="G1705" s="36"/>
      <c r="H1705" s="37"/>
      <c r="I1705" s="41"/>
      <c r="J1705" s="36"/>
      <c r="K1705" s="36"/>
      <c r="L1705" s="38"/>
      <c r="M1705" s="37"/>
      <c r="N1705" s="36"/>
      <c r="O1705" s="37"/>
      <c r="P1705" s="36"/>
      <c r="Q1705" s="37"/>
      <c r="R1705" s="37"/>
      <c r="S1705" s="40">
        <f t="shared" si="830"/>
        <v>0</v>
      </c>
      <c r="U1705" s="40">
        <f t="shared" si="842"/>
        <v>0</v>
      </c>
      <c r="V1705" s="40">
        <f t="shared" si="843"/>
        <v>0</v>
      </c>
      <c r="W1705" s="40">
        <f t="shared" si="844"/>
        <v>0</v>
      </c>
      <c r="X1705" s="40">
        <f t="shared" si="845"/>
        <v>0</v>
      </c>
      <c r="Y1705" s="40">
        <f t="shared" si="846"/>
        <v>0</v>
      </c>
      <c r="Z1705" s="40">
        <f t="shared" si="847"/>
        <v>0</v>
      </c>
      <c r="AA1705" s="40">
        <f t="shared" si="834"/>
        <v>0</v>
      </c>
      <c r="AC1705" s="41"/>
      <c r="AD1705" s="37"/>
      <c r="AE1705" s="37"/>
      <c r="AF1705" s="37"/>
      <c r="AG1705" s="37"/>
      <c r="AH1705" s="37"/>
      <c r="AI1705" s="35">
        <f t="shared" si="835"/>
        <v>0</v>
      </c>
      <c r="AK1705" s="35">
        <f t="shared" si="848"/>
        <v>0</v>
      </c>
      <c r="AL1705" s="35">
        <f t="shared" si="849"/>
        <v>0</v>
      </c>
      <c r="AM1705" s="35">
        <f t="shared" si="850"/>
        <v>0</v>
      </c>
      <c r="AN1705" s="35">
        <f t="shared" si="851"/>
        <v>0</v>
      </c>
      <c r="AO1705" s="35">
        <f t="shared" si="852"/>
        <v>0</v>
      </c>
      <c r="AP1705" s="35">
        <f t="shared" si="853"/>
        <v>0</v>
      </c>
      <c r="AQ1705" s="35">
        <f t="shared" si="841"/>
        <v>0</v>
      </c>
      <c r="AS1705" s="36"/>
    </row>
    <row r="1706" spans="2:45" hidden="1">
      <c r="B1706" s="316"/>
      <c r="C1706" s="316"/>
      <c r="D1706" s="319"/>
      <c r="E1706" s="319"/>
      <c r="G1706" s="36"/>
      <c r="H1706" s="37"/>
      <c r="I1706" s="41"/>
      <c r="J1706" s="36"/>
      <c r="K1706" s="36"/>
      <c r="L1706" s="38"/>
      <c r="M1706" s="37"/>
      <c r="N1706" s="36"/>
      <c r="O1706" s="37"/>
      <c r="P1706" s="36"/>
      <c r="Q1706" s="37"/>
      <c r="R1706" s="37"/>
      <c r="S1706" s="40">
        <f t="shared" si="830"/>
        <v>0</v>
      </c>
      <c r="U1706" s="40">
        <f t="shared" si="842"/>
        <v>0</v>
      </c>
      <c r="V1706" s="40">
        <f t="shared" si="843"/>
        <v>0</v>
      </c>
      <c r="W1706" s="40">
        <f t="shared" si="844"/>
        <v>0</v>
      </c>
      <c r="X1706" s="40">
        <f t="shared" si="845"/>
        <v>0</v>
      </c>
      <c r="Y1706" s="40">
        <f t="shared" si="846"/>
        <v>0</v>
      </c>
      <c r="Z1706" s="40">
        <f t="shared" si="847"/>
        <v>0</v>
      </c>
      <c r="AA1706" s="40">
        <f t="shared" si="834"/>
        <v>0</v>
      </c>
      <c r="AC1706" s="41"/>
      <c r="AD1706" s="37"/>
      <c r="AE1706" s="37"/>
      <c r="AF1706" s="37"/>
      <c r="AG1706" s="37"/>
      <c r="AH1706" s="37"/>
      <c r="AI1706" s="35">
        <f t="shared" si="835"/>
        <v>0</v>
      </c>
      <c r="AK1706" s="35">
        <f t="shared" si="848"/>
        <v>0</v>
      </c>
      <c r="AL1706" s="35">
        <f t="shared" si="849"/>
        <v>0</v>
      </c>
      <c r="AM1706" s="35">
        <f t="shared" si="850"/>
        <v>0</v>
      </c>
      <c r="AN1706" s="35">
        <f t="shared" si="851"/>
        <v>0</v>
      </c>
      <c r="AO1706" s="35">
        <f t="shared" si="852"/>
        <v>0</v>
      </c>
      <c r="AP1706" s="35">
        <f t="shared" si="853"/>
        <v>0</v>
      </c>
      <c r="AQ1706" s="35">
        <f t="shared" si="841"/>
        <v>0</v>
      </c>
      <c r="AS1706" s="36"/>
    </row>
    <row r="1707" spans="2:45" hidden="1">
      <c r="B1707" s="316"/>
      <c r="C1707" s="316"/>
      <c r="D1707" s="319"/>
      <c r="E1707" s="319"/>
      <c r="G1707" s="36"/>
      <c r="H1707" s="37"/>
      <c r="I1707" s="41"/>
      <c r="J1707" s="36"/>
      <c r="K1707" s="36"/>
      <c r="L1707" s="38"/>
      <c r="M1707" s="37"/>
      <c r="N1707" s="36"/>
      <c r="O1707" s="37"/>
      <c r="P1707" s="36"/>
      <c r="Q1707" s="37"/>
      <c r="R1707" s="37"/>
      <c r="S1707" s="40">
        <f t="shared" si="830"/>
        <v>0</v>
      </c>
      <c r="U1707" s="40">
        <f t="shared" si="842"/>
        <v>0</v>
      </c>
      <c r="V1707" s="40">
        <f t="shared" si="843"/>
        <v>0</v>
      </c>
      <c r="W1707" s="40">
        <f t="shared" si="844"/>
        <v>0</v>
      </c>
      <c r="X1707" s="40">
        <f t="shared" si="845"/>
        <v>0</v>
      </c>
      <c r="Y1707" s="40">
        <f t="shared" si="846"/>
        <v>0</v>
      </c>
      <c r="Z1707" s="40">
        <f t="shared" si="847"/>
        <v>0</v>
      </c>
      <c r="AA1707" s="40">
        <f t="shared" si="834"/>
        <v>0</v>
      </c>
      <c r="AC1707" s="41"/>
      <c r="AD1707" s="37"/>
      <c r="AE1707" s="37"/>
      <c r="AF1707" s="37"/>
      <c r="AG1707" s="37"/>
      <c r="AH1707" s="37"/>
      <c r="AI1707" s="35">
        <f t="shared" si="835"/>
        <v>0</v>
      </c>
      <c r="AK1707" s="35">
        <f t="shared" si="848"/>
        <v>0</v>
      </c>
      <c r="AL1707" s="35">
        <f t="shared" si="849"/>
        <v>0</v>
      </c>
      <c r="AM1707" s="35">
        <f t="shared" si="850"/>
        <v>0</v>
      </c>
      <c r="AN1707" s="35">
        <f t="shared" si="851"/>
        <v>0</v>
      </c>
      <c r="AO1707" s="35">
        <f t="shared" si="852"/>
        <v>0</v>
      </c>
      <c r="AP1707" s="35">
        <f t="shared" si="853"/>
        <v>0</v>
      </c>
      <c r="AQ1707" s="35">
        <f t="shared" si="841"/>
        <v>0</v>
      </c>
      <c r="AS1707" s="36"/>
    </row>
    <row r="1708" spans="2:45" hidden="1">
      <c r="B1708" s="316"/>
      <c r="C1708" s="316"/>
      <c r="D1708" s="319"/>
      <c r="E1708" s="319"/>
      <c r="G1708" s="36"/>
      <c r="H1708" s="37"/>
      <c r="I1708" s="41"/>
      <c r="J1708" s="36"/>
      <c r="K1708" s="36"/>
      <c r="L1708" s="38"/>
      <c r="M1708" s="37"/>
      <c r="N1708" s="36"/>
      <c r="O1708" s="37"/>
      <c r="P1708" s="36"/>
      <c r="Q1708" s="37"/>
      <c r="R1708" s="37"/>
      <c r="S1708" s="40">
        <f t="shared" si="830"/>
        <v>0</v>
      </c>
      <c r="U1708" s="40">
        <f t="shared" si="842"/>
        <v>0</v>
      </c>
      <c r="V1708" s="40">
        <f t="shared" si="843"/>
        <v>0</v>
      </c>
      <c r="W1708" s="40">
        <f t="shared" si="844"/>
        <v>0</v>
      </c>
      <c r="X1708" s="40">
        <f t="shared" si="845"/>
        <v>0</v>
      </c>
      <c r="Y1708" s="40">
        <f t="shared" si="846"/>
        <v>0</v>
      </c>
      <c r="Z1708" s="40">
        <f t="shared" si="847"/>
        <v>0</v>
      </c>
      <c r="AA1708" s="40">
        <f t="shared" si="834"/>
        <v>0</v>
      </c>
      <c r="AC1708" s="41"/>
      <c r="AD1708" s="37"/>
      <c r="AE1708" s="37"/>
      <c r="AF1708" s="37"/>
      <c r="AG1708" s="37"/>
      <c r="AH1708" s="37"/>
      <c r="AI1708" s="35">
        <f t="shared" si="835"/>
        <v>0</v>
      </c>
      <c r="AK1708" s="35">
        <f t="shared" si="848"/>
        <v>0</v>
      </c>
      <c r="AL1708" s="35">
        <f t="shared" si="849"/>
        <v>0</v>
      </c>
      <c r="AM1708" s="35">
        <f t="shared" si="850"/>
        <v>0</v>
      </c>
      <c r="AN1708" s="35">
        <f t="shared" si="851"/>
        <v>0</v>
      </c>
      <c r="AO1708" s="35">
        <f t="shared" si="852"/>
        <v>0</v>
      </c>
      <c r="AP1708" s="35">
        <f t="shared" si="853"/>
        <v>0</v>
      </c>
      <c r="AQ1708" s="35">
        <f t="shared" si="841"/>
        <v>0</v>
      </c>
      <c r="AS1708" s="36"/>
    </row>
    <row r="1709" spans="2:45" hidden="1">
      <c r="B1709" s="316"/>
      <c r="C1709" s="316"/>
      <c r="D1709" s="319"/>
      <c r="E1709" s="319"/>
      <c r="G1709" s="36"/>
      <c r="H1709" s="37"/>
      <c r="I1709" s="41"/>
      <c r="J1709" s="36"/>
      <c r="K1709" s="36"/>
      <c r="L1709" s="38"/>
      <c r="M1709" s="37"/>
      <c r="N1709" s="36"/>
      <c r="O1709" s="37"/>
      <c r="P1709" s="36"/>
      <c r="Q1709" s="37"/>
      <c r="R1709" s="37"/>
      <c r="S1709" s="40">
        <f t="shared" si="830"/>
        <v>0</v>
      </c>
      <c r="U1709" s="40">
        <f t="shared" si="842"/>
        <v>0</v>
      </c>
      <c r="V1709" s="40">
        <f t="shared" si="843"/>
        <v>0</v>
      </c>
      <c r="W1709" s="40">
        <f t="shared" si="844"/>
        <v>0</v>
      </c>
      <c r="X1709" s="40">
        <f t="shared" si="845"/>
        <v>0</v>
      </c>
      <c r="Y1709" s="40">
        <f t="shared" si="846"/>
        <v>0</v>
      </c>
      <c r="Z1709" s="40">
        <f t="shared" si="847"/>
        <v>0</v>
      </c>
      <c r="AA1709" s="40">
        <f t="shared" si="834"/>
        <v>0</v>
      </c>
      <c r="AC1709" s="41"/>
      <c r="AD1709" s="37"/>
      <c r="AE1709" s="37"/>
      <c r="AF1709" s="37"/>
      <c r="AG1709" s="37"/>
      <c r="AH1709" s="37"/>
      <c r="AI1709" s="35">
        <f t="shared" si="835"/>
        <v>0</v>
      </c>
      <c r="AK1709" s="35">
        <f t="shared" si="848"/>
        <v>0</v>
      </c>
      <c r="AL1709" s="35">
        <f t="shared" si="849"/>
        <v>0</v>
      </c>
      <c r="AM1709" s="35">
        <f t="shared" si="850"/>
        <v>0</v>
      </c>
      <c r="AN1709" s="35">
        <f t="shared" si="851"/>
        <v>0</v>
      </c>
      <c r="AO1709" s="35">
        <f t="shared" si="852"/>
        <v>0</v>
      </c>
      <c r="AP1709" s="35">
        <f t="shared" si="853"/>
        <v>0</v>
      </c>
      <c r="AQ1709" s="35">
        <f t="shared" si="841"/>
        <v>0</v>
      </c>
      <c r="AS1709" s="36"/>
    </row>
    <row r="1710" spans="2:45" hidden="1">
      <c r="B1710" s="316"/>
      <c r="C1710" s="316"/>
      <c r="D1710" s="319"/>
      <c r="E1710" s="319"/>
      <c r="G1710" s="36"/>
      <c r="H1710" s="37"/>
      <c r="I1710" s="41"/>
      <c r="J1710" s="36"/>
      <c r="K1710" s="36"/>
      <c r="L1710" s="38"/>
      <c r="M1710" s="37"/>
      <c r="N1710" s="36"/>
      <c r="O1710" s="37"/>
      <c r="P1710" s="36"/>
      <c r="Q1710" s="37"/>
      <c r="R1710" s="37"/>
      <c r="S1710" s="40">
        <f t="shared" si="830"/>
        <v>0</v>
      </c>
      <c r="U1710" s="40">
        <f t="shared" si="842"/>
        <v>0</v>
      </c>
      <c r="V1710" s="40">
        <f t="shared" si="843"/>
        <v>0</v>
      </c>
      <c r="W1710" s="40">
        <f t="shared" si="844"/>
        <v>0</v>
      </c>
      <c r="X1710" s="40">
        <f t="shared" si="845"/>
        <v>0</v>
      </c>
      <c r="Y1710" s="40">
        <f t="shared" si="846"/>
        <v>0</v>
      </c>
      <c r="Z1710" s="40">
        <f t="shared" si="847"/>
        <v>0</v>
      </c>
      <c r="AA1710" s="40">
        <f t="shared" si="834"/>
        <v>0</v>
      </c>
      <c r="AC1710" s="41"/>
      <c r="AD1710" s="37"/>
      <c r="AE1710" s="37"/>
      <c r="AF1710" s="37"/>
      <c r="AG1710" s="37"/>
      <c r="AH1710" s="37"/>
      <c r="AI1710" s="35">
        <f t="shared" si="835"/>
        <v>0</v>
      </c>
      <c r="AK1710" s="35">
        <f t="shared" si="848"/>
        <v>0</v>
      </c>
      <c r="AL1710" s="35">
        <f t="shared" si="849"/>
        <v>0</v>
      </c>
      <c r="AM1710" s="35">
        <f t="shared" si="850"/>
        <v>0</v>
      </c>
      <c r="AN1710" s="35">
        <f t="shared" si="851"/>
        <v>0</v>
      </c>
      <c r="AO1710" s="35">
        <f t="shared" si="852"/>
        <v>0</v>
      </c>
      <c r="AP1710" s="35">
        <f t="shared" si="853"/>
        <v>0</v>
      </c>
      <c r="AQ1710" s="35">
        <f t="shared" si="841"/>
        <v>0</v>
      </c>
      <c r="AS1710" s="36"/>
    </row>
    <row r="1711" spans="2:45" hidden="1">
      <c r="B1711" s="316"/>
      <c r="C1711" s="316"/>
      <c r="D1711" s="319"/>
      <c r="E1711" s="319"/>
      <c r="G1711" s="36"/>
      <c r="H1711" s="37"/>
      <c r="I1711" s="41"/>
      <c r="J1711" s="36"/>
      <c r="K1711" s="36"/>
      <c r="L1711" s="38"/>
      <c r="M1711" s="37"/>
      <c r="N1711" s="36"/>
      <c r="O1711" s="37"/>
      <c r="P1711" s="36"/>
      <c r="Q1711" s="37"/>
      <c r="R1711" s="37"/>
      <c r="S1711" s="40">
        <f t="shared" si="830"/>
        <v>0</v>
      </c>
      <c r="U1711" s="40">
        <f t="shared" si="842"/>
        <v>0</v>
      </c>
      <c r="V1711" s="40">
        <f t="shared" si="843"/>
        <v>0</v>
      </c>
      <c r="W1711" s="40">
        <f t="shared" si="844"/>
        <v>0</v>
      </c>
      <c r="X1711" s="40">
        <f t="shared" si="845"/>
        <v>0</v>
      </c>
      <c r="Y1711" s="40">
        <f t="shared" si="846"/>
        <v>0</v>
      </c>
      <c r="Z1711" s="40">
        <f t="shared" si="847"/>
        <v>0</v>
      </c>
      <c r="AA1711" s="40">
        <f t="shared" si="834"/>
        <v>0</v>
      </c>
      <c r="AC1711" s="41"/>
      <c r="AD1711" s="37"/>
      <c r="AE1711" s="37"/>
      <c r="AF1711" s="37"/>
      <c r="AG1711" s="37"/>
      <c r="AH1711" s="37"/>
      <c r="AI1711" s="35">
        <f t="shared" si="835"/>
        <v>0</v>
      </c>
      <c r="AK1711" s="35">
        <f t="shared" si="848"/>
        <v>0</v>
      </c>
      <c r="AL1711" s="35">
        <f t="shared" si="849"/>
        <v>0</v>
      </c>
      <c r="AM1711" s="35">
        <f t="shared" si="850"/>
        <v>0</v>
      </c>
      <c r="AN1711" s="35">
        <f t="shared" si="851"/>
        <v>0</v>
      </c>
      <c r="AO1711" s="35">
        <f t="shared" si="852"/>
        <v>0</v>
      </c>
      <c r="AP1711" s="35">
        <f t="shared" si="853"/>
        <v>0</v>
      </c>
      <c r="AQ1711" s="35">
        <f t="shared" si="841"/>
        <v>0</v>
      </c>
      <c r="AS1711" s="36"/>
    </row>
    <row r="1712" spans="2:45" hidden="1">
      <c r="B1712" s="316"/>
      <c r="C1712" s="316"/>
      <c r="D1712" s="319"/>
      <c r="E1712" s="319"/>
      <c r="G1712" s="36"/>
      <c r="H1712" s="37"/>
      <c r="I1712" s="41"/>
      <c r="J1712" s="36"/>
      <c r="K1712" s="36"/>
      <c r="L1712" s="38"/>
      <c r="M1712" s="37"/>
      <c r="N1712" s="36"/>
      <c r="O1712" s="37"/>
      <c r="P1712" s="36"/>
      <c r="Q1712" s="37"/>
      <c r="R1712" s="37"/>
      <c r="S1712" s="40">
        <f t="shared" si="830"/>
        <v>0</v>
      </c>
      <c r="U1712" s="40">
        <f t="shared" si="842"/>
        <v>0</v>
      </c>
      <c r="V1712" s="40">
        <f t="shared" si="843"/>
        <v>0</v>
      </c>
      <c r="W1712" s="40">
        <f t="shared" si="844"/>
        <v>0</v>
      </c>
      <c r="X1712" s="40">
        <f t="shared" si="845"/>
        <v>0</v>
      </c>
      <c r="Y1712" s="40">
        <f t="shared" si="846"/>
        <v>0</v>
      </c>
      <c r="Z1712" s="40">
        <f t="shared" si="847"/>
        <v>0</v>
      </c>
      <c r="AA1712" s="40">
        <f t="shared" si="834"/>
        <v>0</v>
      </c>
      <c r="AC1712" s="41"/>
      <c r="AD1712" s="37"/>
      <c r="AE1712" s="37"/>
      <c r="AF1712" s="37"/>
      <c r="AG1712" s="37"/>
      <c r="AH1712" s="37"/>
      <c r="AI1712" s="35">
        <f t="shared" si="835"/>
        <v>0</v>
      </c>
      <c r="AK1712" s="35">
        <f t="shared" si="848"/>
        <v>0</v>
      </c>
      <c r="AL1712" s="35">
        <f t="shared" si="849"/>
        <v>0</v>
      </c>
      <c r="AM1712" s="35">
        <f t="shared" si="850"/>
        <v>0</v>
      </c>
      <c r="AN1712" s="35">
        <f t="shared" si="851"/>
        <v>0</v>
      </c>
      <c r="AO1712" s="35">
        <f t="shared" si="852"/>
        <v>0</v>
      </c>
      <c r="AP1712" s="35">
        <f t="shared" si="853"/>
        <v>0</v>
      </c>
      <c r="AQ1712" s="35">
        <f t="shared" si="841"/>
        <v>0</v>
      </c>
      <c r="AS1712" s="36"/>
    </row>
    <row r="1713" spans="2:45" hidden="1">
      <c r="B1713" s="316"/>
      <c r="C1713" s="316"/>
      <c r="D1713" s="319"/>
      <c r="E1713" s="319"/>
      <c r="G1713" s="36"/>
      <c r="H1713" s="37"/>
      <c r="I1713" s="41"/>
      <c r="J1713" s="36"/>
      <c r="K1713" s="36"/>
      <c r="L1713" s="38"/>
      <c r="M1713" s="37"/>
      <c r="N1713" s="36"/>
      <c r="O1713" s="37"/>
      <c r="P1713" s="36"/>
      <c r="Q1713" s="37"/>
      <c r="R1713" s="37"/>
      <c r="S1713" s="40">
        <f t="shared" si="830"/>
        <v>0</v>
      </c>
      <c r="U1713" s="40">
        <f t="shared" si="842"/>
        <v>0</v>
      </c>
      <c r="V1713" s="40">
        <f t="shared" si="843"/>
        <v>0</v>
      </c>
      <c r="W1713" s="40">
        <f t="shared" si="844"/>
        <v>0</v>
      </c>
      <c r="X1713" s="40">
        <f t="shared" si="845"/>
        <v>0</v>
      </c>
      <c r="Y1713" s="40">
        <f t="shared" si="846"/>
        <v>0</v>
      </c>
      <c r="Z1713" s="40">
        <f t="shared" si="847"/>
        <v>0</v>
      </c>
      <c r="AA1713" s="40">
        <f t="shared" si="834"/>
        <v>0</v>
      </c>
      <c r="AC1713" s="41"/>
      <c r="AD1713" s="37"/>
      <c r="AE1713" s="37"/>
      <c r="AF1713" s="37"/>
      <c r="AG1713" s="37"/>
      <c r="AH1713" s="37"/>
      <c r="AI1713" s="35">
        <f t="shared" si="835"/>
        <v>0</v>
      </c>
      <c r="AK1713" s="35">
        <f t="shared" si="848"/>
        <v>0</v>
      </c>
      <c r="AL1713" s="35">
        <f t="shared" si="849"/>
        <v>0</v>
      </c>
      <c r="AM1713" s="35">
        <f t="shared" si="850"/>
        <v>0</v>
      </c>
      <c r="AN1713" s="35">
        <f t="shared" si="851"/>
        <v>0</v>
      </c>
      <c r="AO1713" s="35">
        <f t="shared" si="852"/>
        <v>0</v>
      </c>
      <c r="AP1713" s="35">
        <f t="shared" si="853"/>
        <v>0</v>
      </c>
      <c r="AQ1713" s="35">
        <f t="shared" si="841"/>
        <v>0</v>
      </c>
      <c r="AS1713" s="36"/>
    </row>
    <row r="1714" spans="2:45" hidden="1">
      <c r="B1714" s="316"/>
      <c r="C1714" s="316"/>
      <c r="D1714" s="319"/>
      <c r="E1714" s="319"/>
      <c r="G1714" s="36"/>
      <c r="H1714" s="37"/>
      <c r="I1714" s="41"/>
      <c r="J1714" s="36"/>
      <c r="K1714" s="36"/>
      <c r="L1714" s="38"/>
      <c r="M1714" s="37"/>
      <c r="N1714" s="36"/>
      <c r="O1714" s="37"/>
      <c r="P1714" s="36"/>
      <c r="Q1714" s="37"/>
      <c r="R1714" s="37"/>
      <c r="S1714" s="40">
        <f t="shared" si="830"/>
        <v>0</v>
      </c>
      <c r="U1714" s="40">
        <f t="shared" si="842"/>
        <v>0</v>
      </c>
      <c r="V1714" s="40">
        <f t="shared" si="843"/>
        <v>0</v>
      </c>
      <c r="W1714" s="40">
        <f t="shared" si="844"/>
        <v>0</v>
      </c>
      <c r="X1714" s="40">
        <f t="shared" si="845"/>
        <v>0</v>
      </c>
      <c r="Y1714" s="40">
        <f t="shared" si="846"/>
        <v>0</v>
      </c>
      <c r="Z1714" s="40">
        <f t="shared" si="847"/>
        <v>0</v>
      </c>
      <c r="AA1714" s="40">
        <f t="shared" si="834"/>
        <v>0</v>
      </c>
      <c r="AC1714" s="41"/>
      <c r="AD1714" s="37"/>
      <c r="AE1714" s="37"/>
      <c r="AF1714" s="37"/>
      <c r="AG1714" s="37"/>
      <c r="AH1714" s="37"/>
      <c r="AI1714" s="35">
        <f t="shared" si="835"/>
        <v>0</v>
      </c>
      <c r="AK1714" s="35">
        <f t="shared" si="848"/>
        <v>0</v>
      </c>
      <c r="AL1714" s="35">
        <f t="shared" si="849"/>
        <v>0</v>
      </c>
      <c r="AM1714" s="35">
        <f t="shared" si="850"/>
        <v>0</v>
      </c>
      <c r="AN1714" s="35">
        <f t="shared" si="851"/>
        <v>0</v>
      </c>
      <c r="AO1714" s="35">
        <f t="shared" si="852"/>
        <v>0</v>
      </c>
      <c r="AP1714" s="35">
        <f t="shared" si="853"/>
        <v>0</v>
      </c>
      <c r="AQ1714" s="35">
        <f t="shared" si="841"/>
        <v>0</v>
      </c>
      <c r="AS1714" s="36"/>
    </row>
    <row r="1715" spans="2:45" hidden="1">
      <c r="B1715" s="316"/>
      <c r="C1715" s="316"/>
      <c r="D1715" s="319"/>
      <c r="E1715" s="319"/>
      <c r="G1715" s="36"/>
      <c r="H1715" s="37"/>
      <c r="I1715" s="41"/>
      <c r="J1715" s="36"/>
      <c r="K1715" s="36"/>
      <c r="L1715" s="38"/>
      <c r="M1715" s="37"/>
      <c r="N1715" s="36"/>
      <c r="O1715" s="37"/>
      <c r="P1715" s="36"/>
      <c r="Q1715" s="37"/>
      <c r="R1715" s="37"/>
      <c r="S1715" s="40">
        <f t="shared" si="830"/>
        <v>0</v>
      </c>
      <c r="U1715" s="40">
        <f t="shared" si="842"/>
        <v>0</v>
      </c>
      <c r="V1715" s="40">
        <f t="shared" si="843"/>
        <v>0</v>
      </c>
      <c r="W1715" s="40">
        <f t="shared" si="844"/>
        <v>0</v>
      </c>
      <c r="X1715" s="40">
        <f t="shared" si="845"/>
        <v>0</v>
      </c>
      <c r="Y1715" s="40">
        <f t="shared" si="846"/>
        <v>0</v>
      </c>
      <c r="Z1715" s="40">
        <f t="shared" si="847"/>
        <v>0</v>
      </c>
      <c r="AA1715" s="40">
        <f t="shared" si="834"/>
        <v>0</v>
      </c>
      <c r="AC1715" s="41"/>
      <c r="AD1715" s="37"/>
      <c r="AE1715" s="37"/>
      <c r="AF1715" s="37"/>
      <c r="AG1715" s="37"/>
      <c r="AH1715" s="37"/>
      <c r="AI1715" s="35">
        <f t="shared" si="835"/>
        <v>0</v>
      </c>
      <c r="AK1715" s="35">
        <f t="shared" si="848"/>
        <v>0</v>
      </c>
      <c r="AL1715" s="35">
        <f t="shared" si="849"/>
        <v>0</v>
      </c>
      <c r="AM1715" s="35">
        <f t="shared" si="850"/>
        <v>0</v>
      </c>
      <c r="AN1715" s="35">
        <f t="shared" si="851"/>
        <v>0</v>
      </c>
      <c r="AO1715" s="35">
        <f t="shared" si="852"/>
        <v>0</v>
      </c>
      <c r="AP1715" s="35">
        <f t="shared" si="853"/>
        <v>0</v>
      </c>
      <c r="AQ1715" s="35">
        <f t="shared" si="841"/>
        <v>0</v>
      </c>
      <c r="AS1715" s="36"/>
    </row>
    <row r="1716" spans="2:45" hidden="1">
      <c r="B1716" s="316"/>
      <c r="C1716" s="316"/>
      <c r="D1716" s="319"/>
      <c r="E1716" s="319"/>
      <c r="G1716" s="36"/>
      <c r="H1716" s="37"/>
      <c r="I1716" s="41"/>
      <c r="J1716" s="36"/>
      <c r="K1716" s="36"/>
      <c r="L1716" s="38"/>
      <c r="M1716" s="37"/>
      <c r="N1716" s="36"/>
      <c r="O1716" s="37"/>
      <c r="P1716" s="36"/>
      <c r="Q1716" s="37"/>
      <c r="R1716" s="37"/>
      <c r="S1716" s="40">
        <f t="shared" si="830"/>
        <v>0</v>
      </c>
      <c r="U1716" s="40">
        <f t="shared" si="842"/>
        <v>0</v>
      </c>
      <c r="V1716" s="40">
        <f t="shared" si="843"/>
        <v>0</v>
      </c>
      <c r="W1716" s="40">
        <f t="shared" si="844"/>
        <v>0</v>
      </c>
      <c r="X1716" s="40">
        <f t="shared" si="845"/>
        <v>0</v>
      </c>
      <c r="Y1716" s="40">
        <f t="shared" si="846"/>
        <v>0</v>
      </c>
      <c r="Z1716" s="40">
        <f t="shared" si="847"/>
        <v>0</v>
      </c>
      <c r="AA1716" s="40">
        <f t="shared" si="834"/>
        <v>0</v>
      </c>
      <c r="AC1716" s="41"/>
      <c r="AD1716" s="37"/>
      <c r="AE1716" s="37"/>
      <c r="AF1716" s="37"/>
      <c r="AG1716" s="37"/>
      <c r="AH1716" s="37"/>
      <c r="AI1716" s="35">
        <f t="shared" si="835"/>
        <v>0</v>
      </c>
      <c r="AK1716" s="35">
        <f t="shared" si="848"/>
        <v>0</v>
      </c>
      <c r="AL1716" s="35">
        <f t="shared" si="849"/>
        <v>0</v>
      </c>
      <c r="AM1716" s="35">
        <f t="shared" si="850"/>
        <v>0</v>
      </c>
      <c r="AN1716" s="35">
        <f t="shared" si="851"/>
        <v>0</v>
      </c>
      <c r="AO1716" s="35">
        <f t="shared" si="852"/>
        <v>0</v>
      </c>
      <c r="AP1716" s="35">
        <f t="shared" si="853"/>
        <v>0</v>
      </c>
      <c r="AQ1716" s="35">
        <f t="shared" si="841"/>
        <v>0</v>
      </c>
      <c r="AS1716" s="36"/>
    </row>
    <row r="1717" spans="2:45" hidden="1">
      <c r="B1717" s="316"/>
      <c r="C1717" s="316"/>
      <c r="D1717" s="319"/>
      <c r="E1717" s="319"/>
      <c r="G1717" s="36"/>
      <c r="H1717" s="37"/>
      <c r="I1717" s="41"/>
      <c r="J1717" s="36"/>
      <c r="K1717" s="36"/>
      <c r="L1717" s="38"/>
      <c r="M1717" s="37"/>
      <c r="N1717" s="36"/>
      <c r="O1717" s="37"/>
      <c r="P1717" s="36"/>
      <c r="Q1717" s="37"/>
      <c r="R1717" s="37"/>
      <c r="S1717" s="40">
        <f t="shared" si="830"/>
        <v>0</v>
      </c>
      <c r="U1717" s="40">
        <f t="shared" si="842"/>
        <v>0</v>
      </c>
      <c r="V1717" s="40">
        <f t="shared" si="843"/>
        <v>0</v>
      </c>
      <c r="W1717" s="40">
        <f t="shared" si="844"/>
        <v>0</v>
      </c>
      <c r="X1717" s="40">
        <f t="shared" si="845"/>
        <v>0</v>
      </c>
      <c r="Y1717" s="40">
        <f t="shared" si="846"/>
        <v>0</v>
      </c>
      <c r="Z1717" s="40">
        <f t="shared" si="847"/>
        <v>0</v>
      </c>
      <c r="AA1717" s="40">
        <f t="shared" si="834"/>
        <v>0</v>
      </c>
      <c r="AC1717" s="41"/>
      <c r="AD1717" s="37"/>
      <c r="AE1717" s="37"/>
      <c r="AF1717" s="37"/>
      <c r="AG1717" s="37"/>
      <c r="AH1717" s="37"/>
      <c r="AI1717" s="35">
        <f t="shared" si="835"/>
        <v>0</v>
      </c>
      <c r="AK1717" s="35">
        <f t="shared" si="848"/>
        <v>0</v>
      </c>
      <c r="AL1717" s="35">
        <f t="shared" si="849"/>
        <v>0</v>
      </c>
      <c r="AM1717" s="35">
        <f t="shared" si="850"/>
        <v>0</v>
      </c>
      <c r="AN1717" s="35">
        <f t="shared" si="851"/>
        <v>0</v>
      </c>
      <c r="AO1717" s="35">
        <f t="shared" si="852"/>
        <v>0</v>
      </c>
      <c r="AP1717" s="35">
        <f t="shared" si="853"/>
        <v>0</v>
      </c>
      <c r="AQ1717" s="35">
        <f t="shared" si="841"/>
        <v>0</v>
      </c>
      <c r="AS1717" s="36"/>
    </row>
    <row r="1718" spans="2:45" hidden="1">
      <c r="B1718" s="316"/>
      <c r="C1718" s="316"/>
      <c r="D1718" s="319"/>
      <c r="E1718" s="319"/>
      <c r="G1718" s="36"/>
      <c r="H1718" s="37"/>
      <c r="I1718" s="41"/>
      <c r="J1718" s="36"/>
      <c r="K1718" s="36"/>
      <c r="L1718" s="38"/>
      <c r="M1718" s="37"/>
      <c r="N1718" s="36"/>
      <c r="O1718" s="37"/>
      <c r="P1718" s="36"/>
      <c r="Q1718" s="37"/>
      <c r="R1718" s="37"/>
      <c r="S1718" s="40">
        <f t="shared" si="830"/>
        <v>0</v>
      </c>
      <c r="U1718" s="40">
        <f t="shared" si="842"/>
        <v>0</v>
      </c>
      <c r="V1718" s="40">
        <f t="shared" si="843"/>
        <v>0</v>
      </c>
      <c r="W1718" s="40">
        <f t="shared" si="844"/>
        <v>0</v>
      </c>
      <c r="X1718" s="40">
        <f t="shared" si="845"/>
        <v>0</v>
      </c>
      <c r="Y1718" s="40">
        <f t="shared" si="846"/>
        <v>0</v>
      </c>
      <c r="Z1718" s="40">
        <f t="shared" si="847"/>
        <v>0</v>
      </c>
      <c r="AA1718" s="40">
        <f t="shared" si="834"/>
        <v>0</v>
      </c>
      <c r="AC1718" s="41"/>
      <c r="AD1718" s="37"/>
      <c r="AE1718" s="37"/>
      <c r="AF1718" s="37"/>
      <c r="AG1718" s="37"/>
      <c r="AH1718" s="37"/>
      <c r="AI1718" s="35">
        <f t="shared" si="835"/>
        <v>0</v>
      </c>
      <c r="AK1718" s="35">
        <f t="shared" si="848"/>
        <v>0</v>
      </c>
      <c r="AL1718" s="35">
        <f t="shared" si="849"/>
        <v>0</v>
      </c>
      <c r="AM1718" s="35">
        <f t="shared" si="850"/>
        <v>0</v>
      </c>
      <c r="AN1718" s="35">
        <f t="shared" si="851"/>
        <v>0</v>
      </c>
      <c r="AO1718" s="35">
        <f t="shared" si="852"/>
        <v>0</v>
      </c>
      <c r="AP1718" s="35">
        <f t="shared" si="853"/>
        <v>0</v>
      </c>
      <c r="AQ1718" s="35">
        <f t="shared" si="841"/>
        <v>0</v>
      </c>
      <c r="AS1718" s="36"/>
    </row>
    <row r="1719" spans="2:45" hidden="1">
      <c r="B1719" s="316"/>
      <c r="C1719" s="316"/>
      <c r="D1719" s="319"/>
      <c r="E1719" s="319"/>
      <c r="G1719" s="36"/>
      <c r="H1719" s="37"/>
      <c r="I1719" s="41"/>
      <c r="J1719" s="36"/>
      <c r="K1719" s="36"/>
      <c r="L1719" s="38"/>
      <c r="M1719" s="37"/>
      <c r="N1719" s="36"/>
      <c r="O1719" s="37"/>
      <c r="P1719" s="36"/>
      <c r="Q1719" s="37"/>
      <c r="R1719" s="37"/>
      <c r="S1719" s="40">
        <f t="shared" si="830"/>
        <v>0</v>
      </c>
      <c r="U1719" s="40">
        <f t="shared" si="842"/>
        <v>0</v>
      </c>
      <c r="V1719" s="40">
        <f t="shared" si="843"/>
        <v>0</v>
      </c>
      <c r="W1719" s="40">
        <f t="shared" si="844"/>
        <v>0</v>
      </c>
      <c r="X1719" s="40">
        <f t="shared" si="845"/>
        <v>0</v>
      </c>
      <c r="Y1719" s="40">
        <f t="shared" si="846"/>
        <v>0</v>
      </c>
      <c r="Z1719" s="40">
        <f t="shared" si="847"/>
        <v>0</v>
      </c>
      <c r="AA1719" s="40">
        <f t="shared" si="834"/>
        <v>0</v>
      </c>
      <c r="AC1719" s="41"/>
      <c r="AD1719" s="37"/>
      <c r="AE1719" s="37"/>
      <c r="AF1719" s="37"/>
      <c r="AG1719" s="37"/>
      <c r="AH1719" s="37"/>
      <c r="AI1719" s="35">
        <f t="shared" si="835"/>
        <v>0</v>
      </c>
      <c r="AK1719" s="35">
        <f t="shared" si="848"/>
        <v>0</v>
      </c>
      <c r="AL1719" s="35">
        <f t="shared" si="849"/>
        <v>0</v>
      </c>
      <c r="AM1719" s="35">
        <f t="shared" si="850"/>
        <v>0</v>
      </c>
      <c r="AN1719" s="35">
        <f t="shared" si="851"/>
        <v>0</v>
      </c>
      <c r="AO1719" s="35">
        <f t="shared" si="852"/>
        <v>0</v>
      </c>
      <c r="AP1719" s="35">
        <f t="shared" si="853"/>
        <v>0</v>
      </c>
      <c r="AQ1719" s="35">
        <f t="shared" si="841"/>
        <v>0</v>
      </c>
      <c r="AS1719" s="36"/>
    </row>
    <row r="1720" spans="2:45" hidden="1">
      <c r="B1720" s="316"/>
      <c r="C1720" s="316"/>
      <c r="D1720" s="319"/>
      <c r="E1720" s="319"/>
      <c r="G1720" s="36"/>
      <c r="H1720" s="37"/>
      <c r="I1720" s="41"/>
      <c r="J1720" s="36"/>
      <c r="K1720" s="36"/>
      <c r="L1720" s="38"/>
      <c r="M1720" s="37"/>
      <c r="N1720" s="36"/>
      <c r="O1720" s="37"/>
      <c r="P1720" s="36"/>
      <c r="Q1720" s="37"/>
      <c r="R1720" s="37"/>
      <c r="S1720" s="40">
        <f t="shared" si="830"/>
        <v>0</v>
      </c>
      <c r="U1720" s="40">
        <f t="shared" si="842"/>
        <v>0</v>
      </c>
      <c r="V1720" s="40">
        <f t="shared" si="843"/>
        <v>0</v>
      </c>
      <c r="W1720" s="40">
        <f t="shared" si="844"/>
        <v>0</v>
      </c>
      <c r="X1720" s="40">
        <f t="shared" si="845"/>
        <v>0</v>
      </c>
      <c r="Y1720" s="40">
        <f t="shared" si="846"/>
        <v>0</v>
      </c>
      <c r="Z1720" s="40">
        <f t="shared" si="847"/>
        <v>0</v>
      </c>
      <c r="AA1720" s="40">
        <f t="shared" si="834"/>
        <v>0</v>
      </c>
      <c r="AC1720" s="41"/>
      <c r="AD1720" s="37"/>
      <c r="AE1720" s="37"/>
      <c r="AF1720" s="37"/>
      <c r="AG1720" s="37"/>
      <c r="AH1720" s="37"/>
      <c r="AI1720" s="35">
        <f t="shared" si="835"/>
        <v>0</v>
      </c>
      <c r="AK1720" s="35">
        <f t="shared" si="848"/>
        <v>0</v>
      </c>
      <c r="AL1720" s="35">
        <f t="shared" si="849"/>
        <v>0</v>
      </c>
      <c r="AM1720" s="35">
        <f t="shared" si="850"/>
        <v>0</v>
      </c>
      <c r="AN1720" s="35">
        <f t="shared" si="851"/>
        <v>0</v>
      </c>
      <c r="AO1720" s="35">
        <f t="shared" si="852"/>
        <v>0</v>
      </c>
      <c r="AP1720" s="35">
        <f t="shared" si="853"/>
        <v>0</v>
      </c>
      <c r="AQ1720" s="35">
        <f t="shared" si="841"/>
        <v>0</v>
      </c>
      <c r="AS1720" s="36"/>
    </row>
    <row r="1721" spans="2:45" hidden="1">
      <c r="B1721" s="316"/>
      <c r="C1721" s="316"/>
      <c r="D1721" s="319"/>
      <c r="E1721" s="319"/>
      <c r="G1721" s="36"/>
      <c r="H1721" s="37"/>
      <c r="I1721" s="41"/>
      <c r="J1721" s="36"/>
      <c r="K1721" s="36"/>
      <c r="L1721" s="38"/>
      <c r="M1721" s="37"/>
      <c r="N1721" s="36"/>
      <c r="O1721" s="37"/>
      <c r="P1721" s="36"/>
      <c r="Q1721" s="37"/>
      <c r="R1721" s="37"/>
      <c r="S1721" s="40">
        <f t="shared" si="830"/>
        <v>0</v>
      </c>
      <c r="U1721" s="40">
        <f t="shared" si="842"/>
        <v>0</v>
      </c>
      <c r="V1721" s="40">
        <f t="shared" si="843"/>
        <v>0</v>
      </c>
      <c r="W1721" s="40">
        <f t="shared" si="844"/>
        <v>0</v>
      </c>
      <c r="X1721" s="40">
        <f t="shared" si="845"/>
        <v>0</v>
      </c>
      <c r="Y1721" s="40">
        <f t="shared" si="846"/>
        <v>0</v>
      </c>
      <c r="Z1721" s="40">
        <f t="shared" si="847"/>
        <v>0</v>
      </c>
      <c r="AA1721" s="40">
        <f t="shared" si="834"/>
        <v>0</v>
      </c>
      <c r="AC1721" s="41"/>
      <c r="AD1721" s="37"/>
      <c r="AE1721" s="37"/>
      <c r="AF1721" s="37"/>
      <c r="AG1721" s="37"/>
      <c r="AH1721" s="37"/>
      <c r="AI1721" s="35">
        <f t="shared" si="835"/>
        <v>0</v>
      </c>
      <c r="AK1721" s="35">
        <f t="shared" si="848"/>
        <v>0</v>
      </c>
      <c r="AL1721" s="35">
        <f t="shared" si="849"/>
        <v>0</v>
      </c>
      <c r="AM1721" s="35">
        <f t="shared" si="850"/>
        <v>0</v>
      </c>
      <c r="AN1721" s="35">
        <f t="shared" si="851"/>
        <v>0</v>
      </c>
      <c r="AO1721" s="35">
        <f t="shared" si="852"/>
        <v>0</v>
      </c>
      <c r="AP1721" s="35">
        <f t="shared" si="853"/>
        <v>0</v>
      </c>
      <c r="AQ1721" s="35">
        <f t="shared" si="841"/>
        <v>0</v>
      </c>
      <c r="AS1721" s="36"/>
    </row>
    <row r="1722" spans="2:45" hidden="1">
      <c r="B1722" s="316"/>
      <c r="C1722" s="316"/>
      <c r="D1722" s="319"/>
      <c r="E1722" s="319"/>
      <c r="G1722" s="36"/>
      <c r="H1722" s="37"/>
      <c r="I1722" s="41"/>
      <c r="J1722" s="36"/>
      <c r="K1722" s="36"/>
      <c r="L1722" s="38"/>
      <c r="M1722" s="37"/>
      <c r="N1722" s="36"/>
      <c r="O1722" s="37"/>
      <c r="P1722" s="36"/>
      <c r="Q1722" s="37"/>
      <c r="R1722" s="37"/>
      <c r="S1722" s="40">
        <f t="shared" si="830"/>
        <v>0</v>
      </c>
      <c r="U1722" s="40">
        <f t="shared" si="842"/>
        <v>0</v>
      </c>
      <c r="V1722" s="40">
        <f t="shared" si="843"/>
        <v>0</v>
      </c>
      <c r="W1722" s="40">
        <f t="shared" si="844"/>
        <v>0</v>
      </c>
      <c r="X1722" s="40">
        <f t="shared" si="845"/>
        <v>0</v>
      </c>
      <c r="Y1722" s="40">
        <f t="shared" si="846"/>
        <v>0</v>
      </c>
      <c r="Z1722" s="40">
        <f t="shared" si="847"/>
        <v>0</v>
      </c>
      <c r="AA1722" s="40">
        <f t="shared" si="834"/>
        <v>0</v>
      </c>
      <c r="AC1722" s="41"/>
      <c r="AD1722" s="37"/>
      <c r="AE1722" s="37"/>
      <c r="AF1722" s="37"/>
      <c r="AG1722" s="37"/>
      <c r="AH1722" s="37"/>
      <c r="AI1722" s="35">
        <f t="shared" si="835"/>
        <v>0</v>
      </c>
      <c r="AK1722" s="35">
        <f t="shared" si="848"/>
        <v>0</v>
      </c>
      <c r="AL1722" s="35">
        <f t="shared" si="849"/>
        <v>0</v>
      </c>
      <c r="AM1722" s="35">
        <f t="shared" si="850"/>
        <v>0</v>
      </c>
      <c r="AN1722" s="35">
        <f t="shared" si="851"/>
        <v>0</v>
      </c>
      <c r="AO1722" s="35">
        <f t="shared" si="852"/>
        <v>0</v>
      </c>
      <c r="AP1722" s="35">
        <f t="shared" si="853"/>
        <v>0</v>
      </c>
      <c r="AQ1722" s="35">
        <f t="shared" si="841"/>
        <v>0</v>
      </c>
      <c r="AS1722" s="36"/>
    </row>
    <row r="1723" spans="2:45" hidden="1">
      <c r="B1723" s="316"/>
      <c r="C1723" s="316"/>
      <c r="D1723" s="319"/>
      <c r="E1723" s="319"/>
      <c r="G1723" s="36"/>
      <c r="H1723" s="37"/>
      <c r="I1723" s="41"/>
      <c r="J1723" s="36"/>
      <c r="K1723" s="36"/>
      <c r="L1723" s="38"/>
      <c r="M1723" s="37"/>
      <c r="N1723" s="36"/>
      <c r="O1723" s="37"/>
      <c r="P1723" s="36"/>
      <c r="Q1723" s="37"/>
      <c r="R1723" s="37"/>
      <c r="S1723" s="40">
        <f t="shared" si="830"/>
        <v>0</v>
      </c>
      <c r="U1723" s="40">
        <f t="shared" si="842"/>
        <v>0</v>
      </c>
      <c r="V1723" s="40">
        <f t="shared" si="843"/>
        <v>0</v>
      </c>
      <c r="W1723" s="40">
        <f t="shared" si="844"/>
        <v>0</v>
      </c>
      <c r="X1723" s="40">
        <f t="shared" si="845"/>
        <v>0</v>
      </c>
      <c r="Y1723" s="40">
        <f t="shared" si="846"/>
        <v>0</v>
      </c>
      <c r="Z1723" s="40">
        <f t="shared" si="847"/>
        <v>0</v>
      </c>
      <c r="AA1723" s="40">
        <f t="shared" si="834"/>
        <v>0</v>
      </c>
      <c r="AC1723" s="41"/>
      <c r="AD1723" s="37"/>
      <c r="AE1723" s="37"/>
      <c r="AF1723" s="37"/>
      <c r="AG1723" s="37"/>
      <c r="AH1723" s="37"/>
      <c r="AI1723" s="35">
        <f t="shared" si="835"/>
        <v>0</v>
      </c>
      <c r="AK1723" s="35">
        <f t="shared" si="848"/>
        <v>0</v>
      </c>
      <c r="AL1723" s="35">
        <f t="shared" si="849"/>
        <v>0</v>
      </c>
      <c r="AM1723" s="35">
        <f t="shared" si="850"/>
        <v>0</v>
      </c>
      <c r="AN1723" s="35">
        <f t="shared" si="851"/>
        <v>0</v>
      </c>
      <c r="AO1723" s="35">
        <f t="shared" si="852"/>
        <v>0</v>
      </c>
      <c r="AP1723" s="35">
        <f t="shared" si="853"/>
        <v>0</v>
      </c>
      <c r="AQ1723" s="35">
        <f t="shared" si="841"/>
        <v>0</v>
      </c>
      <c r="AS1723" s="36"/>
    </row>
    <row r="1724" spans="2:45" hidden="1">
      <c r="B1724" s="316"/>
      <c r="C1724" s="316"/>
      <c r="D1724" s="319"/>
      <c r="E1724" s="319"/>
      <c r="G1724" s="36"/>
      <c r="H1724" s="37"/>
      <c r="I1724" s="41"/>
      <c r="J1724" s="36"/>
      <c r="K1724" s="36"/>
      <c r="L1724" s="38"/>
      <c r="M1724" s="37"/>
      <c r="N1724" s="36"/>
      <c r="O1724" s="37"/>
      <c r="P1724" s="36"/>
      <c r="Q1724" s="37"/>
      <c r="R1724" s="37"/>
      <c r="S1724" s="40">
        <f t="shared" si="830"/>
        <v>0</v>
      </c>
      <c r="U1724" s="40">
        <f t="shared" si="842"/>
        <v>0</v>
      </c>
      <c r="V1724" s="40">
        <f t="shared" si="843"/>
        <v>0</v>
      </c>
      <c r="W1724" s="40">
        <f t="shared" si="844"/>
        <v>0</v>
      </c>
      <c r="X1724" s="40">
        <f t="shared" si="845"/>
        <v>0</v>
      </c>
      <c r="Y1724" s="40">
        <f t="shared" si="846"/>
        <v>0</v>
      </c>
      <c r="Z1724" s="40">
        <f t="shared" si="847"/>
        <v>0</v>
      </c>
      <c r="AA1724" s="40">
        <f t="shared" si="834"/>
        <v>0</v>
      </c>
      <c r="AC1724" s="41"/>
      <c r="AD1724" s="37"/>
      <c r="AE1724" s="37"/>
      <c r="AF1724" s="37"/>
      <c r="AG1724" s="37"/>
      <c r="AH1724" s="37"/>
      <c r="AI1724" s="35">
        <f t="shared" si="835"/>
        <v>0</v>
      </c>
      <c r="AK1724" s="35">
        <f t="shared" si="848"/>
        <v>0</v>
      </c>
      <c r="AL1724" s="35">
        <f t="shared" si="849"/>
        <v>0</v>
      </c>
      <c r="AM1724" s="35">
        <f t="shared" si="850"/>
        <v>0</v>
      </c>
      <c r="AN1724" s="35">
        <f t="shared" si="851"/>
        <v>0</v>
      </c>
      <c r="AO1724" s="35">
        <f t="shared" si="852"/>
        <v>0</v>
      </c>
      <c r="AP1724" s="35">
        <f t="shared" si="853"/>
        <v>0</v>
      </c>
      <c r="AQ1724" s="35">
        <f t="shared" si="841"/>
        <v>0</v>
      </c>
      <c r="AS1724" s="36"/>
    </row>
    <row r="1725" spans="2:45" hidden="1">
      <c r="B1725" s="316"/>
      <c r="C1725" s="316"/>
      <c r="D1725" s="319"/>
      <c r="E1725" s="319"/>
      <c r="G1725" s="36"/>
      <c r="H1725" s="37"/>
      <c r="I1725" s="41"/>
      <c r="J1725" s="36"/>
      <c r="K1725" s="36"/>
      <c r="L1725" s="38"/>
      <c r="M1725" s="37"/>
      <c r="N1725" s="36"/>
      <c r="O1725" s="37"/>
      <c r="P1725" s="36"/>
      <c r="Q1725" s="37"/>
      <c r="R1725" s="37"/>
      <c r="S1725" s="40">
        <f t="shared" si="830"/>
        <v>0</v>
      </c>
      <c r="U1725" s="40">
        <f t="shared" si="842"/>
        <v>0</v>
      </c>
      <c r="V1725" s="40">
        <f t="shared" si="843"/>
        <v>0</v>
      </c>
      <c r="W1725" s="40">
        <f t="shared" si="844"/>
        <v>0</v>
      </c>
      <c r="X1725" s="40">
        <f t="shared" si="845"/>
        <v>0</v>
      </c>
      <c r="Y1725" s="40">
        <f t="shared" si="846"/>
        <v>0</v>
      </c>
      <c r="Z1725" s="40">
        <f t="shared" si="847"/>
        <v>0</v>
      </c>
      <c r="AA1725" s="40">
        <f t="shared" si="834"/>
        <v>0</v>
      </c>
      <c r="AC1725" s="41"/>
      <c r="AD1725" s="37"/>
      <c r="AE1725" s="37"/>
      <c r="AF1725" s="37"/>
      <c r="AG1725" s="37"/>
      <c r="AH1725" s="37"/>
      <c r="AI1725" s="35">
        <f t="shared" si="835"/>
        <v>0</v>
      </c>
      <c r="AK1725" s="35">
        <f t="shared" si="848"/>
        <v>0</v>
      </c>
      <c r="AL1725" s="35">
        <f t="shared" si="849"/>
        <v>0</v>
      </c>
      <c r="AM1725" s="35">
        <f t="shared" si="850"/>
        <v>0</v>
      </c>
      <c r="AN1725" s="35">
        <f t="shared" si="851"/>
        <v>0</v>
      </c>
      <c r="AO1725" s="35">
        <f t="shared" si="852"/>
        <v>0</v>
      </c>
      <c r="AP1725" s="35">
        <f t="shared" si="853"/>
        <v>0</v>
      </c>
      <c r="AQ1725" s="35">
        <f t="shared" si="841"/>
        <v>0</v>
      </c>
      <c r="AS1725" s="36"/>
    </row>
    <row r="1726" spans="2:45" hidden="1">
      <c r="B1726" s="316"/>
      <c r="C1726" s="316"/>
      <c r="D1726" s="319"/>
      <c r="E1726" s="319"/>
      <c r="G1726" s="36"/>
      <c r="H1726" s="37"/>
      <c r="I1726" s="41"/>
      <c r="J1726" s="36"/>
      <c r="K1726" s="36"/>
      <c r="L1726" s="38"/>
      <c r="M1726" s="37"/>
      <c r="N1726" s="36"/>
      <c r="O1726" s="37"/>
      <c r="P1726" s="36"/>
      <c r="Q1726" s="37"/>
      <c r="R1726" s="37"/>
      <c r="S1726" s="40">
        <f t="shared" si="830"/>
        <v>0</v>
      </c>
      <c r="U1726" s="40">
        <f t="shared" si="842"/>
        <v>0</v>
      </c>
      <c r="V1726" s="40">
        <f t="shared" si="843"/>
        <v>0</v>
      </c>
      <c r="W1726" s="40">
        <f t="shared" si="844"/>
        <v>0</v>
      </c>
      <c r="X1726" s="40">
        <f t="shared" si="845"/>
        <v>0</v>
      </c>
      <c r="Y1726" s="40">
        <f t="shared" si="846"/>
        <v>0</v>
      </c>
      <c r="Z1726" s="40">
        <f t="shared" si="847"/>
        <v>0</v>
      </c>
      <c r="AA1726" s="40">
        <f t="shared" si="834"/>
        <v>0</v>
      </c>
      <c r="AC1726" s="41"/>
      <c r="AD1726" s="37"/>
      <c r="AE1726" s="37"/>
      <c r="AF1726" s="37"/>
      <c r="AG1726" s="37"/>
      <c r="AH1726" s="37"/>
      <c r="AI1726" s="35">
        <f t="shared" si="835"/>
        <v>0</v>
      </c>
      <c r="AK1726" s="35">
        <f t="shared" si="848"/>
        <v>0</v>
      </c>
      <c r="AL1726" s="35">
        <f t="shared" si="849"/>
        <v>0</v>
      </c>
      <c r="AM1726" s="35">
        <f t="shared" si="850"/>
        <v>0</v>
      </c>
      <c r="AN1726" s="35">
        <f t="shared" si="851"/>
        <v>0</v>
      </c>
      <c r="AO1726" s="35">
        <f t="shared" si="852"/>
        <v>0</v>
      </c>
      <c r="AP1726" s="35">
        <f t="shared" si="853"/>
        <v>0</v>
      </c>
      <c r="AQ1726" s="35">
        <f t="shared" si="841"/>
        <v>0</v>
      </c>
      <c r="AS1726" s="36"/>
    </row>
    <row r="1727" spans="2:45" ht="30.95" hidden="1" customHeight="1">
      <c r="B1727" s="307"/>
      <c r="C1727" s="314"/>
      <c r="D1727" s="309">
        <f>D1687</f>
        <v>0</v>
      </c>
      <c r="E1727" s="310"/>
      <c r="G1727" s="307">
        <f t="shared" ref="G1727:I1727" si="854">SUM(G1687:G1726)</f>
        <v>0</v>
      </c>
      <c r="H1727" s="311">
        <f>SUM(H1687:H1726)</f>
        <v>0</v>
      </c>
      <c r="I1727" s="311">
        <f t="shared" si="854"/>
        <v>0</v>
      </c>
      <c r="J1727" s="307"/>
      <c r="K1727" s="307"/>
      <c r="L1727" s="315"/>
      <c r="M1727" s="311">
        <f>SUM(M1687:M1726)</f>
        <v>0</v>
      </c>
      <c r="N1727" s="307"/>
      <c r="O1727" s="311">
        <f>SUM(O1687:O1726)</f>
        <v>0</v>
      </c>
      <c r="P1727" s="307"/>
      <c r="Q1727" s="311">
        <f t="shared" ref="Q1727" si="855">SUM(Q1687:Q1726)</f>
        <v>0</v>
      </c>
      <c r="R1727" s="311">
        <f t="shared" ref="R1727" si="856">SUM(R1687:R1726)</f>
        <v>0</v>
      </c>
      <c r="S1727" s="311">
        <f>SUM(S1687:S1726)</f>
        <v>0</v>
      </c>
      <c r="T1727" s="313"/>
      <c r="U1727" s="311">
        <f>SUM(U1687:U1726)</f>
        <v>0</v>
      </c>
      <c r="V1727" s="311">
        <f t="shared" ref="V1727:AA1727" si="857">SUM(V1687:V1726)</f>
        <v>0</v>
      </c>
      <c r="W1727" s="311">
        <f t="shared" si="857"/>
        <v>0</v>
      </c>
      <c r="X1727" s="311">
        <f t="shared" si="857"/>
        <v>0</v>
      </c>
      <c r="Y1727" s="311">
        <f t="shared" si="857"/>
        <v>0</v>
      </c>
      <c r="Z1727" s="311">
        <f t="shared" si="857"/>
        <v>0</v>
      </c>
      <c r="AA1727" s="311">
        <f t="shared" si="857"/>
        <v>0</v>
      </c>
      <c r="AC1727" s="311">
        <f>SUM(AC1687:AC1726)</f>
        <v>0</v>
      </c>
      <c r="AD1727" s="311">
        <f t="shared" ref="AD1727:AI1727" si="858">SUM(AD1687:AD1726)</f>
        <v>0</v>
      </c>
      <c r="AE1727" s="311">
        <f t="shared" si="858"/>
        <v>0</v>
      </c>
      <c r="AF1727" s="311">
        <f t="shared" si="858"/>
        <v>0</v>
      </c>
      <c r="AG1727" s="311">
        <f t="shared" si="858"/>
        <v>0</v>
      </c>
      <c r="AH1727" s="311">
        <f t="shared" si="858"/>
        <v>0</v>
      </c>
      <c r="AI1727" s="311">
        <f t="shared" si="858"/>
        <v>0</v>
      </c>
      <c r="AK1727" s="311">
        <f>SUM(AK1687:AK1726)</f>
        <v>0</v>
      </c>
      <c r="AL1727" s="311">
        <f t="shared" ref="AL1727:AQ1727" si="859">SUM(AL1687:AL1726)</f>
        <v>0</v>
      </c>
      <c r="AM1727" s="311">
        <f t="shared" si="859"/>
        <v>0</v>
      </c>
      <c r="AN1727" s="311">
        <f t="shared" si="859"/>
        <v>0</v>
      </c>
      <c r="AO1727" s="311">
        <f t="shared" si="859"/>
        <v>0</v>
      </c>
      <c r="AP1727" s="311">
        <f t="shared" si="859"/>
        <v>0</v>
      </c>
      <c r="AQ1727" s="311">
        <f t="shared" si="859"/>
        <v>0</v>
      </c>
      <c r="AS1727" s="36"/>
    </row>
    <row r="1728" spans="2:45" hidden="1">
      <c r="M1728" s="4"/>
    </row>
    <row r="1729" spans="2:45" hidden="1">
      <c r="B1729" s="36"/>
      <c r="C1729" s="316" t="str">
        <f>'Salary Calc &amp; Services Offered'!A56</f>
        <v>Service 42</v>
      </c>
      <c r="D1729" s="28">
        <v>0</v>
      </c>
      <c r="E1729" s="29">
        <v>0</v>
      </c>
      <c r="G1729" s="409"/>
      <c r="H1729" s="30"/>
      <c r="I1729" s="40">
        <f>'Salary Calc &amp; Services Offered'!JV56</f>
        <v>0</v>
      </c>
      <c r="J1729" s="36"/>
      <c r="K1729" s="36"/>
      <c r="L1729" s="38"/>
      <c r="M1729" s="39"/>
      <c r="N1729" s="36"/>
      <c r="O1729" s="39"/>
      <c r="P1729" s="36"/>
      <c r="Q1729" s="31"/>
      <c r="R1729" s="37"/>
      <c r="S1729" s="40">
        <f t="shared" ref="S1729:S1768" si="860">H1729+I1729+O1729+M1729+Q1729+R1729</f>
        <v>0</v>
      </c>
      <c r="U1729" s="40">
        <f>IFERROR(H1729/$D$1729,0)</f>
        <v>0</v>
      </c>
      <c r="V1729" s="40">
        <f t="shared" ref="V1729" si="861">IFERROR(I1729/$D$1645,0)</f>
        <v>0</v>
      </c>
      <c r="W1729" s="40">
        <f t="shared" ref="W1729" si="862">IFERROR(O1729/$D$1645,0)</f>
        <v>0</v>
      </c>
      <c r="X1729" s="40">
        <f t="shared" ref="X1729" si="863">IFERROR(M1729/$D$1645,0)</f>
        <v>0</v>
      </c>
      <c r="Y1729" s="40">
        <f>IFERROR(Q1729/$D$1645,0)</f>
        <v>0</v>
      </c>
      <c r="Z1729" s="40">
        <f>IFERROR(R1729/$D$1645,0)</f>
        <v>0</v>
      </c>
      <c r="AA1729" s="40">
        <f t="shared" ref="AA1729:AA1768" si="864">SUM(U1729:Z1729)</f>
        <v>0</v>
      </c>
      <c r="AC1729" s="41">
        <f>IF('Salary Calc &amp; Services Offered'!JW120&lt;0,0,'Salary Calc &amp; Services Offered'!JW120)</f>
        <v>0</v>
      </c>
      <c r="AD1729" s="37"/>
      <c r="AE1729" s="37"/>
      <c r="AF1729" s="37"/>
      <c r="AG1729" s="37"/>
      <c r="AH1729" s="37"/>
      <c r="AI1729" s="35">
        <f t="shared" ref="AI1729:AI1768" si="865">SUM(AC1729:AH1729)</f>
        <v>0</v>
      </c>
      <c r="AK1729" s="35">
        <f>IFERROR(AC1729/$D$1729,0)</f>
        <v>0</v>
      </c>
      <c r="AL1729" s="35">
        <f t="shared" ref="AL1729" si="866">IFERROR(AD1729/$D$1645,0)</f>
        <v>0</v>
      </c>
      <c r="AM1729" s="35">
        <f t="shared" ref="AM1729" si="867">IFERROR(AE1729/$D$1645,0)</f>
        <v>0</v>
      </c>
      <c r="AN1729" s="35">
        <f t="shared" ref="AN1729" si="868">IFERROR(AF1729/$D$1645,0)</f>
        <v>0</v>
      </c>
      <c r="AO1729" s="35">
        <f t="shared" ref="AO1729" si="869">IFERROR(AG1729/$D$1645,0)</f>
        <v>0</v>
      </c>
      <c r="AP1729" s="35">
        <f t="shared" ref="AP1729" si="870">IFERROR(AH1729/$D$1645,0)</f>
        <v>0</v>
      </c>
      <c r="AQ1729" s="35">
        <f t="shared" ref="AQ1729:AQ1768" si="871">SUM(AK1729:AP1729)</f>
        <v>0</v>
      </c>
      <c r="AS1729" s="36"/>
    </row>
    <row r="1730" spans="2:45" hidden="1">
      <c r="B1730" s="320"/>
      <c r="C1730" s="320"/>
      <c r="D1730" s="321"/>
      <c r="E1730" s="321"/>
      <c r="G1730" s="36"/>
      <c r="H1730" s="34"/>
      <c r="I1730" s="40"/>
      <c r="J1730" s="36"/>
      <c r="K1730" s="36"/>
      <c r="L1730" s="38"/>
      <c r="M1730" s="39"/>
      <c r="N1730" s="36"/>
      <c r="O1730" s="39"/>
      <c r="P1730" s="36"/>
      <c r="Q1730" s="39"/>
      <c r="R1730" s="37"/>
      <c r="S1730" s="40">
        <f t="shared" si="860"/>
        <v>0</v>
      </c>
      <c r="U1730" s="40">
        <f t="shared" ref="U1730:U1768" si="872">IFERROR(H1730/$D$1729,0)</f>
        <v>0</v>
      </c>
      <c r="V1730" s="40">
        <f t="shared" ref="V1730:V1768" si="873">IFERROR(I1730/$D$1729,0)</f>
        <v>0</v>
      </c>
      <c r="W1730" s="40">
        <f t="shared" ref="W1730:W1768" si="874">IFERROR(J1730/$D$1729,0)</f>
        <v>0</v>
      </c>
      <c r="X1730" s="40">
        <f t="shared" ref="X1730:X1768" si="875">IFERROR(K1730/$D$1729,0)</f>
        <v>0</v>
      </c>
      <c r="Y1730" s="40">
        <f t="shared" ref="Y1730:Y1768" si="876">IFERROR(L1730/$D$1729,0)</f>
        <v>0</v>
      </c>
      <c r="Z1730" s="40">
        <f t="shared" ref="Z1730:Z1768" si="877">IFERROR(M1730/$D$1729,0)</f>
        <v>0</v>
      </c>
      <c r="AA1730" s="40">
        <f t="shared" si="864"/>
        <v>0</v>
      </c>
      <c r="AC1730" s="35"/>
      <c r="AD1730" s="32"/>
      <c r="AE1730" s="32"/>
      <c r="AF1730" s="32"/>
      <c r="AG1730" s="32"/>
      <c r="AH1730" s="32"/>
      <c r="AI1730" s="35">
        <f t="shared" si="865"/>
        <v>0</v>
      </c>
      <c r="AK1730" s="35">
        <f t="shared" ref="AK1730:AK1768" si="878">IFERROR(AC1730/$D$1729,0)</f>
        <v>0</v>
      </c>
      <c r="AL1730" s="35">
        <f t="shared" ref="AL1730:AL1768" si="879">IFERROR(AD1730/$D$1729,0)</f>
        <v>0</v>
      </c>
      <c r="AM1730" s="35">
        <f t="shared" ref="AM1730:AM1768" si="880">IFERROR(AE1730/$D$1729,0)</f>
        <v>0</v>
      </c>
      <c r="AN1730" s="35">
        <f t="shared" ref="AN1730:AN1768" si="881">IFERROR(AF1730/$D$1729,0)</f>
        <v>0</v>
      </c>
      <c r="AO1730" s="35">
        <f t="shared" ref="AO1730:AO1768" si="882">IFERROR(AG1730/$D$1729,0)</f>
        <v>0</v>
      </c>
      <c r="AP1730" s="35">
        <f t="shared" ref="AP1730:AP1768" si="883">IFERROR(AH1730/$D$1729,0)</f>
        <v>0</v>
      </c>
      <c r="AQ1730" s="35">
        <f t="shared" si="871"/>
        <v>0</v>
      </c>
      <c r="AS1730" s="36"/>
    </row>
    <row r="1731" spans="2:45" hidden="1">
      <c r="B1731" s="316"/>
      <c r="C1731" s="317"/>
      <c r="D1731" s="318"/>
      <c r="E1731" s="318"/>
      <c r="G1731" s="36"/>
      <c r="H1731" s="39"/>
      <c r="I1731" s="40"/>
      <c r="J1731" s="36"/>
      <c r="K1731" s="36"/>
      <c r="L1731" s="38"/>
      <c r="M1731" s="39"/>
      <c r="N1731" s="36"/>
      <c r="O1731" s="39"/>
      <c r="P1731" s="36"/>
      <c r="Q1731" s="39"/>
      <c r="R1731" s="37"/>
      <c r="S1731" s="40">
        <f t="shared" si="860"/>
        <v>0</v>
      </c>
      <c r="U1731" s="40">
        <f t="shared" si="872"/>
        <v>0</v>
      </c>
      <c r="V1731" s="40">
        <f t="shared" si="873"/>
        <v>0</v>
      </c>
      <c r="W1731" s="40">
        <f t="shared" si="874"/>
        <v>0</v>
      </c>
      <c r="X1731" s="40">
        <f t="shared" si="875"/>
        <v>0</v>
      </c>
      <c r="Y1731" s="40">
        <f t="shared" si="876"/>
        <v>0</v>
      </c>
      <c r="Z1731" s="40">
        <f t="shared" si="877"/>
        <v>0</v>
      </c>
      <c r="AA1731" s="40">
        <f t="shared" si="864"/>
        <v>0</v>
      </c>
      <c r="AC1731" s="40"/>
      <c r="AD1731" s="39"/>
      <c r="AE1731" s="39"/>
      <c r="AF1731" s="39"/>
      <c r="AG1731" s="39"/>
      <c r="AH1731" s="39"/>
      <c r="AI1731" s="35">
        <f t="shared" si="865"/>
        <v>0</v>
      </c>
      <c r="AK1731" s="35">
        <f t="shared" si="878"/>
        <v>0</v>
      </c>
      <c r="AL1731" s="35">
        <f t="shared" si="879"/>
        <v>0</v>
      </c>
      <c r="AM1731" s="35">
        <f t="shared" si="880"/>
        <v>0</v>
      </c>
      <c r="AN1731" s="35">
        <f t="shared" si="881"/>
        <v>0</v>
      </c>
      <c r="AO1731" s="35">
        <f t="shared" si="882"/>
        <v>0</v>
      </c>
      <c r="AP1731" s="35">
        <f t="shared" si="883"/>
        <v>0</v>
      </c>
      <c r="AQ1731" s="35">
        <f t="shared" si="871"/>
        <v>0</v>
      </c>
      <c r="AS1731" s="36"/>
    </row>
    <row r="1732" spans="2:45" hidden="1">
      <c r="B1732" s="316"/>
      <c r="C1732" s="317"/>
      <c r="D1732" s="318"/>
      <c r="E1732" s="318"/>
      <c r="G1732" s="36"/>
      <c r="H1732" s="39"/>
      <c r="I1732" s="40"/>
      <c r="J1732" s="36"/>
      <c r="K1732" s="36"/>
      <c r="L1732" s="38"/>
      <c r="M1732" s="39"/>
      <c r="N1732" s="36"/>
      <c r="O1732" s="39"/>
      <c r="P1732" s="36"/>
      <c r="Q1732" s="39"/>
      <c r="R1732" s="37"/>
      <c r="S1732" s="40">
        <f t="shared" si="860"/>
        <v>0</v>
      </c>
      <c r="U1732" s="40">
        <f t="shared" si="872"/>
        <v>0</v>
      </c>
      <c r="V1732" s="40">
        <f t="shared" si="873"/>
        <v>0</v>
      </c>
      <c r="W1732" s="40">
        <f t="shared" si="874"/>
        <v>0</v>
      </c>
      <c r="X1732" s="40">
        <f t="shared" si="875"/>
        <v>0</v>
      </c>
      <c r="Y1732" s="40">
        <f t="shared" si="876"/>
        <v>0</v>
      </c>
      <c r="Z1732" s="40">
        <f t="shared" si="877"/>
        <v>0</v>
      </c>
      <c r="AA1732" s="40">
        <f t="shared" si="864"/>
        <v>0</v>
      </c>
      <c r="AC1732" s="40"/>
      <c r="AD1732" s="39"/>
      <c r="AE1732" s="39"/>
      <c r="AF1732" s="39"/>
      <c r="AG1732" s="39"/>
      <c r="AH1732" s="39"/>
      <c r="AI1732" s="35">
        <f t="shared" si="865"/>
        <v>0</v>
      </c>
      <c r="AK1732" s="35">
        <f t="shared" si="878"/>
        <v>0</v>
      </c>
      <c r="AL1732" s="35">
        <f t="shared" si="879"/>
        <v>0</v>
      </c>
      <c r="AM1732" s="35">
        <f t="shared" si="880"/>
        <v>0</v>
      </c>
      <c r="AN1732" s="35">
        <f t="shared" si="881"/>
        <v>0</v>
      </c>
      <c r="AO1732" s="35">
        <f t="shared" si="882"/>
        <v>0</v>
      </c>
      <c r="AP1732" s="35">
        <f t="shared" si="883"/>
        <v>0</v>
      </c>
      <c r="AQ1732" s="35">
        <f t="shared" si="871"/>
        <v>0</v>
      </c>
      <c r="AS1732" s="36"/>
    </row>
    <row r="1733" spans="2:45" hidden="1">
      <c r="B1733" s="316"/>
      <c r="C1733" s="317"/>
      <c r="D1733" s="318"/>
      <c r="E1733" s="318"/>
      <c r="G1733" s="36"/>
      <c r="H1733" s="39"/>
      <c r="I1733" s="40"/>
      <c r="J1733" s="36"/>
      <c r="K1733" s="36"/>
      <c r="L1733" s="38"/>
      <c r="M1733" s="39"/>
      <c r="N1733" s="36"/>
      <c r="O1733" s="39"/>
      <c r="P1733" s="36"/>
      <c r="Q1733" s="39"/>
      <c r="R1733" s="37"/>
      <c r="S1733" s="40">
        <f t="shared" si="860"/>
        <v>0</v>
      </c>
      <c r="U1733" s="40">
        <f t="shared" si="872"/>
        <v>0</v>
      </c>
      <c r="V1733" s="40">
        <f t="shared" si="873"/>
        <v>0</v>
      </c>
      <c r="W1733" s="40">
        <f t="shared" si="874"/>
        <v>0</v>
      </c>
      <c r="X1733" s="40">
        <f t="shared" si="875"/>
        <v>0</v>
      </c>
      <c r="Y1733" s="40">
        <f t="shared" si="876"/>
        <v>0</v>
      </c>
      <c r="Z1733" s="40">
        <f t="shared" si="877"/>
        <v>0</v>
      </c>
      <c r="AA1733" s="40">
        <f t="shared" si="864"/>
        <v>0</v>
      </c>
      <c r="AC1733" s="40"/>
      <c r="AD1733" s="39"/>
      <c r="AE1733" s="39"/>
      <c r="AF1733" s="39"/>
      <c r="AG1733" s="39"/>
      <c r="AH1733" s="39"/>
      <c r="AI1733" s="35">
        <f t="shared" si="865"/>
        <v>0</v>
      </c>
      <c r="AK1733" s="35">
        <f t="shared" si="878"/>
        <v>0</v>
      </c>
      <c r="AL1733" s="35">
        <f t="shared" si="879"/>
        <v>0</v>
      </c>
      <c r="AM1733" s="35">
        <f t="shared" si="880"/>
        <v>0</v>
      </c>
      <c r="AN1733" s="35">
        <f t="shared" si="881"/>
        <v>0</v>
      </c>
      <c r="AO1733" s="35">
        <f t="shared" si="882"/>
        <v>0</v>
      </c>
      <c r="AP1733" s="35">
        <f t="shared" si="883"/>
        <v>0</v>
      </c>
      <c r="AQ1733" s="35">
        <f t="shared" si="871"/>
        <v>0</v>
      </c>
      <c r="AS1733" s="36"/>
    </row>
    <row r="1734" spans="2:45" hidden="1">
      <c r="B1734" s="316"/>
      <c r="C1734" s="317"/>
      <c r="D1734" s="318"/>
      <c r="E1734" s="318"/>
      <c r="G1734" s="36"/>
      <c r="H1734" s="39"/>
      <c r="I1734" s="40"/>
      <c r="J1734" s="36"/>
      <c r="K1734" s="36"/>
      <c r="L1734" s="38"/>
      <c r="M1734" s="39"/>
      <c r="N1734" s="36"/>
      <c r="O1734" s="39"/>
      <c r="P1734" s="36"/>
      <c r="Q1734" s="39"/>
      <c r="R1734" s="37"/>
      <c r="S1734" s="40">
        <f t="shared" si="860"/>
        <v>0</v>
      </c>
      <c r="U1734" s="40">
        <f t="shared" si="872"/>
        <v>0</v>
      </c>
      <c r="V1734" s="40">
        <f t="shared" si="873"/>
        <v>0</v>
      </c>
      <c r="W1734" s="40">
        <f t="shared" si="874"/>
        <v>0</v>
      </c>
      <c r="X1734" s="40">
        <f t="shared" si="875"/>
        <v>0</v>
      </c>
      <c r="Y1734" s="40">
        <f t="shared" si="876"/>
        <v>0</v>
      </c>
      <c r="Z1734" s="40">
        <f t="shared" si="877"/>
        <v>0</v>
      </c>
      <c r="AA1734" s="40">
        <f t="shared" si="864"/>
        <v>0</v>
      </c>
      <c r="AC1734" s="40"/>
      <c r="AD1734" s="39"/>
      <c r="AE1734" s="39"/>
      <c r="AF1734" s="39"/>
      <c r="AG1734" s="39"/>
      <c r="AH1734" s="39"/>
      <c r="AI1734" s="35">
        <f t="shared" si="865"/>
        <v>0</v>
      </c>
      <c r="AK1734" s="35">
        <f t="shared" si="878"/>
        <v>0</v>
      </c>
      <c r="AL1734" s="35">
        <f t="shared" si="879"/>
        <v>0</v>
      </c>
      <c r="AM1734" s="35">
        <f t="shared" si="880"/>
        <v>0</v>
      </c>
      <c r="AN1734" s="35">
        <f t="shared" si="881"/>
        <v>0</v>
      </c>
      <c r="AO1734" s="35">
        <f t="shared" si="882"/>
        <v>0</v>
      </c>
      <c r="AP1734" s="35">
        <f t="shared" si="883"/>
        <v>0</v>
      </c>
      <c r="AQ1734" s="35">
        <f t="shared" si="871"/>
        <v>0</v>
      </c>
      <c r="AS1734" s="36"/>
    </row>
    <row r="1735" spans="2:45" hidden="1">
      <c r="B1735" s="316"/>
      <c r="C1735" s="317"/>
      <c r="D1735" s="318"/>
      <c r="E1735" s="318"/>
      <c r="G1735" s="36"/>
      <c r="H1735" s="39"/>
      <c r="I1735" s="40"/>
      <c r="J1735" s="36"/>
      <c r="K1735" s="36"/>
      <c r="L1735" s="38"/>
      <c r="M1735" s="39"/>
      <c r="N1735" s="36"/>
      <c r="O1735" s="39"/>
      <c r="P1735" s="36"/>
      <c r="Q1735" s="39"/>
      <c r="R1735" s="37"/>
      <c r="S1735" s="40">
        <f t="shared" si="860"/>
        <v>0</v>
      </c>
      <c r="U1735" s="40">
        <f t="shared" si="872"/>
        <v>0</v>
      </c>
      <c r="V1735" s="40">
        <f t="shared" si="873"/>
        <v>0</v>
      </c>
      <c r="W1735" s="40">
        <f t="shared" si="874"/>
        <v>0</v>
      </c>
      <c r="X1735" s="40">
        <f t="shared" si="875"/>
        <v>0</v>
      </c>
      <c r="Y1735" s="40">
        <f t="shared" si="876"/>
        <v>0</v>
      </c>
      <c r="Z1735" s="40">
        <f t="shared" si="877"/>
        <v>0</v>
      </c>
      <c r="AA1735" s="40">
        <f t="shared" si="864"/>
        <v>0</v>
      </c>
      <c r="AC1735" s="40"/>
      <c r="AD1735" s="39"/>
      <c r="AE1735" s="39"/>
      <c r="AF1735" s="39"/>
      <c r="AG1735" s="39"/>
      <c r="AH1735" s="39"/>
      <c r="AI1735" s="35">
        <f t="shared" si="865"/>
        <v>0</v>
      </c>
      <c r="AK1735" s="35">
        <f t="shared" si="878"/>
        <v>0</v>
      </c>
      <c r="AL1735" s="35">
        <f t="shared" si="879"/>
        <v>0</v>
      </c>
      <c r="AM1735" s="35">
        <f t="shared" si="880"/>
        <v>0</v>
      </c>
      <c r="AN1735" s="35">
        <f t="shared" si="881"/>
        <v>0</v>
      </c>
      <c r="AO1735" s="35">
        <f t="shared" si="882"/>
        <v>0</v>
      </c>
      <c r="AP1735" s="35">
        <f t="shared" si="883"/>
        <v>0</v>
      </c>
      <c r="AQ1735" s="35">
        <f t="shared" si="871"/>
        <v>0</v>
      </c>
      <c r="AS1735" s="36"/>
    </row>
    <row r="1736" spans="2:45" hidden="1">
      <c r="B1736" s="316"/>
      <c r="C1736" s="317"/>
      <c r="D1736" s="318"/>
      <c r="E1736" s="318"/>
      <c r="G1736" s="36"/>
      <c r="H1736" s="39"/>
      <c r="I1736" s="40"/>
      <c r="J1736" s="36"/>
      <c r="K1736" s="36"/>
      <c r="L1736" s="38"/>
      <c r="M1736" s="39"/>
      <c r="N1736" s="36"/>
      <c r="O1736" s="39"/>
      <c r="P1736" s="36"/>
      <c r="Q1736" s="39"/>
      <c r="R1736" s="37"/>
      <c r="S1736" s="40">
        <f t="shared" si="860"/>
        <v>0</v>
      </c>
      <c r="U1736" s="40">
        <f t="shared" si="872"/>
        <v>0</v>
      </c>
      <c r="V1736" s="40">
        <f t="shared" si="873"/>
        <v>0</v>
      </c>
      <c r="W1736" s="40">
        <f t="shared" si="874"/>
        <v>0</v>
      </c>
      <c r="X1736" s="40">
        <f t="shared" si="875"/>
        <v>0</v>
      </c>
      <c r="Y1736" s="40">
        <f t="shared" si="876"/>
        <v>0</v>
      </c>
      <c r="Z1736" s="40">
        <f t="shared" si="877"/>
        <v>0</v>
      </c>
      <c r="AA1736" s="40">
        <f t="shared" si="864"/>
        <v>0</v>
      </c>
      <c r="AC1736" s="40"/>
      <c r="AD1736" s="39"/>
      <c r="AE1736" s="39"/>
      <c r="AF1736" s="39"/>
      <c r="AG1736" s="39"/>
      <c r="AH1736" s="39"/>
      <c r="AI1736" s="35">
        <f t="shared" si="865"/>
        <v>0</v>
      </c>
      <c r="AK1736" s="35">
        <f t="shared" si="878"/>
        <v>0</v>
      </c>
      <c r="AL1736" s="35">
        <f t="shared" si="879"/>
        <v>0</v>
      </c>
      <c r="AM1736" s="35">
        <f t="shared" si="880"/>
        <v>0</v>
      </c>
      <c r="AN1736" s="35">
        <f t="shared" si="881"/>
        <v>0</v>
      </c>
      <c r="AO1736" s="35">
        <f t="shared" si="882"/>
        <v>0</v>
      </c>
      <c r="AP1736" s="35">
        <f t="shared" si="883"/>
        <v>0</v>
      </c>
      <c r="AQ1736" s="35">
        <f t="shared" si="871"/>
        <v>0</v>
      </c>
      <c r="AS1736" s="36"/>
    </row>
    <row r="1737" spans="2:45" hidden="1">
      <c r="B1737" s="316"/>
      <c r="C1737" s="316"/>
      <c r="D1737" s="319"/>
      <c r="E1737" s="319"/>
      <c r="G1737" s="36"/>
      <c r="H1737" s="37"/>
      <c r="I1737" s="41"/>
      <c r="J1737" s="36"/>
      <c r="K1737" s="36"/>
      <c r="L1737" s="38"/>
      <c r="M1737" s="37"/>
      <c r="N1737" s="36"/>
      <c r="O1737" s="37"/>
      <c r="P1737" s="36"/>
      <c r="Q1737" s="37"/>
      <c r="R1737" s="37"/>
      <c r="S1737" s="40">
        <f t="shared" si="860"/>
        <v>0</v>
      </c>
      <c r="U1737" s="40">
        <f t="shared" si="872"/>
        <v>0</v>
      </c>
      <c r="V1737" s="40">
        <f t="shared" si="873"/>
        <v>0</v>
      </c>
      <c r="W1737" s="40">
        <f t="shared" si="874"/>
        <v>0</v>
      </c>
      <c r="X1737" s="40">
        <f t="shared" si="875"/>
        <v>0</v>
      </c>
      <c r="Y1737" s="40">
        <f t="shared" si="876"/>
        <v>0</v>
      </c>
      <c r="Z1737" s="40">
        <f t="shared" si="877"/>
        <v>0</v>
      </c>
      <c r="AA1737" s="40">
        <f t="shared" si="864"/>
        <v>0</v>
      </c>
      <c r="AC1737" s="41"/>
      <c r="AD1737" s="37"/>
      <c r="AE1737" s="37"/>
      <c r="AF1737" s="37"/>
      <c r="AG1737" s="37"/>
      <c r="AH1737" s="37"/>
      <c r="AI1737" s="35">
        <f t="shared" si="865"/>
        <v>0</v>
      </c>
      <c r="AK1737" s="35">
        <f t="shared" si="878"/>
        <v>0</v>
      </c>
      <c r="AL1737" s="35">
        <f t="shared" si="879"/>
        <v>0</v>
      </c>
      <c r="AM1737" s="35">
        <f t="shared" si="880"/>
        <v>0</v>
      </c>
      <c r="AN1737" s="35">
        <f t="shared" si="881"/>
        <v>0</v>
      </c>
      <c r="AO1737" s="35">
        <f t="shared" si="882"/>
        <v>0</v>
      </c>
      <c r="AP1737" s="35">
        <f t="shared" si="883"/>
        <v>0</v>
      </c>
      <c r="AQ1737" s="35">
        <f t="shared" si="871"/>
        <v>0</v>
      </c>
      <c r="AS1737" s="36"/>
    </row>
    <row r="1738" spans="2:45" hidden="1">
      <c r="B1738" s="316"/>
      <c r="C1738" s="316"/>
      <c r="D1738" s="319"/>
      <c r="E1738" s="319"/>
      <c r="G1738" s="36"/>
      <c r="H1738" s="37"/>
      <c r="I1738" s="41"/>
      <c r="J1738" s="36"/>
      <c r="K1738" s="36"/>
      <c r="L1738" s="38"/>
      <c r="M1738" s="37"/>
      <c r="N1738" s="36"/>
      <c r="O1738" s="37"/>
      <c r="P1738" s="36"/>
      <c r="Q1738" s="37"/>
      <c r="R1738" s="37"/>
      <c r="S1738" s="40">
        <f t="shared" si="860"/>
        <v>0</v>
      </c>
      <c r="U1738" s="40">
        <f t="shared" si="872"/>
        <v>0</v>
      </c>
      <c r="V1738" s="40">
        <f t="shared" si="873"/>
        <v>0</v>
      </c>
      <c r="W1738" s="40">
        <f t="shared" si="874"/>
        <v>0</v>
      </c>
      <c r="X1738" s="40">
        <f t="shared" si="875"/>
        <v>0</v>
      </c>
      <c r="Y1738" s="40">
        <f t="shared" si="876"/>
        <v>0</v>
      </c>
      <c r="Z1738" s="40">
        <f t="shared" si="877"/>
        <v>0</v>
      </c>
      <c r="AA1738" s="40">
        <f t="shared" si="864"/>
        <v>0</v>
      </c>
      <c r="AC1738" s="41"/>
      <c r="AD1738" s="37"/>
      <c r="AE1738" s="37"/>
      <c r="AF1738" s="37"/>
      <c r="AG1738" s="37"/>
      <c r="AH1738" s="37"/>
      <c r="AI1738" s="35">
        <f t="shared" si="865"/>
        <v>0</v>
      </c>
      <c r="AK1738" s="35">
        <f t="shared" si="878"/>
        <v>0</v>
      </c>
      <c r="AL1738" s="35">
        <f t="shared" si="879"/>
        <v>0</v>
      </c>
      <c r="AM1738" s="35">
        <f t="shared" si="880"/>
        <v>0</v>
      </c>
      <c r="AN1738" s="35">
        <f t="shared" si="881"/>
        <v>0</v>
      </c>
      <c r="AO1738" s="35">
        <f t="shared" si="882"/>
        <v>0</v>
      </c>
      <c r="AP1738" s="35">
        <f t="shared" si="883"/>
        <v>0</v>
      </c>
      <c r="AQ1738" s="35">
        <f t="shared" si="871"/>
        <v>0</v>
      </c>
      <c r="AS1738" s="36"/>
    </row>
    <row r="1739" spans="2:45" hidden="1">
      <c r="B1739" s="316"/>
      <c r="C1739" s="316"/>
      <c r="D1739" s="319"/>
      <c r="E1739" s="319"/>
      <c r="G1739" s="36"/>
      <c r="H1739" s="37"/>
      <c r="I1739" s="41"/>
      <c r="J1739" s="36"/>
      <c r="K1739" s="36"/>
      <c r="L1739" s="38"/>
      <c r="M1739" s="37"/>
      <c r="N1739" s="36"/>
      <c r="O1739" s="37"/>
      <c r="P1739" s="36"/>
      <c r="Q1739" s="37"/>
      <c r="R1739" s="37"/>
      <c r="S1739" s="40">
        <f t="shared" si="860"/>
        <v>0</v>
      </c>
      <c r="U1739" s="40">
        <f t="shared" si="872"/>
        <v>0</v>
      </c>
      <c r="V1739" s="40">
        <f t="shared" si="873"/>
        <v>0</v>
      </c>
      <c r="W1739" s="40">
        <f t="shared" si="874"/>
        <v>0</v>
      </c>
      <c r="X1739" s="40">
        <f t="shared" si="875"/>
        <v>0</v>
      </c>
      <c r="Y1739" s="40">
        <f t="shared" si="876"/>
        <v>0</v>
      </c>
      <c r="Z1739" s="40">
        <f t="shared" si="877"/>
        <v>0</v>
      </c>
      <c r="AA1739" s="40">
        <f t="shared" si="864"/>
        <v>0</v>
      </c>
      <c r="AC1739" s="41"/>
      <c r="AD1739" s="37"/>
      <c r="AE1739" s="37"/>
      <c r="AF1739" s="37"/>
      <c r="AG1739" s="37"/>
      <c r="AH1739" s="37"/>
      <c r="AI1739" s="35">
        <f t="shared" si="865"/>
        <v>0</v>
      </c>
      <c r="AK1739" s="35">
        <f t="shared" si="878"/>
        <v>0</v>
      </c>
      <c r="AL1739" s="35">
        <f t="shared" si="879"/>
        <v>0</v>
      </c>
      <c r="AM1739" s="35">
        <f t="shared" si="880"/>
        <v>0</v>
      </c>
      <c r="AN1739" s="35">
        <f t="shared" si="881"/>
        <v>0</v>
      </c>
      <c r="AO1739" s="35">
        <f t="shared" si="882"/>
        <v>0</v>
      </c>
      <c r="AP1739" s="35">
        <f t="shared" si="883"/>
        <v>0</v>
      </c>
      <c r="AQ1739" s="35">
        <f t="shared" si="871"/>
        <v>0</v>
      </c>
      <c r="AS1739" s="36"/>
    </row>
    <row r="1740" spans="2:45" hidden="1">
      <c r="B1740" s="316"/>
      <c r="C1740" s="316"/>
      <c r="D1740" s="319"/>
      <c r="E1740" s="319"/>
      <c r="G1740" s="36"/>
      <c r="H1740" s="37"/>
      <c r="I1740" s="41"/>
      <c r="J1740" s="36"/>
      <c r="K1740" s="36"/>
      <c r="L1740" s="38"/>
      <c r="M1740" s="37"/>
      <c r="N1740" s="36"/>
      <c r="O1740" s="37"/>
      <c r="P1740" s="36"/>
      <c r="Q1740" s="37"/>
      <c r="R1740" s="37"/>
      <c r="S1740" s="40">
        <f t="shared" si="860"/>
        <v>0</v>
      </c>
      <c r="U1740" s="40">
        <f t="shared" si="872"/>
        <v>0</v>
      </c>
      <c r="V1740" s="40">
        <f t="shared" si="873"/>
        <v>0</v>
      </c>
      <c r="W1740" s="40">
        <f t="shared" si="874"/>
        <v>0</v>
      </c>
      <c r="X1740" s="40">
        <f t="shared" si="875"/>
        <v>0</v>
      </c>
      <c r="Y1740" s="40">
        <f t="shared" si="876"/>
        <v>0</v>
      </c>
      <c r="Z1740" s="40">
        <f t="shared" si="877"/>
        <v>0</v>
      </c>
      <c r="AA1740" s="40">
        <f t="shared" si="864"/>
        <v>0</v>
      </c>
      <c r="AC1740" s="41"/>
      <c r="AD1740" s="37"/>
      <c r="AE1740" s="37"/>
      <c r="AF1740" s="37"/>
      <c r="AG1740" s="37"/>
      <c r="AH1740" s="37"/>
      <c r="AI1740" s="35">
        <f t="shared" si="865"/>
        <v>0</v>
      </c>
      <c r="AK1740" s="35">
        <f t="shared" si="878"/>
        <v>0</v>
      </c>
      <c r="AL1740" s="35">
        <f t="shared" si="879"/>
        <v>0</v>
      </c>
      <c r="AM1740" s="35">
        <f t="shared" si="880"/>
        <v>0</v>
      </c>
      <c r="AN1740" s="35">
        <f t="shared" si="881"/>
        <v>0</v>
      </c>
      <c r="AO1740" s="35">
        <f t="shared" si="882"/>
        <v>0</v>
      </c>
      <c r="AP1740" s="35">
        <f t="shared" si="883"/>
        <v>0</v>
      </c>
      <c r="AQ1740" s="35">
        <f t="shared" si="871"/>
        <v>0</v>
      </c>
      <c r="AS1740" s="36"/>
    </row>
    <row r="1741" spans="2:45" hidden="1">
      <c r="B1741" s="316"/>
      <c r="C1741" s="316"/>
      <c r="D1741" s="319"/>
      <c r="E1741" s="319"/>
      <c r="G1741" s="36"/>
      <c r="H1741" s="37"/>
      <c r="I1741" s="41"/>
      <c r="J1741" s="36"/>
      <c r="K1741" s="36"/>
      <c r="L1741" s="38"/>
      <c r="M1741" s="37"/>
      <c r="N1741" s="36"/>
      <c r="O1741" s="37"/>
      <c r="P1741" s="36"/>
      <c r="Q1741" s="37"/>
      <c r="R1741" s="37"/>
      <c r="S1741" s="40">
        <f t="shared" si="860"/>
        <v>0</v>
      </c>
      <c r="U1741" s="40">
        <f t="shared" si="872"/>
        <v>0</v>
      </c>
      <c r="V1741" s="40">
        <f t="shared" si="873"/>
        <v>0</v>
      </c>
      <c r="W1741" s="40">
        <f t="shared" si="874"/>
        <v>0</v>
      </c>
      <c r="X1741" s="40">
        <f t="shared" si="875"/>
        <v>0</v>
      </c>
      <c r="Y1741" s="40">
        <f t="shared" si="876"/>
        <v>0</v>
      </c>
      <c r="Z1741" s="40">
        <f t="shared" si="877"/>
        <v>0</v>
      </c>
      <c r="AA1741" s="40">
        <f t="shared" si="864"/>
        <v>0</v>
      </c>
      <c r="AC1741" s="41"/>
      <c r="AD1741" s="37"/>
      <c r="AE1741" s="37"/>
      <c r="AF1741" s="37"/>
      <c r="AG1741" s="37"/>
      <c r="AH1741" s="37"/>
      <c r="AI1741" s="35">
        <f t="shared" si="865"/>
        <v>0</v>
      </c>
      <c r="AK1741" s="35">
        <f t="shared" si="878"/>
        <v>0</v>
      </c>
      <c r="AL1741" s="35">
        <f t="shared" si="879"/>
        <v>0</v>
      </c>
      <c r="AM1741" s="35">
        <f t="shared" si="880"/>
        <v>0</v>
      </c>
      <c r="AN1741" s="35">
        <f t="shared" si="881"/>
        <v>0</v>
      </c>
      <c r="AO1741" s="35">
        <f t="shared" si="882"/>
        <v>0</v>
      </c>
      <c r="AP1741" s="35">
        <f t="shared" si="883"/>
        <v>0</v>
      </c>
      <c r="AQ1741" s="35">
        <f t="shared" si="871"/>
        <v>0</v>
      </c>
      <c r="AS1741" s="36"/>
    </row>
    <row r="1742" spans="2:45" hidden="1">
      <c r="B1742" s="316"/>
      <c r="C1742" s="316"/>
      <c r="D1742" s="319"/>
      <c r="E1742" s="319"/>
      <c r="G1742" s="36"/>
      <c r="H1742" s="37"/>
      <c r="I1742" s="41"/>
      <c r="J1742" s="36"/>
      <c r="K1742" s="36"/>
      <c r="L1742" s="38"/>
      <c r="M1742" s="37"/>
      <c r="N1742" s="36"/>
      <c r="O1742" s="37"/>
      <c r="P1742" s="36"/>
      <c r="Q1742" s="37"/>
      <c r="R1742" s="37"/>
      <c r="S1742" s="40">
        <f t="shared" si="860"/>
        <v>0</v>
      </c>
      <c r="U1742" s="40">
        <f t="shared" si="872"/>
        <v>0</v>
      </c>
      <c r="V1742" s="40">
        <f t="shared" si="873"/>
        <v>0</v>
      </c>
      <c r="W1742" s="40">
        <f t="shared" si="874"/>
        <v>0</v>
      </c>
      <c r="X1742" s="40">
        <f t="shared" si="875"/>
        <v>0</v>
      </c>
      <c r="Y1742" s="40">
        <f t="shared" si="876"/>
        <v>0</v>
      </c>
      <c r="Z1742" s="40">
        <f t="shared" si="877"/>
        <v>0</v>
      </c>
      <c r="AA1742" s="40">
        <f t="shared" si="864"/>
        <v>0</v>
      </c>
      <c r="AC1742" s="41"/>
      <c r="AD1742" s="37"/>
      <c r="AE1742" s="37"/>
      <c r="AF1742" s="37"/>
      <c r="AG1742" s="37"/>
      <c r="AH1742" s="37"/>
      <c r="AI1742" s="35">
        <f t="shared" si="865"/>
        <v>0</v>
      </c>
      <c r="AK1742" s="35">
        <f t="shared" si="878"/>
        <v>0</v>
      </c>
      <c r="AL1742" s="35">
        <f t="shared" si="879"/>
        <v>0</v>
      </c>
      <c r="AM1742" s="35">
        <f t="shared" si="880"/>
        <v>0</v>
      </c>
      <c r="AN1742" s="35">
        <f t="shared" si="881"/>
        <v>0</v>
      </c>
      <c r="AO1742" s="35">
        <f t="shared" si="882"/>
        <v>0</v>
      </c>
      <c r="AP1742" s="35">
        <f t="shared" si="883"/>
        <v>0</v>
      </c>
      <c r="AQ1742" s="35">
        <f t="shared" si="871"/>
        <v>0</v>
      </c>
      <c r="AS1742" s="36"/>
    </row>
    <row r="1743" spans="2:45" hidden="1">
      <c r="B1743" s="316"/>
      <c r="C1743" s="316"/>
      <c r="D1743" s="319"/>
      <c r="E1743" s="319"/>
      <c r="G1743" s="36"/>
      <c r="H1743" s="37"/>
      <c r="I1743" s="41"/>
      <c r="J1743" s="36"/>
      <c r="K1743" s="36"/>
      <c r="L1743" s="38"/>
      <c r="M1743" s="37"/>
      <c r="N1743" s="36"/>
      <c r="O1743" s="37"/>
      <c r="P1743" s="36"/>
      <c r="Q1743" s="37"/>
      <c r="R1743" s="37"/>
      <c r="S1743" s="40">
        <f t="shared" si="860"/>
        <v>0</v>
      </c>
      <c r="U1743" s="40">
        <f t="shared" si="872"/>
        <v>0</v>
      </c>
      <c r="V1743" s="40">
        <f t="shared" si="873"/>
        <v>0</v>
      </c>
      <c r="W1743" s="40">
        <f t="shared" si="874"/>
        <v>0</v>
      </c>
      <c r="X1743" s="40">
        <f t="shared" si="875"/>
        <v>0</v>
      </c>
      <c r="Y1743" s="40">
        <f t="shared" si="876"/>
        <v>0</v>
      </c>
      <c r="Z1743" s="40">
        <f t="shared" si="877"/>
        <v>0</v>
      </c>
      <c r="AA1743" s="40">
        <f t="shared" si="864"/>
        <v>0</v>
      </c>
      <c r="AC1743" s="41"/>
      <c r="AD1743" s="37"/>
      <c r="AE1743" s="37"/>
      <c r="AF1743" s="37"/>
      <c r="AG1743" s="37"/>
      <c r="AH1743" s="37"/>
      <c r="AI1743" s="35">
        <f t="shared" si="865"/>
        <v>0</v>
      </c>
      <c r="AK1743" s="35">
        <f t="shared" si="878"/>
        <v>0</v>
      </c>
      <c r="AL1743" s="35">
        <f t="shared" si="879"/>
        <v>0</v>
      </c>
      <c r="AM1743" s="35">
        <f t="shared" si="880"/>
        <v>0</v>
      </c>
      <c r="AN1743" s="35">
        <f t="shared" si="881"/>
        <v>0</v>
      </c>
      <c r="AO1743" s="35">
        <f t="shared" si="882"/>
        <v>0</v>
      </c>
      <c r="AP1743" s="35">
        <f t="shared" si="883"/>
        <v>0</v>
      </c>
      <c r="AQ1743" s="35">
        <f t="shared" si="871"/>
        <v>0</v>
      </c>
      <c r="AS1743" s="36"/>
    </row>
    <row r="1744" spans="2:45" hidden="1">
      <c r="B1744" s="316"/>
      <c r="C1744" s="316"/>
      <c r="D1744" s="319"/>
      <c r="E1744" s="319"/>
      <c r="G1744" s="36"/>
      <c r="H1744" s="37"/>
      <c r="I1744" s="41"/>
      <c r="J1744" s="36"/>
      <c r="K1744" s="36"/>
      <c r="L1744" s="38"/>
      <c r="M1744" s="37"/>
      <c r="N1744" s="36"/>
      <c r="O1744" s="37"/>
      <c r="P1744" s="36"/>
      <c r="Q1744" s="37"/>
      <c r="R1744" s="37"/>
      <c r="S1744" s="40">
        <f t="shared" si="860"/>
        <v>0</v>
      </c>
      <c r="U1744" s="40">
        <f t="shared" si="872"/>
        <v>0</v>
      </c>
      <c r="V1744" s="40">
        <f t="shared" si="873"/>
        <v>0</v>
      </c>
      <c r="W1744" s="40">
        <f t="shared" si="874"/>
        <v>0</v>
      </c>
      <c r="X1744" s="40">
        <f t="shared" si="875"/>
        <v>0</v>
      </c>
      <c r="Y1744" s="40">
        <f t="shared" si="876"/>
        <v>0</v>
      </c>
      <c r="Z1744" s="40">
        <f t="shared" si="877"/>
        <v>0</v>
      </c>
      <c r="AA1744" s="40">
        <f t="shared" si="864"/>
        <v>0</v>
      </c>
      <c r="AC1744" s="41"/>
      <c r="AD1744" s="37"/>
      <c r="AE1744" s="37"/>
      <c r="AF1744" s="37"/>
      <c r="AG1744" s="37"/>
      <c r="AH1744" s="37"/>
      <c r="AI1744" s="35">
        <f t="shared" si="865"/>
        <v>0</v>
      </c>
      <c r="AK1744" s="35">
        <f t="shared" si="878"/>
        <v>0</v>
      </c>
      <c r="AL1744" s="35">
        <f t="shared" si="879"/>
        <v>0</v>
      </c>
      <c r="AM1744" s="35">
        <f t="shared" si="880"/>
        <v>0</v>
      </c>
      <c r="AN1744" s="35">
        <f t="shared" si="881"/>
        <v>0</v>
      </c>
      <c r="AO1744" s="35">
        <f t="shared" si="882"/>
        <v>0</v>
      </c>
      <c r="AP1744" s="35">
        <f t="shared" si="883"/>
        <v>0</v>
      </c>
      <c r="AQ1744" s="35">
        <f t="shared" si="871"/>
        <v>0</v>
      </c>
      <c r="AS1744" s="36"/>
    </row>
    <row r="1745" spans="2:45" hidden="1">
      <c r="B1745" s="316"/>
      <c r="C1745" s="316"/>
      <c r="D1745" s="319"/>
      <c r="E1745" s="319"/>
      <c r="G1745" s="36"/>
      <c r="H1745" s="37"/>
      <c r="I1745" s="41"/>
      <c r="J1745" s="36"/>
      <c r="K1745" s="36"/>
      <c r="L1745" s="38"/>
      <c r="M1745" s="37"/>
      <c r="N1745" s="36"/>
      <c r="O1745" s="37"/>
      <c r="P1745" s="36"/>
      <c r="Q1745" s="37"/>
      <c r="R1745" s="37"/>
      <c r="S1745" s="40">
        <f t="shared" si="860"/>
        <v>0</v>
      </c>
      <c r="U1745" s="40">
        <f t="shared" si="872"/>
        <v>0</v>
      </c>
      <c r="V1745" s="40">
        <f t="shared" si="873"/>
        <v>0</v>
      </c>
      <c r="W1745" s="40">
        <f t="shared" si="874"/>
        <v>0</v>
      </c>
      <c r="X1745" s="40">
        <f t="shared" si="875"/>
        <v>0</v>
      </c>
      <c r="Y1745" s="40">
        <f t="shared" si="876"/>
        <v>0</v>
      </c>
      <c r="Z1745" s="40">
        <f t="shared" si="877"/>
        <v>0</v>
      </c>
      <c r="AA1745" s="40">
        <f t="shared" si="864"/>
        <v>0</v>
      </c>
      <c r="AC1745" s="41"/>
      <c r="AD1745" s="37"/>
      <c r="AE1745" s="37"/>
      <c r="AF1745" s="37"/>
      <c r="AG1745" s="37"/>
      <c r="AH1745" s="37"/>
      <c r="AI1745" s="35">
        <f t="shared" si="865"/>
        <v>0</v>
      </c>
      <c r="AK1745" s="35">
        <f t="shared" si="878"/>
        <v>0</v>
      </c>
      <c r="AL1745" s="35">
        <f t="shared" si="879"/>
        <v>0</v>
      </c>
      <c r="AM1745" s="35">
        <f t="shared" si="880"/>
        <v>0</v>
      </c>
      <c r="AN1745" s="35">
        <f t="shared" si="881"/>
        <v>0</v>
      </c>
      <c r="AO1745" s="35">
        <f t="shared" si="882"/>
        <v>0</v>
      </c>
      <c r="AP1745" s="35">
        <f t="shared" si="883"/>
        <v>0</v>
      </c>
      <c r="AQ1745" s="35">
        <f t="shared" si="871"/>
        <v>0</v>
      </c>
      <c r="AS1745" s="36"/>
    </row>
    <row r="1746" spans="2:45" hidden="1">
      <c r="B1746" s="316"/>
      <c r="C1746" s="316"/>
      <c r="D1746" s="319"/>
      <c r="E1746" s="319"/>
      <c r="G1746" s="36"/>
      <c r="H1746" s="37"/>
      <c r="I1746" s="41"/>
      <c r="J1746" s="36"/>
      <c r="K1746" s="36"/>
      <c r="L1746" s="38"/>
      <c r="M1746" s="37"/>
      <c r="N1746" s="36"/>
      <c r="O1746" s="37"/>
      <c r="P1746" s="36"/>
      <c r="Q1746" s="37"/>
      <c r="R1746" s="37"/>
      <c r="S1746" s="40">
        <f t="shared" si="860"/>
        <v>0</v>
      </c>
      <c r="U1746" s="40">
        <f t="shared" si="872"/>
        <v>0</v>
      </c>
      <c r="V1746" s="40">
        <f t="shared" si="873"/>
        <v>0</v>
      </c>
      <c r="W1746" s="40">
        <f t="shared" si="874"/>
        <v>0</v>
      </c>
      <c r="X1746" s="40">
        <f t="shared" si="875"/>
        <v>0</v>
      </c>
      <c r="Y1746" s="40">
        <f t="shared" si="876"/>
        <v>0</v>
      </c>
      <c r="Z1746" s="40">
        <f t="shared" si="877"/>
        <v>0</v>
      </c>
      <c r="AA1746" s="40">
        <f t="shared" si="864"/>
        <v>0</v>
      </c>
      <c r="AC1746" s="41"/>
      <c r="AD1746" s="37"/>
      <c r="AE1746" s="37"/>
      <c r="AF1746" s="37"/>
      <c r="AG1746" s="37"/>
      <c r="AH1746" s="37"/>
      <c r="AI1746" s="35">
        <f t="shared" si="865"/>
        <v>0</v>
      </c>
      <c r="AK1746" s="35">
        <f t="shared" si="878"/>
        <v>0</v>
      </c>
      <c r="AL1746" s="35">
        <f t="shared" si="879"/>
        <v>0</v>
      </c>
      <c r="AM1746" s="35">
        <f t="shared" si="880"/>
        <v>0</v>
      </c>
      <c r="AN1746" s="35">
        <f t="shared" si="881"/>
        <v>0</v>
      </c>
      <c r="AO1746" s="35">
        <f t="shared" si="882"/>
        <v>0</v>
      </c>
      <c r="AP1746" s="35">
        <f t="shared" si="883"/>
        <v>0</v>
      </c>
      <c r="AQ1746" s="35">
        <f t="shared" si="871"/>
        <v>0</v>
      </c>
      <c r="AS1746" s="36"/>
    </row>
    <row r="1747" spans="2:45" hidden="1">
      <c r="B1747" s="316"/>
      <c r="C1747" s="316"/>
      <c r="D1747" s="319"/>
      <c r="E1747" s="319"/>
      <c r="G1747" s="36"/>
      <c r="H1747" s="37"/>
      <c r="I1747" s="41"/>
      <c r="J1747" s="36"/>
      <c r="K1747" s="36"/>
      <c r="L1747" s="38"/>
      <c r="M1747" s="37"/>
      <c r="N1747" s="36"/>
      <c r="O1747" s="37"/>
      <c r="P1747" s="36"/>
      <c r="Q1747" s="37"/>
      <c r="R1747" s="37"/>
      <c r="S1747" s="40">
        <f t="shared" si="860"/>
        <v>0</v>
      </c>
      <c r="U1747" s="40">
        <f t="shared" si="872"/>
        <v>0</v>
      </c>
      <c r="V1747" s="40">
        <f t="shared" si="873"/>
        <v>0</v>
      </c>
      <c r="W1747" s="40">
        <f t="shared" si="874"/>
        <v>0</v>
      </c>
      <c r="X1747" s="40">
        <f t="shared" si="875"/>
        <v>0</v>
      </c>
      <c r="Y1747" s="40">
        <f t="shared" si="876"/>
        <v>0</v>
      </c>
      <c r="Z1747" s="40">
        <f t="shared" si="877"/>
        <v>0</v>
      </c>
      <c r="AA1747" s="40">
        <f t="shared" si="864"/>
        <v>0</v>
      </c>
      <c r="AC1747" s="41"/>
      <c r="AD1747" s="37"/>
      <c r="AE1747" s="37"/>
      <c r="AF1747" s="37"/>
      <c r="AG1747" s="37"/>
      <c r="AH1747" s="37"/>
      <c r="AI1747" s="35">
        <f t="shared" si="865"/>
        <v>0</v>
      </c>
      <c r="AK1747" s="35">
        <f t="shared" si="878"/>
        <v>0</v>
      </c>
      <c r="AL1747" s="35">
        <f t="shared" si="879"/>
        <v>0</v>
      </c>
      <c r="AM1747" s="35">
        <f t="shared" si="880"/>
        <v>0</v>
      </c>
      <c r="AN1747" s="35">
        <f t="shared" si="881"/>
        <v>0</v>
      </c>
      <c r="AO1747" s="35">
        <f t="shared" si="882"/>
        <v>0</v>
      </c>
      <c r="AP1747" s="35">
        <f t="shared" si="883"/>
        <v>0</v>
      </c>
      <c r="AQ1747" s="35">
        <f t="shared" si="871"/>
        <v>0</v>
      </c>
      <c r="AS1747" s="36"/>
    </row>
    <row r="1748" spans="2:45" hidden="1">
      <c r="B1748" s="316"/>
      <c r="C1748" s="316"/>
      <c r="D1748" s="319"/>
      <c r="E1748" s="319"/>
      <c r="G1748" s="36"/>
      <c r="H1748" s="37"/>
      <c r="I1748" s="41"/>
      <c r="J1748" s="36"/>
      <c r="K1748" s="36"/>
      <c r="L1748" s="38"/>
      <c r="M1748" s="37"/>
      <c r="N1748" s="36"/>
      <c r="O1748" s="37"/>
      <c r="P1748" s="36"/>
      <c r="Q1748" s="37"/>
      <c r="R1748" s="37"/>
      <c r="S1748" s="40">
        <f t="shared" si="860"/>
        <v>0</v>
      </c>
      <c r="U1748" s="40">
        <f t="shared" si="872"/>
        <v>0</v>
      </c>
      <c r="V1748" s="40">
        <f t="shared" si="873"/>
        <v>0</v>
      </c>
      <c r="W1748" s="40">
        <f t="shared" si="874"/>
        <v>0</v>
      </c>
      <c r="X1748" s="40">
        <f t="shared" si="875"/>
        <v>0</v>
      </c>
      <c r="Y1748" s="40">
        <f t="shared" si="876"/>
        <v>0</v>
      </c>
      <c r="Z1748" s="40">
        <f t="shared" si="877"/>
        <v>0</v>
      </c>
      <c r="AA1748" s="40">
        <f t="shared" si="864"/>
        <v>0</v>
      </c>
      <c r="AC1748" s="41"/>
      <c r="AD1748" s="37"/>
      <c r="AE1748" s="37"/>
      <c r="AF1748" s="37"/>
      <c r="AG1748" s="37"/>
      <c r="AH1748" s="37"/>
      <c r="AI1748" s="35">
        <f t="shared" si="865"/>
        <v>0</v>
      </c>
      <c r="AK1748" s="35">
        <f t="shared" si="878"/>
        <v>0</v>
      </c>
      <c r="AL1748" s="35">
        <f t="shared" si="879"/>
        <v>0</v>
      </c>
      <c r="AM1748" s="35">
        <f t="shared" si="880"/>
        <v>0</v>
      </c>
      <c r="AN1748" s="35">
        <f t="shared" si="881"/>
        <v>0</v>
      </c>
      <c r="AO1748" s="35">
        <f t="shared" si="882"/>
        <v>0</v>
      </c>
      <c r="AP1748" s="35">
        <f t="shared" si="883"/>
        <v>0</v>
      </c>
      <c r="AQ1748" s="35">
        <f t="shared" si="871"/>
        <v>0</v>
      </c>
      <c r="AS1748" s="36"/>
    </row>
    <row r="1749" spans="2:45" hidden="1">
      <c r="B1749" s="316"/>
      <c r="C1749" s="316"/>
      <c r="D1749" s="319"/>
      <c r="E1749" s="319"/>
      <c r="G1749" s="36"/>
      <c r="H1749" s="37"/>
      <c r="I1749" s="41"/>
      <c r="J1749" s="36"/>
      <c r="K1749" s="36"/>
      <c r="L1749" s="38"/>
      <c r="M1749" s="37"/>
      <c r="N1749" s="36"/>
      <c r="O1749" s="37"/>
      <c r="P1749" s="36"/>
      <c r="Q1749" s="37"/>
      <c r="R1749" s="37"/>
      <c r="S1749" s="40">
        <f t="shared" si="860"/>
        <v>0</v>
      </c>
      <c r="U1749" s="40">
        <f t="shared" si="872"/>
        <v>0</v>
      </c>
      <c r="V1749" s="40">
        <f t="shared" si="873"/>
        <v>0</v>
      </c>
      <c r="W1749" s="40">
        <f t="shared" si="874"/>
        <v>0</v>
      </c>
      <c r="X1749" s="40">
        <f t="shared" si="875"/>
        <v>0</v>
      </c>
      <c r="Y1749" s="40">
        <f t="shared" si="876"/>
        <v>0</v>
      </c>
      <c r="Z1749" s="40">
        <f t="shared" si="877"/>
        <v>0</v>
      </c>
      <c r="AA1749" s="40">
        <f t="shared" si="864"/>
        <v>0</v>
      </c>
      <c r="AC1749" s="41"/>
      <c r="AD1749" s="37"/>
      <c r="AE1749" s="37"/>
      <c r="AF1749" s="37"/>
      <c r="AG1749" s="37"/>
      <c r="AH1749" s="37"/>
      <c r="AI1749" s="35">
        <f t="shared" si="865"/>
        <v>0</v>
      </c>
      <c r="AK1749" s="35">
        <f t="shared" si="878"/>
        <v>0</v>
      </c>
      <c r="AL1749" s="35">
        <f t="shared" si="879"/>
        <v>0</v>
      </c>
      <c r="AM1749" s="35">
        <f t="shared" si="880"/>
        <v>0</v>
      </c>
      <c r="AN1749" s="35">
        <f t="shared" si="881"/>
        <v>0</v>
      </c>
      <c r="AO1749" s="35">
        <f t="shared" si="882"/>
        <v>0</v>
      </c>
      <c r="AP1749" s="35">
        <f t="shared" si="883"/>
        <v>0</v>
      </c>
      <c r="AQ1749" s="35">
        <f t="shared" si="871"/>
        <v>0</v>
      </c>
      <c r="AS1749" s="36"/>
    </row>
    <row r="1750" spans="2:45" hidden="1">
      <c r="B1750" s="316"/>
      <c r="C1750" s="316"/>
      <c r="D1750" s="319"/>
      <c r="E1750" s="319"/>
      <c r="G1750" s="36"/>
      <c r="H1750" s="37"/>
      <c r="I1750" s="41"/>
      <c r="J1750" s="36"/>
      <c r="K1750" s="36"/>
      <c r="L1750" s="38"/>
      <c r="M1750" s="37"/>
      <c r="N1750" s="36"/>
      <c r="O1750" s="37"/>
      <c r="P1750" s="36"/>
      <c r="Q1750" s="37"/>
      <c r="R1750" s="37"/>
      <c r="S1750" s="40">
        <f t="shared" si="860"/>
        <v>0</v>
      </c>
      <c r="U1750" s="40">
        <f t="shared" si="872"/>
        <v>0</v>
      </c>
      <c r="V1750" s="40">
        <f t="shared" si="873"/>
        <v>0</v>
      </c>
      <c r="W1750" s="40">
        <f t="shared" si="874"/>
        <v>0</v>
      </c>
      <c r="X1750" s="40">
        <f t="shared" si="875"/>
        <v>0</v>
      </c>
      <c r="Y1750" s="40">
        <f t="shared" si="876"/>
        <v>0</v>
      </c>
      <c r="Z1750" s="40">
        <f t="shared" si="877"/>
        <v>0</v>
      </c>
      <c r="AA1750" s="40">
        <f t="shared" si="864"/>
        <v>0</v>
      </c>
      <c r="AC1750" s="41"/>
      <c r="AD1750" s="37"/>
      <c r="AE1750" s="37"/>
      <c r="AF1750" s="37"/>
      <c r="AG1750" s="37"/>
      <c r="AH1750" s="37"/>
      <c r="AI1750" s="35">
        <f t="shared" si="865"/>
        <v>0</v>
      </c>
      <c r="AK1750" s="35">
        <f t="shared" si="878"/>
        <v>0</v>
      </c>
      <c r="AL1750" s="35">
        <f t="shared" si="879"/>
        <v>0</v>
      </c>
      <c r="AM1750" s="35">
        <f t="shared" si="880"/>
        <v>0</v>
      </c>
      <c r="AN1750" s="35">
        <f t="shared" si="881"/>
        <v>0</v>
      </c>
      <c r="AO1750" s="35">
        <f t="shared" si="882"/>
        <v>0</v>
      </c>
      <c r="AP1750" s="35">
        <f t="shared" si="883"/>
        <v>0</v>
      </c>
      <c r="AQ1750" s="35">
        <f t="shared" si="871"/>
        <v>0</v>
      </c>
      <c r="AS1750" s="36"/>
    </row>
    <row r="1751" spans="2:45" hidden="1">
      <c r="B1751" s="316"/>
      <c r="C1751" s="316"/>
      <c r="D1751" s="319"/>
      <c r="E1751" s="319"/>
      <c r="G1751" s="36"/>
      <c r="H1751" s="37"/>
      <c r="I1751" s="41"/>
      <c r="J1751" s="36"/>
      <c r="K1751" s="36"/>
      <c r="L1751" s="38"/>
      <c r="M1751" s="37"/>
      <c r="N1751" s="36"/>
      <c r="O1751" s="37"/>
      <c r="P1751" s="36"/>
      <c r="Q1751" s="37"/>
      <c r="R1751" s="37"/>
      <c r="S1751" s="40">
        <f t="shared" si="860"/>
        <v>0</v>
      </c>
      <c r="U1751" s="40">
        <f t="shared" si="872"/>
        <v>0</v>
      </c>
      <c r="V1751" s="40">
        <f t="shared" si="873"/>
        <v>0</v>
      </c>
      <c r="W1751" s="40">
        <f t="shared" si="874"/>
        <v>0</v>
      </c>
      <c r="X1751" s="40">
        <f t="shared" si="875"/>
        <v>0</v>
      </c>
      <c r="Y1751" s="40">
        <f t="shared" si="876"/>
        <v>0</v>
      </c>
      <c r="Z1751" s="40">
        <f t="shared" si="877"/>
        <v>0</v>
      </c>
      <c r="AA1751" s="40">
        <f t="shared" si="864"/>
        <v>0</v>
      </c>
      <c r="AC1751" s="41"/>
      <c r="AD1751" s="37"/>
      <c r="AE1751" s="37"/>
      <c r="AF1751" s="37"/>
      <c r="AG1751" s="37"/>
      <c r="AH1751" s="37"/>
      <c r="AI1751" s="35">
        <f t="shared" si="865"/>
        <v>0</v>
      </c>
      <c r="AK1751" s="35">
        <f t="shared" si="878"/>
        <v>0</v>
      </c>
      <c r="AL1751" s="35">
        <f t="shared" si="879"/>
        <v>0</v>
      </c>
      <c r="AM1751" s="35">
        <f t="shared" si="880"/>
        <v>0</v>
      </c>
      <c r="AN1751" s="35">
        <f t="shared" si="881"/>
        <v>0</v>
      </c>
      <c r="AO1751" s="35">
        <f t="shared" si="882"/>
        <v>0</v>
      </c>
      <c r="AP1751" s="35">
        <f t="shared" si="883"/>
        <v>0</v>
      </c>
      <c r="AQ1751" s="35">
        <f t="shared" si="871"/>
        <v>0</v>
      </c>
      <c r="AS1751" s="36"/>
    </row>
    <row r="1752" spans="2:45" hidden="1">
      <c r="B1752" s="316"/>
      <c r="C1752" s="316"/>
      <c r="D1752" s="319"/>
      <c r="E1752" s="319"/>
      <c r="G1752" s="36"/>
      <c r="H1752" s="37"/>
      <c r="I1752" s="41"/>
      <c r="J1752" s="36"/>
      <c r="K1752" s="36"/>
      <c r="L1752" s="38"/>
      <c r="M1752" s="37"/>
      <c r="N1752" s="36"/>
      <c r="O1752" s="37"/>
      <c r="P1752" s="36"/>
      <c r="Q1752" s="37"/>
      <c r="R1752" s="37"/>
      <c r="S1752" s="40">
        <f t="shared" si="860"/>
        <v>0</v>
      </c>
      <c r="U1752" s="40">
        <f t="shared" si="872"/>
        <v>0</v>
      </c>
      <c r="V1752" s="40">
        <f t="shared" si="873"/>
        <v>0</v>
      </c>
      <c r="W1752" s="40">
        <f t="shared" si="874"/>
        <v>0</v>
      </c>
      <c r="X1752" s="40">
        <f t="shared" si="875"/>
        <v>0</v>
      </c>
      <c r="Y1752" s="40">
        <f t="shared" si="876"/>
        <v>0</v>
      </c>
      <c r="Z1752" s="40">
        <f t="shared" si="877"/>
        <v>0</v>
      </c>
      <c r="AA1752" s="40">
        <f t="shared" si="864"/>
        <v>0</v>
      </c>
      <c r="AC1752" s="41"/>
      <c r="AD1752" s="37"/>
      <c r="AE1752" s="37"/>
      <c r="AF1752" s="37"/>
      <c r="AG1752" s="37"/>
      <c r="AH1752" s="37"/>
      <c r="AI1752" s="35">
        <f t="shared" si="865"/>
        <v>0</v>
      </c>
      <c r="AK1752" s="35">
        <f t="shared" si="878"/>
        <v>0</v>
      </c>
      <c r="AL1752" s="35">
        <f t="shared" si="879"/>
        <v>0</v>
      </c>
      <c r="AM1752" s="35">
        <f t="shared" si="880"/>
        <v>0</v>
      </c>
      <c r="AN1752" s="35">
        <f t="shared" si="881"/>
        <v>0</v>
      </c>
      <c r="AO1752" s="35">
        <f t="shared" si="882"/>
        <v>0</v>
      </c>
      <c r="AP1752" s="35">
        <f t="shared" si="883"/>
        <v>0</v>
      </c>
      <c r="AQ1752" s="35">
        <f t="shared" si="871"/>
        <v>0</v>
      </c>
      <c r="AS1752" s="36"/>
    </row>
    <row r="1753" spans="2:45" hidden="1">
      <c r="B1753" s="316"/>
      <c r="C1753" s="316"/>
      <c r="D1753" s="319"/>
      <c r="E1753" s="319"/>
      <c r="G1753" s="36"/>
      <c r="H1753" s="37"/>
      <c r="I1753" s="41"/>
      <c r="J1753" s="36"/>
      <c r="K1753" s="36"/>
      <c r="L1753" s="38"/>
      <c r="M1753" s="37"/>
      <c r="N1753" s="36"/>
      <c r="O1753" s="37"/>
      <c r="P1753" s="36"/>
      <c r="Q1753" s="37"/>
      <c r="R1753" s="37"/>
      <c r="S1753" s="40">
        <f t="shared" si="860"/>
        <v>0</v>
      </c>
      <c r="U1753" s="40">
        <f t="shared" si="872"/>
        <v>0</v>
      </c>
      <c r="V1753" s="40">
        <f t="shared" si="873"/>
        <v>0</v>
      </c>
      <c r="W1753" s="40">
        <f t="shared" si="874"/>
        <v>0</v>
      </c>
      <c r="X1753" s="40">
        <f t="shared" si="875"/>
        <v>0</v>
      </c>
      <c r="Y1753" s="40">
        <f t="shared" si="876"/>
        <v>0</v>
      </c>
      <c r="Z1753" s="40">
        <f t="shared" si="877"/>
        <v>0</v>
      </c>
      <c r="AA1753" s="40">
        <f t="shared" si="864"/>
        <v>0</v>
      </c>
      <c r="AC1753" s="41"/>
      <c r="AD1753" s="37"/>
      <c r="AE1753" s="37"/>
      <c r="AF1753" s="37"/>
      <c r="AG1753" s="37"/>
      <c r="AH1753" s="37"/>
      <c r="AI1753" s="35">
        <f t="shared" si="865"/>
        <v>0</v>
      </c>
      <c r="AK1753" s="35">
        <f t="shared" si="878"/>
        <v>0</v>
      </c>
      <c r="AL1753" s="35">
        <f t="shared" si="879"/>
        <v>0</v>
      </c>
      <c r="AM1753" s="35">
        <f t="shared" si="880"/>
        <v>0</v>
      </c>
      <c r="AN1753" s="35">
        <f t="shared" si="881"/>
        <v>0</v>
      </c>
      <c r="AO1753" s="35">
        <f t="shared" si="882"/>
        <v>0</v>
      </c>
      <c r="AP1753" s="35">
        <f t="shared" si="883"/>
        <v>0</v>
      </c>
      <c r="AQ1753" s="35">
        <f t="shared" si="871"/>
        <v>0</v>
      </c>
      <c r="AS1753" s="36"/>
    </row>
    <row r="1754" spans="2:45" hidden="1">
      <c r="B1754" s="316"/>
      <c r="C1754" s="316"/>
      <c r="D1754" s="319"/>
      <c r="E1754" s="319"/>
      <c r="G1754" s="36"/>
      <c r="H1754" s="37"/>
      <c r="I1754" s="41"/>
      <c r="J1754" s="36"/>
      <c r="K1754" s="36"/>
      <c r="L1754" s="38"/>
      <c r="M1754" s="37"/>
      <c r="N1754" s="36"/>
      <c r="O1754" s="37"/>
      <c r="P1754" s="36"/>
      <c r="Q1754" s="37"/>
      <c r="R1754" s="37"/>
      <c r="S1754" s="40">
        <f t="shared" si="860"/>
        <v>0</v>
      </c>
      <c r="U1754" s="40">
        <f t="shared" si="872"/>
        <v>0</v>
      </c>
      <c r="V1754" s="40">
        <f t="shared" si="873"/>
        <v>0</v>
      </c>
      <c r="W1754" s="40">
        <f t="shared" si="874"/>
        <v>0</v>
      </c>
      <c r="X1754" s="40">
        <f t="shared" si="875"/>
        <v>0</v>
      </c>
      <c r="Y1754" s="40">
        <f t="shared" si="876"/>
        <v>0</v>
      </c>
      <c r="Z1754" s="40">
        <f t="shared" si="877"/>
        <v>0</v>
      </c>
      <c r="AA1754" s="40">
        <f t="shared" si="864"/>
        <v>0</v>
      </c>
      <c r="AC1754" s="41"/>
      <c r="AD1754" s="37"/>
      <c r="AE1754" s="37"/>
      <c r="AF1754" s="37"/>
      <c r="AG1754" s="37"/>
      <c r="AH1754" s="37"/>
      <c r="AI1754" s="35">
        <f t="shared" si="865"/>
        <v>0</v>
      </c>
      <c r="AK1754" s="35">
        <f t="shared" si="878"/>
        <v>0</v>
      </c>
      <c r="AL1754" s="35">
        <f t="shared" si="879"/>
        <v>0</v>
      </c>
      <c r="AM1754" s="35">
        <f t="shared" si="880"/>
        <v>0</v>
      </c>
      <c r="AN1754" s="35">
        <f t="shared" si="881"/>
        <v>0</v>
      </c>
      <c r="AO1754" s="35">
        <f t="shared" si="882"/>
        <v>0</v>
      </c>
      <c r="AP1754" s="35">
        <f t="shared" si="883"/>
        <v>0</v>
      </c>
      <c r="AQ1754" s="35">
        <f t="shared" si="871"/>
        <v>0</v>
      </c>
      <c r="AS1754" s="36"/>
    </row>
    <row r="1755" spans="2:45" hidden="1">
      <c r="B1755" s="316"/>
      <c r="C1755" s="316"/>
      <c r="D1755" s="319"/>
      <c r="E1755" s="319"/>
      <c r="G1755" s="36"/>
      <c r="H1755" s="37"/>
      <c r="I1755" s="41"/>
      <c r="J1755" s="36"/>
      <c r="K1755" s="36"/>
      <c r="L1755" s="38"/>
      <c r="M1755" s="37"/>
      <c r="N1755" s="36"/>
      <c r="O1755" s="37"/>
      <c r="P1755" s="36"/>
      <c r="Q1755" s="37"/>
      <c r="R1755" s="37"/>
      <c r="S1755" s="40">
        <f t="shared" si="860"/>
        <v>0</v>
      </c>
      <c r="U1755" s="40">
        <f t="shared" si="872"/>
        <v>0</v>
      </c>
      <c r="V1755" s="40">
        <f t="shared" si="873"/>
        <v>0</v>
      </c>
      <c r="W1755" s="40">
        <f t="shared" si="874"/>
        <v>0</v>
      </c>
      <c r="X1755" s="40">
        <f t="shared" si="875"/>
        <v>0</v>
      </c>
      <c r="Y1755" s="40">
        <f t="shared" si="876"/>
        <v>0</v>
      </c>
      <c r="Z1755" s="40">
        <f t="shared" si="877"/>
        <v>0</v>
      </c>
      <c r="AA1755" s="40">
        <f t="shared" si="864"/>
        <v>0</v>
      </c>
      <c r="AC1755" s="41"/>
      <c r="AD1755" s="37"/>
      <c r="AE1755" s="37"/>
      <c r="AF1755" s="37"/>
      <c r="AG1755" s="37"/>
      <c r="AH1755" s="37"/>
      <c r="AI1755" s="35">
        <f t="shared" si="865"/>
        <v>0</v>
      </c>
      <c r="AK1755" s="35">
        <f t="shared" si="878"/>
        <v>0</v>
      </c>
      <c r="AL1755" s="35">
        <f t="shared" si="879"/>
        <v>0</v>
      </c>
      <c r="AM1755" s="35">
        <f t="shared" si="880"/>
        <v>0</v>
      </c>
      <c r="AN1755" s="35">
        <f t="shared" si="881"/>
        <v>0</v>
      </c>
      <c r="AO1755" s="35">
        <f t="shared" si="882"/>
        <v>0</v>
      </c>
      <c r="AP1755" s="35">
        <f t="shared" si="883"/>
        <v>0</v>
      </c>
      <c r="AQ1755" s="35">
        <f t="shared" si="871"/>
        <v>0</v>
      </c>
      <c r="AS1755" s="36"/>
    </row>
    <row r="1756" spans="2:45" hidden="1">
      <c r="B1756" s="316"/>
      <c r="C1756" s="316"/>
      <c r="D1756" s="319"/>
      <c r="E1756" s="319"/>
      <c r="G1756" s="36"/>
      <c r="H1756" s="37"/>
      <c r="I1756" s="41"/>
      <c r="J1756" s="36"/>
      <c r="K1756" s="36"/>
      <c r="L1756" s="38"/>
      <c r="M1756" s="37"/>
      <c r="N1756" s="36"/>
      <c r="O1756" s="37"/>
      <c r="P1756" s="36"/>
      <c r="Q1756" s="37"/>
      <c r="R1756" s="37"/>
      <c r="S1756" s="40">
        <f t="shared" si="860"/>
        <v>0</v>
      </c>
      <c r="U1756" s="40">
        <f t="shared" si="872"/>
        <v>0</v>
      </c>
      <c r="V1756" s="40">
        <f t="shared" si="873"/>
        <v>0</v>
      </c>
      <c r="W1756" s="40">
        <f t="shared" si="874"/>
        <v>0</v>
      </c>
      <c r="X1756" s="40">
        <f t="shared" si="875"/>
        <v>0</v>
      </c>
      <c r="Y1756" s="40">
        <f t="shared" si="876"/>
        <v>0</v>
      </c>
      <c r="Z1756" s="40">
        <f t="shared" si="877"/>
        <v>0</v>
      </c>
      <c r="AA1756" s="40">
        <f t="shared" si="864"/>
        <v>0</v>
      </c>
      <c r="AC1756" s="41"/>
      <c r="AD1756" s="37"/>
      <c r="AE1756" s="37"/>
      <c r="AF1756" s="37"/>
      <c r="AG1756" s="37"/>
      <c r="AH1756" s="37"/>
      <c r="AI1756" s="35">
        <f t="shared" si="865"/>
        <v>0</v>
      </c>
      <c r="AK1756" s="35">
        <f t="shared" si="878"/>
        <v>0</v>
      </c>
      <c r="AL1756" s="35">
        <f t="shared" si="879"/>
        <v>0</v>
      </c>
      <c r="AM1756" s="35">
        <f t="shared" si="880"/>
        <v>0</v>
      </c>
      <c r="AN1756" s="35">
        <f t="shared" si="881"/>
        <v>0</v>
      </c>
      <c r="AO1756" s="35">
        <f t="shared" si="882"/>
        <v>0</v>
      </c>
      <c r="AP1756" s="35">
        <f t="shared" si="883"/>
        <v>0</v>
      </c>
      <c r="AQ1756" s="35">
        <f t="shared" si="871"/>
        <v>0</v>
      </c>
      <c r="AS1756" s="36"/>
    </row>
    <row r="1757" spans="2:45" hidden="1">
      <c r="B1757" s="316"/>
      <c r="C1757" s="316"/>
      <c r="D1757" s="319"/>
      <c r="E1757" s="319"/>
      <c r="G1757" s="36"/>
      <c r="H1757" s="37"/>
      <c r="I1757" s="41"/>
      <c r="J1757" s="36"/>
      <c r="K1757" s="36"/>
      <c r="L1757" s="38"/>
      <c r="M1757" s="37"/>
      <c r="N1757" s="36"/>
      <c r="O1757" s="37"/>
      <c r="P1757" s="36"/>
      <c r="Q1757" s="37"/>
      <c r="R1757" s="37"/>
      <c r="S1757" s="40">
        <f t="shared" si="860"/>
        <v>0</v>
      </c>
      <c r="U1757" s="40">
        <f t="shared" si="872"/>
        <v>0</v>
      </c>
      <c r="V1757" s="40">
        <f t="shared" si="873"/>
        <v>0</v>
      </c>
      <c r="W1757" s="40">
        <f t="shared" si="874"/>
        <v>0</v>
      </c>
      <c r="X1757" s="40">
        <f t="shared" si="875"/>
        <v>0</v>
      </c>
      <c r="Y1757" s="40">
        <f t="shared" si="876"/>
        <v>0</v>
      </c>
      <c r="Z1757" s="40">
        <f t="shared" si="877"/>
        <v>0</v>
      </c>
      <c r="AA1757" s="40">
        <f t="shared" si="864"/>
        <v>0</v>
      </c>
      <c r="AC1757" s="41"/>
      <c r="AD1757" s="37"/>
      <c r="AE1757" s="37"/>
      <c r="AF1757" s="37"/>
      <c r="AG1757" s="37"/>
      <c r="AH1757" s="37"/>
      <c r="AI1757" s="35">
        <f t="shared" si="865"/>
        <v>0</v>
      </c>
      <c r="AK1757" s="35">
        <f t="shared" si="878"/>
        <v>0</v>
      </c>
      <c r="AL1757" s="35">
        <f t="shared" si="879"/>
        <v>0</v>
      </c>
      <c r="AM1757" s="35">
        <f t="shared" si="880"/>
        <v>0</v>
      </c>
      <c r="AN1757" s="35">
        <f t="shared" si="881"/>
        <v>0</v>
      </c>
      <c r="AO1757" s="35">
        <f t="shared" si="882"/>
        <v>0</v>
      </c>
      <c r="AP1757" s="35">
        <f t="shared" si="883"/>
        <v>0</v>
      </c>
      <c r="AQ1757" s="35">
        <f t="shared" si="871"/>
        <v>0</v>
      </c>
      <c r="AS1757" s="36"/>
    </row>
    <row r="1758" spans="2:45" hidden="1">
      <c r="B1758" s="316"/>
      <c r="C1758" s="316"/>
      <c r="D1758" s="319"/>
      <c r="E1758" s="319"/>
      <c r="G1758" s="36"/>
      <c r="H1758" s="37"/>
      <c r="I1758" s="41"/>
      <c r="J1758" s="36"/>
      <c r="K1758" s="36"/>
      <c r="L1758" s="38"/>
      <c r="M1758" s="37"/>
      <c r="N1758" s="36"/>
      <c r="O1758" s="37"/>
      <c r="P1758" s="36"/>
      <c r="Q1758" s="37"/>
      <c r="R1758" s="37"/>
      <c r="S1758" s="40">
        <f t="shared" si="860"/>
        <v>0</v>
      </c>
      <c r="U1758" s="40">
        <f t="shared" si="872"/>
        <v>0</v>
      </c>
      <c r="V1758" s="40">
        <f t="shared" si="873"/>
        <v>0</v>
      </c>
      <c r="W1758" s="40">
        <f t="shared" si="874"/>
        <v>0</v>
      </c>
      <c r="X1758" s="40">
        <f t="shared" si="875"/>
        <v>0</v>
      </c>
      <c r="Y1758" s="40">
        <f t="shared" si="876"/>
        <v>0</v>
      </c>
      <c r="Z1758" s="40">
        <f t="shared" si="877"/>
        <v>0</v>
      </c>
      <c r="AA1758" s="40">
        <f t="shared" si="864"/>
        <v>0</v>
      </c>
      <c r="AC1758" s="41"/>
      <c r="AD1758" s="37"/>
      <c r="AE1758" s="37"/>
      <c r="AF1758" s="37"/>
      <c r="AG1758" s="37"/>
      <c r="AH1758" s="37"/>
      <c r="AI1758" s="35">
        <f t="shared" si="865"/>
        <v>0</v>
      </c>
      <c r="AK1758" s="35">
        <f t="shared" si="878"/>
        <v>0</v>
      </c>
      <c r="AL1758" s="35">
        <f t="shared" si="879"/>
        <v>0</v>
      </c>
      <c r="AM1758" s="35">
        <f t="shared" si="880"/>
        <v>0</v>
      </c>
      <c r="AN1758" s="35">
        <f t="shared" si="881"/>
        <v>0</v>
      </c>
      <c r="AO1758" s="35">
        <f t="shared" si="882"/>
        <v>0</v>
      </c>
      <c r="AP1758" s="35">
        <f t="shared" si="883"/>
        <v>0</v>
      </c>
      <c r="AQ1758" s="35">
        <f t="shared" si="871"/>
        <v>0</v>
      </c>
      <c r="AS1758" s="36"/>
    </row>
    <row r="1759" spans="2:45" hidden="1">
      <c r="B1759" s="316"/>
      <c r="C1759" s="316"/>
      <c r="D1759" s="319"/>
      <c r="E1759" s="319"/>
      <c r="G1759" s="36"/>
      <c r="H1759" s="37"/>
      <c r="I1759" s="41"/>
      <c r="J1759" s="36"/>
      <c r="K1759" s="36"/>
      <c r="L1759" s="38"/>
      <c r="M1759" s="37"/>
      <c r="N1759" s="36"/>
      <c r="O1759" s="37"/>
      <c r="P1759" s="36"/>
      <c r="Q1759" s="37"/>
      <c r="R1759" s="37"/>
      <c r="S1759" s="40">
        <f t="shared" si="860"/>
        <v>0</v>
      </c>
      <c r="U1759" s="40">
        <f t="shared" si="872"/>
        <v>0</v>
      </c>
      <c r="V1759" s="40">
        <f t="shared" si="873"/>
        <v>0</v>
      </c>
      <c r="W1759" s="40">
        <f t="shared" si="874"/>
        <v>0</v>
      </c>
      <c r="X1759" s="40">
        <f t="shared" si="875"/>
        <v>0</v>
      </c>
      <c r="Y1759" s="40">
        <f t="shared" si="876"/>
        <v>0</v>
      </c>
      <c r="Z1759" s="40">
        <f t="shared" si="877"/>
        <v>0</v>
      </c>
      <c r="AA1759" s="40">
        <f t="shared" si="864"/>
        <v>0</v>
      </c>
      <c r="AC1759" s="41"/>
      <c r="AD1759" s="37"/>
      <c r="AE1759" s="37"/>
      <c r="AF1759" s="37"/>
      <c r="AG1759" s="37"/>
      <c r="AH1759" s="37"/>
      <c r="AI1759" s="35">
        <f t="shared" si="865"/>
        <v>0</v>
      </c>
      <c r="AK1759" s="35">
        <f t="shared" si="878"/>
        <v>0</v>
      </c>
      <c r="AL1759" s="35">
        <f t="shared" si="879"/>
        <v>0</v>
      </c>
      <c r="AM1759" s="35">
        <f t="shared" si="880"/>
        <v>0</v>
      </c>
      <c r="AN1759" s="35">
        <f t="shared" si="881"/>
        <v>0</v>
      </c>
      <c r="AO1759" s="35">
        <f t="shared" si="882"/>
        <v>0</v>
      </c>
      <c r="AP1759" s="35">
        <f t="shared" si="883"/>
        <v>0</v>
      </c>
      <c r="AQ1759" s="35">
        <f t="shared" si="871"/>
        <v>0</v>
      </c>
      <c r="AS1759" s="36"/>
    </row>
    <row r="1760" spans="2:45" hidden="1">
      <c r="B1760" s="316"/>
      <c r="C1760" s="316"/>
      <c r="D1760" s="319"/>
      <c r="E1760" s="319"/>
      <c r="G1760" s="36"/>
      <c r="H1760" s="37"/>
      <c r="I1760" s="41"/>
      <c r="J1760" s="36"/>
      <c r="K1760" s="36"/>
      <c r="L1760" s="38"/>
      <c r="M1760" s="37"/>
      <c r="N1760" s="36"/>
      <c r="O1760" s="37"/>
      <c r="P1760" s="36"/>
      <c r="Q1760" s="37"/>
      <c r="R1760" s="37"/>
      <c r="S1760" s="40">
        <f t="shared" si="860"/>
        <v>0</v>
      </c>
      <c r="U1760" s="40">
        <f t="shared" si="872"/>
        <v>0</v>
      </c>
      <c r="V1760" s="40">
        <f t="shared" si="873"/>
        <v>0</v>
      </c>
      <c r="W1760" s="40">
        <f t="shared" si="874"/>
        <v>0</v>
      </c>
      <c r="X1760" s="40">
        <f t="shared" si="875"/>
        <v>0</v>
      </c>
      <c r="Y1760" s="40">
        <f t="shared" si="876"/>
        <v>0</v>
      </c>
      <c r="Z1760" s="40">
        <f t="shared" si="877"/>
        <v>0</v>
      </c>
      <c r="AA1760" s="40">
        <f t="shared" si="864"/>
        <v>0</v>
      </c>
      <c r="AC1760" s="41"/>
      <c r="AD1760" s="37"/>
      <c r="AE1760" s="37"/>
      <c r="AF1760" s="37"/>
      <c r="AG1760" s="37"/>
      <c r="AH1760" s="37"/>
      <c r="AI1760" s="35">
        <f t="shared" si="865"/>
        <v>0</v>
      </c>
      <c r="AK1760" s="35">
        <f t="shared" si="878"/>
        <v>0</v>
      </c>
      <c r="AL1760" s="35">
        <f t="shared" si="879"/>
        <v>0</v>
      </c>
      <c r="AM1760" s="35">
        <f t="shared" si="880"/>
        <v>0</v>
      </c>
      <c r="AN1760" s="35">
        <f t="shared" si="881"/>
        <v>0</v>
      </c>
      <c r="AO1760" s="35">
        <f t="shared" si="882"/>
        <v>0</v>
      </c>
      <c r="AP1760" s="35">
        <f t="shared" si="883"/>
        <v>0</v>
      </c>
      <c r="AQ1760" s="35">
        <f t="shared" si="871"/>
        <v>0</v>
      </c>
      <c r="AS1760" s="36"/>
    </row>
    <row r="1761" spans="2:45" hidden="1">
      <c r="B1761" s="316"/>
      <c r="C1761" s="316"/>
      <c r="D1761" s="319"/>
      <c r="E1761" s="319"/>
      <c r="G1761" s="36"/>
      <c r="H1761" s="37"/>
      <c r="I1761" s="41"/>
      <c r="J1761" s="36"/>
      <c r="K1761" s="36"/>
      <c r="L1761" s="38"/>
      <c r="M1761" s="37"/>
      <c r="N1761" s="36"/>
      <c r="O1761" s="37"/>
      <c r="P1761" s="36"/>
      <c r="Q1761" s="37"/>
      <c r="R1761" s="37"/>
      <c r="S1761" s="40">
        <f t="shared" si="860"/>
        <v>0</v>
      </c>
      <c r="U1761" s="40">
        <f t="shared" si="872"/>
        <v>0</v>
      </c>
      <c r="V1761" s="40">
        <f t="shared" si="873"/>
        <v>0</v>
      </c>
      <c r="W1761" s="40">
        <f t="shared" si="874"/>
        <v>0</v>
      </c>
      <c r="X1761" s="40">
        <f t="shared" si="875"/>
        <v>0</v>
      </c>
      <c r="Y1761" s="40">
        <f t="shared" si="876"/>
        <v>0</v>
      </c>
      <c r="Z1761" s="40">
        <f t="shared" si="877"/>
        <v>0</v>
      </c>
      <c r="AA1761" s="40">
        <f t="shared" si="864"/>
        <v>0</v>
      </c>
      <c r="AC1761" s="41"/>
      <c r="AD1761" s="37"/>
      <c r="AE1761" s="37"/>
      <c r="AF1761" s="37"/>
      <c r="AG1761" s="37"/>
      <c r="AH1761" s="37"/>
      <c r="AI1761" s="35">
        <f t="shared" si="865"/>
        <v>0</v>
      </c>
      <c r="AK1761" s="35">
        <f t="shared" si="878"/>
        <v>0</v>
      </c>
      <c r="AL1761" s="35">
        <f t="shared" si="879"/>
        <v>0</v>
      </c>
      <c r="AM1761" s="35">
        <f t="shared" si="880"/>
        <v>0</v>
      </c>
      <c r="AN1761" s="35">
        <f t="shared" si="881"/>
        <v>0</v>
      </c>
      <c r="AO1761" s="35">
        <f t="shared" si="882"/>
        <v>0</v>
      </c>
      <c r="AP1761" s="35">
        <f t="shared" si="883"/>
        <v>0</v>
      </c>
      <c r="AQ1761" s="35">
        <f t="shared" si="871"/>
        <v>0</v>
      </c>
      <c r="AS1761" s="36"/>
    </row>
    <row r="1762" spans="2:45" hidden="1">
      <c r="B1762" s="316"/>
      <c r="C1762" s="316"/>
      <c r="D1762" s="319"/>
      <c r="E1762" s="319"/>
      <c r="G1762" s="36"/>
      <c r="H1762" s="37"/>
      <c r="I1762" s="41"/>
      <c r="J1762" s="36"/>
      <c r="K1762" s="36"/>
      <c r="L1762" s="38"/>
      <c r="M1762" s="37"/>
      <c r="N1762" s="36"/>
      <c r="O1762" s="37"/>
      <c r="P1762" s="36"/>
      <c r="Q1762" s="37"/>
      <c r="R1762" s="37"/>
      <c r="S1762" s="40">
        <f t="shared" si="860"/>
        <v>0</v>
      </c>
      <c r="U1762" s="40">
        <f t="shared" si="872"/>
        <v>0</v>
      </c>
      <c r="V1762" s="40">
        <f t="shared" si="873"/>
        <v>0</v>
      </c>
      <c r="W1762" s="40">
        <f t="shared" si="874"/>
        <v>0</v>
      </c>
      <c r="X1762" s="40">
        <f t="shared" si="875"/>
        <v>0</v>
      </c>
      <c r="Y1762" s="40">
        <f t="shared" si="876"/>
        <v>0</v>
      </c>
      <c r="Z1762" s="40">
        <f t="shared" si="877"/>
        <v>0</v>
      </c>
      <c r="AA1762" s="40">
        <f t="shared" si="864"/>
        <v>0</v>
      </c>
      <c r="AC1762" s="41"/>
      <c r="AD1762" s="37"/>
      <c r="AE1762" s="37"/>
      <c r="AF1762" s="37"/>
      <c r="AG1762" s="37"/>
      <c r="AH1762" s="37"/>
      <c r="AI1762" s="35">
        <f t="shared" si="865"/>
        <v>0</v>
      </c>
      <c r="AK1762" s="35">
        <f t="shared" si="878"/>
        <v>0</v>
      </c>
      <c r="AL1762" s="35">
        <f t="shared" si="879"/>
        <v>0</v>
      </c>
      <c r="AM1762" s="35">
        <f t="shared" si="880"/>
        <v>0</v>
      </c>
      <c r="AN1762" s="35">
        <f t="shared" si="881"/>
        <v>0</v>
      </c>
      <c r="AO1762" s="35">
        <f t="shared" si="882"/>
        <v>0</v>
      </c>
      <c r="AP1762" s="35">
        <f t="shared" si="883"/>
        <v>0</v>
      </c>
      <c r="AQ1762" s="35">
        <f t="shared" si="871"/>
        <v>0</v>
      </c>
      <c r="AS1762" s="36"/>
    </row>
    <row r="1763" spans="2:45" hidden="1">
      <c r="B1763" s="316"/>
      <c r="C1763" s="316"/>
      <c r="D1763" s="319"/>
      <c r="E1763" s="319"/>
      <c r="G1763" s="36"/>
      <c r="H1763" s="37"/>
      <c r="I1763" s="41"/>
      <c r="J1763" s="36"/>
      <c r="K1763" s="36"/>
      <c r="L1763" s="38"/>
      <c r="M1763" s="37"/>
      <c r="N1763" s="36"/>
      <c r="O1763" s="37"/>
      <c r="P1763" s="36"/>
      <c r="Q1763" s="37"/>
      <c r="R1763" s="37"/>
      <c r="S1763" s="40">
        <f t="shared" si="860"/>
        <v>0</v>
      </c>
      <c r="U1763" s="40">
        <f t="shared" si="872"/>
        <v>0</v>
      </c>
      <c r="V1763" s="40">
        <f t="shared" si="873"/>
        <v>0</v>
      </c>
      <c r="W1763" s="40">
        <f t="shared" si="874"/>
        <v>0</v>
      </c>
      <c r="X1763" s="40">
        <f t="shared" si="875"/>
        <v>0</v>
      </c>
      <c r="Y1763" s="40">
        <f t="shared" si="876"/>
        <v>0</v>
      </c>
      <c r="Z1763" s="40">
        <f t="shared" si="877"/>
        <v>0</v>
      </c>
      <c r="AA1763" s="40">
        <f t="shared" si="864"/>
        <v>0</v>
      </c>
      <c r="AC1763" s="41"/>
      <c r="AD1763" s="37"/>
      <c r="AE1763" s="37"/>
      <c r="AF1763" s="37"/>
      <c r="AG1763" s="37"/>
      <c r="AH1763" s="37"/>
      <c r="AI1763" s="35">
        <f t="shared" si="865"/>
        <v>0</v>
      </c>
      <c r="AK1763" s="35">
        <f t="shared" si="878"/>
        <v>0</v>
      </c>
      <c r="AL1763" s="35">
        <f t="shared" si="879"/>
        <v>0</v>
      </c>
      <c r="AM1763" s="35">
        <f t="shared" si="880"/>
        <v>0</v>
      </c>
      <c r="AN1763" s="35">
        <f t="shared" si="881"/>
        <v>0</v>
      </c>
      <c r="AO1763" s="35">
        <f t="shared" si="882"/>
        <v>0</v>
      </c>
      <c r="AP1763" s="35">
        <f t="shared" si="883"/>
        <v>0</v>
      </c>
      <c r="AQ1763" s="35">
        <f t="shared" si="871"/>
        <v>0</v>
      </c>
      <c r="AS1763" s="36"/>
    </row>
    <row r="1764" spans="2:45" hidden="1">
      <c r="B1764" s="316"/>
      <c r="C1764" s="316"/>
      <c r="D1764" s="319"/>
      <c r="E1764" s="319"/>
      <c r="G1764" s="36"/>
      <c r="H1764" s="37"/>
      <c r="I1764" s="41"/>
      <c r="J1764" s="36"/>
      <c r="K1764" s="36"/>
      <c r="L1764" s="38"/>
      <c r="M1764" s="37"/>
      <c r="N1764" s="36"/>
      <c r="O1764" s="37"/>
      <c r="P1764" s="36"/>
      <c r="Q1764" s="37"/>
      <c r="R1764" s="37"/>
      <c r="S1764" s="40">
        <f t="shared" si="860"/>
        <v>0</v>
      </c>
      <c r="U1764" s="40">
        <f t="shared" si="872"/>
        <v>0</v>
      </c>
      <c r="V1764" s="40">
        <f t="shared" si="873"/>
        <v>0</v>
      </c>
      <c r="W1764" s="40">
        <f t="shared" si="874"/>
        <v>0</v>
      </c>
      <c r="X1764" s="40">
        <f t="shared" si="875"/>
        <v>0</v>
      </c>
      <c r="Y1764" s="40">
        <f t="shared" si="876"/>
        <v>0</v>
      </c>
      <c r="Z1764" s="40">
        <f t="shared" si="877"/>
        <v>0</v>
      </c>
      <c r="AA1764" s="40">
        <f t="shared" si="864"/>
        <v>0</v>
      </c>
      <c r="AC1764" s="41"/>
      <c r="AD1764" s="37"/>
      <c r="AE1764" s="37"/>
      <c r="AF1764" s="37"/>
      <c r="AG1764" s="37"/>
      <c r="AH1764" s="37"/>
      <c r="AI1764" s="35">
        <f t="shared" si="865"/>
        <v>0</v>
      </c>
      <c r="AK1764" s="35">
        <f t="shared" si="878"/>
        <v>0</v>
      </c>
      <c r="AL1764" s="35">
        <f t="shared" si="879"/>
        <v>0</v>
      </c>
      <c r="AM1764" s="35">
        <f t="shared" si="880"/>
        <v>0</v>
      </c>
      <c r="AN1764" s="35">
        <f t="shared" si="881"/>
        <v>0</v>
      </c>
      <c r="AO1764" s="35">
        <f t="shared" si="882"/>
        <v>0</v>
      </c>
      <c r="AP1764" s="35">
        <f t="shared" si="883"/>
        <v>0</v>
      </c>
      <c r="AQ1764" s="35">
        <f t="shared" si="871"/>
        <v>0</v>
      </c>
      <c r="AS1764" s="36"/>
    </row>
    <row r="1765" spans="2:45" hidden="1">
      <c r="B1765" s="316"/>
      <c r="C1765" s="316"/>
      <c r="D1765" s="319"/>
      <c r="E1765" s="319"/>
      <c r="G1765" s="36"/>
      <c r="H1765" s="37"/>
      <c r="I1765" s="41"/>
      <c r="J1765" s="36"/>
      <c r="K1765" s="36"/>
      <c r="L1765" s="38"/>
      <c r="M1765" s="37"/>
      <c r="N1765" s="36"/>
      <c r="O1765" s="37"/>
      <c r="P1765" s="36"/>
      <c r="Q1765" s="37"/>
      <c r="R1765" s="37"/>
      <c r="S1765" s="40">
        <f t="shared" si="860"/>
        <v>0</v>
      </c>
      <c r="U1765" s="40">
        <f t="shared" si="872"/>
        <v>0</v>
      </c>
      <c r="V1765" s="40">
        <f t="shared" si="873"/>
        <v>0</v>
      </c>
      <c r="W1765" s="40">
        <f t="shared" si="874"/>
        <v>0</v>
      </c>
      <c r="X1765" s="40">
        <f t="shared" si="875"/>
        <v>0</v>
      </c>
      <c r="Y1765" s="40">
        <f t="shared" si="876"/>
        <v>0</v>
      </c>
      <c r="Z1765" s="40">
        <f t="shared" si="877"/>
        <v>0</v>
      </c>
      <c r="AA1765" s="40">
        <f t="shared" si="864"/>
        <v>0</v>
      </c>
      <c r="AC1765" s="41"/>
      <c r="AD1765" s="37"/>
      <c r="AE1765" s="37"/>
      <c r="AF1765" s="37"/>
      <c r="AG1765" s="37"/>
      <c r="AH1765" s="37"/>
      <c r="AI1765" s="35">
        <f t="shared" si="865"/>
        <v>0</v>
      </c>
      <c r="AK1765" s="35">
        <f t="shared" si="878"/>
        <v>0</v>
      </c>
      <c r="AL1765" s="35">
        <f t="shared" si="879"/>
        <v>0</v>
      </c>
      <c r="AM1765" s="35">
        <f t="shared" si="880"/>
        <v>0</v>
      </c>
      <c r="AN1765" s="35">
        <f t="shared" si="881"/>
        <v>0</v>
      </c>
      <c r="AO1765" s="35">
        <f t="shared" si="882"/>
        <v>0</v>
      </c>
      <c r="AP1765" s="35">
        <f t="shared" si="883"/>
        <v>0</v>
      </c>
      <c r="AQ1765" s="35">
        <f t="shared" si="871"/>
        <v>0</v>
      </c>
      <c r="AS1765" s="36"/>
    </row>
    <row r="1766" spans="2:45" hidden="1">
      <c r="B1766" s="316"/>
      <c r="C1766" s="316"/>
      <c r="D1766" s="319"/>
      <c r="E1766" s="319"/>
      <c r="G1766" s="36"/>
      <c r="H1766" s="37"/>
      <c r="I1766" s="41"/>
      <c r="J1766" s="36"/>
      <c r="K1766" s="36"/>
      <c r="L1766" s="38"/>
      <c r="M1766" s="37"/>
      <c r="N1766" s="36"/>
      <c r="O1766" s="37"/>
      <c r="P1766" s="36"/>
      <c r="Q1766" s="37"/>
      <c r="R1766" s="37"/>
      <c r="S1766" s="40">
        <f t="shared" si="860"/>
        <v>0</v>
      </c>
      <c r="U1766" s="40">
        <f t="shared" si="872"/>
        <v>0</v>
      </c>
      <c r="V1766" s="40">
        <f t="shared" si="873"/>
        <v>0</v>
      </c>
      <c r="W1766" s="40">
        <f t="shared" si="874"/>
        <v>0</v>
      </c>
      <c r="X1766" s="40">
        <f t="shared" si="875"/>
        <v>0</v>
      </c>
      <c r="Y1766" s="40">
        <f t="shared" si="876"/>
        <v>0</v>
      </c>
      <c r="Z1766" s="40">
        <f t="shared" si="877"/>
        <v>0</v>
      </c>
      <c r="AA1766" s="40">
        <f t="shared" si="864"/>
        <v>0</v>
      </c>
      <c r="AC1766" s="41"/>
      <c r="AD1766" s="37"/>
      <c r="AE1766" s="37"/>
      <c r="AF1766" s="37"/>
      <c r="AG1766" s="37"/>
      <c r="AH1766" s="37"/>
      <c r="AI1766" s="35">
        <f t="shared" si="865"/>
        <v>0</v>
      </c>
      <c r="AK1766" s="35">
        <f t="shared" si="878"/>
        <v>0</v>
      </c>
      <c r="AL1766" s="35">
        <f t="shared" si="879"/>
        <v>0</v>
      </c>
      <c r="AM1766" s="35">
        <f t="shared" si="880"/>
        <v>0</v>
      </c>
      <c r="AN1766" s="35">
        <f t="shared" si="881"/>
        <v>0</v>
      </c>
      <c r="AO1766" s="35">
        <f t="shared" si="882"/>
        <v>0</v>
      </c>
      <c r="AP1766" s="35">
        <f t="shared" si="883"/>
        <v>0</v>
      </c>
      <c r="AQ1766" s="35">
        <f t="shared" si="871"/>
        <v>0</v>
      </c>
      <c r="AS1766" s="36"/>
    </row>
    <row r="1767" spans="2:45" hidden="1">
      <c r="B1767" s="316"/>
      <c r="C1767" s="316"/>
      <c r="D1767" s="319"/>
      <c r="E1767" s="319"/>
      <c r="G1767" s="36"/>
      <c r="H1767" s="37"/>
      <c r="I1767" s="41"/>
      <c r="J1767" s="36"/>
      <c r="K1767" s="36"/>
      <c r="L1767" s="38"/>
      <c r="M1767" s="37"/>
      <c r="N1767" s="36"/>
      <c r="O1767" s="37"/>
      <c r="P1767" s="36"/>
      <c r="Q1767" s="37"/>
      <c r="R1767" s="37"/>
      <c r="S1767" s="40">
        <f t="shared" si="860"/>
        <v>0</v>
      </c>
      <c r="U1767" s="40">
        <f t="shared" si="872"/>
        <v>0</v>
      </c>
      <c r="V1767" s="40">
        <f t="shared" si="873"/>
        <v>0</v>
      </c>
      <c r="W1767" s="40">
        <f t="shared" si="874"/>
        <v>0</v>
      </c>
      <c r="X1767" s="40">
        <f t="shared" si="875"/>
        <v>0</v>
      </c>
      <c r="Y1767" s="40">
        <f t="shared" si="876"/>
        <v>0</v>
      </c>
      <c r="Z1767" s="40">
        <f t="shared" si="877"/>
        <v>0</v>
      </c>
      <c r="AA1767" s="40">
        <f t="shared" si="864"/>
        <v>0</v>
      </c>
      <c r="AC1767" s="41"/>
      <c r="AD1767" s="37"/>
      <c r="AE1767" s="37"/>
      <c r="AF1767" s="37"/>
      <c r="AG1767" s="37"/>
      <c r="AH1767" s="37"/>
      <c r="AI1767" s="35">
        <f t="shared" si="865"/>
        <v>0</v>
      </c>
      <c r="AK1767" s="35">
        <f t="shared" si="878"/>
        <v>0</v>
      </c>
      <c r="AL1767" s="35">
        <f t="shared" si="879"/>
        <v>0</v>
      </c>
      <c r="AM1767" s="35">
        <f t="shared" si="880"/>
        <v>0</v>
      </c>
      <c r="AN1767" s="35">
        <f t="shared" si="881"/>
        <v>0</v>
      </c>
      <c r="AO1767" s="35">
        <f t="shared" si="882"/>
        <v>0</v>
      </c>
      <c r="AP1767" s="35">
        <f t="shared" si="883"/>
        <v>0</v>
      </c>
      <c r="AQ1767" s="35">
        <f t="shared" si="871"/>
        <v>0</v>
      </c>
      <c r="AS1767" s="36"/>
    </row>
    <row r="1768" spans="2:45" hidden="1">
      <c r="B1768" s="316"/>
      <c r="C1768" s="316"/>
      <c r="D1768" s="319"/>
      <c r="E1768" s="319"/>
      <c r="G1768" s="36"/>
      <c r="H1768" s="37"/>
      <c r="I1768" s="41"/>
      <c r="J1768" s="36"/>
      <c r="K1768" s="36"/>
      <c r="L1768" s="38"/>
      <c r="M1768" s="37"/>
      <c r="N1768" s="36"/>
      <c r="O1768" s="37"/>
      <c r="P1768" s="36"/>
      <c r="Q1768" s="37"/>
      <c r="R1768" s="37"/>
      <c r="S1768" s="40">
        <f t="shared" si="860"/>
        <v>0</v>
      </c>
      <c r="U1768" s="40">
        <f t="shared" si="872"/>
        <v>0</v>
      </c>
      <c r="V1768" s="40">
        <f t="shared" si="873"/>
        <v>0</v>
      </c>
      <c r="W1768" s="40">
        <f t="shared" si="874"/>
        <v>0</v>
      </c>
      <c r="X1768" s="40">
        <f t="shared" si="875"/>
        <v>0</v>
      </c>
      <c r="Y1768" s="40">
        <f t="shared" si="876"/>
        <v>0</v>
      </c>
      <c r="Z1768" s="40">
        <f t="shared" si="877"/>
        <v>0</v>
      </c>
      <c r="AA1768" s="40">
        <f t="shared" si="864"/>
        <v>0</v>
      </c>
      <c r="AC1768" s="41"/>
      <c r="AD1768" s="37"/>
      <c r="AE1768" s="37"/>
      <c r="AF1768" s="37"/>
      <c r="AG1768" s="37"/>
      <c r="AH1768" s="37"/>
      <c r="AI1768" s="35">
        <f t="shared" si="865"/>
        <v>0</v>
      </c>
      <c r="AK1768" s="35">
        <f t="shared" si="878"/>
        <v>0</v>
      </c>
      <c r="AL1768" s="35">
        <f t="shared" si="879"/>
        <v>0</v>
      </c>
      <c r="AM1768" s="35">
        <f t="shared" si="880"/>
        <v>0</v>
      </c>
      <c r="AN1768" s="35">
        <f t="shared" si="881"/>
        <v>0</v>
      </c>
      <c r="AO1768" s="35">
        <f t="shared" si="882"/>
        <v>0</v>
      </c>
      <c r="AP1768" s="35">
        <f t="shared" si="883"/>
        <v>0</v>
      </c>
      <c r="AQ1768" s="35">
        <f t="shared" si="871"/>
        <v>0</v>
      </c>
      <c r="AS1768" s="36"/>
    </row>
    <row r="1769" spans="2:45" ht="30.95" hidden="1" customHeight="1">
      <c r="B1769" s="307"/>
      <c r="C1769" s="314"/>
      <c r="D1769" s="309">
        <f>D1729</f>
        <v>0</v>
      </c>
      <c r="E1769" s="310"/>
      <c r="G1769" s="307">
        <f t="shared" ref="G1769:I1769" si="884">SUM(G1729:G1768)</f>
        <v>0</v>
      </c>
      <c r="H1769" s="311">
        <f>SUM(H1729:H1768)</f>
        <v>0</v>
      </c>
      <c r="I1769" s="311">
        <f t="shared" si="884"/>
        <v>0</v>
      </c>
      <c r="J1769" s="307"/>
      <c r="K1769" s="307"/>
      <c r="L1769" s="315"/>
      <c r="M1769" s="311">
        <f>SUM(M1729:M1768)</f>
        <v>0</v>
      </c>
      <c r="N1769" s="307"/>
      <c r="O1769" s="311">
        <f>SUM(O1729:O1768)</f>
        <v>0</v>
      </c>
      <c r="P1769" s="307"/>
      <c r="Q1769" s="311">
        <f t="shared" ref="Q1769" si="885">SUM(Q1729:Q1768)</f>
        <v>0</v>
      </c>
      <c r="R1769" s="311">
        <f t="shared" ref="R1769" si="886">SUM(R1729:R1768)</f>
        <v>0</v>
      </c>
      <c r="S1769" s="311">
        <f>SUM(S1729:S1768)</f>
        <v>0</v>
      </c>
      <c r="T1769" s="313"/>
      <c r="U1769" s="311">
        <f>SUM(U1729:U1768)</f>
        <v>0</v>
      </c>
      <c r="V1769" s="311">
        <f t="shared" ref="V1769:AA1769" si="887">SUM(V1729:V1768)</f>
        <v>0</v>
      </c>
      <c r="W1769" s="311">
        <f t="shared" si="887"/>
        <v>0</v>
      </c>
      <c r="X1769" s="311">
        <f t="shared" si="887"/>
        <v>0</v>
      </c>
      <c r="Y1769" s="311">
        <f t="shared" si="887"/>
        <v>0</v>
      </c>
      <c r="Z1769" s="311">
        <f t="shared" si="887"/>
        <v>0</v>
      </c>
      <c r="AA1769" s="311">
        <f t="shared" si="887"/>
        <v>0</v>
      </c>
      <c r="AC1769" s="311">
        <f>SUM(AC1729:AC1768)</f>
        <v>0</v>
      </c>
      <c r="AD1769" s="311">
        <f t="shared" ref="AD1769:AI1769" si="888">SUM(AD1729:AD1768)</f>
        <v>0</v>
      </c>
      <c r="AE1769" s="311">
        <f t="shared" si="888"/>
        <v>0</v>
      </c>
      <c r="AF1769" s="311">
        <f t="shared" si="888"/>
        <v>0</v>
      </c>
      <c r="AG1769" s="311">
        <f t="shared" si="888"/>
        <v>0</v>
      </c>
      <c r="AH1769" s="311">
        <f t="shared" si="888"/>
        <v>0</v>
      </c>
      <c r="AI1769" s="311">
        <f t="shared" si="888"/>
        <v>0</v>
      </c>
      <c r="AK1769" s="311">
        <f>SUM(AK1729:AK1768)</f>
        <v>0</v>
      </c>
      <c r="AL1769" s="311">
        <f t="shared" ref="AL1769:AQ1769" si="889">SUM(AL1729:AL1768)</f>
        <v>0</v>
      </c>
      <c r="AM1769" s="311">
        <f t="shared" si="889"/>
        <v>0</v>
      </c>
      <c r="AN1769" s="311">
        <f t="shared" si="889"/>
        <v>0</v>
      </c>
      <c r="AO1769" s="311">
        <f t="shared" si="889"/>
        <v>0</v>
      </c>
      <c r="AP1769" s="311">
        <f t="shared" si="889"/>
        <v>0</v>
      </c>
      <c r="AQ1769" s="311">
        <f t="shared" si="889"/>
        <v>0</v>
      </c>
      <c r="AS1769" s="36"/>
    </row>
    <row r="1770" spans="2:45" hidden="1">
      <c r="M1770" s="4"/>
    </row>
    <row r="1771" spans="2:45" hidden="1">
      <c r="B1771" s="36"/>
      <c r="C1771" s="316" t="str">
        <f>'Salary Calc &amp; Services Offered'!A57</f>
        <v>Service 43</v>
      </c>
      <c r="D1771" s="28">
        <v>0</v>
      </c>
      <c r="E1771" s="29">
        <v>0</v>
      </c>
      <c r="G1771" s="409"/>
      <c r="H1771" s="30"/>
      <c r="I1771" s="40">
        <f>'Salary Calc &amp; Services Offered'!JV57</f>
        <v>0</v>
      </c>
      <c r="J1771" s="36"/>
      <c r="K1771" s="36"/>
      <c r="L1771" s="38"/>
      <c r="M1771" s="39"/>
      <c r="N1771" s="36"/>
      <c r="O1771" s="39"/>
      <c r="P1771" s="36"/>
      <c r="Q1771" s="31"/>
      <c r="R1771" s="37"/>
      <c r="S1771" s="40">
        <f t="shared" ref="S1771:S1810" si="890">H1771+I1771+O1771+M1771+Q1771+R1771</f>
        <v>0</v>
      </c>
      <c r="U1771" s="40">
        <f>IFERROR(H1771/$D$1771,0)</f>
        <v>0</v>
      </c>
      <c r="V1771" s="40">
        <f t="shared" ref="V1771:V1810" si="891">IFERROR(I1771/$D$1645,0)</f>
        <v>0</v>
      </c>
      <c r="W1771" s="40">
        <f t="shared" ref="W1771:W1810" si="892">IFERROR(O1771/$D$1645,0)</f>
        <v>0</v>
      </c>
      <c r="X1771" s="40">
        <f t="shared" ref="X1771:X1810" si="893">IFERROR(M1771/$D$1645,0)</f>
        <v>0</v>
      </c>
      <c r="Y1771" s="40">
        <f>IFERROR(Q1771/$D$1645,0)</f>
        <v>0</v>
      </c>
      <c r="Z1771" s="40">
        <f>IFERROR(R1771/$D$1645,0)</f>
        <v>0</v>
      </c>
      <c r="AA1771" s="40">
        <f t="shared" ref="AA1771:AA1810" si="894">SUM(U1771:Z1771)</f>
        <v>0</v>
      </c>
      <c r="AC1771" s="41">
        <f>IF('Salary Calc &amp; Services Offered'!JW121&lt;0,0,'Salary Calc &amp; Services Offered'!JW121)</f>
        <v>0</v>
      </c>
      <c r="AD1771" s="37"/>
      <c r="AE1771" s="37"/>
      <c r="AF1771" s="37"/>
      <c r="AG1771" s="37"/>
      <c r="AH1771" s="37"/>
      <c r="AI1771" s="35">
        <f t="shared" ref="AI1771:AI1810" si="895">SUM(AC1771:AH1771)</f>
        <v>0</v>
      </c>
      <c r="AK1771" s="35">
        <f>IFERROR(AC1771/$D$1771,0)</f>
        <v>0</v>
      </c>
      <c r="AL1771" s="35">
        <f t="shared" ref="AL1771:AL1810" si="896">IFERROR(AD1771/$D$1645,0)</f>
        <v>0</v>
      </c>
      <c r="AM1771" s="35">
        <f t="shared" ref="AM1771:AM1810" si="897">IFERROR(AE1771/$D$1645,0)</f>
        <v>0</v>
      </c>
      <c r="AN1771" s="35">
        <f t="shared" ref="AN1771:AN1810" si="898">IFERROR(AF1771/$D$1645,0)</f>
        <v>0</v>
      </c>
      <c r="AO1771" s="35">
        <f t="shared" ref="AO1771:AO1810" si="899">IFERROR(AG1771/$D$1645,0)</f>
        <v>0</v>
      </c>
      <c r="AP1771" s="35">
        <f t="shared" ref="AP1771:AP1810" si="900">IFERROR(AH1771/$D$1645,0)</f>
        <v>0</v>
      </c>
      <c r="AQ1771" s="35">
        <f t="shared" ref="AQ1771:AQ1810" si="901">SUM(AK1771:AP1771)</f>
        <v>0</v>
      </c>
      <c r="AS1771" s="36"/>
    </row>
    <row r="1772" spans="2:45" hidden="1">
      <c r="B1772" s="320"/>
      <c r="C1772" s="320"/>
      <c r="D1772" s="321"/>
      <c r="E1772" s="321"/>
      <c r="G1772" s="36"/>
      <c r="H1772" s="34"/>
      <c r="I1772" s="40"/>
      <c r="J1772" s="36"/>
      <c r="K1772" s="36"/>
      <c r="L1772" s="38"/>
      <c r="M1772" s="39"/>
      <c r="N1772" s="36"/>
      <c r="O1772" s="39"/>
      <c r="P1772" s="36"/>
      <c r="Q1772" s="39"/>
      <c r="R1772" s="37"/>
      <c r="S1772" s="40">
        <f t="shared" si="890"/>
        <v>0</v>
      </c>
      <c r="U1772" s="40">
        <f t="shared" ref="U1772:U1801" si="902">IFERROR(H1772/$D$1771,0)</f>
        <v>0</v>
      </c>
      <c r="V1772" s="40">
        <f t="shared" ref="V1772:V1801" si="903">IFERROR(I1772/$D$1771,0)</f>
        <v>0</v>
      </c>
      <c r="W1772" s="40">
        <f t="shared" ref="W1772:W1801" si="904">IFERROR(J1772/$D$1771,0)</f>
        <v>0</v>
      </c>
      <c r="X1772" s="40">
        <f t="shared" ref="X1772:X1801" si="905">IFERROR(K1772/$D$1771,0)</f>
        <v>0</v>
      </c>
      <c r="Y1772" s="40">
        <f t="shared" ref="Y1772:Y1801" si="906">IFERROR(L1772/$D$1771,0)</f>
        <v>0</v>
      </c>
      <c r="Z1772" s="40">
        <f t="shared" ref="Z1772:Z1801" si="907">IFERROR(M1772/$D$1771,0)</f>
        <v>0</v>
      </c>
      <c r="AA1772" s="40">
        <f t="shared" si="894"/>
        <v>0</v>
      </c>
      <c r="AC1772" s="35"/>
      <c r="AD1772" s="32"/>
      <c r="AE1772" s="32"/>
      <c r="AF1772" s="32"/>
      <c r="AG1772" s="32"/>
      <c r="AH1772" s="32"/>
      <c r="AI1772" s="35">
        <f t="shared" si="895"/>
        <v>0</v>
      </c>
      <c r="AK1772" s="35">
        <f t="shared" ref="AK1772:AK1801" si="908">IFERROR(AC1772/$D$1771,0)</f>
        <v>0</v>
      </c>
      <c r="AL1772" s="35">
        <f t="shared" ref="AL1772:AL1801" si="909">IFERROR(AD1772/$D$1771,0)</f>
        <v>0</v>
      </c>
      <c r="AM1772" s="35">
        <f t="shared" ref="AM1772:AM1801" si="910">IFERROR(AE1772/$D$1771,0)</f>
        <v>0</v>
      </c>
      <c r="AN1772" s="35">
        <f t="shared" ref="AN1772:AN1801" si="911">IFERROR(AF1772/$D$1771,0)</f>
        <v>0</v>
      </c>
      <c r="AO1772" s="35">
        <f t="shared" ref="AO1772:AO1801" si="912">IFERROR(AG1772/$D$1771,0)</f>
        <v>0</v>
      </c>
      <c r="AP1772" s="35">
        <f t="shared" ref="AP1772:AP1801" si="913">IFERROR(AH1772/$D$1771,0)</f>
        <v>0</v>
      </c>
      <c r="AQ1772" s="35">
        <f t="shared" si="901"/>
        <v>0</v>
      </c>
      <c r="AS1772" s="36"/>
    </row>
    <row r="1773" spans="2:45" hidden="1">
      <c r="B1773" s="316"/>
      <c r="C1773" s="317"/>
      <c r="D1773" s="318"/>
      <c r="E1773" s="318"/>
      <c r="G1773" s="36"/>
      <c r="H1773" s="39"/>
      <c r="I1773" s="40"/>
      <c r="J1773" s="36"/>
      <c r="K1773" s="36"/>
      <c r="L1773" s="38"/>
      <c r="M1773" s="39"/>
      <c r="N1773" s="36"/>
      <c r="O1773" s="39"/>
      <c r="P1773" s="36"/>
      <c r="Q1773" s="39"/>
      <c r="R1773" s="37"/>
      <c r="S1773" s="40">
        <f t="shared" si="890"/>
        <v>0</v>
      </c>
      <c r="U1773" s="40">
        <f t="shared" si="902"/>
        <v>0</v>
      </c>
      <c r="V1773" s="40">
        <f t="shared" si="903"/>
        <v>0</v>
      </c>
      <c r="W1773" s="40">
        <f t="shared" si="904"/>
        <v>0</v>
      </c>
      <c r="X1773" s="40">
        <f t="shared" si="905"/>
        <v>0</v>
      </c>
      <c r="Y1773" s="40">
        <f t="shared" si="906"/>
        <v>0</v>
      </c>
      <c r="Z1773" s="40">
        <f t="shared" si="907"/>
        <v>0</v>
      </c>
      <c r="AA1773" s="40">
        <f t="shared" si="894"/>
        <v>0</v>
      </c>
      <c r="AC1773" s="40"/>
      <c r="AD1773" s="39"/>
      <c r="AE1773" s="39"/>
      <c r="AF1773" s="39"/>
      <c r="AG1773" s="39"/>
      <c r="AH1773" s="39"/>
      <c r="AI1773" s="35">
        <f t="shared" si="895"/>
        <v>0</v>
      </c>
      <c r="AK1773" s="35">
        <f t="shared" si="908"/>
        <v>0</v>
      </c>
      <c r="AL1773" s="35">
        <f t="shared" si="909"/>
        <v>0</v>
      </c>
      <c r="AM1773" s="35">
        <f t="shared" si="910"/>
        <v>0</v>
      </c>
      <c r="AN1773" s="35">
        <f t="shared" si="911"/>
        <v>0</v>
      </c>
      <c r="AO1773" s="35">
        <f t="shared" si="912"/>
        <v>0</v>
      </c>
      <c r="AP1773" s="35">
        <f t="shared" si="913"/>
        <v>0</v>
      </c>
      <c r="AQ1773" s="35">
        <f t="shared" si="901"/>
        <v>0</v>
      </c>
      <c r="AS1773" s="36"/>
    </row>
    <row r="1774" spans="2:45" hidden="1">
      <c r="B1774" s="316"/>
      <c r="C1774" s="317"/>
      <c r="D1774" s="318"/>
      <c r="E1774" s="318"/>
      <c r="G1774" s="36"/>
      <c r="H1774" s="39"/>
      <c r="I1774" s="40"/>
      <c r="J1774" s="36"/>
      <c r="K1774" s="36"/>
      <c r="L1774" s="38"/>
      <c r="M1774" s="39"/>
      <c r="N1774" s="36"/>
      <c r="O1774" s="39"/>
      <c r="P1774" s="36"/>
      <c r="Q1774" s="39"/>
      <c r="R1774" s="37"/>
      <c r="S1774" s="40">
        <f t="shared" si="890"/>
        <v>0</v>
      </c>
      <c r="U1774" s="40">
        <f t="shared" si="902"/>
        <v>0</v>
      </c>
      <c r="V1774" s="40">
        <f t="shared" si="903"/>
        <v>0</v>
      </c>
      <c r="W1774" s="40">
        <f t="shared" si="904"/>
        <v>0</v>
      </c>
      <c r="X1774" s="40">
        <f t="shared" si="905"/>
        <v>0</v>
      </c>
      <c r="Y1774" s="40">
        <f t="shared" si="906"/>
        <v>0</v>
      </c>
      <c r="Z1774" s="40">
        <f t="shared" si="907"/>
        <v>0</v>
      </c>
      <c r="AA1774" s="40">
        <f t="shared" si="894"/>
        <v>0</v>
      </c>
      <c r="AC1774" s="40"/>
      <c r="AD1774" s="39"/>
      <c r="AE1774" s="39"/>
      <c r="AF1774" s="39"/>
      <c r="AG1774" s="39"/>
      <c r="AH1774" s="39"/>
      <c r="AI1774" s="35">
        <f t="shared" si="895"/>
        <v>0</v>
      </c>
      <c r="AK1774" s="35">
        <f t="shared" si="908"/>
        <v>0</v>
      </c>
      <c r="AL1774" s="35">
        <f t="shared" si="909"/>
        <v>0</v>
      </c>
      <c r="AM1774" s="35">
        <f t="shared" si="910"/>
        <v>0</v>
      </c>
      <c r="AN1774" s="35">
        <f t="shared" si="911"/>
        <v>0</v>
      </c>
      <c r="AO1774" s="35">
        <f t="shared" si="912"/>
        <v>0</v>
      </c>
      <c r="AP1774" s="35">
        <f t="shared" si="913"/>
        <v>0</v>
      </c>
      <c r="AQ1774" s="35">
        <f t="shared" si="901"/>
        <v>0</v>
      </c>
      <c r="AS1774" s="36"/>
    </row>
    <row r="1775" spans="2:45" hidden="1">
      <c r="B1775" s="316"/>
      <c r="C1775" s="317"/>
      <c r="D1775" s="318"/>
      <c r="E1775" s="318"/>
      <c r="G1775" s="36"/>
      <c r="H1775" s="39"/>
      <c r="I1775" s="40"/>
      <c r="J1775" s="36"/>
      <c r="K1775" s="36"/>
      <c r="L1775" s="38"/>
      <c r="M1775" s="39"/>
      <c r="N1775" s="36"/>
      <c r="O1775" s="39"/>
      <c r="P1775" s="36"/>
      <c r="Q1775" s="39"/>
      <c r="R1775" s="37"/>
      <c r="S1775" s="40">
        <f t="shared" si="890"/>
        <v>0</v>
      </c>
      <c r="U1775" s="40">
        <f t="shared" si="902"/>
        <v>0</v>
      </c>
      <c r="V1775" s="40">
        <f t="shared" si="903"/>
        <v>0</v>
      </c>
      <c r="W1775" s="40">
        <f t="shared" si="904"/>
        <v>0</v>
      </c>
      <c r="X1775" s="40">
        <f t="shared" si="905"/>
        <v>0</v>
      </c>
      <c r="Y1775" s="40">
        <f t="shared" si="906"/>
        <v>0</v>
      </c>
      <c r="Z1775" s="40">
        <f t="shared" si="907"/>
        <v>0</v>
      </c>
      <c r="AA1775" s="40">
        <f t="shared" si="894"/>
        <v>0</v>
      </c>
      <c r="AC1775" s="40"/>
      <c r="AD1775" s="39"/>
      <c r="AE1775" s="39"/>
      <c r="AF1775" s="39"/>
      <c r="AG1775" s="39"/>
      <c r="AH1775" s="39"/>
      <c r="AI1775" s="35">
        <f t="shared" si="895"/>
        <v>0</v>
      </c>
      <c r="AK1775" s="35">
        <f t="shared" si="908"/>
        <v>0</v>
      </c>
      <c r="AL1775" s="35">
        <f t="shared" si="909"/>
        <v>0</v>
      </c>
      <c r="AM1775" s="35">
        <f t="shared" si="910"/>
        <v>0</v>
      </c>
      <c r="AN1775" s="35">
        <f t="shared" si="911"/>
        <v>0</v>
      </c>
      <c r="AO1775" s="35">
        <f t="shared" si="912"/>
        <v>0</v>
      </c>
      <c r="AP1775" s="35">
        <f t="shared" si="913"/>
        <v>0</v>
      </c>
      <c r="AQ1775" s="35">
        <f t="shared" si="901"/>
        <v>0</v>
      </c>
      <c r="AS1775" s="36"/>
    </row>
    <row r="1776" spans="2:45" hidden="1">
      <c r="B1776" s="316"/>
      <c r="C1776" s="317"/>
      <c r="D1776" s="318"/>
      <c r="E1776" s="318"/>
      <c r="G1776" s="36"/>
      <c r="H1776" s="39"/>
      <c r="I1776" s="40"/>
      <c r="J1776" s="36"/>
      <c r="K1776" s="36"/>
      <c r="L1776" s="38"/>
      <c r="M1776" s="39"/>
      <c r="N1776" s="36"/>
      <c r="O1776" s="39"/>
      <c r="P1776" s="36"/>
      <c r="Q1776" s="39"/>
      <c r="R1776" s="37"/>
      <c r="S1776" s="40">
        <f t="shared" si="890"/>
        <v>0</v>
      </c>
      <c r="U1776" s="40">
        <f t="shared" si="902"/>
        <v>0</v>
      </c>
      <c r="V1776" s="40">
        <f t="shared" si="903"/>
        <v>0</v>
      </c>
      <c r="W1776" s="40">
        <f t="shared" si="904"/>
        <v>0</v>
      </c>
      <c r="X1776" s="40">
        <f t="shared" si="905"/>
        <v>0</v>
      </c>
      <c r="Y1776" s="40">
        <f t="shared" si="906"/>
        <v>0</v>
      </c>
      <c r="Z1776" s="40">
        <f t="shared" si="907"/>
        <v>0</v>
      </c>
      <c r="AA1776" s="40">
        <f t="shared" si="894"/>
        <v>0</v>
      </c>
      <c r="AC1776" s="40"/>
      <c r="AD1776" s="39"/>
      <c r="AE1776" s="39"/>
      <c r="AF1776" s="39"/>
      <c r="AG1776" s="39"/>
      <c r="AH1776" s="39"/>
      <c r="AI1776" s="35">
        <f t="shared" si="895"/>
        <v>0</v>
      </c>
      <c r="AK1776" s="35">
        <f t="shared" si="908"/>
        <v>0</v>
      </c>
      <c r="AL1776" s="35">
        <f t="shared" si="909"/>
        <v>0</v>
      </c>
      <c r="AM1776" s="35">
        <f t="shared" si="910"/>
        <v>0</v>
      </c>
      <c r="AN1776" s="35">
        <f t="shared" si="911"/>
        <v>0</v>
      </c>
      <c r="AO1776" s="35">
        <f t="shared" si="912"/>
        <v>0</v>
      </c>
      <c r="AP1776" s="35">
        <f t="shared" si="913"/>
        <v>0</v>
      </c>
      <c r="AQ1776" s="35">
        <f t="shared" si="901"/>
        <v>0</v>
      </c>
      <c r="AS1776" s="36"/>
    </row>
    <row r="1777" spans="2:45" hidden="1">
      <c r="B1777" s="316"/>
      <c r="C1777" s="317"/>
      <c r="D1777" s="318"/>
      <c r="E1777" s="318"/>
      <c r="G1777" s="36"/>
      <c r="H1777" s="39"/>
      <c r="I1777" s="40"/>
      <c r="J1777" s="36"/>
      <c r="K1777" s="36"/>
      <c r="L1777" s="38"/>
      <c r="M1777" s="39"/>
      <c r="N1777" s="36"/>
      <c r="O1777" s="39"/>
      <c r="P1777" s="36"/>
      <c r="Q1777" s="39"/>
      <c r="R1777" s="37"/>
      <c r="S1777" s="40">
        <f t="shared" si="890"/>
        <v>0</v>
      </c>
      <c r="U1777" s="40">
        <f t="shared" si="902"/>
        <v>0</v>
      </c>
      <c r="V1777" s="40">
        <f t="shared" si="903"/>
        <v>0</v>
      </c>
      <c r="W1777" s="40">
        <f t="shared" si="904"/>
        <v>0</v>
      </c>
      <c r="X1777" s="40">
        <f t="shared" si="905"/>
        <v>0</v>
      </c>
      <c r="Y1777" s="40">
        <f t="shared" si="906"/>
        <v>0</v>
      </c>
      <c r="Z1777" s="40">
        <f t="shared" si="907"/>
        <v>0</v>
      </c>
      <c r="AA1777" s="40">
        <f t="shared" si="894"/>
        <v>0</v>
      </c>
      <c r="AC1777" s="40"/>
      <c r="AD1777" s="39"/>
      <c r="AE1777" s="39"/>
      <c r="AF1777" s="39"/>
      <c r="AG1777" s="39"/>
      <c r="AH1777" s="39"/>
      <c r="AI1777" s="35">
        <f t="shared" si="895"/>
        <v>0</v>
      </c>
      <c r="AK1777" s="35">
        <f t="shared" si="908"/>
        <v>0</v>
      </c>
      <c r="AL1777" s="35">
        <f t="shared" si="909"/>
        <v>0</v>
      </c>
      <c r="AM1777" s="35">
        <f t="shared" si="910"/>
        <v>0</v>
      </c>
      <c r="AN1777" s="35">
        <f t="shared" si="911"/>
        <v>0</v>
      </c>
      <c r="AO1777" s="35">
        <f t="shared" si="912"/>
        <v>0</v>
      </c>
      <c r="AP1777" s="35">
        <f t="shared" si="913"/>
        <v>0</v>
      </c>
      <c r="AQ1777" s="35">
        <f t="shared" si="901"/>
        <v>0</v>
      </c>
      <c r="AS1777" s="36"/>
    </row>
    <row r="1778" spans="2:45" hidden="1">
      <c r="B1778" s="316"/>
      <c r="C1778" s="317"/>
      <c r="D1778" s="318"/>
      <c r="E1778" s="318"/>
      <c r="G1778" s="36"/>
      <c r="H1778" s="39"/>
      <c r="I1778" s="40"/>
      <c r="J1778" s="36"/>
      <c r="K1778" s="36"/>
      <c r="L1778" s="38"/>
      <c r="M1778" s="39"/>
      <c r="N1778" s="36"/>
      <c r="O1778" s="39"/>
      <c r="P1778" s="36"/>
      <c r="Q1778" s="39"/>
      <c r="R1778" s="37"/>
      <c r="S1778" s="40">
        <f t="shared" si="890"/>
        <v>0</v>
      </c>
      <c r="U1778" s="40">
        <f t="shared" si="902"/>
        <v>0</v>
      </c>
      <c r="V1778" s="40">
        <f t="shared" si="903"/>
        <v>0</v>
      </c>
      <c r="W1778" s="40">
        <f t="shared" si="904"/>
        <v>0</v>
      </c>
      <c r="X1778" s="40">
        <f t="shared" si="905"/>
        <v>0</v>
      </c>
      <c r="Y1778" s="40">
        <f t="shared" si="906"/>
        <v>0</v>
      </c>
      <c r="Z1778" s="40">
        <f t="shared" si="907"/>
        <v>0</v>
      </c>
      <c r="AA1778" s="40">
        <f t="shared" si="894"/>
        <v>0</v>
      </c>
      <c r="AC1778" s="40"/>
      <c r="AD1778" s="39"/>
      <c r="AE1778" s="39"/>
      <c r="AF1778" s="39"/>
      <c r="AG1778" s="39"/>
      <c r="AH1778" s="39"/>
      <c r="AI1778" s="35">
        <f t="shared" si="895"/>
        <v>0</v>
      </c>
      <c r="AK1778" s="35">
        <f t="shared" si="908"/>
        <v>0</v>
      </c>
      <c r="AL1778" s="35">
        <f t="shared" si="909"/>
        <v>0</v>
      </c>
      <c r="AM1778" s="35">
        <f t="shared" si="910"/>
        <v>0</v>
      </c>
      <c r="AN1778" s="35">
        <f t="shared" si="911"/>
        <v>0</v>
      </c>
      <c r="AO1778" s="35">
        <f t="shared" si="912"/>
        <v>0</v>
      </c>
      <c r="AP1778" s="35">
        <f t="shared" si="913"/>
        <v>0</v>
      </c>
      <c r="AQ1778" s="35">
        <f t="shared" si="901"/>
        <v>0</v>
      </c>
      <c r="AS1778" s="36"/>
    </row>
    <row r="1779" spans="2:45" hidden="1">
      <c r="B1779" s="316"/>
      <c r="C1779" s="316"/>
      <c r="D1779" s="319"/>
      <c r="E1779" s="319"/>
      <c r="G1779" s="36"/>
      <c r="H1779" s="37"/>
      <c r="I1779" s="41"/>
      <c r="J1779" s="36"/>
      <c r="K1779" s="36"/>
      <c r="L1779" s="38"/>
      <c r="M1779" s="37"/>
      <c r="N1779" s="36"/>
      <c r="O1779" s="37"/>
      <c r="P1779" s="36"/>
      <c r="Q1779" s="37"/>
      <c r="R1779" s="37"/>
      <c r="S1779" s="40">
        <f t="shared" si="890"/>
        <v>0</v>
      </c>
      <c r="U1779" s="40">
        <f t="shared" si="902"/>
        <v>0</v>
      </c>
      <c r="V1779" s="40">
        <f t="shared" si="903"/>
        <v>0</v>
      </c>
      <c r="W1779" s="40">
        <f t="shared" si="904"/>
        <v>0</v>
      </c>
      <c r="X1779" s="40">
        <f t="shared" si="905"/>
        <v>0</v>
      </c>
      <c r="Y1779" s="40">
        <f t="shared" si="906"/>
        <v>0</v>
      </c>
      <c r="Z1779" s="40">
        <f t="shared" si="907"/>
        <v>0</v>
      </c>
      <c r="AA1779" s="40">
        <f t="shared" si="894"/>
        <v>0</v>
      </c>
      <c r="AC1779" s="41"/>
      <c r="AD1779" s="37"/>
      <c r="AE1779" s="37"/>
      <c r="AF1779" s="37"/>
      <c r="AG1779" s="37"/>
      <c r="AH1779" s="37"/>
      <c r="AI1779" s="35">
        <f t="shared" si="895"/>
        <v>0</v>
      </c>
      <c r="AK1779" s="35">
        <f t="shared" si="908"/>
        <v>0</v>
      </c>
      <c r="AL1779" s="35">
        <f t="shared" si="909"/>
        <v>0</v>
      </c>
      <c r="AM1779" s="35">
        <f t="shared" si="910"/>
        <v>0</v>
      </c>
      <c r="AN1779" s="35">
        <f t="shared" si="911"/>
        <v>0</v>
      </c>
      <c r="AO1779" s="35">
        <f t="shared" si="912"/>
        <v>0</v>
      </c>
      <c r="AP1779" s="35">
        <f t="shared" si="913"/>
        <v>0</v>
      </c>
      <c r="AQ1779" s="35">
        <f t="shared" si="901"/>
        <v>0</v>
      </c>
      <c r="AS1779" s="36"/>
    </row>
    <row r="1780" spans="2:45" hidden="1">
      <c r="B1780" s="316"/>
      <c r="C1780" s="316"/>
      <c r="D1780" s="319"/>
      <c r="E1780" s="319"/>
      <c r="G1780" s="36"/>
      <c r="H1780" s="37"/>
      <c r="I1780" s="41"/>
      <c r="J1780" s="36"/>
      <c r="K1780" s="36"/>
      <c r="L1780" s="38"/>
      <c r="M1780" s="37"/>
      <c r="N1780" s="36"/>
      <c r="O1780" s="37"/>
      <c r="P1780" s="36"/>
      <c r="Q1780" s="37"/>
      <c r="R1780" s="37"/>
      <c r="S1780" s="40">
        <f t="shared" si="890"/>
        <v>0</v>
      </c>
      <c r="U1780" s="40">
        <f t="shared" si="902"/>
        <v>0</v>
      </c>
      <c r="V1780" s="40">
        <f t="shared" si="903"/>
        <v>0</v>
      </c>
      <c r="W1780" s="40">
        <f t="shared" si="904"/>
        <v>0</v>
      </c>
      <c r="X1780" s="40">
        <f t="shared" si="905"/>
        <v>0</v>
      </c>
      <c r="Y1780" s="40">
        <f t="shared" si="906"/>
        <v>0</v>
      </c>
      <c r="Z1780" s="40">
        <f t="shared" si="907"/>
        <v>0</v>
      </c>
      <c r="AA1780" s="40">
        <f t="shared" si="894"/>
        <v>0</v>
      </c>
      <c r="AC1780" s="41"/>
      <c r="AD1780" s="37"/>
      <c r="AE1780" s="37"/>
      <c r="AF1780" s="37"/>
      <c r="AG1780" s="37"/>
      <c r="AH1780" s="37"/>
      <c r="AI1780" s="35">
        <f t="shared" si="895"/>
        <v>0</v>
      </c>
      <c r="AK1780" s="35">
        <f t="shared" si="908"/>
        <v>0</v>
      </c>
      <c r="AL1780" s="35">
        <f t="shared" si="909"/>
        <v>0</v>
      </c>
      <c r="AM1780" s="35">
        <f t="shared" si="910"/>
        <v>0</v>
      </c>
      <c r="AN1780" s="35">
        <f t="shared" si="911"/>
        <v>0</v>
      </c>
      <c r="AO1780" s="35">
        <f t="shared" si="912"/>
        <v>0</v>
      </c>
      <c r="AP1780" s="35">
        <f t="shared" si="913"/>
        <v>0</v>
      </c>
      <c r="AQ1780" s="35">
        <f t="shared" si="901"/>
        <v>0</v>
      </c>
      <c r="AS1780" s="36"/>
    </row>
    <row r="1781" spans="2:45" hidden="1">
      <c r="B1781" s="316"/>
      <c r="C1781" s="316"/>
      <c r="D1781" s="319"/>
      <c r="E1781" s="319"/>
      <c r="G1781" s="36"/>
      <c r="H1781" s="37"/>
      <c r="I1781" s="41"/>
      <c r="J1781" s="36"/>
      <c r="K1781" s="36"/>
      <c r="L1781" s="38"/>
      <c r="M1781" s="37"/>
      <c r="N1781" s="36"/>
      <c r="O1781" s="37"/>
      <c r="P1781" s="36"/>
      <c r="Q1781" s="37"/>
      <c r="R1781" s="37"/>
      <c r="S1781" s="40">
        <f t="shared" si="890"/>
        <v>0</v>
      </c>
      <c r="U1781" s="40">
        <f t="shared" si="902"/>
        <v>0</v>
      </c>
      <c r="V1781" s="40">
        <f t="shared" si="903"/>
        <v>0</v>
      </c>
      <c r="W1781" s="40">
        <f t="shared" si="904"/>
        <v>0</v>
      </c>
      <c r="X1781" s="40">
        <f t="shared" si="905"/>
        <v>0</v>
      </c>
      <c r="Y1781" s="40">
        <f t="shared" si="906"/>
        <v>0</v>
      </c>
      <c r="Z1781" s="40">
        <f t="shared" si="907"/>
        <v>0</v>
      </c>
      <c r="AA1781" s="40">
        <f t="shared" si="894"/>
        <v>0</v>
      </c>
      <c r="AC1781" s="41"/>
      <c r="AD1781" s="37"/>
      <c r="AE1781" s="37"/>
      <c r="AF1781" s="37"/>
      <c r="AG1781" s="37"/>
      <c r="AH1781" s="37"/>
      <c r="AI1781" s="35">
        <f t="shared" si="895"/>
        <v>0</v>
      </c>
      <c r="AK1781" s="35">
        <f t="shared" si="908"/>
        <v>0</v>
      </c>
      <c r="AL1781" s="35">
        <f t="shared" si="909"/>
        <v>0</v>
      </c>
      <c r="AM1781" s="35">
        <f t="shared" si="910"/>
        <v>0</v>
      </c>
      <c r="AN1781" s="35">
        <f t="shared" si="911"/>
        <v>0</v>
      </c>
      <c r="AO1781" s="35">
        <f t="shared" si="912"/>
        <v>0</v>
      </c>
      <c r="AP1781" s="35">
        <f t="shared" si="913"/>
        <v>0</v>
      </c>
      <c r="AQ1781" s="35">
        <f t="shared" si="901"/>
        <v>0</v>
      </c>
      <c r="AS1781" s="36"/>
    </row>
    <row r="1782" spans="2:45" hidden="1">
      <c r="B1782" s="316"/>
      <c r="C1782" s="316"/>
      <c r="D1782" s="319"/>
      <c r="E1782" s="319"/>
      <c r="G1782" s="36"/>
      <c r="H1782" s="37"/>
      <c r="I1782" s="41"/>
      <c r="J1782" s="36"/>
      <c r="K1782" s="36"/>
      <c r="L1782" s="38"/>
      <c r="M1782" s="37"/>
      <c r="N1782" s="36"/>
      <c r="O1782" s="37"/>
      <c r="P1782" s="36"/>
      <c r="Q1782" s="37"/>
      <c r="R1782" s="37"/>
      <c r="S1782" s="40">
        <f t="shared" si="890"/>
        <v>0</v>
      </c>
      <c r="U1782" s="40">
        <f t="shared" si="902"/>
        <v>0</v>
      </c>
      <c r="V1782" s="40">
        <f t="shared" si="903"/>
        <v>0</v>
      </c>
      <c r="W1782" s="40">
        <f t="shared" si="904"/>
        <v>0</v>
      </c>
      <c r="X1782" s="40">
        <f t="shared" si="905"/>
        <v>0</v>
      </c>
      <c r="Y1782" s="40">
        <f t="shared" si="906"/>
        <v>0</v>
      </c>
      <c r="Z1782" s="40">
        <f t="shared" si="907"/>
        <v>0</v>
      </c>
      <c r="AA1782" s="40">
        <f t="shared" si="894"/>
        <v>0</v>
      </c>
      <c r="AC1782" s="41"/>
      <c r="AD1782" s="37"/>
      <c r="AE1782" s="37"/>
      <c r="AF1782" s="37"/>
      <c r="AG1782" s="37"/>
      <c r="AH1782" s="37"/>
      <c r="AI1782" s="35">
        <f t="shared" si="895"/>
        <v>0</v>
      </c>
      <c r="AK1782" s="35">
        <f t="shared" si="908"/>
        <v>0</v>
      </c>
      <c r="AL1782" s="35">
        <f t="shared" si="909"/>
        <v>0</v>
      </c>
      <c r="AM1782" s="35">
        <f t="shared" si="910"/>
        <v>0</v>
      </c>
      <c r="AN1782" s="35">
        <f t="shared" si="911"/>
        <v>0</v>
      </c>
      <c r="AO1782" s="35">
        <f t="shared" si="912"/>
        <v>0</v>
      </c>
      <c r="AP1782" s="35">
        <f t="shared" si="913"/>
        <v>0</v>
      </c>
      <c r="AQ1782" s="35">
        <f t="shared" si="901"/>
        <v>0</v>
      </c>
      <c r="AS1782" s="36"/>
    </row>
    <row r="1783" spans="2:45" hidden="1">
      <c r="B1783" s="316"/>
      <c r="C1783" s="316"/>
      <c r="D1783" s="319"/>
      <c r="E1783" s="319"/>
      <c r="G1783" s="36"/>
      <c r="H1783" s="37"/>
      <c r="I1783" s="41"/>
      <c r="J1783" s="36"/>
      <c r="K1783" s="36"/>
      <c r="L1783" s="38"/>
      <c r="M1783" s="37"/>
      <c r="N1783" s="36"/>
      <c r="O1783" s="37"/>
      <c r="P1783" s="36"/>
      <c r="Q1783" s="37"/>
      <c r="R1783" s="37"/>
      <c r="S1783" s="40">
        <f t="shared" si="890"/>
        <v>0</v>
      </c>
      <c r="U1783" s="40">
        <f t="shared" si="902"/>
        <v>0</v>
      </c>
      <c r="V1783" s="40">
        <f t="shared" si="903"/>
        <v>0</v>
      </c>
      <c r="W1783" s="40">
        <f t="shared" si="904"/>
        <v>0</v>
      </c>
      <c r="X1783" s="40">
        <f t="shared" si="905"/>
        <v>0</v>
      </c>
      <c r="Y1783" s="40">
        <f t="shared" si="906"/>
        <v>0</v>
      </c>
      <c r="Z1783" s="40">
        <f t="shared" si="907"/>
        <v>0</v>
      </c>
      <c r="AA1783" s="40">
        <f t="shared" si="894"/>
        <v>0</v>
      </c>
      <c r="AC1783" s="41"/>
      <c r="AD1783" s="37"/>
      <c r="AE1783" s="37"/>
      <c r="AF1783" s="37"/>
      <c r="AG1783" s="37"/>
      <c r="AH1783" s="37"/>
      <c r="AI1783" s="35">
        <f t="shared" si="895"/>
        <v>0</v>
      </c>
      <c r="AK1783" s="35">
        <f t="shared" si="908"/>
        <v>0</v>
      </c>
      <c r="AL1783" s="35">
        <f t="shared" si="909"/>
        <v>0</v>
      </c>
      <c r="AM1783" s="35">
        <f t="shared" si="910"/>
        <v>0</v>
      </c>
      <c r="AN1783" s="35">
        <f t="shared" si="911"/>
        <v>0</v>
      </c>
      <c r="AO1783" s="35">
        <f t="shared" si="912"/>
        <v>0</v>
      </c>
      <c r="AP1783" s="35">
        <f t="shared" si="913"/>
        <v>0</v>
      </c>
      <c r="AQ1783" s="35">
        <f t="shared" si="901"/>
        <v>0</v>
      </c>
      <c r="AS1783" s="36"/>
    </row>
    <row r="1784" spans="2:45" hidden="1">
      <c r="B1784" s="316"/>
      <c r="C1784" s="316"/>
      <c r="D1784" s="319"/>
      <c r="E1784" s="319"/>
      <c r="G1784" s="36"/>
      <c r="H1784" s="37"/>
      <c r="I1784" s="41"/>
      <c r="J1784" s="36"/>
      <c r="K1784" s="36"/>
      <c r="L1784" s="38"/>
      <c r="M1784" s="37"/>
      <c r="N1784" s="36"/>
      <c r="O1784" s="37"/>
      <c r="P1784" s="36"/>
      <c r="Q1784" s="37"/>
      <c r="R1784" s="37"/>
      <c r="S1784" s="40">
        <f t="shared" si="890"/>
        <v>0</v>
      </c>
      <c r="U1784" s="40">
        <f t="shared" si="902"/>
        <v>0</v>
      </c>
      <c r="V1784" s="40">
        <f t="shared" si="903"/>
        <v>0</v>
      </c>
      <c r="W1784" s="40">
        <f t="shared" si="904"/>
        <v>0</v>
      </c>
      <c r="X1784" s="40">
        <f t="shared" si="905"/>
        <v>0</v>
      </c>
      <c r="Y1784" s="40">
        <f t="shared" si="906"/>
        <v>0</v>
      </c>
      <c r="Z1784" s="40">
        <f t="shared" si="907"/>
        <v>0</v>
      </c>
      <c r="AA1784" s="40">
        <f t="shared" si="894"/>
        <v>0</v>
      </c>
      <c r="AC1784" s="41"/>
      <c r="AD1784" s="37"/>
      <c r="AE1784" s="37"/>
      <c r="AF1784" s="37"/>
      <c r="AG1784" s="37"/>
      <c r="AH1784" s="37"/>
      <c r="AI1784" s="35">
        <f t="shared" si="895"/>
        <v>0</v>
      </c>
      <c r="AK1784" s="35">
        <f t="shared" si="908"/>
        <v>0</v>
      </c>
      <c r="AL1784" s="35">
        <f t="shared" si="909"/>
        <v>0</v>
      </c>
      <c r="AM1784" s="35">
        <f t="shared" si="910"/>
        <v>0</v>
      </c>
      <c r="AN1784" s="35">
        <f t="shared" si="911"/>
        <v>0</v>
      </c>
      <c r="AO1784" s="35">
        <f t="shared" si="912"/>
        <v>0</v>
      </c>
      <c r="AP1784" s="35">
        <f t="shared" si="913"/>
        <v>0</v>
      </c>
      <c r="AQ1784" s="35">
        <f t="shared" si="901"/>
        <v>0</v>
      </c>
      <c r="AS1784" s="36"/>
    </row>
    <row r="1785" spans="2:45" hidden="1">
      <c r="B1785" s="316"/>
      <c r="C1785" s="316"/>
      <c r="D1785" s="319"/>
      <c r="E1785" s="319"/>
      <c r="G1785" s="36"/>
      <c r="H1785" s="37"/>
      <c r="I1785" s="41"/>
      <c r="J1785" s="36"/>
      <c r="K1785" s="36"/>
      <c r="L1785" s="38"/>
      <c r="M1785" s="37"/>
      <c r="N1785" s="36"/>
      <c r="O1785" s="37"/>
      <c r="P1785" s="36"/>
      <c r="Q1785" s="37"/>
      <c r="R1785" s="37"/>
      <c r="S1785" s="40">
        <f t="shared" si="890"/>
        <v>0</v>
      </c>
      <c r="U1785" s="40">
        <f t="shared" si="902"/>
        <v>0</v>
      </c>
      <c r="V1785" s="40">
        <f t="shared" si="903"/>
        <v>0</v>
      </c>
      <c r="W1785" s="40">
        <f t="shared" si="904"/>
        <v>0</v>
      </c>
      <c r="X1785" s="40">
        <f t="shared" si="905"/>
        <v>0</v>
      </c>
      <c r="Y1785" s="40">
        <f t="shared" si="906"/>
        <v>0</v>
      </c>
      <c r="Z1785" s="40">
        <f t="shared" si="907"/>
        <v>0</v>
      </c>
      <c r="AA1785" s="40">
        <f t="shared" si="894"/>
        <v>0</v>
      </c>
      <c r="AC1785" s="41"/>
      <c r="AD1785" s="37"/>
      <c r="AE1785" s="37"/>
      <c r="AF1785" s="37"/>
      <c r="AG1785" s="37"/>
      <c r="AH1785" s="37"/>
      <c r="AI1785" s="35">
        <f t="shared" si="895"/>
        <v>0</v>
      </c>
      <c r="AK1785" s="35">
        <f t="shared" si="908"/>
        <v>0</v>
      </c>
      <c r="AL1785" s="35">
        <f t="shared" si="909"/>
        <v>0</v>
      </c>
      <c r="AM1785" s="35">
        <f t="shared" si="910"/>
        <v>0</v>
      </c>
      <c r="AN1785" s="35">
        <f t="shared" si="911"/>
        <v>0</v>
      </c>
      <c r="AO1785" s="35">
        <f t="shared" si="912"/>
        <v>0</v>
      </c>
      <c r="AP1785" s="35">
        <f t="shared" si="913"/>
        <v>0</v>
      </c>
      <c r="AQ1785" s="35">
        <f t="shared" si="901"/>
        <v>0</v>
      </c>
      <c r="AS1785" s="36"/>
    </row>
    <row r="1786" spans="2:45" hidden="1">
      <c r="B1786" s="316"/>
      <c r="C1786" s="316"/>
      <c r="D1786" s="319"/>
      <c r="E1786" s="319"/>
      <c r="G1786" s="36"/>
      <c r="H1786" s="37"/>
      <c r="I1786" s="41"/>
      <c r="J1786" s="36"/>
      <c r="K1786" s="36"/>
      <c r="L1786" s="38"/>
      <c r="M1786" s="37"/>
      <c r="N1786" s="36"/>
      <c r="O1786" s="37"/>
      <c r="P1786" s="36"/>
      <c r="Q1786" s="37"/>
      <c r="R1786" s="37"/>
      <c r="S1786" s="40">
        <f t="shared" si="890"/>
        <v>0</v>
      </c>
      <c r="U1786" s="40">
        <f t="shared" si="902"/>
        <v>0</v>
      </c>
      <c r="V1786" s="40">
        <f t="shared" si="903"/>
        <v>0</v>
      </c>
      <c r="W1786" s="40">
        <f t="shared" si="904"/>
        <v>0</v>
      </c>
      <c r="X1786" s="40">
        <f t="shared" si="905"/>
        <v>0</v>
      </c>
      <c r="Y1786" s="40">
        <f t="shared" si="906"/>
        <v>0</v>
      </c>
      <c r="Z1786" s="40">
        <f t="shared" si="907"/>
        <v>0</v>
      </c>
      <c r="AA1786" s="40">
        <f t="shared" si="894"/>
        <v>0</v>
      </c>
      <c r="AC1786" s="41"/>
      <c r="AD1786" s="37"/>
      <c r="AE1786" s="37"/>
      <c r="AF1786" s="37"/>
      <c r="AG1786" s="37"/>
      <c r="AH1786" s="37"/>
      <c r="AI1786" s="35">
        <f t="shared" si="895"/>
        <v>0</v>
      </c>
      <c r="AK1786" s="35">
        <f t="shared" si="908"/>
        <v>0</v>
      </c>
      <c r="AL1786" s="35">
        <f t="shared" si="909"/>
        <v>0</v>
      </c>
      <c r="AM1786" s="35">
        <f t="shared" si="910"/>
        <v>0</v>
      </c>
      <c r="AN1786" s="35">
        <f t="shared" si="911"/>
        <v>0</v>
      </c>
      <c r="AO1786" s="35">
        <f t="shared" si="912"/>
        <v>0</v>
      </c>
      <c r="AP1786" s="35">
        <f t="shared" si="913"/>
        <v>0</v>
      </c>
      <c r="AQ1786" s="35">
        <f t="shared" si="901"/>
        <v>0</v>
      </c>
      <c r="AS1786" s="36"/>
    </row>
    <row r="1787" spans="2:45" hidden="1">
      <c r="B1787" s="316"/>
      <c r="C1787" s="316"/>
      <c r="D1787" s="319"/>
      <c r="E1787" s="319"/>
      <c r="G1787" s="36"/>
      <c r="H1787" s="37"/>
      <c r="I1787" s="41"/>
      <c r="J1787" s="36"/>
      <c r="K1787" s="36"/>
      <c r="L1787" s="38"/>
      <c r="M1787" s="37"/>
      <c r="N1787" s="36"/>
      <c r="O1787" s="37"/>
      <c r="P1787" s="36"/>
      <c r="Q1787" s="37"/>
      <c r="R1787" s="37"/>
      <c r="S1787" s="40">
        <f t="shared" si="890"/>
        <v>0</v>
      </c>
      <c r="U1787" s="40">
        <f t="shared" si="902"/>
        <v>0</v>
      </c>
      <c r="V1787" s="40">
        <f t="shared" si="903"/>
        <v>0</v>
      </c>
      <c r="W1787" s="40">
        <f t="shared" si="904"/>
        <v>0</v>
      </c>
      <c r="X1787" s="40">
        <f t="shared" si="905"/>
        <v>0</v>
      </c>
      <c r="Y1787" s="40">
        <f t="shared" si="906"/>
        <v>0</v>
      </c>
      <c r="Z1787" s="40">
        <f t="shared" si="907"/>
        <v>0</v>
      </c>
      <c r="AA1787" s="40">
        <f t="shared" si="894"/>
        <v>0</v>
      </c>
      <c r="AC1787" s="41"/>
      <c r="AD1787" s="37"/>
      <c r="AE1787" s="37"/>
      <c r="AF1787" s="37"/>
      <c r="AG1787" s="37"/>
      <c r="AH1787" s="37"/>
      <c r="AI1787" s="35">
        <f t="shared" si="895"/>
        <v>0</v>
      </c>
      <c r="AK1787" s="35">
        <f t="shared" si="908"/>
        <v>0</v>
      </c>
      <c r="AL1787" s="35">
        <f t="shared" si="909"/>
        <v>0</v>
      </c>
      <c r="AM1787" s="35">
        <f t="shared" si="910"/>
        <v>0</v>
      </c>
      <c r="AN1787" s="35">
        <f t="shared" si="911"/>
        <v>0</v>
      </c>
      <c r="AO1787" s="35">
        <f t="shared" si="912"/>
        <v>0</v>
      </c>
      <c r="AP1787" s="35">
        <f t="shared" si="913"/>
        <v>0</v>
      </c>
      <c r="AQ1787" s="35">
        <f t="shared" si="901"/>
        <v>0</v>
      </c>
      <c r="AS1787" s="36"/>
    </row>
    <row r="1788" spans="2:45" hidden="1">
      <c r="B1788" s="316"/>
      <c r="C1788" s="316"/>
      <c r="D1788" s="319"/>
      <c r="E1788" s="319"/>
      <c r="G1788" s="36"/>
      <c r="H1788" s="37"/>
      <c r="I1788" s="41"/>
      <c r="J1788" s="36"/>
      <c r="K1788" s="36"/>
      <c r="L1788" s="38"/>
      <c r="M1788" s="37"/>
      <c r="N1788" s="36"/>
      <c r="O1788" s="37"/>
      <c r="P1788" s="36"/>
      <c r="Q1788" s="37"/>
      <c r="R1788" s="37"/>
      <c r="S1788" s="40">
        <f t="shared" si="890"/>
        <v>0</v>
      </c>
      <c r="U1788" s="40">
        <f t="shared" si="902"/>
        <v>0</v>
      </c>
      <c r="V1788" s="40">
        <f t="shared" si="903"/>
        <v>0</v>
      </c>
      <c r="W1788" s="40">
        <f t="shared" si="904"/>
        <v>0</v>
      </c>
      <c r="X1788" s="40">
        <f t="shared" si="905"/>
        <v>0</v>
      </c>
      <c r="Y1788" s="40">
        <f t="shared" si="906"/>
        <v>0</v>
      </c>
      <c r="Z1788" s="40">
        <f t="shared" si="907"/>
        <v>0</v>
      </c>
      <c r="AA1788" s="40">
        <f t="shared" si="894"/>
        <v>0</v>
      </c>
      <c r="AC1788" s="41"/>
      <c r="AD1788" s="37"/>
      <c r="AE1788" s="37"/>
      <c r="AF1788" s="37"/>
      <c r="AG1788" s="37"/>
      <c r="AH1788" s="37"/>
      <c r="AI1788" s="35">
        <f t="shared" si="895"/>
        <v>0</v>
      </c>
      <c r="AK1788" s="35">
        <f t="shared" si="908"/>
        <v>0</v>
      </c>
      <c r="AL1788" s="35">
        <f t="shared" si="909"/>
        <v>0</v>
      </c>
      <c r="AM1788" s="35">
        <f t="shared" si="910"/>
        <v>0</v>
      </c>
      <c r="AN1788" s="35">
        <f t="shared" si="911"/>
        <v>0</v>
      </c>
      <c r="AO1788" s="35">
        <f t="shared" si="912"/>
        <v>0</v>
      </c>
      <c r="AP1788" s="35">
        <f t="shared" si="913"/>
        <v>0</v>
      </c>
      <c r="AQ1788" s="35">
        <f t="shared" si="901"/>
        <v>0</v>
      </c>
      <c r="AS1788" s="36"/>
    </row>
    <row r="1789" spans="2:45" hidden="1">
      <c r="B1789" s="316"/>
      <c r="C1789" s="316"/>
      <c r="D1789" s="319"/>
      <c r="E1789" s="319"/>
      <c r="G1789" s="36"/>
      <c r="H1789" s="37"/>
      <c r="I1789" s="41"/>
      <c r="J1789" s="36"/>
      <c r="K1789" s="36"/>
      <c r="L1789" s="38"/>
      <c r="M1789" s="37"/>
      <c r="N1789" s="36"/>
      <c r="O1789" s="37"/>
      <c r="P1789" s="36"/>
      <c r="Q1789" s="37"/>
      <c r="R1789" s="37"/>
      <c r="S1789" s="40">
        <f t="shared" si="890"/>
        <v>0</v>
      </c>
      <c r="U1789" s="40">
        <f t="shared" si="902"/>
        <v>0</v>
      </c>
      <c r="V1789" s="40">
        <f t="shared" si="903"/>
        <v>0</v>
      </c>
      <c r="W1789" s="40">
        <f t="shared" si="904"/>
        <v>0</v>
      </c>
      <c r="X1789" s="40">
        <f t="shared" si="905"/>
        <v>0</v>
      </c>
      <c r="Y1789" s="40">
        <f t="shared" si="906"/>
        <v>0</v>
      </c>
      <c r="Z1789" s="40">
        <f t="shared" si="907"/>
        <v>0</v>
      </c>
      <c r="AA1789" s="40">
        <f t="shared" si="894"/>
        <v>0</v>
      </c>
      <c r="AC1789" s="41"/>
      <c r="AD1789" s="37"/>
      <c r="AE1789" s="37"/>
      <c r="AF1789" s="37"/>
      <c r="AG1789" s="37"/>
      <c r="AH1789" s="37"/>
      <c r="AI1789" s="35">
        <f t="shared" si="895"/>
        <v>0</v>
      </c>
      <c r="AK1789" s="35">
        <f t="shared" si="908"/>
        <v>0</v>
      </c>
      <c r="AL1789" s="35">
        <f t="shared" si="909"/>
        <v>0</v>
      </c>
      <c r="AM1789" s="35">
        <f t="shared" si="910"/>
        <v>0</v>
      </c>
      <c r="AN1789" s="35">
        <f t="shared" si="911"/>
        <v>0</v>
      </c>
      <c r="AO1789" s="35">
        <f t="shared" si="912"/>
        <v>0</v>
      </c>
      <c r="AP1789" s="35">
        <f t="shared" si="913"/>
        <v>0</v>
      </c>
      <c r="AQ1789" s="35">
        <f t="shared" si="901"/>
        <v>0</v>
      </c>
      <c r="AS1789" s="36"/>
    </row>
    <row r="1790" spans="2:45" hidden="1">
      <c r="B1790" s="316"/>
      <c r="C1790" s="316"/>
      <c r="D1790" s="319"/>
      <c r="E1790" s="319"/>
      <c r="G1790" s="36"/>
      <c r="H1790" s="37"/>
      <c r="I1790" s="41"/>
      <c r="J1790" s="36"/>
      <c r="K1790" s="36"/>
      <c r="L1790" s="38"/>
      <c r="M1790" s="37"/>
      <c r="N1790" s="36"/>
      <c r="O1790" s="37"/>
      <c r="P1790" s="36"/>
      <c r="Q1790" s="37"/>
      <c r="R1790" s="37"/>
      <c r="S1790" s="40">
        <f t="shared" si="890"/>
        <v>0</v>
      </c>
      <c r="U1790" s="40">
        <f t="shared" si="902"/>
        <v>0</v>
      </c>
      <c r="V1790" s="40">
        <f t="shared" si="903"/>
        <v>0</v>
      </c>
      <c r="W1790" s="40">
        <f t="shared" si="904"/>
        <v>0</v>
      </c>
      <c r="X1790" s="40">
        <f t="shared" si="905"/>
        <v>0</v>
      </c>
      <c r="Y1790" s="40">
        <f t="shared" si="906"/>
        <v>0</v>
      </c>
      <c r="Z1790" s="40">
        <f t="shared" si="907"/>
        <v>0</v>
      </c>
      <c r="AA1790" s="40">
        <f t="shared" si="894"/>
        <v>0</v>
      </c>
      <c r="AC1790" s="41"/>
      <c r="AD1790" s="37"/>
      <c r="AE1790" s="37"/>
      <c r="AF1790" s="37"/>
      <c r="AG1790" s="37"/>
      <c r="AH1790" s="37"/>
      <c r="AI1790" s="35">
        <f t="shared" si="895"/>
        <v>0</v>
      </c>
      <c r="AK1790" s="35">
        <f t="shared" si="908"/>
        <v>0</v>
      </c>
      <c r="AL1790" s="35">
        <f t="shared" si="909"/>
        <v>0</v>
      </c>
      <c r="AM1790" s="35">
        <f t="shared" si="910"/>
        <v>0</v>
      </c>
      <c r="AN1790" s="35">
        <f t="shared" si="911"/>
        <v>0</v>
      </c>
      <c r="AO1790" s="35">
        <f t="shared" si="912"/>
        <v>0</v>
      </c>
      <c r="AP1790" s="35">
        <f t="shared" si="913"/>
        <v>0</v>
      </c>
      <c r="AQ1790" s="35">
        <f t="shared" si="901"/>
        <v>0</v>
      </c>
      <c r="AS1790" s="36"/>
    </row>
    <row r="1791" spans="2:45" hidden="1">
      <c r="B1791" s="316"/>
      <c r="C1791" s="316"/>
      <c r="D1791" s="319"/>
      <c r="E1791" s="319"/>
      <c r="G1791" s="36"/>
      <c r="H1791" s="37"/>
      <c r="I1791" s="41"/>
      <c r="J1791" s="36"/>
      <c r="K1791" s="36"/>
      <c r="L1791" s="38"/>
      <c r="M1791" s="37"/>
      <c r="N1791" s="36"/>
      <c r="O1791" s="37"/>
      <c r="P1791" s="36"/>
      <c r="Q1791" s="37"/>
      <c r="R1791" s="37"/>
      <c r="S1791" s="40">
        <f t="shared" si="890"/>
        <v>0</v>
      </c>
      <c r="U1791" s="40">
        <f t="shared" si="902"/>
        <v>0</v>
      </c>
      <c r="V1791" s="40">
        <f t="shared" si="903"/>
        <v>0</v>
      </c>
      <c r="W1791" s="40">
        <f t="shared" si="904"/>
        <v>0</v>
      </c>
      <c r="X1791" s="40">
        <f t="shared" si="905"/>
        <v>0</v>
      </c>
      <c r="Y1791" s="40">
        <f t="shared" si="906"/>
        <v>0</v>
      </c>
      <c r="Z1791" s="40">
        <f t="shared" si="907"/>
        <v>0</v>
      </c>
      <c r="AA1791" s="40">
        <f t="shared" si="894"/>
        <v>0</v>
      </c>
      <c r="AC1791" s="41"/>
      <c r="AD1791" s="37"/>
      <c r="AE1791" s="37"/>
      <c r="AF1791" s="37"/>
      <c r="AG1791" s="37"/>
      <c r="AH1791" s="37"/>
      <c r="AI1791" s="35">
        <f t="shared" si="895"/>
        <v>0</v>
      </c>
      <c r="AK1791" s="35">
        <f t="shared" si="908"/>
        <v>0</v>
      </c>
      <c r="AL1791" s="35">
        <f t="shared" si="909"/>
        <v>0</v>
      </c>
      <c r="AM1791" s="35">
        <f t="shared" si="910"/>
        <v>0</v>
      </c>
      <c r="AN1791" s="35">
        <f t="shared" si="911"/>
        <v>0</v>
      </c>
      <c r="AO1791" s="35">
        <f t="shared" si="912"/>
        <v>0</v>
      </c>
      <c r="AP1791" s="35">
        <f t="shared" si="913"/>
        <v>0</v>
      </c>
      <c r="AQ1791" s="35">
        <f t="shared" si="901"/>
        <v>0</v>
      </c>
      <c r="AS1791" s="36"/>
    </row>
    <row r="1792" spans="2:45" hidden="1">
      <c r="B1792" s="316"/>
      <c r="C1792" s="316"/>
      <c r="D1792" s="319"/>
      <c r="E1792" s="319"/>
      <c r="G1792" s="36"/>
      <c r="H1792" s="37"/>
      <c r="I1792" s="41"/>
      <c r="J1792" s="36"/>
      <c r="K1792" s="36"/>
      <c r="L1792" s="38"/>
      <c r="M1792" s="37"/>
      <c r="N1792" s="36"/>
      <c r="O1792" s="37"/>
      <c r="P1792" s="36"/>
      <c r="Q1792" s="37"/>
      <c r="R1792" s="37"/>
      <c r="S1792" s="40">
        <f t="shared" si="890"/>
        <v>0</v>
      </c>
      <c r="U1792" s="40">
        <f t="shared" si="902"/>
        <v>0</v>
      </c>
      <c r="V1792" s="40">
        <f t="shared" si="903"/>
        <v>0</v>
      </c>
      <c r="W1792" s="40">
        <f t="shared" si="904"/>
        <v>0</v>
      </c>
      <c r="X1792" s="40">
        <f t="shared" si="905"/>
        <v>0</v>
      </c>
      <c r="Y1792" s="40">
        <f t="shared" si="906"/>
        <v>0</v>
      </c>
      <c r="Z1792" s="40">
        <f t="shared" si="907"/>
        <v>0</v>
      </c>
      <c r="AA1792" s="40">
        <f t="shared" si="894"/>
        <v>0</v>
      </c>
      <c r="AC1792" s="41"/>
      <c r="AD1792" s="37"/>
      <c r="AE1792" s="37"/>
      <c r="AF1792" s="37"/>
      <c r="AG1792" s="37"/>
      <c r="AH1792" s="37"/>
      <c r="AI1792" s="35">
        <f t="shared" si="895"/>
        <v>0</v>
      </c>
      <c r="AK1792" s="35">
        <f t="shared" si="908"/>
        <v>0</v>
      </c>
      <c r="AL1792" s="35">
        <f t="shared" si="909"/>
        <v>0</v>
      </c>
      <c r="AM1792" s="35">
        <f t="shared" si="910"/>
        <v>0</v>
      </c>
      <c r="AN1792" s="35">
        <f t="shared" si="911"/>
        <v>0</v>
      </c>
      <c r="AO1792" s="35">
        <f t="shared" si="912"/>
        <v>0</v>
      </c>
      <c r="AP1792" s="35">
        <f t="shared" si="913"/>
        <v>0</v>
      </c>
      <c r="AQ1792" s="35">
        <f t="shared" si="901"/>
        <v>0</v>
      </c>
      <c r="AS1792" s="36"/>
    </row>
    <row r="1793" spans="2:45" hidden="1">
      <c r="B1793" s="316"/>
      <c r="C1793" s="316"/>
      <c r="D1793" s="319"/>
      <c r="E1793" s="319"/>
      <c r="G1793" s="36"/>
      <c r="H1793" s="37"/>
      <c r="I1793" s="41"/>
      <c r="J1793" s="36"/>
      <c r="K1793" s="36"/>
      <c r="L1793" s="38"/>
      <c r="M1793" s="37"/>
      <c r="N1793" s="36"/>
      <c r="O1793" s="37"/>
      <c r="P1793" s="36"/>
      <c r="Q1793" s="37"/>
      <c r="R1793" s="37"/>
      <c r="S1793" s="40">
        <f t="shared" si="890"/>
        <v>0</v>
      </c>
      <c r="U1793" s="40">
        <f t="shared" si="902"/>
        <v>0</v>
      </c>
      <c r="V1793" s="40">
        <f t="shared" si="903"/>
        <v>0</v>
      </c>
      <c r="W1793" s="40">
        <f t="shared" si="904"/>
        <v>0</v>
      </c>
      <c r="X1793" s="40">
        <f t="shared" si="905"/>
        <v>0</v>
      </c>
      <c r="Y1793" s="40">
        <f t="shared" si="906"/>
        <v>0</v>
      </c>
      <c r="Z1793" s="40">
        <f t="shared" si="907"/>
        <v>0</v>
      </c>
      <c r="AA1793" s="40">
        <f t="shared" si="894"/>
        <v>0</v>
      </c>
      <c r="AC1793" s="41"/>
      <c r="AD1793" s="37"/>
      <c r="AE1793" s="37"/>
      <c r="AF1793" s="37"/>
      <c r="AG1793" s="37"/>
      <c r="AH1793" s="37"/>
      <c r="AI1793" s="35">
        <f t="shared" si="895"/>
        <v>0</v>
      </c>
      <c r="AK1793" s="35">
        <f t="shared" si="908"/>
        <v>0</v>
      </c>
      <c r="AL1793" s="35">
        <f t="shared" si="909"/>
        <v>0</v>
      </c>
      <c r="AM1793" s="35">
        <f t="shared" si="910"/>
        <v>0</v>
      </c>
      <c r="AN1793" s="35">
        <f t="shared" si="911"/>
        <v>0</v>
      </c>
      <c r="AO1793" s="35">
        <f t="shared" si="912"/>
        <v>0</v>
      </c>
      <c r="AP1793" s="35">
        <f t="shared" si="913"/>
        <v>0</v>
      </c>
      <c r="AQ1793" s="35">
        <f t="shared" si="901"/>
        <v>0</v>
      </c>
      <c r="AS1793" s="36"/>
    </row>
    <row r="1794" spans="2:45" hidden="1">
      <c r="B1794" s="316"/>
      <c r="C1794" s="316"/>
      <c r="D1794" s="319"/>
      <c r="E1794" s="319"/>
      <c r="G1794" s="36"/>
      <c r="H1794" s="37"/>
      <c r="I1794" s="41"/>
      <c r="J1794" s="36"/>
      <c r="K1794" s="36"/>
      <c r="L1794" s="38"/>
      <c r="M1794" s="37"/>
      <c r="N1794" s="36"/>
      <c r="O1794" s="37"/>
      <c r="P1794" s="36"/>
      <c r="Q1794" s="37"/>
      <c r="R1794" s="37"/>
      <c r="S1794" s="40">
        <f t="shared" si="890"/>
        <v>0</v>
      </c>
      <c r="U1794" s="40">
        <f t="shared" si="902"/>
        <v>0</v>
      </c>
      <c r="V1794" s="40">
        <f t="shared" si="903"/>
        <v>0</v>
      </c>
      <c r="W1794" s="40">
        <f t="shared" si="904"/>
        <v>0</v>
      </c>
      <c r="X1794" s="40">
        <f t="shared" si="905"/>
        <v>0</v>
      </c>
      <c r="Y1794" s="40">
        <f t="shared" si="906"/>
        <v>0</v>
      </c>
      <c r="Z1794" s="40">
        <f t="shared" si="907"/>
        <v>0</v>
      </c>
      <c r="AA1794" s="40">
        <f t="shared" si="894"/>
        <v>0</v>
      </c>
      <c r="AC1794" s="41"/>
      <c r="AD1794" s="37"/>
      <c r="AE1794" s="37"/>
      <c r="AF1794" s="37"/>
      <c r="AG1794" s="37"/>
      <c r="AH1794" s="37"/>
      <c r="AI1794" s="35">
        <f t="shared" si="895"/>
        <v>0</v>
      </c>
      <c r="AK1794" s="35">
        <f t="shared" si="908"/>
        <v>0</v>
      </c>
      <c r="AL1794" s="35">
        <f t="shared" si="909"/>
        <v>0</v>
      </c>
      <c r="AM1794" s="35">
        <f t="shared" si="910"/>
        <v>0</v>
      </c>
      <c r="AN1794" s="35">
        <f t="shared" si="911"/>
        <v>0</v>
      </c>
      <c r="AO1794" s="35">
        <f t="shared" si="912"/>
        <v>0</v>
      </c>
      <c r="AP1794" s="35">
        <f t="shared" si="913"/>
        <v>0</v>
      </c>
      <c r="AQ1794" s="35">
        <f t="shared" si="901"/>
        <v>0</v>
      </c>
      <c r="AS1794" s="36"/>
    </row>
    <row r="1795" spans="2:45" hidden="1">
      <c r="B1795" s="316"/>
      <c r="C1795" s="316"/>
      <c r="D1795" s="319"/>
      <c r="E1795" s="319"/>
      <c r="G1795" s="36"/>
      <c r="H1795" s="37"/>
      <c r="I1795" s="41"/>
      <c r="J1795" s="36"/>
      <c r="K1795" s="36"/>
      <c r="L1795" s="38"/>
      <c r="M1795" s="37"/>
      <c r="N1795" s="36"/>
      <c r="O1795" s="37"/>
      <c r="P1795" s="36"/>
      <c r="Q1795" s="37"/>
      <c r="R1795" s="37"/>
      <c r="S1795" s="40">
        <f t="shared" si="890"/>
        <v>0</v>
      </c>
      <c r="U1795" s="40">
        <f t="shared" si="902"/>
        <v>0</v>
      </c>
      <c r="V1795" s="40">
        <f t="shared" si="903"/>
        <v>0</v>
      </c>
      <c r="W1795" s="40">
        <f t="shared" si="904"/>
        <v>0</v>
      </c>
      <c r="X1795" s="40">
        <f t="shared" si="905"/>
        <v>0</v>
      </c>
      <c r="Y1795" s="40">
        <f t="shared" si="906"/>
        <v>0</v>
      </c>
      <c r="Z1795" s="40">
        <f t="shared" si="907"/>
        <v>0</v>
      </c>
      <c r="AA1795" s="40">
        <f t="shared" si="894"/>
        <v>0</v>
      </c>
      <c r="AC1795" s="41"/>
      <c r="AD1795" s="37"/>
      <c r="AE1795" s="37"/>
      <c r="AF1795" s="37"/>
      <c r="AG1795" s="37"/>
      <c r="AH1795" s="37"/>
      <c r="AI1795" s="35">
        <f t="shared" si="895"/>
        <v>0</v>
      </c>
      <c r="AK1795" s="35">
        <f t="shared" si="908"/>
        <v>0</v>
      </c>
      <c r="AL1795" s="35">
        <f t="shared" si="909"/>
        <v>0</v>
      </c>
      <c r="AM1795" s="35">
        <f t="shared" si="910"/>
        <v>0</v>
      </c>
      <c r="AN1795" s="35">
        <f t="shared" si="911"/>
        <v>0</v>
      </c>
      <c r="AO1795" s="35">
        <f t="shared" si="912"/>
        <v>0</v>
      </c>
      <c r="AP1795" s="35">
        <f t="shared" si="913"/>
        <v>0</v>
      </c>
      <c r="AQ1795" s="35">
        <f t="shared" si="901"/>
        <v>0</v>
      </c>
      <c r="AS1795" s="36"/>
    </row>
    <row r="1796" spans="2:45" hidden="1">
      <c r="B1796" s="316"/>
      <c r="C1796" s="316"/>
      <c r="D1796" s="319"/>
      <c r="E1796" s="319"/>
      <c r="G1796" s="36"/>
      <c r="H1796" s="37"/>
      <c r="I1796" s="41"/>
      <c r="J1796" s="36"/>
      <c r="K1796" s="36"/>
      <c r="L1796" s="38"/>
      <c r="M1796" s="37"/>
      <c r="N1796" s="36"/>
      <c r="O1796" s="37"/>
      <c r="P1796" s="36"/>
      <c r="Q1796" s="37"/>
      <c r="R1796" s="37"/>
      <c r="S1796" s="40">
        <f t="shared" si="890"/>
        <v>0</v>
      </c>
      <c r="U1796" s="40">
        <f t="shared" si="902"/>
        <v>0</v>
      </c>
      <c r="V1796" s="40">
        <f t="shared" si="903"/>
        <v>0</v>
      </c>
      <c r="W1796" s="40">
        <f t="shared" si="904"/>
        <v>0</v>
      </c>
      <c r="X1796" s="40">
        <f t="shared" si="905"/>
        <v>0</v>
      </c>
      <c r="Y1796" s="40">
        <f t="shared" si="906"/>
        <v>0</v>
      </c>
      <c r="Z1796" s="40">
        <f t="shared" si="907"/>
        <v>0</v>
      </c>
      <c r="AA1796" s="40">
        <f t="shared" si="894"/>
        <v>0</v>
      </c>
      <c r="AC1796" s="41"/>
      <c r="AD1796" s="37"/>
      <c r="AE1796" s="37"/>
      <c r="AF1796" s="37"/>
      <c r="AG1796" s="37"/>
      <c r="AH1796" s="37"/>
      <c r="AI1796" s="35">
        <f t="shared" si="895"/>
        <v>0</v>
      </c>
      <c r="AK1796" s="35">
        <f t="shared" si="908"/>
        <v>0</v>
      </c>
      <c r="AL1796" s="35">
        <f t="shared" si="909"/>
        <v>0</v>
      </c>
      <c r="AM1796" s="35">
        <f t="shared" si="910"/>
        <v>0</v>
      </c>
      <c r="AN1796" s="35">
        <f t="shared" si="911"/>
        <v>0</v>
      </c>
      <c r="AO1796" s="35">
        <f t="shared" si="912"/>
        <v>0</v>
      </c>
      <c r="AP1796" s="35">
        <f t="shared" si="913"/>
        <v>0</v>
      </c>
      <c r="AQ1796" s="35">
        <f t="shared" si="901"/>
        <v>0</v>
      </c>
      <c r="AS1796" s="36"/>
    </row>
    <row r="1797" spans="2:45" hidden="1">
      <c r="B1797" s="316"/>
      <c r="C1797" s="316"/>
      <c r="D1797" s="319"/>
      <c r="E1797" s="319"/>
      <c r="G1797" s="36"/>
      <c r="H1797" s="37"/>
      <c r="I1797" s="41"/>
      <c r="J1797" s="36"/>
      <c r="K1797" s="36"/>
      <c r="L1797" s="38"/>
      <c r="M1797" s="37"/>
      <c r="N1797" s="36"/>
      <c r="O1797" s="37"/>
      <c r="P1797" s="36"/>
      <c r="Q1797" s="37"/>
      <c r="R1797" s="37"/>
      <c r="S1797" s="40">
        <f t="shared" si="890"/>
        <v>0</v>
      </c>
      <c r="U1797" s="40">
        <f t="shared" si="902"/>
        <v>0</v>
      </c>
      <c r="V1797" s="40">
        <f t="shared" si="903"/>
        <v>0</v>
      </c>
      <c r="W1797" s="40">
        <f t="shared" si="904"/>
        <v>0</v>
      </c>
      <c r="X1797" s="40">
        <f t="shared" si="905"/>
        <v>0</v>
      </c>
      <c r="Y1797" s="40">
        <f t="shared" si="906"/>
        <v>0</v>
      </c>
      <c r="Z1797" s="40">
        <f t="shared" si="907"/>
        <v>0</v>
      </c>
      <c r="AA1797" s="40">
        <f t="shared" si="894"/>
        <v>0</v>
      </c>
      <c r="AC1797" s="41"/>
      <c r="AD1797" s="37"/>
      <c r="AE1797" s="37"/>
      <c r="AF1797" s="37"/>
      <c r="AG1797" s="37"/>
      <c r="AH1797" s="37"/>
      <c r="AI1797" s="35">
        <f t="shared" si="895"/>
        <v>0</v>
      </c>
      <c r="AK1797" s="35">
        <f t="shared" si="908"/>
        <v>0</v>
      </c>
      <c r="AL1797" s="35">
        <f t="shared" si="909"/>
        <v>0</v>
      </c>
      <c r="AM1797" s="35">
        <f t="shared" si="910"/>
        <v>0</v>
      </c>
      <c r="AN1797" s="35">
        <f t="shared" si="911"/>
        <v>0</v>
      </c>
      <c r="AO1797" s="35">
        <f t="shared" si="912"/>
        <v>0</v>
      </c>
      <c r="AP1797" s="35">
        <f t="shared" si="913"/>
        <v>0</v>
      </c>
      <c r="AQ1797" s="35">
        <f t="shared" si="901"/>
        <v>0</v>
      </c>
      <c r="AS1797" s="36"/>
    </row>
    <row r="1798" spans="2:45" hidden="1">
      <c r="B1798" s="316"/>
      <c r="C1798" s="316"/>
      <c r="D1798" s="319"/>
      <c r="E1798" s="319"/>
      <c r="G1798" s="36"/>
      <c r="H1798" s="37"/>
      <c r="I1798" s="41"/>
      <c r="J1798" s="36"/>
      <c r="K1798" s="36"/>
      <c r="L1798" s="38"/>
      <c r="M1798" s="37"/>
      <c r="N1798" s="36"/>
      <c r="O1798" s="37"/>
      <c r="P1798" s="36"/>
      <c r="Q1798" s="37"/>
      <c r="R1798" s="37"/>
      <c r="S1798" s="40">
        <f t="shared" si="890"/>
        <v>0</v>
      </c>
      <c r="U1798" s="40">
        <f t="shared" si="902"/>
        <v>0</v>
      </c>
      <c r="V1798" s="40">
        <f t="shared" si="903"/>
        <v>0</v>
      </c>
      <c r="W1798" s="40">
        <f t="shared" si="904"/>
        <v>0</v>
      </c>
      <c r="X1798" s="40">
        <f t="shared" si="905"/>
        <v>0</v>
      </c>
      <c r="Y1798" s="40">
        <f t="shared" si="906"/>
        <v>0</v>
      </c>
      <c r="Z1798" s="40">
        <f t="shared" si="907"/>
        <v>0</v>
      </c>
      <c r="AA1798" s="40">
        <f t="shared" si="894"/>
        <v>0</v>
      </c>
      <c r="AC1798" s="41"/>
      <c r="AD1798" s="37"/>
      <c r="AE1798" s="37"/>
      <c r="AF1798" s="37"/>
      <c r="AG1798" s="37"/>
      <c r="AH1798" s="37"/>
      <c r="AI1798" s="35">
        <f t="shared" si="895"/>
        <v>0</v>
      </c>
      <c r="AK1798" s="35">
        <f t="shared" si="908"/>
        <v>0</v>
      </c>
      <c r="AL1798" s="35">
        <f t="shared" si="909"/>
        <v>0</v>
      </c>
      <c r="AM1798" s="35">
        <f t="shared" si="910"/>
        <v>0</v>
      </c>
      <c r="AN1798" s="35">
        <f t="shared" si="911"/>
        <v>0</v>
      </c>
      <c r="AO1798" s="35">
        <f t="shared" si="912"/>
        <v>0</v>
      </c>
      <c r="AP1798" s="35">
        <f t="shared" si="913"/>
        <v>0</v>
      </c>
      <c r="AQ1798" s="35">
        <f t="shared" si="901"/>
        <v>0</v>
      </c>
      <c r="AS1798" s="36"/>
    </row>
    <row r="1799" spans="2:45" hidden="1">
      <c r="B1799" s="316"/>
      <c r="C1799" s="316"/>
      <c r="D1799" s="319"/>
      <c r="E1799" s="319"/>
      <c r="G1799" s="36"/>
      <c r="H1799" s="37"/>
      <c r="I1799" s="41"/>
      <c r="J1799" s="36"/>
      <c r="K1799" s="36"/>
      <c r="L1799" s="38"/>
      <c r="M1799" s="37"/>
      <c r="N1799" s="36"/>
      <c r="O1799" s="37"/>
      <c r="P1799" s="36"/>
      <c r="Q1799" s="37"/>
      <c r="R1799" s="37"/>
      <c r="S1799" s="40">
        <f t="shared" si="890"/>
        <v>0</v>
      </c>
      <c r="U1799" s="40">
        <f t="shared" si="902"/>
        <v>0</v>
      </c>
      <c r="V1799" s="40">
        <f t="shared" si="903"/>
        <v>0</v>
      </c>
      <c r="W1799" s="40">
        <f t="shared" si="904"/>
        <v>0</v>
      </c>
      <c r="X1799" s="40">
        <f t="shared" si="905"/>
        <v>0</v>
      </c>
      <c r="Y1799" s="40">
        <f t="shared" si="906"/>
        <v>0</v>
      </c>
      <c r="Z1799" s="40">
        <f t="shared" si="907"/>
        <v>0</v>
      </c>
      <c r="AA1799" s="40">
        <f t="shared" si="894"/>
        <v>0</v>
      </c>
      <c r="AC1799" s="41"/>
      <c r="AD1799" s="37"/>
      <c r="AE1799" s="37"/>
      <c r="AF1799" s="37"/>
      <c r="AG1799" s="37"/>
      <c r="AH1799" s="37"/>
      <c r="AI1799" s="35">
        <f t="shared" si="895"/>
        <v>0</v>
      </c>
      <c r="AK1799" s="35">
        <f t="shared" si="908"/>
        <v>0</v>
      </c>
      <c r="AL1799" s="35">
        <f t="shared" si="909"/>
        <v>0</v>
      </c>
      <c r="AM1799" s="35">
        <f t="shared" si="910"/>
        <v>0</v>
      </c>
      <c r="AN1799" s="35">
        <f t="shared" si="911"/>
        <v>0</v>
      </c>
      <c r="AO1799" s="35">
        <f t="shared" si="912"/>
        <v>0</v>
      </c>
      <c r="AP1799" s="35">
        <f t="shared" si="913"/>
        <v>0</v>
      </c>
      <c r="AQ1799" s="35">
        <f t="shared" si="901"/>
        <v>0</v>
      </c>
      <c r="AS1799" s="36"/>
    </row>
    <row r="1800" spans="2:45" hidden="1">
      <c r="B1800" s="316"/>
      <c r="C1800" s="316"/>
      <c r="D1800" s="319"/>
      <c r="E1800" s="319"/>
      <c r="G1800" s="36"/>
      <c r="H1800" s="37"/>
      <c r="I1800" s="41"/>
      <c r="J1800" s="36"/>
      <c r="K1800" s="36"/>
      <c r="L1800" s="38"/>
      <c r="M1800" s="37"/>
      <c r="N1800" s="36"/>
      <c r="O1800" s="37"/>
      <c r="P1800" s="36"/>
      <c r="Q1800" s="37"/>
      <c r="R1800" s="37"/>
      <c r="S1800" s="40">
        <f t="shared" si="890"/>
        <v>0</v>
      </c>
      <c r="U1800" s="40">
        <f t="shared" si="902"/>
        <v>0</v>
      </c>
      <c r="V1800" s="40">
        <f t="shared" si="903"/>
        <v>0</v>
      </c>
      <c r="W1800" s="40">
        <f t="shared" si="904"/>
        <v>0</v>
      </c>
      <c r="X1800" s="40">
        <f t="shared" si="905"/>
        <v>0</v>
      </c>
      <c r="Y1800" s="40">
        <f t="shared" si="906"/>
        <v>0</v>
      </c>
      <c r="Z1800" s="40">
        <f t="shared" si="907"/>
        <v>0</v>
      </c>
      <c r="AA1800" s="40">
        <f t="shared" si="894"/>
        <v>0</v>
      </c>
      <c r="AC1800" s="41"/>
      <c r="AD1800" s="37"/>
      <c r="AE1800" s="37"/>
      <c r="AF1800" s="37"/>
      <c r="AG1800" s="37"/>
      <c r="AH1800" s="37"/>
      <c r="AI1800" s="35">
        <f t="shared" si="895"/>
        <v>0</v>
      </c>
      <c r="AK1800" s="35">
        <f t="shared" si="908"/>
        <v>0</v>
      </c>
      <c r="AL1800" s="35">
        <f t="shared" si="909"/>
        <v>0</v>
      </c>
      <c r="AM1800" s="35">
        <f t="shared" si="910"/>
        <v>0</v>
      </c>
      <c r="AN1800" s="35">
        <f t="shared" si="911"/>
        <v>0</v>
      </c>
      <c r="AO1800" s="35">
        <f t="shared" si="912"/>
        <v>0</v>
      </c>
      <c r="AP1800" s="35">
        <f t="shared" si="913"/>
        <v>0</v>
      </c>
      <c r="AQ1800" s="35">
        <f t="shared" si="901"/>
        <v>0</v>
      </c>
      <c r="AS1800" s="36"/>
    </row>
    <row r="1801" spans="2:45" hidden="1">
      <c r="B1801" s="316"/>
      <c r="C1801" s="316"/>
      <c r="D1801" s="319"/>
      <c r="E1801" s="319"/>
      <c r="G1801" s="36"/>
      <c r="H1801" s="37"/>
      <c r="I1801" s="41"/>
      <c r="J1801" s="36"/>
      <c r="K1801" s="36"/>
      <c r="L1801" s="38"/>
      <c r="M1801" s="37"/>
      <c r="N1801" s="36"/>
      <c r="O1801" s="37"/>
      <c r="P1801" s="36"/>
      <c r="Q1801" s="37"/>
      <c r="R1801" s="37"/>
      <c r="S1801" s="40">
        <f t="shared" si="890"/>
        <v>0</v>
      </c>
      <c r="U1801" s="40">
        <f t="shared" si="902"/>
        <v>0</v>
      </c>
      <c r="V1801" s="40">
        <f t="shared" si="903"/>
        <v>0</v>
      </c>
      <c r="W1801" s="40">
        <f t="shared" si="904"/>
        <v>0</v>
      </c>
      <c r="X1801" s="40">
        <f t="shared" si="905"/>
        <v>0</v>
      </c>
      <c r="Y1801" s="40">
        <f t="shared" si="906"/>
        <v>0</v>
      </c>
      <c r="Z1801" s="40">
        <f t="shared" si="907"/>
        <v>0</v>
      </c>
      <c r="AA1801" s="40">
        <f t="shared" si="894"/>
        <v>0</v>
      </c>
      <c r="AC1801" s="41"/>
      <c r="AD1801" s="37"/>
      <c r="AE1801" s="37"/>
      <c r="AF1801" s="37"/>
      <c r="AG1801" s="37"/>
      <c r="AH1801" s="37"/>
      <c r="AI1801" s="35">
        <f t="shared" si="895"/>
        <v>0</v>
      </c>
      <c r="AK1801" s="35">
        <f t="shared" si="908"/>
        <v>0</v>
      </c>
      <c r="AL1801" s="35">
        <f t="shared" si="909"/>
        <v>0</v>
      </c>
      <c r="AM1801" s="35">
        <f t="shared" si="910"/>
        <v>0</v>
      </c>
      <c r="AN1801" s="35">
        <f t="shared" si="911"/>
        <v>0</v>
      </c>
      <c r="AO1801" s="35">
        <f t="shared" si="912"/>
        <v>0</v>
      </c>
      <c r="AP1801" s="35">
        <f t="shared" si="913"/>
        <v>0</v>
      </c>
      <c r="AQ1801" s="35">
        <f t="shared" si="901"/>
        <v>0</v>
      </c>
      <c r="AS1801" s="36"/>
    </row>
    <row r="1802" spans="2:45" hidden="1">
      <c r="B1802" s="316"/>
      <c r="C1802" s="316"/>
      <c r="D1802" s="319"/>
      <c r="E1802" s="319"/>
      <c r="G1802" s="36"/>
      <c r="H1802" s="37"/>
      <c r="I1802" s="41"/>
      <c r="J1802" s="36"/>
      <c r="K1802" s="36"/>
      <c r="L1802" s="38"/>
      <c r="M1802" s="37"/>
      <c r="N1802" s="36"/>
      <c r="O1802" s="37"/>
      <c r="P1802" s="36"/>
      <c r="Q1802" s="37"/>
      <c r="R1802" s="37"/>
      <c r="S1802" s="40">
        <f t="shared" si="890"/>
        <v>0</v>
      </c>
      <c r="U1802" s="40">
        <f t="shared" ref="U1802:U1810" si="914">IFERROR(H1802/$D$1645,0)</f>
        <v>0</v>
      </c>
      <c r="V1802" s="40">
        <f t="shared" si="891"/>
        <v>0</v>
      </c>
      <c r="W1802" s="40">
        <f t="shared" si="892"/>
        <v>0</v>
      </c>
      <c r="X1802" s="40">
        <f t="shared" si="893"/>
        <v>0</v>
      </c>
      <c r="Y1802" s="40">
        <f t="shared" ref="Y1802:Y1810" si="915">IFERROR(Q1802/$D$1645,0)</f>
        <v>0</v>
      </c>
      <c r="Z1802" s="40">
        <f t="shared" ref="Z1802:Z1810" si="916">IFERROR(R1802/$D$1645,0)</f>
        <v>0</v>
      </c>
      <c r="AA1802" s="40">
        <f t="shared" si="894"/>
        <v>0</v>
      </c>
      <c r="AC1802" s="41"/>
      <c r="AD1802" s="37"/>
      <c r="AE1802" s="37"/>
      <c r="AF1802" s="37"/>
      <c r="AG1802" s="37"/>
      <c r="AH1802" s="37"/>
      <c r="AI1802" s="35">
        <f t="shared" si="895"/>
        <v>0</v>
      </c>
      <c r="AK1802" s="35">
        <f t="shared" ref="AK1802:AK1810" si="917">IFERROR(AC1802/$D$1645,0)</f>
        <v>0</v>
      </c>
      <c r="AL1802" s="35">
        <f t="shared" si="896"/>
        <v>0</v>
      </c>
      <c r="AM1802" s="35">
        <f t="shared" si="897"/>
        <v>0</v>
      </c>
      <c r="AN1802" s="35">
        <f t="shared" si="898"/>
        <v>0</v>
      </c>
      <c r="AO1802" s="35">
        <f t="shared" si="899"/>
        <v>0</v>
      </c>
      <c r="AP1802" s="35">
        <f t="shared" si="900"/>
        <v>0</v>
      </c>
      <c r="AQ1802" s="35">
        <f t="shared" si="901"/>
        <v>0</v>
      </c>
      <c r="AS1802" s="36"/>
    </row>
    <row r="1803" spans="2:45" hidden="1">
      <c r="B1803" s="316"/>
      <c r="C1803" s="316"/>
      <c r="D1803" s="319"/>
      <c r="E1803" s="319"/>
      <c r="G1803" s="36"/>
      <c r="H1803" s="37"/>
      <c r="I1803" s="41"/>
      <c r="J1803" s="36"/>
      <c r="K1803" s="36"/>
      <c r="L1803" s="38"/>
      <c r="M1803" s="37"/>
      <c r="N1803" s="36"/>
      <c r="O1803" s="37"/>
      <c r="P1803" s="36"/>
      <c r="Q1803" s="37"/>
      <c r="R1803" s="37"/>
      <c r="S1803" s="40">
        <f t="shared" si="890"/>
        <v>0</v>
      </c>
      <c r="U1803" s="40">
        <f t="shared" si="914"/>
        <v>0</v>
      </c>
      <c r="V1803" s="40">
        <f t="shared" si="891"/>
        <v>0</v>
      </c>
      <c r="W1803" s="40">
        <f t="shared" si="892"/>
        <v>0</v>
      </c>
      <c r="X1803" s="40">
        <f t="shared" si="893"/>
        <v>0</v>
      </c>
      <c r="Y1803" s="40">
        <f t="shared" si="915"/>
        <v>0</v>
      </c>
      <c r="Z1803" s="40">
        <f t="shared" si="916"/>
        <v>0</v>
      </c>
      <c r="AA1803" s="40">
        <f t="shared" si="894"/>
        <v>0</v>
      </c>
      <c r="AC1803" s="41"/>
      <c r="AD1803" s="37"/>
      <c r="AE1803" s="37"/>
      <c r="AF1803" s="37"/>
      <c r="AG1803" s="37"/>
      <c r="AH1803" s="37"/>
      <c r="AI1803" s="35">
        <f t="shared" si="895"/>
        <v>0</v>
      </c>
      <c r="AK1803" s="35">
        <f t="shared" si="917"/>
        <v>0</v>
      </c>
      <c r="AL1803" s="35">
        <f t="shared" si="896"/>
        <v>0</v>
      </c>
      <c r="AM1803" s="35">
        <f t="shared" si="897"/>
        <v>0</v>
      </c>
      <c r="AN1803" s="35">
        <f t="shared" si="898"/>
        <v>0</v>
      </c>
      <c r="AO1803" s="35">
        <f t="shared" si="899"/>
        <v>0</v>
      </c>
      <c r="AP1803" s="35">
        <f t="shared" si="900"/>
        <v>0</v>
      </c>
      <c r="AQ1803" s="35">
        <f t="shared" si="901"/>
        <v>0</v>
      </c>
      <c r="AS1803" s="36"/>
    </row>
    <row r="1804" spans="2:45" hidden="1">
      <c r="B1804" s="316"/>
      <c r="C1804" s="316"/>
      <c r="D1804" s="319"/>
      <c r="E1804" s="319"/>
      <c r="G1804" s="36"/>
      <c r="H1804" s="37"/>
      <c r="I1804" s="41"/>
      <c r="J1804" s="36"/>
      <c r="K1804" s="36"/>
      <c r="L1804" s="38"/>
      <c r="M1804" s="37"/>
      <c r="N1804" s="36"/>
      <c r="O1804" s="37"/>
      <c r="P1804" s="36"/>
      <c r="Q1804" s="37"/>
      <c r="R1804" s="37"/>
      <c r="S1804" s="40">
        <f t="shared" si="890"/>
        <v>0</v>
      </c>
      <c r="U1804" s="40">
        <f t="shared" si="914"/>
        <v>0</v>
      </c>
      <c r="V1804" s="40">
        <f t="shared" si="891"/>
        <v>0</v>
      </c>
      <c r="W1804" s="40">
        <f t="shared" si="892"/>
        <v>0</v>
      </c>
      <c r="X1804" s="40">
        <f t="shared" si="893"/>
        <v>0</v>
      </c>
      <c r="Y1804" s="40">
        <f t="shared" si="915"/>
        <v>0</v>
      </c>
      <c r="Z1804" s="40">
        <f t="shared" si="916"/>
        <v>0</v>
      </c>
      <c r="AA1804" s="40">
        <f t="shared" si="894"/>
        <v>0</v>
      </c>
      <c r="AC1804" s="41"/>
      <c r="AD1804" s="37"/>
      <c r="AE1804" s="37"/>
      <c r="AF1804" s="37"/>
      <c r="AG1804" s="37"/>
      <c r="AH1804" s="37"/>
      <c r="AI1804" s="35">
        <f t="shared" si="895"/>
        <v>0</v>
      </c>
      <c r="AK1804" s="35">
        <f t="shared" si="917"/>
        <v>0</v>
      </c>
      <c r="AL1804" s="35">
        <f t="shared" si="896"/>
        <v>0</v>
      </c>
      <c r="AM1804" s="35">
        <f t="shared" si="897"/>
        <v>0</v>
      </c>
      <c r="AN1804" s="35">
        <f t="shared" si="898"/>
        <v>0</v>
      </c>
      <c r="AO1804" s="35">
        <f t="shared" si="899"/>
        <v>0</v>
      </c>
      <c r="AP1804" s="35">
        <f t="shared" si="900"/>
        <v>0</v>
      </c>
      <c r="AQ1804" s="35">
        <f t="shared" si="901"/>
        <v>0</v>
      </c>
      <c r="AS1804" s="36"/>
    </row>
    <row r="1805" spans="2:45" hidden="1">
      <c r="B1805" s="316"/>
      <c r="C1805" s="316"/>
      <c r="D1805" s="319"/>
      <c r="E1805" s="319"/>
      <c r="G1805" s="36"/>
      <c r="H1805" s="37"/>
      <c r="I1805" s="41"/>
      <c r="J1805" s="36"/>
      <c r="K1805" s="36"/>
      <c r="L1805" s="38"/>
      <c r="M1805" s="37"/>
      <c r="N1805" s="36"/>
      <c r="O1805" s="37"/>
      <c r="P1805" s="36"/>
      <c r="Q1805" s="37"/>
      <c r="R1805" s="37"/>
      <c r="S1805" s="40">
        <f t="shared" si="890"/>
        <v>0</v>
      </c>
      <c r="U1805" s="40">
        <f t="shared" si="914"/>
        <v>0</v>
      </c>
      <c r="V1805" s="40">
        <f t="shared" si="891"/>
        <v>0</v>
      </c>
      <c r="W1805" s="40">
        <f t="shared" si="892"/>
        <v>0</v>
      </c>
      <c r="X1805" s="40">
        <f t="shared" si="893"/>
        <v>0</v>
      </c>
      <c r="Y1805" s="40">
        <f t="shared" si="915"/>
        <v>0</v>
      </c>
      <c r="Z1805" s="40">
        <f t="shared" si="916"/>
        <v>0</v>
      </c>
      <c r="AA1805" s="40">
        <f t="shared" si="894"/>
        <v>0</v>
      </c>
      <c r="AC1805" s="41"/>
      <c r="AD1805" s="37"/>
      <c r="AE1805" s="37"/>
      <c r="AF1805" s="37"/>
      <c r="AG1805" s="37"/>
      <c r="AH1805" s="37"/>
      <c r="AI1805" s="35">
        <f t="shared" si="895"/>
        <v>0</v>
      </c>
      <c r="AK1805" s="35">
        <f t="shared" si="917"/>
        <v>0</v>
      </c>
      <c r="AL1805" s="35">
        <f t="shared" si="896"/>
        <v>0</v>
      </c>
      <c r="AM1805" s="35">
        <f t="shared" si="897"/>
        <v>0</v>
      </c>
      <c r="AN1805" s="35">
        <f t="shared" si="898"/>
        <v>0</v>
      </c>
      <c r="AO1805" s="35">
        <f t="shared" si="899"/>
        <v>0</v>
      </c>
      <c r="AP1805" s="35">
        <f t="shared" si="900"/>
        <v>0</v>
      </c>
      <c r="AQ1805" s="35">
        <f t="shared" si="901"/>
        <v>0</v>
      </c>
      <c r="AS1805" s="36"/>
    </row>
    <row r="1806" spans="2:45" hidden="1">
      <c r="B1806" s="316"/>
      <c r="C1806" s="316"/>
      <c r="D1806" s="319"/>
      <c r="E1806" s="319"/>
      <c r="G1806" s="36"/>
      <c r="H1806" s="37"/>
      <c r="I1806" s="41"/>
      <c r="J1806" s="36"/>
      <c r="K1806" s="36"/>
      <c r="L1806" s="38"/>
      <c r="M1806" s="37"/>
      <c r="N1806" s="36"/>
      <c r="O1806" s="37"/>
      <c r="P1806" s="36"/>
      <c r="Q1806" s="37"/>
      <c r="R1806" s="37"/>
      <c r="S1806" s="40">
        <f t="shared" si="890"/>
        <v>0</v>
      </c>
      <c r="U1806" s="40">
        <f t="shared" si="914"/>
        <v>0</v>
      </c>
      <c r="V1806" s="40">
        <f t="shared" si="891"/>
        <v>0</v>
      </c>
      <c r="W1806" s="40">
        <f t="shared" si="892"/>
        <v>0</v>
      </c>
      <c r="X1806" s="40">
        <f t="shared" si="893"/>
        <v>0</v>
      </c>
      <c r="Y1806" s="40">
        <f t="shared" si="915"/>
        <v>0</v>
      </c>
      <c r="Z1806" s="40">
        <f t="shared" si="916"/>
        <v>0</v>
      </c>
      <c r="AA1806" s="40">
        <f t="shared" si="894"/>
        <v>0</v>
      </c>
      <c r="AC1806" s="41"/>
      <c r="AD1806" s="37"/>
      <c r="AE1806" s="37"/>
      <c r="AF1806" s="37"/>
      <c r="AG1806" s="37"/>
      <c r="AH1806" s="37"/>
      <c r="AI1806" s="35">
        <f t="shared" si="895"/>
        <v>0</v>
      </c>
      <c r="AK1806" s="35">
        <f t="shared" si="917"/>
        <v>0</v>
      </c>
      <c r="AL1806" s="35">
        <f t="shared" si="896"/>
        <v>0</v>
      </c>
      <c r="AM1806" s="35">
        <f t="shared" si="897"/>
        <v>0</v>
      </c>
      <c r="AN1806" s="35">
        <f t="shared" si="898"/>
        <v>0</v>
      </c>
      <c r="AO1806" s="35">
        <f t="shared" si="899"/>
        <v>0</v>
      </c>
      <c r="AP1806" s="35">
        <f t="shared" si="900"/>
        <v>0</v>
      </c>
      <c r="AQ1806" s="35">
        <f t="shared" si="901"/>
        <v>0</v>
      </c>
      <c r="AS1806" s="36"/>
    </row>
    <row r="1807" spans="2:45" hidden="1">
      <c r="B1807" s="316"/>
      <c r="C1807" s="316"/>
      <c r="D1807" s="319"/>
      <c r="E1807" s="319"/>
      <c r="G1807" s="36"/>
      <c r="H1807" s="37"/>
      <c r="I1807" s="41"/>
      <c r="J1807" s="36"/>
      <c r="K1807" s="36"/>
      <c r="L1807" s="38"/>
      <c r="M1807" s="37"/>
      <c r="N1807" s="36"/>
      <c r="O1807" s="37"/>
      <c r="P1807" s="36"/>
      <c r="Q1807" s="37"/>
      <c r="R1807" s="37"/>
      <c r="S1807" s="40">
        <f t="shared" si="890"/>
        <v>0</v>
      </c>
      <c r="U1807" s="40">
        <f t="shared" si="914"/>
        <v>0</v>
      </c>
      <c r="V1807" s="40">
        <f t="shared" si="891"/>
        <v>0</v>
      </c>
      <c r="W1807" s="40">
        <f t="shared" si="892"/>
        <v>0</v>
      </c>
      <c r="X1807" s="40">
        <f t="shared" si="893"/>
        <v>0</v>
      </c>
      <c r="Y1807" s="40">
        <f t="shared" si="915"/>
        <v>0</v>
      </c>
      <c r="Z1807" s="40">
        <f t="shared" si="916"/>
        <v>0</v>
      </c>
      <c r="AA1807" s="40">
        <f t="shared" si="894"/>
        <v>0</v>
      </c>
      <c r="AC1807" s="41"/>
      <c r="AD1807" s="37"/>
      <c r="AE1807" s="37"/>
      <c r="AF1807" s="37"/>
      <c r="AG1807" s="37"/>
      <c r="AH1807" s="37"/>
      <c r="AI1807" s="35">
        <f t="shared" si="895"/>
        <v>0</v>
      </c>
      <c r="AK1807" s="35">
        <f t="shared" si="917"/>
        <v>0</v>
      </c>
      <c r="AL1807" s="35">
        <f t="shared" si="896"/>
        <v>0</v>
      </c>
      <c r="AM1807" s="35">
        <f t="shared" si="897"/>
        <v>0</v>
      </c>
      <c r="AN1807" s="35">
        <f t="shared" si="898"/>
        <v>0</v>
      </c>
      <c r="AO1807" s="35">
        <f t="shared" si="899"/>
        <v>0</v>
      </c>
      <c r="AP1807" s="35">
        <f t="shared" si="900"/>
        <v>0</v>
      </c>
      <c r="AQ1807" s="35">
        <f t="shared" si="901"/>
        <v>0</v>
      </c>
      <c r="AS1807" s="36"/>
    </row>
    <row r="1808" spans="2:45" hidden="1">
      <c r="B1808" s="316"/>
      <c r="C1808" s="316"/>
      <c r="D1808" s="319"/>
      <c r="E1808" s="319"/>
      <c r="G1808" s="36"/>
      <c r="H1808" s="37"/>
      <c r="I1808" s="41"/>
      <c r="J1808" s="36"/>
      <c r="K1808" s="36"/>
      <c r="L1808" s="38"/>
      <c r="M1808" s="37"/>
      <c r="N1808" s="36"/>
      <c r="O1808" s="37"/>
      <c r="P1808" s="36"/>
      <c r="Q1808" s="37"/>
      <c r="R1808" s="37"/>
      <c r="S1808" s="40">
        <f t="shared" si="890"/>
        <v>0</v>
      </c>
      <c r="U1808" s="40">
        <f t="shared" si="914"/>
        <v>0</v>
      </c>
      <c r="V1808" s="40">
        <f t="shared" si="891"/>
        <v>0</v>
      </c>
      <c r="W1808" s="40">
        <f t="shared" si="892"/>
        <v>0</v>
      </c>
      <c r="X1808" s="40">
        <f t="shared" si="893"/>
        <v>0</v>
      </c>
      <c r="Y1808" s="40">
        <f t="shared" si="915"/>
        <v>0</v>
      </c>
      <c r="Z1808" s="40">
        <f t="shared" si="916"/>
        <v>0</v>
      </c>
      <c r="AA1808" s="40">
        <f t="shared" si="894"/>
        <v>0</v>
      </c>
      <c r="AC1808" s="41"/>
      <c r="AD1808" s="37"/>
      <c r="AE1808" s="37"/>
      <c r="AF1808" s="37"/>
      <c r="AG1808" s="37"/>
      <c r="AH1808" s="37"/>
      <c r="AI1808" s="35">
        <f t="shared" si="895"/>
        <v>0</v>
      </c>
      <c r="AK1808" s="35">
        <f t="shared" si="917"/>
        <v>0</v>
      </c>
      <c r="AL1808" s="35">
        <f t="shared" si="896"/>
        <v>0</v>
      </c>
      <c r="AM1808" s="35">
        <f t="shared" si="897"/>
        <v>0</v>
      </c>
      <c r="AN1808" s="35">
        <f t="shared" si="898"/>
        <v>0</v>
      </c>
      <c r="AO1808" s="35">
        <f t="shared" si="899"/>
        <v>0</v>
      </c>
      <c r="AP1808" s="35">
        <f t="shared" si="900"/>
        <v>0</v>
      </c>
      <c r="AQ1808" s="35">
        <f t="shared" si="901"/>
        <v>0</v>
      </c>
      <c r="AS1808" s="36"/>
    </row>
    <row r="1809" spans="2:45" hidden="1">
      <c r="B1809" s="316"/>
      <c r="C1809" s="316"/>
      <c r="D1809" s="319"/>
      <c r="E1809" s="319"/>
      <c r="G1809" s="36"/>
      <c r="H1809" s="37"/>
      <c r="I1809" s="41"/>
      <c r="J1809" s="36"/>
      <c r="K1809" s="36"/>
      <c r="L1809" s="38"/>
      <c r="M1809" s="37"/>
      <c r="N1809" s="36"/>
      <c r="O1809" s="37"/>
      <c r="P1809" s="36"/>
      <c r="Q1809" s="37"/>
      <c r="R1809" s="37"/>
      <c r="S1809" s="40">
        <f t="shared" si="890"/>
        <v>0</v>
      </c>
      <c r="U1809" s="40">
        <f t="shared" si="914"/>
        <v>0</v>
      </c>
      <c r="V1809" s="40">
        <f t="shared" si="891"/>
        <v>0</v>
      </c>
      <c r="W1809" s="40">
        <f t="shared" si="892"/>
        <v>0</v>
      </c>
      <c r="X1809" s="40">
        <f t="shared" si="893"/>
        <v>0</v>
      </c>
      <c r="Y1809" s="40">
        <f t="shared" si="915"/>
        <v>0</v>
      </c>
      <c r="Z1809" s="40">
        <f t="shared" si="916"/>
        <v>0</v>
      </c>
      <c r="AA1809" s="40">
        <f t="shared" si="894"/>
        <v>0</v>
      </c>
      <c r="AC1809" s="41"/>
      <c r="AD1809" s="37"/>
      <c r="AE1809" s="37"/>
      <c r="AF1809" s="37"/>
      <c r="AG1809" s="37"/>
      <c r="AH1809" s="37"/>
      <c r="AI1809" s="35">
        <f t="shared" si="895"/>
        <v>0</v>
      </c>
      <c r="AK1809" s="35">
        <f t="shared" si="917"/>
        <v>0</v>
      </c>
      <c r="AL1809" s="35">
        <f t="shared" si="896"/>
        <v>0</v>
      </c>
      <c r="AM1809" s="35">
        <f t="shared" si="897"/>
        <v>0</v>
      </c>
      <c r="AN1809" s="35">
        <f t="shared" si="898"/>
        <v>0</v>
      </c>
      <c r="AO1809" s="35">
        <f t="shared" si="899"/>
        <v>0</v>
      </c>
      <c r="AP1809" s="35">
        <f t="shared" si="900"/>
        <v>0</v>
      </c>
      <c r="AQ1809" s="35">
        <f t="shared" si="901"/>
        <v>0</v>
      </c>
      <c r="AS1809" s="36"/>
    </row>
    <row r="1810" spans="2:45" hidden="1">
      <c r="B1810" s="316"/>
      <c r="C1810" s="316"/>
      <c r="D1810" s="319"/>
      <c r="E1810" s="319"/>
      <c r="G1810" s="36"/>
      <c r="H1810" s="37"/>
      <c r="I1810" s="41"/>
      <c r="J1810" s="36"/>
      <c r="K1810" s="36"/>
      <c r="L1810" s="38"/>
      <c r="M1810" s="37"/>
      <c r="N1810" s="36"/>
      <c r="O1810" s="37"/>
      <c r="P1810" s="36"/>
      <c r="Q1810" s="37"/>
      <c r="R1810" s="37"/>
      <c r="S1810" s="40">
        <f t="shared" si="890"/>
        <v>0</v>
      </c>
      <c r="U1810" s="40">
        <f t="shared" si="914"/>
        <v>0</v>
      </c>
      <c r="V1810" s="40">
        <f t="shared" si="891"/>
        <v>0</v>
      </c>
      <c r="W1810" s="40">
        <f t="shared" si="892"/>
        <v>0</v>
      </c>
      <c r="X1810" s="40">
        <f t="shared" si="893"/>
        <v>0</v>
      </c>
      <c r="Y1810" s="40">
        <f t="shared" si="915"/>
        <v>0</v>
      </c>
      <c r="Z1810" s="40">
        <f t="shared" si="916"/>
        <v>0</v>
      </c>
      <c r="AA1810" s="40">
        <f t="shared" si="894"/>
        <v>0</v>
      </c>
      <c r="AC1810" s="41"/>
      <c r="AD1810" s="37"/>
      <c r="AE1810" s="37"/>
      <c r="AF1810" s="37"/>
      <c r="AG1810" s="37"/>
      <c r="AH1810" s="37"/>
      <c r="AI1810" s="35">
        <f t="shared" si="895"/>
        <v>0</v>
      </c>
      <c r="AK1810" s="35">
        <f t="shared" si="917"/>
        <v>0</v>
      </c>
      <c r="AL1810" s="35">
        <f t="shared" si="896"/>
        <v>0</v>
      </c>
      <c r="AM1810" s="35">
        <f t="shared" si="897"/>
        <v>0</v>
      </c>
      <c r="AN1810" s="35">
        <f t="shared" si="898"/>
        <v>0</v>
      </c>
      <c r="AO1810" s="35">
        <f t="shared" si="899"/>
        <v>0</v>
      </c>
      <c r="AP1810" s="35">
        <f t="shared" si="900"/>
        <v>0</v>
      </c>
      <c r="AQ1810" s="35">
        <f t="shared" si="901"/>
        <v>0</v>
      </c>
      <c r="AS1810" s="36"/>
    </row>
    <row r="1811" spans="2:45" ht="30.95" hidden="1" customHeight="1">
      <c r="B1811" s="307"/>
      <c r="C1811" s="314"/>
      <c r="D1811" s="309">
        <f>D1771</f>
        <v>0</v>
      </c>
      <c r="E1811" s="310"/>
      <c r="G1811" s="307">
        <f t="shared" ref="G1811:I1811" si="918">SUM(G1771:G1810)</f>
        <v>0</v>
      </c>
      <c r="H1811" s="311">
        <f>SUM(H1771:H1810)</f>
        <v>0</v>
      </c>
      <c r="I1811" s="311">
        <f t="shared" si="918"/>
        <v>0</v>
      </c>
      <c r="J1811" s="307"/>
      <c r="K1811" s="307"/>
      <c r="L1811" s="315"/>
      <c r="M1811" s="311">
        <f>SUM(M1771:M1810)</f>
        <v>0</v>
      </c>
      <c r="N1811" s="307"/>
      <c r="O1811" s="311">
        <f>SUM(O1771:O1810)</f>
        <v>0</v>
      </c>
      <c r="P1811" s="307"/>
      <c r="Q1811" s="311">
        <f t="shared" ref="Q1811" si="919">SUM(Q1771:Q1810)</f>
        <v>0</v>
      </c>
      <c r="R1811" s="311">
        <f t="shared" ref="R1811" si="920">SUM(R1771:R1810)</f>
        <v>0</v>
      </c>
      <c r="S1811" s="311">
        <f>SUM(S1771:S1810)</f>
        <v>0</v>
      </c>
      <c r="T1811" s="313"/>
      <c r="U1811" s="311">
        <f>SUM(U1771:U1810)</f>
        <v>0</v>
      </c>
      <c r="V1811" s="311">
        <f t="shared" ref="V1811:AA1811" si="921">SUM(V1771:V1810)</f>
        <v>0</v>
      </c>
      <c r="W1811" s="311">
        <f t="shared" si="921"/>
        <v>0</v>
      </c>
      <c r="X1811" s="311">
        <f t="shared" si="921"/>
        <v>0</v>
      </c>
      <c r="Y1811" s="311">
        <f t="shared" si="921"/>
        <v>0</v>
      </c>
      <c r="Z1811" s="311">
        <f t="shared" si="921"/>
        <v>0</v>
      </c>
      <c r="AA1811" s="311">
        <f t="shared" si="921"/>
        <v>0</v>
      </c>
      <c r="AC1811" s="311">
        <f>SUM(AC1771:AC1810)</f>
        <v>0</v>
      </c>
      <c r="AD1811" s="311">
        <f t="shared" ref="AD1811:AI1811" si="922">SUM(AD1771:AD1810)</f>
        <v>0</v>
      </c>
      <c r="AE1811" s="311">
        <f t="shared" si="922"/>
        <v>0</v>
      </c>
      <c r="AF1811" s="311">
        <f t="shared" si="922"/>
        <v>0</v>
      </c>
      <c r="AG1811" s="311">
        <f t="shared" si="922"/>
        <v>0</v>
      </c>
      <c r="AH1811" s="311">
        <f t="shared" si="922"/>
        <v>0</v>
      </c>
      <c r="AI1811" s="311">
        <f t="shared" si="922"/>
        <v>0</v>
      </c>
      <c r="AK1811" s="311">
        <f>SUM(AK1771:AK1810)</f>
        <v>0</v>
      </c>
      <c r="AL1811" s="311">
        <f t="shared" ref="AL1811:AQ1811" si="923">SUM(AL1771:AL1810)</f>
        <v>0</v>
      </c>
      <c r="AM1811" s="311">
        <f t="shared" si="923"/>
        <v>0</v>
      </c>
      <c r="AN1811" s="311">
        <f t="shared" si="923"/>
        <v>0</v>
      </c>
      <c r="AO1811" s="311">
        <f t="shared" si="923"/>
        <v>0</v>
      </c>
      <c r="AP1811" s="311">
        <f t="shared" si="923"/>
        <v>0</v>
      </c>
      <c r="AQ1811" s="311">
        <f t="shared" si="923"/>
        <v>0</v>
      </c>
      <c r="AS1811" s="36"/>
    </row>
    <row r="1812" spans="2:45" hidden="1">
      <c r="M1812" s="4"/>
    </row>
    <row r="1813" spans="2:45" hidden="1">
      <c r="B1813" s="36"/>
      <c r="C1813" s="316" t="str">
        <f>'Salary Calc &amp; Services Offered'!A58</f>
        <v>Service 44</v>
      </c>
      <c r="D1813" s="28">
        <v>0</v>
      </c>
      <c r="E1813" s="29">
        <v>0</v>
      </c>
      <c r="G1813" s="409"/>
      <c r="H1813" s="30"/>
      <c r="I1813" s="40">
        <f>'Salary Calc &amp; Services Offered'!JV58</f>
        <v>0</v>
      </c>
      <c r="J1813" s="36"/>
      <c r="K1813" s="36"/>
      <c r="L1813" s="38"/>
      <c r="M1813" s="39"/>
      <c r="N1813" s="36"/>
      <c r="O1813" s="39"/>
      <c r="P1813" s="36"/>
      <c r="Q1813" s="31"/>
      <c r="R1813" s="37"/>
      <c r="S1813" s="40">
        <f t="shared" ref="S1813:S1852" si="924">H1813+I1813+O1813+M1813+Q1813+R1813</f>
        <v>0</v>
      </c>
      <c r="U1813" s="40">
        <f>IFERROR(H1813/$D$1813,0)</f>
        <v>0</v>
      </c>
      <c r="V1813" s="40">
        <f t="shared" ref="V1813" si="925">IFERROR(I1813/$D$1645,0)</f>
        <v>0</v>
      </c>
      <c r="W1813" s="40">
        <f t="shared" ref="W1813" si="926">IFERROR(O1813/$D$1645,0)</f>
        <v>0</v>
      </c>
      <c r="X1813" s="40">
        <f t="shared" ref="X1813" si="927">IFERROR(M1813/$D$1645,0)</f>
        <v>0</v>
      </c>
      <c r="Y1813" s="40">
        <f>IFERROR(Q1813/$D$1645,0)</f>
        <v>0</v>
      </c>
      <c r="Z1813" s="40">
        <f>IFERROR(R1813/$D$1645,0)</f>
        <v>0</v>
      </c>
      <c r="AA1813" s="40">
        <f t="shared" ref="AA1813:AA1852" si="928">SUM(U1813:Z1813)</f>
        <v>0</v>
      </c>
      <c r="AC1813" s="41">
        <f>IF('Salary Calc &amp; Services Offered'!JW122&lt;0,0,'Salary Calc &amp; Services Offered'!JW122)</f>
        <v>0</v>
      </c>
      <c r="AD1813" s="37"/>
      <c r="AE1813" s="37"/>
      <c r="AF1813" s="37"/>
      <c r="AG1813" s="37"/>
      <c r="AH1813" s="37"/>
      <c r="AI1813" s="35">
        <f t="shared" ref="AI1813:AI1852" si="929">SUM(AC1813:AH1813)</f>
        <v>0</v>
      </c>
      <c r="AK1813" s="35">
        <f>IFERROR(AC1813/$D$1813,0)</f>
        <v>0</v>
      </c>
      <c r="AL1813" s="35">
        <f t="shared" ref="AL1813" si="930">IFERROR(AD1813/$D$1645,0)</f>
        <v>0</v>
      </c>
      <c r="AM1813" s="35">
        <f t="shared" ref="AM1813" si="931">IFERROR(AE1813/$D$1645,0)</f>
        <v>0</v>
      </c>
      <c r="AN1813" s="35">
        <f t="shared" ref="AN1813" si="932">IFERROR(AF1813/$D$1645,0)</f>
        <v>0</v>
      </c>
      <c r="AO1813" s="35">
        <f t="shared" ref="AO1813" si="933">IFERROR(AG1813/$D$1645,0)</f>
        <v>0</v>
      </c>
      <c r="AP1813" s="35">
        <f t="shared" ref="AP1813" si="934">IFERROR(AH1813/$D$1645,0)</f>
        <v>0</v>
      </c>
      <c r="AQ1813" s="35">
        <f t="shared" ref="AQ1813:AQ1852" si="935">SUM(AK1813:AP1813)</f>
        <v>0</v>
      </c>
      <c r="AS1813" s="36"/>
    </row>
    <row r="1814" spans="2:45" hidden="1">
      <c r="B1814" s="320"/>
      <c r="C1814" s="320"/>
      <c r="D1814" s="321"/>
      <c r="E1814" s="321"/>
      <c r="G1814" s="36"/>
      <c r="H1814" s="34"/>
      <c r="I1814" s="40"/>
      <c r="J1814" s="36"/>
      <c r="K1814" s="36"/>
      <c r="L1814" s="38"/>
      <c r="M1814" s="39"/>
      <c r="N1814" s="36"/>
      <c r="O1814" s="39"/>
      <c r="P1814" s="36"/>
      <c r="Q1814" s="39"/>
      <c r="R1814" s="37"/>
      <c r="S1814" s="40">
        <f t="shared" si="924"/>
        <v>0</v>
      </c>
      <c r="U1814" s="40">
        <f t="shared" ref="U1814:U1852" si="936">IFERROR(H1814/$D$1813,0)</f>
        <v>0</v>
      </c>
      <c r="V1814" s="40">
        <f t="shared" ref="V1814:V1852" si="937">IFERROR(I1814/$D$1813,0)</f>
        <v>0</v>
      </c>
      <c r="W1814" s="40">
        <f t="shared" ref="W1814:W1852" si="938">IFERROR(J1814/$D$1813,0)</f>
        <v>0</v>
      </c>
      <c r="X1814" s="40">
        <f t="shared" ref="X1814:X1852" si="939">IFERROR(K1814/$D$1813,0)</f>
        <v>0</v>
      </c>
      <c r="Y1814" s="40">
        <f t="shared" ref="Y1814:Y1852" si="940">IFERROR(L1814/$D$1813,0)</f>
        <v>0</v>
      </c>
      <c r="Z1814" s="40">
        <f t="shared" ref="Z1814:Z1852" si="941">IFERROR(M1814/$D$1813,0)</f>
        <v>0</v>
      </c>
      <c r="AA1814" s="40">
        <f t="shared" si="928"/>
        <v>0</v>
      </c>
      <c r="AC1814" s="35"/>
      <c r="AD1814" s="32"/>
      <c r="AE1814" s="32"/>
      <c r="AF1814" s="32"/>
      <c r="AG1814" s="32"/>
      <c r="AH1814" s="32"/>
      <c r="AI1814" s="35">
        <f t="shared" si="929"/>
        <v>0</v>
      </c>
      <c r="AK1814" s="35">
        <f t="shared" ref="AK1814:AK1852" si="942">IFERROR(AC1814/$D$1813,0)</f>
        <v>0</v>
      </c>
      <c r="AL1814" s="35">
        <f t="shared" ref="AL1814:AL1852" si="943">IFERROR(AD1814/$D$1813,0)</f>
        <v>0</v>
      </c>
      <c r="AM1814" s="35">
        <f t="shared" ref="AM1814:AM1852" si="944">IFERROR(AE1814/$D$1813,0)</f>
        <v>0</v>
      </c>
      <c r="AN1814" s="35">
        <f t="shared" ref="AN1814:AN1852" si="945">IFERROR(AF1814/$D$1813,0)</f>
        <v>0</v>
      </c>
      <c r="AO1814" s="35">
        <f t="shared" ref="AO1814:AO1852" si="946">IFERROR(AG1814/$D$1813,0)</f>
        <v>0</v>
      </c>
      <c r="AP1814" s="35">
        <f t="shared" ref="AP1814:AP1852" si="947">IFERROR(AH1814/$D$1813,0)</f>
        <v>0</v>
      </c>
      <c r="AQ1814" s="35">
        <f t="shared" si="935"/>
        <v>0</v>
      </c>
      <c r="AS1814" s="36"/>
    </row>
    <row r="1815" spans="2:45" hidden="1">
      <c r="B1815" s="316"/>
      <c r="C1815" s="317"/>
      <c r="D1815" s="318"/>
      <c r="E1815" s="318"/>
      <c r="G1815" s="36"/>
      <c r="H1815" s="39"/>
      <c r="I1815" s="40"/>
      <c r="J1815" s="36"/>
      <c r="K1815" s="36"/>
      <c r="L1815" s="38"/>
      <c r="M1815" s="39"/>
      <c r="N1815" s="36"/>
      <c r="O1815" s="39"/>
      <c r="P1815" s="36"/>
      <c r="Q1815" s="39"/>
      <c r="R1815" s="37"/>
      <c r="S1815" s="40">
        <f t="shared" si="924"/>
        <v>0</v>
      </c>
      <c r="U1815" s="40">
        <f t="shared" si="936"/>
        <v>0</v>
      </c>
      <c r="V1815" s="40">
        <f t="shared" si="937"/>
        <v>0</v>
      </c>
      <c r="W1815" s="40">
        <f t="shared" si="938"/>
        <v>0</v>
      </c>
      <c r="X1815" s="40">
        <f t="shared" si="939"/>
        <v>0</v>
      </c>
      <c r="Y1815" s="40">
        <f t="shared" si="940"/>
        <v>0</v>
      </c>
      <c r="Z1815" s="40">
        <f t="shared" si="941"/>
        <v>0</v>
      </c>
      <c r="AA1815" s="40">
        <f t="shared" si="928"/>
        <v>0</v>
      </c>
      <c r="AC1815" s="40"/>
      <c r="AD1815" s="39"/>
      <c r="AE1815" s="39"/>
      <c r="AF1815" s="39"/>
      <c r="AG1815" s="39"/>
      <c r="AH1815" s="39"/>
      <c r="AI1815" s="35">
        <f t="shared" si="929"/>
        <v>0</v>
      </c>
      <c r="AK1815" s="35">
        <f t="shared" si="942"/>
        <v>0</v>
      </c>
      <c r="AL1815" s="35">
        <f t="shared" si="943"/>
        <v>0</v>
      </c>
      <c r="AM1815" s="35">
        <f t="shared" si="944"/>
        <v>0</v>
      </c>
      <c r="AN1815" s="35">
        <f t="shared" si="945"/>
        <v>0</v>
      </c>
      <c r="AO1815" s="35">
        <f t="shared" si="946"/>
        <v>0</v>
      </c>
      <c r="AP1815" s="35">
        <f t="shared" si="947"/>
        <v>0</v>
      </c>
      <c r="AQ1815" s="35">
        <f t="shared" si="935"/>
        <v>0</v>
      </c>
      <c r="AS1815" s="36"/>
    </row>
    <row r="1816" spans="2:45" hidden="1">
      <c r="B1816" s="316"/>
      <c r="C1816" s="317"/>
      <c r="D1816" s="318"/>
      <c r="E1816" s="318"/>
      <c r="G1816" s="36"/>
      <c r="H1816" s="39"/>
      <c r="I1816" s="40"/>
      <c r="J1816" s="36"/>
      <c r="K1816" s="36"/>
      <c r="L1816" s="38"/>
      <c r="M1816" s="39"/>
      <c r="N1816" s="36"/>
      <c r="O1816" s="39"/>
      <c r="P1816" s="36"/>
      <c r="Q1816" s="39"/>
      <c r="R1816" s="37"/>
      <c r="S1816" s="40">
        <f t="shared" si="924"/>
        <v>0</v>
      </c>
      <c r="U1816" s="40">
        <f t="shared" si="936"/>
        <v>0</v>
      </c>
      <c r="V1816" s="40">
        <f t="shared" si="937"/>
        <v>0</v>
      </c>
      <c r="W1816" s="40">
        <f t="shared" si="938"/>
        <v>0</v>
      </c>
      <c r="X1816" s="40">
        <f t="shared" si="939"/>
        <v>0</v>
      </c>
      <c r="Y1816" s="40">
        <f t="shared" si="940"/>
        <v>0</v>
      </c>
      <c r="Z1816" s="40">
        <f t="shared" si="941"/>
        <v>0</v>
      </c>
      <c r="AA1816" s="40">
        <f t="shared" si="928"/>
        <v>0</v>
      </c>
      <c r="AC1816" s="40"/>
      <c r="AD1816" s="39"/>
      <c r="AE1816" s="39"/>
      <c r="AF1816" s="39"/>
      <c r="AG1816" s="39"/>
      <c r="AH1816" s="39"/>
      <c r="AI1816" s="35">
        <f t="shared" si="929"/>
        <v>0</v>
      </c>
      <c r="AK1816" s="35">
        <f t="shared" si="942"/>
        <v>0</v>
      </c>
      <c r="AL1816" s="35">
        <f t="shared" si="943"/>
        <v>0</v>
      </c>
      <c r="AM1816" s="35">
        <f t="shared" si="944"/>
        <v>0</v>
      </c>
      <c r="AN1816" s="35">
        <f t="shared" si="945"/>
        <v>0</v>
      </c>
      <c r="AO1816" s="35">
        <f t="shared" si="946"/>
        <v>0</v>
      </c>
      <c r="AP1816" s="35">
        <f t="shared" si="947"/>
        <v>0</v>
      </c>
      <c r="AQ1816" s="35">
        <f t="shared" si="935"/>
        <v>0</v>
      </c>
      <c r="AS1816" s="36"/>
    </row>
    <row r="1817" spans="2:45" hidden="1">
      <c r="B1817" s="316"/>
      <c r="C1817" s="317"/>
      <c r="D1817" s="318"/>
      <c r="E1817" s="318"/>
      <c r="G1817" s="36"/>
      <c r="H1817" s="39"/>
      <c r="I1817" s="40"/>
      <c r="J1817" s="36"/>
      <c r="K1817" s="36"/>
      <c r="L1817" s="38"/>
      <c r="M1817" s="39"/>
      <c r="N1817" s="36"/>
      <c r="O1817" s="39"/>
      <c r="P1817" s="36"/>
      <c r="Q1817" s="39"/>
      <c r="R1817" s="37"/>
      <c r="S1817" s="40">
        <f t="shared" si="924"/>
        <v>0</v>
      </c>
      <c r="U1817" s="40">
        <f t="shared" si="936"/>
        <v>0</v>
      </c>
      <c r="V1817" s="40">
        <f t="shared" si="937"/>
        <v>0</v>
      </c>
      <c r="W1817" s="40">
        <f t="shared" si="938"/>
        <v>0</v>
      </c>
      <c r="X1817" s="40">
        <f t="shared" si="939"/>
        <v>0</v>
      </c>
      <c r="Y1817" s="40">
        <f t="shared" si="940"/>
        <v>0</v>
      </c>
      <c r="Z1817" s="40">
        <f t="shared" si="941"/>
        <v>0</v>
      </c>
      <c r="AA1817" s="40">
        <f t="shared" si="928"/>
        <v>0</v>
      </c>
      <c r="AC1817" s="40"/>
      <c r="AD1817" s="39"/>
      <c r="AE1817" s="39"/>
      <c r="AF1817" s="39"/>
      <c r="AG1817" s="39"/>
      <c r="AH1817" s="39"/>
      <c r="AI1817" s="35">
        <f t="shared" si="929"/>
        <v>0</v>
      </c>
      <c r="AK1817" s="35">
        <f t="shared" si="942"/>
        <v>0</v>
      </c>
      <c r="AL1817" s="35">
        <f t="shared" si="943"/>
        <v>0</v>
      </c>
      <c r="AM1817" s="35">
        <f t="shared" si="944"/>
        <v>0</v>
      </c>
      <c r="AN1817" s="35">
        <f t="shared" si="945"/>
        <v>0</v>
      </c>
      <c r="AO1817" s="35">
        <f t="shared" si="946"/>
        <v>0</v>
      </c>
      <c r="AP1817" s="35">
        <f t="shared" si="947"/>
        <v>0</v>
      </c>
      <c r="AQ1817" s="35">
        <f t="shared" si="935"/>
        <v>0</v>
      </c>
      <c r="AS1817" s="36"/>
    </row>
    <row r="1818" spans="2:45" hidden="1">
      <c r="B1818" s="316"/>
      <c r="C1818" s="317"/>
      <c r="D1818" s="318"/>
      <c r="E1818" s="318"/>
      <c r="G1818" s="36"/>
      <c r="H1818" s="39"/>
      <c r="I1818" s="40"/>
      <c r="J1818" s="36"/>
      <c r="K1818" s="36"/>
      <c r="L1818" s="38"/>
      <c r="M1818" s="39"/>
      <c r="N1818" s="36"/>
      <c r="O1818" s="39"/>
      <c r="P1818" s="36"/>
      <c r="Q1818" s="39"/>
      <c r="R1818" s="37"/>
      <c r="S1818" s="40">
        <f t="shared" si="924"/>
        <v>0</v>
      </c>
      <c r="U1818" s="40">
        <f t="shared" si="936"/>
        <v>0</v>
      </c>
      <c r="V1818" s="40">
        <f t="shared" si="937"/>
        <v>0</v>
      </c>
      <c r="W1818" s="40">
        <f t="shared" si="938"/>
        <v>0</v>
      </c>
      <c r="X1818" s="40">
        <f t="shared" si="939"/>
        <v>0</v>
      </c>
      <c r="Y1818" s="40">
        <f t="shared" si="940"/>
        <v>0</v>
      </c>
      <c r="Z1818" s="40">
        <f t="shared" si="941"/>
        <v>0</v>
      </c>
      <c r="AA1818" s="40">
        <f t="shared" si="928"/>
        <v>0</v>
      </c>
      <c r="AC1818" s="40"/>
      <c r="AD1818" s="39"/>
      <c r="AE1818" s="39"/>
      <c r="AF1818" s="39"/>
      <c r="AG1818" s="39"/>
      <c r="AH1818" s="39"/>
      <c r="AI1818" s="35">
        <f t="shared" si="929"/>
        <v>0</v>
      </c>
      <c r="AK1818" s="35">
        <f t="shared" si="942"/>
        <v>0</v>
      </c>
      <c r="AL1818" s="35">
        <f t="shared" si="943"/>
        <v>0</v>
      </c>
      <c r="AM1818" s="35">
        <f t="shared" si="944"/>
        <v>0</v>
      </c>
      <c r="AN1818" s="35">
        <f t="shared" si="945"/>
        <v>0</v>
      </c>
      <c r="AO1818" s="35">
        <f t="shared" si="946"/>
        <v>0</v>
      </c>
      <c r="AP1818" s="35">
        <f t="shared" si="947"/>
        <v>0</v>
      </c>
      <c r="AQ1818" s="35">
        <f t="shared" si="935"/>
        <v>0</v>
      </c>
      <c r="AS1818" s="36"/>
    </row>
    <row r="1819" spans="2:45" hidden="1">
      <c r="B1819" s="316"/>
      <c r="C1819" s="317"/>
      <c r="D1819" s="318"/>
      <c r="E1819" s="318"/>
      <c r="G1819" s="36"/>
      <c r="H1819" s="39"/>
      <c r="I1819" s="40"/>
      <c r="J1819" s="36"/>
      <c r="K1819" s="36"/>
      <c r="L1819" s="38"/>
      <c r="M1819" s="39"/>
      <c r="N1819" s="36"/>
      <c r="O1819" s="39"/>
      <c r="P1819" s="36"/>
      <c r="Q1819" s="39"/>
      <c r="R1819" s="37"/>
      <c r="S1819" s="40">
        <f t="shared" si="924"/>
        <v>0</v>
      </c>
      <c r="U1819" s="40">
        <f t="shared" si="936"/>
        <v>0</v>
      </c>
      <c r="V1819" s="40">
        <f t="shared" si="937"/>
        <v>0</v>
      </c>
      <c r="W1819" s="40">
        <f t="shared" si="938"/>
        <v>0</v>
      </c>
      <c r="X1819" s="40">
        <f t="shared" si="939"/>
        <v>0</v>
      </c>
      <c r="Y1819" s="40">
        <f t="shared" si="940"/>
        <v>0</v>
      </c>
      <c r="Z1819" s="40">
        <f t="shared" si="941"/>
        <v>0</v>
      </c>
      <c r="AA1819" s="40">
        <f t="shared" si="928"/>
        <v>0</v>
      </c>
      <c r="AC1819" s="40"/>
      <c r="AD1819" s="39"/>
      <c r="AE1819" s="39"/>
      <c r="AF1819" s="39"/>
      <c r="AG1819" s="39"/>
      <c r="AH1819" s="39"/>
      <c r="AI1819" s="35">
        <f t="shared" si="929"/>
        <v>0</v>
      </c>
      <c r="AK1819" s="35">
        <f t="shared" si="942"/>
        <v>0</v>
      </c>
      <c r="AL1819" s="35">
        <f t="shared" si="943"/>
        <v>0</v>
      </c>
      <c r="AM1819" s="35">
        <f t="shared" si="944"/>
        <v>0</v>
      </c>
      <c r="AN1819" s="35">
        <f t="shared" si="945"/>
        <v>0</v>
      </c>
      <c r="AO1819" s="35">
        <f t="shared" si="946"/>
        <v>0</v>
      </c>
      <c r="AP1819" s="35">
        <f t="shared" si="947"/>
        <v>0</v>
      </c>
      <c r="AQ1819" s="35">
        <f t="shared" si="935"/>
        <v>0</v>
      </c>
      <c r="AS1819" s="36"/>
    </row>
    <row r="1820" spans="2:45" hidden="1">
      <c r="B1820" s="316"/>
      <c r="C1820" s="317"/>
      <c r="D1820" s="318"/>
      <c r="E1820" s="318"/>
      <c r="G1820" s="36"/>
      <c r="H1820" s="39"/>
      <c r="I1820" s="40"/>
      <c r="J1820" s="36"/>
      <c r="K1820" s="36"/>
      <c r="L1820" s="38"/>
      <c r="M1820" s="39"/>
      <c r="N1820" s="36"/>
      <c r="O1820" s="39"/>
      <c r="P1820" s="36"/>
      <c r="Q1820" s="39"/>
      <c r="R1820" s="37"/>
      <c r="S1820" s="40">
        <f t="shared" si="924"/>
        <v>0</v>
      </c>
      <c r="U1820" s="40">
        <f t="shared" si="936"/>
        <v>0</v>
      </c>
      <c r="V1820" s="40">
        <f t="shared" si="937"/>
        <v>0</v>
      </c>
      <c r="W1820" s="40">
        <f t="shared" si="938"/>
        <v>0</v>
      </c>
      <c r="X1820" s="40">
        <f t="shared" si="939"/>
        <v>0</v>
      </c>
      <c r="Y1820" s="40">
        <f t="shared" si="940"/>
        <v>0</v>
      </c>
      <c r="Z1820" s="40">
        <f t="shared" si="941"/>
        <v>0</v>
      </c>
      <c r="AA1820" s="40">
        <f t="shared" si="928"/>
        <v>0</v>
      </c>
      <c r="AC1820" s="40"/>
      <c r="AD1820" s="39"/>
      <c r="AE1820" s="39"/>
      <c r="AF1820" s="39"/>
      <c r="AG1820" s="39"/>
      <c r="AH1820" s="39"/>
      <c r="AI1820" s="35">
        <f t="shared" si="929"/>
        <v>0</v>
      </c>
      <c r="AK1820" s="35">
        <f t="shared" si="942"/>
        <v>0</v>
      </c>
      <c r="AL1820" s="35">
        <f t="shared" si="943"/>
        <v>0</v>
      </c>
      <c r="AM1820" s="35">
        <f t="shared" si="944"/>
        <v>0</v>
      </c>
      <c r="AN1820" s="35">
        <f t="shared" si="945"/>
        <v>0</v>
      </c>
      <c r="AO1820" s="35">
        <f t="shared" si="946"/>
        <v>0</v>
      </c>
      <c r="AP1820" s="35">
        <f t="shared" si="947"/>
        <v>0</v>
      </c>
      <c r="AQ1820" s="35">
        <f t="shared" si="935"/>
        <v>0</v>
      </c>
      <c r="AS1820" s="36"/>
    </row>
    <row r="1821" spans="2:45" hidden="1">
      <c r="B1821" s="316"/>
      <c r="C1821" s="316"/>
      <c r="D1821" s="319"/>
      <c r="E1821" s="319"/>
      <c r="G1821" s="36"/>
      <c r="H1821" s="37"/>
      <c r="I1821" s="41"/>
      <c r="J1821" s="36"/>
      <c r="K1821" s="36"/>
      <c r="L1821" s="38"/>
      <c r="M1821" s="37"/>
      <c r="N1821" s="36"/>
      <c r="O1821" s="37"/>
      <c r="P1821" s="36"/>
      <c r="Q1821" s="37"/>
      <c r="R1821" s="37"/>
      <c r="S1821" s="40">
        <f t="shared" si="924"/>
        <v>0</v>
      </c>
      <c r="U1821" s="40">
        <f t="shared" si="936"/>
        <v>0</v>
      </c>
      <c r="V1821" s="40">
        <f t="shared" si="937"/>
        <v>0</v>
      </c>
      <c r="W1821" s="40">
        <f t="shared" si="938"/>
        <v>0</v>
      </c>
      <c r="X1821" s="40">
        <f t="shared" si="939"/>
        <v>0</v>
      </c>
      <c r="Y1821" s="40">
        <f t="shared" si="940"/>
        <v>0</v>
      </c>
      <c r="Z1821" s="40">
        <f t="shared" si="941"/>
        <v>0</v>
      </c>
      <c r="AA1821" s="40">
        <f t="shared" si="928"/>
        <v>0</v>
      </c>
      <c r="AC1821" s="41"/>
      <c r="AD1821" s="37"/>
      <c r="AE1821" s="37"/>
      <c r="AF1821" s="37"/>
      <c r="AG1821" s="37"/>
      <c r="AH1821" s="37"/>
      <c r="AI1821" s="35">
        <f t="shared" si="929"/>
        <v>0</v>
      </c>
      <c r="AK1821" s="35">
        <f t="shared" si="942"/>
        <v>0</v>
      </c>
      <c r="AL1821" s="35">
        <f t="shared" si="943"/>
        <v>0</v>
      </c>
      <c r="AM1821" s="35">
        <f t="shared" si="944"/>
        <v>0</v>
      </c>
      <c r="AN1821" s="35">
        <f t="shared" si="945"/>
        <v>0</v>
      </c>
      <c r="AO1821" s="35">
        <f t="shared" si="946"/>
        <v>0</v>
      </c>
      <c r="AP1821" s="35">
        <f t="shared" si="947"/>
        <v>0</v>
      </c>
      <c r="AQ1821" s="35">
        <f t="shared" si="935"/>
        <v>0</v>
      </c>
      <c r="AS1821" s="36"/>
    </row>
    <row r="1822" spans="2:45" hidden="1">
      <c r="B1822" s="316"/>
      <c r="C1822" s="316"/>
      <c r="D1822" s="319"/>
      <c r="E1822" s="319"/>
      <c r="G1822" s="36"/>
      <c r="H1822" s="37"/>
      <c r="I1822" s="41"/>
      <c r="J1822" s="36"/>
      <c r="K1822" s="36"/>
      <c r="L1822" s="38"/>
      <c r="M1822" s="37"/>
      <c r="N1822" s="36"/>
      <c r="O1822" s="37"/>
      <c r="P1822" s="36"/>
      <c r="Q1822" s="37"/>
      <c r="R1822" s="37"/>
      <c r="S1822" s="40">
        <f t="shared" si="924"/>
        <v>0</v>
      </c>
      <c r="U1822" s="40">
        <f t="shared" si="936"/>
        <v>0</v>
      </c>
      <c r="V1822" s="40">
        <f t="shared" si="937"/>
        <v>0</v>
      </c>
      <c r="W1822" s="40">
        <f t="shared" si="938"/>
        <v>0</v>
      </c>
      <c r="X1822" s="40">
        <f t="shared" si="939"/>
        <v>0</v>
      </c>
      <c r="Y1822" s="40">
        <f t="shared" si="940"/>
        <v>0</v>
      </c>
      <c r="Z1822" s="40">
        <f t="shared" si="941"/>
        <v>0</v>
      </c>
      <c r="AA1822" s="40">
        <f t="shared" si="928"/>
        <v>0</v>
      </c>
      <c r="AC1822" s="41"/>
      <c r="AD1822" s="37"/>
      <c r="AE1822" s="37"/>
      <c r="AF1822" s="37"/>
      <c r="AG1822" s="37"/>
      <c r="AH1822" s="37"/>
      <c r="AI1822" s="35">
        <f t="shared" si="929"/>
        <v>0</v>
      </c>
      <c r="AK1822" s="35">
        <f t="shared" si="942"/>
        <v>0</v>
      </c>
      <c r="AL1822" s="35">
        <f t="shared" si="943"/>
        <v>0</v>
      </c>
      <c r="AM1822" s="35">
        <f t="shared" si="944"/>
        <v>0</v>
      </c>
      <c r="AN1822" s="35">
        <f t="shared" si="945"/>
        <v>0</v>
      </c>
      <c r="AO1822" s="35">
        <f t="shared" si="946"/>
        <v>0</v>
      </c>
      <c r="AP1822" s="35">
        <f t="shared" si="947"/>
        <v>0</v>
      </c>
      <c r="AQ1822" s="35">
        <f t="shared" si="935"/>
        <v>0</v>
      </c>
      <c r="AS1822" s="36"/>
    </row>
    <row r="1823" spans="2:45" hidden="1">
      <c r="B1823" s="316"/>
      <c r="C1823" s="316"/>
      <c r="D1823" s="319"/>
      <c r="E1823" s="319"/>
      <c r="G1823" s="36"/>
      <c r="H1823" s="37"/>
      <c r="I1823" s="41"/>
      <c r="J1823" s="36"/>
      <c r="K1823" s="36"/>
      <c r="L1823" s="38"/>
      <c r="M1823" s="37"/>
      <c r="N1823" s="36"/>
      <c r="O1823" s="37"/>
      <c r="P1823" s="36"/>
      <c r="Q1823" s="37"/>
      <c r="R1823" s="37"/>
      <c r="S1823" s="40">
        <f t="shared" si="924"/>
        <v>0</v>
      </c>
      <c r="U1823" s="40">
        <f t="shared" si="936"/>
        <v>0</v>
      </c>
      <c r="V1823" s="40">
        <f t="shared" si="937"/>
        <v>0</v>
      </c>
      <c r="W1823" s="40">
        <f t="shared" si="938"/>
        <v>0</v>
      </c>
      <c r="X1823" s="40">
        <f t="shared" si="939"/>
        <v>0</v>
      </c>
      <c r="Y1823" s="40">
        <f t="shared" si="940"/>
        <v>0</v>
      </c>
      <c r="Z1823" s="40">
        <f t="shared" si="941"/>
        <v>0</v>
      </c>
      <c r="AA1823" s="40">
        <f t="shared" si="928"/>
        <v>0</v>
      </c>
      <c r="AC1823" s="41"/>
      <c r="AD1823" s="37"/>
      <c r="AE1823" s="37"/>
      <c r="AF1823" s="37"/>
      <c r="AG1823" s="37"/>
      <c r="AH1823" s="37"/>
      <c r="AI1823" s="35">
        <f t="shared" si="929"/>
        <v>0</v>
      </c>
      <c r="AK1823" s="35">
        <f t="shared" si="942"/>
        <v>0</v>
      </c>
      <c r="AL1823" s="35">
        <f t="shared" si="943"/>
        <v>0</v>
      </c>
      <c r="AM1823" s="35">
        <f t="shared" si="944"/>
        <v>0</v>
      </c>
      <c r="AN1823" s="35">
        <f t="shared" si="945"/>
        <v>0</v>
      </c>
      <c r="AO1823" s="35">
        <f t="shared" si="946"/>
        <v>0</v>
      </c>
      <c r="AP1823" s="35">
        <f t="shared" si="947"/>
        <v>0</v>
      </c>
      <c r="AQ1823" s="35">
        <f t="shared" si="935"/>
        <v>0</v>
      </c>
      <c r="AS1823" s="36"/>
    </row>
    <row r="1824" spans="2:45" hidden="1">
      <c r="B1824" s="316"/>
      <c r="C1824" s="316"/>
      <c r="D1824" s="319"/>
      <c r="E1824" s="319"/>
      <c r="G1824" s="36"/>
      <c r="H1824" s="37"/>
      <c r="I1824" s="41"/>
      <c r="J1824" s="36"/>
      <c r="K1824" s="36"/>
      <c r="L1824" s="38"/>
      <c r="M1824" s="37"/>
      <c r="N1824" s="36"/>
      <c r="O1824" s="37"/>
      <c r="P1824" s="36"/>
      <c r="Q1824" s="37"/>
      <c r="R1824" s="37"/>
      <c r="S1824" s="40">
        <f t="shared" si="924"/>
        <v>0</v>
      </c>
      <c r="U1824" s="40">
        <f t="shared" si="936"/>
        <v>0</v>
      </c>
      <c r="V1824" s="40">
        <f t="shared" si="937"/>
        <v>0</v>
      </c>
      <c r="W1824" s="40">
        <f t="shared" si="938"/>
        <v>0</v>
      </c>
      <c r="X1824" s="40">
        <f t="shared" si="939"/>
        <v>0</v>
      </c>
      <c r="Y1824" s="40">
        <f t="shared" si="940"/>
        <v>0</v>
      </c>
      <c r="Z1824" s="40">
        <f t="shared" si="941"/>
        <v>0</v>
      </c>
      <c r="AA1824" s="40">
        <f t="shared" si="928"/>
        <v>0</v>
      </c>
      <c r="AC1824" s="41"/>
      <c r="AD1824" s="37"/>
      <c r="AE1824" s="37"/>
      <c r="AF1824" s="37"/>
      <c r="AG1824" s="37"/>
      <c r="AH1824" s="37"/>
      <c r="AI1824" s="35">
        <f t="shared" si="929"/>
        <v>0</v>
      </c>
      <c r="AK1824" s="35">
        <f t="shared" si="942"/>
        <v>0</v>
      </c>
      <c r="AL1824" s="35">
        <f t="shared" si="943"/>
        <v>0</v>
      </c>
      <c r="AM1824" s="35">
        <f t="shared" si="944"/>
        <v>0</v>
      </c>
      <c r="AN1824" s="35">
        <f t="shared" si="945"/>
        <v>0</v>
      </c>
      <c r="AO1824" s="35">
        <f t="shared" si="946"/>
        <v>0</v>
      </c>
      <c r="AP1824" s="35">
        <f t="shared" si="947"/>
        <v>0</v>
      </c>
      <c r="AQ1824" s="35">
        <f t="shared" si="935"/>
        <v>0</v>
      </c>
      <c r="AS1824" s="36"/>
    </row>
    <row r="1825" spans="2:45" hidden="1">
      <c r="B1825" s="316"/>
      <c r="C1825" s="316"/>
      <c r="D1825" s="319"/>
      <c r="E1825" s="319"/>
      <c r="G1825" s="36"/>
      <c r="H1825" s="37"/>
      <c r="I1825" s="41"/>
      <c r="J1825" s="36"/>
      <c r="K1825" s="36"/>
      <c r="L1825" s="38"/>
      <c r="M1825" s="37"/>
      <c r="N1825" s="36"/>
      <c r="O1825" s="37"/>
      <c r="P1825" s="36"/>
      <c r="Q1825" s="37"/>
      <c r="R1825" s="37"/>
      <c r="S1825" s="40">
        <f t="shared" si="924"/>
        <v>0</v>
      </c>
      <c r="U1825" s="40">
        <f t="shared" si="936"/>
        <v>0</v>
      </c>
      <c r="V1825" s="40">
        <f t="shared" si="937"/>
        <v>0</v>
      </c>
      <c r="W1825" s="40">
        <f t="shared" si="938"/>
        <v>0</v>
      </c>
      <c r="X1825" s="40">
        <f t="shared" si="939"/>
        <v>0</v>
      </c>
      <c r="Y1825" s="40">
        <f t="shared" si="940"/>
        <v>0</v>
      </c>
      <c r="Z1825" s="40">
        <f t="shared" si="941"/>
        <v>0</v>
      </c>
      <c r="AA1825" s="40">
        <f t="shared" si="928"/>
        <v>0</v>
      </c>
      <c r="AC1825" s="41"/>
      <c r="AD1825" s="37"/>
      <c r="AE1825" s="37"/>
      <c r="AF1825" s="37"/>
      <c r="AG1825" s="37"/>
      <c r="AH1825" s="37"/>
      <c r="AI1825" s="35">
        <f t="shared" si="929"/>
        <v>0</v>
      </c>
      <c r="AK1825" s="35">
        <f t="shared" si="942"/>
        <v>0</v>
      </c>
      <c r="AL1825" s="35">
        <f t="shared" si="943"/>
        <v>0</v>
      </c>
      <c r="AM1825" s="35">
        <f t="shared" si="944"/>
        <v>0</v>
      </c>
      <c r="AN1825" s="35">
        <f t="shared" si="945"/>
        <v>0</v>
      </c>
      <c r="AO1825" s="35">
        <f t="shared" si="946"/>
        <v>0</v>
      </c>
      <c r="AP1825" s="35">
        <f t="shared" si="947"/>
        <v>0</v>
      </c>
      <c r="AQ1825" s="35">
        <f t="shared" si="935"/>
        <v>0</v>
      </c>
      <c r="AS1825" s="36"/>
    </row>
    <row r="1826" spans="2:45" hidden="1">
      <c r="B1826" s="316"/>
      <c r="C1826" s="316"/>
      <c r="D1826" s="319"/>
      <c r="E1826" s="319"/>
      <c r="G1826" s="36"/>
      <c r="H1826" s="37"/>
      <c r="I1826" s="41"/>
      <c r="J1826" s="36"/>
      <c r="K1826" s="36"/>
      <c r="L1826" s="38"/>
      <c r="M1826" s="37"/>
      <c r="N1826" s="36"/>
      <c r="O1826" s="37"/>
      <c r="P1826" s="36"/>
      <c r="Q1826" s="37"/>
      <c r="R1826" s="37"/>
      <c r="S1826" s="40">
        <f t="shared" si="924"/>
        <v>0</v>
      </c>
      <c r="U1826" s="40">
        <f t="shared" si="936"/>
        <v>0</v>
      </c>
      <c r="V1826" s="40">
        <f t="shared" si="937"/>
        <v>0</v>
      </c>
      <c r="W1826" s="40">
        <f t="shared" si="938"/>
        <v>0</v>
      </c>
      <c r="X1826" s="40">
        <f t="shared" si="939"/>
        <v>0</v>
      </c>
      <c r="Y1826" s="40">
        <f t="shared" si="940"/>
        <v>0</v>
      </c>
      <c r="Z1826" s="40">
        <f t="shared" si="941"/>
        <v>0</v>
      </c>
      <c r="AA1826" s="40">
        <f t="shared" si="928"/>
        <v>0</v>
      </c>
      <c r="AC1826" s="41"/>
      <c r="AD1826" s="37"/>
      <c r="AE1826" s="37"/>
      <c r="AF1826" s="37"/>
      <c r="AG1826" s="37"/>
      <c r="AH1826" s="37"/>
      <c r="AI1826" s="35">
        <f t="shared" si="929"/>
        <v>0</v>
      </c>
      <c r="AK1826" s="35">
        <f t="shared" si="942"/>
        <v>0</v>
      </c>
      <c r="AL1826" s="35">
        <f t="shared" si="943"/>
        <v>0</v>
      </c>
      <c r="AM1826" s="35">
        <f t="shared" si="944"/>
        <v>0</v>
      </c>
      <c r="AN1826" s="35">
        <f t="shared" si="945"/>
        <v>0</v>
      </c>
      <c r="AO1826" s="35">
        <f t="shared" si="946"/>
        <v>0</v>
      </c>
      <c r="AP1826" s="35">
        <f t="shared" si="947"/>
        <v>0</v>
      </c>
      <c r="AQ1826" s="35">
        <f t="shared" si="935"/>
        <v>0</v>
      </c>
      <c r="AS1826" s="36"/>
    </row>
    <row r="1827" spans="2:45" hidden="1">
      <c r="B1827" s="316"/>
      <c r="C1827" s="316"/>
      <c r="D1827" s="319"/>
      <c r="E1827" s="319"/>
      <c r="G1827" s="36"/>
      <c r="H1827" s="37"/>
      <c r="I1827" s="41"/>
      <c r="J1827" s="36"/>
      <c r="K1827" s="36"/>
      <c r="L1827" s="38"/>
      <c r="M1827" s="37"/>
      <c r="N1827" s="36"/>
      <c r="O1827" s="37"/>
      <c r="P1827" s="36"/>
      <c r="Q1827" s="37"/>
      <c r="R1827" s="37"/>
      <c r="S1827" s="40">
        <f t="shared" si="924"/>
        <v>0</v>
      </c>
      <c r="U1827" s="40">
        <f t="shared" si="936"/>
        <v>0</v>
      </c>
      <c r="V1827" s="40">
        <f t="shared" si="937"/>
        <v>0</v>
      </c>
      <c r="W1827" s="40">
        <f t="shared" si="938"/>
        <v>0</v>
      </c>
      <c r="X1827" s="40">
        <f t="shared" si="939"/>
        <v>0</v>
      </c>
      <c r="Y1827" s="40">
        <f t="shared" si="940"/>
        <v>0</v>
      </c>
      <c r="Z1827" s="40">
        <f t="shared" si="941"/>
        <v>0</v>
      </c>
      <c r="AA1827" s="40">
        <f t="shared" si="928"/>
        <v>0</v>
      </c>
      <c r="AC1827" s="41"/>
      <c r="AD1827" s="37"/>
      <c r="AE1827" s="37"/>
      <c r="AF1827" s="37"/>
      <c r="AG1827" s="37"/>
      <c r="AH1827" s="37"/>
      <c r="AI1827" s="35">
        <f t="shared" si="929"/>
        <v>0</v>
      </c>
      <c r="AK1827" s="35">
        <f t="shared" si="942"/>
        <v>0</v>
      </c>
      <c r="AL1827" s="35">
        <f t="shared" si="943"/>
        <v>0</v>
      </c>
      <c r="AM1827" s="35">
        <f t="shared" si="944"/>
        <v>0</v>
      </c>
      <c r="AN1827" s="35">
        <f t="shared" si="945"/>
        <v>0</v>
      </c>
      <c r="AO1827" s="35">
        <f t="shared" si="946"/>
        <v>0</v>
      </c>
      <c r="AP1827" s="35">
        <f t="shared" si="947"/>
        <v>0</v>
      </c>
      <c r="AQ1827" s="35">
        <f t="shared" si="935"/>
        <v>0</v>
      </c>
      <c r="AS1827" s="36"/>
    </row>
    <row r="1828" spans="2:45" hidden="1">
      <c r="B1828" s="316"/>
      <c r="C1828" s="316"/>
      <c r="D1828" s="319"/>
      <c r="E1828" s="319"/>
      <c r="G1828" s="36"/>
      <c r="H1828" s="37"/>
      <c r="I1828" s="41"/>
      <c r="J1828" s="36"/>
      <c r="K1828" s="36"/>
      <c r="L1828" s="38"/>
      <c r="M1828" s="37"/>
      <c r="N1828" s="36"/>
      <c r="O1828" s="37"/>
      <c r="P1828" s="36"/>
      <c r="Q1828" s="37"/>
      <c r="R1828" s="37"/>
      <c r="S1828" s="40">
        <f t="shared" si="924"/>
        <v>0</v>
      </c>
      <c r="U1828" s="40">
        <f t="shared" si="936"/>
        <v>0</v>
      </c>
      <c r="V1828" s="40">
        <f t="shared" si="937"/>
        <v>0</v>
      </c>
      <c r="W1828" s="40">
        <f t="shared" si="938"/>
        <v>0</v>
      </c>
      <c r="X1828" s="40">
        <f t="shared" si="939"/>
        <v>0</v>
      </c>
      <c r="Y1828" s="40">
        <f t="shared" si="940"/>
        <v>0</v>
      </c>
      <c r="Z1828" s="40">
        <f t="shared" si="941"/>
        <v>0</v>
      </c>
      <c r="AA1828" s="40">
        <f t="shared" si="928"/>
        <v>0</v>
      </c>
      <c r="AC1828" s="41"/>
      <c r="AD1828" s="37"/>
      <c r="AE1828" s="37"/>
      <c r="AF1828" s="37"/>
      <c r="AG1828" s="37"/>
      <c r="AH1828" s="37"/>
      <c r="AI1828" s="35">
        <f t="shared" si="929"/>
        <v>0</v>
      </c>
      <c r="AK1828" s="35">
        <f t="shared" si="942"/>
        <v>0</v>
      </c>
      <c r="AL1828" s="35">
        <f t="shared" si="943"/>
        <v>0</v>
      </c>
      <c r="AM1828" s="35">
        <f t="shared" si="944"/>
        <v>0</v>
      </c>
      <c r="AN1828" s="35">
        <f t="shared" si="945"/>
        <v>0</v>
      </c>
      <c r="AO1828" s="35">
        <f t="shared" si="946"/>
        <v>0</v>
      </c>
      <c r="AP1828" s="35">
        <f t="shared" si="947"/>
        <v>0</v>
      </c>
      <c r="AQ1828" s="35">
        <f t="shared" si="935"/>
        <v>0</v>
      </c>
      <c r="AS1828" s="36"/>
    </row>
    <row r="1829" spans="2:45" hidden="1">
      <c r="B1829" s="316"/>
      <c r="C1829" s="316"/>
      <c r="D1829" s="319"/>
      <c r="E1829" s="319"/>
      <c r="G1829" s="36"/>
      <c r="H1829" s="37"/>
      <c r="I1829" s="41"/>
      <c r="J1829" s="36"/>
      <c r="K1829" s="36"/>
      <c r="L1829" s="38"/>
      <c r="M1829" s="37"/>
      <c r="N1829" s="36"/>
      <c r="O1829" s="37"/>
      <c r="P1829" s="36"/>
      <c r="Q1829" s="37"/>
      <c r="R1829" s="37"/>
      <c r="S1829" s="40">
        <f t="shared" si="924"/>
        <v>0</v>
      </c>
      <c r="U1829" s="40">
        <f t="shared" si="936"/>
        <v>0</v>
      </c>
      <c r="V1829" s="40">
        <f t="shared" si="937"/>
        <v>0</v>
      </c>
      <c r="W1829" s="40">
        <f t="shared" si="938"/>
        <v>0</v>
      </c>
      <c r="X1829" s="40">
        <f t="shared" si="939"/>
        <v>0</v>
      </c>
      <c r="Y1829" s="40">
        <f t="shared" si="940"/>
        <v>0</v>
      </c>
      <c r="Z1829" s="40">
        <f t="shared" si="941"/>
        <v>0</v>
      </c>
      <c r="AA1829" s="40">
        <f t="shared" si="928"/>
        <v>0</v>
      </c>
      <c r="AC1829" s="41"/>
      <c r="AD1829" s="37"/>
      <c r="AE1829" s="37"/>
      <c r="AF1829" s="37"/>
      <c r="AG1829" s="37"/>
      <c r="AH1829" s="37"/>
      <c r="AI1829" s="35">
        <f t="shared" si="929"/>
        <v>0</v>
      </c>
      <c r="AK1829" s="35">
        <f t="shared" si="942"/>
        <v>0</v>
      </c>
      <c r="AL1829" s="35">
        <f t="shared" si="943"/>
        <v>0</v>
      </c>
      <c r="AM1829" s="35">
        <f t="shared" si="944"/>
        <v>0</v>
      </c>
      <c r="AN1829" s="35">
        <f t="shared" si="945"/>
        <v>0</v>
      </c>
      <c r="AO1829" s="35">
        <f t="shared" si="946"/>
        <v>0</v>
      </c>
      <c r="AP1829" s="35">
        <f t="shared" si="947"/>
        <v>0</v>
      </c>
      <c r="AQ1829" s="35">
        <f t="shared" si="935"/>
        <v>0</v>
      </c>
      <c r="AS1829" s="36"/>
    </row>
    <row r="1830" spans="2:45" hidden="1">
      <c r="B1830" s="316"/>
      <c r="C1830" s="316"/>
      <c r="D1830" s="319"/>
      <c r="E1830" s="319"/>
      <c r="G1830" s="36"/>
      <c r="H1830" s="37"/>
      <c r="I1830" s="41"/>
      <c r="J1830" s="36"/>
      <c r="K1830" s="36"/>
      <c r="L1830" s="38"/>
      <c r="M1830" s="37"/>
      <c r="N1830" s="36"/>
      <c r="O1830" s="37"/>
      <c r="P1830" s="36"/>
      <c r="Q1830" s="37"/>
      <c r="R1830" s="37"/>
      <c r="S1830" s="40">
        <f t="shared" si="924"/>
        <v>0</v>
      </c>
      <c r="U1830" s="40">
        <f t="shared" si="936"/>
        <v>0</v>
      </c>
      <c r="V1830" s="40">
        <f t="shared" si="937"/>
        <v>0</v>
      </c>
      <c r="W1830" s="40">
        <f t="shared" si="938"/>
        <v>0</v>
      </c>
      <c r="X1830" s="40">
        <f t="shared" si="939"/>
        <v>0</v>
      </c>
      <c r="Y1830" s="40">
        <f t="shared" si="940"/>
        <v>0</v>
      </c>
      <c r="Z1830" s="40">
        <f t="shared" si="941"/>
        <v>0</v>
      </c>
      <c r="AA1830" s="40">
        <f t="shared" si="928"/>
        <v>0</v>
      </c>
      <c r="AC1830" s="41"/>
      <c r="AD1830" s="37"/>
      <c r="AE1830" s="37"/>
      <c r="AF1830" s="37"/>
      <c r="AG1830" s="37"/>
      <c r="AH1830" s="37"/>
      <c r="AI1830" s="35">
        <f t="shared" si="929"/>
        <v>0</v>
      </c>
      <c r="AK1830" s="35">
        <f t="shared" si="942"/>
        <v>0</v>
      </c>
      <c r="AL1830" s="35">
        <f t="shared" si="943"/>
        <v>0</v>
      </c>
      <c r="AM1830" s="35">
        <f t="shared" si="944"/>
        <v>0</v>
      </c>
      <c r="AN1830" s="35">
        <f t="shared" si="945"/>
        <v>0</v>
      </c>
      <c r="AO1830" s="35">
        <f t="shared" si="946"/>
        <v>0</v>
      </c>
      <c r="AP1830" s="35">
        <f t="shared" si="947"/>
        <v>0</v>
      </c>
      <c r="AQ1830" s="35">
        <f t="shared" si="935"/>
        <v>0</v>
      </c>
      <c r="AS1830" s="36"/>
    </row>
    <row r="1831" spans="2:45" hidden="1">
      <c r="B1831" s="316"/>
      <c r="C1831" s="316"/>
      <c r="D1831" s="319"/>
      <c r="E1831" s="319"/>
      <c r="G1831" s="36"/>
      <c r="H1831" s="37"/>
      <c r="I1831" s="41"/>
      <c r="J1831" s="36"/>
      <c r="K1831" s="36"/>
      <c r="L1831" s="38"/>
      <c r="M1831" s="37"/>
      <c r="N1831" s="36"/>
      <c r="O1831" s="37"/>
      <c r="P1831" s="36"/>
      <c r="Q1831" s="37"/>
      <c r="R1831" s="37"/>
      <c r="S1831" s="40">
        <f t="shared" si="924"/>
        <v>0</v>
      </c>
      <c r="U1831" s="40">
        <f t="shared" si="936"/>
        <v>0</v>
      </c>
      <c r="V1831" s="40">
        <f t="shared" si="937"/>
        <v>0</v>
      </c>
      <c r="W1831" s="40">
        <f t="shared" si="938"/>
        <v>0</v>
      </c>
      <c r="X1831" s="40">
        <f t="shared" si="939"/>
        <v>0</v>
      </c>
      <c r="Y1831" s="40">
        <f t="shared" si="940"/>
        <v>0</v>
      </c>
      <c r="Z1831" s="40">
        <f t="shared" si="941"/>
        <v>0</v>
      </c>
      <c r="AA1831" s="40">
        <f t="shared" si="928"/>
        <v>0</v>
      </c>
      <c r="AC1831" s="41"/>
      <c r="AD1831" s="37"/>
      <c r="AE1831" s="37"/>
      <c r="AF1831" s="37"/>
      <c r="AG1831" s="37"/>
      <c r="AH1831" s="37"/>
      <c r="AI1831" s="35">
        <f t="shared" si="929"/>
        <v>0</v>
      </c>
      <c r="AK1831" s="35">
        <f t="shared" si="942"/>
        <v>0</v>
      </c>
      <c r="AL1831" s="35">
        <f t="shared" si="943"/>
        <v>0</v>
      </c>
      <c r="AM1831" s="35">
        <f t="shared" si="944"/>
        <v>0</v>
      </c>
      <c r="AN1831" s="35">
        <f t="shared" si="945"/>
        <v>0</v>
      </c>
      <c r="AO1831" s="35">
        <f t="shared" si="946"/>
        <v>0</v>
      </c>
      <c r="AP1831" s="35">
        <f t="shared" si="947"/>
        <v>0</v>
      </c>
      <c r="AQ1831" s="35">
        <f t="shared" si="935"/>
        <v>0</v>
      </c>
      <c r="AS1831" s="36"/>
    </row>
    <row r="1832" spans="2:45" hidden="1">
      <c r="B1832" s="316"/>
      <c r="C1832" s="316"/>
      <c r="D1832" s="319"/>
      <c r="E1832" s="319"/>
      <c r="G1832" s="36"/>
      <c r="H1832" s="37"/>
      <c r="I1832" s="41"/>
      <c r="J1832" s="36"/>
      <c r="K1832" s="36"/>
      <c r="L1832" s="38"/>
      <c r="M1832" s="37"/>
      <c r="N1832" s="36"/>
      <c r="O1832" s="37"/>
      <c r="P1832" s="36"/>
      <c r="Q1832" s="37"/>
      <c r="R1832" s="37"/>
      <c r="S1832" s="40">
        <f t="shared" si="924"/>
        <v>0</v>
      </c>
      <c r="U1832" s="40">
        <f t="shared" si="936"/>
        <v>0</v>
      </c>
      <c r="V1832" s="40">
        <f t="shared" si="937"/>
        <v>0</v>
      </c>
      <c r="W1832" s="40">
        <f t="shared" si="938"/>
        <v>0</v>
      </c>
      <c r="X1832" s="40">
        <f t="shared" si="939"/>
        <v>0</v>
      </c>
      <c r="Y1832" s="40">
        <f t="shared" si="940"/>
        <v>0</v>
      </c>
      <c r="Z1832" s="40">
        <f t="shared" si="941"/>
        <v>0</v>
      </c>
      <c r="AA1832" s="40">
        <f t="shared" si="928"/>
        <v>0</v>
      </c>
      <c r="AC1832" s="41"/>
      <c r="AD1832" s="37"/>
      <c r="AE1832" s="37"/>
      <c r="AF1832" s="37"/>
      <c r="AG1832" s="37"/>
      <c r="AH1832" s="37"/>
      <c r="AI1832" s="35">
        <f t="shared" si="929"/>
        <v>0</v>
      </c>
      <c r="AK1832" s="35">
        <f t="shared" si="942"/>
        <v>0</v>
      </c>
      <c r="AL1832" s="35">
        <f t="shared" si="943"/>
        <v>0</v>
      </c>
      <c r="AM1832" s="35">
        <f t="shared" si="944"/>
        <v>0</v>
      </c>
      <c r="AN1832" s="35">
        <f t="shared" si="945"/>
        <v>0</v>
      </c>
      <c r="AO1832" s="35">
        <f t="shared" si="946"/>
        <v>0</v>
      </c>
      <c r="AP1832" s="35">
        <f t="shared" si="947"/>
        <v>0</v>
      </c>
      <c r="AQ1832" s="35">
        <f t="shared" si="935"/>
        <v>0</v>
      </c>
      <c r="AS1832" s="36"/>
    </row>
    <row r="1833" spans="2:45" hidden="1">
      <c r="B1833" s="316"/>
      <c r="C1833" s="316"/>
      <c r="D1833" s="319"/>
      <c r="E1833" s="319"/>
      <c r="G1833" s="36"/>
      <c r="H1833" s="37"/>
      <c r="I1833" s="41"/>
      <c r="J1833" s="36"/>
      <c r="K1833" s="36"/>
      <c r="L1833" s="38"/>
      <c r="M1833" s="37"/>
      <c r="N1833" s="36"/>
      <c r="O1833" s="37"/>
      <c r="P1833" s="36"/>
      <c r="Q1833" s="37"/>
      <c r="R1833" s="37"/>
      <c r="S1833" s="40">
        <f t="shared" si="924"/>
        <v>0</v>
      </c>
      <c r="U1833" s="40">
        <f t="shared" si="936"/>
        <v>0</v>
      </c>
      <c r="V1833" s="40">
        <f t="shared" si="937"/>
        <v>0</v>
      </c>
      <c r="W1833" s="40">
        <f t="shared" si="938"/>
        <v>0</v>
      </c>
      <c r="X1833" s="40">
        <f t="shared" si="939"/>
        <v>0</v>
      </c>
      <c r="Y1833" s="40">
        <f t="shared" si="940"/>
        <v>0</v>
      </c>
      <c r="Z1833" s="40">
        <f t="shared" si="941"/>
        <v>0</v>
      </c>
      <c r="AA1833" s="40">
        <f t="shared" si="928"/>
        <v>0</v>
      </c>
      <c r="AC1833" s="41"/>
      <c r="AD1833" s="37"/>
      <c r="AE1833" s="37"/>
      <c r="AF1833" s="37"/>
      <c r="AG1833" s="37"/>
      <c r="AH1833" s="37"/>
      <c r="AI1833" s="35">
        <f t="shared" si="929"/>
        <v>0</v>
      </c>
      <c r="AK1833" s="35">
        <f t="shared" si="942"/>
        <v>0</v>
      </c>
      <c r="AL1833" s="35">
        <f t="shared" si="943"/>
        <v>0</v>
      </c>
      <c r="AM1833" s="35">
        <f t="shared" si="944"/>
        <v>0</v>
      </c>
      <c r="AN1833" s="35">
        <f t="shared" si="945"/>
        <v>0</v>
      </c>
      <c r="AO1833" s="35">
        <f t="shared" si="946"/>
        <v>0</v>
      </c>
      <c r="AP1833" s="35">
        <f t="shared" si="947"/>
        <v>0</v>
      </c>
      <c r="AQ1833" s="35">
        <f t="shared" si="935"/>
        <v>0</v>
      </c>
      <c r="AS1833" s="36"/>
    </row>
    <row r="1834" spans="2:45" hidden="1">
      <c r="B1834" s="316"/>
      <c r="C1834" s="316"/>
      <c r="D1834" s="319"/>
      <c r="E1834" s="319"/>
      <c r="G1834" s="36"/>
      <c r="H1834" s="37"/>
      <c r="I1834" s="41"/>
      <c r="J1834" s="36"/>
      <c r="K1834" s="36"/>
      <c r="L1834" s="38"/>
      <c r="M1834" s="37"/>
      <c r="N1834" s="36"/>
      <c r="O1834" s="37"/>
      <c r="P1834" s="36"/>
      <c r="Q1834" s="37"/>
      <c r="R1834" s="37"/>
      <c r="S1834" s="40">
        <f t="shared" si="924"/>
        <v>0</v>
      </c>
      <c r="U1834" s="40">
        <f t="shared" si="936"/>
        <v>0</v>
      </c>
      <c r="V1834" s="40">
        <f t="shared" si="937"/>
        <v>0</v>
      </c>
      <c r="W1834" s="40">
        <f t="shared" si="938"/>
        <v>0</v>
      </c>
      <c r="X1834" s="40">
        <f t="shared" si="939"/>
        <v>0</v>
      </c>
      <c r="Y1834" s="40">
        <f t="shared" si="940"/>
        <v>0</v>
      </c>
      <c r="Z1834" s="40">
        <f t="shared" si="941"/>
        <v>0</v>
      </c>
      <c r="AA1834" s="40">
        <f t="shared" si="928"/>
        <v>0</v>
      </c>
      <c r="AC1834" s="41"/>
      <c r="AD1834" s="37"/>
      <c r="AE1834" s="37"/>
      <c r="AF1834" s="37"/>
      <c r="AG1834" s="37"/>
      <c r="AH1834" s="37"/>
      <c r="AI1834" s="35">
        <f t="shared" si="929"/>
        <v>0</v>
      </c>
      <c r="AK1834" s="35">
        <f t="shared" si="942"/>
        <v>0</v>
      </c>
      <c r="AL1834" s="35">
        <f t="shared" si="943"/>
        <v>0</v>
      </c>
      <c r="AM1834" s="35">
        <f t="shared" si="944"/>
        <v>0</v>
      </c>
      <c r="AN1834" s="35">
        <f t="shared" si="945"/>
        <v>0</v>
      </c>
      <c r="AO1834" s="35">
        <f t="shared" si="946"/>
        <v>0</v>
      </c>
      <c r="AP1834" s="35">
        <f t="shared" si="947"/>
        <v>0</v>
      </c>
      <c r="AQ1834" s="35">
        <f t="shared" si="935"/>
        <v>0</v>
      </c>
      <c r="AS1834" s="36"/>
    </row>
    <row r="1835" spans="2:45" hidden="1">
      <c r="B1835" s="316"/>
      <c r="C1835" s="316"/>
      <c r="D1835" s="319"/>
      <c r="E1835" s="319"/>
      <c r="G1835" s="36"/>
      <c r="H1835" s="37"/>
      <c r="I1835" s="41"/>
      <c r="J1835" s="36"/>
      <c r="K1835" s="36"/>
      <c r="L1835" s="38"/>
      <c r="M1835" s="37"/>
      <c r="N1835" s="36"/>
      <c r="O1835" s="37"/>
      <c r="P1835" s="36"/>
      <c r="Q1835" s="37"/>
      <c r="R1835" s="37"/>
      <c r="S1835" s="40">
        <f t="shared" si="924"/>
        <v>0</v>
      </c>
      <c r="U1835" s="40">
        <f t="shared" si="936"/>
        <v>0</v>
      </c>
      <c r="V1835" s="40">
        <f t="shared" si="937"/>
        <v>0</v>
      </c>
      <c r="W1835" s="40">
        <f t="shared" si="938"/>
        <v>0</v>
      </c>
      <c r="X1835" s="40">
        <f t="shared" si="939"/>
        <v>0</v>
      </c>
      <c r="Y1835" s="40">
        <f t="shared" si="940"/>
        <v>0</v>
      </c>
      <c r="Z1835" s="40">
        <f t="shared" si="941"/>
        <v>0</v>
      </c>
      <c r="AA1835" s="40">
        <f t="shared" si="928"/>
        <v>0</v>
      </c>
      <c r="AC1835" s="41"/>
      <c r="AD1835" s="37"/>
      <c r="AE1835" s="37"/>
      <c r="AF1835" s="37"/>
      <c r="AG1835" s="37"/>
      <c r="AH1835" s="37"/>
      <c r="AI1835" s="35">
        <f t="shared" si="929"/>
        <v>0</v>
      </c>
      <c r="AK1835" s="35">
        <f t="shared" si="942"/>
        <v>0</v>
      </c>
      <c r="AL1835" s="35">
        <f t="shared" si="943"/>
        <v>0</v>
      </c>
      <c r="AM1835" s="35">
        <f t="shared" si="944"/>
        <v>0</v>
      </c>
      <c r="AN1835" s="35">
        <f t="shared" si="945"/>
        <v>0</v>
      </c>
      <c r="AO1835" s="35">
        <f t="shared" si="946"/>
        <v>0</v>
      </c>
      <c r="AP1835" s="35">
        <f t="shared" si="947"/>
        <v>0</v>
      </c>
      <c r="AQ1835" s="35">
        <f t="shared" si="935"/>
        <v>0</v>
      </c>
      <c r="AS1835" s="36"/>
    </row>
    <row r="1836" spans="2:45" hidden="1">
      <c r="B1836" s="316"/>
      <c r="C1836" s="316"/>
      <c r="D1836" s="319"/>
      <c r="E1836" s="319"/>
      <c r="G1836" s="36"/>
      <c r="H1836" s="37"/>
      <c r="I1836" s="41"/>
      <c r="J1836" s="36"/>
      <c r="K1836" s="36"/>
      <c r="L1836" s="38"/>
      <c r="M1836" s="37"/>
      <c r="N1836" s="36"/>
      <c r="O1836" s="37"/>
      <c r="P1836" s="36"/>
      <c r="Q1836" s="37"/>
      <c r="R1836" s="37"/>
      <c r="S1836" s="40">
        <f t="shared" si="924"/>
        <v>0</v>
      </c>
      <c r="U1836" s="40">
        <f t="shared" si="936"/>
        <v>0</v>
      </c>
      <c r="V1836" s="40">
        <f t="shared" si="937"/>
        <v>0</v>
      </c>
      <c r="W1836" s="40">
        <f t="shared" si="938"/>
        <v>0</v>
      </c>
      <c r="X1836" s="40">
        <f t="shared" si="939"/>
        <v>0</v>
      </c>
      <c r="Y1836" s="40">
        <f t="shared" si="940"/>
        <v>0</v>
      </c>
      <c r="Z1836" s="40">
        <f t="shared" si="941"/>
        <v>0</v>
      </c>
      <c r="AA1836" s="40">
        <f t="shared" si="928"/>
        <v>0</v>
      </c>
      <c r="AC1836" s="41"/>
      <c r="AD1836" s="37"/>
      <c r="AE1836" s="37"/>
      <c r="AF1836" s="37"/>
      <c r="AG1836" s="37"/>
      <c r="AH1836" s="37"/>
      <c r="AI1836" s="35">
        <f t="shared" si="929"/>
        <v>0</v>
      </c>
      <c r="AK1836" s="35">
        <f t="shared" si="942"/>
        <v>0</v>
      </c>
      <c r="AL1836" s="35">
        <f t="shared" si="943"/>
        <v>0</v>
      </c>
      <c r="AM1836" s="35">
        <f t="shared" si="944"/>
        <v>0</v>
      </c>
      <c r="AN1836" s="35">
        <f t="shared" si="945"/>
        <v>0</v>
      </c>
      <c r="AO1836" s="35">
        <f t="shared" si="946"/>
        <v>0</v>
      </c>
      <c r="AP1836" s="35">
        <f t="shared" si="947"/>
        <v>0</v>
      </c>
      <c r="AQ1836" s="35">
        <f t="shared" si="935"/>
        <v>0</v>
      </c>
      <c r="AS1836" s="36"/>
    </row>
    <row r="1837" spans="2:45" hidden="1">
      <c r="B1837" s="316"/>
      <c r="C1837" s="316"/>
      <c r="D1837" s="319"/>
      <c r="E1837" s="319"/>
      <c r="G1837" s="36"/>
      <c r="H1837" s="37"/>
      <c r="I1837" s="41"/>
      <c r="J1837" s="36"/>
      <c r="K1837" s="36"/>
      <c r="L1837" s="38"/>
      <c r="M1837" s="37"/>
      <c r="N1837" s="36"/>
      <c r="O1837" s="37"/>
      <c r="P1837" s="36"/>
      <c r="Q1837" s="37"/>
      <c r="R1837" s="37"/>
      <c r="S1837" s="40">
        <f t="shared" si="924"/>
        <v>0</v>
      </c>
      <c r="U1837" s="40">
        <f t="shared" si="936"/>
        <v>0</v>
      </c>
      <c r="V1837" s="40">
        <f t="shared" si="937"/>
        <v>0</v>
      </c>
      <c r="W1837" s="40">
        <f t="shared" si="938"/>
        <v>0</v>
      </c>
      <c r="X1837" s="40">
        <f t="shared" si="939"/>
        <v>0</v>
      </c>
      <c r="Y1837" s="40">
        <f t="shared" si="940"/>
        <v>0</v>
      </c>
      <c r="Z1837" s="40">
        <f t="shared" si="941"/>
        <v>0</v>
      </c>
      <c r="AA1837" s="40">
        <f t="shared" si="928"/>
        <v>0</v>
      </c>
      <c r="AC1837" s="41"/>
      <c r="AD1837" s="37"/>
      <c r="AE1837" s="37"/>
      <c r="AF1837" s="37"/>
      <c r="AG1837" s="37"/>
      <c r="AH1837" s="37"/>
      <c r="AI1837" s="35">
        <f t="shared" si="929"/>
        <v>0</v>
      </c>
      <c r="AK1837" s="35">
        <f t="shared" si="942"/>
        <v>0</v>
      </c>
      <c r="AL1837" s="35">
        <f t="shared" si="943"/>
        <v>0</v>
      </c>
      <c r="AM1837" s="35">
        <f t="shared" si="944"/>
        <v>0</v>
      </c>
      <c r="AN1837" s="35">
        <f t="shared" si="945"/>
        <v>0</v>
      </c>
      <c r="AO1837" s="35">
        <f t="shared" si="946"/>
        <v>0</v>
      </c>
      <c r="AP1837" s="35">
        <f t="shared" si="947"/>
        <v>0</v>
      </c>
      <c r="AQ1837" s="35">
        <f t="shared" si="935"/>
        <v>0</v>
      </c>
      <c r="AS1837" s="36"/>
    </row>
    <row r="1838" spans="2:45" hidden="1">
      <c r="B1838" s="316"/>
      <c r="C1838" s="316"/>
      <c r="D1838" s="319"/>
      <c r="E1838" s="319"/>
      <c r="G1838" s="36"/>
      <c r="H1838" s="37"/>
      <c r="I1838" s="41"/>
      <c r="J1838" s="36"/>
      <c r="K1838" s="36"/>
      <c r="L1838" s="38"/>
      <c r="M1838" s="37"/>
      <c r="N1838" s="36"/>
      <c r="O1838" s="37"/>
      <c r="P1838" s="36"/>
      <c r="Q1838" s="37"/>
      <c r="R1838" s="37"/>
      <c r="S1838" s="40">
        <f t="shared" si="924"/>
        <v>0</v>
      </c>
      <c r="U1838" s="40">
        <f t="shared" si="936"/>
        <v>0</v>
      </c>
      <c r="V1838" s="40">
        <f t="shared" si="937"/>
        <v>0</v>
      </c>
      <c r="W1838" s="40">
        <f t="shared" si="938"/>
        <v>0</v>
      </c>
      <c r="X1838" s="40">
        <f t="shared" si="939"/>
        <v>0</v>
      </c>
      <c r="Y1838" s="40">
        <f t="shared" si="940"/>
        <v>0</v>
      </c>
      <c r="Z1838" s="40">
        <f t="shared" si="941"/>
        <v>0</v>
      </c>
      <c r="AA1838" s="40">
        <f t="shared" si="928"/>
        <v>0</v>
      </c>
      <c r="AC1838" s="41"/>
      <c r="AD1838" s="37"/>
      <c r="AE1838" s="37"/>
      <c r="AF1838" s="37"/>
      <c r="AG1838" s="37"/>
      <c r="AH1838" s="37"/>
      <c r="AI1838" s="35">
        <f t="shared" si="929"/>
        <v>0</v>
      </c>
      <c r="AK1838" s="35">
        <f t="shared" si="942"/>
        <v>0</v>
      </c>
      <c r="AL1838" s="35">
        <f t="shared" si="943"/>
        <v>0</v>
      </c>
      <c r="AM1838" s="35">
        <f t="shared" si="944"/>
        <v>0</v>
      </c>
      <c r="AN1838" s="35">
        <f t="shared" si="945"/>
        <v>0</v>
      </c>
      <c r="AO1838" s="35">
        <f t="shared" si="946"/>
        <v>0</v>
      </c>
      <c r="AP1838" s="35">
        <f t="shared" si="947"/>
        <v>0</v>
      </c>
      <c r="AQ1838" s="35">
        <f t="shared" si="935"/>
        <v>0</v>
      </c>
      <c r="AS1838" s="36"/>
    </row>
    <row r="1839" spans="2:45" hidden="1">
      <c r="B1839" s="316"/>
      <c r="C1839" s="316"/>
      <c r="D1839" s="319"/>
      <c r="E1839" s="319"/>
      <c r="G1839" s="36"/>
      <c r="H1839" s="37"/>
      <c r="I1839" s="41"/>
      <c r="J1839" s="36"/>
      <c r="K1839" s="36"/>
      <c r="L1839" s="38"/>
      <c r="M1839" s="37"/>
      <c r="N1839" s="36"/>
      <c r="O1839" s="37"/>
      <c r="P1839" s="36"/>
      <c r="Q1839" s="37"/>
      <c r="R1839" s="37"/>
      <c r="S1839" s="40">
        <f t="shared" si="924"/>
        <v>0</v>
      </c>
      <c r="U1839" s="40">
        <f t="shared" si="936"/>
        <v>0</v>
      </c>
      <c r="V1839" s="40">
        <f t="shared" si="937"/>
        <v>0</v>
      </c>
      <c r="W1839" s="40">
        <f t="shared" si="938"/>
        <v>0</v>
      </c>
      <c r="X1839" s="40">
        <f t="shared" si="939"/>
        <v>0</v>
      </c>
      <c r="Y1839" s="40">
        <f t="shared" si="940"/>
        <v>0</v>
      </c>
      <c r="Z1839" s="40">
        <f t="shared" si="941"/>
        <v>0</v>
      </c>
      <c r="AA1839" s="40">
        <f t="shared" si="928"/>
        <v>0</v>
      </c>
      <c r="AC1839" s="41"/>
      <c r="AD1839" s="37"/>
      <c r="AE1839" s="37"/>
      <c r="AF1839" s="37"/>
      <c r="AG1839" s="37"/>
      <c r="AH1839" s="37"/>
      <c r="AI1839" s="35">
        <f t="shared" si="929"/>
        <v>0</v>
      </c>
      <c r="AK1839" s="35">
        <f t="shared" si="942"/>
        <v>0</v>
      </c>
      <c r="AL1839" s="35">
        <f t="shared" si="943"/>
        <v>0</v>
      </c>
      <c r="AM1839" s="35">
        <f t="shared" si="944"/>
        <v>0</v>
      </c>
      <c r="AN1839" s="35">
        <f t="shared" si="945"/>
        <v>0</v>
      </c>
      <c r="AO1839" s="35">
        <f t="shared" si="946"/>
        <v>0</v>
      </c>
      <c r="AP1839" s="35">
        <f t="shared" si="947"/>
        <v>0</v>
      </c>
      <c r="AQ1839" s="35">
        <f t="shared" si="935"/>
        <v>0</v>
      </c>
      <c r="AS1839" s="36"/>
    </row>
    <row r="1840" spans="2:45" hidden="1">
      <c r="B1840" s="316"/>
      <c r="C1840" s="316"/>
      <c r="D1840" s="319"/>
      <c r="E1840" s="319"/>
      <c r="G1840" s="36"/>
      <c r="H1840" s="37"/>
      <c r="I1840" s="41"/>
      <c r="J1840" s="36"/>
      <c r="K1840" s="36"/>
      <c r="L1840" s="38"/>
      <c r="M1840" s="37"/>
      <c r="N1840" s="36"/>
      <c r="O1840" s="37"/>
      <c r="P1840" s="36"/>
      <c r="Q1840" s="37"/>
      <c r="R1840" s="37"/>
      <c r="S1840" s="40">
        <f t="shared" si="924"/>
        <v>0</v>
      </c>
      <c r="U1840" s="40">
        <f t="shared" si="936"/>
        <v>0</v>
      </c>
      <c r="V1840" s="40">
        <f t="shared" si="937"/>
        <v>0</v>
      </c>
      <c r="W1840" s="40">
        <f t="shared" si="938"/>
        <v>0</v>
      </c>
      <c r="X1840" s="40">
        <f t="shared" si="939"/>
        <v>0</v>
      </c>
      <c r="Y1840" s="40">
        <f t="shared" si="940"/>
        <v>0</v>
      </c>
      <c r="Z1840" s="40">
        <f t="shared" si="941"/>
        <v>0</v>
      </c>
      <c r="AA1840" s="40">
        <f t="shared" si="928"/>
        <v>0</v>
      </c>
      <c r="AC1840" s="41"/>
      <c r="AD1840" s="37"/>
      <c r="AE1840" s="37"/>
      <c r="AF1840" s="37"/>
      <c r="AG1840" s="37"/>
      <c r="AH1840" s="37"/>
      <c r="AI1840" s="35">
        <f t="shared" si="929"/>
        <v>0</v>
      </c>
      <c r="AK1840" s="35">
        <f t="shared" si="942"/>
        <v>0</v>
      </c>
      <c r="AL1840" s="35">
        <f t="shared" si="943"/>
        <v>0</v>
      </c>
      <c r="AM1840" s="35">
        <f t="shared" si="944"/>
        <v>0</v>
      </c>
      <c r="AN1840" s="35">
        <f t="shared" si="945"/>
        <v>0</v>
      </c>
      <c r="AO1840" s="35">
        <f t="shared" si="946"/>
        <v>0</v>
      </c>
      <c r="AP1840" s="35">
        <f t="shared" si="947"/>
        <v>0</v>
      </c>
      <c r="AQ1840" s="35">
        <f t="shared" si="935"/>
        <v>0</v>
      </c>
      <c r="AS1840" s="36"/>
    </row>
    <row r="1841" spans="2:45" hidden="1">
      <c r="B1841" s="316"/>
      <c r="C1841" s="316"/>
      <c r="D1841" s="319"/>
      <c r="E1841" s="319"/>
      <c r="G1841" s="36"/>
      <c r="H1841" s="37"/>
      <c r="I1841" s="41"/>
      <c r="J1841" s="36"/>
      <c r="K1841" s="36"/>
      <c r="L1841" s="38"/>
      <c r="M1841" s="37"/>
      <c r="N1841" s="36"/>
      <c r="O1841" s="37"/>
      <c r="P1841" s="36"/>
      <c r="Q1841" s="37"/>
      <c r="R1841" s="37"/>
      <c r="S1841" s="40">
        <f t="shared" si="924"/>
        <v>0</v>
      </c>
      <c r="U1841" s="40">
        <f t="shared" si="936"/>
        <v>0</v>
      </c>
      <c r="V1841" s="40">
        <f t="shared" si="937"/>
        <v>0</v>
      </c>
      <c r="W1841" s="40">
        <f t="shared" si="938"/>
        <v>0</v>
      </c>
      <c r="X1841" s="40">
        <f t="shared" si="939"/>
        <v>0</v>
      </c>
      <c r="Y1841" s="40">
        <f t="shared" si="940"/>
        <v>0</v>
      </c>
      <c r="Z1841" s="40">
        <f t="shared" si="941"/>
        <v>0</v>
      </c>
      <c r="AA1841" s="40">
        <f t="shared" si="928"/>
        <v>0</v>
      </c>
      <c r="AC1841" s="41"/>
      <c r="AD1841" s="37"/>
      <c r="AE1841" s="37"/>
      <c r="AF1841" s="37"/>
      <c r="AG1841" s="37"/>
      <c r="AH1841" s="37"/>
      <c r="AI1841" s="35">
        <f t="shared" si="929"/>
        <v>0</v>
      </c>
      <c r="AK1841" s="35">
        <f t="shared" si="942"/>
        <v>0</v>
      </c>
      <c r="AL1841" s="35">
        <f t="shared" si="943"/>
        <v>0</v>
      </c>
      <c r="AM1841" s="35">
        <f t="shared" si="944"/>
        <v>0</v>
      </c>
      <c r="AN1841" s="35">
        <f t="shared" si="945"/>
        <v>0</v>
      </c>
      <c r="AO1841" s="35">
        <f t="shared" si="946"/>
        <v>0</v>
      </c>
      <c r="AP1841" s="35">
        <f t="shared" si="947"/>
        <v>0</v>
      </c>
      <c r="AQ1841" s="35">
        <f t="shared" si="935"/>
        <v>0</v>
      </c>
      <c r="AS1841" s="36"/>
    </row>
    <row r="1842" spans="2:45" hidden="1">
      <c r="B1842" s="316"/>
      <c r="C1842" s="316"/>
      <c r="D1842" s="319"/>
      <c r="E1842" s="319"/>
      <c r="G1842" s="36"/>
      <c r="H1842" s="37"/>
      <c r="I1842" s="41"/>
      <c r="J1842" s="36"/>
      <c r="K1842" s="36"/>
      <c r="L1842" s="38"/>
      <c r="M1842" s="37"/>
      <c r="N1842" s="36"/>
      <c r="O1842" s="37"/>
      <c r="P1842" s="36"/>
      <c r="Q1842" s="37"/>
      <c r="R1842" s="37"/>
      <c r="S1842" s="40">
        <f t="shared" si="924"/>
        <v>0</v>
      </c>
      <c r="U1842" s="40">
        <f t="shared" si="936"/>
        <v>0</v>
      </c>
      <c r="V1842" s="40">
        <f t="shared" si="937"/>
        <v>0</v>
      </c>
      <c r="W1842" s="40">
        <f t="shared" si="938"/>
        <v>0</v>
      </c>
      <c r="X1842" s="40">
        <f t="shared" si="939"/>
        <v>0</v>
      </c>
      <c r="Y1842" s="40">
        <f t="shared" si="940"/>
        <v>0</v>
      </c>
      <c r="Z1842" s="40">
        <f t="shared" si="941"/>
        <v>0</v>
      </c>
      <c r="AA1842" s="40">
        <f t="shared" si="928"/>
        <v>0</v>
      </c>
      <c r="AC1842" s="41"/>
      <c r="AD1842" s="37"/>
      <c r="AE1842" s="37"/>
      <c r="AF1842" s="37"/>
      <c r="AG1842" s="37"/>
      <c r="AH1842" s="37"/>
      <c r="AI1842" s="35">
        <f t="shared" si="929"/>
        <v>0</v>
      </c>
      <c r="AK1842" s="35">
        <f t="shared" si="942"/>
        <v>0</v>
      </c>
      <c r="AL1842" s="35">
        <f t="shared" si="943"/>
        <v>0</v>
      </c>
      <c r="AM1842" s="35">
        <f t="shared" si="944"/>
        <v>0</v>
      </c>
      <c r="AN1842" s="35">
        <f t="shared" si="945"/>
        <v>0</v>
      </c>
      <c r="AO1842" s="35">
        <f t="shared" si="946"/>
        <v>0</v>
      </c>
      <c r="AP1842" s="35">
        <f t="shared" si="947"/>
        <v>0</v>
      </c>
      <c r="AQ1842" s="35">
        <f t="shared" si="935"/>
        <v>0</v>
      </c>
      <c r="AS1842" s="36"/>
    </row>
    <row r="1843" spans="2:45" hidden="1">
      <c r="B1843" s="316"/>
      <c r="C1843" s="316"/>
      <c r="D1843" s="319"/>
      <c r="E1843" s="319"/>
      <c r="G1843" s="36"/>
      <c r="H1843" s="37"/>
      <c r="I1843" s="41"/>
      <c r="J1843" s="36"/>
      <c r="K1843" s="36"/>
      <c r="L1843" s="38"/>
      <c r="M1843" s="37"/>
      <c r="N1843" s="36"/>
      <c r="O1843" s="37"/>
      <c r="P1843" s="36"/>
      <c r="Q1843" s="37"/>
      <c r="R1843" s="37"/>
      <c r="S1843" s="40">
        <f t="shared" si="924"/>
        <v>0</v>
      </c>
      <c r="U1843" s="40">
        <f t="shared" si="936"/>
        <v>0</v>
      </c>
      <c r="V1843" s="40">
        <f t="shared" si="937"/>
        <v>0</v>
      </c>
      <c r="W1843" s="40">
        <f t="shared" si="938"/>
        <v>0</v>
      </c>
      <c r="X1843" s="40">
        <f t="shared" si="939"/>
        <v>0</v>
      </c>
      <c r="Y1843" s="40">
        <f t="shared" si="940"/>
        <v>0</v>
      </c>
      <c r="Z1843" s="40">
        <f t="shared" si="941"/>
        <v>0</v>
      </c>
      <c r="AA1843" s="40">
        <f t="shared" si="928"/>
        <v>0</v>
      </c>
      <c r="AC1843" s="41"/>
      <c r="AD1843" s="37"/>
      <c r="AE1843" s="37"/>
      <c r="AF1843" s="37"/>
      <c r="AG1843" s="37"/>
      <c r="AH1843" s="37"/>
      <c r="AI1843" s="35">
        <f t="shared" si="929"/>
        <v>0</v>
      </c>
      <c r="AK1843" s="35">
        <f t="shared" si="942"/>
        <v>0</v>
      </c>
      <c r="AL1843" s="35">
        <f t="shared" si="943"/>
        <v>0</v>
      </c>
      <c r="AM1843" s="35">
        <f t="shared" si="944"/>
        <v>0</v>
      </c>
      <c r="AN1843" s="35">
        <f t="shared" si="945"/>
        <v>0</v>
      </c>
      <c r="AO1843" s="35">
        <f t="shared" si="946"/>
        <v>0</v>
      </c>
      <c r="AP1843" s="35">
        <f t="shared" si="947"/>
        <v>0</v>
      </c>
      <c r="AQ1843" s="35">
        <f t="shared" si="935"/>
        <v>0</v>
      </c>
      <c r="AS1843" s="36"/>
    </row>
    <row r="1844" spans="2:45" hidden="1">
      <c r="B1844" s="316"/>
      <c r="C1844" s="316"/>
      <c r="D1844" s="319"/>
      <c r="E1844" s="319"/>
      <c r="G1844" s="36"/>
      <c r="H1844" s="37"/>
      <c r="I1844" s="41"/>
      <c r="J1844" s="36"/>
      <c r="K1844" s="36"/>
      <c r="L1844" s="38"/>
      <c r="M1844" s="37"/>
      <c r="N1844" s="36"/>
      <c r="O1844" s="37"/>
      <c r="P1844" s="36"/>
      <c r="Q1844" s="37"/>
      <c r="R1844" s="37"/>
      <c r="S1844" s="40">
        <f t="shared" si="924"/>
        <v>0</v>
      </c>
      <c r="U1844" s="40">
        <f t="shared" si="936"/>
        <v>0</v>
      </c>
      <c r="V1844" s="40">
        <f t="shared" si="937"/>
        <v>0</v>
      </c>
      <c r="W1844" s="40">
        <f t="shared" si="938"/>
        <v>0</v>
      </c>
      <c r="X1844" s="40">
        <f t="shared" si="939"/>
        <v>0</v>
      </c>
      <c r="Y1844" s="40">
        <f t="shared" si="940"/>
        <v>0</v>
      </c>
      <c r="Z1844" s="40">
        <f t="shared" si="941"/>
        <v>0</v>
      </c>
      <c r="AA1844" s="40">
        <f t="shared" si="928"/>
        <v>0</v>
      </c>
      <c r="AC1844" s="41"/>
      <c r="AD1844" s="37"/>
      <c r="AE1844" s="37"/>
      <c r="AF1844" s="37"/>
      <c r="AG1844" s="37"/>
      <c r="AH1844" s="37"/>
      <c r="AI1844" s="35">
        <f t="shared" si="929"/>
        <v>0</v>
      </c>
      <c r="AK1844" s="35">
        <f t="shared" si="942"/>
        <v>0</v>
      </c>
      <c r="AL1844" s="35">
        <f t="shared" si="943"/>
        <v>0</v>
      </c>
      <c r="AM1844" s="35">
        <f t="shared" si="944"/>
        <v>0</v>
      </c>
      <c r="AN1844" s="35">
        <f t="shared" si="945"/>
        <v>0</v>
      </c>
      <c r="AO1844" s="35">
        <f t="shared" si="946"/>
        <v>0</v>
      </c>
      <c r="AP1844" s="35">
        <f t="shared" si="947"/>
        <v>0</v>
      </c>
      <c r="AQ1844" s="35">
        <f t="shared" si="935"/>
        <v>0</v>
      </c>
      <c r="AS1844" s="36"/>
    </row>
    <row r="1845" spans="2:45" hidden="1">
      <c r="B1845" s="316"/>
      <c r="C1845" s="316"/>
      <c r="D1845" s="319"/>
      <c r="E1845" s="319"/>
      <c r="G1845" s="36"/>
      <c r="H1845" s="37"/>
      <c r="I1845" s="41"/>
      <c r="J1845" s="36"/>
      <c r="K1845" s="36"/>
      <c r="L1845" s="38"/>
      <c r="M1845" s="37"/>
      <c r="N1845" s="36"/>
      <c r="O1845" s="37"/>
      <c r="P1845" s="36"/>
      <c r="Q1845" s="37"/>
      <c r="R1845" s="37"/>
      <c r="S1845" s="40">
        <f t="shared" si="924"/>
        <v>0</v>
      </c>
      <c r="U1845" s="40">
        <f t="shared" si="936"/>
        <v>0</v>
      </c>
      <c r="V1845" s="40">
        <f t="shared" si="937"/>
        <v>0</v>
      </c>
      <c r="W1845" s="40">
        <f t="shared" si="938"/>
        <v>0</v>
      </c>
      <c r="X1845" s="40">
        <f t="shared" si="939"/>
        <v>0</v>
      </c>
      <c r="Y1845" s="40">
        <f t="shared" si="940"/>
        <v>0</v>
      </c>
      <c r="Z1845" s="40">
        <f t="shared" si="941"/>
        <v>0</v>
      </c>
      <c r="AA1845" s="40">
        <f t="shared" si="928"/>
        <v>0</v>
      </c>
      <c r="AC1845" s="41"/>
      <c r="AD1845" s="37"/>
      <c r="AE1845" s="37"/>
      <c r="AF1845" s="37"/>
      <c r="AG1845" s="37"/>
      <c r="AH1845" s="37"/>
      <c r="AI1845" s="35">
        <f t="shared" si="929"/>
        <v>0</v>
      </c>
      <c r="AK1845" s="35">
        <f t="shared" si="942"/>
        <v>0</v>
      </c>
      <c r="AL1845" s="35">
        <f t="shared" si="943"/>
        <v>0</v>
      </c>
      <c r="AM1845" s="35">
        <f t="shared" si="944"/>
        <v>0</v>
      </c>
      <c r="AN1845" s="35">
        <f t="shared" si="945"/>
        <v>0</v>
      </c>
      <c r="AO1845" s="35">
        <f t="shared" si="946"/>
        <v>0</v>
      </c>
      <c r="AP1845" s="35">
        <f t="shared" si="947"/>
        <v>0</v>
      </c>
      <c r="AQ1845" s="35">
        <f t="shared" si="935"/>
        <v>0</v>
      </c>
      <c r="AS1845" s="36"/>
    </row>
    <row r="1846" spans="2:45" hidden="1">
      <c r="B1846" s="316"/>
      <c r="C1846" s="316"/>
      <c r="D1846" s="319"/>
      <c r="E1846" s="319"/>
      <c r="G1846" s="36"/>
      <c r="H1846" s="37"/>
      <c r="I1846" s="41"/>
      <c r="J1846" s="36"/>
      <c r="K1846" s="36"/>
      <c r="L1846" s="38"/>
      <c r="M1846" s="37"/>
      <c r="N1846" s="36"/>
      <c r="O1846" s="37"/>
      <c r="P1846" s="36"/>
      <c r="Q1846" s="37"/>
      <c r="R1846" s="37"/>
      <c r="S1846" s="40">
        <f t="shared" si="924"/>
        <v>0</v>
      </c>
      <c r="U1846" s="40">
        <f t="shared" si="936"/>
        <v>0</v>
      </c>
      <c r="V1846" s="40">
        <f t="shared" si="937"/>
        <v>0</v>
      </c>
      <c r="W1846" s="40">
        <f t="shared" si="938"/>
        <v>0</v>
      </c>
      <c r="X1846" s="40">
        <f t="shared" si="939"/>
        <v>0</v>
      </c>
      <c r="Y1846" s="40">
        <f t="shared" si="940"/>
        <v>0</v>
      </c>
      <c r="Z1846" s="40">
        <f t="shared" si="941"/>
        <v>0</v>
      </c>
      <c r="AA1846" s="40">
        <f t="shared" si="928"/>
        <v>0</v>
      </c>
      <c r="AC1846" s="41"/>
      <c r="AD1846" s="37"/>
      <c r="AE1846" s="37"/>
      <c r="AF1846" s="37"/>
      <c r="AG1846" s="37"/>
      <c r="AH1846" s="37"/>
      <c r="AI1846" s="35">
        <f t="shared" si="929"/>
        <v>0</v>
      </c>
      <c r="AK1846" s="35">
        <f t="shared" si="942"/>
        <v>0</v>
      </c>
      <c r="AL1846" s="35">
        <f t="shared" si="943"/>
        <v>0</v>
      </c>
      <c r="AM1846" s="35">
        <f t="shared" si="944"/>
        <v>0</v>
      </c>
      <c r="AN1846" s="35">
        <f t="shared" si="945"/>
        <v>0</v>
      </c>
      <c r="AO1846" s="35">
        <f t="shared" si="946"/>
        <v>0</v>
      </c>
      <c r="AP1846" s="35">
        <f t="shared" si="947"/>
        <v>0</v>
      </c>
      <c r="AQ1846" s="35">
        <f t="shared" si="935"/>
        <v>0</v>
      </c>
      <c r="AS1846" s="36"/>
    </row>
    <row r="1847" spans="2:45" hidden="1">
      <c r="B1847" s="316"/>
      <c r="C1847" s="316"/>
      <c r="D1847" s="319"/>
      <c r="E1847" s="319"/>
      <c r="G1847" s="36"/>
      <c r="H1847" s="37"/>
      <c r="I1847" s="41"/>
      <c r="J1847" s="36"/>
      <c r="K1847" s="36"/>
      <c r="L1847" s="38"/>
      <c r="M1847" s="37"/>
      <c r="N1847" s="36"/>
      <c r="O1847" s="37"/>
      <c r="P1847" s="36"/>
      <c r="Q1847" s="37"/>
      <c r="R1847" s="37"/>
      <c r="S1847" s="40">
        <f t="shared" si="924"/>
        <v>0</v>
      </c>
      <c r="U1847" s="40">
        <f t="shared" si="936"/>
        <v>0</v>
      </c>
      <c r="V1847" s="40">
        <f t="shared" si="937"/>
        <v>0</v>
      </c>
      <c r="W1847" s="40">
        <f t="shared" si="938"/>
        <v>0</v>
      </c>
      <c r="X1847" s="40">
        <f t="shared" si="939"/>
        <v>0</v>
      </c>
      <c r="Y1847" s="40">
        <f t="shared" si="940"/>
        <v>0</v>
      </c>
      <c r="Z1847" s="40">
        <f t="shared" si="941"/>
        <v>0</v>
      </c>
      <c r="AA1847" s="40">
        <f t="shared" si="928"/>
        <v>0</v>
      </c>
      <c r="AC1847" s="41"/>
      <c r="AD1847" s="37"/>
      <c r="AE1847" s="37"/>
      <c r="AF1847" s="37"/>
      <c r="AG1847" s="37"/>
      <c r="AH1847" s="37"/>
      <c r="AI1847" s="35">
        <f t="shared" si="929"/>
        <v>0</v>
      </c>
      <c r="AK1847" s="35">
        <f t="shared" si="942"/>
        <v>0</v>
      </c>
      <c r="AL1847" s="35">
        <f t="shared" si="943"/>
        <v>0</v>
      </c>
      <c r="AM1847" s="35">
        <f t="shared" si="944"/>
        <v>0</v>
      </c>
      <c r="AN1847" s="35">
        <f t="shared" si="945"/>
        <v>0</v>
      </c>
      <c r="AO1847" s="35">
        <f t="shared" si="946"/>
        <v>0</v>
      </c>
      <c r="AP1847" s="35">
        <f t="shared" si="947"/>
        <v>0</v>
      </c>
      <c r="AQ1847" s="35">
        <f t="shared" si="935"/>
        <v>0</v>
      </c>
      <c r="AS1847" s="36"/>
    </row>
    <row r="1848" spans="2:45" hidden="1">
      <c r="B1848" s="316"/>
      <c r="C1848" s="316"/>
      <c r="D1848" s="319"/>
      <c r="E1848" s="319"/>
      <c r="G1848" s="36"/>
      <c r="H1848" s="37"/>
      <c r="I1848" s="41"/>
      <c r="J1848" s="36"/>
      <c r="K1848" s="36"/>
      <c r="L1848" s="38"/>
      <c r="M1848" s="37"/>
      <c r="N1848" s="36"/>
      <c r="O1848" s="37"/>
      <c r="P1848" s="36"/>
      <c r="Q1848" s="37"/>
      <c r="R1848" s="37"/>
      <c r="S1848" s="40">
        <f t="shared" si="924"/>
        <v>0</v>
      </c>
      <c r="U1848" s="40">
        <f t="shared" si="936"/>
        <v>0</v>
      </c>
      <c r="V1848" s="40">
        <f t="shared" si="937"/>
        <v>0</v>
      </c>
      <c r="W1848" s="40">
        <f t="shared" si="938"/>
        <v>0</v>
      </c>
      <c r="X1848" s="40">
        <f t="shared" si="939"/>
        <v>0</v>
      </c>
      <c r="Y1848" s="40">
        <f t="shared" si="940"/>
        <v>0</v>
      </c>
      <c r="Z1848" s="40">
        <f t="shared" si="941"/>
        <v>0</v>
      </c>
      <c r="AA1848" s="40">
        <f t="shared" si="928"/>
        <v>0</v>
      </c>
      <c r="AC1848" s="41"/>
      <c r="AD1848" s="37"/>
      <c r="AE1848" s="37"/>
      <c r="AF1848" s="37"/>
      <c r="AG1848" s="37"/>
      <c r="AH1848" s="37"/>
      <c r="AI1848" s="35">
        <f t="shared" si="929"/>
        <v>0</v>
      </c>
      <c r="AK1848" s="35">
        <f t="shared" si="942"/>
        <v>0</v>
      </c>
      <c r="AL1848" s="35">
        <f t="shared" si="943"/>
        <v>0</v>
      </c>
      <c r="AM1848" s="35">
        <f t="shared" si="944"/>
        <v>0</v>
      </c>
      <c r="AN1848" s="35">
        <f t="shared" si="945"/>
        <v>0</v>
      </c>
      <c r="AO1848" s="35">
        <f t="shared" si="946"/>
        <v>0</v>
      </c>
      <c r="AP1848" s="35">
        <f t="shared" si="947"/>
        <v>0</v>
      </c>
      <c r="AQ1848" s="35">
        <f t="shared" si="935"/>
        <v>0</v>
      </c>
      <c r="AS1848" s="36"/>
    </row>
    <row r="1849" spans="2:45" hidden="1">
      <c r="B1849" s="316"/>
      <c r="C1849" s="316"/>
      <c r="D1849" s="319"/>
      <c r="E1849" s="319"/>
      <c r="G1849" s="36"/>
      <c r="H1849" s="37"/>
      <c r="I1849" s="41"/>
      <c r="J1849" s="36"/>
      <c r="K1849" s="36"/>
      <c r="L1849" s="38"/>
      <c r="M1849" s="37"/>
      <c r="N1849" s="36"/>
      <c r="O1849" s="37"/>
      <c r="P1849" s="36"/>
      <c r="Q1849" s="37"/>
      <c r="R1849" s="37"/>
      <c r="S1849" s="40">
        <f t="shared" si="924"/>
        <v>0</v>
      </c>
      <c r="U1849" s="40">
        <f t="shared" si="936"/>
        <v>0</v>
      </c>
      <c r="V1849" s="40">
        <f t="shared" si="937"/>
        <v>0</v>
      </c>
      <c r="W1849" s="40">
        <f t="shared" si="938"/>
        <v>0</v>
      </c>
      <c r="X1849" s="40">
        <f t="shared" si="939"/>
        <v>0</v>
      </c>
      <c r="Y1849" s="40">
        <f t="shared" si="940"/>
        <v>0</v>
      </c>
      <c r="Z1849" s="40">
        <f t="shared" si="941"/>
        <v>0</v>
      </c>
      <c r="AA1849" s="40">
        <f t="shared" si="928"/>
        <v>0</v>
      </c>
      <c r="AC1849" s="41"/>
      <c r="AD1849" s="37"/>
      <c r="AE1849" s="37"/>
      <c r="AF1849" s="37"/>
      <c r="AG1849" s="37"/>
      <c r="AH1849" s="37"/>
      <c r="AI1849" s="35">
        <f t="shared" si="929"/>
        <v>0</v>
      </c>
      <c r="AK1849" s="35">
        <f t="shared" si="942"/>
        <v>0</v>
      </c>
      <c r="AL1849" s="35">
        <f t="shared" si="943"/>
        <v>0</v>
      </c>
      <c r="AM1849" s="35">
        <f t="shared" si="944"/>
        <v>0</v>
      </c>
      <c r="AN1849" s="35">
        <f t="shared" si="945"/>
        <v>0</v>
      </c>
      <c r="AO1849" s="35">
        <f t="shared" si="946"/>
        <v>0</v>
      </c>
      <c r="AP1849" s="35">
        <f t="shared" si="947"/>
        <v>0</v>
      </c>
      <c r="AQ1849" s="35">
        <f t="shared" si="935"/>
        <v>0</v>
      </c>
      <c r="AS1849" s="36"/>
    </row>
    <row r="1850" spans="2:45" hidden="1">
      <c r="B1850" s="316"/>
      <c r="C1850" s="316"/>
      <c r="D1850" s="319"/>
      <c r="E1850" s="319"/>
      <c r="G1850" s="36"/>
      <c r="H1850" s="37"/>
      <c r="I1850" s="41"/>
      <c r="J1850" s="36"/>
      <c r="K1850" s="36"/>
      <c r="L1850" s="38"/>
      <c r="M1850" s="37"/>
      <c r="N1850" s="36"/>
      <c r="O1850" s="37"/>
      <c r="P1850" s="36"/>
      <c r="Q1850" s="37"/>
      <c r="R1850" s="37"/>
      <c r="S1850" s="40">
        <f t="shared" si="924"/>
        <v>0</v>
      </c>
      <c r="U1850" s="40">
        <f t="shared" si="936"/>
        <v>0</v>
      </c>
      <c r="V1850" s="40">
        <f t="shared" si="937"/>
        <v>0</v>
      </c>
      <c r="W1850" s="40">
        <f t="shared" si="938"/>
        <v>0</v>
      </c>
      <c r="X1850" s="40">
        <f t="shared" si="939"/>
        <v>0</v>
      </c>
      <c r="Y1850" s="40">
        <f t="shared" si="940"/>
        <v>0</v>
      </c>
      <c r="Z1850" s="40">
        <f t="shared" si="941"/>
        <v>0</v>
      </c>
      <c r="AA1850" s="40">
        <f t="shared" si="928"/>
        <v>0</v>
      </c>
      <c r="AC1850" s="41"/>
      <c r="AD1850" s="37"/>
      <c r="AE1850" s="37"/>
      <c r="AF1850" s="37"/>
      <c r="AG1850" s="37"/>
      <c r="AH1850" s="37"/>
      <c r="AI1850" s="35">
        <f t="shared" si="929"/>
        <v>0</v>
      </c>
      <c r="AK1850" s="35">
        <f t="shared" si="942"/>
        <v>0</v>
      </c>
      <c r="AL1850" s="35">
        <f t="shared" si="943"/>
        <v>0</v>
      </c>
      <c r="AM1850" s="35">
        <f t="shared" si="944"/>
        <v>0</v>
      </c>
      <c r="AN1850" s="35">
        <f t="shared" si="945"/>
        <v>0</v>
      </c>
      <c r="AO1850" s="35">
        <f t="shared" si="946"/>
        <v>0</v>
      </c>
      <c r="AP1850" s="35">
        <f t="shared" si="947"/>
        <v>0</v>
      </c>
      <c r="AQ1850" s="35">
        <f t="shared" si="935"/>
        <v>0</v>
      </c>
      <c r="AS1850" s="36"/>
    </row>
    <row r="1851" spans="2:45" hidden="1">
      <c r="B1851" s="316"/>
      <c r="C1851" s="316"/>
      <c r="D1851" s="319"/>
      <c r="E1851" s="319"/>
      <c r="G1851" s="36"/>
      <c r="H1851" s="37"/>
      <c r="I1851" s="41"/>
      <c r="J1851" s="36"/>
      <c r="K1851" s="36"/>
      <c r="L1851" s="38"/>
      <c r="M1851" s="37"/>
      <c r="N1851" s="36"/>
      <c r="O1851" s="37"/>
      <c r="P1851" s="36"/>
      <c r="Q1851" s="37"/>
      <c r="R1851" s="37"/>
      <c r="S1851" s="40">
        <f t="shared" si="924"/>
        <v>0</v>
      </c>
      <c r="U1851" s="40">
        <f t="shared" si="936"/>
        <v>0</v>
      </c>
      <c r="V1851" s="40">
        <f t="shared" si="937"/>
        <v>0</v>
      </c>
      <c r="W1851" s="40">
        <f t="shared" si="938"/>
        <v>0</v>
      </c>
      <c r="X1851" s="40">
        <f t="shared" si="939"/>
        <v>0</v>
      </c>
      <c r="Y1851" s="40">
        <f t="shared" si="940"/>
        <v>0</v>
      </c>
      <c r="Z1851" s="40">
        <f t="shared" si="941"/>
        <v>0</v>
      </c>
      <c r="AA1851" s="40">
        <f t="shared" si="928"/>
        <v>0</v>
      </c>
      <c r="AC1851" s="41"/>
      <c r="AD1851" s="37"/>
      <c r="AE1851" s="37"/>
      <c r="AF1851" s="37"/>
      <c r="AG1851" s="37"/>
      <c r="AH1851" s="37"/>
      <c r="AI1851" s="35">
        <f t="shared" si="929"/>
        <v>0</v>
      </c>
      <c r="AK1851" s="35">
        <f t="shared" si="942"/>
        <v>0</v>
      </c>
      <c r="AL1851" s="35">
        <f t="shared" si="943"/>
        <v>0</v>
      </c>
      <c r="AM1851" s="35">
        <f t="shared" si="944"/>
        <v>0</v>
      </c>
      <c r="AN1851" s="35">
        <f t="shared" si="945"/>
        <v>0</v>
      </c>
      <c r="AO1851" s="35">
        <f t="shared" si="946"/>
        <v>0</v>
      </c>
      <c r="AP1851" s="35">
        <f t="shared" si="947"/>
        <v>0</v>
      </c>
      <c r="AQ1851" s="35">
        <f t="shared" si="935"/>
        <v>0</v>
      </c>
      <c r="AS1851" s="36"/>
    </row>
    <row r="1852" spans="2:45" hidden="1">
      <c r="B1852" s="316"/>
      <c r="C1852" s="316"/>
      <c r="D1852" s="319"/>
      <c r="E1852" s="319"/>
      <c r="G1852" s="36"/>
      <c r="H1852" s="37"/>
      <c r="I1852" s="41"/>
      <c r="J1852" s="36"/>
      <c r="K1852" s="36"/>
      <c r="L1852" s="38"/>
      <c r="M1852" s="37"/>
      <c r="N1852" s="36"/>
      <c r="O1852" s="37"/>
      <c r="P1852" s="36"/>
      <c r="Q1852" s="37"/>
      <c r="R1852" s="37"/>
      <c r="S1852" s="40">
        <f t="shared" si="924"/>
        <v>0</v>
      </c>
      <c r="U1852" s="40">
        <f t="shared" si="936"/>
        <v>0</v>
      </c>
      <c r="V1852" s="40">
        <f t="shared" si="937"/>
        <v>0</v>
      </c>
      <c r="W1852" s="40">
        <f t="shared" si="938"/>
        <v>0</v>
      </c>
      <c r="X1852" s="40">
        <f t="shared" si="939"/>
        <v>0</v>
      </c>
      <c r="Y1852" s="40">
        <f t="shared" si="940"/>
        <v>0</v>
      </c>
      <c r="Z1852" s="40">
        <f t="shared" si="941"/>
        <v>0</v>
      </c>
      <c r="AA1852" s="40">
        <f t="shared" si="928"/>
        <v>0</v>
      </c>
      <c r="AC1852" s="41"/>
      <c r="AD1852" s="37"/>
      <c r="AE1852" s="37"/>
      <c r="AF1852" s="37"/>
      <c r="AG1852" s="37"/>
      <c r="AH1852" s="37"/>
      <c r="AI1852" s="35">
        <f t="shared" si="929"/>
        <v>0</v>
      </c>
      <c r="AK1852" s="35">
        <f t="shared" si="942"/>
        <v>0</v>
      </c>
      <c r="AL1852" s="35">
        <f t="shared" si="943"/>
        <v>0</v>
      </c>
      <c r="AM1852" s="35">
        <f t="shared" si="944"/>
        <v>0</v>
      </c>
      <c r="AN1852" s="35">
        <f t="shared" si="945"/>
        <v>0</v>
      </c>
      <c r="AO1852" s="35">
        <f t="shared" si="946"/>
        <v>0</v>
      </c>
      <c r="AP1852" s="35">
        <f t="shared" si="947"/>
        <v>0</v>
      </c>
      <c r="AQ1852" s="35">
        <f t="shared" si="935"/>
        <v>0</v>
      </c>
      <c r="AS1852" s="36"/>
    </row>
    <row r="1853" spans="2:45" ht="30.95" hidden="1" customHeight="1">
      <c r="B1853" s="307"/>
      <c r="C1853" s="314"/>
      <c r="D1853" s="309">
        <f>D1813</f>
        <v>0</v>
      </c>
      <c r="E1853" s="310"/>
      <c r="G1853" s="307">
        <f t="shared" ref="G1853:I1853" si="948">SUM(G1813:G1852)</f>
        <v>0</v>
      </c>
      <c r="H1853" s="311">
        <f>SUM(H1813:H1852)</f>
        <v>0</v>
      </c>
      <c r="I1853" s="311">
        <f t="shared" si="948"/>
        <v>0</v>
      </c>
      <c r="J1853" s="307"/>
      <c r="K1853" s="307"/>
      <c r="L1853" s="315"/>
      <c r="M1853" s="311">
        <f>SUM(M1813:M1852)</f>
        <v>0</v>
      </c>
      <c r="N1853" s="307"/>
      <c r="O1853" s="311">
        <f>SUM(O1813:O1852)</f>
        <v>0</v>
      </c>
      <c r="P1853" s="307"/>
      <c r="Q1853" s="311">
        <f t="shared" ref="Q1853" si="949">SUM(Q1813:Q1852)</f>
        <v>0</v>
      </c>
      <c r="R1853" s="311">
        <f t="shared" ref="R1853" si="950">SUM(R1813:R1852)</f>
        <v>0</v>
      </c>
      <c r="S1853" s="311">
        <f>SUM(S1813:S1852)</f>
        <v>0</v>
      </c>
      <c r="T1853" s="313"/>
      <c r="U1853" s="311">
        <f>SUM(U1813:U1852)</f>
        <v>0</v>
      </c>
      <c r="V1853" s="311">
        <f t="shared" ref="V1853:AA1853" si="951">SUM(V1813:V1852)</f>
        <v>0</v>
      </c>
      <c r="W1853" s="311">
        <f t="shared" si="951"/>
        <v>0</v>
      </c>
      <c r="X1853" s="311">
        <f t="shared" si="951"/>
        <v>0</v>
      </c>
      <c r="Y1853" s="311">
        <f t="shared" si="951"/>
        <v>0</v>
      </c>
      <c r="Z1853" s="311">
        <f t="shared" si="951"/>
        <v>0</v>
      </c>
      <c r="AA1853" s="311">
        <f t="shared" si="951"/>
        <v>0</v>
      </c>
      <c r="AC1853" s="311">
        <f>SUM(AC1813:AC1852)</f>
        <v>0</v>
      </c>
      <c r="AD1853" s="311">
        <f t="shared" ref="AD1853:AI1853" si="952">SUM(AD1813:AD1852)</f>
        <v>0</v>
      </c>
      <c r="AE1853" s="311">
        <f t="shared" si="952"/>
        <v>0</v>
      </c>
      <c r="AF1853" s="311">
        <f t="shared" si="952"/>
        <v>0</v>
      </c>
      <c r="AG1853" s="311">
        <f t="shared" si="952"/>
        <v>0</v>
      </c>
      <c r="AH1853" s="311">
        <f t="shared" si="952"/>
        <v>0</v>
      </c>
      <c r="AI1853" s="311">
        <f t="shared" si="952"/>
        <v>0</v>
      </c>
      <c r="AK1853" s="311">
        <f>SUM(AK1813:AK1852)</f>
        <v>0</v>
      </c>
      <c r="AL1853" s="311">
        <f t="shared" ref="AL1853:AQ1853" si="953">SUM(AL1813:AL1852)</f>
        <v>0</v>
      </c>
      <c r="AM1853" s="311">
        <f t="shared" si="953"/>
        <v>0</v>
      </c>
      <c r="AN1853" s="311">
        <f t="shared" si="953"/>
        <v>0</v>
      </c>
      <c r="AO1853" s="311">
        <f t="shared" si="953"/>
        <v>0</v>
      </c>
      <c r="AP1853" s="311">
        <f t="shared" si="953"/>
        <v>0</v>
      </c>
      <c r="AQ1853" s="311">
        <f t="shared" si="953"/>
        <v>0</v>
      </c>
      <c r="AS1853" s="36"/>
    </row>
    <row r="1854" spans="2:45" hidden="1">
      <c r="M1854" s="4"/>
    </row>
    <row r="1855" spans="2:45" hidden="1">
      <c r="B1855" s="36"/>
      <c r="C1855" s="316" t="str">
        <f>'Salary Calc &amp; Services Offered'!A59</f>
        <v>Service 45</v>
      </c>
      <c r="D1855" s="28">
        <v>0</v>
      </c>
      <c r="E1855" s="29">
        <v>0</v>
      </c>
      <c r="G1855" s="409"/>
      <c r="H1855" s="30"/>
      <c r="I1855" s="40">
        <f>'Salary Calc &amp; Services Offered'!JV59</f>
        <v>0</v>
      </c>
      <c r="J1855" s="36"/>
      <c r="K1855" s="36"/>
      <c r="L1855" s="38"/>
      <c r="M1855" s="39"/>
      <c r="N1855" s="36"/>
      <c r="O1855" s="39"/>
      <c r="P1855" s="36"/>
      <c r="Q1855" s="31"/>
      <c r="R1855" s="37"/>
      <c r="S1855" s="40">
        <f t="shared" ref="S1855:S1894" si="954">H1855+I1855+O1855+M1855+Q1855+R1855</f>
        <v>0</v>
      </c>
      <c r="U1855" s="40">
        <f>IFERROR(H1855/$D$1855,0)</f>
        <v>0</v>
      </c>
      <c r="V1855" s="40">
        <f t="shared" ref="V1855" si="955">IFERROR(I1855/$D$1645,0)</f>
        <v>0</v>
      </c>
      <c r="W1855" s="40">
        <f t="shared" ref="W1855" si="956">IFERROR(O1855/$D$1645,0)</f>
        <v>0</v>
      </c>
      <c r="X1855" s="40">
        <f t="shared" ref="X1855" si="957">IFERROR(M1855/$D$1645,0)</f>
        <v>0</v>
      </c>
      <c r="Y1855" s="40">
        <f>IFERROR(Q1855/$D$1645,0)</f>
        <v>0</v>
      </c>
      <c r="Z1855" s="40">
        <f>IFERROR(R1855/$D$1645,0)</f>
        <v>0</v>
      </c>
      <c r="AA1855" s="40">
        <f t="shared" ref="AA1855:AA1894" si="958">SUM(U1855:Z1855)</f>
        <v>0</v>
      </c>
      <c r="AC1855" s="41">
        <f>IF('Salary Calc &amp; Services Offered'!JW123&lt;0,0,'Salary Calc &amp; Services Offered'!JW123)</f>
        <v>0</v>
      </c>
      <c r="AD1855" s="37"/>
      <c r="AE1855" s="37"/>
      <c r="AF1855" s="37"/>
      <c r="AG1855" s="37"/>
      <c r="AH1855" s="37"/>
      <c r="AI1855" s="35">
        <f t="shared" ref="AI1855:AI1894" si="959">SUM(AC1855:AH1855)</f>
        <v>0</v>
      </c>
      <c r="AK1855" s="35">
        <f>IFERROR(AC1855/$D$1855,0)</f>
        <v>0</v>
      </c>
      <c r="AL1855" s="35">
        <f t="shared" ref="AL1855" si="960">IFERROR(AD1855/$D$1645,0)</f>
        <v>0</v>
      </c>
      <c r="AM1855" s="35">
        <f t="shared" ref="AM1855" si="961">IFERROR(AE1855/$D$1645,0)</f>
        <v>0</v>
      </c>
      <c r="AN1855" s="35">
        <f t="shared" ref="AN1855" si="962">IFERROR(AF1855/$D$1645,0)</f>
        <v>0</v>
      </c>
      <c r="AO1855" s="35">
        <f t="shared" ref="AO1855" si="963">IFERROR(AG1855/$D$1645,0)</f>
        <v>0</v>
      </c>
      <c r="AP1855" s="35">
        <f t="shared" ref="AP1855" si="964">IFERROR(AH1855/$D$1645,0)</f>
        <v>0</v>
      </c>
      <c r="AQ1855" s="35">
        <f t="shared" ref="AQ1855:AQ1894" si="965">SUM(AK1855:AP1855)</f>
        <v>0</v>
      </c>
      <c r="AS1855" s="36"/>
    </row>
    <row r="1856" spans="2:45" hidden="1">
      <c r="B1856" s="320"/>
      <c r="C1856" s="320"/>
      <c r="D1856" s="321"/>
      <c r="E1856" s="321"/>
      <c r="G1856" s="36"/>
      <c r="H1856" s="34"/>
      <c r="I1856" s="40"/>
      <c r="J1856" s="36"/>
      <c r="K1856" s="36"/>
      <c r="L1856" s="38"/>
      <c r="M1856" s="39"/>
      <c r="N1856" s="36"/>
      <c r="O1856" s="39"/>
      <c r="P1856" s="36"/>
      <c r="Q1856" s="39"/>
      <c r="R1856" s="37"/>
      <c r="S1856" s="40">
        <f t="shared" si="954"/>
        <v>0</v>
      </c>
      <c r="U1856" s="40">
        <f t="shared" ref="U1856:U1894" si="966">IFERROR(H1856/$D$1855,0)</f>
        <v>0</v>
      </c>
      <c r="V1856" s="40">
        <f t="shared" ref="V1856:V1894" si="967">IFERROR(I1856/$D$1855,0)</f>
        <v>0</v>
      </c>
      <c r="W1856" s="40">
        <f t="shared" ref="W1856:W1894" si="968">IFERROR(J1856/$D$1855,0)</f>
        <v>0</v>
      </c>
      <c r="X1856" s="40">
        <f t="shared" ref="X1856:X1894" si="969">IFERROR(K1856/$D$1855,0)</f>
        <v>0</v>
      </c>
      <c r="Y1856" s="40">
        <f t="shared" ref="Y1856:Y1894" si="970">IFERROR(L1856/$D$1855,0)</f>
        <v>0</v>
      </c>
      <c r="Z1856" s="40">
        <f t="shared" ref="Z1856:Z1894" si="971">IFERROR(M1856/$D$1855,0)</f>
        <v>0</v>
      </c>
      <c r="AA1856" s="40">
        <f t="shared" si="958"/>
        <v>0</v>
      </c>
      <c r="AC1856" s="35"/>
      <c r="AD1856" s="32"/>
      <c r="AE1856" s="32"/>
      <c r="AF1856" s="32"/>
      <c r="AG1856" s="32"/>
      <c r="AH1856" s="32"/>
      <c r="AI1856" s="35">
        <f t="shared" si="959"/>
        <v>0</v>
      </c>
      <c r="AK1856" s="35">
        <f t="shared" ref="AK1856:AK1894" si="972">IFERROR(AC1856/$D$1855,0)</f>
        <v>0</v>
      </c>
      <c r="AL1856" s="35">
        <f t="shared" ref="AL1856:AL1894" si="973">IFERROR(AD1856/$D$1855,0)</f>
        <v>0</v>
      </c>
      <c r="AM1856" s="35">
        <f t="shared" ref="AM1856:AM1894" si="974">IFERROR(AE1856/$D$1855,0)</f>
        <v>0</v>
      </c>
      <c r="AN1856" s="35">
        <f t="shared" ref="AN1856:AN1894" si="975">IFERROR(AF1856/$D$1855,0)</f>
        <v>0</v>
      </c>
      <c r="AO1856" s="35">
        <f t="shared" ref="AO1856:AO1894" si="976">IFERROR(AG1856/$D$1855,0)</f>
        <v>0</v>
      </c>
      <c r="AP1856" s="35">
        <f t="shared" ref="AP1856:AP1894" si="977">IFERROR(AH1856/$D$1855,0)</f>
        <v>0</v>
      </c>
      <c r="AQ1856" s="35">
        <f t="shared" si="965"/>
        <v>0</v>
      </c>
      <c r="AS1856" s="36"/>
    </row>
    <row r="1857" spans="2:45" hidden="1">
      <c r="B1857" s="316"/>
      <c r="C1857" s="317"/>
      <c r="D1857" s="318"/>
      <c r="E1857" s="318"/>
      <c r="G1857" s="36"/>
      <c r="H1857" s="39"/>
      <c r="I1857" s="40"/>
      <c r="J1857" s="36"/>
      <c r="K1857" s="36"/>
      <c r="L1857" s="38"/>
      <c r="M1857" s="39"/>
      <c r="N1857" s="36"/>
      <c r="O1857" s="39"/>
      <c r="P1857" s="36"/>
      <c r="Q1857" s="39"/>
      <c r="R1857" s="37"/>
      <c r="S1857" s="40">
        <f t="shared" si="954"/>
        <v>0</v>
      </c>
      <c r="U1857" s="40">
        <f t="shared" si="966"/>
        <v>0</v>
      </c>
      <c r="V1857" s="40">
        <f t="shared" si="967"/>
        <v>0</v>
      </c>
      <c r="W1857" s="40">
        <f t="shared" si="968"/>
        <v>0</v>
      </c>
      <c r="X1857" s="40">
        <f t="shared" si="969"/>
        <v>0</v>
      </c>
      <c r="Y1857" s="40">
        <f t="shared" si="970"/>
        <v>0</v>
      </c>
      <c r="Z1857" s="40">
        <f t="shared" si="971"/>
        <v>0</v>
      </c>
      <c r="AA1857" s="40">
        <f t="shared" si="958"/>
        <v>0</v>
      </c>
      <c r="AC1857" s="40"/>
      <c r="AD1857" s="39"/>
      <c r="AE1857" s="39"/>
      <c r="AF1857" s="39"/>
      <c r="AG1857" s="39"/>
      <c r="AH1857" s="39"/>
      <c r="AI1857" s="35">
        <f t="shared" si="959"/>
        <v>0</v>
      </c>
      <c r="AK1857" s="35">
        <f t="shared" si="972"/>
        <v>0</v>
      </c>
      <c r="AL1857" s="35">
        <f t="shared" si="973"/>
        <v>0</v>
      </c>
      <c r="AM1857" s="35">
        <f t="shared" si="974"/>
        <v>0</v>
      </c>
      <c r="AN1857" s="35">
        <f t="shared" si="975"/>
        <v>0</v>
      </c>
      <c r="AO1857" s="35">
        <f t="shared" si="976"/>
        <v>0</v>
      </c>
      <c r="AP1857" s="35">
        <f t="shared" si="977"/>
        <v>0</v>
      </c>
      <c r="AQ1857" s="35">
        <f t="shared" si="965"/>
        <v>0</v>
      </c>
      <c r="AS1857" s="36"/>
    </row>
    <row r="1858" spans="2:45" hidden="1">
      <c r="B1858" s="316"/>
      <c r="C1858" s="317"/>
      <c r="D1858" s="318"/>
      <c r="E1858" s="318"/>
      <c r="G1858" s="36"/>
      <c r="H1858" s="39"/>
      <c r="I1858" s="40"/>
      <c r="J1858" s="36"/>
      <c r="K1858" s="36"/>
      <c r="L1858" s="38"/>
      <c r="M1858" s="39"/>
      <c r="N1858" s="36"/>
      <c r="O1858" s="39"/>
      <c r="P1858" s="36"/>
      <c r="Q1858" s="39"/>
      <c r="R1858" s="37"/>
      <c r="S1858" s="40">
        <f t="shared" si="954"/>
        <v>0</v>
      </c>
      <c r="U1858" s="40">
        <f t="shared" si="966"/>
        <v>0</v>
      </c>
      <c r="V1858" s="40">
        <f t="shared" si="967"/>
        <v>0</v>
      </c>
      <c r="W1858" s="40">
        <f t="shared" si="968"/>
        <v>0</v>
      </c>
      <c r="X1858" s="40">
        <f t="shared" si="969"/>
        <v>0</v>
      </c>
      <c r="Y1858" s="40">
        <f t="shared" si="970"/>
        <v>0</v>
      </c>
      <c r="Z1858" s="40">
        <f t="shared" si="971"/>
        <v>0</v>
      </c>
      <c r="AA1858" s="40">
        <f t="shared" si="958"/>
        <v>0</v>
      </c>
      <c r="AC1858" s="40"/>
      <c r="AD1858" s="39"/>
      <c r="AE1858" s="39"/>
      <c r="AF1858" s="39"/>
      <c r="AG1858" s="39"/>
      <c r="AH1858" s="39"/>
      <c r="AI1858" s="35">
        <f t="shared" si="959"/>
        <v>0</v>
      </c>
      <c r="AK1858" s="35">
        <f t="shared" si="972"/>
        <v>0</v>
      </c>
      <c r="AL1858" s="35">
        <f t="shared" si="973"/>
        <v>0</v>
      </c>
      <c r="AM1858" s="35">
        <f t="shared" si="974"/>
        <v>0</v>
      </c>
      <c r="AN1858" s="35">
        <f t="shared" si="975"/>
        <v>0</v>
      </c>
      <c r="AO1858" s="35">
        <f t="shared" si="976"/>
        <v>0</v>
      </c>
      <c r="AP1858" s="35">
        <f t="shared" si="977"/>
        <v>0</v>
      </c>
      <c r="AQ1858" s="35">
        <f t="shared" si="965"/>
        <v>0</v>
      </c>
      <c r="AS1858" s="36"/>
    </row>
    <row r="1859" spans="2:45" hidden="1">
      <c r="B1859" s="316"/>
      <c r="C1859" s="317"/>
      <c r="D1859" s="318"/>
      <c r="E1859" s="318"/>
      <c r="G1859" s="36"/>
      <c r="H1859" s="39"/>
      <c r="I1859" s="40"/>
      <c r="J1859" s="36"/>
      <c r="K1859" s="36"/>
      <c r="L1859" s="38"/>
      <c r="M1859" s="39"/>
      <c r="N1859" s="36"/>
      <c r="O1859" s="39"/>
      <c r="P1859" s="36"/>
      <c r="Q1859" s="39"/>
      <c r="R1859" s="37"/>
      <c r="S1859" s="40">
        <f t="shared" si="954"/>
        <v>0</v>
      </c>
      <c r="U1859" s="40">
        <f t="shared" si="966"/>
        <v>0</v>
      </c>
      <c r="V1859" s="40">
        <f t="shared" si="967"/>
        <v>0</v>
      </c>
      <c r="W1859" s="40">
        <f t="shared" si="968"/>
        <v>0</v>
      </c>
      <c r="X1859" s="40">
        <f t="shared" si="969"/>
        <v>0</v>
      </c>
      <c r="Y1859" s="40">
        <f t="shared" si="970"/>
        <v>0</v>
      </c>
      <c r="Z1859" s="40">
        <f t="shared" si="971"/>
        <v>0</v>
      </c>
      <c r="AA1859" s="40">
        <f t="shared" si="958"/>
        <v>0</v>
      </c>
      <c r="AC1859" s="40"/>
      <c r="AD1859" s="39"/>
      <c r="AE1859" s="39"/>
      <c r="AF1859" s="39"/>
      <c r="AG1859" s="39"/>
      <c r="AH1859" s="39"/>
      <c r="AI1859" s="35">
        <f t="shared" si="959"/>
        <v>0</v>
      </c>
      <c r="AK1859" s="35">
        <f t="shared" si="972"/>
        <v>0</v>
      </c>
      <c r="AL1859" s="35">
        <f t="shared" si="973"/>
        <v>0</v>
      </c>
      <c r="AM1859" s="35">
        <f t="shared" si="974"/>
        <v>0</v>
      </c>
      <c r="AN1859" s="35">
        <f t="shared" si="975"/>
        <v>0</v>
      </c>
      <c r="AO1859" s="35">
        <f t="shared" si="976"/>
        <v>0</v>
      </c>
      <c r="AP1859" s="35">
        <f t="shared" si="977"/>
        <v>0</v>
      </c>
      <c r="AQ1859" s="35">
        <f t="shared" si="965"/>
        <v>0</v>
      </c>
      <c r="AS1859" s="36"/>
    </row>
    <row r="1860" spans="2:45" hidden="1">
      <c r="B1860" s="316"/>
      <c r="C1860" s="317"/>
      <c r="D1860" s="318"/>
      <c r="E1860" s="318"/>
      <c r="G1860" s="36"/>
      <c r="H1860" s="39"/>
      <c r="I1860" s="40"/>
      <c r="J1860" s="36"/>
      <c r="K1860" s="36"/>
      <c r="L1860" s="38"/>
      <c r="M1860" s="39"/>
      <c r="N1860" s="36"/>
      <c r="O1860" s="39"/>
      <c r="P1860" s="36"/>
      <c r="Q1860" s="39"/>
      <c r="R1860" s="37"/>
      <c r="S1860" s="40">
        <f t="shared" si="954"/>
        <v>0</v>
      </c>
      <c r="U1860" s="40">
        <f t="shared" si="966"/>
        <v>0</v>
      </c>
      <c r="V1860" s="40">
        <f t="shared" si="967"/>
        <v>0</v>
      </c>
      <c r="W1860" s="40">
        <f t="shared" si="968"/>
        <v>0</v>
      </c>
      <c r="X1860" s="40">
        <f t="shared" si="969"/>
        <v>0</v>
      </c>
      <c r="Y1860" s="40">
        <f t="shared" si="970"/>
        <v>0</v>
      </c>
      <c r="Z1860" s="40">
        <f t="shared" si="971"/>
        <v>0</v>
      </c>
      <c r="AA1860" s="40">
        <f t="shared" si="958"/>
        <v>0</v>
      </c>
      <c r="AC1860" s="40"/>
      <c r="AD1860" s="39"/>
      <c r="AE1860" s="39"/>
      <c r="AF1860" s="39"/>
      <c r="AG1860" s="39"/>
      <c r="AH1860" s="39"/>
      <c r="AI1860" s="35">
        <f t="shared" si="959"/>
        <v>0</v>
      </c>
      <c r="AK1860" s="35">
        <f t="shared" si="972"/>
        <v>0</v>
      </c>
      <c r="AL1860" s="35">
        <f t="shared" si="973"/>
        <v>0</v>
      </c>
      <c r="AM1860" s="35">
        <f t="shared" si="974"/>
        <v>0</v>
      </c>
      <c r="AN1860" s="35">
        <f t="shared" si="975"/>
        <v>0</v>
      </c>
      <c r="AO1860" s="35">
        <f t="shared" si="976"/>
        <v>0</v>
      </c>
      <c r="AP1860" s="35">
        <f t="shared" si="977"/>
        <v>0</v>
      </c>
      <c r="AQ1860" s="35">
        <f t="shared" si="965"/>
        <v>0</v>
      </c>
      <c r="AS1860" s="36"/>
    </row>
    <row r="1861" spans="2:45" hidden="1">
      <c r="B1861" s="316"/>
      <c r="C1861" s="317"/>
      <c r="D1861" s="318"/>
      <c r="E1861" s="318"/>
      <c r="G1861" s="36"/>
      <c r="H1861" s="39"/>
      <c r="I1861" s="40"/>
      <c r="J1861" s="36"/>
      <c r="K1861" s="36"/>
      <c r="L1861" s="38"/>
      <c r="M1861" s="39"/>
      <c r="N1861" s="36"/>
      <c r="O1861" s="39"/>
      <c r="P1861" s="36"/>
      <c r="Q1861" s="39"/>
      <c r="R1861" s="37"/>
      <c r="S1861" s="40">
        <f t="shared" si="954"/>
        <v>0</v>
      </c>
      <c r="U1861" s="40">
        <f t="shared" si="966"/>
        <v>0</v>
      </c>
      <c r="V1861" s="40">
        <f t="shared" si="967"/>
        <v>0</v>
      </c>
      <c r="W1861" s="40">
        <f t="shared" si="968"/>
        <v>0</v>
      </c>
      <c r="X1861" s="40">
        <f t="shared" si="969"/>
        <v>0</v>
      </c>
      <c r="Y1861" s="40">
        <f t="shared" si="970"/>
        <v>0</v>
      </c>
      <c r="Z1861" s="40">
        <f t="shared" si="971"/>
        <v>0</v>
      </c>
      <c r="AA1861" s="40">
        <f t="shared" si="958"/>
        <v>0</v>
      </c>
      <c r="AC1861" s="40"/>
      <c r="AD1861" s="39"/>
      <c r="AE1861" s="39"/>
      <c r="AF1861" s="39"/>
      <c r="AG1861" s="39"/>
      <c r="AH1861" s="39"/>
      <c r="AI1861" s="35">
        <f t="shared" si="959"/>
        <v>0</v>
      </c>
      <c r="AK1861" s="35">
        <f t="shared" si="972"/>
        <v>0</v>
      </c>
      <c r="AL1861" s="35">
        <f t="shared" si="973"/>
        <v>0</v>
      </c>
      <c r="AM1861" s="35">
        <f t="shared" si="974"/>
        <v>0</v>
      </c>
      <c r="AN1861" s="35">
        <f t="shared" si="975"/>
        <v>0</v>
      </c>
      <c r="AO1861" s="35">
        <f t="shared" si="976"/>
        <v>0</v>
      </c>
      <c r="AP1861" s="35">
        <f t="shared" si="977"/>
        <v>0</v>
      </c>
      <c r="AQ1861" s="35">
        <f t="shared" si="965"/>
        <v>0</v>
      </c>
      <c r="AS1861" s="36"/>
    </row>
    <row r="1862" spans="2:45" hidden="1">
      <c r="B1862" s="316"/>
      <c r="C1862" s="317"/>
      <c r="D1862" s="318"/>
      <c r="E1862" s="318"/>
      <c r="G1862" s="36"/>
      <c r="H1862" s="39"/>
      <c r="I1862" s="40"/>
      <c r="J1862" s="36"/>
      <c r="K1862" s="36"/>
      <c r="L1862" s="38"/>
      <c r="M1862" s="39"/>
      <c r="N1862" s="36"/>
      <c r="O1862" s="39"/>
      <c r="P1862" s="36"/>
      <c r="Q1862" s="39"/>
      <c r="R1862" s="37"/>
      <c r="S1862" s="40">
        <f t="shared" si="954"/>
        <v>0</v>
      </c>
      <c r="U1862" s="40">
        <f t="shared" si="966"/>
        <v>0</v>
      </c>
      <c r="V1862" s="40">
        <f t="shared" si="967"/>
        <v>0</v>
      </c>
      <c r="W1862" s="40">
        <f t="shared" si="968"/>
        <v>0</v>
      </c>
      <c r="X1862" s="40">
        <f t="shared" si="969"/>
        <v>0</v>
      </c>
      <c r="Y1862" s="40">
        <f t="shared" si="970"/>
        <v>0</v>
      </c>
      <c r="Z1862" s="40">
        <f t="shared" si="971"/>
        <v>0</v>
      </c>
      <c r="AA1862" s="40">
        <f t="shared" si="958"/>
        <v>0</v>
      </c>
      <c r="AC1862" s="40"/>
      <c r="AD1862" s="39"/>
      <c r="AE1862" s="39"/>
      <c r="AF1862" s="39"/>
      <c r="AG1862" s="39"/>
      <c r="AH1862" s="39"/>
      <c r="AI1862" s="35">
        <f t="shared" si="959"/>
        <v>0</v>
      </c>
      <c r="AK1862" s="35">
        <f t="shared" si="972"/>
        <v>0</v>
      </c>
      <c r="AL1862" s="35">
        <f t="shared" si="973"/>
        <v>0</v>
      </c>
      <c r="AM1862" s="35">
        <f t="shared" si="974"/>
        <v>0</v>
      </c>
      <c r="AN1862" s="35">
        <f t="shared" si="975"/>
        <v>0</v>
      </c>
      <c r="AO1862" s="35">
        <f t="shared" si="976"/>
        <v>0</v>
      </c>
      <c r="AP1862" s="35">
        <f t="shared" si="977"/>
        <v>0</v>
      </c>
      <c r="AQ1862" s="35">
        <f t="shared" si="965"/>
        <v>0</v>
      </c>
      <c r="AS1862" s="36"/>
    </row>
    <row r="1863" spans="2:45" hidden="1">
      <c r="B1863" s="316"/>
      <c r="C1863" s="316"/>
      <c r="D1863" s="319"/>
      <c r="E1863" s="319"/>
      <c r="G1863" s="36"/>
      <c r="H1863" s="37"/>
      <c r="I1863" s="41"/>
      <c r="J1863" s="36"/>
      <c r="K1863" s="36"/>
      <c r="L1863" s="38"/>
      <c r="M1863" s="37"/>
      <c r="N1863" s="36"/>
      <c r="O1863" s="37"/>
      <c r="P1863" s="36"/>
      <c r="Q1863" s="37"/>
      <c r="R1863" s="37"/>
      <c r="S1863" s="40">
        <f t="shared" si="954"/>
        <v>0</v>
      </c>
      <c r="U1863" s="40">
        <f t="shared" si="966"/>
        <v>0</v>
      </c>
      <c r="V1863" s="40">
        <f t="shared" si="967"/>
        <v>0</v>
      </c>
      <c r="W1863" s="40">
        <f t="shared" si="968"/>
        <v>0</v>
      </c>
      <c r="X1863" s="40">
        <f t="shared" si="969"/>
        <v>0</v>
      </c>
      <c r="Y1863" s="40">
        <f t="shared" si="970"/>
        <v>0</v>
      </c>
      <c r="Z1863" s="40">
        <f t="shared" si="971"/>
        <v>0</v>
      </c>
      <c r="AA1863" s="40">
        <f t="shared" si="958"/>
        <v>0</v>
      </c>
      <c r="AC1863" s="41"/>
      <c r="AD1863" s="37"/>
      <c r="AE1863" s="37"/>
      <c r="AF1863" s="37"/>
      <c r="AG1863" s="37"/>
      <c r="AH1863" s="37"/>
      <c r="AI1863" s="35">
        <f t="shared" si="959"/>
        <v>0</v>
      </c>
      <c r="AK1863" s="35">
        <f t="shared" si="972"/>
        <v>0</v>
      </c>
      <c r="AL1863" s="35">
        <f t="shared" si="973"/>
        <v>0</v>
      </c>
      <c r="AM1863" s="35">
        <f t="shared" si="974"/>
        <v>0</v>
      </c>
      <c r="AN1863" s="35">
        <f t="shared" si="975"/>
        <v>0</v>
      </c>
      <c r="AO1863" s="35">
        <f t="shared" si="976"/>
        <v>0</v>
      </c>
      <c r="AP1863" s="35">
        <f t="shared" si="977"/>
        <v>0</v>
      </c>
      <c r="AQ1863" s="35">
        <f t="shared" si="965"/>
        <v>0</v>
      </c>
      <c r="AS1863" s="36"/>
    </row>
    <row r="1864" spans="2:45" hidden="1">
      <c r="B1864" s="316"/>
      <c r="C1864" s="316"/>
      <c r="D1864" s="319"/>
      <c r="E1864" s="319"/>
      <c r="G1864" s="36"/>
      <c r="H1864" s="37"/>
      <c r="I1864" s="41"/>
      <c r="J1864" s="36"/>
      <c r="K1864" s="36"/>
      <c r="L1864" s="38"/>
      <c r="M1864" s="37"/>
      <c r="N1864" s="36"/>
      <c r="O1864" s="37"/>
      <c r="P1864" s="36"/>
      <c r="Q1864" s="37"/>
      <c r="R1864" s="37"/>
      <c r="S1864" s="40">
        <f t="shared" si="954"/>
        <v>0</v>
      </c>
      <c r="U1864" s="40">
        <f t="shared" si="966"/>
        <v>0</v>
      </c>
      <c r="V1864" s="40">
        <f t="shared" si="967"/>
        <v>0</v>
      </c>
      <c r="W1864" s="40">
        <f t="shared" si="968"/>
        <v>0</v>
      </c>
      <c r="X1864" s="40">
        <f t="shared" si="969"/>
        <v>0</v>
      </c>
      <c r="Y1864" s="40">
        <f t="shared" si="970"/>
        <v>0</v>
      </c>
      <c r="Z1864" s="40">
        <f t="shared" si="971"/>
        <v>0</v>
      </c>
      <c r="AA1864" s="40">
        <f t="shared" si="958"/>
        <v>0</v>
      </c>
      <c r="AC1864" s="41"/>
      <c r="AD1864" s="37"/>
      <c r="AE1864" s="37"/>
      <c r="AF1864" s="37"/>
      <c r="AG1864" s="37"/>
      <c r="AH1864" s="37"/>
      <c r="AI1864" s="35">
        <f t="shared" si="959"/>
        <v>0</v>
      </c>
      <c r="AK1864" s="35">
        <f t="shared" si="972"/>
        <v>0</v>
      </c>
      <c r="AL1864" s="35">
        <f t="shared" si="973"/>
        <v>0</v>
      </c>
      <c r="AM1864" s="35">
        <f t="shared" si="974"/>
        <v>0</v>
      </c>
      <c r="AN1864" s="35">
        <f t="shared" si="975"/>
        <v>0</v>
      </c>
      <c r="AO1864" s="35">
        <f t="shared" si="976"/>
        <v>0</v>
      </c>
      <c r="AP1864" s="35">
        <f t="shared" si="977"/>
        <v>0</v>
      </c>
      <c r="AQ1864" s="35">
        <f t="shared" si="965"/>
        <v>0</v>
      </c>
      <c r="AS1864" s="36"/>
    </row>
    <row r="1865" spans="2:45" hidden="1">
      <c r="B1865" s="316"/>
      <c r="C1865" s="316"/>
      <c r="D1865" s="319"/>
      <c r="E1865" s="319"/>
      <c r="G1865" s="36"/>
      <c r="H1865" s="37"/>
      <c r="I1865" s="41"/>
      <c r="J1865" s="36"/>
      <c r="K1865" s="36"/>
      <c r="L1865" s="38"/>
      <c r="M1865" s="37"/>
      <c r="N1865" s="36"/>
      <c r="O1865" s="37"/>
      <c r="P1865" s="36"/>
      <c r="Q1865" s="37"/>
      <c r="R1865" s="37"/>
      <c r="S1865" s="40">
        <f t="shared" si="954"/>
        <v>0</v>
      </c>
      <c r="U1865" s="40">
        <f t="shared" si="966"/>
        <v>0</v>
      </c>
      <c r="V1865" s="40">
        <f t="shared" si="967"/>
        <v>0</v>
      </c>
      <c r="W1865" s="40">
        <f t="shared" si="968"/>
        <v>0</v>
      </c>
      <c r="X1865" s="40">
        <f t="shared" si="969"/>
        <v>0</v>
      </c>
      <c r="Y1865" s="40">
        <f t="shared" si="970"/>
        <v>0</v>
      </c>
      <c r="Z1865" s="40">
        <f t="shared" si="971"/>
        <v>0</v>
      </c>
      <c r="AA1865" s="40">
        <f t="shared" si="958"/>
        <v>0</v>
      </c>
      <c r="AC1865" s="41"/>
      <c r="AD1865" s="37"/>
      <c r="AE1865" s="37"/>
      <c r="AF1865" s="37"/>
      <c r="AG1865" s="37"/>
      <c r="AH1865" s="37"/>
      <c r="AI1865" s="35">
        <f t="shared" si="959"/>
        <v>0</v>
      </c>
      <c r="AK1865" s="35">
        <f t="shared" si="972"/>
        <v>0</v>
      </c>
      <c r="AL1865" s="35">
        <f t="shared" si="973"/>
        <v>0</v>
      </c>
      <c r="AM1865" s="35">
        <f t="shared" si="974"/>
        <v>0</v>
      </c>
      <c r="AN1865" s="35">
        <f t="shared" si="975"/>
        <v>0</v>
      </c>
      <c r="AO1865" s="35">
        <f t="shared" si="976"/>
        <v>0</v>
      </c>
      <c r="AP1865" s="35">
        <f t="shared" si="977"/>
        <v>0</v>
      </c>
      <c r="AQ1865" s="35">
        <f t="shared" si="965"/>
        <v>0</v>
      </c>
      <c r="AS1865" s="36"/>
    </row>
    <row r="1866" spans="2:45" hidden="1">
      <c r="B1866" s="316"/>
      <c r="C1866" s="316"/>
      <c r="D1866" s="319"/>
      <c r="E1866" s="319"/>
      <c r="G1866" s="36"/>
      <c r="H1866" s="37"/>
      <c r="I1866" s="41"/>
      <c r="J1866" s="36"/>
      <c r="K1866" s="36"/>
      <c r="L1866" s="38"/>
      <c r="M1866" s="37"/>
      <c r="N1866" s="36"/>
      <c r="O1866" s="37"/>
      <c r="P1866" s="36"/>
      <c r="Q1866" s="37"/>
      <c r="R1866" s="37"/>
      <c r="S1866" s="40">
        <f t="shared" si="954"/>
        <v>0</v>
      </c>
      <c r="U1866" s="40">
        <f t="shared" si="966"/>
        <v>0</v>
      </c>
      <c r="V1866" s="40">
        <f t="shared" si="967"/>
        <v>0</v>
      </c>
      <c r="W1866" s="40">
        <f t="shared" si="968"/>
        <v>0</v>
      </c>
      <c r="X1866" s="40">
        <f t="shared" si="969"/>
        <v>0</v>
      </c>
      <c r="Y1866" s="40">
        <f t="shared" si="970"/>
        <v>0</v>
      </c>
      <c r="Z1866" s="40">
        <f t="shared" si="971"/>
        <v>0</v>
      </c>
      <c r="AA1866" s="40">
        <f t="shared" si="958"/>
        <v>0</v>
      </c>
      <c r="AC1866" s="41"/>
      <c r="AD1866" s="37"/>
      <c r="AE1866" s="37"/>
      <c r="AF1866" s="37"/>
      <c r="AG1866" s="37"/>
      <c r="AH1866" s="37"/>
      <c r="AI1866" s="35">
        <f t="shared" si="959"/>
        <v>0</v>
      </c>
      <c r="AK1866" s="35">
        <f t="shared" si="972"/>
        <v>0</v>
      </c>
      <c r="AL1866" s="35">
        <f t="shared" si="973"/>
        <v>0</v>
      </c>
      <c r="AM1866" s="35">
        <f t="shared" si="974"/>
        <v>0</v>
      </c>
      <c r="AN1866" s="35">
        <f t="shared" si="975"/>
        <v>0</v>
      </c>
      <c r="AO1866" s="35">
        <f t="shared" si="976"/>
        <v>0</v>
      </c>
      <c r="AP1866" s="35">
        <f t="shared" si="977"/>
        <v>0</v>
      </c>
      <c r="AQ1866" s="35">
        <f t="shared" si="965"/>
        <v>0</v>
      </c>
      <c r="AS1866" s="36"/>
    </row>
    <row r="1867" spans="2:45" hidden="1">
      <c r="B1867" s="316"/>
      <c r="C1867" s="316"/>
      <c r="D1867" s="319"/>
      <c r="E1867" s="319"/>
      <c r="G1867" s="36"/>
      <c r="H1867" s="37"/>
      <c r="I1867" s="41"/>
      <c r="J1867" s="36"/>
      <c r="K1867" s="36"/>
      <c r="L1867" s="38"/>
      <c r="M1867" s="37"/>
      <c r="N1867" s="36"/>
      <c r="O1867" s="37"/>
      <c r="P1867" s="36"/>
      <c r="Q1867" s="37"/>
      <c r="R1867" s="37"/>
      <c r="S1867" s="40">
        <f t="shared" si="954"/>
        <v>0</v>
      </c>
      <c r="U1867" s="40">
        <f t="shared" si="966"/>
        <v>0</v>
      </c>
      <c r="V1867" s="40">
        <f t="shared" si="967"/>
        <v>0</v>
      </c>
      <c r="W1867" s="40">
        <f t="shared" si="968"/>
        <v>0</v>
      </c>
      <c r="X1867" s="40">
        <f t="shared" si="969"/>
        <v>0</v>
      </c>
      <c r="Y1867" s="40">
        <f t="shared" si="970"/>
        <v>0</v>
      </c>
      <c r="Z1867" s="40">
        <f t="shared" si="971"/>
        <v>0</v>
      </c>
      <c r="AA1867" s="40">
        <f t="shared" si="958"/>
        <v>0</v>
      </c>
      <c r="AC1867" s="41"/>
      <c r="AD1867" s="37"/>
      <c r="AE1867" s="37"/>
      <c r="AF1867" s="37"/>
      <c r="AG1867" s="37"/>
      <c r="AH1867" s="37"/>
      <c r="AI1867" s="35">
        <f t="shared" si="959"/>
        <v>0</v>
      </c>
      <c r="AK1867" s="35">
        <f t="shared" si="972"/>
        <v>0</v>
      </c>
      <c r="AL1867" s="35">
        <f t="shared" si="973"/>
        <v>0</v>
      </c>
      <c r="AM1867" s="35">
        <f t="shared" si="974"/>
        <v>0</v>
      </c>
      <c r="AN1867" s="35">
        <f t="shared" si="975"/>
        <v>0</v>
      </c>
      <c r="AO1867" s="35">
        <f t="shared" si="976"/>
        <v>0</v>
      </c>
      <c r="AP1867" s="35">
        <f t="shared" si="977"/>
        <v>0</v>
      </c>
      <c r="AQ1867" s="35">
        <f t="shared" si="965"/>
        <v>0</v>
      </c>
      <c r="AS1867" s="36"/>
    </row>
    <row r="1868" spans="2:45" hidden="1">
      <c r="B1868" s="316"/>
      <c r="C1868" s="316"/>
      <c r="D1868" s="319"/>
      <c r="E1868" s="319"/>
      <c r="G1868" s="36"/>
      <c r="H1868" s="37"/>
      <c r="I1868" s="41"/>
      <c r="J1868" s="36"/>
      <c r="K1868" s="36"/>
      <c r="L1868" s="38"/>
      <c r="M1868" s="37"/>
      <c r="N1868" s="36"/>
      <c r="O1868" s="37"/>
      <c r="P1868" s="36"/>
      <c r="Q1868" s="37"/>
      <c r="R1868" s="37"/>
      <c r="S1868" s="40">
        <f t="shared" si="954"/>
        <v>0</v>
      </c>
      <c r="U1868" s="40">
        <f t="shared" si="966"/>
        <v>0</v>
      </c>
      <c r="V1868" s="40">
        <f t="shared" si="967"/>
        <v>0</v>
      </c>
      <c r="W1868" s="40">
        <f t="shared" si="968"/>
        <v>0</v>
      </c>
      <c r="X1868" s="40">
        <f t="shared" si="969"/>
        <v>0</v>
      </c>
      <c r="Y1868" s="40">
        <f t="shared" si="970"/>
        <v>0</v>
      </c>
      <c r="Z1868" s="40">
        <f t="shared" si="971"/>
        <v>0</v>
      </c>
      <c r="AA1868" s="40">
        <f t="shared" si="958"/>
        <v>0</v>
      </c>
      <c r="AC1868" s="41"/>
      <c r="AD1868" s="37"/>
      <c r="AE1868" s="37"/>
      <c r="AF1868" s="37"/>
      <c r="AG1868" s="37"/>
      <c r="AH1868" s="37"/>
      <c r="AI1868" s="35">
        <f t="shared" si="959"/>
        <v>0</v>
      </c>
      <c r="AK1868" s="35">
        <f t="shared" si="972"/>
        <v>0</v>
      </c>
      <c r="AL1868" s="35">
        <f t="shared" si="973"/>
        <v>0</v>
      </c>
      <c r="AM1868" s="35">
        <f t="shared" si="974"/>
        <v>0</v>
      </c>
      <c r="AN1868" s="35">
        <f t="shared" si="975"/>
        <v>0</v>
      </c>
      <c r="AO1868" s="35">
        <f t="shared" si="976"/>
        <v>0</v>
      </c>
      <c r="AP1868" s="35">
        <f t="shared" si="977"/>
        <v>0</v>
      </c>
      <c r="AQ1868" s="35">
        <f t="shared" si="965"/>
        <v>0</v>
      </c>
      <c r="AS1868" s="36"/>
    </row>
    <row r="1869" spans="2:45" hidden="1">
      <c r="B1869" s="316"/>
      <c r="C1869" s="316"/>
      <c r="D1869" s="319"/>
      <c r="E1869" s="319"/>
      <c r="G1869" s="36"/>
      <c r="H1869" s="37"/>
      <c r="I1869" s="41"/>
      <c r="J1869" s="36"/>
      <c r="K1869" s="36"/>
      <c r="L1869" s="38"/>
      <c r="M1869" s="37"/>
      <c r="N1869" s="36"/>
      <c r="O1869" s="37"/>
      <c r="P1869" s="36"/>
      <c r="Q1869" s="37"/>
      <c r="R1869" s="37"/>
      <c r="S1869" s="40">
        <f t="shared" si="954"/>
        <v>0</v>
      </c>
      <c r="U1869" s="40">
        <f t="shared" si="966"/>
        <v>0</v>
      </c>
      <c r="V1869" s="40">
        <f t="shared" si="967"/>
        <v>0</v>
      </c>
      <c r="W1869" s="40">
        <f t="shared" si="968"/>
        <v>0</v>
      </c>
      <c r="X1869" s="40">
        <f t="shared" si="969"/>
        <v>0</v>
      </c>
      <c r="Y1869" s="40">
        <f t="shared" si="970"/>
        <v>0</v>
      </c>
      <c r="Z1869" s="40">
        <f t="shared" si="971"/>
        <v>0</v>
      </c>
      <c r="AA1869" s="40">
        <f t="shared" si="958"/>
        <v>0</v>
      </c>
      <c r="AC1869" s="41"/>
      <c r="AD1869" s="37"/>
      <c r="AE1869" s="37"/>
      <c r="AF1869" s="37"/>
      <c r="AG1869" s="37"/>
      <c r="AH1869" s="37"/>
      <c r="AI1869" s="35">
        <f t="shared" si="959"/>
        <v>0</v>
      </c>
      <c r="AK1869" s="35">
        <f t="shared" si="972"/>
        <v>0</v>
      </c>
      <c r="AL1869" s="35">
        <f t="shared" si="973"/>
        <v>0</v>
      </c>
      <c r="AM1869" s="35">
        <f t="shared" si="974"/>
        <v>0</v>
      </c>
      <c r="AN1869" s="35">
        <f t="shared" si="975"/>
        <v>0</v>
      </c>
      <c r="AO1869" s="35">
        <f t="shared" si="976"/>
        <v>0</v>
      </c>
      <c r="AP1869" s="35">
        <f t="shared" si="977"/>
        <v>0</v>
      </c>
      <c r="AQ1869" s="35">
        <f t="shared" si="965"/>
        <v>0</v>
      </c>
      <c r="AS1869" s="36"/>
    </row>
    <row r="1870" spans="2:45" hidden="1">
      <c r="B1870" s="316"/>
      <c r="C1870" s="316"/>
      <c r="D1870" s="319"/>
      <c r="E1870" s="319"/>
      <c r="G1870" s="36"/>
      <c r="H1870" s="37"/>
      <c r="I1870" s="41"/>
      <c r="J1870" s="36"/>
      <c r="K1870" s="36"/>
      <c r="L1870" s="38"/>
      <c r="M1870" s="37"/>
      <c r="N1870" s="36"/>
      <c r="O1870" s="37"/>
      <c r="P1870" s="36"/>
      <c r="Q1870" s="37"/>
      <c r="R1870" s="37"/>
      <c r="S1870" s="40">
        <f t="shared" si="954"/>
        <v>0</v>
      </c>
      <c r="U1870" s="40">
        <f t="shared" si="966"/>
        <v>0</v>
      </c>
      <c r="V1870" s="40">
        <f t="shared" si="967"/>
        <v>0</v>
      </c>
      <c r="W1870" s="40">
        <f t="shared" si="968"/>
        <v>0</v>
      </c>
      <c r="X1870" s="40">
        <f t="shared" si="969"/>
        <v>0</v>
      </c>
      <c r="Y1870" s="40">
        <f t="shared" si="970"/>
        <v>0</v>
      </c>
      <c r="Z1870" s="40">
        <f t="shared" si="971"/>
        <v>0</v>
      </c>
      <c r="AA1870" s="40">
        <f t="shared" si="958"/>
        <v>0</v>
      </c>
      <c r="AC1870" s="41"/>
      <c r="AD1870" s="37"/>
      <c r="AE1870" s="37"/>
      <c r="AF1870" s="37"/>
      <c r="AG1870" s="37"/>
      <c r="AH1870" s="37"/>
      <c r="AI1870" s="35">
        <f t="shared" si="959"/>
        <v>0</v>
      </c>
      <c r="AK1870" s="35">
        <f t="shared" si="972"/>
        <v>0</v>
      </c>
      <c r="AL1870" s="35">
        <f t="shared" si="973"/>
        <v>0</v>
      </c>
      <c r="AM1870" s="35">
        <f t="shared" si="974"/>
        <v>0</v>
      </c>
      <c r="AN1870" s="35">
        <f t="shared" si="975"/>
        <v>0</v>
      </c>
      <c r="AO1870" s="35">
        <f t="shared" si="976"/>
        <v>0</v>
      </c>
      <c r="AP1870" s="35">
        <f t="shared" si="977"/>
        <v>0</v>
      </c>
      <c r="AQ1870" s="35">
        <f t="shared" si="965"/>
        <v>0</v>
      </c>
      <c r="AS1870" s="36"/>
    </row>
    <row r="1871" spans="2:45" hidden="1">
      <c r="B1871" s="316"/>
      <c r="C1871" s="316"/>
      <c r="D1871" s="319"/>
      <c r="E1871" s="319"/>
      <c r="G1871" s="36"/>
      <c r="H1871" s="37"/>
      <c r="I1871" s="41"/>
      <c r="J1871" s="36"/>
      <c r="K1871" s="36"/>
      <c r="L1871" s="38"/>
      <c r="M1871" s="37"/>
      <c r="N1871" s="36"/>
      <c r="O1871" s="37"/>
      <c r="P1871" s="36"/>
      <c r="Q1871" s="37"/>
      <c r="R1871" s="37"/>
      <c r="S1871" s="40">
        <f t="shared" si="954"/>
        <v>0</v>
      </c>
      <c r="U1871" s="40">
        <f t="shared" si="966"/>
        <v>0</v>
      </c>
      <c r="V1871" s="40">
        <f t="shared" si="967"/>
        <v>0</v>
      </c>
      <c r="W1871" s="40">
        <f t="shared" si="968"/>
        <v>0</v>
      </c>
      <c r="X1871" s="40">
        <f t="shared" si="969"/>
        <v>0</v>
      </c>
      <c r="Y1871" s="40">
        <f t="shared" si="970"/>
        <v>0</v>
      </c>
      <c r="Z1871" s="40">
        <f t="shared" si="971"/>
        <v>0</v>
      </c>
      <c r="AA1871" s="40">
        <f t="shared" si="958"/>
        <v>0</v>
      </c>
      <c r="AC1871" s="41"/>
      <c r="AD1871" s="37"/>
      <c r="AE1871" s="37"/>
      <c r="AF1871" s="37"/>
      <c r="AG1871" s="37"/>
      <c r="AH1871" s="37"/>
      <c r="AI1871" s="35">
        <f t="shared" si="959"/>
        <v>0</v>
      </c>
      <c r="AK1871" s="35">
        <f t="shared" si="972"/>
        <v>0</v>
      </c>
      <c r="AL1871" s="35">
        <f t="shared" si="973"/>
        <v>0</v>
      </c>
      <c r="AM1871" s="35">
        <f t="shared" si="974"/>
        <v>0</v>
      </c>
      <c r="AN1871" s="35">
        <f t="shared" si="975"/>
        <v>0</v>
      </c>
      <c r="AO1871" s="35">
        <f t="shared" si="976"/>
        <v>0</v>
      </c>
      <c r="AP1871" s="35">
        <f t="shared" si="977"/>
        <v>0</v>
      </c>
      <c r="AQ1871" s="35">
        <f t="shared" si="965"/>
        <v>0</v>
      </c>
      <c r="AS1871" s="36"/>
    </row>
    <row r="1872" spans="2:45" hidden="1">
      <c r="B1872" s="316"/>
      <c r="C1872" s="316"/>
      <c r="D1872" s="319"/>
      <c r="E1872" s="319"/>
      <c r="G1872" s="36"/>
      <c r="H1872" s="37"/>
      <c r="I1872" s="41"/>
      <c r="J1872" s="36"/>
      <c r="K1872" s="36"/>
      <c r="L1872" s="38"/>
      <c r="M1872" s="37"/>
      <c r="N1872" s="36"/>
      <c r="O1872" s="37"/>
      <c r="P1872" s="36"/>
      <c r="Q1872" s="37"/>
      <c r="R1872" s="37"/>
      <c r="S1872" s="40">
        <f t="shared" si="954"/>
        <v>0</v>
      </c>
      <c r="U1872" s="40">
        <f t="shared" si="966"/>
        <v>0</v>
      </c>
      <c r="V1872" s="40">
        <f t="shared" si="967"/>
        <v>0</v>
      </c>
      <c r="W1872" s="40">
        <f t="shared" si="968"/>
        <v>0</v>
      </c>
      <c r="X1872" s="40">
        <f t="shared" si="969"/>
        <v>0</v>
      </c>
      <c r="Y1872" s="40">
        <f t="shared" si="970"/>
        <v>0</v>
      </c>
      <c r="Z1872" s="40">
        <f t="shared" si="971"/>
        <v>0</v>
      </c>
      <c r="AA1872" s="40">
        <f t="shared" si="958"/>
        <v>0</v>
      </c>
      <c r="AC1872" s="41"/>
      <c r="AD1872" s="37"/>
      <c r="AE1872" s="37"/>
      <c r="AF1872" s="37"/>
      <c r="AG1872" s="37"/>
      <c r="AH1872" s="37"/>
      <c r="AI1872" s="35">
        <f t="shared" si="959"/>
        <v>0</v>
      </c>
      <c r="AK1872" s="35">
        <f t="shared" si="972"/>
        <v>0</v>
      </c>
      <c r="AL1872" s="35">
        <f t="shared" si="973"/>
        <v>0</v>
      </c>
      <c r="AM1872" s="35">
        <f t="shared" si="974"/>
        <v>0</v>
      </c>
      <c r="AN1872" s="35">
        <f t="shared" si="975"/>
        <v>0</v>
      </c>
      <c r="AO1872" s="35">
        <f t="shared" si="976"/>
        <v>0</v>
      </c>
      <c r="AP1872" s="35">
        <f t="shared" si="977"/>
        <v>0</v>
      </c>
      <c r="AQ1872" s="35">
        <f t="shared" si="965"/>
        <v>0</v>
      </c>
      <c r="AS1872" s="36"/>
    </row>
    <row r="1873" spans="2:45" hidden="1">
      <c r="B1873" s="316"/>
      <c r="C1873" s="316"/>
      <c r="D1873" s="319"/>
      <c r="E1873" s="319"/>
      <c r="G1873" s="36"/>
      <c r="H1873" s="37"/>
      <c r="I1873" s="41"/>
      <c r="J1873" s="36"/>
      <c r="K1873" s="36"/>
      <c r="L1873" s="38"/>
      <c r="M1873" s="37"/>
      <c r="N1873" s="36"/>
      <c r="O1873" s="37"/>
      <c r="P1873" s="36"/>
      <c r="Q1873" s="37"/>
      <c r="R1873" s="37"/>
      <c r="S1873" s="40">
        <f t="shared" si="954"/>
        <v>0</v>
      </c>
      <c r="U1873" s="40">
        <f t="shared" si="966"/>
        <v>0</v>
      </c>
      <c r="V1873" s="40">
        <f t="shared" si="967"/>
        <v>0</v>
      </c>
      <c r="W1873" s="40">
        <f t="shared" si="968"/>
        <v>0</v>
      </c>
      <c r="X1873" s="40">
        <f t="shared" si="969"/>
        <v>0</v>
      </c>
      <c r="Y1873" s="40">
        <f t="shared" si="970"/>
        <v>0</v>
      </c>
      <c r="Z1873" s="40">
        <f t="shared" si="971"/>
        <v>0</v>
      </c>
      <c r="AA1873" s="40">
        <f t="shared" si="958"/>
        <v>0</v>
      </c>
      <c r="AC1873" s="41"/>
      <c r="AD1873" s="37"/>
      <c r="AE1873" s="37"/>
      <c r="AF1873" s="37"/>
      <c r="AG1873" s="37"/>
      <c r="AH1873" s="37"/>
      <c r="AI1873" s="35">
        <f t="shared" si="959"/>
        <v>0</v>
      </c>
      <c r="AK1873" s="35">
        <f t="shared" si="972"/>
        <v>0</v>
      </c>
      <c r="AL1873" s="35">
        <f t="shared" si="973"/>
        <v>0</v>
      </c>
      <c r="AM1873" s="35">
        <f t="shared" si="974"/>
        <v>0</v>
      </c>
      <c r="AN1873" s="35">
        <f t="shared" si="975"/>
        <v>0</v>
      </c>
      <c r="AO1873" s="35">
        <f t="shared" si="976"/>
        <v>0</v>
      </c>
      <c r="AP1873" s="35">
        <f t="shared" si="977"/>
        <v>0</v>
      </c>
      <c r="AQ1873" s="35">
        <f t="shared" si="965"/>
        <v>0</v>
      </c>
      <c r="AS1873" s="36"/>
    </row>
    <row r="1874" spans="2:45" hidden="1">
      <c r="B1874" s="316"/>
      <c r="C1874" s="316"/>
      <c r="D1874" s="319"/>
      <c r="E1874" s="319"/>
      <c r="G1874" s="36"/>
      <c r="H1874" s="37"/>
      <c r="I1874" s="41"/>
      <c r="J1874" s="36"/>
      <c r="K1874" s="36"/>
      <c r="L1874" s="38"/>
      <c r="M1874" s="37"/>
      <c r="N1874" s="36"/>
      <c r="O1874" s="37"/>
      <c r="P1874" s="36"/>
      <c r="Q1874" s="37"/>
      <c r="R1874" s="37"/>
      <c r="S1874" s="40">
        <f t="shared" si="954"/>
        <v>0</v>
      </c>
      <c r="U1874" s="40">
        <f t="shared" si="966"/>
        <v>0</v>
      </c>
      <c r="V1874" s="40">
        <f t="shared" si="967"/>
        <v>0</v>
      </c>
      <c r="W1874" s="40">
        <f t="shared" si="968"/>
        <v>0</v>
      </c>
      <c r="X1874" s="40">
        <f t="shared" si="969"/>
        <v>0</v>
      </c>
      <c r="Y1874" s="40">
        <f t="shared" si="970"/>
        <v>0</v>
      </c>
      <c r="Z1874" s="40">
        <f t="shared" si="971"/>
        <v>0</v>
      </c>
      <c r="AA1874" s="40">
        <f t="shared" si="958"/>
        <v>0</v>
      </c>
      <c r="AC1874" s="41"/>
      <c r="AD1874" s="37"/>
      <c r="AE1874" s="37"/>
      <c r="AF1874" s="37"/>
      <c r="AG1874" s="37"/>
      <c r="AH1874" s="37"/>
      <c r="AI1874" s="35">
        <f t="shared" si="959"/>
        <v>0</v>
      </c>
      <c r="AK1874" s="35">
        <f t="shared" si="972"/>
        <v>0</v>
      </c>
      <c r="AL1874" s="35">
        <f t="shared" si="973"/>
        <v>0</v>
      </c>
      <c r="AM1874" s="35">
        <f t="shared" si="974"/>
        <v>0</v>
      </c>
      <c r="AN1874" s="35">
        <f t="shared" si="975"/>
        <v>0</v>
      </c>
      <c r="AO1874" s="35">
        <f t="shared" si="976"/>
        <v>0</v>
      </c>
      <c r="AP1874" s="35">
        <f t="shared" si="977"/>
        <v>0</v>
      </c>
      <c r="AQ1874" s="35">
        <f t="shared" si="965"/>
        <v>0</v>
      </c>
      <c r="AS1874" s="36"/>
    </row>
    <row r="1875" spans="2:45" hidden="1">
      <c r="B1875" s="316"/>
      <c r="C1875" s="316"/>
      <c r="D1875" s="319"/>
      <c r="E1875" s="319"/>
      <c r="G1875" s="36"/>
      <c r="H1875" s="37"/>
      <c r="I1875" s="41"/>
      <c r="J1875" s="36"/>
      <c r="K1875" s="36"/>
      <c r="L1875" s="38"/>
      <c r="M1875" s="37"/>
      <c r="N1875" s="36"/>
      <c r="O1875" s="37"/>
      <c r="P1875" s="36"/>
      <c r="Q1875" s="37"/>
      <c r="R1875" s="37"/>
      <c r="S1875" s="40">
        <f t="shared" si="954"/>
        <v>0</v>
      </c>
      <c r="U1875" s="40">
        <f t="shared" si="966"/>
        <v>0</v>
      </c>
      <c r="V1875" s="40">
        <f t="shared" si="967"/>
        <v>0</v>
      </c>
      <c r="W1875" s="40">
        <f t="shared" si="968"/>
        <v>0</v>
      </c>
      <c r="X1875" s="40">
        <f t="shared" si="969"/>
        <v>0</v>
      </c>
      <c r="Y1875" s="40">
        <f t="shared" si="970"/>
        <v>0</v>
      </c>
      <c r="Z1875" s="40">
        <f t="shared" si="971"/>
        <v>0</v>
      </c>
      <c r="AA1875" s="40">
        <f t="shared" si="958"/>
        <v>0</v>
      </c>
      <c r="AC1875" s="41"/>
      <c r="AD1875" s="37"/>
      <c r="AE1875" s="37"/>
      <c r="AF1875" s="37"/>
      <c r="AG1875" s="37"/>
      <c r="AH1875" s="37"/>
      <c r="AI1875" s="35">
        <f t="shared" si="959"/>
        <v>0</v>
      </c>
      <c r="AK1875" s="35">
        <f t="shared" si="972"/>
        <v>0</v>
      </c>
      <c r="AL1875" s="35">
        <f t="shared" si="973"/>
        <v>0</v>
      </c>
      <c r="AM1875" s="35">
        <f t="shared" si="974"/>
        <v>0</v>
      </c>
      <c r="AN1875" s="35">
        <f t="shared" si="975"/>
        <v>0</v>
      </c>
      <c r="AO1875" s="35">
        <f t="shared" si="976"/>
        <v>0</v>
      </c>
      <c r="AP1875" s="35">
        <f t="shared" si="977"/>
        <v>0</v>
      </c>
      <c r="AQ1875" s="35">
        <f t="shared" si="965"/>
        <v>0</v>
      </c>
      <c r="AS1875" s="36"/>
    </row>
    <row r="1876" spans="2:45" hidden="1">
      <c r="B1876" s="316"/>
      <c r="C1876" s="316"/>
      <c r="D1876" s="319"/>
      <c r="E1876" s="319"/>
      <c r="G1876" s="36"/>
      <c r="H1876" s="37"/>
      <c r="I1876" s="41"/>
      <c r="J1876" s="36"/>
      <c r="K1876" s="36"/>
      <c r="L1876" s="38"/>
      <c r="M1876" s="37"/>
      <c r="N1876" s="36"/>
      <c r="O1876" s="37"/>
      <c r="P1876" s="36"/>
      <c r="Q1876" s="37"/>
      <c r="R1876" s="37"/>
      <c r="S1876" s="40">
        <f t="shared" si="954"/>
        <v>0</v>
      </c>
      <c r="U1876" s="40">
        <f t="shared" si="966"/>
        <v>0</v>
      </c>
      <c r="V1876" s="40">
        <f t="shared" si="967"/>
        <v>0</v>
      </c>
      <c r="W1876" s="40">
        <f t="shared" si="968"/>
        <v>0</v>
      </c>
      <c r="X1876" s="40">
        <f t="shared" si="969"/>
        <v>0</v>
      </c>
      <c r="Y1876" s="40">
        <f t="shared" si="970"/>
        <v>0</v>
      </c>
      <c r="Z1876" s="40">
        <f t="shared" si="971"/>
        <v>0</v>
      </c>
      <c r="AA1876" s="40">
        <f t="shared" si="958"/>
        <v>0</v>
      </c>
      <c r="AC1876" s="41"/>
      <c r="AD1876" s="37"/>
      <c r="AE1876" s="37"/>
      <c r="AF1876" s="37"/>
      <c r="AG1876" s="37"/>
      <c r="AH1876" s="37"/>
      <c r="AI1876" s="35">
        <f t="shared" si="959"/>
        <v>0</v>
      </c>
      <c r="AK1876" s="35">
        <f t="shared" si="972"/>
        <v>0</v>
      </c>
      <c r="AL1876" s="35">
        <f t="shared" si="973"/>
        <v>0</v>
      </c>
      <c r="AM1876" s="35">
        <f t="shared" si="974"/>
        <v>0</v>
      </c>
      <c r="AN1876" s="35">
        <f t="shared" si="975"/>
        <v>0</v>
      </c>
      <c r="AO1876" s="35">
        <f t="shared" si="976"/>
        <v>0</v>
      </c>
      <c r="AP1876" s="35">
        <f t="shared" si="977"/>
        <v>0</v>
      </c>
      <c r="AQ1876" s="35">
        <f t="shared" si="965"/>
        <v>0</v>
      </c>
      <c r="AS1876" s="36"/>
    </row>
    <row r="1877" spans="2:45" hidden="1">
      <c r="B1877" s="316"/>
      <c r="C1877" s="316"/>
      <c r="D1877" s="319"/>
      <c r="E1877" s="319"/>
      <c r="G1877" s="36"/>
      <c r="H1877" s="37"/>
      <c r="I1877" s="41"/>
      <c r="J1877" s="36"/>
      <c r="K1877" s="36"/>
      <c r="L1877" s="38"/>
      <c r="M1877" s="37"/>
      <c r="N1877" s="36"/>
      <c r="O1877" s="37"/>
      <c r="P1877" s="36"/>
      <c r="Q1877" s="37"/>
      <c r="R1877" s="37"/>
      <c r="S1877" s="40">
        <f t="shared" si="954"/>
        <v>0</v>
      </c>
      <c r="U1877" s="40">
        <f t="shared" si="966"/>
        <v>0</v>
      </c>
      <c r="V1877" s="40">
        <f t="shared" si="967"/>
        <v>0</v>
      </c>
      <c r="W1877" s="40">
        <f t="shared" si="968"/>
        <v>0</v>
      </c>
      <c r="X1877" s="40">
        <f t="shared" si="969"/>
        <v>0</v>
      </c>
      <c r="Y1877" s="40">
        <f t="shared" si="970"/>
        <v>0</v>
      </c>
      <c r="Z1877" s="40">
        <f t="shared" si="971"/>
        <v>0</v>
      </c>
      <c r="AA1877" s="40">
        <f t="shared" si="958"/>
        <v>0</v>
      </c>
      <c r="AC1877" s="41"/>
      <c r="AD1877" s="37"/>
      <c r="AE1877" s="37"/>
      <c r="AF1877" s="37"/>
      <c r="AG1877" s="37"/>
      <c r="AH1877" s="37"/>
      <c r="AI1877" s="35">
        <f t="shared" si="959"/>
        <v>0</v>
      </c>
      <c r="AK1877" s="35">
        <f t="shared" si="972"/>
        <v>0</v>
      </c>
      <c r="AL1877" s="35">
        <f t="shared" si="973"/>
        <v>0</v>
      </c>
      <c r="AM1877" s="35">
        <f t="shared" si="974"/>
        <v>0</v>
      </c>
      <c r="AN1877" s="35">
        <f t="shared" si="975"/>
        <v>0</v>
      </c>
      <c r="AO1877" s="35">
        <f t="shared" si="976"/>
        <v>0</v>
      </c>
      <c r="AP1877" s="35">
        <f t="shared" si="977"/>
        <v>0</v>
      </c>
      <c r="AQ1877" s="35">
        <f t="shared" si="965"/>
        <v>0</v>
      </c>
      <c r="AS1877" s="36"/>
    </row>
    <row r="1878" spans="2:45" hidden="1">
      <c r="B1878" s="316"/>
      <c r="C1878" s="316"/>
      <c r="D1878" s="319"/>
      <c r="E1878" s="319"/>
      <c r="G1878" s="36"/>
      <c r="H1878" s="37"/>
      <c r="I1878" s="41"/>
      <c r="J1878" s="36"/>
      <c r="K1878" s="36"/>
      <c r="L1878" s="38"/>
      <c r="M1878" s="37"/>
      <c r="N1878" s="36"/>
      <c r="O1878" s="37"/>
      <c r="P1878" s="36"/>
      <c r="Q1878" s="37"/>
      <c r="R1878" s="37"/>
      <c r="S1878" s="40">
        <f t="shared" si="954"/>
        <v>0</v>
      </c>
      <c r="U1878" s="40">
        <f t="shared" si="966"/>
        <v>0</v>
      </c>
      <c r="V1878" s="40">
        <f t="shared" si="967"/>
        <v>0</v>
      </c>
      <c r="W1878" s="40">
        <f t="shared" si="968"/>
        <v>0</v>
      </c>
      <c r="X1878" s="40">
        <f t="shared" si="969"/>
        <v>0</v>
      </c>
      <c r="Y1878" s="40">
        <f t="shared" si="970"/>
        <v>0</v>
      </c>
      <c r="Z1878" s="40">
        <f t="shared" si="971"/>
        <v>0</v>
      </c>
      <c r="AA1878" s="40">
        <f t="shared" si="958"/>
        <v>0</v>
      </c>
      <c r="AC1878" s="41"/>
      <c r="AD1878" s="37"/>
      <c r="AE1878" s="37"/>
      <c r="AF1878" s="37"/>
      <c r="AG1878" s="37"/>
      <c r="AH1878" s="37"/>
      <c r="AI1878" s="35">
        <f t="shared" si="959"/>
        <v>0</v>
      </c>
      <c r="AK1878" s="35">
        <f t="shared" si="972"/>
        <v>0</v>
      </c>
      <c r="AL1878" s="35">
        <f t="shared" si="973"/>
        <v>0</v>
      </c>
      <c r="AM1878" s="35">
        <f t="shared" si="974"/>
        <v>0</v>
      </c>
      <c r="AN1878" s="35">
        <f t="shared" si="975"/>
        <v>0</v>
      </c>
      <c r="AO1878" s="35">
        <f t="shared" si="976"/>
        <v>0</v>
      </c>
      <c r="AP1878" s="35">
        <f t="shared" si="977"/>
        <v>0</v>
      </c>
      <c r="AQ1878" s="35">
        <f t="shared" si="965"/>
        <v>0</v>
      </c>
      <c r="AS1878" s="36"/>
    </row>
    <row r="1879" spans="2:45" hidden="1">
      <c r="B1879" s="316"/>
      <c r="C1879" s="316"/>
      <c r="D1879" s="319"/>
      <c r="E1879" s="319"/>
      <c r="G1879" s="36"/>
      <c r="H1879" s="37"/>
      <c r="I1879" s="41"/>
      <c r="J1879" s="36"/>
      <c r="K1879" s="36"/>
      <c r="L1879" s="38"/>
      <c r="M1879" s="37"/>
      <c r="N1879" s="36"/>
      <c r="O1879" s="37"/>
      <c r="P1879" s="36"/>
      <c r="Q1879" s="37"/>
      <c r="R1879" s="37"/>
      <c r="S1879" s="40">
        <f t="shared" si="954"/>
        <v>0</v>
      </c>
      <c r="U1879" s="40">
        <f t="shared" si="966"/>
        <v>0</v>
      </c>
      <c r="V1879" s="40">
        <f t="shared" si="967"/>
        <v>0</v>
      </c>
      <c r="W1879" s="40">
        <f t="shared" si="968"/>
        <v>0</v>
      </c>
      <c r="X1879" s="40">
        <f t="shared" si="969"/>
        <v>0</v>
      </c>
      <c r="Y1879" s="40">
        <f t="shared" si="970"/>
        <v>0</v>
      </c>
      <c r="Z1879" s="40">
        <f t="shared" si="971"/>
        <v>0</v>
      </c>
      <c r="AA1879" s="40">
        <f t="shared" si="958"/>
        <v>0</v>
      </c>
      <c r="AC1879" s="41"/>
      <c r="AD1879" s="37"/>
      <c r="AE1879" s="37"/>
      <c r="AF1879" s="37"/>
      <c r="AG1879" s="37"/>
      <c r="AH1879" s="37"/>
      <c r="AI1879" s="35">
        <f t="shared" si="959"/>
        <v>0</v>
      </c>
      <c r="AK1879" s="35">
        <f t="shared" si="972"/>
        <v>0</v>
      </c>
      <c r="AL1879" s="35">
        <f t="shared" si="973"/>
        <v>0</v>
      </c>
      <c r="AM1879" s="35">
        <f t="shared" si="974"/>
        <v>0</v>
      </c>
      <c r="AN1879" s="35">
        <f t="shared" si="975"/>
        <v>0</v>
      </c>
      <c r="AO1879" s="35">
        <f t="shared" si="976"/>
        <v>0</v>
      </c>
      <c r="AP1879" s="35">
        <f t="shared" si="977"/>
        <v>0</v>
      </c>
      <c r="AQ1879" s="35">
        <f t="shared" si="965"/>
        <v>0</v>
      </c>
      <c r="AS1879" s="36"/>
    </row>
    <row r="1880" spans="2:45" hidden="1">
      <c r="B1880" s="316"/>
      <c r="C1880" s="316"/>
      <c r="D1880" s="319"/>
      <c r="E1880" s="319"/>
      <c r="G1880" s="36"/>
      <c r="H1880" s="37"/>
      <c r="I1880" s="41"/>
      <c r="J1880" s="36"/>
      <c r="K1880" s="36"/>
      <c r="L1880" s="38"/>
      <c r="M1880" s="37"/>
      <c r="N1880" s="36"/>
      <c r="O1880" s="37"/>
      <c r="P1880" s="36"/>
      <c r="Q1880" s="37"/>
      <c r="R1880" s="37"/>
      <c r="S1880" s="40">
        <f t="shared" si="954"/>
        <v>0</v>
      </c>
      <c r="U1880" s="40">
        <f t="shared" si="966"/>
        <v>0</v>
      </c>
      <c r="V1880" s="40">
        <f t="shared" si="967"/>
        <v>0</v>
      </c>
      <c r="W1880" s="40">
        <f t="shared" si="968"/>
        <v>0</v>
      </c>
      <c r="X1880" s="40">
        <f t="shared" si="969"/>
        <v>0</v>
      </c>
      <c r="Y1880" s="40">
        <f t="shared" si="970"/>
        <v>0</v>
      </c>
      <c r="Z1880" s="40">
        <f t="shared" si="971"/>
        <v>0</v>
      </c>
      <c r="AA1880" s="40">
        <f t="shared" si="958"/>
        <v>0</v>
      </c>
      <c r="AC1880" s="41"/>
      <c r="AD1880" s="37"/>
      <c r="AE1880" s="37"/>
      <c r="AF1880" s="37"/>
      <c r="AG1880" s="37"/>
      <c r="AH1880" s="37"/>
      <c r="AI1880" s="35">
        <f t="shared" si="959"/>
        <v>0</v>
      </c>
      <c r="AK1880" s="35">
        <f t="shared" si="972"/>
        <v>0</v>
      </c>
      <c r="AL1880" s="35">
        <f t="shared" si="973"/>
        <v>0</v>
      </c>
      <c r="AM1880" s="35">
        <f t="shared" si="974"/>
        <v>0</v>
      </c>
      <c r="AN1880" s="35">
        <f t="shared" si="975"/>
        <v>0</v>
      </c>
      <c r="AO1880" s="35">
        <f t="shared" si="976"/>
        <v>0</v>
      </c>
      <c r="AP1880" s="35">
        <f t="shared" si="977"/>
        <v>0</v>
      </c>
      <c r="AQ1880" s="35">
        <f t="shared" si="965"/>
        <v>0</v>
      </c>
      <c r="AS1880" s="36"/>
    </row>
    <row r="1881" spans="2:45" hidden="1">
      <c r="B1881" s="316"/>
      <c r="C1881" s="316"/>
      <c r="D1881" s="319"/>
      <c r="E1881" s="319"/>
      <c r="G1881" s="36"/>
      <c r="H1881" s="37"/>
      <c r="I1881" s="41"/>
      <c r="J1881" s="36"/>
      <c r="K1881" s="36"/>
      <c r="L1881" s="38"/>
      <c r="M1881" s="37"/>
      <c r="N1881" s="36"/>
      <c r="O1881" s="37"/>
      <c r="P1881" s="36"/>
      <c r="Q1881" s="37"/>
      <c r="R1881" s="37"/>
      <c r="S1881" s="40">
        <f t="shared" si="954"/>
        <v>0</v>
      </c>
      <c r="U1881" s="40">
        <f t="shared" si="966"/>
        <v>0</v>
      </c>
      <c r="V1881" s="40">
        <f t="shared" si="967"/>
        <v>0</v>
      </c>
      <c r="W1881" s="40">
        <f t="shared" si="968"/>
        <v>0</v>
      </c>
      <c r="X1881" s="40">
        <f t="shared" si="969"/>
        <v>0</v>
      </c>
      <c r="Y1881" s="40">
        <f t="shared" si="970"/>
        <v>0</v>
      </c>
      <c r="Z1881" s="40">
        <f t="shared" si="971"/>
        <v>0</v>
      </c>
      <c r="AA1881" s="40">
        <f t="shared" si="958"/>
        <v>0</v>
      </c>
      <c r="AC1881" s="41"/>
      <c r="AD1881" s="37"/>
      <c r="AE1881" s="37"/>
      <c r="AF1881" s="37"/>
      <c r="AG1881" s="37"/>
      <c r="AH1881" s="37"/>
      <c r="AI1881" s="35">
        <f t="shared" si="959"/>
        <v>0</v>
      </c>
      <c r="AK1881" s="35">
        <f t="shared" si="972"/>
        <v>0</v>
      </c>
      <c r="AL1881" s="35">
        <f t="shared" si="973"/>
        <v>0</v>
      </c>
      <c r="AM1881" s="35">
        <f t="shared" si="974"/>
        <v>0</v>
      </c>
      <c r="AN1881" s="35">
        <f t="shared" si="975"/>
        <v>0</v>
      </c>
      <c r="AO1881" s="35">
        <f t="shared" si="976"/>
        <v>0</v>
      </c>
      <c r="AP1881" s="35">
        <f t="shared" si="977"/>
        <v>0</v>
      </c>
      <c r="AQ1881" s="35">
        <f t="shared" si="965"/>
        <v>0</v>
      </c>
      <c r="AS1881" s="36"/>
    </row>
    <row r="1882" spans="2:45" hidden="1">
      <c r="B1882" s="316"/>
      <c r="C1882" s="316"/>
      <c r="D1882" s="319"/>
      <c r="E1882" s="319"/>
      <c r="G1882" s="36"/>
      <c r="H1882" s="37"/>
      <c r="I1882" s="41"/>
      <c r="J1882" s="36"/>
      <c r="K1882" s="36"/>
      <c r="L1882" s="38"/>
      <c r="M1882" s="37"/>
      <c r="N1882" s="36"/>
      <c r="O1882" s="37"/>
      <c r="P1882" s="36"/>
      <c r="Q1882" s="37"/>
      <c r="R1882" s="37"/>
      <c r="S1882" s="40">
        <f t="shared" si="954"/>
        <v>0</v>
      </c>
      <c r="U1882" s="40">
        <f t="shared" si="966"/>
        <v>0</v>
      </c>
      <c r="V1882" s="40">
        <f t="shared" si="967"/>
        <v>0</v>
      </c>
      <c r="W1882" s="40">
        <f t="shared" si="968"/>
        <v>0</v>
      </c>
      <c r="X1882" s="40">
        <f t="shared" si="969"/>
        <v>0</v>
      </c>
      <c r="Y1882" s="40">
        <f t="shared" si="970"/>
        <v>0</v>
      </c>
      <c r="Z1882" s="40">
        <f t="shared" si="971"/>
        <v>0</v>
      </c>
      <c r="AA1882" s="40">
        <f t="shared" si="958"/>
        <v>0</v>
      </c>
      <c r="AC1882" s="41"/>
      <c r="AD1882" s="37"/>
      <c r="AE1882" s="37"/>
      <c r="AF1882" s="37"/>
      <c r="AG1882" s="37"/>
      <c r="AH1882" s="37"/>
      <c r="AI1882" s="35">
        <f t="shared" si="959"/>
        <v>0</v>
      </c>
      <c r="AK1882" s="35">
        <f t="shared" si="972"/>
        <v>0</v>
      </c>
      <c r="AL1882" s="35">
        <f t="shared" si="973"/>
        <v>0</v>
      </c>
      <c r="AM1882" s="35">
        <f t="shared" si="974"/>
        <v>0</v>
      </c>
      <c r="AN1882" s="35">
        <f t="shared" si="975"/>
        <v>0</v>
      </c>
      <c r="AO1882" s="35">
        <f t="shared" si="976"/>
        <v>0</v>
      </c>
      <c r="AP1882" s="35">
        <f t="shared" si="977"/>
        <v>0</v>
      </c>
      <c r="AQ1882" s="35">
        <f t="shared" si="965"/>
        <v>0</v>
      </c>
      <c r="AS1882" s="36"/>
    </row>
    <row r="1883" spans="2:45" hidden="1">
      <c r="B1883" s="316"/>
      <c r="C1883" s="316"/>
      <c r="D1883" s="319"/>
      <c r="E1883" s="319"/>
      <c r="G1883" s="36"/>
      <c r="H1883" s="37"/>
      <c r="I1883" s="41"/>
      <c r="J1883" s="36"/>
      <c r="K1883" s="36"/>
      <c r="L1883" s="38"/>
      <c r="M1883" s="37"/>
      <c r="N1883" s="36"/>
      <c r="O1883" s="37"/>
      <c r="P1883" s="36"/>
      <c r="Q1883" s="37"/>
      <c r="R1883" s="37"/>
      <c r="S1883" s="40">
        <f t="shared" si="954"/>
        <v>0</v>
      </c>
      <c r="U1883" s="40">
        <f t="shared" si="966"/>
        <v>0</v>
      </c>
      <c r="V1883" s="40">
        <f t="shared" si="967"/>
        <v>0</v>
      </c>
      <c r="W1883" s="40">
        <f t="shared" si="968"/>
        <v>0</v>
      </c>
      <c r="X1883" s="40">
        <f t="shared" si="969"/>
        <v>0</v>
      </c>
      <c r="Y1883" s="40">
        <f t="shared" si="970"/>
        <v>0</v>
      </c>
      <c r="Z1883" s="40">
        <f t="shared" si="971"/>
        <v>0</v>
      </c>
      <c r="AA1883" s="40">
        <f t="shared" si="958"/>
        <v>0</v>
      </c>
      <c r="AC1883" s="41"/>
      <c r="AD1883" s="37"/>
      <c r="AE1883" s="37"/>
      <c r="AF1883" s="37"/>
      <c r="AG1883" s="37"/>
      <c r="AH1883" s="37"/>
      <c r="AI1883" s="35">
        <f t="shared" si="959"/>
        <v>0</v>
      </c>
      <c r="AK1883" s="35">
        <f t="shared" si="972"/>
        <v>0</v>
      </c>
      <c r="AL1883" s="35">
        <f t="shared" si="973"/>
        <v>0</v>
      </c>
      <c r="AM1883" s="35">
        <f t="shared" si="974"/>
        <v>0</v>
      </c>
      <c r="AN1883" s="35">
        <f t="shared" si="975"/>
        <v>0</v>
      </c>
      <c r="AO1883" s="35">
        <f t="shared" si="976"/>
        <v>0</v>
      </c>
      <c r="AP1883" s="35">
        <f t="shared" si="977"/>
        <v>0</v>
      </c>
      <c r="AQ1883" s="35">
        <f t="shared" si="965"/>
        <v>0</v>
      </c>
      <c r="AS1883" s="36"/>
    </row>
    <row r="1884" spans="2:45" hidden="1">
      <c r="B1884" s="316"/>
      <c r="C1884" s="316"/>
      <c r="D1884" s="319"/>
      <c r="E1884" s="319"/>
      <c r="G1884" s="36"/>
      <c r="H1884" s="37"/>
      <c r="I1884" s="41"/>
      <c r="J1884" s="36"/>
      <c r="K1884" s="36"/>
      <c r="L1884" s="38"/>
      <c r="M1884" s="37"/>
      <c r="N1884" s="36"/>
      <c r="O1884" s="37"/>
      <c r="P1884" s="36"/>
      <c r="Q1884" s="37"/>
      <c r="R1884" s="37"/>
      <c r="S1884" s="40">
        <f t="shared" si="954"/>
        <v>0</v>
      </c>
      <c r="U1884" s="40">
        <f t="shared" si="966"/>
        <v>0</v>
      </c>
      <c r="V1884" s="40">
        <f t="shared" si="967"/>
        <v>0</v>
      </c>
      <c r="W1884" s="40">
        <f t="shared" si="968"/>
        <v>0</v>
      </c>
      <c r="X1884" s="40">
        <f t="shared" si="969"/>
        <v>0</v>
      </c>
      <c r="Y1884" s="40">
        <f t="shared" si="970"/>
        <v>0</v>
      </c>
      <c r="Z1884" s="40">
        <f t="shared" si="971"/>
        <v>0</v>
      </c>
      <c r="AA1884" s="40">
        <f t="shared" si="958"/>
        <v>0</v>
      </c>
      <c r="AC1884" s="41"/>
      <c r="AD1884" s="37"/>
      <c r="AE1884" s="37"/>
      <c r="AF1884" s="37"/>
      <c r="AG1884" s="37"/>
      <c r="AH1884" s="37"/>
      <c r="AI1884" s="35">
        <f t="shared" si="959"/>
        <v>0</v>
      </c>
      <c r="AK1884" s="35">
        <f t="shared" si="972"/>
        <v>0</v>
      </c>
      <c r="AL1884" s="35">
        <f t="shared" si="973"/>
        <v>0</v>
      </c>
      <c r="AM1884" s="35">
        <f t="shared" si="974"/>
        <v>0</v>
      </c>
      <c r="AN1884" s="35">
        <f t="shared" si="975"/>
        <v>0</v>
      </c>
      <c r="AO1884" s="35">
        <f t="shared" si="976"/>
        <v>0</v>
      </c>
      <c r="AP1884" s="35">
        <f t="shared" si="977"/>
        <v>0</v>
      </c>
      <c r="AQ1884" s="35">
        <f t="shared" si="965"/>
        <v>0</v>
      </c>
      <c r="AS1884" s="36"/>
    </row>
    <row r="1885" spans="2:45" hidden="1">
      <c r="B1885" s="316"/>
      <c r="C1885" s="316"/>
      <c r="D1885" s="319"/>
      <c r="E1885" s="319"/>
      <c r="G1885" s="36"/>
      <c r="H1885" s="37"/>
      <c r="I1885" s="41"/>
      <c r="J1885" s="36"/>
      <c r="K1885" s="36"/>
      <c r="L1885" s="38"/>
      <c r="M1885" s="37"/>
      <c r="N1885" s="36"/>
      <c r="O1885" s="37"/>
      <c r="P1885" s="36"/>
      <c r="Q1885" s="37"/>
      <c r="R1885" s="37"/>
      <c r="S1885" s="40">
        <f t="shared" si="954"/>
        <v>0</v>
      </c>
      <c r="U1885" s="40">
        <f t="shared" si="966"/>
        <v>0</v>
      </c>
      <c r="V1885" s="40">
        <f t="shared" si="967"/>
        <v>0</v>
      </c>
      <c r="W1885" s="40">
        <f t="shared" si="968"/>
        <v>0</v>
      </c>
      <c r="X1885" s="40">
        <f t="shared" si="969"/>
        <v>0</v>
      </c>
      <c r="Y1885" s="40">
        <f t="shared" si="970"/>
        <v>0</v>
      </c>
      <c r="Z1885" s="40">
        <f t="shared" si="971"/>
        <v>0</v>
      </c>
      <c r="AA1885" s="40">
        <f t="shared" si="958"/>
        <v>0</v>
      </c>
      <c r="AC1885" s="41"/>
      <c r="AD1885" s="37"/>
      <c r="AE1885" s="37"/>
      <c r="AF1885" s="37"/>
      <c r="AG1885" s="37"/>
      <c r="AH1885" s="37"/>
      <c r="AI1885" s="35">
        <f t="shared" si="959"/>
        <v>0</v>
      </c>
      <c r="AK1885" s="35">
        <f t="shared" si="972"/>
        <v>0</v>
      </c>
      <c r="AL1885" s="35">
        <f t="shared" si="973"/>
        <v>0</v>
      </c>
      <c r="AM1885" s="35">
        <f t="shared" si="974"/>
        <v>0</v>
      </c>
      <c r="AN1885" s="35">
        <f t="shared" si="975"/>
        <v>0</v>
      </c>
      <c r="AO1885" s="35">
        <f t="shared" si="976"/>
        <v>0</v>
      </c>
      <c r="AP1885" s="35">
        <f t="shared" si="977"/>
        <v>0</v>
      </c>
      <c r="AQ1885" s="35">
        <f t="shared" si="965"/>
        <v>0</v>
      </c>
      <c r="AS1885" s="36"/>
    </row>
    <row r="1886" spans="2:45" hidden="1">
      <c r="B1886" s="316"/>
      <c r="C1886" s="316"/>
      <c r="D1886" s="319"/>
      <c r="E1886" s="319"/>
      <c r="G1886" s="36"/>
      <c r="H1886" s="37"/>
      <c r="I1886" s="41"/>
      <c r="J1886" s="36"/>
      <c r="K1886" s="36"/>
      <c r="L1886" s="38"/>
      <c r="M1886" s="37"/>
      <c r="N1886" s="36"/>
      <c r="O1886" s="37"/>
      <c r="P1886" s="36"/>
      <c r="Q1886" s="37"/>
      <c r="R1886" s="37"/>
      <c r="S1886" s="40">
        <f t="shared" si="954"/>
        <v>0</v>
      </c>
      <c r="U1886" s="40">
        <f t="shared" si="966"/>
        <v>0</v>
      </c>
      <c r="V1886" s="40">
        <f t="shared" si="967"/>
        <v>0</v>
      </c>
      <c r="W1886" s="40">
        <f t="shared" si="968"/>
        <v>0</v>
      </c>
      <c r="X1886" s="40">
        <f t="shared" si="969"/>
        <v>0</v>
      </c>
      <c r="Y1886" s="40">
        <f t="shared" si="970"/>
        <v>0</v>
      </c>
      <c r="Z1886" s="40">
        <f t="shared" si="971"/>
        <v>0</v>
      </c>
      <c r="AA1886" s="40">
        <f t="shared" si="958"/>
        <v>0</v>
      </c>
      <c r="AC1886" s="41"/>
      <c r="AD1886" s="37"/>
      <c r="AE1886" s="37"/>
      <c r="AF1886" s="37"/>
      <c r="AG1886" s="37"/>
      <c r="AH1886" s="37"/>
      <c r="AI1886" s="35">
        <f t="shared" si="959"/>
        <v>0</v>
      </c>
      <c r="AK1886" s="35">
        <f t="shared" si="972"/>
        <v>0</v>
      </c>
      <c r="AL1886" s="35">
        <f t="shared" si="973"/>
        <v>0</v>
      </c>
      <c r="AM1886" s="35">
        <f t="shared" si="974"/>
        <v>0</v>
      </c>
      <c r="AN1886" s="35">
        <f t="shared" si="975"/>
        <v>0</v>
      </c>
      <c r="AO1886" s="35">
        <f t="shared" si="976"/>
        <v>0</v>
      </c>
      <c r="AP1886" s="35">
        <f t="shared" si="977"/>
        <v>0</v>
      </c>
      <c r="AQ1886" s="35">
        <f t="shared" si="965"/>
        <v>0</v>
      </c>
      <c r="AS1886" s="36"/>
    </row>
    <row r="1887" spans="2:45" hidden="1">
      <c r="B1887" s="316"/>
      <c r="C1887" s="316"/>
      <c r="D1887" s="319"/>
      <c r="E1887" s="319"/>
      <c r="G1887" s="36"/>
      <c r="H1887" s="37"/>
      <c r="I1887" s="41"/>
      <c r="J1887" s="36"/>
      <c r="K1887" s="36"/>
      <c r="L1887" s="38"/>
      <c r="M1887" s="37"/>
      <c r="N1887" s="36"/>
      <c r="O1887" s="37"/>
      <c r="P1887" s="36"/>
      <c r="Q1887" s="37"/>
      <c r="R1887" s="37"/>
      <c r="S1887" s="40">
        <f t="shared" si="954"/>
        <v>0</v>
      </c>
      <c r="U1887" s="40">
        <f t="shared" si="966"/>
        <v>0</v>
      </c>
      <c r="V1887" s="40">
        <f t="shared" si="967"/>
        <v>0</v>
      </c>
      <c r="W1887" s="40">
        <f t="shared" si="968"/>
        <v>0</v>
      </c>
      <c r="X1887" s="40">
        <f t="shared" si="969"/>
        <v>0</v>
      </c>
      <c r="Y1887" s="40">
        <f t="shared" si="970"/>
        <v>0</v>
      </c>
      <c r="Z1887" s="40">
        <f t="shared" si="971"/>
        <v>0</v>
      </c>
      <c r="AA1887" s="40">
        <f t="shared" si="958"/>
        <v>0</v>
      </c>
      <c r="AC1887" s="41"/>
      <c r="AD1887" s="37"/>
      <c r="AE1887" s="37"/>
      <c r="AF1887" s="37"/>
      <c r="AG1887" s="37"/>
      <c r="AH1887" s="37"/>
      <c r="AI1887" s="35">
        <f t="shared" si="959"/>
        <v>0</v>
      </c>
      <c r="AK1887" s="35">
        <f t="shared" si="972"/>
        <v>0</v>
      </c>
      <c r="AL1887" s="35">
        <f t="shared" si="973"/>
        <v>0</v>
      </c>
      <c r="AM1887" s="35">
        <f t="shared" si="974"/>
        <v>0</v>
      </c>
      <c r="AN1887" s="35">
        <f t="shared" si="975"/>
        <v>0</v>
      </c>
      <c r="AO1887" s="35">
        <f t="shared" si="976"/>
        <v>0</v>
      </c>
      <c r="AP1887" s="35">
        <f t="shared" si="977"/>
        <v>0</v>
      </c>
      <c r="AQ1887" s="35">
        <f t="shared" si="965"/>
        <v>0</v>
      </c>
      <c r="AS1887" s="36"/>
    </row>
    <row r="1888" spans="2:45" hidden="1">
      <c r="B1888" s="316"/>
      <c r="C1888" s="316"/>
      <c r="D1888" s="319"/>
      <c r="E1888" s="319"/>
      <c r="G1888" s="36"/>
      <c r="H1888" s="37"/>
      <c r="I1888" s="41"/>
      <c r="J1888" s="36"/>
      <c r="K1888" s="36"/>
      <c r="L1888" s="38"/>
      <c r="M1888" s="37"/>
      <c r="N1888" s="36"/>
      <c r="O1888" s="37"/>
      <c r="P1888" s="36"/>
      <c r="Q1888" s="37"/>
      <c r="R1888" s="37"/>
      <c r="S1888" s="40">
        <f t="shared" si="954"/>
        <v>0</v>
      </c>
      <c r="U1888" s="40">
        <f t="shared" si="966"/>
        <v>0</v>
      </c>
      <c r="V1888" s="40">
        <f t="shared" si="967"/>
        <v>0</v>
      </c>
      <c r="W1888" s="40">
        <f t="shared" si="968"/>
        <v>0</v>
      </c>
      <c r="X1888" s="40">
        <f t="shared" si="969"/>
        <v>0</v>
      </c>
      <c r="Y1888" s="40">
        <f t="shared" si="970"/>
        <v>0</v>
      </c>
      <c r="Z1888" s="40">
        <f t="shared" si="971"/>
        <v>0</v>
      </c>
      <c r="AA1888" s="40">
        <f t="shared" si="958"/>
        <v>0</v>
      </c>
      <c r="AC1888" s="41"/>
      <c r="AD1888" s="37"/>
      <c r="AE1888" s="37"/>
      <c r="AF1888" s="37"/>
      <c r="AG1888" s="37"/>
      <c r="AH1888" s="37"/>
      <c r="AI1888" s="35">
        <f t="shared" si="959"/>
        <v>0</v>
      </c>
      <c r="AK1888" s="35">
        <f t="shared" si="972"/>
        <v>0</v>
      </c>
      <c r="AL1888" s="35">
        <f t="shared" si="973"/>
        <v>0</v>
      </c>
      <c r="AM1888" s="35">
        <f t="shared" si="974"/>
        <v>0</v>
      </c>
      <c r="AN1888" s="35">
        <f t="shared" si="975"/>
        <v>0</v>
      </c>
      <c r="AO1888" s="35">
        <f t="shared" si="976"/>
        <v>0</v>
      </c>
      <c r="AP1888" s="35">
        <f t="shared" si="977"/>
        <v>0</v>
      </c>
      <c r="AQ1888" s="35">
        <f t="shared" si="965"/>
        <v>0</v>
      </c>
      <c r="AS1888" s="36"/>
    </row>
    <row r="1889" spans="2:45" hidden="1">
      <c r="B1889" s="316"/>
      <c r="C1889" s="316"/>
      <c r="D1889" s="319"/>
      <c r="E1889" s="319"/>
      <c r="G1889" s="36"/>
      <c r="H1889" s="37"/>
      <c r="I1889" s="41"/>
      <c r="J1889" s="36"/>
      <c r="K1889" s="36"/>
      <c r="L1889" s="38"/>
      <c r="M1889" s="37"/>
      <c r="N1889" s="36"/>
      <c r="O1889" s="37"/>
      <c r="P1889" s="36"/>
      <c r="Q1889" s="37"/>
      <c r="R1889" s="37"/>
      <c r="S1889" s="40">
        <f t="shared" si="954"/>
        <v>0</v>
      </c>
      <c r="U1889" s="40">
        <f t="shared" si="966"/>
        <v>0</v>
      </c>
      <c r="V1889" s="40">
        <f t="shared" si="967"/>
        <v>0</v>
      </c>
      <c r="W1889" s="40">
        <f t="shared" si="968"/>
        <v>0</v>
      </c>
      <c r="X1889" s="40">
        <f t="shared" si="969"/>
        <v>0</v>
      </c>
      <c r="Y1889" s="40">
        <f t="shared" si="970"/>
        <v>0</v>
      </c>
      <c r="Z1889" s="40">
        <f t="shared" si="971"/>
        <v>0</v>
      </c>
      <c r="AA1889" s="40">
        <f t="shared" si="958"/>
        <v>0</v>
      </c>
      <c r="AC1889" s="41"/>
      <c r="AD1889" s="37"/>
      <c r="AE1889" s="37"/>
      <c r="AF1889" s="37"/>
      <c r="AG1889" s="37"/>
      <c r="AH1889" s="37"/>
      <c r="AI1889" s="35">
        <f t="shared" si="959"/>
        <v>0</v>
      </c>
      <c r="AK1889" s="35">
        <f t="shared" si="972"/>
        <v>0</v>
      </c>
      <c r="AL1889" s="35">
        <f t="shared" si="973"/>
        <v>0</v>
      </c>
      <c r="AM1889" s="35">
        <f t="shared" si="974"/>
        <v>0</v>
      </c>
      <c r="AN1889" s="35">
        <f t="shared" si="975"/>
        <v>0</v>
      </c>
      <c r="AO1889" s="35">
        <f t="shared" si="976"/>
        <v>0</v>
      </c>
      <c r="AP1889" s="35">
        <f t="shared" si="977"/>
        <v>0</v>
      </c>
      <c r="AQ1889" s="35">
        <f t="shared" si="965"/>
        <v>0</v>
      </c>
      <c r="AS1889" s="36"/>
    </row>
    <row r="1890" spans="2:45" hidden="1">
      <c r="B1890" s="316"/>
      <c r="C1890" s="316"/>
      <c r="D1890" s="319"/>
      <c r="E1890" s="319"/>
      <c r="G1890" s="36"/>
      <c r="H1890" s="37"/>
      <c r="I1890" s="41"/>
      <c r="J1890" s="36"/>
      <c r="K1890" s="36"/>
      <c r="L1890" s="38"/>
      <c r="M1890" s="37"/>
      <c r="N1890" s="36"/>
      <c r="O1890" s="37"/>
      <c r="P1890" s="36"/>
      <c r="Q1890" s="37"/>
      <c r="R1890" s="37"/>
      <c r="S1890" s="40">
        <f t="shared" si="954"/>
        <v>0</v>
      </c>
      <c r="U1890" s="40">
        <f t="shared" si="966"/>
        <v>0</v>
      </c>
      <c r="V1890" s="40">
        <f t="shared" si="967"/>
        <v>0</v>
      </c>
      <c r="W1890" s="40">
        <f t="shared" si="968"/>
        <v>0</v>
      </c>
      <c r="X1890" s="40">
        <f t="shared" si="969"/>
        <v>0</v>
      </c>
      <c r="Y1890" s="40">
        <f t="shared" si="970"/>
        <v>0</v>
      </c>
      <c r="Z1890" s="40">
        <f t="shared" si="971"/>
        <v>0</v>
      </c>
      <c r="AA1890" s="40">
        <f t="shared" si="958"/>
        <v>0</v>
      </c>
      <c r="AC1890" s="41"/>
      <c r="AD1890" s="37"/>
      <c r="AE1890" s="37"/>
      <c r="AF1890" s="37"/>
      <c r="AG1890" s="37"/>
      <c r="AH1890" s="37"/>
      <c r="AI1890" s="35">
        <f t="shared" si="959"/>
        <v>0</v>
      </c>
      <c r="AK1890" s="35">
        <f t="shared" si="972"/>
        <v>0</v>
      </c>
      <c r="AL1890" s="35">
        <f t="shared" si="973"/>
        <v>0</v>
      </c>
      <c r="AM1890" s="35">
        <f t="shared" si="974"/>
        <v>0</v>
      </c>
      <c r="AN1890" s="35">
        <f t="shared" si="975"/>
        <v>0</v>
      </c>
      <c r="AO1890" s="35">
        <f t="shared" si="976"/>
        <v>0</v>
      </c>
      <c r="AP1890" s="35">
        <f t="shared" si="977"/>
        <v>0</v>
      </c>
      <c r="AQ1890" s="35">
        <f t="shared" si="965"/>
        <v>0</v>
      </c>
      <c r="AS1890" s="36"/>
    </row>
    <row r="1891" spans="2:45" hidden="1">
      <c r="B1891" s="316"/>
      <c r="C1891" s="316"/>
      <c r="D1891" s="319"/>
      <c r="E1891" s="319"/>
      <c r="G1891" s="36"/>
      <c r="H1891" s="37"/>
      <c r="I1891" s="41"/>
      <c r="J1891" s="36"/>
      <c r="K1891" s="36"/>
      <c r="L1891" s="38"/>
      <c r="M1891" s="37"/>
      <c r="N1891" s="36"/>
      <c r="O1891" s="37"/>
      <c r="P1891" s="36"/>
      <c r="Q1891" s="37"/>
      <c r="R1891" s="37"/>
      <c r="S1891" s="40">
        <f t="shared" si="954"/>
        <v>0</v>
      </c>
      <c r="U1891" s="40">
        <f t="shared" si="966"/>
        <v>0</v>
      </c>
      <c r="V1891" s="40">
        <f t="shared" si="967"/>
        <v>0</v>
      </c>
      <c r="W1891" s="40">
        <f t="shared" si="968"/>
        <v>0</v>
      </c>
      <c r="X1891" s="40">
        <f t="shared" si="969"/>
        <v>0</v>
      </c>
      <c r="Y1891" s="40">
        <f t="shared" si="970"/>
        <v>0</v>
      </c>
      <c r="Z1891" s="40">
        <f t="shared" si="971"/>
        <v>0</v>
      </c>
      <c r="AA1891" s="40">
        <f t="shared" si="958"/>
        <v>0</v>
      </c>
      <c r="AC1891" s="41"/>
      <c r="AD1891" s="37"/>
      <c r="AE1891" s="37"/>
      <c r="AF1891" s="37"/>
      <c r="AG1891" s="37"/>
      <c r="AH1891" s="37"/>
      <c r="AI1891" s="35">
        <f t="shared" si="959"/>
        <v>0</v>
      </c>
      <c r="AK1891" s="35">
        <f t="shared" si="972"/>
        <v>0</v>
      </c>
      <c r="AL1891" s="35">
        <f t="shared" si="973"/>
        <v>0</v>
      </c>
      <c r="AM1891" s="35">
        <f t="shared" si="974"/>
        <v>0</v>
      </c>
      <c r="AN1891" s="35">
        <f t="shared" si="975"/>
        <v>0</v>
      </c>
      <c r="AO1891" s="35">
        <f t="shared" si="976"/>
        <v>0</v>
      </c>
      <c r="AP1891" s="35">
        <f t="shared" si="977"/>
        <v>0</v>
      </c>
      <c r="AQ1891" s="35">
        <f t="shared" si="965"/>
        <v>0</v>
      </c>
      <c r="AS1891" s="36"/>
    </row>
    <row r="1892" spans="2:45" hidden="1">
      <c r="B1892" s="316"/>
      <c r="C1892" s="316"/>
      <c r="D1892" s="319"/>
      <c r="E1892" s="319"/>
      <c r="G1892" s="36"/>
      <c r="H1892" s="37"/>
      <c r="I1892" s="41"/>
      <c r="J1892" s="36"/>
      <c r="K1892" s="36"/>
      <c r="L1892" s="38"/>
      <c r="M1892" s="37"/>
      <c r="N1892" s="36"/>
      <c r="O1892" s="37"/>
      <c r="P1892" s="36"/>
      <c r="Q1892" s="37"/>
      <c r="R1892" s="37"/>
      <c r="S1892" s="40">
        <f t="shared" si="954"/>
        <v>0</v>
      </c>
      <c r="U1892" s="40">
        <f t="shared" si="966"/>
        <v>0</v>
      </c>
      <c r="V1892" s="40">
        <f t="shared" si="967"/>
        <v>0</v>
      </c>
      <c r="W1892" s="40">
        <f t="shared" si="968"/>
        <v>0</v>
      </c>
      <c r="X1892" s="40">
        <f t="shared" si="969"/>
        <v>0</v>
      </c>
      <c r="Y1892" s="40">
        <f t="shared" si="970"/>
        <v>0</v>
      </c>
      <c r="Z1892" s="40">
        <f t="shared" si="971"/>
        <v>0</v>
      </c>
      <c r="AA1892" s="40">
        <f t="shared" si="958"/>
        <v>0</v>
      </c>
      <c r="AC1892" s="41"/>
      <c r="AD1892" s="37"/>
      <c r="AE1892" s="37"/>
      <c r="AF1892" s="37"/>
      <c r="AG1892" s="37"/>
      <c r="AH1892" s="37"/>
      <c r="AI1892" s="35">
        <f t="shared" si="959"/>
        <v>0</v>
      </c>
      <c r="AK1892" s="35">
        <f t="shared" si="972"/>
        <v>0</v>
      </c>
      <c r="AL1892" s="35">
        <f t="shared" si="973"/>
        <v>0</v>
      </c>
      <c r="AM1892" s="35">
        <f t="shared" si="974"/>
        <v>0</v>
      </c>
      <c r="AN1892" s="35">
        <f t="shared" si="975"/>
        <v>0</v>
      </c>
      <c r="AO1892" s="35">
        <f t="shared" si="976"/>
        <v>0</v>
      </c>
      <c r="AP1892" s="35">
        <f t="shared" si="977"/>
        <v>0</v>
      </c>
      <c r="AQ1892" s="35">
        <f t="shared" si="965"/>
        <v>0</v>
      </c>
      <c r="AS1892" s="36"/>
    </row>
    <row r="1893" spans="2:45" hidden="1">
      <c r="B1893" s="316"/>
      <c r="C1893" s="316"/>
      <c r="D1893" s="319"/>
      <c r="E1893" s="319"/>
      <c r="G1893" s="36"/>
      <c r="H1893" s="37"/>
      <c r="I1893" s="41"/>
      <c r="J1893" s="36"/>
      <c r="K1893" s="36"/>
      <c r="L1893" s="38"/>
      <c r="M1893" s="37"/>
      <c r="N1893" s="36"/>
      <c r="O1893" s="37"/>
      <c r="P1893" s="36"/>
      <c r="Q1893" s="37"/>
      <c r="R1893" s="37"/>
      <c r="S1893" s="40">
        <f t="shared" si="954"/>
        <v>0</v>
      </c>
      <c r="U1893" s="40">
        <f t="shared" si="966"/>
        <v>0</v>
      </c>
      <c r="V1893" s="40">
        <f t="shared" si="967"/>
        <v>0</v>
      </c>
      <c r="W1893" s="40">
        <f t="shared" si="968"/>
        <v>0</v>
      </c>
      <c r="X1893" s="40">
        <f t="shared" si="969"/>
        <v>0</v>
      </c>
      <c r="Y1893" s="40">
        <f t="shared" si="970"/>
        <v>0</v>
      </c>
      <c r="Z1893" s="40">
        <f t="shared" si="971"/>
        <v>0</v>
      </c>
      <c r="AA1893" s="40">
        <f t="shared" si="958"/>
        <v>0</v>
      </c>
      <c r="AC1893" s="41"/>
      <c r="AD1893" s="37"/>
      <c r="AE1893" s="37"/>
      <c r="AF1893" s="37"/>
      <c r="AG1893" s="37"/>
      <c r="AH1893" s="37"/>
      <c r="AI1893" s="35">
        <f t="shared" si="959"/>
        <v>0</v>
      </c>
      <c r="AK1893" s="35">
        <f t="shared" si="972"/>
        <v>0</v>
      </c>
      <c r="AL1893" s="35">
        <f t="shared" si="973"/>
        <v>0</v>
      </c>
      <c r="AM1893" s="35">
        <f t="shared" si="974"/>
        <v>0</v>
      </c>
      <c r="AN1893" s="35">
        <f t="shared" si="975"/>
        <v>0</v>
      </c>
      <c r="AO1893" s="35">
        <f t="shared" si="976"/>
        <v>0</v>
      </c>
      <c r="AP1893" s="35">
        <f t="shared" si="977"/>
        <v>0</v>
      </c>
      <c r="AQ1893" s="35">
        <f t="shared" si="965"/>
        <v>0</v>
      </c>
      <c r="AS1893" s="36"/>
    </row>
    <row r="1894" spans="2:45" hidden="1">
      <c r="B1894" s="316"/>
      <c r="C1894" s="316"/>
      <c r="D1894" s="319"/>
      <c r="E1894" s="319"/>
      <c r="G1894" s="36"/>
      <c r="H1894" s="37"/>
      <c r="I1894" s="41"/>
      <c r="J1894" s="36"/>
      <c r="K1894" s="36"/>
      <c r="L1894" s="38"/>
      <c r="M1894" s="37"/>
      <c r="N1894" s="36"/>
      <c r="O1894" s="37"/>
      <c r="P1894" s="36"/>
      <c r="Q1894" s="37"/>
      <c r="R1894" s="37"/>
      <c r="S1894" s="40">
        <f t="shared" si="954"/>
        <v>0</v>
      </c>
      <c r="U1894" s="40">
        <f t="shared" si="966"/>
        <v>0</v>
      </c>
      <c r="V1894" s="40">
        <f t="shared" si="967"/>
        <v>0</v>
      </c>
      <c r="W1894" s="40">
        <f t="shared" si="968"/>
        <v>0</v>
      </c>
      <c r="X1894" s="40">
        <f t="shared" si="969"/>
        <v>0</v>
      </c>
      <c r="Y1894" s="40">
        <f t="shared" si="970"/>
        <v>0</v>
      </c>
      <c r="Z1894" s="40">
        <f t="shared" si="971"/>
        <v>0</v>
      </c>
      <c r="AA1894" s="40">
        <f t="shared" si="958"/>
        <v>0</v>
      </c>
      <c r="AC1894" s="41"/>
      <c r="AD1894" s="37"/>
      <c r="AE1894" s="37"/>
      <c r="AF1894" s="37"/>
      <c r="AG1894" s="37"/>
      <c r="AH1894" s="37"/>
      <c r="AI1894" s="35">
        <f t="shared" si="959"/>
        <v>0</v>
      </c>
      <c r="AK1894" s="35">
        <f t="shared" si="972"/>
        <v>0</v>
      </c>
      <c r="AL1894" s="35">
        <f t="shared" si="973"/>
        <v>0</v>
      </c>
      <c r="AM1894" s="35">
        <f t="shared" si="974"/>
        <v>0</v>
      </c>
      <c r="AN1894" s="35">
        <f t="shared" si="975"/>
        <v>0</v>
      </c>
      <c r="AO1894" s="35">
        <f t="shared" si="976"/>
        <v>0</v>
      </c>
      <c r="AP1894" s="35">
        <f t="shared" si="977"/>
        <v>0</v>
      </c>
      <c r="AQ1894" s="35">
        <f t="shared" si="965"/>
        <v>0</v>
      </c>
      <c r="AS1894" s="36"/>
    </row>
    <row r="1895" spans="2:45" ht="30.95" hidden="1" customHeight="1">
      <c r="B1895" s="307"/>
      <c r="C1895" s="314"/>
      <c r="D1895" s="309">
        <f>D1855</f>
        <v>0</v>
      </c>
      <c r="E1895" s="310"/>
      <c r="G1895" s="307">
        <f t="shared" ref="G1895:I1895" si="978">SUM(G1855:G1894)</f>
        <v>0</v>
      </c>
      <c r="H1895" s="311">
        <f>SUM(H1855:H1894)</f>
        <v>0</v>
      </c>
      <c r="I1895" s="311">
        <f t="shared" si="978"/>
        <v>0</v>
      </c>
      <c r="J1895" s="307"/>
      <c r="K1895" s="307"/>
      <c r="L1895" s="315"/>
      <c r="M1895" s="311">
        <f>SUM(M1855:M1894)</f>
        <v>0</v>
      </c>
      <c r="N1895" s="307"/>
      <c r="O1895" s="311">
        <f>SUM(O1855:O1894)</f>
        <v>0</v>
      </c>
      <c r="P1895" s="307"/>
      <c r="Q1895" s="311">
        <f t="shared" ref="Q1895" si="979">SUM(Q1855:Q1894)</f>
        <v>0</v>
      </c>
      <c r="R1895" s="311">
        <f t="shared" ref="R1895" si="980">SUM(R1855:R1894)</f>
        <v>0</v>
      </c>
      <c r="S1895" s="311">
        <f>SUM(S1855:S1894)</f>
        <v>0</v>
      </c>
      <c r="T1895" s="313"/>
      <c r="U1895" s="311">
        <f>SUM(U1855:U1894)</f>
        <v>0</v>
      </c>
      <c r="V1895" s="311">
        <f t="shared" ref="V1895:AA1895" si="981">SUM(V1855:V1894)</f>
        <v>0</v>
      </c>
      <c r="W1895" s="311">
        <f t="shared" si="981"/>
        <v>0</v>
      </c>
      <c r="X1895" s="311">
        <f t="shared" si="981"/>
        <v>0</v>
      </c>
      <c r="Y1895" s="311">
        <f t="shared" si="981"/>
        <v>0</v>
      </c>
      <c r="Z1895" s="311">
        <f t="shared" si="981"/>
        <v>0</v>
      </c>
      <c r="AA1895" s="311">
        <f t="shared" si="981"/>
        <v>0</v>
      </c>
      <c r="AC1895" s="311">
        <f>SUM(AC1855:AC1894)</f>
        <v>0</v>
      </c>
      <c r="AD1895" s="311">
        <f t="shared" ref="AD1895:AI1895" si="982">SUM(AD1855:AD1894)</f>
        <v>0</v>
      </c>
      <c r="AE1895" s="311">
        <f t="shared" si="982"/>
        <v>0</v>
      </c>
      <c r="AF1895" s="311">
        <f t="shared" si="982"/>
        <v>0</v>
      </c>
      <c r="AG1895" s="311">
        <f t="shared" si="982"/>
        <v>0</v>
      </c>
      <c r="AH1895" s="311">
        <f t="shared" si="982"/>
        <v>0</v>
      </c>
      <c r="AI1895" s="311">
        <f t="shared" si="982"/>
        <v>0</v>
      </c>
      <c r="AK1895" s="311">
        <f>SUM(AK1855:AK1894)</f>
        <v>0</v>
      </c>
      <c r="AL1895" s="311">
        <f t="shared" ref="AL1895:AQ1895" si="983">SUM(AL1855:AL1894)</f>
        <v>0</v>
      </c>
      <c r="AM1895" s="311">
        <f t="shared" si="983"/>
        <v>0</v>
      </c>
      <c r="AN1895" s="311">
        <f t="shared" si="983"/>
        <v>0</v>
      </c>
      <c r="AO1895" s="311">
        <f t="shared" si="983"/>
        <v>0</v>
      </c>
      <c r="AP1895" s="311">
        <f t="shared" si="983"/>
        <v>0</v>
      </c>
      <c r="AQ1895" s="311">
        <f t="shared" si="983"/>
        <v>0</v>
      </c>
      <c r="AS1895" s="36"/>
    </row>
    <row r="1896" spans="2:45" hidden="1">
      <c r="M1896" s="4"/>
    </row>
    <row r="1897" spans="2:45" hidden="1">
      <c r="B1897" s="36"/>
      <c r="C1897" s="316" t="str">
        <f>'Salary Calc &amp; Services Offered'!A60</f>
        <v>Service 46</v>
      </c>
      <c r="D1897" s="28">
        <v>0</v>
      </c>
      <c r="E1897" s="29">
        <v>0</v>
      </c>
      <c r="G1897" s="409"/>
      <c r="H1897" s="30"/>
      <c r="I1897" s="40">
        <f>'Salary Calc &amp; Services Offered'!JV60</f>
        <v>0</v>
      </c>
      <c r="J1897" s="36"/>
      <c r="K1897" s="36"/>
      <c r="L1897" s="38"/>
      <c r="M1897" s="39"/>
      <c r="N1897" s="36"/>
      <c r="O1897" s="39"/>
      <c r="P1897" s="36"/>
      <c r="Q1897" s="31"/>
      <c r="R1897" s="37"/>
      <c r="S1897" s="40">
        <f t="shared" ref="S1897:S1936" si="984">H1897+I1897+O1897+M1897+Q1897+R1897</f>
        <v>0</v>
      </c>
      <c r="U1897" s="40">
        <f>IFERROR(H1897/$D$1897,0)</f>
        <v>0</v>
      </c>
      <c r="V1897" s="40">
        <f t="shared" ref="V1897" si="985">IFERROR(I1897/$D$1645,0)</f>
        <v>0</v>
      </c>
      <c r="W1897" s="40">
        <f t="shared" ref="W1897" si="986">IFERROR(O1897/$D$1645,0)</f>
        <v>0</v>
      </c>
      <c r="X1897" s="40">
        <f t="shared" ref="X1897" si="987">IFERROR(M1897/$D$1645,0)</f>
        <v>0</v>
      </c>
      <c r="Y1897" s="40">
        <f>IFERROR(Q1897/$D$1645,0)</f>
        <v>0</v>
      </c>
      <c r="Z1897" s="40">
        <f>IFERROR(R1897/$D$1645,0)</f>
        <v>0</v>
      </c>
      <c r="AA1897" s="40">
        <f t="shared" ref="AA1897:AA1936" si="988">SUM(U1897:Z1897)</f>
        <v>0</v>
      </c>
      <c r="AC1897" s="41">
        <f>IF('Salary Calc &amp; Services Offered'!JW124&lt;0,0,'Salary Calc &amp; Services Offered'!JW124)</f>
        <v>0</v>
      </c>
      <c r="AD1897" s="37"/>
      <c r="AE1897" s="37"/>
      <c r="AF1897" s="37"/>
      <c r="AG1897" s="37"/>
      <c r="AH1897" s="37"/>
      <c r="AI1897" s="35">
        <f t="shared" ref="AI1897:AI1936" si="989">SUM(AC1897:AH1897)</f>
        <v>0</v>
      </c>
      <c r="AK1897" s="35">
        <f>IFERROR(AC1897/$D$1897,0)</f>
        <v>0</v>
      </c>
      <c r="AL1897" s="35">
        <f t="shared" ref="AL1897" si="990">IFERROR(AD1897/$D$1645,0)</f>
        <v>0</v>
      </c>
      <c r="AM1897" s="35">
        <f t="shared" ref="AM1897" si="991">IFERROR(AE1897/$D$1645,0)</f>
        <v>0</v>
      </c>
      <c r="AN1897" s="35">
        <f t="shared" ref="AN1897" si="992">IFERROR(AF1897/$D$1645,0)</f>
        <v>0</v>
      </c>
      <c r="AO1897" s="35">
        <f t="shared" ref="AO1897" si="993">IFERROR(AG1897/$D$1645,0)</f>
        <v>0</v>
      </c>
      <c r="AP1897" s="35">
        <f t="shared" ref="AP1897" si="994">IFERROR(AH1897/$D$1645,0)</f>
        <v>0</v>
      </c>
      <c r="AQ1897" s="35">
        <f t="shared" ref="AQ1897:AQ1936" si="995">SUM(AK1897:AP1897)</f>
        <v>0</v>
      </c>
      <c r="AS1897" s="36"/>
    </row>
    <row r="1898" spans="2:45" hidden="1">
      <c r="B1898" s="320"/>
      <c r="C1898" s="320"/>
      <c r="D1898" s="321"/>
      <c r="E1898" s="321"/>
      <c r="G1898" s="36"/>
      <c r="H1898" s="34"/>
      <c r="I1898" s="40"/>
      <c r="J1898" s="36"/>
      <c r="K1898" s="36"/>
      <c r="L1898" s="38"/>
      <c r="M1898" s="39"/>
      <c r="N1898" s="36"/>
      <c r="O1898" s="39"/>
      <c r="P1898" s="36"/>
      <c r="Q1898" s="39"/>
      <c r="R1898" s="37"/>
      <c r="S1898" s="40">
        <f t="shared" si="984"/>
        <v>0</v>
      </c>
      <c r="U1898" s="40">
        <f t="shared" ref="U1898:U1936" si="996">IFERROR(H1898/$D$1897,0)</f>
        <v>0</v>
      </c>
      <c r="V1898" s="40">
        <f t="shared" ref="V1898:V1936" si="997">IFERROR(I1898/$D$1897,0)</f>
        <v>0</v>
      </c>
      <c r="W1898" s="40">
        <f t="shared" ref="W1898:W1936" si="998">IFERROR(J1898/$D$1897,0)</f>
        <v>0</v>
      </c>
      <c r="X1898" s="40">
        <f t="shared" ref="X1898:X1936" si="999">IFERROR(K1898/$D$1897,0)</f>
        <v>0</v>
      </c>
      <c r="Y1898" s="40">
        <f t="shared" ref="Y1898:Y1936" si="1000">IFERROR(L1898/$D$1897,0)</f>
        <v>0</v>
      </c>
      <c r="Z1898" s="40">
        <f t="shared" ref="Z1898:Z1936" si="1001">IFERROR(M1898/$D$1897,0)</f>
        <v>0</v>
      </c>
      <c r="AA1898" s="40">
        <f t="shared" si="988"/>
        <v>0</v>
      </c>
      <c r="AC1898" s="35"/>
      <c r="AD1898" s="32"/>
      <c r="AE1898" s="32"/>
      <c r="AF1898" s="32"/>
      <c r="AG1898" s="32"/>
      <c r="AH1898" s="32"/>
      <c r="AI1898" s="35">
        <f t="shared" si="989"/>
        <v>0</v>
      </c>
      <c r="AK1898" s="35">
        <f t="shared" ref="AK1898:AK1936" si="1002">IFERROR(AC1898/$D$1897,0)</f>
        <v>0</v>
      </c>
      <c r="AL1898" s="35">
        <f t="shared" ref="AL1898:AL1936" si="1003">IFERROR(AD1898/$D$1897,0)</f>
        <v>0</v>
      </c>
      <c r="AM1898" s="35">
        <f t="shared" ref="AM1898:AM1936" si="1004">IFERROR(AE1898/$D$1897,0)</f>
        <v>0</v>
      </c>
      <c r="AN1898" s="35">
        <f t="shared" ref="AN1898:AN1936" si="1005">IFERROR(AF1898/$D$1897,0)</f>
        <v>0</v>
      </c>
      <c r="AO1898" s="35">
        <f t="shared" ref="AO1898:AO1936" si="1006">IFERROR(AG1898/$D$1897,0)</f>
        <v>0</v>
      </c>
      <c r="AP1898" s="35">
        <f t="shared" ref="AP1898:AP1936" si="1007">IFERROR(AH1898/$D$1897,0)</f>
        <v>0</v>
      </c>
      <c r="AQ1898" s="35">
        <f t="shared" si="995"/>
        <v>0</v>
      </c>
      <c r="AS1898" s="36"/>
    </row>
    <row r="1899" spans="2:45" hidden="1">
      <c r="B1899" s="316"/>
      <c r="C1899" s="317"/>
      <c r="D1899" s="318"/>
      <c r="E1899" s="318"/>
      <c r="G1899" s="36"/>
      <c r="H1899" s="39"/>
      <c r="I1899" s="40"/>
      <c r="J1899" s="36"/>
      <c r="K1899" s="36"/>
      <c r="L1899" s="38"/>
      <c r="M1899" s="39"/>
      <c r="N1899" s="36"/>
      <c r="O1899" s="39"/>
      <c r="P1899" s="36"/>
      <c r="Q1899" s="39"/>
      <c r="R1899" s="37"/>
      <c r="S1899" s="40">
        <f t="shared" si="984"/>
        <v>0</v>
      </c>
      <c r="U1899" s="40">
        <f t="shared" si="996"/>
        <v>0</v>
      </c>
      <c r="V1899" s="40">
        <f t="shared" si="997"/>
        <v>0</v>
      </c>
      <c r="W1899" s="40">
        <f t="shared" si="998"/>
        <v>0</v>
      </c>
      <c r="X1899" s="40">
        <f t="shared" si="999"/>
        <v>0</v>
      </c>
      <c r="Y1899" s="40">
        <f t="shared" si="1000"/>
        <v>0</v>
      </c>
      <c r="Z1899" s="40">
        <f t="shared" si="1001"/>
        <v>0</v>
      </c>
      <c r="AA1899" s="40">
        <f t="shared" si="988"/>
        <v>0</v>
      </c>
      <c r="AC1899" s="40"/>
      <c r="AD1899" s="39"/>
      <c r="AE1899" s="39"/>
      <c r="AF1899" s="39"/>
      <c r="AG1899" s="39"/>
      <c r="AH1899" s="39"/>
      <c r="AI1899" s="35">
        <f t="shared" si="989"/>
        <v>0</v>
      </c>
      <c r="AK1899" s="35">
        <f t="shared" si="1002"/>
        <v>0</v>
      </c>
      <c r="AL1899" s="35">
        <f t="shared" si="1003"/>
        <v>0</v>
      </c>
      <c r="AM1899" s="35">
        <f t="shared" si="1004"/>
        <v>0</v>
      </c>
      <c r="AN1899" s="35">
        <f t="shared" si="1005"/>
        <v>0</v>
      </c>
      <c r="AO1899" s="35">
        <f t="shared" si="1006"/>
        <v>0</v>
      </c>
      <c r="AP1899" s="35">
        <f t="shared" si="1007"/>
        <v>0</v>
      </c>
      <c r="AQ1899" s="35">
        <f t="shared" si="995"/>
        <v>0</v>
      </c>
      <c r="AS1899" s="36"/>
    </row>
    <row r="1900" spans="2:45" hidden="1">
      <c r="B1900" s="316"/>
      <c r="C1900" s="317"/>
      <c r="D1900" s="318"/>
      <c r="E1900" s="318"/>
      <c r="G1900" s="36"/>
      <c r="H1900" s="39"/>
      <c r="I1900" s="40"/>
      <c r="J1900" s="36"/>
      <c r="K1900" s="36"/>
      <c r="L1900" s="38"/>
      <c r="M1900" s="39"/>
      <c r="N1900" s="36"/>
      <c r="O1900" s="39"/>
      <c r="P1900" s="36"/>
      <c r="Q1900" s="39"/>
      <c r="R1900" s="37"/>
      <c r="S1900" s="40">
        <f t="shared" si="984"/>
        <v>0</v>
      </c>
      <c r="U1900" s="40">
        <f t="shared" si="996"/>
        <v>0</v>
      </c>
      <c r="V1900" s="40">
        <f t="shared" si="997"/>
        <v>0</v>
      </c>
      <c r="W1900" s="40">
        <f t="shared" si="998"/>
        <v>0</v>
      </c>
      <c r="X1900" s="40">
        <f t="shared" si="999"/>
        <v>0</v>
      </c>
      <c r="Y1900" s="40">
        <f t="shared" si="1000"/>
        <v>0</v>
      </c>
      <c r="Z1900" s="40">
        <f t="shared" si="1001"/>
        <v>0</v>
      </c>
      <c r="AA1900" s="40">
        <f t="shared" si="988"/>
        <v>0</v>
      </c>
      <c r="AC1900" s="40"/>
      <c r="AD1900" s="39"/>
      <c r="AE1900" s="39"/>
      <c r="AF1900" s="39"/>
      <c r="AG1900" s="39"/>
      <c r="AH1900" s="39"/>
      <c r="AI1900" s="35">
        <f t="shared" si="989"/>
        <v>0</v>
      </c>
      <c r="AK1900" s="35">
        <f t="shared" si="1002"/>
        <v>0</v>
      </c>
      <c r="AL1900" s="35">
        <f t="shared" si="1003"/>
        <v>0</v>
      </c>
      <c r="AM1900" s="35">
        <f t="shared" si="1004"/>
        <v>0</v>
      </c>
      <c r="AN1900" s="35">
        <f t="shared" si="1005"/>
        <v>0</v>
      </c>
      <c r="AO1900" s="35">
        <f t="shared" si="1006"/>
        <v>0</v>
      </c>
      <c r="AP1900" s="35">
        <f t="shared" si="1007"/>
        <v>0</v>
      </c>
      <c r="AQ1900" s="35">
        <f t="shared" si="995"/>
        <v>0</v>
      </c>
      <c r="AS1900" s="36"/>
    </row>
    <row r="1901" spans="2:45" hidden="1">
      <c r="B1901" s="316"/>
      <c r="C1901" s="317"/>
      <c r="D1901" s="318"/>
      <c r="E1901" s="318"/>
      <c r="G1901" s="36"/>
      <c r="H1901" s="39"/>
      <c r="I1901" s="40"/>
      <c r="J1901" s="36"/>
      <c r="K1901" s="36"/>
      <c r="L1901" s="38"/>
      <c r="M1901" s="39"/>
      <c r="N1901" s="36"/>
      <c r="O1901" s="39"/>
      <c r="P1901" s="36"/>
      <c r="Q1901" s="39"/>
      <c r="R1901" s="37"/>
      <c r="S1901" s="40">
        <f t="shared" si="984"/>
        <v>0</v>
      </c>
      <c r="U1901" s="40">
        <f t="shared" si="996"/>
        <v>0</v>
      </c>
      <c r="V1901" s="40">
        <f t="shared" si="997"/>
        <v>0</v>
      </c>
      <c r="W1901" s="40">
        <f t="shared" si="998"/>
        <v>0</v>
      </c>
      <c r="X1901" s="40">
        <f t="shared" si="999"/>
        <v>0</v>
      </c>
      <c r="Y1901" s="40">
        <f t="shared" si="1000"/>
        <v>0</v>
      </c>
      <c r="Z1901" s="40">
        <f t="shared" si="1001"/>
        <v>0</v>
      </c>
      <c r="AA1901" s="40">
        <f t="shared" si="988"/>
        <v>0</v>
      </c>
      <c r="AC1901" s="40"/>
      <c r="AD1901" s="39"/>
      <c r="AE1901" s="39"/>
      <c r="AF1901" s="39"/>
      <c r="AG1901" s="39"/>
      <c r="AH1901" s="39"/>
      <c r="AI1901" s="35">
        <f t="shared" si="989"/>
        <v>0</v>
      </c>
      <c r="AK1901" s="35">
        <f t="shared" si="1002"/>
        <v>0</v>
      </c>
      <c r="AL1901" s="35">
        <f t="shared" si="1003"/>
        <v>0</v>
      </c>
      <c r="AM1901" s="35">
        <f t="shared" si="1004"/>
        <v>0</v>
      </c>
      <c r="AN1901" s="35">
        <f t="shared" si="1005"/>
        <v>0</v>
      </c>
      <c r="AO1901" s="35">
        <f t="shared" si="1006"/>
        <v>0</v>
      </c>
      <c r="AP1901" s="35">
        <f t="shared" si="1007"/>
        <v>0</v>
      </c>
      <c r="AQ1901" s="35">
        <f t="shared" si="995"/>
        <v>0</v>
      </c>
      <c r="AS1901" s="36"/>
    </row>
    <row r="1902" spans="2:45" hidden="1">
      <c r="B1902" s="316"/>
      <c r="C1902" s="317"/>
      <c r="D1902" s="318"/>
      <c r="E1902" s="318"/>
      <c r="G1902" s="36"/>
      <c r="H1902" s="39"/>
      <c r="I1902" s="40"/>
      <c r="J1902" s="36"/>
      <c r="K1902" s="36"/>
      <c r="L1902" s="38"/>
      <c r="M1902" s="39"/>
      <c r="N1902" s="36"/>
      <c r="O1902" s="39"/>
      <c r="P1902" s="36"/>
      <c r="Q1902" s="39"/>
      <c r="R1902" s="37"/>
      <c r="S1902" s="40">
        <f t="shared" si="984"/>
        <v>0</v>
      </c>
      <c r="U1902" s="40">
        <f t="shared" si="996"/>
        <v>0</v>
      </c>
      <c r="V1902" s="40">
        <f t="shared" si="997"/>
        <v>0</v>
      </c>
      <c r="W1902" s="40">
        <f t="shared" si="998"/>
        <v>0</v>
      </c>
      <c r="X1902" s="40">
        <f t="shared" si="999"/>
        <v>0</v>
      </c>
      <c r="Y1902" s="40">
        <f t="shared" si="1000"/>
        <v>0</v>
      </c>
      <c r="Z1902" s="40">
        <f t="shared" si="1001"/>
        <v>0</v>
      </c>
      <c r="AA1902" s="40">
        <f t="shared" si="988"/>
        <v>0</v>
      </c>
      <c r="AC1902" s="40"/>
      <c r="AD1902" s="39"/>
      <c r="AE1902" s="39"/>
      <c r="AF1902" s="39"/>
      <c r="AG1902" s="39"/>
      <c r="AH1902" s="39"/>
      <c r="AI1902" s="35">
        <f t="shared" si="989"/>
        <v>0</v>
      </c>
      <c r="AK1902" s="35">
        <f t="shared" si="1002"/>
        <v>0</v>
      </c>
      <c r="AL1902" s="35">
        <f t="shared" si="1003"/>
        <v>0</v>
      </c>
      <c r="AM1902" s="35">
        <f t="shared" si="1004"/>
        <v>0</v>
      </c>
      <c r="AN1902" s="35">
        <f t="shared" si="1005"/>
        <v>0</v>
      </c>
      <c r="AO1902" s="35">
        <f t="shared" si="1006"/>
        <v>0</v>
      </c>
      <c r="AP1902" s="35">
        <f t="shared" si="1007"/>
        <v>0</v>
      </c>
      <c r="AQ1902" s="35">
        <f t="shared" si="995"/>
        <v>0</v>
      </c>
      <c r="AS1902" s="36"/>
    </row>
    <row r="1903" spans="2:45" hidden="1">
      <c r="B1903" s="316"/>
      <c r="C1903" s="317"/>
      <c r="D1903" s="318"/>
      <c r="E1903" s="318"/>
      <c r="G1903" s="36"/>
      <c r="H1903" s="39"/>
      <c r="I1903" s="40"/>
      <c r="J1903" s="36"/>
      <c r="K1903" s="36"/>
      <c r="L1903" s="38"/>
      <c r="M1903" s="39"/>
      <c r="N1903" s="36"/>
      <c r="O1903" s="39"/>
      <c r="P1903" s="36"/>
      <c r="Q1903" s="39"/>
      <c r="R1903" s="37"/>
      <c r="S1903" s="40">
        <f t="shared" si="984"/>
        <v>0</v>
      </c>
      <c r="U1903" s="40">
        <f t="shared" si="996"/>
        <v>0</v>
      </c>
      <c r="V1903" s="40">
        <f t="shared" si="997"/>
        <v>0</v>
      </c>
      <c r="W1903" s="40">
        <f t="shared" si="998"/>
        <v>0</v>
      </c>
      <c r="X1903" s="40">
        <f t="shared" si="999"/>
        <v>0</v>
      </c>
      <c r="Y1903" s="40">
        <f t="shared" si="1000"/>
        <v>0</v>
      </c>
      <c r="Z1903" s="40">
        <f t="shared" si="1001"/>
        <v>0</v>
      </c>
      <c r="AA1903" s="40">
        <f t="shared" si="988"/>
        <v>0</v>
      </c>
      <c r="AC1903" s="40"/>
      <c r="AD1903" s="39"/>
      <c r="AE1903" s="39"/>
      <c r="AF1903" s="39"/>
      <c r="AG1903" s="39"/>
      <c r="AH1903" s="39"/>
      <c r="AI1903" s="35">
        <f t="shared" si="989"/>
        <v>0</v>
      </c>
      <c r="AK1903" s="35">
        <f t="shared" si="1002"/>
        <v>0</v>
      </c>
      <c r="AL1903" s="35">
        <f t="shared" si="1003"/>
        <v>0</v>
      </c>
      <c r="AM1903" s="35">
        <f t="shared" si="1004"/>
        <v>0</v>
      </c>
      <c r="AN1903" s="35">
        <f t="shared" si="1005"/>
        <v>0</v>
      </c>
      <c r="AO1903" s="35">
        <f t="shared" si="1006"/>
        <v>0</v>
      </c>
      <c r="AP1903" s="35">
        <f t="shared" si="1007"/>
        <v>0</v>
      </c>
      <c r="AQ1903" s="35">
        <f t="shared" si="995"/>
        <v>0</v>
      </c>
      <c r="AS1903" s="36"/>
    </row>
    <row r="1904" spans="2:45" hidden="1">
      <c r="B1904" s="316"/>
      <c r="C1904" s="317"/>
      <c r="D1904" s="318"/>
      <c r="E1904" s="318"/>
      <c r="G1904" s="36"/>
      <c r="H1904" s="39"/>
      <c r="I1904" s="40"/>
      <c r="J1904" s="36"/>
      <c r="K1904" s="36"/>
      <c r="L1904" s="38"/>
      <c r="M1904" s="39"/>
      <c r="N1904" s="36"/>
      <c r="O1904" s="39"/>
      <c r="P1904" s="36"/>
      <c r="Q1904" s="39"/>
      <c r="R1904" s="37"/>
      <c r="S1904" s="40">
        <f t="shared" si="984"/>
        <v>0</v>
      </c>
      <c r="U1904" s="40">
        <f t="shared" si="996"/>
        <v>0</v>
      </c>
      <c r="V1904" s="40">
        <f t="shared" si="997"/>
        <v>0</v>
      </c>
      <c r="W1904" s="40">
        <f t="shared" si="998"/>
        <v>0</v>
      </c>
      <c r="X1904" s="40">
        <f t="shared" si="999"/>
        <v>0</v>
      </c>
      <c r="Y1904" s="40">
        <f t="shared" si="1000"/>
        <v>0</v>
      </c>
      <c r="Z1904" s="40">
        <f t="shared" si="1001"/>
        <v>0</v>
      </c>
      <c r="AA1904" s="40">
        <f t="shared" si="988"/>
        <v>0</v>
      </c>
      <c r="AC1904" s="40"/>
      <c r="AD1904" s="39"/>
      <c r="AE1904" s="39"/>
      <c r="AF1904" s="39"/>
      <c r="AG1904" s="39"/>
      <c r="AH1904" s="39"/>
      <c r="AI1904" s="35">
        <f t="shared" si="989"/>
        <v>0</v>
      </c>
      <c r="AK1904" s="35">
        <f t="shared" si="1002"/>
        <v>0</v>
      </c>
      <c r="AL1904" s="35">
        <f t="shared" si="1003"/>
        <v>0</v>
      </c>
      <c r="AM1904" s="35">
        <f t="shared" si="1004"/>
        <v>0</v>
      </c>
      <c r="AN1904" s="35">
        <f t="shared" si="1005"/>
        <v>0</v>
      </c>
      <c r="AO1904" s="35">
        <f t="shared" si="1006"/>
        <v>0</v>
      </c>
      <c r="AP1904" s="35">
        <f t="shared" si="1007"/>
        <v>0</v>
      </c>
      <c r="AQ1904" s="35">
        <f t="shared" si="995"/>
        <v>0</v>
      </c>
      <c r="AS1904" s="36"/>
    </row>
    <row r="1905" spans="2:45" hidden="1">
      <c r="B1905" s="316"/>
      <c r="C1905" s="316"/>
      <c r="D1905" s="319"/>
      <c r="E1905" s="319"/>
      <c r="G1905" s="36"/>
      <c r="H1905" s="37"/>
      <c r="I1905" s="41"/>
      <c r="J1905" s="36"/>
      <c r="K1905" s="36"/>
      <c r="L1905" s="38"/>
      <c r="M1905" s="37"/>
      <c r="N1905" s="36"/>
      <c r="O1905" s="37"/>
      <c r="P1905" s="36"/>
      <c r="Q1905" s="37"/>
      <c r="R1905" s="37"/>
      <c r="S1905" s="40">
        <f t="shared" si="984"/>
        <v>0</v>
      </c>
      <c r="U1905" s="40">
        <f t="shared" si="996"/>
        <v>0</v>
      </c>
      <c r="V1905" s="40">
        <f t="shared" si="997"/>
        <v>0</v>
      </c>
      <c r="W1905" s="40">
        <f t="shared" si="998"/>
        <v>0</v>
      </c>
      <c r="X1905" s="40">
        <f t="shared" si="999"/>
        <v>0</v>
      </c>
      <c r="Y1905" s="40">
        <f t="shared" si="1000"/>
        <v>0</v>
      </c>
      <c r="Z1905" s="40">
        <f t="shared" si="1001"/>
        <v>0</v>
      </c>
      <c r="AA1905" s="40">
        <f t="shared" si="988"/>
        <v>0</v>
      </c>
      <c r="AC1905" s="41"/>
      <c r="AD1905" s="37"/>
      <c r="AE1905" s="37"/>
      <c r="AF1905" s="37"/>
      <c r="AG1905" s="37"/>
      <c r="AH1905" s="37"/>
      <c r="AI1905" s="35">
        <f t="shared" si="989"/>
        <v>0</v>
      </c>
      <c r="AK1905" s="35">
        <f t="shared" si="1002"/>
        <v>0</v>
      </c>
      <c r="AL1905" s="35">
        <f t="shared" si="1003"/>
        <v>0</v>
      </c>
      <c r="AM1905" s="35">
        <f t="shared" si="1004"/>
        <v>0</v>
      </c>
      <c r="AN1905" s="35">
        <f t="shared" si="1005"/>
        <v>0</v>
      </c>
      <c r="AO1905" s="35">
        <f t="shared" si="1006"/>
        <v>0</v>
      </c>
      <c r="AP1905" s="35">
        <f t="shared" si="1007"/>
        <v>0</v>
      </c>
      <c r="AQ1905" s="35">
        <f t="shared" si="995"/>
        <v>0</v>
      </c>
      <c r="AS1905" s="36"/>
    </row>
    <row r="1906" spans="2:45" hidden="1">
      <c r="B1906" s="316"/>
      <c r="C1906" s="316"/>
      <c r="D1906" s="319"/>
      <c r="E1906" s="319"/>
      <c r="G1906" s="36"/>
      <c r="H1906" s="37"/>
      <c r="I1906" s="41"/>
      <c r="J1906" s="36"/>
      <c r="K1906" s="36"/>
      <c r="L1906" s="38"/>
      <c r="M1906" s="37"/>
      <c r="N1906" s="36"/>
      <c r="O1906" s="37"/>
      <c r="P1906" s="36"/>
      <c r="Q1906" s="37"/>
      <c r="R1906" s="37"/>
      <c r="S1906" s="40">
        <f t="shared" si="984"/>
        <v>0</v>
      </c>
      <c r="U1906" s="40">
        <f t="shared" si="996"/>
        <v>0</v>
      </c>
      <c r="V1906" s="40">
        <f t="shared" si="997"/>
        <v>0</v>
      </c>
      <c r="W1906" s="40">
        <f t="shared" si="998"/>
        <v>0</v>
      </c>
      <c r="X1906" s="40">
        <f t="shared" si="999"/>
        <v>0</v>
      </c>
      <c r="Y1906" s="40">
        <f t="shared" si="1000"/>
        <v>0</v>
      </c>
      <c r="Z1906" s="40">
        <f t="shared" si="1001"/>
        <v>0</v>
      </c>
      <c r="AA1906" s="40">
        <f t="shared" si="988"/>
        <v>0</v>
      </c>
      <c r="AC1906" s="41"/>
      <c r="AD1906" s="37"/>
      <c r="AE1906" s="37"/>
      <c r="AF1906" s="37"/>
      <c r="AG1906" s="37"/>
      <c r="AH1906" s="37"/>
      <c r="AI1906" s="35">
        <f t="shared" si="989"/>
        <v>0</v>
      </c>
      <c r="AK1906" s="35">
        <f t="shared" si="1002"/>
        <v>0</v>
      </c>
      <c r="AL1906" s="35">
        <f t="shared" si="1003"/>
        <v>0</v>
      </c>
      <c r="AM1906" s="35">
        <f t="shared" si="1004"/>
        <v>0</v>
      </c>
      <c r="AN1906" s="35">
        <f t="shared" si="1005"/>
        <v>0</v>
      </c>
      <c r="AO1906" s="35">
        <f t="shared" si="1006"/>
        <v>0</v>
      </c>
      <c r="AP1906" s="35">
        <f t="shared" si="1007"/>
        <v>0</v>
      </c>
      <c r="AQ1906" s="35">
        <f t="shared" si="995"/>
        <v>0</v>
      </c>
      <c r="AS1906" s="36"/>
    </row>
    <row r="1907" spans="2:45" hidden="1">
      <c r="B1907" s="316"/>
      <c r="C1907" s="316"/>
      <c r="D1907" s="319"/>
      <c r="E1907" s="319"/>
      <c r="G1907" s="36"/>
      <c r="H1907" s="37"/>
      <c r="I1907" s="41"/>
      <c r="J1907" s="36"/>
      <c r="K1907" s="36"/>
      <c r="L1907" s="38"/>
      <c r="M1907" s="37"/>
      <c r="N1907" s="36"/>
      <c r="O1907" s="37"/>
      <c r="P1907" s="36"/>
      <c r="Q1907" s="37"/>
      <c r="R1907" s="37"/>
      <c r="S1907" s="40">
        <f t="shared" si="984"/>
        <v>0</v>
      </c>
      <c r="U1907" s="40">
        <f t="shared" si="996"/>
        <v>0</v>
      </c>
      <c r="V1907" s="40">
        <f t="shared" si="997"/>
        <v>0</v>
      </c>
      <c r="W1907" s="40">
        <f t="shared" si="998"/>
        <v>0</v>
      </c>
      <c r="X1907" s="40">
        <f t="shared" si="999"/>
        <v>0</v>
      </c>
      <c r="Y1907" s="40">
        <f t="shared" si="1000"/>
        <v>0</v>
      </c>
      <c r="Z1907" s="40">
        <f t="shared" si="1001"/>
        <v>0</v>
      </c>
      <c r="AA1907" s="40">
        <f t="shared" si="988"/>
        <v>0</v>
      </c>
      <c r="AC1907" s="41"/>
      <c r="AD1907" s="37"/>
      <c r="AE1907" s="37"/>
      <c r="AF1907" s="37"/>
      <c r="AG1907" s="37"/>
      <c r="AH1907" s="37"/>
      <c r="AI1907" s="35">
        <f t="shared" si="989"/>
        <v>0</v>
      </c>
      <c r="AK1907" s="35">
        <f t="shared" si="1002"/>
        <v>0</v>
      </c>
      <c r="AL1907" s="35">
        <f t="shared" si="1003"/>
        <v>0</v>
      </c>
      <c r="AM1907" s="35">
        <f t="shared" si="1004"/>
        <v>0</v>
      </c>
      <c r="AN1907" s="35">
        <f t="shared" si="1005"/>
        <v>0</v>
      </c>
      <c r="AO1907" s="35">
        <f t="shared" si="1006"/>
        <v>0</v>
      </c>
      <c r="AP1907" s="35">
        <f t="shared" si="1007"/>
        <v>0</v>
      </c>
      <c r="AQ1907" s="35">
        <f t="shared" si="995"/>
        <v>0</v>
      </c>
      <c r="AS1907" s="36"/>
    </row>
    <row r="1908" spans="2:45" hidden="1">
      <c r="B1908" s="316"/>
      <c r="C1908" s="316"/>
      <c r="D1908" s="319"/>
      <c r="E1908" s="319"/>
      <c r="G1908" s="36"/>
      <c r="H1908" s="37"/>
      <c r="I1908" s="41"/>
      <c r="J1908" s="36"/>
      <c r="K1908" s="36"/>
      <c r="L1908" s="38"/>
      <c r="M1908" s="37"/>
      <c r="N1908" s="36"/>
      <c r="O1908" s="37"/>
      <c r="P1908" s="36"/>
      <c r="Q1908" s="37"/>
      <c r="R1908" s="37"/>
      <c r="S1908" s="40">
        <f t="shared" si="984"/>
        <v>0</v>
      </c>
      <c r="U1908" s="40">
        <f t="shared" si="996"/>
        <v>0</v>
      </c>
      <c r="V1908" s="40">
        <f t="shared" si="997"/>
        <v>0</v>
      </c>
      <c r="W1908" s="40">
        <f t="shared" si="998"/>
        <v>0</v>
      </c>
      <c r="X1908" s="40">
        <f t="shared" si="999"/>
        <v>0</v>
      </c>
      <c r="Y1908" s="40">
        <f t="shared" si="1000"/>
        <v>0</v>
      </c>
      <c r="Z1908" s="40">
        <f t="shared" si="1001"/>
        <v>0</v>
      </c>
      <c r="AA1908" s="40">
        <f t="shared" si="988"/>
        <v>0</v>
      </c>
      <c r="AC1908" s="41"/>
      <c r="AD1908" s="37"/>
      <c r="AE1908" s="37"/>
      <c r="AF1908" s="37"/>
      <c r="AG1908" s="37"/>
      <c r="AH1908" s="37"/>
      <c r="AI1908" s="35">
        <f t="shared" si="989"/>
        <v>0</v>
      </c>
      <c r="AK1908" s="35">
        <f t="shared" si="1002"/>
        <v>0</v>
      </c>
      <c r="AL1908" s="35">
        <f t="shared" si="1003"/>
        <v>0</v>
      </c>
      <c r="AM1908" s="35">
        <f t="shared" si="1004"/>
        <v>0</v>
      </c>
      <c r="AN1908" s="35">
        <f t="shared" si="1005"/>
        <v>0</v>
      </c>
      <c r="AO1908" s="35">
        <f t="shared" si="1006"/>
        <v>0</v>
      </c>
      <c r="AP1908" s="35">
        <f t="shared" si="1007"/>
        <v>0</v>
      </c>
      <c r="AQ1908" s="35">
        <f t="shared" si="995"/>
        <v>0</v>
      </c>
      <c r="AS1908" s="36"/>
    </row>
    <row r="1909" spans="2:45" hidden="1">
      <c r="B1909" s="316"/>
      <c r="C1909" s="316"/>
      <c r="D1909" s="319"/>
      <c r="E1909" s="319"/>
      <c r="G1909" s="36"/>
      <c r="H1909" s="37"/>
      <c r="I1909" s="41"/>
      <c r="J1909" s="36"/>
      <c r="K1909" s="36"/>
      <c r="L1909" s="38"/>
      <c r="M1909" s="37"/>
      <c r="N1909" s="36"/>
      <c r="O1909" s="37"/>
      <c r="P1909" s="36"/>
      <c r="Q1909" s="37"/>
      <c r="R1909" s="37"/>
      <c r="S1909" s="40">
        <f t="shared" si="984"/>
        <v>0</v>
      </c>
      <c r="U1909" s="40">
        <f t="shared" si="996"/>
        <v>0</v>
      </c>
      <c r="V1909" s="40">
        <f t="shared" si="997"/>
        <v>0</v>
      </c>
      <c r="W1909" s="40">
        <f t="shared" si="998"/>
        <v>0</v>
      </c>
      <c r="X1909" s="40">
        <f t="shared" si="999"/>
        <v>0</v>
      </c>
      <c r="Y1909" s="40">
        <f t="shared" si="1000"/>
        <v>0</v>
      </c>
      <c r="Z1909" s="40">
        <f t="shared" si="1001"/>
        <v>0</v>
      </c>
      <c r="AA1909" s="40">
        <f t="shared" si="988"/>
        <v>0</v>
      </c>
      <c r="AC1909" s="41"/>
      <c r="AD1909" s="37"/>
      <c r="AE1909" s="37"/>
      <c r="AF1909" s="37"/>
      <c r="AG1909" s="37"/>
      <c r="AH1909" s="37"/>
      <c r="AI1909" s="35">
        <f t="shared" si="989"/>
        <v>0</v>
      </c>
      <c r="AK1909" s="35">
        <f t="shared" si="1002"/>
        <v>0</v>
      </c>
      <c r="AL1909" s="35">
        <f t="shared" si="1003"/>
        <v>0</v>
      </c>
      <c r="AM1909" s="35">
        <f t="shared" si="1004"/>
        <v>0</v>
      </c>
      <c r="AN1909" s="35">
        <f t="shared" si="1005"/>
        <v>0</v>
      </c>
      <c r="AO1909" s="35">
        <f t="shared" si="1006"/>
        <v>0</v>
      </c>
      <c r="AP1909" s="35">
        <f t="shared" si="1007"/>
        <v>0</v>
      </c>
      <c r="AQ1909" s="35">
        <f t="shared" si="995"/>
        <v>0</v>
      </c>
      <c r="AS1909" s="36"/>
    </row>
    <row r="1910" spans="2:45" hidden="1">
      <c r="B1910" s="316"/>
      <c r="C1910" s="316"/>
      <c r="D1910" s="319"/>
      <c r="E1910" s="319"/>
      <c r="G1910" s="36"/>
      <c r="H1910" s="37"/>
      <c r="I1910" s="41"/>
      <c r="J1910" s="36"/>
      <c r="K1910" s="36"/>
      <c r="L1910" s="38"/>
      <c r="M1910" s="37"/>
      <c r="N1910" s="36"/>
      <c r="O1910" s="37"/>
      <c r="P1910" s="36"/>
      <c r="Q1910" s="37"/>
      <c r="R1910" s="37"/>
      <c r="S1910" s="40">
        <f t="shared" si="984"/>
        <v>0</v>
      </c>
      <c r="U1910" s="40">
        <f t="shared" si="996"/>
        <v>0</v>
      </c>
      <c r="V1910" s="40">
        <f t="shared" si="997"/>
        <v>0</v>
      </c>
      <c r="W1910" s="40">
        <f t="shared" si="998"/>
        <v>0</v>
      </c>
      <c r="X1910" s="40">
        <f t="shared" si="999"/>
        <v>0</v>
      </c>
      <c r="Y1910" s="40">
        <f t="shared" si="1000"/>
        <v>0</v>
      </c>
      <c r="Z1910" s="40">
        <f t="shared" si="1001"/>
        <v>0</v>
      </c>
      <c r="AA1910" s="40">
        <f t="shared" si="988"/>
        <v>0</v>
      </c>
      <c r="AC1910" s="41"/>
      <c r="AD1910" s="37"/>
      <c r="AE1910" s="37"/>
      <c r="AF1910" s="37"/>
      <c r="AG1910" s="37"/>
      <c r="AH1910" s="37"/>
      <c r="AI1910" s="35">
        <f t="shared" si="989"/>
        <v>0</v>
      </c>
      <c r="AK1910" s="35">
        <f t="shared" si="1002"/>
        <v>0</v>
      </c>
      <c r="AL1910" s="35">
        <f t="shared" si="1003"/>
        <v>0</v>
      </c>
      <c r="AM1910" s="35">
        <f t="shared" si="1004"/>
        <v>0</v>
      </c>
      <c r="AN1910" s="35">
        <f t="shared" si="1005"/>
        <v>0</v>
      </c>
      <c r="AO1910" s="35">
        <f t="shared" si="1006"/>
        <v>0</v>
      </c>
      <c r="AP1910" s="35">
        <f t="shared" si="1007"/>
        <v>0</v>
      </c>
      <c r="AQ1910" s="35">
        <f t="shared" si="995"/>
        <v>0</v>
      </c>
      <c r="AS1910" s="36"/>
    </row>
    <row r="1911" spans="2:45" hidden="1">
      <c r="B1911" s="316"/>
      <c r="C1911" s="316"/>
      <c r="D1911" s="319"/>
      <c r="E1911" s="319"/>
      <c r="G1911" s="36"/>
      <c r="H1911" s="37"/>
      <c r="I1911" s="41"/>
      <c r="J1911" s="36"/>
      <c r="K1911" s="36"/>
      <c r="L1911" s="38"/>
      <c r="M1911" s="37"/>
      <c r="N1911" s="36"/>
      <c r="O1911" s="37"/>
      <c r="P1911" s="36"/>
      <c r="Q1911" s="37"/>
      <c r="R1911" s="37"/>
      <c r="S1911" s="40">
        <f t="shared" si="984"/>
        <v>0</v>
      </c>
      <c r="U1911" s="40">
        <f t="shared" si="996"/>
        <v>0</v>
      </c>
      <c r="V1911" s="40">
        <f t="shared" si="997"/>
        <v>0</v>
      </c>
      <c r="W1911" s="40">
        <f t="shared" si="998"/>
        <v>0</v>
      </c>
      <c r="X1911" s="40">
        <f t="shared" si="999"/>
        <v>0</v>
      </c>
      <c r="Y1911" s="40">
        <f t="shared" si="1000"/>
        <v>0</v>
      </c>
      <c r="Z1911" s="40">
        <f t="shared" si="1001"/>
        <v>0</v>
      </c>
      <c r="AA1911" s="40">
        <f t="shared" si="988"/>
        <v>0</v>
      </c>
      <c r="AC1911" s="41"/>
      <c r="AD1911" s="37"/>
      <c r="AE1911" s="37"/>
      <c r="AF1911" s="37"/>
      <c r="AG1911" s="37"/>
      <c r="AH1911" s="37"/>
      <c r="AI1911" s="35">
        <f t="shared" si="989"/>
        <v>0</v>
      </c>
      <c r="AK1911" s="35">
        <f t="shared" si="1002"/>
        <v>0</v>
      </c>
      <c r="AL1911" s="35">
        <f t="shared" si="1003"/>
        <v>0</v>
      </c>
      <c r="AM1911" s="35">
        <f t="shared" si="1004"/>
        <v>0</v>
      </c>
      <c r="AN1911" s="35">
        <f t="shared" si="1005"/>
        <v>0</v>
      </c>
      <c r="AO1911" s="35">
        <f t="shared" si="1006"/>
        <v>0</v>
      </c>
      <c r="AP1911" s="35">
        <f t="shared" si="1007"/>
        <v>0</v>
      </c>
      <c r="AQ1911" s="35">
        <f t="shared" si="995"/>
        <v>0</v>
      </c>
      <c r="AS1911" s="36"/>
    </row>
    <row r="1912" spans="2:45" hidden="1">
      <c r="B1912" s="316"/>
      <c r="C1912" s="316"/>
      <c r="D1912" s="319"/>
      <c r="E1912" s="319"/>
      <c r="G1912" s="36"/>
      <c r="H1912" s="37"/>
      <c r="I1912" s="41"/>
      <c r="J1912" s="36"/>
      <c r="K1912" s="36"/>
      <c r="L1912" s="38"/>
      <c r="M1912" s="37"/>
      <c r="N1912" s="36"/>
      <c r="O1912" s="37"/>
      <c r="P1912" s="36"/>
      <c r="Q1912" s="37"/>
      <c r="R1912" s="37"/>
      <c r="S1912" s="40">
        <f t="shared" si="984"/>
        <v>0</v>
      </c>
      <c r="U1912" s="40">
        <f t="shared" si="996"/>
        <v>0</v>
      </c>
      <c r="V1912" s="40">
        <f t="shared" si="997"/>
        <v>0</v>
      </c>
      <c r="W1912" s="40">
        <f t="shared" si="998"/>
        <v>0</v>
      </c>
      <c r="X1912" s="40">
        <f t="shared" si="999"/>
        <v>0</v>
      </c>
      <c r="Y1912" s="40">
        <f t="shared" si="1000"/>
        <v>0</v>
      </c>
      <c r="Z1912" s="40">
        <f t="shared" si="1001"/>
        <v>0</v>
      </c>
      <c r="AA1912" s="40">
        <f t="shared" si="988"/>
        <v>0</v>
      </c>
      <c r="AC1912" s="41"/>
      <c r="AD1912" s="37"/>
      <c r="AE1912" s="37"/>
      <c r="AF1912" s="37"/>
      <c r="AG1912" s="37"/>
      <c r="AH1912" s="37"/>
      <c r="AI1912" s="35">
        <f t="shared" si="989"/>
        <v>0</v>
      </c>
      <c r="AK1912" s="35">
        <f t="shared" si="1002"/>
        <v>0</v>
      </c>
      <c r="AL1912" s="35">
        <f t="shared" si="1003"/>
        <v>0</v>
      </c>
      <c r="AM1912" s="35">
        <f t="shared" si="1004"/>
        <v>0</v>
      </c>
      <c r="AN1912" s="35">
        <f t="shared" si="1005"/>
        <v>0</v>
      </c>
      <c r="AO1912" s="35">
        <f t="shared" si="1006"/>
        <v>0</v>
      </c>
      <c r="AP1912" s="35">
        <f t="shared" si="1007"/>
        <v>0</v>
      </c>
      <c r="AQ1912" s="35">
        <f t="shared" si="995"/>
        <v>0</v>
      </c>
      <c r="AS1912" s="36"/>
    </row>
    <row r="1913" spans="2:45" hidden="1">
      <c r="B1913" s="316"/>
      <c r="C1913" s="316"/>
      <c r="D1913" s="319"/>
      <c r="E1913" s="319"/>
      <c r="G1913" s="36"/>
      <c r="H1913" s="37"/>
      <c r="I1913" s="41"/>
      <c r="J1913" s="36"/>
      <c r="K1913" s="36"/>
      <c r="L1913" s="38"/>
      <c r="M1913" s="37"/>
      <c r="N1913" s="36"/>
      <c r="O1913" s="37"/>
      <c r="P1913" s="36"/>
      <c r="Q1913" s="37"/>
      <c r="R1913" s="37"/>
      <c r="S1913" s="40">
        <f t="shared" si="984"/>
        <v>0</v>
      </c>
      <c r="U1913" s="40">
        <f t="shared" si="996"/>
        <v>0</v>
      </c>
      <c r="V1913" s="40">
        <f t="shared" si="997"/>
        <v>0</v>
      </c>
      <c r="W1913" s="40">
        <f t="shared" si="998"/>
        <v>0</v>
      </c>
      <c r="X1913" s="40">
        <f t="shared" si="999"/>
        <v>0</v>
      </c>
      <c r="Y1913" s="40">
        <f t="shared" si="1000"/>
        <v>0</v>
      </c>
      <c r="Z1913" s="40">
        <f t="shared" si="1001"/>
        <v>0</v>
      </c>
      <c r="AA1913" s="40">
        <f t="shared" si="988"/>
        <v>0</v>
      </c>
      <c r="AC1913" s="41"/>
      <c r="AD1913" s="37"/>
      <c r="AE1913" s="37"/>
      <c r="AF1913" s="37"/>
      <c r="AG1913" s="37"/>
      <c r="AH1913" s="37"/>
      <c r="AI1913" s="35">
        <f t="shared" si="989"/>
        <v>0</v>
      </c>
      <c r="AK1913" s="35">
        <f t="shared" si="1002"/>
        <v>0</v>
      </c>
      <c r="AL1913" s="35">
        <f t="shared" si="1003"/>
        <v>0</v>
      </c>
      <c r="AM1913" s="35">
        <f t="shared" si="1004"/>
        <v>0</v>
      </c>
      <c r="AN1913" s="35">
        <f t="shared" si="1005"/>
        <v>0</v>
      </c>
      <c r="AO1913" s="35">
        <f t="shared" si="1006"/>
        <v>0</v>
      </c>
      <c r="AP1913" s="35">
        <f t="shared" si="1007"/>
        <v>0</v>
      </c>
      <c r="AQ1913" s="35">
        <f t="shared" si="995"/>
        <v>0</v>
      </c>
      <c r="AS1913" s="36"/>
    </row>
    <row r="1914" spans="2:45" hidden="1">
      <c r="B1914" s="316"/>
      <c r="C1914" s="316"/>
      <c r="D1914" s="319"/>
      <c r="E1914" s="319"/>
      <c r="G1914" s="36"/>
      <c r="H1914" s="37"/>
      <c r="I1914" s="41"/>
      <c r="J1914" s="36"/>
      <c r="K1914" s="36"/>
      <c r="L1914" s="38"/>
      <c r="M1914" s="37"/>
      <c r="N1914" s="36"/>
      <c r="O1914" s="37"/>
      <c r="P1914" s="36"/>
      <c r="Q1914" s="37"/>
      <c r="R1914" s="37"/>
      <c r="S1914" s="40">
        <f t="shared" si="984"/>
        <v>0</v>
      </c>
      <c r="U1914" s="40">
        <f t="shared" si="996"/>
        <v>0</v>
      </c>
      <c r="V1914" s="40">
        <f t="shared" si="997"/>
        <v>0</v>
      </c>
      <c r="W1914" s="40">
        <f t="shared" si="998"/>
        <v>0</v>
      </c>
      <c r="X1914" s="40">
        <f t="shared" si="999"/>
        <v>0</v>
      </c>
      <c r="Y1914" s="40">
        <f t="shared" si="1000"/>
        <v>0</v>
      </c>
      <c r="Z1914" s="40">
        <f t="shared" si="1001"/>
        <v>0</v>
      </c>
      <c r="AA1914" s="40">
        <f t="shared" si="988"/>
        <v>0</v>
      </c>
      <c r="AC1914" s="41"/>
      <c r="AD1914" s="37"/>
      <c r="AE1914" s="37"/>
      <c r="AF1914" s="37"/>
      <c r="AG1914" s="37"/>
      <c r="AH1914" s="37"/>
      <c r="AI1914" s="35">
        <f t="shared" si="989"/>
        <v>0</v>
      </c>
      <c r="AK1914" s="35">
        <f t="shared" si="1002"/>
        <v>0</v>
      </c>
      <c r="AL1914" s="35">
        <f t="shared" si="1003"/>
        <v>0</v>
      </c>
      <c r="AM1914" s="35">
        <f t="shared" si="1004"/>
        <v>0</v>
      </c>
      <c r="AN1914" s="35">
        <f t="shared" si="1005"/>
        <v>0</v>
      </c>
      <c r="AO1914" s="35">
        <f t="shared" si="1006"/>
        <v>0</v>
      </c>
      <c r="AP1914" s="35">
        <f t="shared" si="1007"/>
        <v>0</v>
      </c>
      <c r="AQ1914" s="35">
        <f t="shared" si="995"/>
        <v>0</v>
      </c>
      <c r="AS1914" s="36"/>
    </row>
    <row r="1915" spans="2:45" hidden="1">
      <c r="B1915" s="316"/>
      <c r="C1915" s="316"/>
      <c r="D1915" s="319"/>
      <c r="E1915" s="319"/>
      <c r="G1915" s="36"/>
      <c r="H1915" s="37"/>
      <c r="I1915" s="41"/>
      <c r="J1915" s="36"/>
      <c r="K1915" s="36"/>
      <c r="L1915" s="38"/>
      <c r="M1915" s="37"/>
      <c r="N1915" s="36"/>
      <c r="O1915" s="37"/>
      <c r="P1915" s="36"/>
      <c r="Q1915" s="37"/>
      <c r="R1915" s="37"/>
      <c r="S1915" s="40">
        <f t="shared" si="984"/>
        <v>0</v>
      </c>
      <c r="U1915" s="40">
        <f t="shared" si="996"/>
        <v>0</v>
      </c>
      <c r="V1915" s="40">
        <f t="shared" si="997"/>
        <v>0</v>
      </c>
      <c r="W1915" s="40">
        <f t="shared" si="998"/>
        <v>0</v>
      </c>
      <c r="X1915" s="40">
        <f t="shared" si="999"/>
        <v>0</v>
      </c>
      <c r="Y1915" s="40">
        <f t="shared" si="1000"/>
        <v>0</v>
      </c>
      <c r="Z1915" s="40">
        <f t="shared" si="1001"/>
        <v>0</v>
      </c>
      <c r="AA1915" s="40">
        <f t="shared" si="988"/>
        <v>0</v>
      </c>
      <c r="AC1915" s="41"/>
      <c r="AD1915" s="37"/>
      <c r="AE1915" s="37"/>
      <c r="AF1915" s="37"/>
      <c r="AG1915" s="37"/>
      <c r="AH1915" s="37"/>
      <c r="AI1915" s="35">
        <f t="shared" si="989"/>
        <v>0</v>
      </c>
      <c r="AK1915" s="35">
        <f t="shared" si="1002"/>
        <v>0</v>
      </c>
      <c r="AL1915" s="35">
        <f t="shared" si="1003"/>
        <v>0</v>
      </c>
      <c r="AM1915" s="35">
        <f t="shared" si="1004"/>
        <v>0</v>
      </c>
      <c r="AN1915" s="35">
        <f t="shared" si="1005"/>
        <v>0</v>
      </c>
      <c r="AO1915" s="35">
        <f t="shared" si="1006"/>
        <v>0</v>
      </c>
      <c r="AP1915" s="35">
        <f t="shared" si="1007"/>
        <v>0</v>
      </c>
      <c r="AQ1915" s="35">
        <f t="shared" si="995"/>
        <v>0</v>
      </c>
      <c r="AS1915" s="36"/>
    </row>
    <row r="1916" spans="2:45" hidden="1">
      <c r="B1916" s="316"/>
      <c r="C1916" s="316"/>
      <c r="D1916" s="319"/>
      <c r="E1916" s="319"/>
      <c r="G1916" s="36"/>
      <c r="H1916" s="37"/>
      <c r="I1916" s="41"/>
      <c r="J1916" s="36"/>
      <c r="K1916" s="36"/>
      <c r="L1916" s="38"/>
      <c r="M1916" s="37"/>
      <c r="N1916" s="36"/>
      <c r="O1916" s="37"/>
      <c r="P1916" s="36"/>
      <c r="Q1916" s="37"/>
      <c r="R1916" s="37"/>
      <c r="S1916" s="40">
        <f t="shared" si="984"/>
        <v>0</v>
      </c>
      <c r="U1916" s="40">
        <f t="shared" si="996"/>
        <v>0</v>
      </c>
      <c r="V1916" s="40">
        <f t="shared" si="997"/>
        <v>0</v>
      </c>
      <c r="W1916" s="40">
        <f t="shared" si="998"/>
        <v>0</v>
      </c>
      <c r="X1916" s="40">
        <f t="shared" si="999"/>
        <v>0</v>
      </c>
      <c r="Y1916" s="40">
        <f t="shared" si="1000"/>
        <v>0</v>
      </c>
      <c r="Z1916" s="40">
        <f t="shared" si="1001"/>
        <v>0</v>
      </c>
      <c r="AA1916" s="40">
        <f t="shared" si="988"/>
        <v>0</v>
      </c>
      <c r="AC1916" s="41"/>
      <c r="AD1916" s="37"/>
      <c r="AE1916" s="37"/>
      <c r="AF1916" s="37"/>
      <c r="AG1916" s="37"/>
      <c r="AH1916" s="37"/>
      <c r="AI1916" s="35">
        <f t="shared" si="989"/>
        <v>0</v>
      </c>
      <c r="AK1916" s="35">
        <f t="shared" si="1002"/>
        <v>0</v>
      </c>
      <c r="AL1916" s="35">
        <f t="shared" si="1003"/>
        <v>0</v>
      </c>
      <c r="AM1916" s="35">
        <f t="shared" si="1004"/>
        <v>0</v>
      </c>
      <c r="AN1916" s="35">
        <f t="shared" si="1005"/>
        <v>0</v>
      </c>
      <c r="AO1916" s="35">
        <f t="shared" si="1006"/>
        <v>0</v>
      </c>
      <c r="AP1916" s="35">
        <f t="shared" si="1007"/>
        <v>0</v>
      </c>
      <c r="AQ1916" s="35">
        <f t="shared" si="995"/>
        <v>0</v>
      </c>
      <c r="AS1916" s="36"/>
    </row>
    <row r="1917" spans="2:45" hidden="1">
      <c r="B1917" s="316"/>
      <c r="C1917" s="316"/>
      <c r="D1917" s="319"/>
      <c r="E1917" s="319"/>
      <c r="G1917" s="36"/>
      <c r="H1917" s="37"/>
      <c r="I1917" s="41"/>
      <c r="J1917" s="36"/>
      <c r="K1917" s="36"/>
      <c r="L1917" s="38"/>
      <c r="M1917" s="37"/>
      <c r="N1917" s="36"/>
      <c r="O1917" s="37"/>
      <c r="P1917" s="36"/>
      <c r="Q1917" s="37"/>
      <c r="R1917" s="37"/>
      <c r="S1917" s="40">
        <f t="shared" si="984"/>
        <v>0</v>
      </c>
      <c r="U1917" s="40">
        <f t="shared" si="996"/>
        <v>0</v>
      </c>
      <c r="V1917" s="40">
        <f t="shared" si="997"/>
        <v>0</v>
      </c>
      <c r="W1917" s="40">
        <f t="shared" si="998"/>
        <v>0</v>
      </c>
      <c r="X1917" s="40">
        <f t="shared" si="999"/>
        <v>0</v>
      </c>
      <c r="Y1917" s="40">
        <f t="shared" si="1000"/>
        <v>0</v>
      </c>
      <c r="Z1917" s="40">
        <f t="shared" si="1001"/>
        <v>0</v>
      </c>
      <c r="AA1917" s="40">
        <f t="shared" si="988"/>
        <v>0</v>
      </c>
      <c r="AC1917" s="41"/>
      <c r="AD1917" s="37"/>
      <c r="AE1917" s="37"/>
      <c r="AF1917" s="37"/>
      <c r="AG1917" s="37"/>
      <c r="AH1917" s="37"/>
      <c r="AI1917" s="35">
        <f t="shared" si="989"/>
        <v>0</v>
      </c>
      <c r="AK1917" s="35">
        <f t="shared" si="1002"/>
        <v>0</v>
      </c>
      <c r="AL1917" s="35">
        <f t="shared" si="1003"/>
        <v>0</v>
      </c>
      <c r="AM1917" s="35">
        <f t="shared" si="1004"/>
        <v>0</v>
      </c>
      <c r="AN1917" s="35">
        <f t="shared" si="1005"/>
        <v>0</v>
      </c>
      <c r="AO1917" s="35">
        <f t="shared" si="1006"/>
        <v>0</v>
      </c>
      <c r="AP1917" s="35">
        <f t="shared" si="1007"/>
        <v>0</v>
      </c>
      <c r="AQ1917" s="35">
        <f t="shared" si="995"/>
        <v>0</v>
      </c>
      <c r="AS1917" s="36"/>
    </row>
    <row r="1918" spans="2:45" hidden="1">
      <c r="B1918" s="316"/>
      <c r="C1918" s="316"/>
      <c r="D1918" s="319"/>
      <c r="E1918" s="319"/>
      <c r="G1918" s="36"/>
      <c r="H1918" s="37"/>
      <c r="I1918" s="41"/>
      <c r="J1918" s="36"/>
      <c r="K1918" s="36"/>
      <c r="L1918" s="38"/>
      <c r="M1918" s="37"/>
      <c r="N1918" s="36"/>
      <c r="O1918" s="37"/>
      <c r="P1918" s="36"/>
      <c r="Q1918" s="37"/>
      <c r="R1918" s="37"/>
      <c r="S1918" s="40">
        <f t="shared" si="984"/>
        <v>0</v>
      </c>
      <c r="U1918" s="40">
        <f t="shared" si="996"/>
        <v>0</v>
      </c>
      <c r="V1918" s="40">
        <f t="shared" si="997"/>
        <v>0</v>
      </c>
      <c r="W1918" s="40">
        <f t="shared" si="998"/>
        <v>0</v>
      </c>
      <c r="X1918" s="40">
        <f t="shared" si="999"/>
        <v>0</v>
      </c>
      <c r="Y1918" s="40">
        <f t="shared" si="1000"/>
        <v>0</v>
      </c>
      <c r="Z1918" s="40">
        <f t="shared" si="1001"/>
        <v>0</v>
      </c>
      <c r="AA1918" s="40">
        <f t="shared" si="988"/>
        <v>0</v>
      </c>
      <c r="AC1918" s="41"/>
      <c r="AD1918" s="37"/>
      <c r="AE1918" s="37"/>
      <c r="AF1918" s="37"/>
      <c r="AG1918" s="37"/>
      <c r="AH1918" s="37"/>
      <c r="AI1918" s="35">
        <f t="shared" si="989"/>
        <v>0</v>
      </c>
      <c r="AK1918" s="35">
        <f t="shared" si="1002"/>
        <v>0</v>
      </c>
      <c r="AL1918" s="35">
        <f t="shared" si="1003"/>
        <v>0</v>
      </c>
      <c r="AM1918" s="35">
        <f t="shared" si="1004"/>
        <v>0</v>
      </c>
      <c r="AN1918" s="35">
        <f t="shared" si="1005"/>
        <v>0</v>
      </c>
      <c r="AO1918" s="35">
        <f t="shared" si="1006"/>
        <v>0</v>
      </c>
      <c r="AP1918" s="35">
        <f t="shared" si="1007"/>
        <v>0</v>
      </c>
      <c r="AQ1918" s="35">
        <f t="shared" si="995"/>
        <v>0</v>
      </c>
      <c r="AS1918" s="36"/>
    </row>
    <row r="1919" spans="2:45" hidden="1">
      <c r="B1919" s="316"/>
      <c r="C1919" s="316"/>
      <c r="D1919" s="319"/>
      <c r="E1919" s="319"/>
      <c r="G1919" s="36"/>
      <c r="H1919" s="37"/>
      <c r="I1919" s="41"/>
      <c r="J1919" s="36"/>
      <c r="K1919" s="36"/>
      <c r="L1919" s="38"/>
      <c r="M1919" s="37"/>
      <c r="N1919" s="36"/>
      <c r="O1919" s="37"/>
      <c r="P1919" s="36"/>
      <c r="Q1919" s="37"/>
      <c r="R1919" s="37"/>
      <c r="S1919" s="40">
        <f t="shared" si="984"/>
        <v>0</v>
      </c>
      <c r="U1919" s="40">
        <f t="shared" si="996"/>
        <v>0</v>
      </c>
      <c r="V1919" s="40">
        <f t="shared" si="997"/>
        <v>0</v>
      </c>
      <c r="W1919" s="40">
        <f t="shared" si="998"/>
        <v>0</v>
      </c>
      <c r="X1919" s="40">
        <f t="shared" si="999"/>
        <v>0</v>
      </c>
      <c r="Y1919" s="40">
        <f t="shared" si="1000"/>
        <v>0</v>
      </c>
      <c r="Z1919" s="40">
        <f t="shared" si="1001"/>
        <v>0</v>
      </c>
      <c r="AA1919" s="40">
        <f t="shared" si="988"/>
        <v>0</v>
      </c>
      <c r="AC1919" s="41"/>
      <c r="AD1919" s="37"/>
      <c r="AE1919" s="37"/>
      <c r="AF1919" s="37"/>
      <c r="AG1919" s="37"/>
      <c r="AH1919" s="37"/>
      <c r="AI1919" s="35">
        <f t="shared" si="989"/>
        <v>0</v>
      </c>
      <c r="AK1919" s="35">
        <f t="shared" si="1002"/>
        <v>0</v>
      </c>
      <c r="AL1919" s="35">
        <f t="shared" si="1003"/>
        <v>0</v>
      </c>
      <c r="AM1919" s="35">
        <f t="shared" si="1004"/>
        <v>0</v>
      </c>
      <c r="AN1919" s="35">
        <f t="shared" si="1005"/>
        <v>0</v>
      </c>
      <c r="AO1919" s="35">
        <f t="shared" si="1006"/>
        <v>0</v>
      </c>
      <c r="AP1919" s="35">
        <f t="shared" si="1007"/>
        <v>0</v>
      </c>
      <c r="AQ1919" s="35">
        <f t="shared" si="995"/>
        <v>0</v>
      </c>
      <c r="AS1919" s="36"/>
    </row>
    <row r="1920" spans="2:45" hidden="1">
      <c r="B1920" s="316"/>
      <c r="C1920" s="316"/>
      <c r="D1920" s="319"/>
      <c r="E1920" s="319"/>
      <c r="G1920" s="36"/>
      <c r="H1920" s="37"/>
      <c r="I1920" s="41"/>
      <c r="J1920" s="36"/>
      <c r="K1920" s="36"/>
      <c r="L1920" s="38"/>
      <c r="M1920" s="37"/>
      <c r="N1920" s="36"/>
      <c r="O1920" s="37"/>
      <c r="P1920" s="36"/>
      <c r="Q1920" s="37"/>
      <c r="R1920" s="37"/>
      <c r="S1920" s="40">
        <f t="shared" si="984"/>
        <v>0</v>
      </c>
      <c r="U1920" s="40">
        <f t="shared" si="996"/>
        <v>0</v>
      </c>
      <c r="V1920" s="40">
        <f t="shared" si="997"/>
        <v>0</v>
      </c>
      <c r="W1920" s="40">
        <f t="shared" si="998"/>
        <v>0</v>
      </c>
      <c r="X1920" s="40">
        <f t="shared" si="999"/>
        <v>0</v>
      </c>
      <c r="Y1920" s="40">
        <f t="shared" si="1000"/>
        <v>0</v>
      </c>
      <c r="Z1920" s="40">
        <f t="shared" si="1001"/>
        <v>0</v>
      </c>
      <c r="AA1920" s="40">
        <f t="shared" si="988"/>
        <v>0</v>
      </c>
      <c r="AC1920" s="41"/>
      <c r="AD1920" s="37"/>
      <c r="AE1920" s="37"/>
      <c r="AF1920" s="37"/>
      <c r="AG1920" s="37"/>
      <c r="AH1920" s="37"/>
      <c r="AI1920" s="35">
        <f t="shared" si="989"/>
        <v>0</v>
      </c>
      <c r="AK1920" s="35">
        <f t="shared" si="1002"/>
        <v>0</v>
      </c>
      <c r="AL1920" s="35">
        <f t="shared" si="1003"/>
        <v>0</v>
      </c>
      <c r="AM1920" s="35">
        <f t="shared" si="1004"/>
        <v>0</v>
      </c>
      <c r="AN1920" s="35">
        <f t="shared" si="1005"/>
        <v>0</v>
      </c>
      <c r="AO1920" s="35">
        <f t="shared" si="1006"/>
        <v>0</v>
      </c>
      <c r="AP1920" s="35">
        <f t="shared" si="1007"/>
        <v>0</v>
      </c>
      <c r="AQ1920" s="35">
        <f t="shared" si="995"/>
        <v>0</v>
      </c>
      <c r="AS1920" s="36"/>
    </row>
    <row r="1921" spans="2:45" hidden="1">
      <c r="B1921" s="316"/>
      <c r="C1921" s="316"/>
      <c r="D1921" s="319"/>
      <c r="E1921" s="319"/>
      <c r="G1921" s="36"/>
      <c r="H1921" s="37"/>
      <c r="I1921" s="41"/>
      <c r="J1921" s="36"/>
      <c r="K1921" s="36"/>
      <c r="L1921" s="38"/>
      <c r="M1921" s="37"/>
      <c r="N1921" s="36"/>
      <c r="O1921" s="37"/>
      <c r="P1921" s="36"/>
      <c r="Q1921" s="37"/>
      <c r="R1921" s="37"/>
      <c r="S1921" s="40">
        <f t="shared" si="984"/>
        <v>0</v>
      </c>
      <c r="U1921" s="40">
        <f t="shared" si="996"/>
        <v>0</v>
      </c>
      <c r="V1921" s="40">
        <f t="shared" si="997"/>
        <v>0</v>
      </c>
      <c r="W1921" s="40">
        <f t="shared" si="998"/>
        <v>0</v>
      </c>
      <c r="X1921" s="40">
        <f t="shared" si="999"/>
        <v>0</v>
      </c>
      <c r="Y1921" s="40">
        <f t="shared" si="1000"/>
        <v>0</v>
      </c>
      <c r="Z1921" s="40">
        <f t="shared" si="1001"/>
        <v>0</v>
      </c>
      <c r="AA1921" s="40">
        <f t="shared" si="988"/>
        <v>0</v>
      </c>
      <c r="AC1921" s="41"/>
      <c r="AD1921" s="37"/>
      <c r="AE1921" s="37"/>
      <c r="AF1921" s="37"/>
      <c r="AG1921" s="37"/>
      <c r="AH1921" s="37"/>
      <c r="AI1921" s="35">
        <f t="shared" si="989"/>
        <v>0</v>
      </c>
      <c r="AK1921" s="35">
        <f t="shared" si="1002"/>
        <v>0</v>
      </c>
      <c r="AL1921" s="35">
        <f t="shared" si="1003"/>
        <v>0</v>
      </c>
      <c r="AM1921" s="35">
        <f t="shared" si="1004"/>
        <v>0</v>
      </c>
      <c r="AN1921" s="35">
        <f t="shared" si="1005"/>
        <v>0</v>
      </c>
      <c r="AO1921" s="35">
        <f t="shared" si="1006"/>
        <v>0</v>
      </c>
      <c r="AP1921" s="35">
        <f t="shared" si="1007"/>
        <v>0</v>
      </c>
      <c r="AQ1921" s="35">
        <f t="shared" si="995"/>
        <v>0</v>
      </c>
      <c r="AS1921" s="36"/>
    </row>
    <row r="1922" spans="2:45" hidden="1">
      <c r="B1922" s="316"/>
      <c r="C1922" s="316"/>
      <c r="D1922" s="319"/>
      <c r="E1922" s="319"/>
      <c r="G1922" s="36"/>
      <c r="H1922" s="37"/>
      <c r="I1922" s="41"/>
      <c r="J1922" s="36"/>
      <c r="K1922" s="36"/>
      <c r="L1922" s="38"/>
      <c r="M1922" s="37"/>
      <c r="N1922" s="36"/>
      <c r="O1922" s="37"/>
      <c r="P1922" s="36"/>
      <c r="Q1922" s="37"/>
      <c r="R1922" s="37"/>
      <c r="S1922" s="40">
        <f t="shared" si="984"/>
        <v>0</v>
      </c>
      <c r="U1922" s="40">
        <f t="shared" si="996"/>
        <v>0</v>
      </c>
      <c r="V1922" s="40">
        <f t="shared" si="997"/>
        <v>0</v>
      </c>
      <c r="W1922" s="40">
        <f t="shared" si="998"/>
        <v>0</v>
      </c>
      <c r="X1922" s="40">
        <f t="shared" si="999"/>
        <v>0</v>
      </c>
      <c r="Y1922" s="40">
        <f t="shared" si="1000"/>
        <v>0</v>
      </c>
      <c r="Z1922" s="40">
        <f t="shared" si="1001"/>
        <v>0</v>
      </c>
      <c r="AA1922" s="40">
        <f t="shared" si="988"/>
        <v>0</v>
      </c>
      <c r="AC1922" s="41"/>
      <c r="AD1922" s="37"/>
      <c r="AE1922" s="37"/>
      <c r="AF1922" s="37"/>
      <c r="AG1922" s="37"/>
      <c r="AH1922" s="37"/>
      <c r="AI1922" s="35">
        <f t="shared" si="989"/>
        <v>0</v>
      </c>
      <c r="AK1922" s="35">
        <f t="shared" si="1002"/>
        <v>0</v>
      </c>
      <c r="AL1922" s="35">
        <f t="shared" si="1003"/>
        <v>0</v>
      </c>
      <c r="AM1922" s="35">
        <f t="shared" si="1004"/>
        <v>0</v>
      </c>
      <c r="AN1922" s="35">
        <f t="shared" si="1005"/>
        <v>0</v>
      </c>
      <c r="AO1922" s="35">
        <f t="shared" si="1006"/>
        <v>0</v>
      </c>
      <c r="AP1922" s="35">
        <f t="shared" si="1007"/>
        <v>0</v>
      </c>
      <c r="AQ1922" s="35">
        <f t="shared" si="995"/>
        <v>0</v>
      </c>
      <c r="AS1922" s="36"/>
    </row>
    <row r="1923" spans="2:45" hidden="1">
      <c r="B1923" s="316"/>
      <c r="C1923" s="316"/>
      <c r="D1923" s="319"/>
      <c r="E1923" s="319"/>
      <c r="G1923" s="36"/>
      <c r="H1923" s="37"/>
      <c r="I1923" s="41"/>
      <c r="J1923" s="36"/>
      <c r="K1923" s="36"/>
      <c r="L1923" s="38"/>
      <c r="M1923" s="37"/>
      <c r="N1923" s="36"/>
      <c r="O1923" s="37"/>
      <c r="P1923" s="36"/>
      <c r="Q1923" s="37"/>
      <c r="R1923" s="37"/>
      <c r="S1923" s="40">
        <f t="shared" si="984"/>
        <v>0</v>
      </c>
      <c r="U1923" s="40">
        <f t="shared" si="996"/>
        <v>0</v>
      </c>
      <c r="V1923" s="40">
        <f t="shared" si="997"/>
        <v>0</v>
      </c>
      <c r="W1923" s="40">
        <f t="shared" si="998"/>
        <v>0</v>
      </c>
      <c r="X1923" s="40">
        <f t="shared" si="999"/>
        <v>0</v>
      </c>
      <c r="Y1923" s="40">
        <f t="shared" si="1000"/>
        <v>0</v>
      </c>
      <c r="Z1923" s="40">
        <f t="shared" si="1001"/>
        <v>0</v>
      </c>
      <c r="AA1923" s="40">
        <f t="shared" si="988"/>
        <v>0</v>
      </c>
      <c r="AC1923" s="41"/>
      <c r="AD1923" s="37"/>
      <c r="AE1923" s="37"/>
      <c r="AF1923" s="37"/>
      <c r="AG1923" s="37"/>
      <c r="AH1923" s="37"/>
      <c r="AI1923" s="35">
        <f t="shared" si="989"/>
        <v>0</v>
      </c>
      <c r="AK1923" s="35">
        <f t="shared" si="1002"/>
        <v>0</v>
      </c>
      <c r="AL1923" s="35">
        <f t="shared" si="1003"/>
        <v>0</v>
      </c>
      <c r="AM1923" s="35">
        <f t="shared" si="1004"/>
        <v>0</v>
      </c>
      <c r="AN1923" s="35">
        <f t="shared" si="1005"/>
        <v>0</v>
      </c>
      <c r="AO1923" s="35">
        <f t="shared" si="1006"/>
        <v>0</v>
      </c>
      <c r="AP1923" s="35">
        <f t="shared" si="1007"/>
        <v>0</v>
      </c>
      <c r="AQ1923" s="35">
        <f t="shared" si="995"/>
        <v>0</v>
      </c>
      <c r="AS1923" s="36"/>
    </row>
    <row r="1924" spans="2:45" hidden="1">
      <c r="B1924" s="316"/>
      <c r="C1924" s="316"/>
      <c r="D1924" s="319"/>
      <c r="E1924" s="319"/>
      <c r="G1924" s="36"/>
      <c r="H1924" s="37"/>
      <c r="I1924" s="41"/>
      <c r="J1924" s="36"/>
      <c r="K1924" s="36"/>
      <c r="L1924" s="38"/>
      <c r="M1924" s="37"/>
      <c r="N1924" s="36"/>
      <c r="O1924" s="37"/>
      <c r="P1924" s="36"/>
      <c r="Q1924" s="37"/>
      <c r="R1924" s="37"/>
      <c r="S1924" s="40">
        <f t="shared" si="984"/>
        <v>0</v>
      </c>
      <c r="U1924" s="40">
        <f t="shared" si="996"/>
        <v>0</v>
      </c>
      <c r="V1924" s="40">
        <f t="shared" si="997"/>
        <v>0</v>
      </c>
      <c r="W1924" s="40">
        <f t="shared" si="998"/>
        <v>0</v>
      </c>
      <c r="X1924" s="40">
        <f t="shared" si="999"/>
        <v>0</v>
      </c>
      <c r="Y1924" s="40">
        <f t="shared" si="1000"/>
        <v>0</v>
      </c>
      <c r="Z1924" s="40">
        <f t="shared" si="1001"/>
        <v>0</v>
      </c>
      <c r="AA1924" s="40">
        <f t="shared" si="988"/>
        <v>0</v>
      </c>
      <c r="AC1924" s="41"/>
      <c r="AD1924" s="37"/>
      <c r="AE1924" s="37"/>
      <c r="AF1924" s="37"/>
      <c r="AG1924" s="37"/>
      <c r="AH1924" s="37"/>
      <c r="AI1924" s="35">
        <f t="shared" si="989"/>
        <v>0</v>
      </c>
      <c r="AK1924" s="35">
        <f t="shared" si="1002"/>
        <v>0</v>
      </c>
      <c r="AL1924" s="35">
        <f t="shared" si="1003"/>
        <v>0</v>
      </c>
      <c r="AM1924" s="35">
        <f t="shared" si="1004"/>
        <v>0</v>
      </c>
      <c r="AN1924" s="35">
        <f t="shared" si="1005"/>
        <v>0</v>
      </c>
      <c r="AO1924" s="35">
        <f t="shared" si="1006"/>
        <v>0</v>
      </c>
      <c r="AP1924" s="35">
        <f t="shared" si="1007"/>
        <v>0</v>
      </c>
      <c r="AQ1924" s="35">
        <f t="shared" si="995"/>
        <v>0</v>
      </c>
      <c r="AS1924" s="36"/>
    </row>
    <row r="1925" spans="2:45" hidden="1">
      <c r="B1925" s="316"/>
      <c r="C1925" s="316"/>
      <c r="D1925" s="319"/>
      <c r="E1925" s="319"/>
      <c r="G1925" s="36"/>
      <c r="H1925" s="37"/>
      <c r="I1925" s="41"/>
      <c r="J1925" s="36"/>
      <c r="K1925" s="36"/>
      <c r="L1925" s="38"/>
      <c r="M1925" s="37"/>
      <c r="N1925" s="36"/>
      <c r="O1925" s="37"/>
      <c r="P1925" s="36"/>
      <c r="Q1925" s="37"/>
      <c r="R1925" s="37"/>
      <c r="S1925" s="40">
        <f t="shared" si="984"/>
        <v>0</v>
      </c>
      <c r="U1925" s="40">
        <f t="shared" si="996"/>
        <v>0</v>
      </c>
      <c r="V1925" s="40">
        <f t="shared" si="997"/>
        <v>0</v>
      </c>
      <c r="W1925" s="40">
        <f t="shared" si="998"/>
        <v>0</v>
      </c>
      <c r="X1925" s="40">
        <f t="shared" si="999"/>
        <v>0</v>
      </c>
      <c r="Y1925" s="40">
        <f t="shared" si="1000"/>
        <v>0</v>
      </c>
      <c r="Z1925" s="40">
        <f t="shared" si="1001"/>
        <v>0</v>
      </c>
      <c r="AA1925" s="40">
        <f t="shared" si="988"/>
        <v>0</v>
      </c>
      <c r="AC1925" s="41"/>
      <c r="AD1925" s="37"/>
      <c r="AE1925" s="37"/>
      <c r="AF1925" s="37"/>
      <c r="AG1925" s="37"/>
      <c r="AH1925" s="37"/>
      <c r="AI1925" s="35">
        <f t="shared" si="989"/>
        <v>0</v>
      </c>
      <c r="AK1925" s="35">
        <f t="shared" si="1002"/>
        <v>0</v>
      </c>
      <c r="AL1925" s="35">
        <f t="shared" si="1003"/>
        <v>0</v>
      </c>
      <c r="AM1925" s="35">
        <f t="shared" si="1004"/>
        <v>0</v>
      </c>
      <c r="AN1925" s="35">
        <f t="shared" si="1005"/>
        <v>0</v>
      </c>
      <c r="AO1925" s="35">
        <f t="shared" si="1006"/>
        <v>0</v>
      </c>
      <c r="AP1925" s="35">
        <f t="shared" si="1007"/>
        <v>0</v>
      </c>
      <c r="AQ1925" s="35">
        <f t="shared" si="995"/>
        <v>0</v>
      </c>
      <c r="AS1925" s="36"/>
    </row>
    <row r="1926" spans="2:45" hidden="1">
      <c r="B1926" s="316"/>
      <c r="C1926" s="316"/>
      <c r="D1926" s="319"/>
      <c r="E1926" s="319"/>
      <c r="G1926" s="36"/>
      <c r="H1926" s="37"/>
      <c r="I1926" s="41"/>
      <c r="J1926" s="36"/>
      <c r="K1926" s="36"/>
      <c r="L1926" s="38"/>
      <c r="M1926" s="37"/>
      <c r="N1926" s="36"/>
      <c r="O1926" s="37"/>
      <c r="P1926" s="36"/>
      <c r="Q1926" s="37"/>
      <c r="R1926" s="37"/>
      <c r="S1926" s="40">
        <f t="shared" si="984"/>
        <v>0</v>
      </c>
      <c r="U1926" s="40">
        <f t="shared" si="996"/>
        <v>0</v>
      </c>
      <c r="V1926" s="40">
        <f t="shared" si="997"/>
        <v>0</v>
      </c>
      <c r="W1926" s="40">
        <f t="shared" si="998"/>
        <v>0</v>
      </c>
      <c r="X1926" s="40">
        <f t="shared" si="999"/>
        <v>0</v>
      </c>
      <c r="Y1926" s="40">
        <f t="shared" si="1000"/>
        <v>0</v>
      </c>
      <c r="Z1926" s="40">
        <f t="shared" si="1001"/>
        <v>0</v>
      </c>
      <c r="AA1926" s="40">
        <f t="shared" si="988"/>
        <v>0</v>
      </c>
      <c r="AC1926" s="41"/>
      <c r="AD1926" s="37"/>
      <c r="AE1926" s="37"/>
      <c r="AF1926" s="37"/>
      <c r="AG1926" s="37"/>
      <c r="AH1926" s="37"/>
      <c r="AI1926" s="35">
        <f t="shared" si="989"/>
        <v>0</v>
      </c>
      <c r="AK1926" s="35">
        <f t="shared" si="1002"/>
        <v>0</v>
      </c>
      <c r="AL1926" s="35">
        <f t="shared" si="1003"/>
        <v>0</v>
      </c>
      <c r="AM1926" s="35">
        <f t="shared" si="1004"/>
        <v>0</v>
      </c>
      <c r="AN1926" s="35">
        <f t="shared" si="1005"/>
        <v>0</v>
      </c>
      <c r="AO1926" s="35">
        <f t="shared" si="1006"/>
        <v>0</v>
      </c>
      <c r="AP1926" s="35">
        <f t="shared" si="1007"/>
        <v>0</v>
      </c>
      <c r="AQ1926" s="35">
        <f t="shared" si="995"/>
        <v>0</v>
      </c>
      <c r="AS1926" s="36"/>
    </row>
    <row r="1927" spans="2:45" hidden="1">
      <c r="B1927" s="316"/>
      <c r="C1927" s="316"/>
      <c r="D1927" s="319"/>
      <c r="E1927" s="319"/>
      <c r="G1927" s="36"/>
      <c r="H1927" s="37"/>
      <c r="I1927" s="41"/>
      <c r="J1927" s="36"/>
      <c r="K1927" s="36"/>
      <c r="L1927" s="38"/>
      <c r="M1927" s="37"/>
      <c r="N1927" s="36"/>
      <c r="O1927" s="37"/>
      <c r="P1927" s="36"/>
      <c r="Q1927" s="37"/>
      <c r="R1927" s="37"/>
      <c r="S1927" s="40">
        <f t="shared" si="984"/>
        <v>0</v>
      </c>
      <c r="U1927" s="40">
        <f t="shared" si="996"/>
        <v>0</v>
      </c>
      <c r="V1927" s="40">
        <f t="shared" si="997"/>
        <v>0</v>
      </c>
      <c r="W1927" s="40">
        <f t="shared" si="998"/>
        <v>0</v>
      </c>
      <c r="X1927" s="40">
        <f t="shared" si="999"/>
        <v>0</v>
      </c>
      <c r="Y1927" s="40">
        <f t="shared" si="1000"/>
        <v>0</v>
      </c>
      <c r="Z1927" s="40">
        <f t="shared" si="1001"/>
        <v>0</v>
      </c>
      <c r="AA1927" s="40">
        <f t="shared" si="988"/>
        <v>0</v>
      </c>
      <c r="AC1927" s="41"/>
      <c r="AD1927" s="37"/>
      <c r="AE1927" s="37"/>
      <c r="AF1927" s="37"/>
      <c r="AG1927" s="37"/>
      <c r="AH1927" s="37"/>
      <c r="AI1927" s="35">
        <f t="shared" si="989"/>
        <v>0</v>
      </c>
      <c r="AK1927" s="35">
        <f t="shared" si="1002"/>
        <v>0</v>
      </c>
      <c r="AL1927" s="35">
        <f t="shared" si="1003"/>
        <v>0</v>
      </c>
      <c r="AM1927" s="35">
        <f t="shared" si="1004"/>
        <v>0</v>
      </c>
      <c r="AN1927" s="35">
        <f t="shared" si="1005"/>
        <v>0</v>
      </c>
      <c r="AO1927" s="35">
        <f t="shared" si="1006"/>
        <v>0</v>
      </c>
      <c r="AP1927" s="35">
        <f t="shared" si="1007"/>
        <v>0</v>
      </c>
      <c r="AQ1927" s="35">
        <f t="shared" si="995"/>
        <v>0</v>
      </c>
      <c r="AS1927" s="36"/>
    </row>
    <row r="1928" spans="2:45" hidden="1">
      <c r="B1928" s="316"/>
      <c r="C1928" s="316"/>
      <c r="D1928" s="319"/>
      <c r="E1928" s="319"/>
      <c r="G1928" s="36"/>
      <c r="H1928" s="37"/>
      <c r="I1928" s="41"/>
      <c r="J1928" s="36"/>
      <c r="K1928" s="36"/>
      <c r="L1928" s="38"/>
      <c r="M1928" s="37"/>
      <c r="N1928" s="36"/>
      <c r="O1928" s="37"/>
      <c r="P1928" s="36"/>
      <c r="Q1928" s="37"/>
      <c r="R1928" s="37"/>
      <c r="S1928" s="40">
        <f t="shared" si="984"/>
        <v>0</v>
      </c>
      <c r="U1928" s="40">
        <f t="shared" si="996"/>
        <v>0</v>
      </c>
      <c r="V1928" s="40">
        <f t="shared" si="997"/>
        <v>0</v>
      </c>
      <c r="W1928" s="40">
        <f t="shared" si="998"/>
        <v>0</v>
      </c>
      <c r="X1928" s="40">
        <f t="shared" si="999"/>
        <v>0</v>
      </c>
      <c r="Y1928" s="40">
        <f t="shared" si="1000"/>
        <v>0</v>
      </c>
      <c r="Z1928" s="40">
        <f t="shared" si="1001"/>
        <v>0</v>
      </c>
      <c r="AA1928" s="40">
        <f t="shared" si="988"/>
        <v>0</v>
      </c>
      <c r="AC1928" s="41"/>
      <c r="AD1928" s="37"/>
      <c r="AE1928" s="37"/>
      <c r="AF1928" s="37"/>
      <c r="AG1928" s="37"/>
      <c r="AH1928" s="37"/>
      <c r="AI1928" s="35">
        <f t="shared" si="989"/>
        <v>0</v>
      </c>
      <c r="AK1928" s="35">
        <f t="shared" si="1002"/>
        <v>0</v>
      </c>
      <c r="AL1928" s="35">
        <f t="shared" si="1003"/>
        <v>0</v>
      </c>
      <c r="AM1928" s="35">
        <f t="shared" si="1004"/>
        <v>0</v>
      </c>
      <c r="AN1928" s="35">
        <f t="shared" si="1005"/>
        <v>0</v>
      </c>
      <c r="AO1928" s="35">
        <f t="shared" si="1006"/>
        <v>0</v>
      </c>
      <c r="AP1928" s="35">
        <f t="shared" si="1007"/>
        <v>0</v>
      </c>
      <c r="AQ1928" s="35">
        <f t="shared" si="995"/>
        <v>0</v>
      </c>
      <c r="AS1928" s="36"/>
    </row>
    <row r="1929" spans="2:45" hidden="1">
      <c r="B1929" s="316"/>
      <c r="C1929" s="316"/>
      <c r="D1929" s="319"/>
      <c r="E1929" s="319"/>
      <c r="G1929" s="36"/>
      <c r="H1929" s="37"/>
      <c r="I1929" s="41"/>
      <c r="J1929" s="36"/>
      <c r="K1929" s="36"/>
      <c r="L1929" s="38"/>
      <c r="M1929" s="37"/>
      <c r="N1929" s="36"/>
      <c r="O1929" s="37"/>
      <c r="P1929" s="36"/>
      <c r="Q1929" s="37"/>
      <c r="R1929" s="37"/>
      <c r="S1929" s="40">
        <f t="shared" si="984"/>
        <v>0</v>
      </c>
      <c r="U1929" s="40">
        <f t="shared" si="996"/>
        <v>0</v>
      </c>
      <c r="V1929" s="40">
        <f t="shared" si="997"/>
        <v>0</v>
      </c>
      <c r="W1929" s="40">
        <f t="shared" si="998"/>
        <v>0</v>
      </c>
      <c r="X1929" s="40">
        <f t="shared" si="999"/>
        <v>0</v>
      </c>
      <c r="Y1929" s="40">
        <f t="shared" si="1000"/>
        <v>0</v>
      </c>
      <c r="Z1929" s="40">
        <f t="shared" si="1001"/>
        <v>0</v>
      </c>
      <c r="AA1929" s="40">
        <f t="shared" si="988"/>
        <v>0</v>
      </c>
      <c r="AC1929" s="41"/>
      <c r="AD1929" s="37"/>
      <c r="AE1929" s="37"/>
      <c r="AF1929" s="37"/>
      <c r="AG1929" s="37"/>
      <c r="AH1929" s="37"/>
      <c r="AI1929" s="35">
        <f t="shared" si="989"/>
        <v>0</v>
      </c>
      <c r="AK1929" s="35">
        <f t="shared" si="1002"/>
        <v>0</v>
      </c>
      <c r="AL1929" s="35">
        <f t="shared" si="1003"/>
        <v>0</v>
      </c>
      <c r="AM1929" s="35">
        <f t="shared" si="1004"/>
        <v>0</v>
      </c>
      <c r="AN1929" s="35">
        <f t="shared" si="1005"/>
        <v>0</v>
      </c>
      <c r="AO1929" s="35">
        <f t="shared" si="1006"/>
        <v>0</v>
      </c>
      <c r="AP1929" s="35">
        <f t="shared" si="1007"/>
        <v>0</v>
      </c>
      <c r="AQ1929" s="35">
        <f t="shared" si="995"/>
        <v>0</v>
      </c>
      <c r="AS1929" s="36"/>
    </row>
    <row r="1930" spans="2:45" hidden="1">
      <c r="B1930" s="316"/>
      <c r="C1930" s="316"/>
      <c r="D1930" s="319"/>
      <c r="E1930" s="319"/>
      <c r="G1930" s="36"/>
      <c r="H1930" s="37"/>
      <c r="I1930" s="41"/>
      <c r="J1930" s="36"/>
      <c r="K1930" s="36"/>
      <c r="L1930" s="38"/>
      <c r="M1930" s="37"/>
      <c r="N1930" s="36"/>
      <c r="O1930" s="37"/>
      <c r="P1930" s="36"/>
      <c r="Q1930" s="37"/>
      <c r="R1930" s="37"/>
      <c r="S1930" s="40">
        <f t="shared" si="984"/>
        <v>0</v>
      </c>
      <c r="U1930" s="40">
        <f t="shared" si="996"/>
        <v>0</v>
      </c>
      <c r="V1930" s="40">
        <f t="shared" si="997"/>
        <v>0</v>
      </c>
      <c r="W1930" s="40">
        <f t="shared" si="998"/>
        <v>0</v>
      </c>
      <c r="X1930" s="40">
        <f t="shared" si="999"/>
        <v>0</v>
      </c>
      <c r="Y1930" s="40">
        <f t="shared" si="1000"/>
        <v>0</v>
      </c>
      <c r="Z1930" s="40">
        <f t="shared" si="1001"/>
        <v>0</v>
      </c>
      <c r="AA1930" s="40">
        <f t="shared" si="988"/>
        <v>0</v>
      </c>
      <c r="AC1930" s="41"/>
      <c r="AD1930" s="37"/>
      <c r="AE1930" s="37"/>
      <c r="AF1930" s="37"/>
      <c r="AG1930" s="37"/>
      <c r="AH1930" s="37"/>
      <c r="AI1930" s="35">
        <f t="shared" si="989"/>
        <v>0</v>
      </c>
      <c r="AK1930" s="35">
        <f t="shared" si="1002"/>
        <v>0</v>
      </c>
      <c r="AL1930" s="35">
        <f t="shared" si="1003"/>
        <v>0</v>
      </c>
      <c r="AM1930" s="35">
        <f t="shared" si="1004"/>
        <v>0</v>
      </c>
      <c r="AN1930" s="35">
        <f t="shared" si="1005"/>
        <v>0</v>
      </c>
      <c r="AO1930" s="35">
        <f t="shared" si="1006"/>
        <v>0</v>
      </c>
      <c r="AP1930" s="35">
        <f t="shared" si="1007"/>
        <v>0</v>
      </c>
      <c r="AQ1930" s="35">
        <f t="shared" si="995"/>
        <v>0</v>
      </c>
      <c r="AS1930" s="36"/>
    </row>
    <row r="1931" spans="2:45" hidden="1">
      <c r="B1931" s="316"/>
      <c r="C1931" s="316"/>
      <c r="D1931" s="319"/>
      <c r="E1931" s="319"/>
      <c r="G1931" s="36"/>
      <c r="H1931" s="37"/>
      <c r="I1931" s="41"/>
      <c r="J1931" s="36"/>
      <c r="K1931" s="36"/>
      <c r="L1931" s="38"/>
      <c r="M1931" s="37"/>
      <c r="N1931" s="36"/>
      <c r="O1931" s="37"/>
      <c r="P1931" s="36"/>
      <c r="Q1931" s="37"/>
      <c r="R1931" s="37"/>
      <c r="S1931" s="40">
        <f t="shared" si="984"/>
        <v>0</v>
      </c>
      <c r="U1931" s="40">
        <f t="shared" si="996"/>
        <v>0</v>
      </c>
      <c r="V1931" s="40">
        <f t="shared" si="997"/>
        <v>0</v>
      </c>
      <c r="W1931" s="40">
        <f t="shared" si="998"/>
        <v>0</v>
      </c>
      <c r="X1931" s="40">
        <f t="shared" si="999"/>
        <v>0</v>
      </c>
      <c r="Y1931" s="40">
        <f t="shared" si="1000"/>
        <v>0</v>
      </c>
      <c r="Z1931" s="40">
        <f t="shared" si="1001"/>
        <v>0</v>
      </c>
      <c r="AA1931" s="40">
        <f t="shared" si="988"/>
        <v>0</v>
      </c>
      <c r="AC1931" s="41"/>
      <c r="AD1931" s="37"/>
      <c r="AE1931" s="37"/>
      <c r="AF1931" s="37"/>
      <c r="AG1931" s="37"/>
      <c r="AH1931" s="37"/>
      <c r="AI1931" s="35">
        <f t="shared" si="989"/>
        <v>0</v>
      </c>
      <c r="AK1931" s="35">
        <f t="shared" si="1002"/>
        <v>0</v>
      </c>
      <c r="AL1931" s="35">
        <f t="shared" si="1003"/>
        <v>0</v>
      </c>
      <c r="AM1931" s="35">
        <f t="shared" si="1004"/>
        <v>0</v>
      </c>
      <c r="AN1931" s="35">
        <f t="shared" si="1005"/>
        <v>0</v>
      </c>
      <c r="AO1931" s="35">
        <f t="shared" si="1006"/>
        <v>0</v>
      </c>
      <c r="AP1931" s="35">
        <f t="shared" si="1007"/>
        <v>0</v>
      </c>
      <c r="AQ1931" s="35">
        <f t="shared" si="995"/>
        <v>0</v>
      </c>
      <c r="AS1931" s="36"/>
    </row>
    <row r="1932" spans="2:45" hidden="1">
      <c r="B1932" s="316"/>
      <c r="C1932" s="316"/>
      <c r="D1932" s="319"/>
      <c r="E1932" s="319"/>
      <c r="G1932" s="36"/>
      <c r="H1932" s="37"/>
      <c r="I1932" s="41"/>
      <c r="J1932" s="36"/>
      <c r="K1932" s="36"/>
      <c r="L1932" s="38"/>
      <c r="M1932" s="37"/>
      <c r="N1932" s="36"/>
      <c r="O1932" s="37"/>
      <c r="P1932" s="36"/>
      <c r="Q1932" s="37"/>
      <c r="R1932" s="37"/>
      <c r="S1932" s="40">
        <f t="shared" si="984"/>
        <v>0</v>
      </c>
      <c r="U1932" s="40">
        <f t="shared" si="996"/>
        <v>0</v>
      </c>
      <c r="V1932" s="40">
        <f t="shared" si="997"/>
        <v>0</v>
      </c>
      <c r="W1932" s="40">
        <f t="shared" si="998"/>
        <v>0</v>
      </c>
      <c r="X1932" s="40">
        <f t="shared" si="999"/>
        <v>0</v>
      </c>
      <c r="Y1932" s="40">
        <f t="shared" si="1000"/>
        <v>0</v>
      </c>
      <c r="Z1932" s="40">
        <f t="shared" si="1001"/>
        <v>0</v>
      </c>
      <c r="AA1932" s="40">
        <f t="shared" si="988"/>
        <v>0</v>
      </c>
      <c r="AC1932" s="41"/>
      <c r="AD1932" s="37"/>
      <c r="AE1932" s="37"/>
      <c r="AF1932" s="37"/>
      <c r="AG1932" s="37"/>
      <c r="AH1932" s="37"/>
      <c r="AI1932" s="35">
        <f t="shared" si="989"/>
        <v>0</v>
      </c>
      <c r="AK1932" s="35">
        <f t="shared" si="1002"/>
        <v>0</v>
      </c>
      <c r="AL1932" s="35">
        <f t="shared" si="1003"/>
        <v>0</v>
      </c>
      <c r="AM1932" s="35">
        <f t="shared" si="1004"/>
        <v>0</v>
      </c>
      <c r="AN1932" s="35">
        <f t="shared" si="1005"/>
        <v>0</v>
      </c>
      <c r="AO1932" s="35">
        <f t="shared" si="1006"/>
        <v>0</v>
      </c>
      <c r="AP1932" s="35">
        <f t="shared" si="1007"/>
        <v>0</v>
      </c>
      <c r="AQ1932" s="35">
        <f t="shared" si="995"/>
        <v>0</v>
      </c>
      <c r="AS1932" s="36"/>
    </row>
    <row r="1933" spans="2:45" hidden="1">
      <c r="B1933" s="316"/>
      <c r="C1933" s="316"/>
      <c r="D1933" s="319"/>
      <c r="E1933" s="319"/>
      <c r="G1933" s="36"/>
      <c r="H1933" s="37"/>
      <c r="I1933" s="41"/>
      <c r="J1933" s="36"/>
      <c r="K1933" s="36"/>
      <c r="L1933" s="38"/>
      <c r="M1933" s="37"/>
      <c r="N1933" s="36"/>
      <c r="O1933" s="37"/>
      <c r="P1933" s="36"/>
      <c r="Q1933" s="37"/>
      <c r="R1933" s="37"/>
      <c r="S1933" s="40">
        <f t="shared" si="984"/>
        <v>0</v>
      </c>
      <c r="U1933" s="40">
        <f t="shared" si="996"/>
        <v>0</v>
      </c>
      <c r="V1933" s="40">
        <f t="shared" si="997"/>
        <v>0</v>
      </c>
      <c r="W1933" s="40">
        <f t="shared" si="998"/>
        <v>0</v>
      </c>
      <c r="X1933" s="40">
        <f t="shared" si="999"/>
        <v>0</v>
      </c>
      <c r="Y1933" s="40">
        <f t="shared" si="1000"/>
        <v>0</v>
      </c>
      <c r="Z1933" s="40">
        <f t="shared" si="1001"/>
        <v>0</v>
      </c>
      <c r="AA1933" s="40">
        <f t="shared" si="988"/>
        <v>0</v>
      </c>
      <c r="AC1933" s="41"/>
      <c r="AD1933" s="37"/>
      <c r="AE1933" s="37"/>
      <c r="AF1933" s="37"/>
      <c r="AG1933" s="37"/>
      <c r="AH1933" s="37"/>
      <c r="AI1933" s="35">
        <f t="shared" si="989"/>
        <v>0</v>
      </c>
      <c r="AK1933" s="35">
        <f t="shared" si="1002"/>
        <v>0</v>
      </c>
      <c r="AL1933" s="35">
        <f t="shared" si="1003"/>
        <v>0</v>
      </c>
      <c r="AM1933" s="35">
        <f t="shared" si="1004"/>
        <v>0</v>
      </c>
      <c r="AN1933" s="35">
        <f t="shared" si="1005"/>
        <v>0</v>
      </c>
      <c r="AO1933" s="35">
        <f t="shared" si="1006"/>
        <v>0</v>
      </c>
      <c r="AP1933" s="35">
        <f t="shared" si="1007"/>
        <v>0</v>
      </c>
      <c r="AQ1933" s="35">
        <f t="shared" si="995"/>
        <v>0</v>
      </c>
      <c r="AS1933" s="36"/>
    </row>
    <row r="1934" spans="2:45" hidden="1">
      <c r="B1934" s="316"/>
      <c r="C1934" s="316"/>
      <c r="D1934" s="319"/>
      <c r="E1934" s="319"/>
      <c r="G1934" s="36"/>
      <c r="H1934" s="37"/>
      <c r="I1934" s="41"/>
      <c r="J1934" s="36"/>
      <c r="K1934" s="36"/>
      <c r="L1934" s="38"/>
      <c r="M1934" s="37"/>
      <c r="N1934" s="36"/>
      <c r="O1934" s="37"/>
      <c r="P1934" s="36"/>
      <c r="Q1934" s="37"/>
      <c r="R1934" s="37"/>
      <c r="S1934" s="40">
        <f t="shared" si="984"/>
        <v>0</v>
      </c>
      <c r="U1934" s="40">
        <f t="shared" si="996"/>
        <v>0</v>
      </c>
      <c r="V1934" s="40">
        <f t="shared" si="997"/>
        <v>0</v>
      </c>
      <c r="W1934" s="40">
        <f t="shared" si="998"/>
        <v>0</v>
      </c>
      <c r="X1934" s="40">
        <f t="shared" si="999"/>
        <v>0</v>
      </c>
      <c r="Y1934" s="40">
        <f t="shared" si="1000"/>
        <v>0</v>
      </c>
      <c r="Z1934" s="40">
        <f t="shared" si="1001"/>
        <v>0</v>
      </c>
      <c r="AA1934" s="40">
        <f t="shared" si="988"/>
        <v>0</v>
      </c>
      <c r="AC1934" s="41"/>
      <c r="AD1934" s="37"/>
      <c r="AE1934" s="37"/>
      <c r="AF1934" s="37"/>
      <c r="AG1934" s="37"/>
      <c r="AH1934" s="37"/>
      <c r="AI1934" s="35">
        <f t="shared" si="989"/>
        <v>0</v>
      </c>
      <c r="AK1934" s="35">
        <f t="shared" si="1002"/>
        <v>0</v>
      </c>
      <c r="AL1934" s="35">
        <f t="shared" si="1003"/>
        <v>0</v>
      </c>
      <c r="AM1934" s="35">
        <f t="shared" si="1004"/>
        <v>0</v>
      </c>
      <c r="AN1934" s="35">
        <f t="shared" si="1005"/>
        <v>0</v>
      </c>
      <c r="AO1934" s="35">
        <f t="shared" si="1006"/>
        <v>0</v>
      </c>
      <c r="AP1934" s="35">
        <f t="shared" si="1007"/>
        <v>0</v>
      </c>
      <c r="AQ1934" s="35">
        <f t="shared" si="995"/>
        <v>0</v>
      </c>
      <c r="AS1934" s="36"/>
    </row>
    <row r="1935" spans="2:45" hidden="1">
      <c r="B1935" s="316"/>
      <c r="C1935" s="316"/>
      <c r="D1935" s="319"/>
      <c r="E1935" s="319"/>
      <c r="G1935" s="36"/>
      <c r="H1935" s="37"/>
      <c r="I1935" s="41"/>
      <c r="J1935" s="36"/>
      <c r="K1935" s="36"/>
      <c r="L1935" s="38"/>
      <c r="M1935" s="37"/>
      <c r="N1935" s="36"/>
      <c r="O1935" s="37"/>
      <c r="P1935" s="36"/>
      <c r="Q1935" s="37"/>
      <c r="R1935" s="37"/>
      <c r="S1935" s="40">
        <f t="shared" si="984"/>
        <v>0</v>
      </c>
      <c r="U1935" s="40">
        <f t="shared" si="996"/>
        <v>0</v>
      </c>
      <c r="V1935" s="40">
        <f t="shared" si="997"/>
        <v>0</v>
      </c>
      <c r="W1935" s="40">
        <f t="shared" si="998"/>
        <v>0</v>
      </c>
      <c r="X1935" s="40">
        <f t="shared" si="999"/>
        <v>0</v>
      </c>
      <c r="Y1935" s="40">
        <f t="shared" si="1000"/>
        <v>0</v>
      </c>
      <c r="Z1935" s="40">
        <f t="shared" si="1001"/>
        <v>0</v>
      </c>
      <c r="AA1935" s="40">
        <f t="shared" si="988"/>
        <v>0</v>
      </c>
      <c r="AC1935" s="41"/>
      <c r="AD1935" s="37"/>
      <c r="AE1935" s="37"/>
      <c r="AF1935" s="37"/>
      <c r="AG1935" s="37"/>
      <c r="AH1935" s="37"/>
      <c r="AI1935" s="35">
        <f t="shared" si="989"/>
        <v>0</v>
      </c>
      <c r="AK1935" s="35">
        <f t="shared" si="1002"/>
        <v>0</v>
      </c>
      <c r="AL1935" s="35">
        <f t="shared" si="1003"/>
        <v>0</v>
      </c>
      <c r="AM1935" s="35">
        <f t="shared" si="1004"/>
        <v>0</v>
      </c>
      <c r="AN1935" s="35">
        <f t="shared" si="1005"/>
        <v>0</v>
      </c>
      <c r="AO1935" s="35">
        <f t="shared" si="1006"/>
        <v>0</v>
      </c>
      <c r="AP1935" s="35">
        <f t="shared" si="1007"/>
        <v>0</v>
      </c>
      <c r="AQ1935" s="35">
        <f t="shared" si="995"/>
        <v>0</v>
      </c>
      <c r="AS1935" s="36"/>
    </row>
    <row r="1936" spans="2:45" hidden="1">
      <c r="B1936" s="316"/>
      <c r="C1936" s="316"/>
      <c r="D1936" s="319"/>
      <c r="E1936" s="319"/>
      <c r="G1936" s="36"/>
      <c r="H1936" s="37"/>
      <c r="I1936" s="41"/>
      <c r="J1936" s="36"/>
      <c r="K1936" s="36"/>
      <c r="L1936" s="38"/>
      <c r="M1936" s="37"/>
      <c r="N1936" s="36"/>
      <c r="O1936" s="37"/>
      <c r="P1936" s="36"/>
      <c r="Q1936" s="37"/>
      <c r="R1936" s="37"/>
      <c r="S1936" s="40">
        <f t="shared" si="984"/>
        <v>0</v>
      </c>
      <c r="U1936" s="40">
        <f t="shared" si="996"/>
        <v>0</v>
      </c>
      <c r="V1936" s="40">
        <f t="shared" si="997"/>
        <v>0</v>
      </c>
      <c r="W1936" s="40">
        <f t="shared" si="998"/>
        <v>0</v>
      </c>
      <c r="X1936" s="40">
        <f t="shared" si="999"/>
        <v>0</v>
      </c>
      <c r="Y1936" s="40">
        <f t="shared" si="1000"/>
        <v>0</v>
      </c>
      <c r="Z1936" s="40">
        <f t="shared" si="1001"/>
        <v>0</v>
      </c>
      <c r="AA1936" s="40">
        <f t="shared" si="988"/>
        <v>0</v>
      </c>
      <c r="AC1936" s="41"/>
      <c r="AD1936" s="37"/>
      <c r="AE1936" s="37"/>
      <c r="AF1936" s="37"/>
      <c r="AG1936" s="37"/>
      <c r="AH1936" s="37"/>
      <c r="AI1936" s="35">
        <f t="shared" si="989"/>
        <v>0</v>
      </c>
      <c r="AK1936" s="35">
        <f t="shared" si="1002"/>
        <v>0</v>
      </c>
      <c r="AL1936" s="35">
        <f t="shared" si="1003"/>
        <v>0</v>
      </c>
      <c r="AM1936" s="35">
        <f t="shared" si="1004"/>
        <v>0</v>
      </c>
      <c r="AN1936" s="35">
        <f t="shared" si="1005"/>
        <v>0</v>
      </c>
      <c r="AO1936" s="35">
        <f t="shared" si="1006"/>
        <v>0</v>
      </c>
      <c r="AP1936" s="35">
        <f t="shared" si="1007"/>
        <v>0</v>
      </c>
      <c r="AQ1936" s="35">
        <f t="shared" si="995"/>
        <v>0</v>
      </c>
      <c r="AS1936" s="36"/>
    </row>
    <row r="1937" spans="2:45" ht="30.95" hidden="1" customHeight="1">
      <c r="B1937" s="307"/>
      <c r="C1937" s="314"/>
      <c r="D1937" s="309">
        <f>D1897</f>
        <v>0</v>
      </c>
      <c r="E1937" s="310"/>
      <c r="G1937" s="307">
        <f t="shared" ref="G1937:I1937" si="1008">SUM(G1897:G1936)</f>
        <v>0</v>
      </c>
      <c r="H1937" s="311">
        <f>SUM(H1897:H1936)</f>
        <v>0</v>
      </c>
      <c r="I1937" s="311">
        <f t="shared" si="1008"/>
        <v>0</v>
      </c>
      <c r="J1937" s="307"/>
      <c r="K1937" s="307"/>
      <c r="L1937" s="315"/>
      <c r="M1937" s="311">
        <f>SUM(M1897:M1936)</f>
        <v>0</v>
      </c>
      <c r="N1937" s="307"/>
      <c r="O1937" s="311">
        <f>SUM(O1897:O1936)</f>
        <v>0</v>
      </c>
      <c r="P1937" s="307"/>
      <c r="Q1937" s="311">
        <f t="shared" ref="Q1937" si="1009">SUM(Q1897:Q1936)</f>
        <v>0</v>
      </c>
      <c r="R1937" s="311">
        <f t="shared" ref="R1937" si="1010">SUM(R1897:R1936)</f>
        <v>0</v>
      </c>
      <c r="S1937" s="311">
        <f>SUM(S1897:S1936)</f>
        <v>0</v>
      </c>
      <c r="T1937" s="313"/>
      <c r="U1937" s="311">
        <f>SUM(U1897:U1936)</f>
        <v>0</v>
      </c>
      <c r="V1937" s="311">
        <f t="shared" ref="V1937:AA1937" si="1011">SUM(V1897:V1936)</f>
        <v>0</v>
      </c>
      <c r="W1937" s="311">
        <f t="shared" si="1011"/>
        <v>0</v>
      </c>
      <c r="X1937" s="311">
        <f t="shared" si="1011"/>
        <v>0</v>
      </c>
      <c r="Y1937" s="311">
        <f t="shared" si="1011"/>
        <v>0</v>
      </c>
      <c r="Z1937" s="311">
        <f t="shared" si="1011"/>
        <v>0</v>
      </c>
      <c r="AA1937" s="311">
        <f t="shared" si="1011"/>
        <v>0</v>
      </c>
      <c r="AC1937" s="311">
        <f>SUM(AC1897:AC1936)</f>
        <v>0</v>
      </c>
      <c r="AD1937" s="311">
        <f t="shared" ref="AD1937:AI1937" si="1012">SUM(AD1897:AD1936)</f>
        <v>0</v>
      </c>
      <c r="AE1937" s="311">
        <f t="shared" si="1012"/>
        <v>0</v>
      </c>
      <c r="AF1937" s="311">
        <f t="shared" si="1012"/>
        <v>0</v>
      </c>
      <c r="AG1937" s="311">
        <f t="shared" si="1012"/>
        <v>0</v>
      </c>
      <c r="AH1937" s="311">
        <f t="shared" si="1012"/>
        <v>0</v>
      </c>
      <c r="AI1937" s="311">
        <f t="shared" si="1012"/>
        <v>0</v>
      </c>
      <c r="AK1937" s="311">
        <f>SUM(AK1897:AK1936)</f>
        <v>0</v>
      </c>
      <c r="AL1937" s="311">
        <f t="shared" ref="AL1937:AQ1937" si="1013">SUM(AL1897:AL1936)</f>
        <v>0</v>
      </c>
      <c r="AM1937" s="311">
        <f t="shared" si="1013"/>
        <v>0</v>
      </c>
      <c r="AN1937" s="311">
        <f t="shared" si="1013"/>
        <v>0</v>
      </c>
      <c r="AO1937" s="311">
        <f t="shared" si="1013"/>
        <v>0</v>
      </c>
      <c r="AP1937" s="311">
        <f t="shared" si="1013"/>
        <v>0</v>
      </c>
      <c r="AQ1937" s="311">
        <f t="shared" si="1013"/>
        <v>0</v>
      </c>
      <c r="AS1937" s="36"/>
    </row>
    <row r="1938" spans="2:45" hidden="1">
      <c r="M1938" s="4"/>
    </row>
    <row r="1939" spans="2:45" hidden="1">
      <c r="B1939" s="36"/>
      <c r="C1939" s="316" t="str">
        <f>'Salary Calc &amp; Services Offered'!A61</f>
        <v>Service 47</v>
      </c>
      <c r="D1939" s="28">
        <v>0</v>
      </c>
      <c r="E1939" s="29">
        <v>0</v>
      </c>
      <c r="G1939" s="409"/>
      <c r="H1939" s="30"/>
      <c r="I1939" s="40">
        <f>'Salary Calc &amp; Services Offered'!JV61</f>
        <v>0</v>
      </c>
      <c r="J1939" s="36"/>
      <c r="K1939" s="36"/>
      <c r="L1939" s="38"/>
      <c r="M1939" s="39"/>
      <c r="N1939" s="36"/>
      <c r="O1939" s="39"/>
      <c r="P1939" s="36"/>
      <c r="Q1939" s="31"/>
      <c r="R1939" s="37"/>
      <c r="S1939" s="40">
        <f t="shared" ref="S1939:S1978" si="1014">H1939+I1939+O1939+M1939+Q1939+R1939</f>
        <v>0</v>
      </c>
      <c r="U1939" s="40">
        <f>IFERROR(H1939/$D$1939,0)</f>
        <v>0</v>
      </c>
      <c r="V1939" s="40">
        <f t="shared" ref="V1939" si="1015">IFERROR(I1939/$D$1645,0)</f>
        <v>0</v>
      </c>
      <c r="W1939" s="40">
        <f t="shared" ref="W1939" si="1016">IFERROR(O1939/$D$1645,0)</f>
        <v>0</v>
      </c>
      <c r="X1939" s="40">
        <f t="shared" ref="X1939" si="1017">IFERROR(M1939/$D$1645,0)</f>
        <v>0</v>
      </c>
      <c r="Y1939" s="40">
        <f>IFERROR(Q1939/$D$1645,0)</f>
        <v>0</v>
      </c>
      <c r="Z1939" s="40">
        <f>IFERROR(R1939/$D$1645,0)</f>
        <v>0</v>
      </c>
      <c r="AA1939" s="40">
        <f t="shared" ref="AA1939:AA1978" si="1018">SUM(U1939:Z1939)</f>
        <v>0</v>
      </c>
      <c r="AC1939" s="41">
        <f>IF('Salary Calc &amp; Services Offered'!JW125&lt;0,0,'Salary Calc &amp; Services Offered'!JW125)</f>
        <v>0</v>
      </c>
      <c r="AD1939" s="37"/>
      <c r="AE1939" s="37"/>
      <c r="AF1939" s="37"/>
      <c r="AG1939" s="37"/>
      <c r="AH1939" s="37"/>
      <c r="AI1939" s="35">
        <f t="shared" ref="AI1939:AI1978" si="1019">SUM(AC1939:AH1939)</f>
        <v>0</v>
      </c>
      <c r="AK1939" s="35">
        <f>IFERROR(AC1939/$D$1939,0)</f>
        <v>0</v>
      </c>
      <c r="AL1939" s="35">
        <f t="shared" ref="AL1939" si="1020">IFERROR(AD1939/$D$1645,0)</f>
        <v>0</v>
      </c>
      <c r="AM1939" s="35">
        <f t="shared" ref="AM1939" si="1021">IFERROR(AE1939/$D$1645,0)</f>
        <v>0</v>
      </c>
      <c r="AN1939" s="35">
        <f t="shared" ref="AN1939" si="1022">IFERROR(AF1939/$D$1645,0)</f>
        <v>0</v>
      </c>
      <c r="AO1939" s="35">
        <f t="shared" ref="AO1939" si="1023">IFERROR(AG1939/$D$1645,0)</f>
        <v>0</v>
      </c>
      <c r="AP1939" s="35">
        <f t="shared" ref="AP1939" si="1024">IFERROR(AH1939/$D$1645,0)</f>
        <v>0</v>
      </c>
      <c r="AQ1939" s="35">
        <f t="shared" ref="AQ1939:AQ1978" si="1025">SUM(AK1939:AP1939)</f>
        <v>0</v>
      </c>
      <c r="AS1939" s="36"/>
    </row>
    <row r="1940" spans="2:45" hidden="1">
      <c r="B1940" s="320"/>
      <c r="C1940" s="320"/>
      <c r="D1940" s="321"/>
      <c r="E1940" s="321"/>
      <c r="G1940" s="36"/>
      <c r="H1940" s="34"/>
      <c r="I1940" s="40"/>
      <c r="J1940" s="36"/>
      <c r="K1940" s="36"/>
      <c r="L1940" s="38"/>
      <c r="M1940" s="39"/>
      <c r="N1940" s="36"/>
      <c r="O1940" s="39"/>
      <c r="P1940" s="36"/>
      <c r="Q1940" s="39"/>
      <c r="R1940" s="37"/>
      <c r="S1940" s="40">
        <f t="shared" si="1014"/>
        <v>0</v>
      </c>
      <c r="U1940" s="40">
        <f t="shared" ref="U1940:U1978" si="1026">IFERROR(H1940/$D$1939,0)</f>
        <v>0</v>
      </c>
      <c r="V1940" s="40">
        <f t="shared" ref="V1940:V1978" si="1027">IFERROR(I1940/$D$1939,0)</f>
        <v>0</v>
      </c>
      <c r="W1940" s="40">
        <f t="shared" ref="W1940:W1978" si="1028">IFERROR(J1940/$D$1939,0)</f>
        <v>0</v>
      </c>
      <c r="X1940" s="40">
        <f t="shared" ref="X1940:X1978" si="1029">IFERROR(K1940/$D$1939,0)</f>
        <v>0</v>
      </c>
      <c r="Y1940" s="40">
        <f t="shared" ref="Y1940:Y1978" si="1030">IFERROR(L1940/$D$1939,0)</f>
        <v>0</v>
      </c>
      <c r="Z1940" s="40">
        <f t="shared" ref="Z1940:Z1978" si="1031">IFERROR(M1940/$D$1939,0)</f>
        <v>0</v>
      </c>
      <c r="AA1940" s="40">
        <f t="shared" si="1018"/>
        <v>0</v>
      </c>
      <c r="AC1940" s="35"/>
      <c r="AD1940" s="32"/>
      <c r="AE1940" s="32"/>
      <c r="AF1940" s="32"/>
      <c r="AG1940" s="32"/>
      <c r="AH1940" s="32"/>
      <c r="AI1940" s="35">
        <f t="shared" si="1019"/>
        <v>0</v>
      </c>
      <c r="AK1940" s="35">
        <f t="shared" ref="AK1940:AK1978" si="1032">IFERROR(AC1940/$D$1939,0)</f>
        <v>0</v>
      </c>
      <c r="AL1940" s="35">
        <f t="shared" ref="AL1940:AL1978" si="1033">IFERROR(AD1940/$D$1939,0)</f>
        <v>0</v>
      </c>
      <c r="AM1940" s="35">
        <f t="shared" ref="AM1940:AM1978" si="1034">IFERROR(AE1940/$D$1939,0)</f>
        <v>0</v>
      </c>
      <c r="AN1940" s="35">
        <f t="shared" ref="AN1940:AN1978" si="1035">IFERROR(AF1940/$D$1939,0)</f>
        <v>0</v>
      </c>
      <c r="AO1940" s="35">
        <f t="shared" ref="AO1940:AO1978" si="1036">IFERROR(AG1940/$D$1939,0)</f>
        <v>0</v>
      </c>
      <c r="AP1940" s="35">
        <f t="shared" ref="AP1940:AP1978" si="1037">IFERROR(AH1940/$D$1939,0)</f>
        <v>0</v>
      </c>
      <c r="AQ1940" s="35">
        <f t="shared" si="1025"/>
        <v>0</v>
      </c>
      <c r="AS1940" s="36"/>
    </row>
    <row r="1941" spans="2:45" hidden="1">
      <c r="B1941" s="316"/>
      <c r="C1941" s="317"/>
      <c r="D1941" s="318"/>
      <c r="E1941" s="318"/>
      <c r="G1941" s="36"/>
      <c r="H1941" s="39"/>
      <c r="I1941" s="40"/>
      <c r="J1941" s="36"/>
      <c r="K1941" s="36"/>
      <c r="L1941" s="38"/>
      <c r="M1941" s="39"/>
      <c r="N1941" s="36"/>
      <c r="O1941" s="39"/>
      <c r="P1941" s="36"/>
      <c r="Q1941" s="39"/>
      <c r="R1941" s="37"/>
      <c r="S1941" s="40">
        <f t="shared" si="1014"/>
        <v>0</v>
      </c>
      <c r="U1941" s="40">
        <f t="shared" si="1026"/>
        <v>0</v>
      </c>
      <c r="V1941" s="40">
        <f t="shared" si="1027"/>
        <v>0</v>
      </c>
      <c r="W1941" s="40">
        <f t="shared" si="1028"/>
        <v>0</v>
      </c>
      <c r="X1941" s="40">
        <f t="shared" si="1029"/>
        <v>0</v>
      </c>
      <c r="Y1941" s="40">
        <f t="shared" si="1030"/>
        <v>0</v>
      </c>
      <c r="Z1941" s="40">
        <f t="shared" si="1031"/>
        <v>0</v>
      </c>
      <c r="AA1941" s="40">
        <f t="shared" si="1018"/>
        <v>0</v>
      </c>
      <c r="AC1941" s="40"/>
      <c r="AD1941" s="39"/>
      <c r="AE1941" s="39"/>
      <c r="AF1941" s="39"/>
      <c r="AG1941" s="39"/>
      <c r="AH1941" s="39"/>
      <c r="AI1941" s="35">
        <f t="shared" si="1019"/>
        <v>0</v>
      </c>
      <c r="AK1941" s="35">
        <f t="shared" si="1032"/>
        <v>0</v>
      </c>
      <c r="AL1941" s="35">
        <f t="shared" si="1033"/>
        <v>0</v>
      </c>
      <c r="AM1941" s="35">
        <f t="shared" si="1034"/>
        <v>0</v>
      </c>
      <c r="AN1941" s="35">
        <f t="shared" si="1035"/>
        <v>0</v>
      </c>
      <c r="AO1941" s="35">
        <f t="shared" si="1036"/>
        <v>0</v>
      </c>
      <c r="AP1941" s="35">
        <f t="shared" si="1037"/>
        <v>0</v>
      </c>
      <c r="AQ1941" s="35">
        <f t="shared" si="1025"/>
        <v>0</v>
      </c>
      <c r="AS1941" s="36"/>
    </row>
    <row r="1942" spans="2:45" hidden="1">
      <c r="B1942" s="316"/>
      <c r="C1942" s="317"/>
      <c r="D1942" s="318"/>
      <c r="E1942" s="318"/>
      <c r="G1942" s="36"/>
      <c r="H1942" s="39"/>
      <c r="I1942" s="40"/>
      <c r="J1942" s="36"/>
      <c r="K1942" s="36"/>
      <c r="L1942" s="38"/>
      <c r="M1942" s="39"/>
      <c r="N1942" s="36"/>
      <c r="O1942" s="39"/>
      <c r="P1942" s="36"/>
      <c r="Q1942" s="39"/>
      <c r="R1942" s="37"/>
      <c r="S1942" s="40">
        <f t="shared" si="1014"/>
        <v>0</v>
      </c>
      <c r="U1942" s="40">
        <f t="shared" si="1026"/>
        <v>0</v>
      </c>
      <c r="V1942" s="40">
        <f t="shared" si="1027"/>
        <v>0</v>
      </c>
      <c r="W1942" s="40">
        <f t="shared" si="1028"/>
        <v>0</v>
      </c>
      <c r="X1942" s="40">
        <f t="shared" si="1029"/>
        <v>0</v>
      </c>
      <c r="Y1942" s="40">
        <f t="shared" si="1030"/>
        <v>0</v>
      </c>
      <c r="Z1942" s="40">
        <f t="shared" si="1031"/>
        <v>0</v>
      </c>
      <c r="AA1942" s="40">
        <f t="shared" si="1018"/>
        <v>0</v>
      </c>
      <c r="AC1942" s="40"/>
      <c r="AD1942" s="39"/>
      <c r="AE1942" s="39"/>
      <c r="AF1942" s="39"/>
      <c r="AG1942" s="39"/>
      <c r="AH1942" s="39"/>
      <c r="AI1942" s="35">
        <f t="shared" si="1019"/>
        <v>0</v>
      </c>
      <c r="AK1942" s="35">
        <f t="shared" si="1032"/>
        <v>0</v>
      </c>
      <c r="AL1942" s="35">
        <f t="shared" si="1033"/>
        <v>0</v>
      </c>
      <c r="AM1942" s="35">
        <f t="shared" si="1034"/>
        <v>0</v>
      </c>
      <c r="AN1942" s="35">
        <f t="shared" si="1035"/>
        <v>0</v>
      </c>
      <c r="AO1942" s="35">
        <f t="shared" si="1036"/>
        <v>0</v>
      </c>
      <c r="AP1942" s="35">
        <f t="shared" si="1037"/>
        <v>0</v>
      </c>
      <c r="AQ1942" s="35">
        <f t="shared" si="1025"/>
        <v>0</v>
      </c>
      <c r="AS1942" s="36"/>
    </row>
    <row r="1943" spans="2:45" hidden="1">
      <c r="B1943" s="316"/>
      <c r="C1943" s="317"/>
      <c r="D1943" s="318"/>
      <c r="E1943" s="318"/>
      <c r="G1943" s="36"/>
      <c r="H1943" s="39"/>
      <c r="I1943" s="40"/>
      <c r="J1943" s="36"/>
      <c r="K1943" s="36"/>
      <c r="L1943" s="38"/>
      <c r="M1943" s="39"/>
      <c r="N1943" s="36"/>
      <c r="O1943" s="39"/>
      <c r="P1943" s="36"/>
      <c r="Q1943" s="39"/>
      <c r="R1943" s="37"/>
      <c r="S1943" s="40">
        <f t="shared" si="1014"/>
        <v>0</v>
      </c>
      <c r="U1943" s="40">
        <f t="shared" si="1026"/>
        <v>0</v>
      </c>
      <c r="V1943" s="40">
        <f t="shared" si="1027"/>
        <v>0</v>
      </c>
      <c r="W1943" s="40">
        <f t="shared" si="1028"/>
        <v>0</v>
      </c>
      <c r="X1943" s="40">
        <f t="shared" si="1029"/>
        <v>0</v>
      </c>
      <c r="Y1943" s="40">
        <f t="shared" si="1030"/>
        <v>0</v>
      </c>
      <c r="Z1943" s="40">
        <f t="shared" si="1031"/>
        <v>0</v>
      </c>
      <c r="AA1943" s="40">
        <f t="shared" si="1018"/>
        <v>0</v>
      </c>
      <c r="AC1943" s="40"/>
      <c r="AD1943" s="39"/>
      <c r="AE1943" s="39"/>
      <c r="AF1943" s="39"/>
      <c r="AG1943" s="39"/>
      <c r="AH1943" s="39"/>
      <c r="AI1943" s="35">
        <f t="shared" si="1019"/>
        <v>0</v>
      </c>
      <c r="AK1943" s="35">
        <f t="shared" si="1032"/>
        <v>0</v>
      </c>
      <c r="AL1943" s="35">
        <f t="shared" si="1033"/>
        <v>0</v>
      </c>
      <c r="AM1943" s="35">
        <f t="shared" si="1034"/>
        <v>0</v>
      </c>
      <c r="AN1943" s="35">
        <f t="shared" si="1035"/>
        <v>0</v>
      </c>
      <c r="AO1943" s="35">
        <f t="shared" si="1036"/>
        <v>0</v>
      </c>
      <c r="AP1943" s="35">
        <f t="shared" si="1037"/>
        <v>0</v>
      </c>
      <c r="AQ1943" s="35">
        <f t="shared" si="1025"/>
        <v>0</v>
      </c>
      <c r="AS1943" s="36"/>
    </row>
    <row r="1944" spans="2:45" hidden="1">
      <c r="B1944" s="316"/>
      <c r="C1944" s="317"/>
      <c r="D1944" s="318"/>
      <c r="E1944" s="318"/>
      <c r="G1944" s="36"/>
      <c r="H1944" s="39"/>
      <c r="I1944" s="40"/>
      <c r="J1944" s="36"/>
      <c r="K1944" s="36"/>
      <c r="L1944" s="38"/>
      <c r="M1944" s="39"/>
      <c r="N1944" s="36"/>
      <c r="O1944" s="39"/>
      <c r="P1944" s="36"/>
      <c r="Q1944" s="39"/>
      <c r="R1944" s="37"/>
      <c r="S1944" s="40">
        <f t="shared" si="1014"/>
        <v>0</v>
      </c>
      <c r="U1944" s="40">
        <f t="shared" si="1026"/>
        <v>0</v>
      </c>
      <c r="V1944" s="40">
        <f t="shared" si="1027"/>
        <v>0</v>
      </c>
      <c r="W1944" s="40">
        <f t="shared" si="1028"/>
        <v>0</v>
      </c>
      <c r="X1944" s="40">
        <f t="shared" si="1029"/>
        <v>0</v>
      </c>
      <c r="Y1944" s="40">
        <f t="shared" si="1030"/>
        <v>0</v>
      </c>
      <c r="Z1944" s="40">
        <f t="shared" si="1031"/>
        <v>0</v>
      </c>
      <c r="AA1944" s="40">
        <f t="shared" si="1018"/>
        <v>0</v>
      </c>
      <c r="AC1944" s="40"/>
      <c r="AD1944" s="39"/>
      <c r="AE1944" s="39"/>
      <c r="AF1944" s="39"/>
      <c r="AG1944" s="39"/>
      <c r="AH1944" s="39"/>
      <c r="AI1944" s="35">
        <f t="shared" si="1019"/>
        <v>0</v>
      </c>
      <c r="AK1944" s="35">
        <f t="shared" si="1032"/>
        <v>0</v>
      </c>
      <c r="AL1944" s="35">
        <f t="shared" si="1033"/>
        <v>0</v>
      </c>
      <c r="AM1944" s="35">
        <f t="shared" si="1034"/>
        <v>0</v>
      </c>
      <c r="AN1944" s="35">
        <f t="shared" si="1035"/>
        <v>0</v>
      </c>
      <c r="AO1944" s="35">
        <f t="shared" si="1036"/>
        <v>0</v>
      </c>
      <c r="AP1944" s="35">
        <f t="shared" si="1037"/>
        <v>0</v>
      </c>
      <c r="AQ1944" s="35">
        <f t="shared" si="1025"/>
        <v>0</v>
      </c>
      <c r="AS1944" s="36"/>
    </row>
    <row r="1945" spans="2:45" hidden="1">
      <c r="B1945" s="316"/>
      <c r="C1945" s="317"/>
      <c r="D1945" s="318"/>
      <c r="E1945" s="318"/>
      <c r="G1945" s="36"/>
      <c r="H1945" s="39"/>
      <c r="I1945" s="40"/>
      <c r="J1945" s="36"/>
      <c r="K1945" s="36"/>
      <c r="L1945" s="38"/>
      <c r="M1945" s="39"/>
      <c r="N1945" s="36"/>
      <c r="O1945" s="39"/>
      <c r="P1945" s="36"/>
      <c r="Q1945" s="39"/>
      <c r="R1945" s="37"/>
      <c r="S1945" s="40">
        <f t="shared" si="1014"/>
        <v>0</v>
      </c>
      <c r="U1945" s="40">
        <f t="shared" si="1026"/>
        <v>0</v>
      </c>
      <c r="V1945" s="40">
        <f t="shared" si="1027"/>
        <v>0</v>
      </c>
      <c r="W1945" s="40">
        <f t="shared" si="1028"/>
        <v>0</v>
      </c>
      <c r="X1945" s="40">
        <f t="shared" si="1029"/>
        <v>0</v>
      </c>
      <c r="Y1945" s="40">
        <f t="shared" si="1030"/>
        <v>0</v>
      </c>
      <c r="Z1945" s="40">
        <f t="shared" si="1031"/>
        <v>0</v>
      </c>
      <c r="AA1945" s="40">
        <f t="shared" si="1018"/>
        <v>0</v>
      </c>
      <c r="AC1945" s="40"/>
      <c r="AD1945" s="39"/>
      <c r="AE1945" s="39"/>
      <c r="AF1945" s="39"/>
      <c r="AG1945" s="39"/>
      <c r="AH1945" s="39"/>
      <c r="AI1945" s="35">
        <f t="shared" si="1019"/>
        <v>0</v>
      </c>
      <c r="AK1945" s="35">
        <f t="shared" si="1032"/>
        <v>0</v>
      </c>
      <c r="AL1945" s="35">
        <f t="shared" si="1033"/>
        <v>0</v>
      </c>
      <c r="AM1945" s="35">
        <f t="shared" si="1034"/>
        <v>0</v>
      </c>
      <c r="AN1945" s="35">
        <f t="shared" si="1035"/>
        <v>0</v>
      </c>
      <c r="AO1945" s="35">
        <f t="shared" si="1036"/>
        <v>0</v>
      </c>
      <c r="AP1945" s="35">
        <f t="shared" si="1037"/>
        <v>0</v>
      </c>
      <c r="AQ1945" s="35">
        <f t="shared" si="1025"/>
        <v>0</v>
      </c>
      <c r="AS1945" s="36"/>
    </row>
    <row r="1946" spans="2:45" hidden="1">
      <c r="B1946" s="316"/>
      <c r="C1946" s="317"/>
      <c r="D1946" s="318"/>
      <c r="E1946" s="318"/>
      <c r="G1946" s="36"/>
      <c r="H1946" s="39"/>
      <c r="I1946" s="40"/>
      <c r="J1946" s="36"/>
      <c r="K1946" s="36"/>
      <c r="L1946" s="38"/>
      <c r="M1946" s="39"/>
      <c r="N1946" s="36"/>
      <c r="O1946" s="39"/>
      <c r="P1946" s="36"/>
      <c r="Q1946" s="39"/>
      <c r="R1946" s="37"/>
      <c r="S1946" s="40">
        <f t="shared" si="1014"/>
        <v>0</v>
      </c>
      <c r="U1946" s="40">
        <f t="shared" si="1026"/>
        <v>0</v>
      </c>
      <c r="V1946" s="40">
        <f t="shared" si="1027"/>
        <v>0</v>
      </c>
      <c r="W1946" s="40">
        <f t="shared" si="1028"/>
        <v>0</v>
      </c>
      <c r="X1946" s="40">
        <f t="shared" si="1029"/>
        <v>0</v>
      </c>
      <c r="Y1946" s="40">
        <f t="shared" si="1030"/>
        <v>0</v>
      </c>
      <c r="Z1946" s="40">
        <f t="shared" si="1031"/>
        <v>0</v>
      </c>
      <c r="AA1946" s="40">
        <f t="shared" si="1018"/>
        <v>0</v>
      </c>
      <c r="AC1946" s="40"/>
      <c r="AD1946" s="39"/>
      <c r="AE1946" s="39"/>
      <c r="AF1946" s="39"/>
      <c r="AG1946" s="39"/>
      <c r="AH1946" s="39"/>
      <c r="AI1946" s="35">
        <f t="shared" si="1019"/>
        <v>0</v>
      </c>
      <c r="AK1946" s="35">
        <f t="shared" si="1032"/>
        <v>0</v>
      </c>
      <c r="AL1946" s="35">
        <f t="shared" si="1033"/>
        <v>0</v>
      </c>
      <c r="AM1946" s="35">
        <f t="shared" si="1034"/>
        <v>0</v>
      </c>
      <c r="AN1946" s="35">
        <f t="shared" si="1035"/>
        <v>0</v>
      </c>
      <c r="AO1946" s="35">
        <f t="shared" si="1036"/>
        <v>0</v>
      </c>
      <c r="AP1946" s="35">
        <f t="shared" si="1037"/>
        <v>0</v>
      </c>
      <c r="AQ1946" s="35">
        <f t="shared" si="1025"/>
        <v>0</v>
      </c>
      <c r="AS1946" s="36"/>
    </row>
    <row r="1947" spans="2:45" hidden="1">
      <c r="B1947" s="316"/>
      <c r="C1947" s="316"/>
      <c r="D1947" s="319"/>
      <c r="E1947" s="319"/>
      <c r="G1947" s="36"/>
      <c r="H1947" s="37"/>
      <c r="I1947" s="41"/>
      <c r="J1947" s="36"/>
      <c r="K1947" s="36"/>
      <c r="L1947" s="38"/>
      <c r="M1947" s="37"/>
      <c r="N1947" s="36"/>
      <c r="O1947" s="37"/>
      <c r="P1947" s="36"/>
      <c r="Q1947" s="37"/>
      <c r="R1947" s="37"/>
      <c r="S1947" s="40">
        <f t="shared" si="1014"/>
        <v>0</v>
      </c>
      <c r="U1947" s="40">
        <f t="shared" si="1026"/>
        <v>0</v>
      </c>
      <c r="V1947" s="40">
        <f t="shared" si="1027"/>
        <v>0</v>
      </c>
      <c r="W1947" s="40">
        <f t="shared" si="1028"/>
        <v>0</v>
      </c>
      <c r="X1947" s="40">
        <f t="shared" si="1029"/>
        <v>0</v>
      </c>
      <c r="Y1947" s="40">
        <f t="shared" si="1030"/>
        <v>0</v>
      </c>
      <c r="Z1947" s="40">
        <f t="shared" si="1031"/>
        <v>0</v>
      </c>
      <c r="AA1947" s="40">
        <f t="shared" si="1018"/>
        <v>0</v>
      </c>
      <c r="AC1947" s="41"/>
      <c r="AD1947" s="37"/>
      <c r="AE1947" s="37"/>
      <c r="AF1947" s="37"/>
      <c r="AG1947" s="37"/>
      <c r="AH1947" s="37"/>
      <c r="AI1947" s="35">
        <f t="shared" si="1019"/>
        <v>0</v>
      </c>
      <c r="AK1947" s="35">
        <f t="shared" si="1032"/>
        <v>0</v>
      </c>
      <c r="AL1947" s="35">
        <f t="shared" si="1033"/>
        <v>0</v>
      </c>
      <c r="AM1947" s="35">
        <f t="shared" si="1034"/>
        <v>0</v>
      </c>
      <c r="AN1947" s="35">
        <f t="shared" si="1035"/>
        <v>0</v>
      </c>
      <c r="AO1947" s="35">
        <f t="shared" si="1036"/>
        <v>0</v>
      </c>
      <c r="AP1947" s="35">
        <f t="shared" si="1037"/>
        <v>0</v>
      </c>
      <c r="AQ1947" s="35">
        <f t="shared" si="1025"/>
        <v>0</v>
      </c>
      <c r="AS1947" s="36"/>
    </row>
    <row r="1948" spans="2:45" hidden="1">
      <c r="B1948" s="316"/>
      <c r="C1948" s="316"/>
      <c r="D1948" s="319"/>
      <c r="E1948" s="319"/>
      <c r="G1948" s="36"/>
      <c r="H1948" s="37"/>
      <c r="I1948" s="41"/>
      <c r="J1948" s="36"/>
      <c r="K1948" s="36"/>
      <c r="L1948" s="38"/>
      <c r="M1948" s="37"/>
      <c r="N1948" s="36"/>
      <c r="O1948" s="37"/>
      <c r="P1948" s="36"/>
      <c r="Q1948" s="37"/>
      <c r="R1948" s="37"/>
      <c r="S1948" s="40">
        <f t="shared" si="1014"/>
        <v>0</v>
      </c>
      <c r="U1948" s="40">
        <f t="shared" si="1026"/>
        <v>0</v>
      </c>
      <c r="V1948" s="40">
        <f t="shared" si="1027"/>
        <v>0</v>
      </c>
      <c r="W1948" s="40">
        <f t="shared" si="1028"/>
        <v>0</v>
      </c>
      <c r="X1948" s="40">
        <f t="shared" si="1029"/>
        <v>0</v>
      </c>
      <c r="Y1948" s="40">
        <f t="shared" si="1030"/>
        <v>0</v>
      </c>
      <c r="Z1948" s="40">
        <f t="shared" si="1031"/>
        <v>0</v>
      </c>
      <c r="AA1948" s="40">
        <f t="shared" si="1018"/>
        <v>0</v>
      </c>
      <c r="AC1948" s="41"/>
      <c r="AD1948" s="37"/>
      <c r="AE1948" s="37"/>
      <c r="AF1948" s="37"/>
      <c r="AG1948" s="37"/>
      <c r="AH1948" s="37"/>
      <c r="AI1948" s="35">
        <f t="shared" si="1019"/>
        <v>0</v>
      </c>
      <c r="AK1948" s="35">
        <f t="shared" si="1032"/>
        <v>0</v>
      </c>
      <c r="AL1948" s="35">
        <f t="shared" si="1033"/>
        <v>0</v>
      </c>
      <c r="AM1948" s="35">
        <f t="shared" si="1034"/>
        <v>0</v>
      </c>
      <c r="AN1948" s="35">
        <f t="shared" si="1035"/>
        <v>0</v>
      </c>
      <c r="AO1948" s="35">
        <f t="shared" si="1036"/>
        <v>0</v>
      </c>
      <c r="AP1948" s="35">
        <f t="shared" si="1037"/>
        <v>0</v>
      </c>
      <c r="AQ1948" s="35">
        <f t="shared" si="1025"/>
        <v>0</v>
      </c>
      <c r="AS1948" s="36"/>
    </row>
    <row r="1949" spans="2:45" hidden="1">
      <c r="B1949" s="316"/>
      <c r="C1949" s="316"/>
      <c r="D1949" s="319"/>
      <c r="E1949" s="319"/>
      <c r="G1949" s="36"/>
      <c r="H1949" s="37"/>
      <c r="I1949" s="41"/>
      <c r="J1949" s="36"/>
      <c r="K1949" s="36"/>
      <c r="L1949" s="38"/>
      <c r="M1949" s="37"/>
      <c r="N1949" s="36"/>
      <c r="O1949" s="37"/>
      <c r="P1949" s="36"/>
      <c r="Q1949" s="37"/>
      <c r="R1949" s="37"/>
      <c r="S1949" s="40">
        <f t="shared" si="1014"/>
        <v>0</v>
      </c>
      <c r="U1949" s="40">
        <f t="shared" si="1026"/>
        <v>0</v>
      </c>
      <c r="V1949" s="40">
        <f t="shared" si="1027"/>
        <v>0</v>
      </c>
      <c r="W1949" s="40">
        <f t="shared" si="1028"/>
        <v>0</v>
      </c>
      <c r="X1949" s="40">
        <f t="shared" si="1029"/>
        <v>0</v>
      </c>
      <c r="Y1949" s="40">
        <f t="shared" si="1030"/>
        <v>0</v>
      </c>
      <c r="Z1949" s="40">
        <f t="shared" si="1031"/>
        <v>0</v>
      </c>
      <c r="AA1949" s="40">
        <f t="shared" si="1018"/>
        <v>0</v>
      </c>
      <c r="AC1949" s="41"/>
      <c r="AD1949" s="37"/>
      <c r="AE1949" s="37"/>
      <c r="AF1949" s="37"/>
      <c r="AG1949" s="37"/>
      <c r="AH1949" s="37"/>
      <c r="AI1949" s="35">
        <f t="shared" si="1019"/>
        <v>0</v>
      </c>
      <c r="AK1949" s="35">
        <f t="shared" si="1032"/>
        <v>0</v>
      </c>
      <c r="AL1949" s="35">
        <f t="shared" si="1033"/>
        <v>0</v>
      </c>
      <c r="AM1949" s="35">
        <f t="shared" si="1034"/>
        <v>0</v>
      </c>
      <c r="AN1949" s="35">
        <f t="shared" si="1035"/>
        <v>0</v>
      </c>
      <c r="AO1949" s="35">
        <f t="shared" si="1036"/>
        <v>0</v>
      </c>
      <c r="AP1949" s="35">
        <f t="shared" si="1037"/>
        <v>0</v>
      </c>
      <c r="AQ1949" s="35">
        <f t="shared" si="1025"/>
        <v>0</v>
      </c>
      <c r="AS1949" s="36"/>
    </row>
    <row r="1950" spans="2:45" hidden="1">
      <c r="B1950" s="316"/>
      <c r="C1950" s="316"/>
      <c r="D1950" s="319"/>
      <c r="E1950" s="319"/>
      <c r="G1950" s="36"/>
      <c r="H1950" s="37"/>
      <c r="I1950" s="41"/>
      <c r="J1950" s="36"/>
      <c r="K1950" s="36"/>
      <c r="L1950" s="38"/>
      <c r="M1950" s="37"/>
      <c r="N1950" s="36"/>
      <c r="O1950" s="37"/>
      <c r="P1950" s="36"/>
      <c r="Q1950" s="37"/>
      <c r="R1950" s="37"/>
      <c r="S1950" s="40">
        <f t="shared" si="1014"/>
        <v>0</v>
      </c>
      <c r="U1950" s="40">
        <f t="shared" si="1026"/>
        <v>0</v>
      </c>
      <c r="V1950" s="40">
        <f t="shared" si="1027"/>
        <v>0</v>
      </c>
      <c r="W1950" s="40">
        <f t="shared" si="1028"/>
        <v>0</v>
      </c>
      <c r="X1950" s="40">
        <f t="shared" si="1029"/>
        <v>0</v>
      </c>
      <c r="Y1950" s="40">
        <f t="shared" si="1030"/>
        <v>0</v>
      </c>
      <c r="Z1950" s="40">
        <f t="shared" si="1031"/>
        <v>0</v>
      </c>
      <c r="AA1950" s="40">
        <f t="shared" si="1018"/>
        <v>0</v>
      </c>
      <c r="AC1950" s="41"/>
      <c r="AD1950" s="37"/>
      <c r="AE1950" s="37"/>
      <c r="AF1950" s="37"/>
      <c r="AG1950" s="37"/>
      <c r="AH1950" s="37"/>
      <c r="AI1950" s="35">
        <f t="shared" si="1019"/>
        <v>0</v>
      </c>
      <c r="AK1950" s="35">
        <f t="shared" si="1032"/>
        <v>0</v>
      </c>
      <c r="AL1950" s="35">
        <f t="shared" si="1033"/>
        <v>0</v>
      </c>
      <c r="AM1950" s="35">
        <f t="shared" si="1034"/>
        <v>0</v>
      </c>
      <c r="AN1950" s="35">
        <f t="shared" si="1035"/>
        <v>0</v>
      </c>
      <c r="AO1950" s="35">
        <f t="shared" si="1036"/>
        <v>0</v>
      </c>
      <c r="AP1950" s="35">
        <f t="shared" si="1037"/>
        <v>0</v>
      </c>
      <c r="AQ1950" s="35">
        <f t="shared" si="1025"/>
        <v>0</v>
      </c>
      <c r="AS1950" s="36"/>
    </row>
    <row r="1951" spans="2:45" hidden="1">
      <c r="B1951" s="316"/>
      <c r="C1951" s="316"/>
      <c r="D1951" s="319"/>
      <c r="E1951" s="319"/>
      <c r="G1951" s="36"/>
      <c r="H1951" s="37"/>
      <c r="I1951" s="41"/>
      <c r="J1951" s="36"/>
      <c r="K1951" s="36"/>
      <c r="L1951" s="38"/>
      <c r="M1951" s="37"/>
      <c r="N1951" s="36"/>
      <c r="O1951" s="37"/>
      <c r="P1951" s="36"/>
      <c r="Q1951" s="37"/>
      <c r="R1951" s="37"/>
      <c r="S1951" s="40">
        <f t="shared" si="1014"/>
        <v>0</v>
      </c>
      <c r="U1951" s="40">
        <f t="shared" si="1026"/>
        <v>0</v>
      </c>
      <c r="V1951" s="40">
        <f t="shared" si="1027"/>
        <v>0</v>
      </c>
      <c r="W1951" s="40">
        <f t="shared" si="1028"/>
        <v>0</v>
      </c>
      <c r="X1951" s="40">
        <f t="shared" si="1029"/>
        <v>0</v>
      </c>
      <c r="Y1951" s="40">
        <f t="shared" si="1030"/>
        <v>0</v>
      </c>
      <c r="Z1951" s="40">
        <f t="shared" si="1031"/>
        <v>0</v>
      </c>
      <c r="AA1951" s="40">
        <f t="shared" si="1018"/>
        <v>0</v>
      </c>
      <c r="AC1951" s="41"/>
      <c r="AD1951" s="37"/>
      <c r="AE1951" s="37"/>
      <c r="AF1951" s="37"/>
      <c r="AG1951" s="37"/>
      <c r="AH1951" s="37"/>
      <c r="AI1951" s="35">
        <f t="shared" si="1019"/>
        <v>0</v>
      </c>
      <c r="AK1951" s="35">
        <f t="shared" si="1032"/>
        <v>0</v>
      </c>
      <c r="AL1951" s="35">
        <f t="shared" si="1033"/>
        <v>0</v>
      </c>
      <c r="AM1951" s="35">
        <f t="shared" si="1034"/>
        <v>0</v>
      </c>
      <c r="AN1951" s="35">
        <f t="shared" si="1035"/>
        <v>0</v>
      </c>
      <c r="AO1951" s="35">
        <f t="shared" si="1036"/>
        <v>0</v>
      </c>
      <c r="AP1951" s="35">
        <f t="shared" si="1037"/>
        <v>0</v>
      </c>
      <c r="AQ1951" s="35">
        <f t="shared" si="1025"/>
        <v>0</v>
      </c>
      <c r="AS1951" s="36"/>
    </row>
    <row r="1952" spans="2:45" hidden="1">
      <c r="B1952" s="316"/>
      <c r="C1952" s="316"/>
      <c r="D1952" s="319"/>
      <c r="E1952" s="319"/>
      <c r="G1952" s="36"/>
      <c r="H1952" s="37"/>
      <c r="I1952" s="41"/>
      <c r="J1952" s="36"/>
      <c r="K1952" s="36"/>
      <c r="L1952" s="38"/>
      <c r="M1952" s="37"/>
      <c r="N1952" s="36"/>
      <c r="O1952" s="37"/>
      <c r="P1952" s="36"/>
      <c r="Q1952" s="37"/>
      <c r="R1952" s="37"/>
      <c r="S1952" s="40">
        <f t="shared" si="1014"/>
        <v>0</v>
      </c>
      <c r="U1952" s="40">
        <f t="shared" si="1026"/>
        <v>0</v>
      </c>
      <c r="V1952" s="40">
        <f t="shared" si="1027"/>
        <v>0</v>
      </c>
      <c r="W1952" s="40">
        <f t="shared" si="1028"/>
        <v>0</v>
      </c>
      <c r="X1952" s="40">
        <f t="shared" si="1029"/>
        <v>0</v>
      </c>
      <c r="Y1952" s="40">
        <f t="shared" si="1030"/>
        <v>0</v>
      </c>
      <c r="Z1952" s="40">
        <f t="shared" si="1031"/>
        <v>0</v>
      </c>
      <c r="AA1952" s="40">
        <f t="shared" si="1018"/>
        <v>0</v>
      </c>
      <c r="AC1952" s="41"/>
      <c r="AD1952" s="37"/>
      <c r="AE1952" s="37"/>
      <c r="AF1952" s="37"/>
      <c r="AG1952" s="37"/>
      <c r="AH1952" s="37"/>
      <c r="AI1952" s="35">
        <f t="shared" si="1019"/>
        <v>0</v>
      </c>
      <c r="AK1952" s="35">
        <f t="shared" si="1032"/>
        <v>0</v>
      </c>
      <c r="AL1952" s="35">
        <f t="shared" si="1033"/>
        <v>0</v>
      </c>
      <c r="AM1952" s="35">
        <f t="shared" si="1034"/>
        <v>0</v>
      </c>
      <c r="AN1952" s="35">
        <f t="shared" si="1035"/>
        <v>0</v>
      </c>
      <c r="AO1952" s="35">
        <f t="shared" si="1036"/>
        <v>0</v>
      </c>
      <c r="AP1952" s="35">
        <f t="shared" si="1037"/>
        <v>0</v>
      </c>
      <c r="AQ1952" s="35">
        <f t="shared" si="1025"/>
        <v>0</v>
      </c>
      <c r="AS1952" s="36"/>
    </row>
    <row r="1953" spans="2:45" hidden="1">
      <c r="B1953" s="316"/>
      <c r="C1953" s="316"/>
      <c r="D1953" s="319"/>
      <c r="E1953" s="319"/>
      <c r="G1953" s="36"/>
      <c r="H1953" s="37"/>
      <c r="I1953" s="41"/>
      <c r="J1953" s="36"/>
      <c r="K1953" s="36"/>
      <c r="L1953" s="38"/>
      <c r="M1953" s="37"/>
      <c r="N1953" s="36"/>
      <c r="O1953" s="37"/>
      <c r="P1953" s="36"/>
      <c r="Q1953" s="37"/>
      <c r="R1953" s="37"/>
      <c r="S1953" s="40">
        <f t="shared" si="1014"/>
        <v>0</v>
      </c>
      <c r="U1953" s="40">
        <f t="shared" si="1026"/>
        <v>0</v>
      </c>
      <c r="V1953" s="40">
        <f t="shared" si="1027"/>
        <v>0</v>
      </c>
      <c r="W1953" s="40">
        <f t="shared" si="1028"/>
        <v>0</v>
      </c>
      <c r="X1953" s="40">
        <f t="shared" si="1029"/>
        <v>0</v>
      </c>
      <c r="Y1953" s="40">
        <f t="shared" si="1030"/>
        <v>0</v>
      </c>
      <c r="Z1953" s="40">
        <f t="shared" si="1031"/>
        <v>0</v>
      </c>
      <c r="AA1953" s="40">
        <f t="shared" si="1018"/>
        <v>0</v>
      </c>
      <c r="AC1953" s="41"/>
      <c r="AD1953" s="37"/>
      <c r="AE1953" s="37"/>
      <c r="AF1953" s="37"/>
      <c r="AG1953" s="37"/>
      <c r="AH1953" s="37"/>
      <c r="AI1953" s="35">
        <f t="shared" si="1019"/>
        <v>0</v>
      </c>
      <c r="AK1953" s="35">
        <f t="shared" si="1032"/>
        <v>0</v>
      </c>
      <c r="AL1953" s="35">
        <f t="shared" si="1033"/>
        <v>0</v>
      </c>
      <c r="AM1953" s="35">
        <f t="shared" si="1034"/>
        <v>0</v>
      </c>
      <c r="AN1953" s="35">
        <f t="shared" si="1035"/>
        <v>0</v>
      </c>
      <c r="AO1953" s="35">
        <f t="shared" si="1036"/>
        <v>0</v>
      </c>
      <c r="AP1953" s="35">
        <f t="shared" si="1037"/>
        <v>0</v>
      </c>
      <c r="AQ1953" s="35">
        <f t="shared" si="1025"/>
        <v>0</v>
      </c>
      <c r="AS1953" s="36"/>
    </row>
    <row r="1954" spans="2:45" hidden="1">
      <c r="B1954" s="316"/>
      <c r="C1954" s="316"/>
      <c r="D1954" s="319"/>
      <c r="E1954" s="319"/>
      <c r="G1954" s="36"/>
      <c r="H1954" s="37"/>
      <c r="I1954" s="41"/>
      <c r="J1954" s="36"/>
      <c r="K1954" s="36"/>
      <c r="L1954" s="38"/>
      <c r="M1954" s="37"/>
      <c r="N1954" s="36"/>
      <c r="O1954" s="37"/>
      <c r="P1954" s="36"/>
      <c r="Q1954" s="37"/>
      <c r="R1954" s="37"/>
      <c r="S1954" s="40">
        <f t="shared" si="1014"/>
        <v>0</v>
      </c>
      <c r="U1954" s="40">
        <f t="shared" si="1026"/>
        <v>0</v>
      </c>
      <c r="V1954" s="40">
        <f t="shared" si="1027"/>
        <v>0</v>
      </c>
      <c r="W1954" s="40">
        <f t="shared" si="1028"/>
        <v>0</v>
      </c>
      <c r="X1954" s="40">
        <f t="shared" si="1029"/>
        <v>0</v>
      </c>
      <c r="Y1954" s="40">
        <f t="shared" si="1030"/>
        <v>0</v>
      </c>
      <c r="Z1954" s="40">
        <f t="shared" si="1031"/>
        <v>0</v>
      </c>
      <c r="AA1954" s="40">
        <f t="shared" si="1018"/>
        <v>0</v>
      </c>
      <c r="AC1954" s="41"/>
      <c r="AD1954" s="37"/>
      <c r="AE1954" s="37"/>
      <c r="AF1954" s="37"/>
      <c r="AG1954" s="37"/>
      <c r="AH1954" s="37"/>
      <c r="AI1954" s="35">
        <f t="shared" si="1019"/>
        <v>0</v>
      </c>
      <c r="AK1954" s="35">
        <f t="shared" si="1032"/>
        <v>0</v>
      </c>
      <c r="AL1954" s="35">
        <f t="shared" si="1033"/>
        <v>0</v>
      </c>
      <c r="AM1954" s="35">
        <f t="shared" si="1034"/>
        <v>0</v>
      </c>
      <c r="AN1954" s="35">
        <f t="shared" si="1035"/>
        <v>0</v>
      </c>
      <c r="AO1954" s="35">
        <f t="shared" si="1036"/>
        <v>0</v>
      </c>
      <c r="AP1954" s="35">
        <f t="shared" si="1037"/>
        <v>0</v>
      </c>
      <c r="AQ1954" s="35">
        <f t="shared" si="1025"/>
        <v>0</v>
      </c>
      <c r="AS1954" s="36"/>
    </row>
    <row r="1955" spans="2:45" hidden="1">
      <c r="B1955" s="316"/>
      <c r="C1955" s="316"/>
      <c r="D1955" s="319"/>
      <c r="E1955" s="319"/>
      <c r="G1955" s="36"/>
      <c r="H1955" s="37"/>
      <c r="I1955" s="41"/>
      <c r="J1955" s="36"/>
      <c r="K1955" s="36"/>
      <c r="L1955" s="38"/>
      <c r="M1955" s="37"/>
      <c r="N1955" s="36"/>
      <c r="O1955" s="37"/>
      <c r="P1955" s="36"/>
      <c r="Q1955" s="37"/>
      <c r="R1955" s="37"/>
      <c r="S1955" s="40">
        <f t="shared" si="1014"/>
        <v>0</v>
      </c>
      <c r="U1955" s="40">
        <f t="shared" si="1026"/>
        <v>0</v>
      </c>
      <c r="V1955" s="40">
        <f t="shared" si="1027"/>
        <v>0</v>
      </c>
      <c r="W1955" s="40">
        <f t="shared" si="1028"/>
        <v>0</v>
      </c>
      <c r="X1955" s="40">
        <f t="shared" si="1029"/>
        <v>0</v>
      </c>
      <c r="Y1955" s="40">
        <f t="shared" si="1030"/>
        <v>0</v>
      </c>
      <c r="Z1955" s="40">
        <f t="shared" si="1031"/>
        <v>0</v>
      </c>
      <c r="AA1955" s="40">
        <f t="shared" si="1018"/>
        <v>0</v>
      </c>
      <c r="AC1955" s="41"/>
      <c r="AD1955" s="37"/>
      <c r="AE1955" s="37"/>
      <c r="AF1955" s="37"/>
      <c r="AG1955" s="37"/>
      <c r="AH1955" s="37"/>
      <c r="AI1955" s="35">
        <f t="shared" si="1019"/>
        <v>0</v>
      </c>
      <c r="AK1955" s="35">
        <f t="shared" si="1032"/>
        <v>0</v>
      </c>
      <c r="AL1955" s="35">
        <f t="shared" si="1033"/>
        <v>0</v>
      </c>
      <c r="AM1955" s="35">
        <f t="shared" si="1034"/>
        <v>0</v>
      </c>
      <c r="AN1955" s="35">
        <f t="shared" si="1035"/>
        <v>0</v>
      </c>
      <c r="AO1955" s="35">
        <f t="shared" si="1036"/>
        <v>0</v>
      </c>
      <c r="AP1955" s="35">
        <f t="shared" si="1037"/>
        <v>0</v>
      </c>
      <c r="AQ1955" s="35">
        <f t="shared" si="1025"/>
        <v>0</v>
      </c>
      <c r="AS1955" s="36"/>
    </row>
    <row r="1956" spans="2:45" hidden="1">
      <c r="B1956" s="316"/>
      <c r="C1956" s="316"/>
      <c r="D1956" s="319"/>
      <c r="E1956" s="319"/>
      <c r="G1956" s="36"/>
      <c r="H1956" s="37"/>
      <c r="I1956" s="41"/>
      <c r="J1956" s="36"/>
      <c r="K1956" s="36"/>
      <c r="L1956" s="38"/>
      <c r="M1956" s="37"/>
      <c r="N1956" s="36"/>
      <c r="O1956" s="37"/>
      <c r="P1956" s="36"/>
      <c r="Q1956" s="37"/>
      <c r="R1956" s="37"/>
      <c r="S1956" s="40">
        <f t="shared" si="1014"/>
        <v>0</v>
      </c>
      <c r="U1956" s="40">
        <f t="shared" si="1026"/>
        <v>0</v>
      </c>
      <c r="V1956" s="40">
        <f t="shared" si="1027"/>
        <v>0</v>
      </c>
      <c r="W1956" s="40">
        <f t="shared" si="1028"/>
        <v>0</v>
      </c>
      <c r="X1956" s="40">
        <f t="shared" si="1029"/>
        <v>0</v>
      </c>
      <c r="Y1956" s="40">
        <f t="shared" si="1030"/>
        <v>0</v>
      </c>
      <c r="Z1956" s="40">
        <f t="shared" si="1031"/>
        <v>0</v>
      </c>
      <c r="AA1956" s="40">
        <f t="shared" si="1018"/>
        <v>0</v>
      </c>
      <c r="AC1956" s="41"/>
      <c r="AD1956" s="37"/>
      <c r="AE1956" s="37"/>
      <c r="AF1956" s="37"/>
      <c r="AG1956" s="37"/>
      <c r="AH1956" s="37"/>
      <c r="AI1956" s="35">
        <f t="shared" si="1019"/>
        <v>0</v>
      </c>
      <c r="AK1956" s="35">
        <f t="shared" si="1032"/>
        <v>0</v>
      </c>
      <c r="AL1956" s="35">
        <f t="shared" si="1033"/>
        <v>0</v>
      </c>
      <c r="AM1956" s="35">
        <f t="shared" si="1034"/>
        <v>0</v>
      </c>
      <c r="AN1956" s="35">
        <f t="shared" si="1035"/>
        <v>0</v>
      </c>
      <c r="AO1956" s="35">
        <f t="shared" si="1036"/>
        <v>0</v>
      </c>
      <c r="AP1956" s="35">
        <f t="shared" si="1037"/>
        <v>0</v>
      </c>
      <c r="AQ1956" s="35">
        <f t="shared" si="1025"/>
        <v>0</v>
      </c>
      <c r="AS1956" s="36"/>
    </row>
    <row r="1957" spans="2:45" hidden="1">
      <c r="B1957" s="316"/>
      <c r="C1957" s="316"/>
      <c r="D1957" s="319"/>
      <c r="E1957" s="319"/>
      <c r="G1957" s="36"/>
      <c r="H1957" s="37"/>
      <c r="I1957" s="41"/>
      <c r="J1957" s="36"/>
      <c r="K1957" s="36"/>
      <c r="L1957" s="38"/>
      <c r="M1957" s="37"/>
      <c r="N1957" s="36"/>
      <c r="O1957" s="37"/>
      <c r="P1957" s="36"/>
      <c r="Q1957" s="37"/>
      <c r="R1957" s="37"/>
      <c r="S1957" s="40">
        <f t="shared" si="1014"/>
        <v>0</v>
      </c>
      <c r="U1957" s="40">
        <f t="shared" si="1026"/>
        <v>0</v>
      </c>
      <c r="V1957" s="40">
        <f t="shared" si="1027"/>
        <v>0</v>
      </c>
      <c r="W1957" s="40">
        <f t="shared" si="1028"/>
        <v>0</v>
      </c>
      <c r="X1957" s="40">
        <f t="shared" si="1029"/>
        <v>0</v>
      </c>
      <c r="Y1957" s="40">
        <f t="shared" si="1030"/>
        <v>0</v>
      </c>
      <c r="Z1957" s="40">
        <f t="shared" si="1031"/>
        <v>0</v>
      </c>
      <c r="AA1957" s="40">
        <f t="shared" si="1018"/>
        <v>0</v>
      </c>
      <c r="AC1957" s="41"/>
      <c r="AD1957" s="37"/>
      <c r="AE1957" s="37"/>
      <c r="AF1957" s="37"/>
      <c r="AG1957" s="37"/>
      <c r="AH1957" s="37"/>
      <c r="AI1957" s="35">
        <f t="shared" si="1019"/>
        <v>0</v>
      </c>
      <c r="AK1957" s="35">
        <f t="shared" si="1032"/>
        <v>0</v>
      </c>
      <c r="AL1957" s="35">
        <f t="shared" si="1033"/>
        <v>0</v>
      </c>
      <c r="AM1957" s="35">
        <f t="shared" si="1034"/>
        <v>0</v>
      </c>
      <c r="AN1957" s="35">
        <f t="shared" si="1035"/>
        <v>0</v>
      </c>
      <c r="AO1957" s="35">
        <f t="shared" si="1036"/>
        <v>0</v>
      </c>
      <c r="AP1957" s="35">
        <f t="shared" si="1037"/>
        <v>0</v>
      </c>
      <c r="AQ1957" s="35">
        <f t="shared" si="1025"/>
        <v>0</v>
      </c>
      <c r="AS1957" s="36"/>
    </row>
    <row r="1958" spans="2:45" hidden="1">
      <c r="B1958" s="316"/>
      <c r="C1958" s="316"/>
      <c r="D1958" s="319"/>
      <c r="E1958" s="319"/>
      <c r="G1958" s="36"/>
      <c r="H1958" s="37"/>
      <c r="I1958" s="41"/>
      <c r="J1958" s="36"/>
      <c r="K1958" s="36"/>
      <c r="L1958" s="38"/>
      <c r="M1958" s="37"/>
      <c r="N1958" s="36"/>
      <c r="O1958" s="37"/>
      <c r="P1958" s="36"/>
      <c r="Q1958" s="37"/>
      <c r="R1958" s="37"/>
      <c r="S1958" s="40">
        <f t="shared" si="1014"/>
        <v>0</v>
      </c>
      <c r="U1958" s="40">
        <f t="shared" si="1026"/>
        <v>0</v>
      </c>
      <c r="V1958" s="40">
        <f t="shared" si="1027"/>
        <v>0</v>
      </c>
      <c r="W1958" s="40">
        <f t="shared" si="1028"/>
        <v>0</v>
      </c>
      <c r="X1958" s="40">
        <f t="shared" si="1029"/>
        <v>0</v>
      </c>
      <c r="Y1958" s="40">
        <f t="shared" si="1030"/>
        <v>0</v>
      </c>
      <c r="Z1958" s="40">
        <f t="shared" si="1031"/>
        <v>0</v>
      </c>
      <c r="AA1958" s="40">
        <f t="shared" si="1018"/>
        <v>0</v>
      </c>
      <c r="AC1958" s="41"/>
      <c r="AD1958" s="37"/>
      <c r="AE1958" s="37"/>
      <c r="AF1958" s="37"/>
      <c r="AG1958" s="37"/>
      <c r="AH1958" s="37"/>
      <c r="AI1958" s="35">
        <f t="shared" si="1019"/>
        <v>0</v>
      </c>
      <c r="AK1958" s="35">
        <f t="shared" si="1032"/>
        <v>0</v>
      </c>
      <c r="AL1958" s="35">
        <f t="shared" si="1033"/>
        <v>0</v>
      </c>
      <c r="AM1958" s="35">
        <f t="shared" si="1034"/>
        <v>0</v>
      </c>
      <c r="AN1958" s="35">
        <f t="shared" si="1035"/>
        <v>0</v>
      </c>
      <c r="AO1958" s="35">
        <f t="shared" si="1036"/>
        <v>0</v>
      </c>
      <c r="AP1958" s="35">
        <f t="shared" si="1037"/>
        <v>0</v>
      </c>
      <c r="AQ1958" s="35">
        <f t="shared" si="1025"/>
        <v>0</v>
      </c>
      <c r="AS1958" s="36"/>
    </row>
    <row r="1959" spans="2:45" hidden="1">
      <c r="B1959" s="316"/>
      <c r="C1959" s="316"/>
      <c r="D1959" s="319"/>
      <c r="E1959" s="319"/>
      <c r="G1959" s="36"/>
      <c r="H1959" s="37"/>
      <c r="I1959" s="41"/>
      <c r="J1959" s="36"/>
      <c r="K1959" s="36"/>
      <c r="L1959" s="38"/>
      <c r="M1959" s="37"/>
      <c r="N1959" s="36"/>
      <c r="O1959" s="37"/>
      <c r="P1959" s="36"/>
      <c r="Q1959" s="37"/>
      <c r="R1959" s="37"/>
      <c r="S1959" s="40">
        <f t="shared" si="1014"/>
        <v>0</v>
      </c>
      <c r="U1959" s="40">
        <f t="shared" si="1026"/>
        <v>0</v>
      </c>
      <c r="V1959" s="40">
        <f t="shared" si="1027"/>
        <v>0</v>
      </c>
      <c r="W1959" s="40">
        <f t="shared" si="1028"/>
        <v>0</v>
      </c>
      <c r="X1959" s="40">
        <f t="shared" si="1029"/>
        <v>0</v>
      </c>
      <c r="Y1959" s="40">
        <f t="shared" si="1030"/>
        <v>0</v>
      </c>
      <c r="Z1959" s="40">
        <f t="shared" si="1031"/>
        <v>0</v>
      </c>
      <c r="AA1959" s="40">
        <f t="shared" si="1018"/>
        <v>0</v>
      </c>
      <c r="AC1959" s="41"/>
      <c r="AD1959" s="37"/>
      <c r="AE1959" s="37"/>
      <c r="AF1959" s="37"/>
      <c r="AG1959" s="37"/>
      <c r="AH1959" s="37"/>
      <c r="AI1959" s="35">
        <f t="shared" si="1019"/>
        <v>0</v>
      </c>
      <c r="AK1959" s="35">
        <f t="shared" si="1032"/>
        <v>0</v>
      </c>
      <c r="AL1959" s="35">
        <f t="shared" si="1033"/>
        <v>0</v>
      </c>
      <c r="AM1959" s="35">
        <f t="shared" si="1034"/>
        <v>0</v>
      </c>
      <c r="AN1959" s="35">
        <f t="shared" si="1035"/>
        <v>0</v>
      </c>
      <c r="AO1959" s="35">
        <f t="shared" si="1036"/>
        <v>0</v>
      </c>
      <c r="AP1959" s="35">
        <f t="shared" si="1037"/>
        <v>0</v>
      </c>
      <c r="AQ1959" s="35">
        <f t="shared" si="1025"/>
        <v>0</v>
      </c>
      <c r="AS1959" s="36"/>
    </row>
    <row r="1960" spans="2:45" hidden="1">
      <c r="B1960" s="316"/>
      <c r="C1960" s="316"/>
      <c r="D1960" s="319"/>
      <c r="E1960" s="319"/>
      <c r="G1960" s="36"/>
      <c r="H1960" s="37"/>
      <c r="I1960" s="41"/>
      <c r="J1960" s="36"/>
      <c r="K1960" s="36"/>
      <c r="L1960" s="38"/>
      <c r="M1960" s="37"/>
      <c r="N1960" s="36"/>
      <c r="O1960" s="37"/>
      <c r="P1960" s="36"/>
      <c r="Q1960" s="37"/>
      <c r="R1960" s="37"/>
      <c r="S1960" s="40">
        <f t="shared" si="1014"/>
        <v>0</v>
      </c>
      <c r="U1960" s="40">
        <f t="shared" si="1026"/>
        <v>0</v>
      </c>
      <c r="V1960" s="40">
        <f t="shared" si="1027"/>
        <v>0</v>
      </c>
      <c r="W1960" s="40">
        <f t="shared" si="1028"/>
        <v>0</v>
      </c>
      <c r="X1960" s="40">
        <f t="shared" si="1029"/>
        <v>0</v>
      </c>
      <c r="Y1960" s="40">
        <f t="shared" si="1030"/>
        <v>0</v>
      </c>
      <c r="Z1960" s="40">
        <f t="shared" si="1031"/>
        <v>0</v>
      </c>
      <c r="AA1960" s="40">
        <f t="shared" si="1018"/>
        <v>0</v>
      </c>
      <c r="AC1960" s="41"/>
      <c r="AD1960" s="37"/>
      <c r="AE1960" s="37"/>
      <c r="AF1960" s="37"/>
      <c r="AG1960" s="37"/>
      <c r="AH1960" s="37"/>
      <c r="AI1960" s="35">
        <f t="shared" si="1019"/>
        <v>0</v>
      </c>
      <c r="AK1960" s="35">
        <f t="shared" si="1032"/>
        <v>0</v>
      </c>
      <c r="AL1960" s="35">
        <f t="shared" si="1033"/>
        <v>0</v>
      </c>
      <c r="AM1960" s="35">
        <f t="shared" si="1034"/>
        <v>0</v>
      </c>
      <c r="AN1960" s="35">
        <f t="shared" si="1035"/>
        <v>0</v>
      </c>
      <c r="AO1960" s="35">
        <f t="shared" si="1036"/>
        <v>0</v>
      </c>
      <c r="AP1960" s="35">
        <f t="shared" si="1037"/>
        <v>0</v>
      </c>
      <c r="AQ1960" s="35">
        <f t="shared" si="1025"/>
        <v>0</v>
      </c>
      <c r="AS1960" s="36"/>
    </row>
    <row r="1961" spans="2:45" hidden="1">
      <c r="B1961" s="316"/>
      <c r="C1961" s="316"/>
      <c r="D1961" s="319"/>
      <c r="E1961" s="319"/>
      <c r="G1961" s="36"/>
      <c r="H1961" s="37"/>
      <c r="I1961" s="41"/>
      <c r="J1961" s="36"/>
      <c r="K1961" s="36"/>
      <c r="L1961" s="38"/>
      <c r="M1961" s="37"/>
      <c r="N1961" s="36"/>
      <c r="O1961" s="37"/>
      <c r="P1961" s="36"/>
      <c r="Q1961" s="37"/>
      <c r="R1961" s="37"/>
      <c r="S1961" s="40">
        <f t="shared" si="1014"/>
        <v>0</v>
      </c>
      <c r="U1961" s="40">
        <f t="shared" si="1026"/>
        <v>0</v>
      </c>
      <c r="V1961" s="40">
        <f t="shared" si="1027"/>
        <v>0</v>
      </c>
      <c r="W1961" s="40">
        <f t="shared" si="1028"/>
        <v>0</v>
      </c>
      <c r="X1961" s="40">
        <f t="shared" si="1029"/>
        <v>0</v>
      </c>
      <c r="Y1961" s="40">
        <f t="shared" si="1030"/>
        <v>0</v>
      </c>
      <c r="Z1961" s="40">
        <f t="shared" si="1031"/>
        <v>0</v>
      </c>
      <c r="AA1961" s="40">
        <f t="shared" si="1018"/>
        <v>0</v>
      </c>
      <c r="AC1961" s="41"/>
      <c r="AD1961" s="37"/>
      <c r="AE1961" s="37"/>
      <c r="AF1961" s="37"/>
      <c r="AG1961" s="37"/>
      <c r="AH1961" s="37"/>
      <c r="AI1961" s="35">
        <f t="shared" si="1019"/>
        <v>0</v>
      </c>
      <c r="AK1961" s="35">
        <f t="shared" si="1032"/>
        <v>0</v>
      </c>
      <c r="AL1961" s="35">
        <f t="shared" si="1033"/>
        <v>0</v>
      </c>
      <c r="AM1961" s="35">
        <f t="shared" si="1034"/>
        <v>0</v>
      </c>
      <c r="AN1961" s="35">
        <f t="shared" si="1035"/>
        <v>0</v>
      </c>
      <c r="AO1961" s="35">
        <f t="shared" si="1036"/>
        <v>0</v>
      </c>
      <c r="AP1961" s="35">
        <f t="shared" si="1037"/>
        <v>0</v>
      </c>
      <c r="AQ1961" s="35">
        <f t="shared" si="1025"/>
        <v>0</v>
      </c>
      <c r="AS1961" s="36"/>
    </row>
    <row r="1962" spans="2:45" hidden="1">
      <c r="B1962" s="316"/>
      <c r="C1962" s="316"/>
      <c r="D1962" s="319"/>
      <c r="E1962" s="319"/>
      <c r="G1962" s="36"/>
      <c r="H1962" s="37"/>
      <c r="I1962" s="41"/>
      <c r="J1962" s="36"/>
      <c r="K1962" s="36"/>
      <c r="L1962" s="38"/>
      <c r="M1962" s="37"/>
      <c r="N1962" s="36"/>
      <c r="O1962" s="37"/>
      <c r="P1962" s="36"/>
      <c r="Q1962" s="37"/>
      <c r="R1962" s="37"/>
      <c r="S1962" s="40">
        <f t="shared" si="1014"/>
        <v>0</v>
      </c>
      <c r="U1962" s="40">
        <f t="shared" si="1026"/>
        <v>0</v>
      </c>
      <c r="V1962" s="40">
        <f t="shared" si="1027"/>
        <v>0</v>
      </c>
      <c r="W1962" s="40">
        <f t="shared" si="1028"/>
        <v>0</v>
      </c>
      <c r="X1962" s="40">
        <f t="shared" si="1029"/>
        <v>0</v>
      </c>
      <c r="Y1962" s="40">
        <f t="shared" si="1030"/>
        <v>0</v>
      </c>
      <c r="Z1962" s="40">
        <f t="shared" si="1031"/>
        <v>0</v>
      </c>
      <c r="AA1962" s="40">
        <f t="shared" si="1018"/>
        <v>0</v>
      </c>
      <c r="AC1962" s="41"/>
      <c r="AD1962" s="37"/>
      <c r="AE1962" s="37"/>
      <c r="AF1962" s="37"/>
      <c r="AG1962" s="37"/>
      <c r="AH1962" s="37"/>
      <c r="AI1962" s="35">
        <f t="shared" si="1019"/>
        <v>0</v>
      </c>
      <c r="AK1962" s="35">
        <f t="shared" si="1032"/>
        <v>0</v>
      </c>
      <c r="AL1962" s="35">
        <f t="shared" si="1033"/>
        <v>0</v>
      </c>
      <c r="AM1962" s="35">
        <f t="shared" si="1034"/>
        <v>0</v>
      </c>
      <c r="AN1962" s="35">
        <f t="shared" si="1035"/>
        <v>0</v>
      </c>
      <c r="AO1962" s="35">
        <f t="shared" si="1036"/>
        <v>0</v>
      </c>
      <c r="AP1962" s="35">
        <f t="shared" si="1037"/>
        <v>0</v>
      </c>
      <c r="AQ1962" s="35">
        <f t="shared" si="1025"/>
        <v>0</v>
      </c>
      <c r="AS1962" s="36"/>
    </row>
    <row r="1963" spans="2:45" hidden="1">
      <c r="B1963" s="316"/>
      <c r="C1963" s="316"/>
      <c r="D1963" s="319"/>
      <c r="E1963" s="319"/>
      <c r="G1963" s="36"/>
      <c r="H1963" s="37"/>
      <c r="I1963" s="41"/>
      <c r="J1963" s="36"/>
      <c r="K1963" s="36"/>
      <c r="L1963" s="38"/>
      <c r="M1963" s="37"/>
      <c r="N1963" s="36"/>
      <c r="O1963" s="37"/>
      <c r="P1963" s="36"/>
      <c r="Q1963" s="37"/>
      <c r="R1963" s="37"/>
      <c r="S1963" s="40">
        <f t="shared" si="1014"/>
        <v>0</v>
      </c>
      <c r="U1963" s="40">
        <f t="shared" si="1026"/>
        <v>0</v>
      </c>
      <c r="V1963" s="40">
        <f t="shared" si="1027"/>
        <v>0</v>
      </c>
      <c r="W1963" s="40">
        <f t="shared" si="1028"/>
        <v>0</v>
      </c>
      <c r="X1963" s="40">
        <f t="shared" si="1029"/>
        <v>0</v>
      </c>
      <c r="Y1963" s="40">
        <f t="shared" si="1030"/>
        <v>0</v>
      </c>
      <c r="Z1963" s="40">
        <f t="shared" si="1031"/>
        <v>0</v>
      </c>
      <c r="AA1963" s="40">
        <f t="shared" si="1018"/>
        <v>0</v>
      </c>
      <c r="AC1963" s="41"/>
      <c r="AD1963" s="37"/>
      <c r="AE1963" s="37"/>
      <c r="AF1963" s="37"/>
      <c r="AG1963" s="37"/>
      <c r="AH1963" s="37"/>
      <c r="AI1963" s="35">
        <f t="shared" si="1019"/>
        <v>0</v>
      </c>
      <c r="AK1963" s="35">
        <f t="shared" si="1032"/>
        <v>0</v>
      </c>
      <c r="AL1963" s="35">
        <f t="shared" si="1033"/>
        <v>0</v>
      </c>
      <c r="AM1963" s="35">
        <f t="shared" si="1034"/>
        <v>0</v>
      </c>
      <c r="AN1963" s="35">
        <f t="shared" si="1035"/>
        <v>0</v>
      </c>
      <c r="AO1963" s="35">
        <f t="shared" si="1036"/>
        <v>0</v>
      </c>
      <c r="AP1963" s="35">
        <f t="shared" si="1037"/>
        <v>0</v>
      </c>
      <c r="AQ1963" s="35">
        <f t="shared" si="1025"/>
        <v>0</v>
      </c>
      <c r="AS1963" s="36"/>
    </row>
    <row r="1964" spans="2:45" hidden="1">
      <c r="B1964" s="316"/>
      <c r="C1964" s="316"/>
      <c r="D1964" s="319"/>
      <c r="E1964" s="319"/>
      <c r="G1964" s="36"/>
      <c r="H1964" s="37"/>
      <c r="I1964" s="41"/>
      <c r="J1964" s="36"/>
      <c r="K1964" s="36"/>
      <c r="L1964" s="38"/>
      <c r="M1964" s="37"/>
      <c r="N1964" s="36"/>
      <c r="O1964" s="37"/>
      <c r="P1964" s="36"/>
      <c r="Q1964" s="37"/>
      <c r="R1964" s="37"/>
      <c r="S1964" s="40">
        <f t="shared" si="1014"/>
        <v>0</v>
      </c>
      <c r="U1964" s="40">
        <f t="shared" si="1026"/>
        <v>0</v>
      </c>
      <c r="V1964" s="40">
        <f t="shared" si="1027"/>
        <v>0</v>
      </c>
      <c r="W1964" s="40">
        <f t="shared" si="1028"/>
        <v>0</v>
      </c>
      <c r="X1964" s="40">
        <f t="shared" si="1029"/>
        <v>0</v>
      </c>
      <c r="Y1964" s="40">
        <f t="shared" si="1030"/>
        <v>0</v>
      </c>
      <c r="Z1964" s="40">
        <f t="shared" si="1031"/>
        <v>0</v>
      </c>
      <c r="AA1964" s="40">
        <f t="shared" si="1018"/>
        <v>0</v>
      </c>
      <c r="AC1964" s="41"/>
      <c r="AD1964" s="37"/>
      <c r="AE1964" s="37"/>
      <c r="AF1964" s="37"/>
      <c r="AG1964" s="37"/>
      <c r="AH1964" s="37"/>
      <c r="AI1964" s="35">
        <f t="shared" si="1019"/>
        <v>0</v>
      </c>
      <c r="AK1964" s="35">
        <f t="shared" si="1032"/>
        <v>0</v>
      </c>
      <c r="AL1964" s="35">
        <f t="shared" si="1033"/>
        <v>0</v>
      </c>
      <c r="AM1964" s="35">
        <f t="shared" si="1034"/>
        <v>0</v>
      </c>
      <c r="AN1964" s="35">
        <f t="shared" si="1035"/>
        <v>0</v>
      </c>
      <c r="AO1964" s="35">
        <f t="shared" si="1036"/>
        <v>0</v>
      </c>
      <c r="AP1964" s="35">
        <f t="shared" si="1037"/>
        <v>0</v>
      </c>
      <c r="AQ1964" s="35">
        <f t="shared" si="1025"/>
        <v>0</v>
      </c>
      <c r="AS1964" s="36"/>
    </row>
    <row r="1965" spans="2:45" hidden="1">
      <c r="B1965" s="316"/>
      <c r="C1965" s="316"/>
      <c r="D1965" s="319"/>
      <c r="E1965" s="319"/>
      <c r="G1965" s="36"/>
      <c r="H1965" s="37"/>
      <c r="I1965" s="41"/>
      <c r="J1965" s="36"/>
      <c r="K1965" s="36"/>
      <c r="L1965" s="38"/>
      <c r="M1965" s="37"/>
      <c r="N1965" s="36"/>
      <c r="O1965" s="37"/>
      <c r="P1965" s="36"/>
      <c r="Q1965" s="37"/>
      <c r="R1965" s="37"/>
      <c r="S1965" s="40">
        <f t="shared" si="1014"/>
        <v>0</v>
      </c>
      <c r="U1965" s="40">
        <f t="shared" si="1026"/>
        <v>0</v>
      </c>
      <c r="V1965" s="40">
        <f t="shared" si="1027"/>
        <v>0</v>
      </c>
      <c r="W1965" s="40">
        <f t="shared" si="1028"/>
        <v>0</v>
      </c>
      <c r="X1965" s="40">
        <f t="shared" si="1029"/>
        <v>0</v>
      </c>
      <c r="Y1965" s="40">
        <f t="shared" si="1030"/>
        <v>0</v>
      </c>
      <c r="Z1965" s="40">
        <f t="shared" si="1031"/>
        <v>0</v>
      </c>
      <c r="AA1965" s="40">
        <f t="shared" si="1018"/>
        <v>0</v>
      </c>
      <c r="AC1965" s="41"/>
      <c r="AD1965" s="37"/>
      <c r="AE1965" s="37"/>
      <c r="AF1965" s="37"/>
      <c r="AG1965" s="37"/>
      <c r="AH1965" s="37"/>
      <c r="AI1965" s="35">
        <f t="shared" si="1019"/>
        <v>0</v>
      </c>
      <c r="AK1965" s="35">
        <f t="shared" si="1032"/>
        <v>0</v>
      </c>
      <c r="AL1965" s="35">
        <f t="shared" si="1033"/>
        <v>0</v>
      </c>
      <c r="AM1965" s="35">
        <f t="shared" si="1034"/>
        <v>0</v>
      </c>
      <c r="AN1965" s="35">
        <f t="shared" si="1035"/>
        <v>0</v>
      </c>
      <c r="AO1965" s="35">
        <f t="shared" si="1036"/>
        <v>0</v>
      </c>
      <c r="AP1965" s="35">
        <f t="shared" si="1037"/>
        <v>0</v>
      </c>
      <c r="AQ1965" s="35">
        <f t="shared" si="1025"/>
        <v>0</v>
      </c>
      <c r="AS1965" s="36"/>
    </row>
    <row r="1966" spans="2:45" hidden="1">
      <c r="B1966" s="316"/>
      <c r="C1966" s="316"/>
      <c r="D1966" s="319"/>
      <c r="E1966" s="319"/>
      <c r="G1966" s="36"/>
      <c r="H1966" s="37"/>
      <c r="I1966" s="41"/>
      <c r="J1966" s="36"/>
      <c r="K1966" s="36"/>
      <c r="L1966" s="38"/>
      <c r="M1966" s="37"/>
      <c r="N1966" s="36"/>
      <c r="O1966" s="37"/>
      <c r="P1966" s="36"/>
      <c r="Q1966" s="37"/>
      <c r="R1966" s="37"/>
      <c r="S1966" s="40">
        <f t="shared" si="1014"/>
        <v>0</v>
      </c>
      <c r="U1966" s="40">
        <f t="shared" si="1026"/>
        <v>0</v>
      </c>
      <c r="V1966" s="40">
        <f t="shared" si="1027"/>
        <v>0</v>
      </c>
      <c r="W1966" s="40">
        <f t="shared" si="1028"/>
        <v>0</v>
      </c>
      <c r="X1966" s="40">
        <f t="shared" si="1029"/>
        <v>0</v>
      </c>
      <c r="Y1966" s="40">
        <f t="shared" si="1030"/>
        <v>0</v>
      </c>
      <c r="Z1966" s="40">
        <f t="shared" si="1031"/>
        <v>0</v>
      </c>
      <c r="AA1966" s="40">
        <f t="shared" si="1018"/>
        <v>0</v>
      </c>
      <c r="AC1966" s="41"/>
      <c r="AD1966" s="37"/>
      <c r="AE1966" s="37"/>
      <c r="AF1966" s="37"/>
      <c r="AG1966" s="37"/>
      <c r="AH1966" s="37"/>
      <c r="AI1966" s="35">
        <f t="shared" si="1019"/>
        <v>0</v>
      </c>
      <c r="AK1966" s="35">
        <f t="shared" si="1032"/>
        <v>0</v>
      </c>
      <c r="AL1966" s="35">
        <f t="shared" si="1033"/>
        <v>0</v>
      </c>
      <c r="AM1966" s="35">
        <f t="shared" si="1034"/>
        <v>0</v>
      </c>
      <c r="AN1966" s="35">
        <f t="shared" si="1035"/>
        <v>0</v>
      </c>
      <c r="AO1966" s="35">
        <f t="shared" si="1036"/>
        <v>0</v>
      </c>
      <c r="AP1966" s="35">
        <f t="shared" si="1037"/>
        <v>0</v>
      </c>
      <c r="AQ1966" s="35">
        <f t="shared" si="1025"/>
        <v>0</v>
      </c>
      <c r="AS1966" s="36"/>
    </row>
    <row r="1967" spans="2:45" hidden="1">
      <c r="B1967" s="316"/>
      <c r="C1967" s="316"/>
      <c r="D1967" s="319"/>
      <c r="E1967" s="319"/>
      <c r="G1967" s="36"/>
      <c r="H1967" s="37"/>
      <c r="I1967" s="41"/>
      <c r="J1967" s="36"/>
      <c r="K1967" s="36"/>
      <c r="L1967" s="38"/>
      <c r="M1967" s="37"/>
      <c r="N1967" s="36"/>
      <c r="O1967" s="37"/>
      <c r="P1967" s="36"/>
      <c r="Q1967" s="37"/>
      <c r="R1967" s="37"/>
      <c r="S1967" s="40">
        <f t="shared" si="1014"/>
        <v>0</v>
      </c>
      <c r="U1967" s="40">
        <f t="shared" si="1026"/>
        <v>0</v>
      </c>
      <c r="V1967" s="40">
        <f t="shared" si="1027"/>
        <v>0</v>
      </c>
      <c r="W1967" s="40">
        <f t="shared" si="1028"/>
        <v>0</v>
      </c>
      <c r="X1967" s="40">
        <f t="shared" si="1029"/>
        <v>0</v>
      </c>
      <c r="Y1967" s="40">
        <f t="shared" si="1030"/>
        <v>0</v>
      </c>
      <c r="Z1967" s="40">
        <f t="shared" si="1031"/>
        <v>0</v>
      </c>
      <c r="AA1967" s="40">
        <f t="shared" si="1018"/>
        <v>0</v>
      </c>
      <c r="AC1967" s="41"/>
      <c r="AD1967" s="37"/>
      <c r="AE1967" s="37"/>
      <c r="AF1967" s="37"/>
      <c r="AG1967" s="37"/>
      <c r="AH1967" s="37"/>
      <c r="AI1967" s="35">
        <f t="shared" si="1019"/>
        <v>0</v>
      </c>
      <c r="AK1967" s="35">
        <f t="shared" si="1032"/>
        <v>0</v>
      </c>
      <c r="AL1967" s="35">
        <f t="shared" si="1033"/>
        <v>0</v>
      </c>
      <c r="AM1967" s="35">
        <f t="shared" si="1034"/>
        <v>0</v>
      </c>
      <c r="AN1967" s="35">
        <f t="shared" si="1035"/>
        <v>0</v>
      </c>
      <c r="AO1967" s="35">
        <f t="shared" si="1036"/>
        <v>0</v>
      </c>
      <c r="AP1967" s="35">
        <f t="shared" si="1037"/>
        <v>0</v>
      </c>
      <c r="AQ1967" s="35">
        <f t="shared" si="1025"/>
        <v>0</v>
      </c>
      <c r="AS1967" s="36"/>
    </row>
    <row r="1968" spans="2:45" hidden="1">
      <c r="B1968" s="316"/>
      <c r="C1968" s="316"/>
      <c r="D1968" s="319"/>
      <c r="E1968" s="319"/>
      <c r="G1968" s="36"/>
      <c r="H1968" s="37"/>
      <c r="I1968" s="41"/>
      <c r="J1968" s="36"/>
      <c r="K1968" s="36"/>
      <c r="L1968" s="38"/>
      <c r="M1968" s="37"/>
      <c r="N1968" s="36"/>
      <c r="O1968" s="37"/>
      <c r="P1968" s="36"/>
      <c r="Q1968" s="37"/>
      <c r="R1968" s="37"/>
      <c r="S1968" s="40">
        <f t="shared" si="1014"/>
        <v>0</v>
      </c>
      <c r="U1968" s="40">
        <f t="shared" si="1026"/>
        <v>0</v>
      </c>
      <c r="V1968" s="40">
        <f t="shared" si="1027"/>
        <v>0</v>
      </c>
      <c r="W1968" s="40">
        <f t="shared" si="1028"/>
        <v>0</v>
      </c>
      <c r="X1968" s="40">
        <f t="shared" si="1029"/>
        <v>0</v>
      </c>
      <c r="Y1968" s="40">
        <f t="shared" si="1030"/>
        <v>0</v>
      </c>
      <c r="Z1968" s="40">
        <f t="shared" si="1031"/>
        <v>0</v>
      </c>
      <c r="AA1968" s="40">
        <f t="shared" si="1018"/>
        <v>0</v>
      </c>
      <c r="AC1968" s="41"/>
      <c r="AD1968" s="37"/>
      <c r="AE1968" s="37"/>
      <c r="AF1968" s="37"/>
      <c r="AG1968" s="37"/>
      <c r="AH1968" s="37"/>
      <c r="AI1968" s="35">
        <f t="shared" si="1019"/>
        <v>0</v>
      </c>
      <c r="AK1968" s="35">
        <f t="shared" si="1032"/>
        <v>0</v>
      </c>
      <c r="AL1968" s="35">
        <f t="shared" si="1033"/>
        <v>0</v>
      </c>
      <c r="AM1968" s="35">
        <f t="shared" si="1034"/>
        <v>0</v>
      </c>
      <c r="AN1968" s="35">
        <f t="shared" si="1035"/>
        <v>0</v>
      </c>
      <c r="AO1968" s="35">
        <f t="shared" si="1036"/>
        <v>0</v>
      </c>
      <c r="AP1968" s="35">
        <f t="shared" si="1037"/>
        <v>0</v>
      </c>
      <c r="AQ1968" s="35">
        <f t="shared" si="1025"/>
        <v>0</v>
      </c>
      <c r="AS1968" s="36"/>
    </row>
    <row r="1969" spans="2:45" hidden="1">
      <c r="B1969" s="316"/>
      <c r="C1969" s="316"/>
      <c r="D1969" s="319"/>
      <c r="E1969" s="319"/>
      <c r="G1969" s="36"/>
      <c r="H1969" s="37"/>
      <c r="I1969" s="41"/>
      <c r="J1969" s="36"/>
      <c r="K1969" s="36"/>
      <c r="L1969" s="38"/>
      <c r="M1969" s="37"/>
      <c r="N1969" s="36"/>
      <c r="O1969" s="37"/>
      <c r="P1969" s="36"/>
      <c r="Q1969" s="37"/>
      <c r="R1969" s="37"/>
      <c r="S1969" s="40">
        <f t="shared" si="1014"/>
        <v>0</v>
      </c>
      <c r="U1969" s="40">
        <f t="shared" si="1026"/>
        <v>0</v>
      </c>
      <c r="V1969" s="40">
        <f t="shared" si="1027"/>
        <v>0</v>
      </c>
      <c r="W1969" s="40">
        <f t="shared" si="1028"/>
        <v>0</v>
      </c>
      <c r="X1969" s="40">
        <f t="shared" si="1029"/>
        <v>0</v>
      </c>
      <c r="Y1969" s="40">
        <f t="shared" si="1030"/>
        <v>0</v>
      </c>
      <c r="Z1969" s="40">
        <f t="shared" si="1031"/>
        <v>0</v>
      </c>
      <c r="AA1969" s="40">
        <f t="shared" si="1018"/>
        <v>0</v>
      </c>
      <c r="AC1969" s="41"/>
      <c r="AD1969" s="37"/>
      <c r="AE1969" s="37"/>
      <c r="AF1969" s="37"/>
      <c r="AG1969" s="37"/>
      <c r="AH1969" s="37"/>
      <c r="AI1969" s="35">
        <f t="shared" si="1019"/>
        <v>0</v>
      </c>
      <c r="AK1969" s="35">
        <f t="shared" si="1032"/>
        <v>0</v>
      </c>
      <c r="AL1969" s="35">
        <f t="shared" si="1033"/>
        <v>0</v>
      </c>
      <c r="AM1969" s="35">
        <f t="shared" si="1034"/>
        <v>0</v>
      </c>
      <c r="AN1969" s="35">
        <f t="shared" si="1035"/>
        <v>0</v>
      </c>
      <c r="AO1969" s="35">
        <f t="shared" si="1036"/>
        <v>0</v>
      </c>
      <c r="AP1969" s="35">
        <f t="shared" si="1037"/>
        <v>0</v>
      </c>
      <c r="AQ1969" s="35">
        <f t="shared" si="1025"/>
        <v>0</v>
      </c>
      <c r="AS1969" s="36"/>
    </row>
    <row r="1970" spans="2:45" hidden="1">
      <c r="B1970" s="316"/>
      <c r="C1970" s="316"/>
      <c r="D1970" s="319"/>
      <c r="E1970" s="319"/>
      <c r="G1970" s="36"/>
      <c r="H1970" s="37"/>
      <c r="I1970" s="41"/>
      <c r="J1970" s="36"/>
      <c r="K1970" s="36"/>
      <c r="L1970" s="38"/>
      <c r="M1970" s="37"/>
      <c r="N1970" s="36"/>
      <c r="O1970" s="37"/>
      <c r="P1970" s="36"/>
      <c r="Q1970" s="37"/>
      <c r="R1970" s="37"/>
      <c r="S1970" s="40">
        <f t="shared" si="1014"/>
        <v>0</v>
      </c>
      <c r="U1970" s="40">
        <f t="shared" si="1026"/>
        <v>0</v>
      </c>
      <c r="V1970" s="40">
        <f t="shared" si="1027"/>
        <v>0</v>
      </c>
      <c r="W1970" s="40">
        <f t="shared" si="1028"/>
        <v>0</v>
      </c>
      <c r="X1970" s="40">
        <f t="shared" si="1029"/>
        <v>0</v>
      </c>
      <c r="Y1970" s="40">
        <f t="shared" si="1030"/>
        <v>0</v>
      </c>
      <c r="Z1970" s="40">
        <f t="shared" si="1031"/>
        <v>0</v>
      </c>
      <c r="AA1970" s="40">
        <f t="shared" si="1018"/>
        <v>0</v>
      </c>
      <c r="AC1970" s="41"/>
      <c r="AD1970" s="37"/>
      <c r="AE1970" s="37"/>
      <c r="AF1970" s="37"/>
      <c r="AG1970" s="37"/>
      <c r="AH1970" s="37"/>
      <c r="AI1970" s="35">
        <f t="shared" si="1019"/>
        <v>0</v>
      </c>
      <c r="AK1970" s="35">
        <f t="shared" si="1032"/>
        <v>0</v>
      </c>
      <c r="AL1970" s="35">
        <f t="shared" si="1033"/>
        <v>0</v>
      </c>
      <c r="AM1970" s="35">
        <f t="shared" si="1034"/>
        <v>0</v>
      </c>
      <c r="AN1970" s="35">
        <f t="shared" si="1035"/>
        <v>0</v>
      </c>
      <c r="AO1970" s="35">
        <f t="shared" si="1036"/>
        <v>0</v>
      </c>
      <c r="AP1970" s="35">
        <f t="shared" si="1037"/>
        <v>0</v>
      </c>
      <c r="AQ1970" s="35">
        <f t="shared" si="1025"/>
        <v>0</v>
      </c>
      <c r="AS1970" s="36"/>
    </row>
    <row r="1971" spans="2:45" hidden="1">
      <c r="B1971" s="316"/>
      <c r="C1971" s="316"/>
      <c r="D1971" s="319"/>
      <c r="E1971" s="319"/>
      <c r="G1971" s="36"/>
      <c r="H1971" s="37"/>
      <c r="I1971" s="41"/>
      <c r="J1971" s="36"/>
      <c r="K1971" s="36"/>
      <c r="L1971" s="38"/>
      <c r="M1971" s="37"/>
      <c r="N1971" s="36"/>
      <c r="O1971" s="37"/>
      <c r="P1971" s="36"/>
      <c r="Q1971" s="37"/>
      <c r="R1971" s="37"/>
      <c r="S1971" s="40">
        <f t="shared" si="1014"/>
        <v>0</v>
      </c>
      <c r="U1971" s="40">
        <f t="shared" si="1026"/>
        <v>0</v>
      </c>
      <c r="V1971" s="40">
        <f t="shared" si="1027"/>
        <v>0</v>
      </c>
      <c r="W1971" s="40">
        <f t="shared" si="1028"/>
        <v>0</v>
      </c>
      <c r="X1971" s="40">
        <f t="shared" si="1029"/>
        <v>0</v>
      </c>
      <c r="Y1971" s="40">
        <f t="shared" si="1030"/>
        <v>0</v>
      </c>
      <c r="Z1971" s="40">
        <f t="shared" si="1031"/>
        <v>0</v>
      </c>
      <c r="AA1971" s="40">
        <f t="shared" si="1018"/>
        <v>0</v>
      </c>
      <c r="AC1971" s="41"/>
      <c r="AD1971" s="37"/>
      <c r="AE1971" s="37"/>
      <c r="AF1971" s="37"/>
      <c r="AG1971" s="37"/>
      <c r="AH1971" s="37"/>
      <c r="AI1971" s="35">
        <f t="shared" si="1019"/>
        <v>0</v>
      </c>
      <c r="AK1971" s="35">
        <f t="shared" si="1032"/>
        <v>0</v>
      </c>
      <c r="AL1971" s="35">
        <f t="shared" si="1033"/>
        <v>0</v>
      </c>
      <c r="AM1971" s="35">
        <f t="shared" si="1034"/>
        <v>0</v>
      </c>
      <c r="AN1971" s="35">
        <f t="shared" si="1035"/>
        <v>0</v>
      </c>
      <c r="AO1971" s="35">
        <f t="shared" si="1036"/>
        <v>0</v>
      </c>
      <c r="AP1971" s="35">
        <f t="shared" si="1037"/>
        <v>0</v>
      </c>
      <c r="AQ1971" s="35">
        <f t="shared" si="1025"/>
        <v>0</v>
      </c>
      <c r="AS1971" s="36"/>
    </row>
    <row r="1972" spans="2:45" hidden="1">
      <c r="B1972" s="316"/>
      <c r="C1972" s="316"/>
      <c r="D1972" s="319"/>
      <c r="E1972" s="319"/>
      <c r="G1972" s="36"/>
      <c r="H1972" s="37"/>
      <c r="I1972" s="41"/>
      <c r="J1972" s="36"/>
      <c r="K1972" s="36"/>
      <c r="L1972" s="38"/>
      <c r="M1972" s="37"/>
      <c r="N1972" s="36"/>
      <c r="O1972" s="37"/>
      <c r="P1972" s="36"/>
      <c r="Q1972" s="37"/>
      <c r="R1972" s="37"/>
      <c r="S1972" s="40">
        <f t="shared" si="1014"/>
        <v>0</v>
      </c>
      <c r="U1972" s="40">
        <f t="shared" si="1026"/>
        <v>0</v>
      </c>
      <c r="V1972" s="40">
        <f t="shared" si="1027"/>
        <v>0</v>
      </c>
      <c r="W1972" s="40">
        <f t="shared" si="1028"/>
        <v>0</v>
      </c>
      <c r="X1972" s="40">
        <f t="shared" si="1029"/>
        <v>0</v>
      </c>
      <c r="Y1972" s="40">
        <f t="shared" si="1030"/>
        <v>0</v>
      </c>
      <c r="Z1972" s="40">
        <f t="shared" si="1031"/>
        <v>0</v>
      </c>
      <c r="AA1972" s="40">
        <f t="shared" si="1018"/>
        <v>0</v>
      </c>
      <c r="AC1972" s="41"/>
      <c r="AD1972" s="37"/>
      <c r="AE1972" s="37"/>
      <c r="AF1972" s="37"/>
      <c r="AG1972" s="37"/>
      <c r="AH1972" s="37"/>
      <c r="AI1972" s="35">
        <f t="shared" si="1019"/>
        <v>0</v>
      </c>
      <c r="AK1972" s="35">
        <f t="shared" si="1032"/>
        <v>0</v>
      </c>
      <c r="AL1972" s="35">
        <f t="shared" si="1033"/>
        <v>0</v>
      </c>
      <c r="AM1972" s="35">
        <f t="shared" si="1034"/>
        <v>0</v>
      </c>
      <c r="AN1972" s="35">
        <f t="shared" si="1035"/>
        <v>0</v>
      </c>
      <c r="AO1972" s="35">
        <f t="shared" si="1036"/>
        <v>0</v>
      </c>
      <c r="AP1972" s="35">
        <f t="shared" si="1037"/>
        <v>0</v>
      </c>
      <c r="AQ1972" s="35">
        <f t="shared" si="1025"/>
        <v>0</v>
      </c>
      <c r="AS1972" s="36"/>
    </row>
    <row r="1973" spans="2:45" hidden="1">
      <c r="B1973" s="316"/>
      <c r="C1973" s="316"/>
      <c r="D1973" s="319"/>
      <c r="E1973" s="319"/>
      <c r="G1973" s="36"/>
      <c r="H1973" s="37"/>
      <c r="I1973" s="41"/>
      <c r="J1973" s="36"/>
      <c r="K1973" s="36"/>
      <c r="L1973" s="38"/>
      <c r="M1973" s="37"/>
      <c r="N1973" s="36"/>
      <c r="O1973" s="37"/>
      <c r="P1973" s="36"/>
      <c r="Q1973" s="37"/>
      <c r="R1973" s="37"/>
      <c r="S1973" s="40">
        <f t="shared" si="1014"/>
        <v>0</v>
      </c>
      <c r="U1973" s="40">
        <f t="shared" si="1026"/>
        <v>0</v>
      </c>
      <c r="V1973" s="40">
        <f t="shared" si="1027"/>
        <v>0</v>
      </c>
      <c r="W1973" s="40">
        <f t="shared" si="1028"/>
        <v>0</v>
      </c>
      <c r="X1973" s="40">
        <f t="shared" si="1029"/>
        <v>0</v>
      </c>
      <c r="Y1973" s="40">
        <f t="shared" si="1030"/>
        <v>0</v>
      </c>
      <c r="Z1973" s="40">
        <f t="shared" si="1031"/>
        <v>0</v>
      </c>
      <c r="AA1973" s="40">
        <f t="shared" si="1018"/>
        <v>0</v>
      </c>
      <c r="AC1973" s="41"/>
      <c r="AD1973" s="37"/>
      <c r="AE1973" s="37"/>
      <c r="AF1973" s="37"/>
      <c r="AG1973" s="37"/>
      <c r="AH1973" s="37"/>
      <c r="AI1973" s="35">
        <f t="shared" si="1019"/>
        <v>0</v>
      </c>
      <c r="AK1973" s="35">
        <f t="shared" si="1032"/>
        <v>0</v>
      </c>
      <c r="AL1973" s="35">
        <f t="shared" si="1033"/>
        <v>0</v>
      </c>
      <c r="AM1973" s="35">
        <f t="shared" si="1034"/>
        <v>0</v>
      </c>
      <c r="AN1973" s="35">
        <f t="shared" si="1035"/>
        <v>0</v>
      </c>
      <c r="AO1973" s="35">
        <f t="shared" si="1036"/>
        <v>0</v>
      </c>
      <c r="AP1973" s="35">
        <f t="shared" si="1037"/>
        <v>0</v>
      </c>
      <c r="AQ1973" s="35">
        <f t="shared" si="1025"/>
        <v>0</v>
      </c>
      <c r="AS1973" s="36"/>
    </row>
    <row r="1974" spans="2:45" hidden="1">
      <c r="B1974" s="316"/>
      <c r="C1974" s="316"/>
      <c r="D1974" s="319"/>
      <c r="E1974" s="319"/>
      <c r="G1974" s="36"/>
      <c r="H1974" s="37"/>
      <c r="I1974" s="41"/>
      <c r="J1974" s="36"/>
      <c r="K1974" s="36"/>
      <c r="L1974" s="38"/>
      <c r="M1974" s="37"/>
      <c r="N1974" s="36"/>
      <c r="O1974" s="37"/>
      <c r="P1974" s="36"/>
      <c r="Q1974" s="37"/>
      <c r="R1974" s="37"/>
      <c r="S1974" s="40">
        <f t="shared" si="1014"/>
        <v>0</v>
      </c>
      <c r="U1974" s="40">
        <f t="shared" si="1026"/>
        <v>0</v>
      </c>
      <c r="V1974" s="40">
        <f t="shared" si="1027"/>
        <v>0</v>
      </c>
      <c r="W1974" s="40">
        <f t="shared" si="1028"/>
        <v>0</v>
      </c>
      <c r="X1974" s="40">
        <f t="shared" si="1029"/>
        <v>0</v>
      </c>
      <c r="Y1974" s="40">
        <f t="shared" si="1030"/>
        <v>0</v>
      </c>
      <c r="Z1974" s="40">
        <f t="shared" si="1031"/>
        <v>0</v>
      </c>
      <c r="AA1974" s="40">
        <f t="shared" si="1018"/>
        <v>0</v>
      </c>
      <c r="AC1974" s="41"/>
      <c r="AD1974" s="37"/>
      <c r="AE1974" s="37"/>
      <c r="AF1974" s="37"/>
      <c r="AG1974" s="37"/>
      <c r="AH1974" s="37"/>
      <c r="AI1974" s="35">
        <f t="shared" si="1019"/>
        <v>0</v>
      </c>
      <c r="AK1974" s="35">
        <f t="shared" si="1032"/>
        <v>0</v>
      </c>
      <c r="AL1974" s="35">
        <f t="shared" si="1033"/>
        <v>0</v>
      </c>
      <c r="AM1974" s="35">
        <f t="shared" si="1034"/>
        <v>0</v>
      </c>
      <c r="AN1974" s="35">
        <f t="shared" si="1035"/>
        <v>0</v>
      </c>
      <c r="AO1974" s="35">
        <f t="shared" si="1036"/>
        <v>0</v>
      </c>
      <c r="AP1974" s="35">
        <f t="shared" si="1037"/>
        <v>0</v>
      </c>
      <c r="AQ1974" s="35">
        <f t="shared" si="1025"/>
        <v>0</v>
      </c>
      <c r="AS1974" s="36"/>
    </row>
    <row r="1975" spans="2:45" hidden="1">
      <c r="B1975" s="316"/>
      <c r="C1975" s="316"/>
      <c r="D1975" s="319"/>
      <c r="E1975" s="319"/>
      <c r="G1975" s="36"/>
      <c r="H1975" s="37"/>
      <c r="I1975" s="41"/>
      <c r="J1975" s="36"/>
      <c r="K1975" s="36"/>
      <c r="L1975" s="38"/>
      <c r="M1975" s="37"/>
      <c r="N1975" s="36"/>
      <c r="O1975" s="37"/>
      <c r="P1975" s="36"/>
      <c r="Q1975" s="37"/>
      <c r="R1975" s="37"/>
      <c r="S1975" s="40">
        <f t="shared" si="1014"/>
        <v>0</v>
      </c>
      <c r="U1975" s="40">
        <f t="shared" si="1026"/>
        <v>0</v>
      </c>
      <c r="V1975" s="40">
        <f t="shared" si="1027"/>
        <v>0</v>
      </c>
      <c r="W1975" s="40">
        <f t="shared" si="1028"/>
        <v>0</v>
      </c>
      <c r="X1975" s="40">
        <f t="shared" si="1029"/>
        <v>0</v>
      </c>
      <c r="Y1975" s="40">
        <f t="shared" si="1030"/>
        <v>0</v>
      </c>
      <c r="Z1975" s="40">
        <f t="shared" si="1031"/>
        <v>0</v>
      </c>
      <c r="AA1975" s="40">
        <f t="shared" si="1018"/>
        <v>0</v>
      </c>
      <c r="AC1975" s="41"/>
      <c r="AD1975" s="37"/>
      <c r="AE1975" s="37"/>
      <c r="AF1975" s="37"/>
      <c r="AG1975" s="37"/>
      <c r="AH1975" s="37"/>
      <c r="AI1975" s="35">
        <f t="shared" si="1019"/>
        <v>0</v>
      </c>
      <c r="AK1975" s="35">
        <f t="shared" si="1032"/>
        <v>0</v>
      </c>
      <c r="AL1975" s="35">
        <f t="shared" si="1033"/>
        <v>0</v>
      </c>
      <c r="AM1975" s="35">
        <f t="shared" si="1034"/>
        <v>0</v>
      </c>
      <c r="AN1975" s="35">
        <f t="shared" si="1035"/>
        <v>0</v>
      </c>
      <c r="AO1975" s="35">
        <f t="shared" si="1036"/>
        <v>0</v>
      </c>
      <c r="AP1975" s="35">
        <f t="shared" si="1037"/>
        <v>0</v>
      </c>
      <c r="AQ1975" s="35">
        <f t="shared" si="1025"/>
        <v>0</v>
      </c>
      <c r="AS1975" s="36"/>
    </row>
    <row r="1976" spans="2:45" hidden="1">
      <c r="B1976" s="316"/>
      <c r="C1976" s="316"/>
      <c r="D1976" s="319"/>
      <c r="E1976" s="319"/>
      <c r="G1976" s="36"/>
      <c r="H1976" s="37"/>
      <c r="I1976" s="41"/>
      <c r="J1976" s="36"/>
      <c r="K1976" s="36"/>
      <c r="L1976" s="38"/>
      <c r="M1976" s="37"/>
      <c r="N1976" s="36"/>
      <c r="O1976" s="37"/>
      <c r="P1976" s="36"/>
      <c r="Q1976" s="37"/>
      <c r="R1976" s="37"/>
      <c r="S1976" s="40">
        <f t="shared" si="1014"/>
        <v>0</v>
      </c>
      <c r="U1976" s="40">
        <f t="shared" si="1026"/>
        <v>0</v>
      </c>
      <c r="V1976" s="40">
        <f t="shared" si="1027"/>
        <v>0</v>
      </c>
      <c r="W1976" s="40">
        <f t="shared" si="1028"/>
        <v>0</v>
      </c>
      <c r="X1976" s="40">
        <f t="shared" si="1029"/>
        <v>0</v>
      </c>
      <c r="Y1976" s="40">
        <f t="shared" si="1030"/>
        <v>0</v>
      </c>
      <c r="Z1976" s="40">
        <f t="shared" si="1031"/>
        <v>0</v>
      </c>
      <c r="AA1976" s="40">
        <f t="shared" si="1018"/>
        <v>0</v>
      </c>
      <c r="AC1976" s="41"/>
      <c r="AD1976" s="37"/>
      <c r="AE1976" s="37"/>
      <c r="AF1976" s="37"/>
      <c r="AG1976" s="37"/>
      <c r="AH1976" s="37"/>
      <c r="AI1976" s="35">
        <f t="shared" si="1019"/>
        <v>0</v>
      </c>
      <c r="AK1976" s="35">
        <f t="shared" si="1032"/>
        <v>0</v>
      </c>
      <c r="AL1976" s="35">
        <f t="shared" si="1033"/>
        <v>0</v>
      </c>
      <c r="AM1976" s="35">
        <f t="shared" si="1034"/>
        <v>0</v>
      </c>
      <c r="AN1976" s="35">
        <f t="shared" si="1035"/>
        <v>0</v>
      </c>
      <c r="AO1976" s="35">
        <f t="shared" si="1036"/>
        <v>0</v>
      </c>
      <c r="AP1976" s="35">
        <f t="shared" si="1037"/>
        <v>0</v>
      </c>
      <c r="AQ1976" s="35">
        <f t="shared" si="1025"/>
        <v>0</v>
      </c>
      <c r="AS1976" s="36"/>
    </row>
    <row r="1977" spans="2:45" hidden="1">
      <c r="B1977" s="316"/>
      <c r="C1977" s="316"/>
      <c r="D1977" s="319"/>
      <c r="E1977" s="319"/>
      <c r="G1977" s="36"/>
      <c r="H1977" s="37"/>
      <c r="I1977" s="41"/>
      <c r="J1977" s="36"/>
      <c r="K1977" s="36"/>
      <c r="L1977" s="38"/>
      <c r="M1977" s="37"/>
      <c r="N1977" s="36"/>
      <c r="O1977" s="37"/>
      <c r="P1977" s="36"/>
      <c r="Q1977" s="37"/>
      <c r="R1977" s="37"/>
      <c r="S1977" s="40">
        <f t="shared" si="1014"/>
        <v>0</v>
      </c>
      <c r="U1977" s="40">
        <f t="shared" si="1026"/>
        <v>0</v>
      </c>
      <c r="V1977" s="40">
        <f t="shared" si="1027"/>
        <v>0</v>
      </c>
      <c r="W1977" s="40">
        <f t="shared" si="1028"/>
        <v>0</v>
      </c>
      <c r="X1977" s="40">
        <f t="shared" si="1029"/>
        <v>0</v>
      </c>
      <c r="Y1977" s="40">
        <f t="shared" si="1030"/>
        <v>0</v>
      </c>
      <c r="Z1977" s="40">
        <f t="shared" si="1031"/>
        <v>0</v>
      </c>
      <c r="AA1977" s="40">
        <f t="shared" si="1018"/>
        <v>0</v>
      </c>
      <c r="AC1977" s="41"/>
      <c r="AD1977" s="37"/>
      <c r="AE1977" s="37"/>
      <c r="AF1977" s="37"/>
      <c r="AG1977" s="37"/>
      <c r="AH1977" s="37"/>
      <c r="AI1977" s="35">
        <f t="shared" si="1019"/>
        <v>0</v>
      </c>
      <c r="AK1977" s="35">
        <f t="shared" si="1032"/>
        <v>0</v>
      </c>
      <c r="AL1977" s="35">
        <f t="shared" si="1033"/>
        <v>0</v>
      </c>
      <c r="AM1977" s="35">
        <f t="shared" si="1034"/>
        <v>0</v>
      </c>
      <c r="AN1977" s="35">
        <f t="shared" si="1035"/>
        <v>0</v>
      </c>
      <c r="AO1977" s="35">
        <f t="shared" si="1036"/>
        <v>0</v>
      </c>
      <c r="AP1977" s="35">
        <f t="shared" si="1037"/>
        <v>0</v>
      </c>
      <c r="AQ1977" s="35">
        <f t="shared" si="1025"/>
        <v>0</v>
      </c>
      <c r="AS1977" s="36"/>
    </row>
    <row r="1978" spans="2:45" hidden="1">
      <c r="B1978" s="316"/>
      <c r="C1978" s="316"/>
      <c r="D1978" s="319"/>
      <c r="E1978" s="319"/>
      <c r="G1978" s="36"/>
      <c r="H1978" s="37"/>
      <c r="I1978" s="41"/>
      <c r="J1978" s="36"/>
      <c r="K1978" s="36"/>
      <c r="L1978" s="38"/>
      <c r="M1978" s="37"/>
      <c r="N1978" s="36"/>
      <c r="O1978" s="37"/>
      <c r="P1978" s="36"/>
      <c r="Q1978" s="37"/>
      <c r="R1978" s="37"/>
      <c r="S1978" s="40">
        <f t="shared" si="1014"/>
        <v>0</v>
      </c>
      <c r="U1978" s="40">
        <f t="shared" si="1026"/>
        <v>0</v>
      </c>
      <c r="V1978" s="40">
        <f t="shared" si="1027"/>
        <v>0</v>
      </c>
      <c r="W1978" s="40">
        <f t="shared" si="1028"/>
        <v>0</v>
      </c>
      <c r="X1978" s="40">
        <f t="shared" si="1029"/>
        <v>0</v>
      </c>
      <c r="Y1978" s="40">
        <f t="shared" si="1030"/>
        <v>0</v>
      </c>
      <c r="Z1978" s="40">
        <f t="shared" si="1031"/>
        <v>0</v>
      </c>
      <c r="AA1978" s="40">
        <f t="shared" si="1018"/>
        <v>0</v>
      </c>
      <c r="AC1978" s="41"/>
      <c r="AD1978" s="37"/>
      <c r="AE1978" s="37"/>
      <c r="AF1978" s="37"/>
      <c r="AG1978" s="37"/>
      <c r="AH1978" s="37"/>
      <c r="AI1978" s="35">
        <f t="shared" si="1019"/>
        <v>0</v>
      </c>
      <c r="AK1978" s="35">
        <f t="shared" si="1032"/>
        <v>0</v>
      </c>
      <c r="AL1978" s="35">
        <f t="shared" si="1033"/>
        <v>0</v>
      </c>
      <c r="AM1978" s="35">
        <f t="shared" si="1034"/>
        <v>0</v>
      </c>
      <c r="AN1978" s="35">
        <f t="shared" si="1035"/>
        <v>0</v>
      </c>
      <c r="AO1978" s="35">
        <f t="shared" si="1036"/>
        <v>0</v>
      </c>
      <c r="AP1978" s="35">
        <f t="shared" si="1037"/>
        <v>0</v>
      </c>
      <c r="AQ1978" s="35">
        <f t="shared" si="1025"/>
        <v>0</v>
      </c>
      <c r="AS1978" s="36"/>
    </row>
    <row r="1979" spans="2:45" ht="30.95" hidden="1" customHeight="1">
      <c r="B1979" s="307"/>
      <c r="C1979" s="314"/>
      <c r="D1979" s="309">
        <f>D1939</f>
        <v>0</v>
      </c>
      <c r="E1979" s="310"/>
      <c r="G1979" s="307">
        <f t="shared" ref="G1979:I1979" si="1038">SUM(G1939:G1978)</f>
        <v>0</v>
      </c>
      <c r="H1979" s="311">
        <f>SUM(H1939:H1978)</f>
        <v>0</v>
      </c>
      <c r="I1979" s="311">
        <f t="shared" si="1038"/>
        <v>0</v>
      </c>
      <c r="J1979" s="307"/>
      <c r="K1979" s="307"/>
      <c r="L1979" s="315"/>
      <c r="M1979" s="311">
        <f>SUM(M1939:M1978)</f>
        <v>0</v>
      </c>
      <c r="N1979" s="307"/>
      <c r="O1979" s="311">
        <f>SUM(O1939:O1978)</f>
        <v>0</v>
      </c>
      <c r="P1979" s="307"/>
      <c r="Q1979" s="311">
        <f t="shared" ref="Q1979" si="1039">SUM(Q1939:Q1978)</f>
        <v>0</v>
      </c>
      <c r="R1979" s="311">
        <f t="shared" ref="R1979" si="1040">SUM(R1939:R1978)</f>
        <v>0</v>
      </c>
      <c r="S1979" s="311">
        <f>SUM(S1939:S1978)</f>
        <v>0</v>
      </c>
      <c r="T1979" s="313"/>
      <c r="U1979" s="311">
        <f>SUM(U1939:U1978)</f>
        <v>0</v>
      </c>
      <c r="V1979" s="311">
        <f t="shared" ref="V1979:AA1979" si="1041">SUM(V1939:V1978)</f>
        <v>0</v>
      </c>
      <c r="W1979" s="311">
        <f t="shared" si="1041"/>
        <v>0</v>
      </c>
      <c r="X1979" s="311">
        <f t="shared" si="1041"/>
        <v>0</v>
      </c>
      <c r="Y1979" s="311">
        <f t="shared" si="1041"/>
        <v>0</v>
      </c>
      <c r="Z1979" s="311">
        <f t="shared" si="1041"/>
        <v>0</v>
      </c>
      <c r="AA1979" s="311">
        <f t="shared" si="1041"/>
        <v>0</v>
      </c>
      <c r="AC1979" s="311">
        <f>SUM(AC1939:AC1978)</f>
        <v>0</v>
      </c>
      <c r="AD1979" s="311">
        <f t="shared" ref="AD1979:AI1979" si="1042">SUM(AD1939:AD1978)</f>
        <v>0</v>
      </c>
      <c r="AE1979" s="311">
        <f t="shared" si="1042"/>
        <v>0</v>
      </c>
      <c r="AF1979" s="311">
        <f t="shared" si="1042"/>
        <v>0</v>
      </c>
      <c r="AG1979" s="311">
        <f t="shared" si="1042"/>
        <v>0</v>
      </c>
      <c r="AH1979" s="311">
        <f t="shared" si="1042"/>
        <v>0</v>
      </c>
      <c r="AI1979" s="311">
        <f t="shared" si="1042"/>
        <v>0</v>
      </c>
      <c r="AK1979" s="311">
        <f>SUM(AK1939:AK1978)</f>
        <v>0</v>
      </c>
      <c r="AL1979" s="311">
        <f t="shared" ref="AL1979:AQ1979" si="1043">SUM(AL1939:AL1978)</f>
        <v>0</v>
      </c>
      <c r="AM1979" s="311">
        <f t="shared" si="1043"/>
        <v>0</v>
      </c>
      <c r="AN1979" s="311">
        <f t="shared" si="1043"/>
        <v>0</v>
      </c>
      <c r="AO1979" s="311">
        <f t="shared" si="1043"/>
        <v>0</v>
      </c>
      <c r="AP1979" s="311">
        <f t="shared" si="1043"/>
        <v>0</v>
      </c>
      <c r="AQ1979" s="311">
        <f t="shared" si="1043"/>
        <v>0</v>
      </c>
      <c r="AS1979" s="36"/>
    </row>
    <row r="1980" spans="2:45" hidden="1">
      <c r="M1980" s="4"/>
    </row>
    <row r="1981" spans="2:45" hidden="1">
      <c r="B1981" s="36"/>
      <c r="C1981" s="316" t="str">
        <f>'Salary Calc &amp; Services Offered'!A62</f>
        <v>Service 48</v>
      </c>
      <c r="D1981" s="28">
        <v>0</v>
      </c>
      <c r="E1981" s="29">
        <v>0</v>
      </c>
      <c r="G1981" s="409"/>
      <c r="H1981" s="30"/>
      <c r="I1981" s="40">
        <f>'Salary Calc &amp; Services Offered'!JV62</f>
        <v>0</v>
      </c>
      <c r="J1981" s="36"/>
      <c r="K1981" s="36"/>
      <c r="L1981" s="38"/>
      <c r="M1981" s="39"/>
      <c r="N1981" s="36"/>
      <c r="O1981" s="39"/>
      <c r="P1981" s="36"/>
      <c r="Q1981" s="31"/>
      <c r="R1981" s="37"/>
      <c r="S1981" s="40">
        <f t="shared" ref="S1981:S2020" si="1044">H1981+I1981+O1981+M1981+Q1981+R1981</f>
        <v>0</v>
      </c>
      <c r="U1981" s="40">
        <f>IFERROR(H1981/$D$1981,0)</f>
        <v>0</v>
      </c>
      <c r="V1981" s="40">
        <f t="shared" ref="V1981" si="1045">IFERROR(I1981/$D$1645,0)</f>
        <v>0</v>
      </c>
      <c r="W1981" s="40">
        <f t="shared" ref="W1981" si="1046">IFERROR(O1981/$D$1645,0)</f>
        <v>0</v>
      </c>
      <c r="X1981" s="40">
        <f t="shared" ref="X1981" si="1047">IFERROR(M1981/$D$1645,0)</f>
        <v>0</v>
      </c>
      <c r="Y1981" s="40">
        <f>IFERROR(Q1981/$D$1645,0)</f>
        <v>0</v>
      </c>
      <c r="Z1981" s="40">
        <f>IFERROR(R1981/$D$1645,0)</f>
        <v>0</v>
      </c>
      <c r="AA1981" s="40">
        <f t="shared" ref="AA1981:AA2020" si="1048">SUM(U1981:Z1981)</f>
        <v>0</v>
      </c>
      <c r="AC1981" s="41">
        <f>IF('Salary Calc &amp; Services Offered'!JW126&lt;0,0,'Salary Calc &amp; Services Offered'!JW126)</f>
        <v>0</v>
      </c>
      <c r="AD1981" s="37"/>
      <c r="AE1981" s="37"/>
      <c r="AF1981" s="37"/>
      <c r="AG1981" s="37"/>
      <c r="AH1981" s="37"/>
      <c r="AI1981" s="35">
        <f t="shared" ref="AI1981:AI2020" si="1049">SUM(AC1981:AH1981)</f>
        <v>0</v>
      </c>
      <c r="AK1981" s="35">
        <f>IFERROR(AC1981/$D$1981,0)</f>
        <v>0</v>
      </c>
      <c r="AL1981" s="35">
        <f t="shared" ref="AL1981" si="1050">IFERROR(AD1981/$D$1645,0)</f>
        <v>0</v>
      </c>
      <c r="AM1981" s="35">
        <f t="shared" ref="AM1981" si="1051">IFERROR(AE1981/$D$1645,0)</f>
        <v>0</v>
      </c>
      <c r="AN1981" s="35">
        <f t="shared" ref="AN1981" si="1052">IFERROR(AF1981/$D$1645,0)</f>
        <v>0</v>
      </c>
      <c r="AO1981" s="35">
        <f t="shared" ref="AO1981" si="1053">IFERROR(AG1981/$D$1645,0)</f>
        <v>0</v>
      </c>
      <c r="AP1981" s="35">
        <f t="shared" ref="AP1981" si="1054">IFERROR(AH1981/$D$1645,0)</f>
        <v>0</v>
      </c>
      <c r="AQ1981" s="35">
        <f t="shared" ref="AQ1981:AQ2020" si="1055">SUM(AK1981:AP1981)</f>
        <v>0</v>
      </c>
      <c r="AS1981" s="36"/>
    </row>
    <row r="1982" spans="2:45" hidden="1">
      <c r="B1982" s="320"/>
      <c r="C1982" s="320"/>
      <c r="D1982" s="321"/>
      <c r="E1982" s="321"/>
      <c r="G1982" s="36"/>
      <c r="H1982" s="34"/>
      <c r="I1982" s="40"/>
      <c r="J1982" s="36"/>
      <c r="K1982" s="36"/>
      <c r="L1982" s="38"/>
      <c r="M1982" s="39"/>
      <c r="N1982" s="36"/>
      <c r="O1982" s="39"/>
      <c r="P1982" s="36"/>
      <c r="Q1982" s="39"/>
      <c r="R1982" s="37"/>
      <c r="S1982" s="40">
        <f t="shared" si="1044"/>
        <v>0</v>
      </c>
      <c r="U1982" s="40">
        <f t="shared" ref="U1982:U2020" si="1056">IFERROR(H1982/$D$1981,0)</f>
        <v>0</v>
      </c>
      <c r="V1982" s="40">
        <f t="shared" ref="V1982:V2020" si="1057">IFERROR(I1982/$D$1981,0)</f>
        <v>0</v>
      </c>
      <c r="W1982" s="40">
        <f t="shared" ref="W1982:W2020" si="1058">IFERROR(J1982/$D$1981,0)</f>
        <v>0</v>
      </c>
      <c r="X1982" s="40">
        <f t="shared" ref="X1982:X2020" si="1059">IFERROR(K1982/$D$1981,0)</f>
        <v>0</v>
      </c>
      <c r="Y1982" s="40">
        <f t="shared" ref="Y1982:Y2020" si="1060">IFERROR(L1982/$D$1981,0)</f>
        <v>0</v>
      </c>
      <c r="Z1982" s="40">
        <f t="shared" ref="Z1982:Z2020" si="1061">IFERROR(M1982/$D$1981,0)</f>
        <v>0</v>
      </c>
      <c r="AA1982" s="40">
        <f t="shared" si="1048"/>
        <v>0</v>
      </c>
      <c r="AC1982" s="35"/>
      <c r="AD1982" s="32"/>
      <c r="AE1982" s="32"/>
      <c r="AF1982" s="32"/>
      <c r="AG1982" s="32"/>
      <c r="AH1982" s="32"/>
      <c r="AI1982" s="35">
        <f t="shared" si="1049"/>
        <v>0</v>
      </c>
      <c r="AK1982" s="35">
        <f t="shared" ref="AK1982:AK2020" si="1062">IFERROR(AC1982/$D$1981,0)</f>
        <v>0</v>
      </c>
      <c r="AL1982" s="35">
        <f t="shared" ref="AL1982:AL2020" si="1063">IFERROR(AD1982/$D$1981,0)</f>
        <v>0</v>
      </c>
      <c r="AM1982" s="35">
        <f t="shared" ref="AM1982:AM2020" si="1064">IFERROR(AE1982/$D$1981,0)</f>
        <v>0</v>
      </c>
      <c r="AN1982" s="35">
        <f t="shared" ref="AN1982:AN2020" si="1065">IFERROR(AF1982/$D$1981,0)</f>
        <v>0</v>
      </c>
      <c r="AO1982" s="35">
        <f t="shared" ref="AO1982:AO2020" si="1066">IFERROR(AG1982/$D$1981,0)</f>
        <v>0</v>
      </c>
      <c r="AP1982" s="35">
        <f t="shared" ref="AP1982:AP2020" si="1067">IFERROR(AH1982/$D$1981,0)</f>
        <v>0</v>
      </c>
      <c r="AQ1982" s="35">
        <f t="shared" si="1055"/>
        <v>0</v>
      </c>
      <c r="AS1982" s="36"/>
    </row>
    <row r="1983" spans="2:45" hidden="1">
      <c r="B1983" s="316"/>
      <c r="C1983" s="317"/>
      <c r="D1983" s="318"/>
      <c r="E1983" s="318"/>
      <c r="G1983" s="36"/>
      <c r="H1983" s="39"/>
      <c r="I1983" s="40"/>
      <c r="J1983" s="36"/>
      <c r="K1983" s="36"/>
      <c r="L1983" s="38"/>
      <c r="M1983" s="39"/>
      <c r="N1983" s="36"/>
      <c r="O1983" s="39"/>
      <c r="P1983" s="36"/>
      <c r="Q1983" s="39"/>
      <c r="R1983" s="37"/>
      <c r="S1983" s="40">
        <f t="shared" si="1044"/>
        <v>0</v>
      </c>
      <c r="U1983" s="40">
        <f t="shared" si="1056"/>
        <v>0</v>
      </c>
      <c r="V1983" s="40">
        <f t="shared" si="1057"/>
        <v>0</v>
      </c>
      <c r="W1983" s="40">
        <f t="shared" si="1058"/>
        <v>0</v>
      </c>
      <c r="X1983" s="40">
        <f t="shared" si="1059"/>
        <v>0</v>
      </c>
      <c r="Y1983" s="40">
        <f t="shared" si="1060"/>
        <v>0</v>
      </c>
      <c r="Z1983" s="40">
        <f t="shared" si="1061"/>
        <v>0</v>
      </c>
      <c r="AA1983" s="40">
        <f t="shared" si="1048"/>
        <v>0</v>
      </c>
      <c r="AC1983" s="40"/>
      <c r="AD1983" s="39"/>
      <c r="AE1983" s="39"/>
      <c r="AF1983" s="39"/>
      <c r="AG1983" s="39"/>
      <c r="AH1983" s="39"/>
      <c r="AI1983" s="35">
        <f t="shared" si="1049"/>
        <v>0</v>
      </c>
      <c r="AK1983" s="35">
        <f t="shared" si="1062"/>
        <v>0</v>
      </c>
      <c r="AL1983" s="35">
        <f t="shared" si="1063"/>
        <v>0</v>
      </c>
      <c r="AM1983" s="35">
        <f t="shared" si="1064"/>
        <v>0</v>
      </c>
      <c r="AN1983" s="35">
        <f t="shared" si="1065"/>
        <v>0</v>
      </c>
      <c r="AO1983" s="35">
        <f t="shared" si="1066"/>
        <v>0</v>
      </c>
      <c r="AP1983" s="35">
        <f t="shared" si="1067"/>
        <v>0</v>
      </c>
      <c r="AQ1983" s="35">
        <f t="shared" si="1055"/>
        <v>0</v>
      </c>
      <c r="AS1983" s="36"/>
    </row>
    <row r="1984" spans="2:45" hidden="1">
      <c r="B1984" s="316"/>
      <c r="C1984" s="317"/>
      <c r="D1984" s="318"/>
      <c r="E1984" s="318"/>
      <c r="G1984" s="36"/>
      <c r="H1984" s="39"/>
      <c r="I1984" s="40"/>
      <c r="J1984" s="36"/>
      <c r="K1984" s="36"/>
      <c r="L1984" s="38"/>
      <c r="M1984" s="39"/>
      <c r="N1984" s="36"/>
      <c r="O1984" s="39"/>
      <c r="P1984" s="36"/>
      <c r="Q1984" s="39"/>
      <c r="R1984" s="37"/>
      <c r="S1984" s="40">
        <f t="shared" si="1044"/>
        <v>0</v>
      </c>
      <c r="U1984" s="40">
        <f t="shared" si="1056"/>
        <v>0</v>
      </c>
      <c r="V1984" s="40">
        <f t="shared" si="1057"/>
        <v>0</v>
      </c>
      <c r="W1984" s="40">
        <f t="shared" si="1058"/>
        <v>0</v>
      </c>
      <c r="X1984" s="40">
        <f t="shared" si="1059"/>
        <v>0</v>
      </c>
      <c r="Y1984" s="40">
        <f t="shared" si="1060"/>
        <v>0</v>
      </c>
      <c r="Z1984" s="40">
        <f t="shared" si="1061"/>
        <v>0</v>
      </c>
      <c r="AA1984" s="40">
        <f t="shared" si="1048"/>
        <v>0</v>
      </c>
      <c r="AC1984" s="40"/>
      <c r="AD1984" s="39"/>
      <c r="AE1984" s="39"/>
      <c r="AF1984" s="39"/>
      <c r="AG1984" s="39"/>
      <c r="AH1984" s="39"/>
      <c r="AI1984" s="35">
        <f t="shared" si="1049"/>
        <v>0</v>
      </c>
      <c r="AK1984" s="35">
        <f t="shared" si="1062"/>
        <v>0</v>
      </c>
      <c r="AL1984" s="35">
        <f t="shared" si="1063"/>
        <v>0</v>
      </c>
      <c r="AM1984" s="35">
        <f t="shared" si="1064"/>
        <v>0</v>
      </c>
      <c r="AN1984" s="35">
        <f t="shared" si="1065"/>
        <v>0</v>
      </c>
      <c r="AO1984" s="35">
        <f t="shared" si="1066"/>
        <v>0</v>
      </c>
      <c r="AP1984" s="35">
        <f t="shared" si="1067"/>
        <v>0</v>
      </c>
      <c r="AQ1984" s="35">
        <f t="shared" si="1055"/>
        <v>0</v>
      </c>
      <c r="AS1984" s="36"/>
    </row>
    <row r="1985" spans="2:45" hidden="1">
      <c r="B1985" s="316"/>
      <c r="C1985" s="317"/>
      <c r="D1985" s="318"/>
      <c r="E1985" s="318"/>
      <c r="G1985" s="36"/>
      <c r="H1985" s="39"/>
      <c r="I1985" s="40"/>
      <c r="J1985" s="36"/>
      <c r="K1985" s="36"/>
      <c r="L1985" s="38"/>
      <c r="M1985" s="39"/>
      <c r="N1985" s="36"/>
      <c r="O1985" s="39"/>
      <c r="P1985" s="36"/>
      <c r="Q1985" s="39"/>
      <c r="R1985" s="37"/>
      <c r="S1985" s="40">
        <f t="shared" si="1044"/>
        <v>0</v>
      </c>
      <c r="U1985" s="40">
        <f t="shared" si="1056"/>
        <v>0</v>
      </c>
      <c r="V1985" s="40">
        <f t="shared" si="1057"/>
        <v>0</v>
      </c>
      <c r="W1985" s="40">
        <f t="shared" si="1058"/>
        <v>0</v>
      </c>
      <c r="X1985" s="40">
        <f t="shared" si="1059"/>
        <v>0</v>
      </c>
      <c r="Y1985" s="40">
        <f t="shared" si="1060"/>
        <v>0</v>
      </c>
      <c r="Z1985" s="40">
        <f t="shared" si="1061"/>
        <v>0</v>
      </c>
      <c r="AA1985" s="40">
        <f t="shared" si="1048"/>
        <v>0</v>
      </c>
      <c r="AC1985" s="40"/>
      <c r="AD1985" s="39"/>
      <c r="AE1985" s="39"/>
      <c r="AF1985" s="39"/>
      <c r="AG1985" s="39"/>
      <c r="AH1985" s="39"/>
      <c r="AI1985" s="35">
        <f t="shared" si="1049"/>
        <v>0</v>
      </c>
      <c r="AK1985" s="35">
        <f t="shared" si="1062"/>
        <v>0</v>
      </c>
      <c r="AL1985" s="35">
        <f t="shared" si="1063"/>
        <v>0</v>
      </c>
      <c r="AM1985" s="35">
        <f t="shared" si="1064"/>
        <v>0</v>
      </c>
      <c r="AN1985" s="35">
        <f t="shared" si="1065"/>
        <v>0</v>
      </c>
      <c r="AO1985" s="35">
        <f t="shared" si="1066"/>
        <v>0</v>
      </c>
      <c r="AP1985" s="35">
        <f t="shared" si="1067"/>
        <v>0</v>
      </c>
      <c r="AQ1985" s="35">
        <f t="shared" si="1055"/>
        <v>0</v>
      </c>
      <c r="AS1985" s="36"/>
    </row>
    <row r="1986" spans="2:45" hidden="1">
      <c r="B1986" s="316"/>
      <c r="C1986" s="317"/>
      <c r="D1986" s="318"/>
      <c r="E1986" s="318"/>
      <c r="G1986" s="36"/>
      <c r="H1986" s="39"/>
      <c r="I1986" s="40"/>
      <c r="J1986" s="36"/>
      <c r="K1986" s="36"/>
      <c r="L1986" s="38"/>
      <c r="M1986" s="39"/>
      <c r="N1986" s="36"/>
      <c r="O1986" s="39"/>
      <c r="P1986" s="36"/>
      <c r="Q1986" s="39"/>
      <c r="R1986" s="37"/>
      <c r="S1986" s="40">
        <f t="shared" si="1044"/>
        <v>0</v>
      </c>
      <c r="U1986" s="40">
        <f t="shared" si="1056"/>
        <v>0</v>
      </c>
      <c r="V1986" s="40">
        <f t="shared" si="1057"/>
        <v>0</v>
      </c>
      <c r="W1986" s="40">
        <f t="shared" si="1058"/>
        <v>0</v>
      </c>
      <c r="X1986" s="40">
        <f t="shared" si="1059"/>
        <v>0</v>
      </c>
      <c r="Y1986" s="40">
        <f t="shared" si="1060"/>
        <v>0</v>
      </c>
      <c r="Z1986" s="40">
        <f t="shared" si="1061"/>
        <v>0</v>
      </c>
      <c r="AA1986" s="40">
        <f t="shared" si="1048"/>
        <v>0</v>
      </c>
      <c r="AC1986" s="40"/>
      <c r="AD1986" s="39"/>
      <c r="AE1986" s="39"/>
      <c r="AF1986" s="39"/>
      <c r="AG1986" s="39"/>
      <c r="AH1986" s="39"/>
      <c r="AI1986" s="35">
        <f t="shared" si="1049"/>
        <v>0</v>
      </c>
      <c r="AK1986" s="35">
        <f t="shared" si="1062"/>
        <v>0</v>
      </c>
      <c r="AL1986" s="35">
        <f t="shared" si="1063"/>
        <v>0</v>
      </c>
      <c r="AM1986" s="35">
        <f t="shared" si="1064"/>
        <v>0</v>
      </c>
      <c r="AN1986" s="35">
        <f t="shared" si="1065"/>
        <v>0</v>
      </c>
      <c r="AO1986" s="35">
        <f t="shared" si="1066"/>
        <v>0</v>
      </c>
      <c r="AP1986" s="35">
        <f t="shared" si="1067"/>
        <v>0</v>
      </c>
      <c r="AQ1986" s="35">
        <f t="shared" si="1055"/>
        <v>0</v>
      </c>
      <c r="AS1986" s="36"/>
    </row>
    <row r="1987" spans="2:45" hidden="1">
      <c r="B1987" s="316"/>
      <c r="C1987" s="317"/>
      <c r="D1987" s="318"/>
      <c r="E1987" s="318"/>
      <c r="G1987" s="36"/>
      <c r="H1987" s="39"/>
      <c r="I1987" s="40"/>
      <c r="J1987" s="36"/>
      <c r="K1987" s="36"/>
      <c r="L1987" s="38"/>
      <c r="M1987" s="39"/>
      <c r="N1987" s="36"/>
      <c r="O1987" s="39"/>
      <c r="P1987" s="36"/>
      <c r="Q1987" s="39"/>
      <c r="R1987" s="37"/>
      <c r="S1987" s="40">
        <f t="shared" si="1044"/>
        <v>0</v>
      </c>
      <c r="U1987" s="40">
        <f t="shared" si="1056"/>
        <v>0</v>
      </c>
      <c r="V1987" s="40">
        <f t="shared" si="1057"/>
        <v>0</v>
      </c>
      <c r="W1987" s="40">
        <f t="shared" si="1058"/>
        <v>0</v>
      </c>
      <c r="X1987" s="40">
        <f t="shared" si="1059"/>
        <v>0</v>
      </c>
      <c r="Y1987" s="40">
        <f t="shared" si="1060"/>
        <v>0</v>
      </c>
      <c r="Z1987" s="40">
        <f t="shared" si="1061"/>
        <v>0</v>
      </c>
      <c r="AA1987" s="40">
        <f t="shared" si="1048"/>
        <v>0</v>
      </c>
      <c r="AC1987" s="40"/>
      <c r="AD1987" s="39"/>
      <c r="AE1987" s="39"/>
      <c r="AF1987" s="39"/>
      <c r="AG1987" s="39"/>
      <c r="AH1987" s="39"/>
      <c r="AI1987" s="35">
        <f t="shared" si="1049"/>
        <v>0</v>
      </c>
      <c r="AK1987" s="35">
        <f t="shared" si="1062"/>
        <v>0</v>
      </c>
      <c r="AL1987" s="35">
        <f t="shared" si="1063"/>
        <v>0</v>
      </c>
      <c r="AM1987" s="35">
        <f t="shared" si="1064"/>
        <v>0</v>
      </c>
      <c r="AN1987" s="35">
        <f t="shared" si="1065"/>
        <v>0</v>
      </c>
      <c r="AO1987" s="35">
        <f t="shared" si="1066"/>
        <v>0</v>
      </c>
      <c r="AP1987" s="35">
        <f t="shared" si="1067"/>
        <v>0</v>
      </c>
      <c r="AQ1987" s="35">
        <f t="shared" si="1055"/>
        <v>0</v>
      </c>
      <c r="AS1987" s="36"/>
    </row>
    <row r="1988" spans="2:45" hidden="1">
      <c r="B1988" s="316"/>
      <c r="C1988" s="317"/>
      <c r="D1988" s="318"/>
      <c r="E1988" s="318"/>
      <c r="G1988" s="36"/>
      <c r="H1988" s="39"/>
      <c r="I1988" s="40"/>
      <c r="J1988" s="36"/>
      <c r="K1988" s="36"/>
      <c r="L1988" s="38"/>
      <c r="M1988" s="39"/>
      <c r="N1988" s="36"/>
      <c r="O1988" s="39"/>
      <c r="P1988" s="36"/>
      <c r="Q1988" s="39"/>
      <c r="R1988" s="37"/>
      <c r="S1988" s="40">
        <f t="shared" si="1044"/>
        <v>0</v>
      </c>
      <c r="U1988" s="40">
        <f t="shared" si="1056"/>
        <v>0</v>
      </c>
      <c r="V1988" s="40">
        <f t="shared" si="1057"/>
        <v>0</v>
      </c>
      <c r="W1988" s="40">
        <f t="shared" si="1058"/>
        <v>0</v>
      </c>
      <c r="X1988" s="40">
        <f t="shared" si="1059"/>
        <v>0</v>
      </c>
      <c r="Y1988" s="40">
        <f t="shared" si="1060"/>
        <v>0</v>
      </c>
      <c r="Z1988" s="40">
        <f t="shared" si="1061"/>
        <v>0</v>
      </c>
      <c r="AA1988" s="40">
        <f t="shared" si="1048"/>
        <v>0</v>
      </c>
      <c r="AC1988" s="40"/>
      <c r="AD1988" s="39"/>
      <c r="AE1988" s="39"/>
      <c r="AF1988" s="39"/>
      <c r="AG1988" s="39"/>
      <c r="AH1988" s="39"/>
      <c r="AI1988" s="35">
        <f t="shared" si="1049"/>
        <v>0</v>
      </c>
      <c r="AK1988" s="35">
        <f t="shared" si="1062"/>
        <v>0</v>
      </c>
      <c r="AL1988" s="35">
        <f t="shared" si="1063"/>
        <v>0</v>
      </c>
      <c r="AM1988" s="35">
        <f t="shared" si="1064"/>
        <v>0</v>
      </c>
      <c r="AN1988" s="35">
        <f t="shared" si="1065"/>
        <v>0</v>
      </c>
      <c r="AO1988" s="35">
        <f t="shared" si="1066"/>
        <v>0</v>
      </c>
      <c r="AP1988" s="35">
        <f t="shared" si="1067"/>
        <v>0</v>
      </c>
      <c r="AQ1988" s="35">
        <f t="shared" si="1055"/>
        <v>0</v>
      </c>
      <c r="AS1988" s="36"/>
    </row>
    <row r="1989" spans="2:45" hidden="1">
      <c r="B1989" s="316"/>
      <c r="C1989" s="316"/>
      <c r="D1989" s="319"/>
      <c r="E1989" s="319"/>
      <c r="G1989" s="36"/>
      <c r="H1989" s="37"/>
      <c r="I1989" s="41"/>
      <c r="J1989" s="36"/>
      <c r="K1989" s="36"/>
      <c r="L1989" s="38"/>
      <c r="M1989" s="37"/>
      <c r="N1989" s="36"/>
      <c r="O1989" s="37"/>
      <c r="P1989" s="36"/>
      <c r="Q1989" s="37"/>
      <c r="R1989" s="37"/>
      <c r="S1989" s="40">
        <f t="shared" si="1044"/>
        <v>0</v>
      </c>
      <c r="U1989" s="40">
        <f t="shared" si="1056"/>
        <v>0</v>
      </c>
      <c r="V1989" s="40">
        <f t="shared" si="1057"/>
        <v>0</v>
      </c>
      <c r="W1989" s="40">
        <f t="shared" si="1058"/>
        <v>0</v>
      </c>
      <c r="X1989" s="40">
        <f t="shared" si="1059"/>
        <v>0</v>
      </c>
      <c r="Y1989" s="40">
        <f t="shared" si="1060"/>
        <v>0</v>
      </c>
      <c r="Z1989" s="40">
        <f t="shared" si="1061"/>
        <v>0</v>
      </c>
      <c r="AA1989" s="40">
        <f t="shared" si="1048"/>
        <v>0</v>
      </c>
      <c r="AC1989" s="41"/>
      <c r="AD1989" s="37"/>
      <c r="AE1989" s="37"/>
      <c r="AF1989" s="37"/>
      <c r="AG1989" s="37"/>
      <c r="AH1989" s="37"/>
      <c r="AI1989" s="35">
        <f t="shared" si="1049"/>
        <v>0</v>
      </c>
      <c r="AK1989" s="35">
        <f t="shared" si="1062"/>
        <v>0</v>
      </c>
      <c r="AL1989" s="35">
        <f t="shared" si="1063"/>
        <v>0</v>
      </c>
      <c r="AM1989" s="35">
        <f t="shared" si="1064"/>
        <v>0</v>
      </c>
      <c r="AN1989" s="35">
        <f t="shared" si="1065"/>
        <v>0</v>
      </c>
      <c r="AO1989" s="35">
        <f t="shared" si="1066"/>
        <v>0</v>
      </c>
      <c r="AP1989" s="35">
        <f t="shared" si="1067"/>
        <v>0</v>
      </c>
      <c r="AQ1989" s="35">
        <f t="shared" si="1055"/>
        <v>0</v>
      </c>
      <c r="AS1989" s="36"/>
    </row>
    <row r="1990" spans="2:45" hidden="1">
      <c r="B1990" s="316"/>
      <c r="C1990" s="316"/>
      <c r="D1990" s="319"/>
      <c r="E1990" s="319"/>
      <c r="G1990" s="36"/>
      <c r="H1990" s="37"/>
      <c r="I1990" s="41"/>
      <c r="J1990" s="36"/>
      <c r="K1990" s="36"/>
      <c r="L1990" s="38"/>
      <c r="M1990" s="37"/>
      <c r="N1990" s="36"/>
      <c r="O1990" s="37"/>
      <c r="P1990" s="36"/>
      <c r="Q1990" s="37"/>
      <c r="R1990" s="37"/>
      <c r="S1990" s="40">
        <f t="shared" si="1044"/>
        <v>0</v>
      </c>
      <c r="U1990" s="40">
        <f t="shared" si="1056"/>
        <v>0</v>
      </c>
      <c r="V1990" s="40">
        <f t="shared" si="1057"/>
        <v>0</v>
      </c>
      <c r="W1990" s="40">
        <f t="shared" si="1058"/>
        <v>0</v>
      </c>
      <c r="X1990" s="40">
        <f t="shared" si="1059"/>
        <v>0</v>
      </c>
      <c r="Y1990" s="40">
        <f t="shared" si="1060"/>
        <v>0</v>
      </c>
      <c r="Z1990" s="40">
        <f t="shared" si="1061"/>
        <v>0</v>
      </c>
      <c r="AA1990" s="40">
        <f t="shared" si="1048"/>
        <v>0</v>
      </c>
      <c r="AC1990" s="41"/>
      <c r="AD1990" s="37"/>
      <c r="AE1990" s="37"/>
      <c r="AF1990" s="37"/>
      <c r="AG1990" s="37"/>
      <c r="AH1990" s="37"/>
      <c r="AI1990" s="35">
        <f t="shared" si="1049"/>
        <v>0</v>
      </c>
      <c r="AK1990" s="35">
        <f t="shared" si="1062"/>
        <v>0</v>
      </c>
      <c r="AL1990" s="35">
        <f t="shared" si="1063"/>
        <v>0</v>
      </c>
      <c r="AM1990" s="35">
        <f t="shared" si="1064"/>
        <v>0</v>
      </c>
      <c r="AN1990" s="35">
        <f t="shared" si="1065"/>
        <v>0</v>
      </c>
      <c r="AO1990" s="35">
        <f t="shared" si="1066"/>
        <v>0</v>
      </c>
      <c r="AP1990" s="35">
        <f t="shared" si="1067"/>
        <v>0</v>
      </c>
      <c r="AQ1990" s="35">
        <f t="shared" si="1055"/>
        <v>0</v>
      </c>
      <c r="AS1990" s="36"/>
    </row>
    <row r="1991" spans="2:45" hidden="1">
      <c r="B1991" s="316"/>
      <c r="C1991" s="316"/>
      <c r="D1991" s="319"/>
      <c r="E1991" s="319"/>
      <c r="G1991" s="36"/>
      <c r="H1991" s="37"/>
      <c r="I1991" s="41"/>
      <c r="J1991" s="36"/>
      <c r="K1991" s="36"/>
      <c r="L1991" s="38"/>
      <c r="M1991" s="37"/>
      <c r="N1991" s="36"/>
      <c r="O1991" s="37"/>
      <c r="P1991" s="36"/>
      <c r="Q1991" s="37"/>
      <c r="R1991" s="37"/>
      <c r="S1991" s="40">
        <f t="shared" si="1044"/>
        <v>0</v>
      </c>
      <c r="U1991" s="40">
        <f t="shared" si="1056"/>
        <v>0</v>
      </c>
      <c r="V1991" s="40">
        <f t="shared" si="1057"/>
        <v>0</v>
      </c>
      <c r="W1991" s="40">
        <f t="shared" si="1058"/>
        <v>0</v>
      </c>
      <c r="X1991" s="40">
        <f t="shared" si="1059"/>
        <v>0</v>
      </c>
      <c r="Y1991" s="40">
        <f t="shared" si="1060"/>
        <v>0</v>
      </c>
      <c r="Z1991" s="40">
        <f t="shared" si="1061"/>
        <v>0</v>
      </c>
      <c r="AA1991" s="40">
        <f t="shared" si="1048"/>
        <v>0</v>
      </c>
      <c r="AC1991" s="41"/>
      <c r="AD1991" s="37"/>
      <c r="AE1991" s="37"/>
      <c r="AF1991" s="37"/>
      <c r="AG1991" s="37"/>
      <c r="AH1991" s="37"/>
      <c r="AI1991" s="35">
        <f t="shared" si="1049"/>
        <v>0</v>
      </c>
      <c r="AK1991" s="35">
        <f t="shared" si="1062"/>
        <v>0</v>
      </c>
      <c r="AL1991" s="35">
        <f t="shared" si="1063"/>
        <v>0</v>
      </c>
      <c r="AM1991" s="35">
        <f t="shared" si="1064"/>
        <v>0</v>
      </c>
      <c r="AN1991" s="35">
        <f t="shared" si="1065"/>
        <v>0</v>
      </c>
      <c r="AO1991" s="35">
        <f t="shared" si="1066"/>
        <v>0</v>
      </c>
      <c r="AP1991" s="35">
        <f t="shared" si="1067"/>
        <v>0</v>
      </c>
      <c r="AQ1991" s="35">
        <f t="shared" si="1055"/>
        <v>0</v>
      </c>
      <c r="AS1991" s="36"/>
    </row>
    <row r="1992" spans="2:45" hidden="1">
      <c r="B1992" s="316"/>
      <c r="C1992" s="316"/>
      <c r="D1992" s="319"/>
      <c r="E1992" s="319"/>
      <c r="G1992" s="36"/>
      <c r="H1992" s="37"/>
      <c r="I1992" s="41"/>
      <c r="J1992" s="36"/>
      <c r="K1992" s="36"/>
      <c r="L1992" s="38"/>
      <c r="M1992" s="37"/>
      <c r="N1992" s="36"/>
      <c r="O1992" s="37"/>
      <c r="P1992" s="36"/>
      <c r="Q1992" s="37"/>
      <c r="R1992" s="37"/>
      <c r="S1992" s="40">
        <f t="shared" si="1044"/>
        <v>0</v>
      </c>
      <c r="U1992" s="40">
        <f t="shared" si="1056"/>
        <v>0</v>
      </c>
      <c r="V1992" s="40">
        <f t="shared" si="1057"/>
        <v>0</v>
      </c>
      <c r="W1992" s="40">
        <f t="shared" si="1058"/>
        <v>0</v>
      </c>
      <c r="X1992" s="40">
        <f t="shared" si="1059"/>
        <v>0</v>
      </c>
      <c r="Y1992" s="40">
        <f t="shared" si="1060"/>
        <v>0</v>
      </c>
      <c r="Z1992" s="40">
        <f t="shared" si="1061"/>
        <v>0</v>
      </c>
      <c r="AA1992" s="40">
        <f t="shared" si="1048"/>
        <v>0</v>
      </c>
      <c r="AC1992" s="41"/>
      <c r="AD1992" s="37"/>
      <c r="AE1992" s="37"/>
      <c r="AF1992" s="37"/>
      <c r="AG1992" s="37"/>
      <c r="AH1992" s="37"/>
      <c r="AI1992" s="35">
        <f t="shared" si="1049"/>
        <v>0</v>
      </c>
      <c r="AK1992" s="35">
        <f t="shared" si="1062"/>
        <v>0</v>
      </c>
      <c r="AL1992" s="35">
        <f t="shared" si="1063"/>
        <v>0</v>
      </c>
      <c r="AM1992" s="35">
        <f t="shared" si="1064"/>
        <v>0</v>
      </c>
      <c r="AN1992" s="35">
        <f t="shared" si="1065"/>
        <v>0</v>
      </c>
      <c r="AO1992" s="35">
        <f t="shared" si="1066"/>
        <v>0</v>
      </c>
      <c r="AP1992" s="35">
        <f t="shared" si="1067"/>
        <v>0</v>
      </c>
      <c r="AQ1992" s="35">
        <f t="shared" si="1055"/>
        <v>0</v>
      </c>
      <c r="AS1992" s="36"/>
    </row>
    <row r="1993" spans="2:45" hidden="1">
      <c r="B1993" s="316"/>
      <c r="C1993" s="316"/>
      <c r="D1993" s="319"/>
      <c r="E1993" s="319"/>
      <c r="G1993" s="36"/>
      <c r="H1993" s="37"/>
      <c r="I1993" s="41"/>
      <c r="J1993" s="36"/>
      <c r="K1993" s="36"/>
      <c r="L1993" s="38"/>
      <c r="M1993" s="37"/>
      <c r="N1993" s="36"/>
      <c r="O1993" s="37"/>
      <c r="P1993" s="36"/>
      <c r="Q1993" s="37"/>
      <c r="R1993" s="37"/>
      <c r="S1993" s="40">
        <f t="shared" si="1044"/>
        <v>0</v>
      </c>
      <c r="U1993" s="40">
        <f t="shared" si="1056"/>
        <v>0</v>
      </c>
      <c r="V1993" s="40">
        <f t="shared" si="1057"/>
        <v>0</v>
      </c>
      <c r="W1993" s="40">
        <f t="shared" si="1058"/>
        <v>0</v>
      </c>
      <c r="X1993" s="40">
        <f t="shared" si="1059"/>
        <v>0</v>
      </c>
      <c r="Y1993" s="40">
        <f t="shared" si="1060"/>
        <v>0</v>
      </c>
      <c r="Z1993" s="40">
        <f t="shared" si="1061"/>
        <v>0</v>
      </c>
      <c r="AA1993" s="40">
        <f t="shared" si="1048"/>
        <v>0</v>
      </c>
      <c r="AC1993" s="41"/>
      <c r="AD1993" s="37"/>
      <c r="AE1993" s="37"/>
      <c r="AF1993" s="37"/>
      <c r="AG1993" s="37"/>
      <c r="AH1993" s="37"/>
      <c r="AI1993" s="35">
        <f t="shared" si="1049"/>
        <v>0</v>
      </c>
      <c r="AK1993" s="35">
        <f t="shared" si="1062"/>
        <v>0</v>
      </c>
      <c r="AL1993" s="35">
        <f t="shared" si="1063"/>
        <v>0</v>
      </c>
      <c r="AM1993" s="35">
        <f t="shared" si="1064"/>
        <v>0</v>
      </c>
      <c r="AN1993" s="35">
        <f t="shared" si="1065"/>
        <v>0</v>
      </c>
      <c r="AO1993" s="35">
        <f t="shared" si="1066"/>
        <v>0</v>
      </c>
      <c r="AP1993" s="35">
        <f t="shared" si="1067"/>
        <v>0</v>
      </c>
      <c r="AQ1993" s="35">
        <f t="shared" si="1055"/>
        <v>0</v>
      </c>
      <c r="AS1993" s="36"/>
    </row>
    <row r="1994" spans="2:45" hidden="1">
      <c r="B1994" s="316"/>
      <c r="C1994" s="316"/>
      <c r="D1994" s="319"/>
      <c r="E1994" s="319"/>
      <c r="G1994" s="36"/>
      <c r="H1994" s="37"/>
      <c r="I1994" s="41"/>
      <c r="J1994" s="36"/>
      <c r="K1994" s="36"/>
      <c r="L1994" s="38"/>
      <c r="M1994" s="37"/>
      <c r="N1994" s="36"/>
      <c r="O1994" s="37"/>
      <c r="P1994" s="36"/>
      <c r="Q1994" s="37"/>
      <c r="R1994" s="37"/>
      <c r="S1994" s="40">
        <f t="shared" si="1044"/>
        <v>0</v>
      </c>
      <c r="U1994" s="40">
        <f t="shared" si="1056"/>
        <v>0</v>
      </c>
      <c r="V1994" s="40">
        <f t="shared" si="1057"/>
        <v>0</v>
      </c>
      <c r="W1994" s="40">
        <f t="shared" si="1058"/>
        <v>0</v>
      </c>
      <c r="X1994" s="40">
        <f t="shared" si="1059"/>
        <v>0</v>
      </c>
      <c r="Y1994" s="40">
        <f t="shared" si="1060"/>
        <v>0</v>
      </c>
      <c r="Z1994" s="40">
        <f t="shared" si="1061"/>
        <v>0</v>
      </c>
      <c r="AA1994" s="40">
        <f t="shared" si="1048"/>
        <v>0</v>
      </c>
      <c r="AC1994" s="41"/>
      <c r="AD1994" s="37"/>
      <c r="AE1994" s="37"/>
      <c r="AF1994" s="37"/>
      <c r="AG1994" s="37"/>
      <c r="AH1994" s="37"/>
      <c r="AI1994" s="35">
        <f t="shared" si="1049"/>
        <v>0</v>
      </c>
      <c r="AK1994" s="35">
        <f t="shared" si="1062"/>
        <v>0</v>
      </c>
      <c r="AL1994" s="35">
        <f t="shared" si="1063"/>
        <v>0</v>
      </c>
      <c r="AM1994" s="35">
        <f t="shared" si="1064"/>
        <v>0</v>
      </c>
      <c r="AN1994" s="35">
        <f t="shared" si="1065"/>
        <v>0</v>
      </c>
      <c r="AO1994" s="35">
        <f t="shared" si="1066"/>
        <v>0</v>
      </c>
      <c r="AP1994" s="35">
        <f t="shared" si="1067"/>
        <v>0</v>
      </c>
      <c r="AQ1994" s="35">
        <f t="shared" si="1055"/>
        <v>0</v>
      </c>
      <c r="AS1994" s="36"/>
    </row>
    <row r="1995" spans="2:45" hidden="1">
      <c r="B1995" s="316"/>
      <c r="C1995" s="316"/>
      <c r="D1995" s="319"/>
      <c r="E1995" s="319"/>
      <c r="G1995" s="36"/>
      <c r="H1995" s="37"/>
      <c r="I1995" s="41"/>
      <c r="J1995" s="36"/>
      <c r="K1995" s="36"/>
      <c r="L1995" s="38"/>
      <c r="M1995" s="37"/>
      <c r="N1995" s="36"/>
      <c r="O1995" s="37"/>
      <c r="P1995" s="36"/>
      <c r="Q1995" s="37"/>
      <c r="R1995" s="37"/>
      <c r="S1995" s="40">
        <f t="shared" si="1044"/>
        <v>0</v>
      </c>
      <c r="U1995" s="40">
        <f t="shared" si="1056"/>
        <v>0</v>
      </c>
      <c r="V1995" s="40">
        <f t="shared" si="1057"/>
        <v>0</v>
      </c>
      <c r="W1995" s="40">
        <f t="shared" si="1058"/>
        <v>0</v>
      </c>
      <c r="X1995" s="40">
        <f t="shared" si="1059"/>
        <v>0</v>
      </c>
      <c r="Y1995" s="40">
        <f t="shared" si="1060"/>
        <v>0</v>
      </c>
      <c r="Z1995" s="40">
        <f t="shared" si="1061"/>
        <v>0</v>
      </c>
      <c r="AA1995" s="40">
        <f t="shared" si="1048"/>
        <v>0</v>
      </c>
      <c r="AC1995" s="41"/>
      <c r="AD1995" s="37"/>
      <c r="AE1995" s="37"/>
      <c r="AF1995" s="37"/>
      <c r="AG1995" s="37"/>
      <c r="AH1995" s="37"/>
      <c r="AI1995" s="35">
        <f t="shared" si="1049"/>
        <v>0</v>
      </c>
      <c r="AK1995" s="35">
        <f t="shared" si="1062"/>
        <v>0</v>
      </c>
      <c r="AL1995" s="35">
        <f t="shared" si="1063"/>
        <v>0</v>
      </c>
      <c r="AM1995" s="35">
        <f t="shared" si="1064"/>
        <v>0</v>
      </c>
      <c r="AN1995" s="35">
        <f t="shared" si="1065"/>
        <v>0</v>
      </c>
      <c r="AO1995" s="35">
        <f t="shared" si="1066"/>
        <v>0</v>
      </c>
      <c r="AP1995" s="35">
        <f t="shared" si="1067"/>
        <v>0</v>
      </c>
      <c r="AQ1995" s="35">
        <f t="shared" si="1055"/>
        <v>0</v>
      </c>
      <c r="AS1995" s="36"/>
    </row>
    <row r="1996" spans="2:45" hidden="1">
      <c r="B1996" s="316"/>
      <c r="C1996" s="316"/>
      <c r="D1996" s="319"/>
      <c r="E1996" s="319"/>
      <c r="G1996" s="36"/>
      <c r="H1996" s="37"/>
      <c r="I1996" s="41"/>
      <c r="J1996" s="36"/>
      <c r="K1996" s="36"/>
      <c r="L1996" s="38"/>
      <c r="M1996" s="37"/>
      <c r="N1996" s="36"/>
      <c r="O1996" s="37"/>
      <c r="P1996" s="36"/>
      <c r="Q1996" s="37"/>
      <c r="R1996" s="37"/>
      <c r="S1996" s="40">
        <f t="shared" si="1044"/>
        <v>0</v>
      </c>
      <c r="U1996" s="40">
        <f t="shared" si="1056"/>
        <v>0</v>
      </c>
      <c r="V1996" s="40">
        <f t="shared" si="1057"/>
        <v>0</v>
      </c>
      <c r="W1996" s="40">
        <f t="shared" si="1058"/>
        <v>0</v>
      </c>
      <c r="X1996" s="40">
        <f t="shared" si="1059"/>
        <v>0</v>
      </c>
      <c r="Y1996" s="40">
        <f t="shared" si="1060"/>
        <v>0</v>
      </c>
      <c r="Z1996" s="40">
        <f t="shared" si="1061"/>
        <v>0</v>
      </c>
      <c r="AA1996" s="40">
        <f t="shared" si="1048"/>
        <v>0</v>
      </c>
      <c r="AC1996" s="41"/>
      <c r="AD1996" s="37"/>
      <c r="AE1996" s="37"/>
      <c r="AF1996" s="37"/>
      <c r="AG1996" s="37"/>
      <c r="AH1996" s="37"/>
      <c r="AI1996" s="35">
        <f t="shared" si="1049"/>
        <v>0</v>
      </c>
      <c r="AK1996" s="35">
        <f t="shared" si="1062"/>
        <v>0</v>
      </c>
      <c r="AL1996" s="35">
        <f t="shared" si="1063"/>
        <v>0</v>
      </c>
      <c r="AM1996" s="35">
        <f t="shared" si="1064"/>
        <v>0</v>
      </c>
      <c r="AN1996" s="35">
        <f t="shared" si="1065"/>
        <v>0</v>
      </c>
      <c r="AO1996" s="35">
        <f t="shared" si="1066"/>
        <v>0</v>
      </c>
      <c r="AP1996" s="35">
        <f t="shared" si="1067"/>
        <v>0</v>
      </c>
      <c r="AQ1996" s="35">
        <f t="shared" si="1055"/>
        <v>0</v>
      </c>
      <c r="AS1996" s="36"/>
    </row>
    <row r="1997" spans="2:45" hidden="1">
      <c r="B1997" s="316"/>
      <c r="C1997" s="316"/>
      <c r="D1997" s="319"/>
      <c r="E1997" s="319"/>
      <c r="G1997" s="36"/>
      <c r="H1997" s="37"/>
      <c r="I1997" s="41"/>
      <c r="J1997" s="36"/>
      <c r="K1997" s="36"/>
      <c r="L1997" s="38"/>
      <c r="M1997" s="37"/>
      <c r="N1997" s="36"/>
      <c r="O1997" s="37"/>
      <c r="P1997" s="36"/>
      <c r="Q1997" s="37"/>
      <c r="R1997" s="37"/>
      <c r="S1997" s="40">
        <f t="shared" si="1044"/>
        <v>0</v>
      </c>
      <c r="U1997" s="40">
        <f t="shared" si="1056"/>
        <v>0</v>
      </c>
      <c r="V1997" s="40">
        <f t="shared" si="1057"/>
        <v>0</v>
      </c>
      <c r="W1997" s="40">
        <f t="shared" si="1058"/>
        <v>0</v>
      </c>
      <c r="X1997" s="40">
        <f t="shared" si="1059"/>
        <v>0</v>
      </c>
      <c r="Y1997" s="40">
        <f t="shared" si="1060"/>
        <v>0</v>
      </c>
      <c r="Z1997" s="40">
        <f t="shared" si="1061"/>
        <v>0</v>
      </c>
      <c r="AA1997" s="40">
        <f t="shared" si="1048"/>
        <v>0</v>
      </c>
      <c r="AC1997" s="41"/>
      <c r="AD1997" s="37"/>
      <c r="AE1997" s="37"/>
      <c r="AF1997" s="37"/>
      <c r="AG1997" s="37"/>
      <c r="AH1997" s="37"/>
      <c r="AI1997" s="35">
        <f t="shared" si="1049"/>
        <v>0</v>
      </c>
      <c r="AK1997" s="35">
        <f t="shared" si="1062"/>
        <v>0</v>
      </c>
      <c r="AL1997" s="35">
        <f t="shared" si="1063"/>
        <v>0</v>
      </c>
      <c r="AM1997" s="35">
        <f t="shared" si="1064"/>
        <v>0</v>
      </c>
      <c r="AN1997" s="35">
        <f t="shared" si="1065"/>
        <v>0</v>
      </c>
      <c r="AO1997" s="35">
        <f t="shared" si="1066"/>
        <v>0</v>
      </c>
      <c r="AP1997" s="35">
        <f t="shared" si="1067"/>
        <v>0</v>
      </c>
      <c r="AQ1997" s="35">
        <f t="shared" si="1055"/>
        <v>0</v>
      </c>
      <c r="AS1997" s="36"/>
    </row>
    <row r="1998" spans="2:45" hidden="1">
      <c r="B1998" s="316"/>
      <c r="C1998" s="316"/>
      <c r="D1998" s="319"/>
      <c r="E1998" s="319"/>
      <c r="G1998" s="36"/>
      <c r="H1998" s="37"/>
      <c r="I1998" s="41"/>
      <c r="J1998" s="36"/>
      <c r="K1998" s="36"/>
      <c r="L1998" s="38"/>
      <c r="M1998" s="37"/>
      <c r="N1998" s="36"/>
      <c r="O1998" s="37"/>
      <c r="P1998" s="36"/>
      <c r="Q1998" s="37"/>
      <c r="R1998" s="37"/>
      <c r="S1998" s="40">
        <f t="shared" si="1044"/>
        <v>0</v>
      </c>
      <c r="U1998" s="40">
        <f t="shared" si="1056"/>
        <v>0</v>
      </c>
      <c r="V1998" s="40">
        <f t="shared" si="1057"/>
        <v>0</v>
      </c>
      <c r="W1998" s="40">
        <f t="shared" si="1058"/>
        <v>0</v>
      </c>
      <c r="X1998" s="40">
        <f t="shared" si="1059"/>
        <v>0</v>
      </c>
      <c r="Y1998" s="40">
        <f t="shared" si="1060"/>
        <v>0</v>
      </c>
      <c r="Z1998" s="40">
        <f t="shared" si="1061"/>
        <v>0</v>
      </c>
      <c r="AA1998" s="40">
        <f t="shared" si="1048"/>
        <v>0</v>
      </c>
      <c r="AC1998" s="41"/>
      <c r="AD1998" s="37"/>
      <c r="AE1998" s="37"/>
      <c r="AF1998" s="37"/>
      <c r="AG1998" s="37"/>
      <c r="AH1998" s="37"/>
      <c r="AI1998" s="35">
        <f t="shared" si="1049"/>
        <v>0</v>
      </c>
      <c r="AK1998" s="35">
        <f t="shared" si="1062"/>
        <v>0</v>
      </c>
      <c r="AL1998" s="35">
        <f t="shared" si="1063"/>
        <v>0</v>
      </c>
      <c r="AM1998" s="35">
        <f t="shared" si="1064"/>
        <v>0</v>
      </c>
      <c r="AN1998" s="35">
        <f t="shared" si="1065"/>
        <v>0</v>
      </c>
      <c r="AO1998" s="35">
        <f t="shared" si="1066"/>
        <v>0</v>
      </c>
      <c r="AP1998" s="35">
        <f t="shared" si="1067"/>
        <v>0</v>
      </c>
      <c r="AQ1998" s="35">
        <f t="shared" si="1055"/>
        <v>0</v>
      </c>
      <c r="AS1998" s="36"/>
    </row>
    <row r="1999" spans="2:45" hidden="1">
      <c r="B1999" s="316"/>
      <c r="C1999" s="316"/>
      <c r="D1999" s="319"/>
      <c r="E1999" s="319"/>
      <c r="G1999" s="36"/>
      <c r="H1999" s="37"/>
      <c r="I1999" s="41"/>
      <c r="J1999" s="36"/>
      <c r="K1999" s="36"/>
      <c r="L1999" s="38"/>
      <c r="M1999" s="37"/>
      <c r="N1999" s="36"/>
      <c r="O1999" s="37"/>
      <c r="P1999" s="36"/>
      <c r="Q1999" s="37"/>
      <c r="R1999" s="37"/>
      <c r="S1999" s="40">
        <f t="shared" si="1044"/>
        <v>0</v>
      </c>
      <c r="U1999" s="40">
        <f t="shared" si="1056"/>
        <v>0</v>
      </c>
      <c r="V1999" s="40">
        <f t="shared" si="1057"/>
        <v>0</v>
      </c>
      <c r="W1999" s="40">
        <f t="shared" si="1058"/>
        <v>0</v>
      </c>
      <c r="X1999" s="40">
        <f t="shared" si="1059"/>
        <v>0</v>
      </c>
      <c r="Y1999" s="40">
        <f t="shared" si="1060"/>
        <v>0</v>
      </c>
      <c r="Z1999" s="40">
        <f t="shared" si="1061"/>
        <v>0</v>
      </c>
      <c r="AA1999" s="40">
        <f t="shared" si="1048"/>
        <v>0</v>
      </c>
      <c r="AC1999" s="41"/>
      <c r="AD1999" s="37"/>
      <c r="AE1999" s="37"/>
      <c r="AF1999" s="37"/>
      <c r="AG1999" s="37"/>
      <c r="AH1999" s="37"/>
      <c r="AI1999" s="35">
        <f t="shared" si="1049"/>
        <v>0</v>
      </c>
      <c r="AK1999" s="35">
        <f t="shared" si="1062"/>
        <v>0</v>
      </c>
      <c r="AL1999" s="35">
        <f t="shared" si="1063"/>
        <v>0</v>
      </c>
      <c r="AM1999" s="35">
        <f t="shared" si="1064"/>
        <v>0</v>
      </c>
      <c r="AN1999" s="35">
        <f t="shared" si="1065"/>
        <v>0</v>
      </c>
      <c r="AO1999" s="35">
        <f t="shared" si="1066"/>
        <v>0</v>
      </c>
      <c r="AP1999" s="35">
        <f t="shared" si="1067"/>
        <v>0</v>
      </c>
      <c r="AQ1999" s="35">
        <f t="shared" si="1055"/>
        <v>0</v>
      </c>
      <c r="AS1999" s="36"/>
    </row>
    <row r="2000" spans="2:45" hidden="1">
      <c r="B2000" s="316"/>
      <c r="C2000" s="316"/>
      <c r="D2000" s="319"/>
      <c r="E2000" s="319"/>
      <c r="G2000" s="36"/>
      <c r="H2000" s="37"/>
      <c r="I2000" s="41"/>
      <c r="J2000" s="36"/>
      <c r="K2000" s="36"/>
      <c r="L2000" s="38"/>
      <c r="M2000" s="37"/>
      <c r="N2000" s="36"/>
      <c r="O2000" s="37"/>
      <c r="P2000" s="36"/>
      <c r="Q2000" s="37"/>
      <c r="R2000" s="37"/>
      <c r="S2000" s="40">
        <f t="shared" si="1044"/>
        <v>0</v>
      </c>
      <c r="U2000" s="40">
        <f t="shared" si="1056"/>
        <v>0</v>
      </c>
      <c r="V2000" s="40">
        <f t="shared" si="1057"/>
        <v>0</v>
      </c>
      <c r="W2000" s="40">
        <f t="shared" si="1058"/>
        <v>0</v>
      </c>
      <c r="X2000" s="40">
        <f t="shared" si="1059"/>
        <v>0</v>
      </c>
      <c r="Y2000" s="40">
        <f t="shared" si="1060"/>
        <v>0</v>
      </c>
      <c r="Z2000" s="40">
        <f t="shared" si="1061"/>
        <v>0</v>
      </c>
      <c r="AA2000" s="40">
        <f t="shared" si="1048"/>
        <v>0</v>
      </c>
      <c r="AC2000" s="41"/>
      <c r="AD2000" s="37"/>
      <c r="AE2000" s="37"/>
      <c r="AF2000" s="37"/>
      <c r="AG2000" s="37"/>
      <c r="AH2000" s="37"/>
      <c r="AI2000" s="35">
        <f t="shared" si="1049"/>
        <v>0</v>
      </c>
      <c r="AK2000" s="35">
        <f t="shared" si="1062"/>
        <v>0</v>
      </c>
      <c r="AL2000" s="35">
        <f t="shared" si="1063"/>
        <v>0</v>
      </c>
      <c r="AM2000" s="35">
        <f t="shared" si="1064"/>
        <v>0</v>
      </c>
      <c r="AN2000" s="35">
        <f t="shared" si="1065"/>
        <v>0</v>
      </c>
      <c r="AO2000" s="35">
        <f t="shared" si="1066"/>
        <v>0</v>
      </c>
      <c r="AP2000" s="35">
        <f t="shared" si="1067"/>
        <v>0</v>
      </c>
      <c r="AQ2000" s="35">
        <f t="shared" si="1055"/>
        <v>0</v>
      </c>
      <c r="AS2000" s="36"/>
    </row>
    <row r="2001" spans="2:45" hidden="1">
      <c r="B2001" s="316"/>
      <c r="C2001" s="316"/>
      <c r="D2001" s="319"/>
      <c r="E2001" s="319"/>
      <c r="G2001" s="36"/>
      <c r="H2001" s="37"/>
      <c r="I2001" s="41"/>
      <c r="J2001" s="36"/>
      <c r="K2001" s="36"/>
      <c r="L2001" s="38"/>
      <c r="M2001" s="37"/>
      <c r="N2001" s="36"/>
      <c r="O2001" s="37"/>
      <c r="P2001" s="36"/>
      <c r="Q2001" s="37"/>
      <c r="R2001" s="37"/>
      <c r="S2001" s="40">
        <f t="shared" si="1044"/>
        <v>0</v>
      </c>
      <c r="U2001" s="40">
        <f t="shared" si="1056"/>
        <v>0</v>
      </c>
      <c r="V2001" s="40">
        <f t="shared" si="1057"/>
        <v>0</v>
      </c>
      <c r="W2001" s="40">
        <f t="shared" si="1058"/>
        <v>0</v>
      </c>
      <c r="X2001" s="40">
        <f t="shared" si="1059"/>
        <v>0</v>
      </c>
      <c r="Y2001" s="40">
        <f t="shared" si="1060"/>
        <v>0</v>
      </c>
      <c r="Z2001" s="40">
        <f t="shared" si="1061"/>
        <v>0</v>
      </c>
      <c r="AA2001" s="40">
        <f t="shared" si="1048"/>
        <v>0</v>
      </c>
      <c r="AC2001" s="41"/>
      <c r="AD2001" s="37"/>
      <c r="AE2001" s="37"/>
      <c r="AF2001" s="37"/>
      <c r="AG2001" s="37"/>
      <c r="AH2001" s="37"/>
      <c r="AI2001" s="35">
        <f t="shared" si="1049"/>
        <v>0</v>
      </c>
      <c r="AK2001" s="35">
        <f t="shared" si="1062"/>
        <v>0</v>
      </c>
      <c r="AL2001" s="35">
        <f t="shared" si="1063"/>
        <v>0</v>
      </c>
      <c r="AM2001" s="35">
        <f t="shared" si="1064"/>
        <v>0</v>
      </c>
      <c r="AN2001" s="35">
        <f t="shared" si="1065"/>
        <v>0</v>
      </c>
      <c r="AO2001" s="35">
        <f t="shared" si="1066"/>
        <v>0</v>
      </c>
      <c r="AP2001" s="35">
        <f t="shared" si="1067"/>
        <v>0</v>
      </c>
      <c r="AQ2001" s="35">
        <f t="shared" si="1055"/>
        <v>0</v>
      </c>
      <c r="AS2001" s="36"/>
    </row>
    <row r="2002" spans="2:45" hidden="1">
      <c r="B2002" s="316"/>
      <c r="C2002" s="316"/>
      <c r="D2002" s="319"/>
      <c r="E2002" s="319"/>
      <c r="G2002" s="36"/>
      <c r="H2002" s="37"/>
      <c r="I2002" s="41"/>
      <c r="J2002" s="36"/>
      <c r="K2002" s="36"/>
      <c r="L2002" s="38"/>
      <c r="M2002" s="37"/>
      <c r="N2002" s="36"/>
      <c r="O2002" s="37"/>
      <c r="P2002" s="36"/>
      <c r="Q2002" s="37"/>
      <c r="R2002" s="37"/>
      <c r="S2002" s="40">
        <f t="shared" si="1044"/>
        <v>0</v>
      </c>
      <c r="U2002" s="40">
        <f t="shared" si="1056"/>
        <v>0</v>
      </c>
      <c r="V2002" s="40">
        <f t="shared" si="1057"/>
        <v>0</v>
      </c>
      <c r="W2002" s="40">
        <f t="shared" si="1058"/>
        <v>0</v>
      </c>
      <c r="X2002" s="40">
        <f t="shared" si="1059"/>
        <v>0</v>
      </c>
      <c r="Y2002" s="40">
        <f t="shared" si="1060"/>
        <v>0</v>
      </c>
      <c r="Z2002" s="40">
        <f t="shared" si="1061"/>
        <v>0</v>
      </c>
      <c r="AA2002" s="40">
        <f t="shared" si="1048"/>
        <v>0</v>
      </c>
      <c r="AC2002" s="41"/>
      <c r="AD2002" s="37"/>
      <c r="AE2002" s="37"/>
      <c r="AF2002" s="37"/>
      <c r="AG2002" s="37"/>
      <c r="AH2002" s="37"/>
      <c r="AI2002" s="35">
        <f t="shared" si="1049"/>
        <v>0</v>
      </c>
      <c r="AK2002" s="35">
        <f t="shared" si="1062"/>
        <v>0</v>
      </c>
      <c r="AL2002" s="35">
        <f t="shared" si="1063"/>
        <v>0</v>
      </c>
      <c r="AM2002" s="35">
        <f t="shared" si="1064"/>
        <v>0</v>
      </c>
      <c r="AN2002" s="35">
        <f t="shared" si="1065"/>
        <v>0</v>
      </c>
      <c r="AO2002" s="35">
        <f t="shared" si="1066"/>
        <v>0</v>
      </c>
      <c r="AP2002" s="35">
        <f t="shared" si="1067"/>
        <v>0</v>
      </c>
      <c r="AQ2002" s="35">
        <f t="shared" si="1055"/>
        <v>0</v>
      </c>
      <c r="AS2002" s="36"/>
    </row>
    <row r="2003" spans="2:45" hidden="1">
      <c r="B2003" s="316"/>
      <c r="C2003" s="316"/>
      <c r="D2003" s="319"/>
      <c r="E2003" s="319"/>
      <c r="G2003" s="36"/>
      <c r="H2003" s="37"/>
      <c r="I2003" s="41"/>
      <c r="J2003" s="36"/>
      <c r="K2003" s="36"/>
      <c r="L2003" s="38"/>
      <c r="M2003" s="37"/>
      <c r="N2003" s="36"/>
      <c r="O2003" s="37"/>
      <c r="P2003" s="36"/>
      <c r="Q2003" s="37"/>
      <c r="R2003" s="37"/>
      <c r="S2003" s="40">
        <f t="shared" si="1044"/>
        <v>0</v>
      </c>
      <c r="U2003" s="40">
        <f t="shared" si="1056"/>
        <v>0</v>
      </c>
      <c r="V2003" s="40">
        <f t="shared" si="1057"/>
        <v>0</v>
      </c>
      <c r="W2003" s="40">
        <f t="shared" si="1058"/>
        <v>0</v>
      </c>
      <c r="X2003" s="40">
        <f t="shared" si="1059"/>
        <v>0</v>
      </c>
      <c r="Y2003" s="40">
        <f t="shared" si="1060"/>
        <v>0</v>
      </c>
      <c r="Z2003" s="40">
        <f t="shared" si="1061"/>
        <v>0</v>
      </c>
      <c r="AA2003" s="40">
        <f t="shared" si="1048"/>
        <v>0</v>
      </c>
      <c r="AC2003" s="41"/>
      <c r="AD2003" s="37"/>
      <c r="AE2003" s="37"/>
      <c r="AF2003" s="37"/>
      <c r="AG2003" s="37"/>
      <c r="AH2003" s="37"/>
      <c r="AI2003" s="35">
        <f t="shared" si="1049"/>
        <v>0</v>
      </c>
      <c r="AK2003" s="35">
        <f t="shared" si="1062"/>
        <v>0</v>
      </c>
      <c r="AL2003" s="35">
        <f t="shared" si="1063"/>
        <v>0</v>
      </c>
      <c r="AM2003" s="35">
        <f t="shared" si="1064"/>
        <v>0</v>
      </c>
      <c r="AN2003" s="35">
        <f t="shared" si="1065"/>
        <v>0</v>
      </c>
      <c r="AO2003" s="35">
        <f t="shared" si="1066"/>
        <v>0</v>
      </c>
      <c r="AP2003" s="35">
        <f t="shared" si="1067"/>
        <v>0</v>
      </c>
      <c r="AQ2003" s="35">
        <f t="shared" si="1055"/>
        <v>0</v>
      </c>
      <c r="AS2003" s="36"/>
    </row>
    <row r="2004" spans="2:45" hidden="1">
      <c r="B2004" s="316"/>
      <c r="C2004" s="316"/>
      <c r="D2004" s="319"/>
      <c r="E2004" s="319"/>
      <c r="G2004" s="36"/>
      <c r="H2004" s="37"/>
      <c r="I2004" s="41"/>
      <c r="J2004" s="36"/>
      <c r="K2004" s="36"/>
      <c r="L2004" s="38"/>
      <c r="M2004" s="37"/>
      <c r="N2004" s="36"/>
      <c r="O2004" s="37"/>
      <c r="P2004" s="36"/>
      <c r="Q2004" s="37"/>
      <c r="R2004" s="37"/>
      <c r="S2004" s="40">
        <f t="shared" si="1044"/>
        <v>0</v>
      </c>
      <c r="U2004" s="40">
        <f t="shared" si="1056"/>
        <v>0</v>
      </c>
      <c r="V2004" s="40">
        <f t="shared" si="1057"/>
        <v>0</v>
      </c>
      <c r="W2004" s="40">
        <f t="shared" si="1058"/>
        <v>0</v>
      </c>
      <c r="X2004" s="40">
        <f t="shared" si="1059"/>
        <v>0</v>
      </c>
      <c r="Y2004" s="40">
        <f t="shared" si="1060"/>
        <v>0</v>
      </c>
      <c r="Z2004" s="40">
        <f t="shared" si="1061"/>
        <v>0</v>
      </c>
      <c r="AA2004" s="40">
        <f t="shared" si="1048"/>
        <v>0</v>
      </c>
      <c r="AC2004" s="41"/>
      <c r="AD2004" s="37"/>
      <c r="AE2004" s="37"/>
      <c r="AF2004" s="37"/>
      <c r="AG2004" s="37"/>
      <c r="AH2004" s="37"/>
      <c r="AI2004" s="35">
        <f t="shared" si="1049"/>
        <v>0</v>
      </c>
      <c r="AK2004" s="35">
        <f t="shared" si="1062"/>
        <v>0</v>
      </c>
      <c r="AL2004" s="35">
        <f t="shared" si="1063"/>
        <v>0</v>
      </c>
      <c r="AM2004" s="35">
        <f t="shared" si="1064"/>
        <v>0</v>
      </c>
      <c r="AN2004" s="35">
        <f t="shared" si="1065"/>
        <v>0</v>
      </c>
      <c r="AO2004" s="35">
        <f t="shared" si="1066"/>
        <v>0</v>
      </c>
      <c r="AP2004" s="35">
        <f t="shared" si="1067"/>
        <v>0</v>
      </c>
      <c r="AQ2004" s="35">
        <f t="shared" si="1055"/>
        <v>0</v>
      </c>
      <c r="AS2004" s="36"/>
    </row>
    <row r="2005" spans="2:45" hidden="1">
      <c r="B2005" s="316"/>
      <c r="C2005" s="316"/>
      <c r="D2005" s="319"/>
      <c r="E2005" s="319"/>
      <c r="G2005" s="36"/>
      <c r="H2005" s="37"/>
      <c r="I2005" s="41"/>
      <c r="J2005" s="36"/>
      <c r="K2005" s="36"/>
      <c r="L2005" s="38"/>
      <c r="M2005" s="37"/>
      <c r="N2005" s="36"/>
      <c r="O2005" s="37"/>
      <c r="P2005" s="36"/>
      <c r="Q2005" s="37"/>
      <c r="R2005" s="37"/>
      <c r="S2005" s="40">
        <f t="shared" si="1044"/>
        <v>0</v>
      </c>
      <c r="U2005" s="40">
        <f t="shared" si="1056"/>
        <v>0</v>
      </c>
      <c r="V2005" s="40">
        <f t="shared" si="1057"/>
        <v>0</v>
      </c>
      <c r="W2005" s="40">
        <f t="shared" si="1058"/>
        <v>0</v>
      </c>
      <c r="X2005" s="40">
        <f t="shared" si="1059"/>
        <v>0</v>
      </c>
      <c r="Y2005" s="40">
        <f t="shared" si="1060"/>
        <v>0</v>
      </c>
      <c r="Z2005" s="40">
        <f t="shared" si="1061"/>
        <v>0</v>
      </c>
      <c r="AA2005" s="40">
        <f t="shared" si="1048"/>
        <v>0</v>
      </c>
      <c r="AC2005" s="41"/>
      <c r="AD2005" s="37"/>
      <c r="AE2005" s="37"/>
      <c r="AF2005" s="37"/>
      <c r="AG2005" s="37"/>
      <c r="AH2005" s="37"/>
      <c r="AI2005" s="35">
        <f t="shared" si="1049"/>
        <v>0</v>
      </c>
      <c r="AK2005" s="35">
        <f t="shared" si="1062"/>
        <v>0</v>
      </c>
      <c r="AL2005" s="35">
        <f t="shared" si="1063"/>
        <v>0</v>
      </c>
      <c r="AM2005" s="35">
        <f t="shared" si="1064"/>
        <v>0</v>
      </c>
      <c r="AN2005" s="35">
        <f t="shared" si="1065"/>
        <v>0</v>
      </c>
      <c r="AO2005" s="35">
        <f t="shared" si="1066"/>
        <v>0</v>
      </c>
      <c r="AP2005" s="35">
        <f t="shared" si="1067"/>
        <v>0</v>
      </c>
      <c r="AQ2005" s="35">
        <f t="shared" si="1055"/>
        <v>0</v>
      </c>
      <c r="AS2005" s="36"/>
    </row>
    <row r="2006" spans="2:45" hidden="1">
      <c r="B2006" s="316"/>
      <c r="C2006" s="316"/>
      <c r="D2006" s="319"/>
      <c r="E2006" s="319"/>
      <c r="G2006" s="36"/>
      <c r="H2006" s="37"/>
      <c r="I2006" s="41"/>
      <c r="J2006" s="36"/>
      <c r="K2006" s="36"/>
      <c r="L2006" s="38"/>
      <c r="M2006" s="37"/>
      <c r="N2006" s="36"/>
      <c r="O2006" s="37"/>
      <c r="P2006" s="36"/>
      <c r="Q2006" s="37"/>
      <c r="R2006" s="37"/>
      <c r="S2006" s="40">
        <f t="shared" si="1044"/>
        <v>0</v>
      </c>
      <c r="U2006" s="40">
        <f t="shared" si="1056"/>
        <v>0</v>
      </c>
      <c r="V2006" s="40">
        <f t="shared" si="1057"/>
        <v>0</v>
      </c>
      <c r="W2006" s="40">
        <f t="shared" si="1058"/>
        <v>0</v>
      </c>
      <c r="X2006" s="40">
        <f t="shared" si="1059"/>
        <v>0</v>
      </c>
      <c r="Y2006" s="40">
        <f t="shared" si="1060"/>
        <v>0</v>
      </c>
      <c r="Z2006" s="40">
        <f t="shared" si="1061"/>
        <v>0</v>
      </c>
      <c r="AA2006" s="40">
        <f t="shared" si="1048"/>
        <v>0</v>
      </c>
      <c r="AC2006" s="41"/>
      <c r="AD2006" s="37"/>
      <c r="AE2006" s="37"/>
      <c r="AF2006" s="37"/>
      <c r="AG2006" s="37"/>
      <c r="AH2006" s="37"/>
      <c r="AI2006" s="35">
        <f t="shared" si="1049"/>
        <v>0</v>
      </c>
      <c r="AK2006" s="35">
        <f t="shared" si="1062"/>
        <v>0</v>
      </c>
      <c r="AL2006" s="35">
        <f t="shared" si="1063"/>
        <v>0</v>
      </c>
      <c r="AM2006" s="35">
        <f t="shared" si="1064"/>
        <v>0</v>
      </c>
      <c r="AN2006" s="35">
        <f t="shared" si="1065"/>
        <v>0</v>
      </c>
      <c r="AO2006" s="35">
        <f t="shared" si="1066"/>
        <v>0</v>
      </c>
      <c r="AP2006" s="35">
        <f t="shared" si="1067"/>
        <v>0</v>
      </c>
      <c r="AQ2006" s="35">
        <f t="shared" si="1055"/>
        <v>0</v>
      </c>
      <c r="AS2006" s="36"/>
    </row>
    <row r="2007" spans="2:45" hidden="1">
      <c r="B2007" s="316"/>
      <c r="C2007" s="316"/>
      <c r="D2007" s="319"/>
      <c r="E2007" s="319"/>
      <c r="G2007" s="36"/>
      <c r="H2007" s="37"/>
      <c r="I2007" s="41"/>
      <c r="J2007" s="36"/>
      <c r="K2007" s="36"/>
      <c r="L2007" s="38"/>
      <c r="M2007" s="37"/>
      <c r="N2007" s="36"/>
      <c r="O2007" s="37"/>
      <c r="P2007" s="36"/>
      <c r="Q2007" s="37"/>
      <c r="R2007" s="37"/>
      <c r="S2007" s="40">
        <f t="shared" si="1044"/>
        <v>0</v>
      </c>
      <c r="U2007" s="40">
        <f t="shared" si="1056"/>
        <v>0</v>
      </c>
      <c r="V2007" s="40">
        <f t="shared" si="1057"/>
        <v>0</v>
      </c>
      <c r="W2007" s="40">
        <f t="shared" si="1058"/>
        <v>0</v>
      </c>
      <c r="X2007" s="40">
        <f t="shared" si="1059"/>
        <v>0</v>
      </c>
      <c r="Y2007" s="40">
        <f t="shared" si="1060"/>
        <v>0</v>
      </c>
      <c r="Z2007" s="40">
        <f t="shared" si="1061"/>
        <v>0</v>
      </c>
      <c r="AA2007" s="40">
        <f t="shared" si="1048"/>
        <v>0</v>
      </c>
      <c r="AC2007" s="41"/>
      <c r="AD2007" s="37"/>
      <c r="AE2007" s="37"/>
      <c r="AF2007" s="37"/>
      <c r="AG2007" s="37"/>
      <c r="AH2007" s="37"/>
      <c r="AI2007" s="35">
        <f t="shared" si="1049"/>
        <v>0</v>
      </c>
      <c r="AK2007" s="35">
        <f t="shared" si="1062"/>
        <v>0</v>
      </c>
      <c r="AL2007" s="35">
        <f t="shared" si="1063"/>
        <v>0</v>
      </c>
      <c r="AM2007" s="35">
        <f t="shared" si="1064"/>
        <v>0</v>
      </c>
      <c r="AN2007" s="35">
        <f t="shared" si="1065"/>
        <v>0</v>
      </c>
      <c r="AO2007" s="35">
        <f t="shared" si="1066"/>
        <v>0</v>
      </c>
      <c r="AP2007" s="35">
        <f t="shared" si="1067"/>
        <v>0</v>
      </c>
      <c r="AQ2007" s="35">
        <f t="shared" si="1055"/>
        <v>0</v>
      </c>
      <c r="AS2007" s="36"/>
    </row>
    <row r="2008" spans="2:45" hidden="1">
      <c r="B2008" s="316"/>
      <c r="C2008" s="316"/>
      <c r="D2008" s="319"/>
      <c r="E2008" s="319"/>
      <c r="G2008" s="36"/>
      <c r="H2008" s="37"/>
      <c r="I2008" s="41"/>
      <c r="J2008" s="36"/>
      <c r="K2008" s="36"/>
      <c r="L2008" s="38"/>
      <c r="M2008" s="37"/>
      <c r="N2008" s="36"/>
      <c r="O2008" s="37"/>
      <c r="P2008" s="36"/>
      <c r="Q2008" s="37"/>
      <c r="R2008" s="37"/>
      <c r="S2008" s="40">
        <f t="shared" si="1044"/>
        <v>0</v>
      </c>
      <c r="U2008" s="40">
        <f t="shared" si="1056"/>
        <v>0</v>
      </c>
      <c r="V2008" s="40">
        <f t="shared" si="1057"/>
        <v>0</v>
      </c>
      <c r="W2008" s="40">
        <f t="shared" si="1058"/>
        <v>0</v>
      </c>
      <c r="X2008" s="40">
        <f t="shared" si="1059"/>
        <v>0</v>
      </c>
      <c r="Y2008" s="40">
        <f t="shared" si="1060"/>
        <v>0</v>
      </c>
      <c r="Z2008" s="40">
        <f t="shared" si="1061"/>
        <v>0</v>
      </c>
      <c r="AA2008" s="40">
        <f t="shared" si="1048"/>
        <v>0</v>
      </c>
      <c r="AC2008" s="41"/>
      <c r="AD2008" s="37"/>
      <c r="AE2008" s="37"/>
      <c r="AF2008" s="37"/>
      <c r="AG2008" s="37"/>
      <c r="AH2008" s="37"/>
      <c r="AI2008" s="35">
        <f t="shared" si="1049"/>
        <v>0</v>
      </c>
      <c r="AK2008" s="35">
        <f t="shared" si="1062"/>
        <v>0</v>
      </c>
      <c r="AL2008" s="35">
        <f t="shared" si="1063"/>
        <v>0</v>
      </c>
      <c r="AM2008" s="35">
        <f t="shared" si="1064"/>
        <v>0</v>
      </c>
      <c r="AN2008" s="35">
        <f t="shared" si="1065"/>
        <v>0</v>
      </c>
      <c r="AO2008" s="35">
        <f t="shared" si="1066"/>
        <v>0</v>
      </c>
      <c r="AP2008" s="35">
        <f t="shared" si="1067"/>
        <v>0</v>
      </c>
      <c r="AQ2008" s="35">
        <f t="shared" si="1055"/>
        <v>0</v>
      </c>
      <c r="AS2008" s="36"/>
    </row>
    <row r="2009" spans="2:45" hidden="1">
      <c r="B2009" s="316"/>
      <c r="C2009" s="316"/>
      <c r="D2009" s="319"/>
      <c r="E2009" s="319"/>
      <c r="G2009" s="36"/>
      <c r="H2009" s="37"/>
      <c r="I2009" s="41"/>
      <c r="J2009" s="36"/>
      <c r="K2009" s="36"/>
      <c r="L2009" s="38"/>
      <c r="M2009" s="37"/>
      <c r="N2009" s="36"/>
      <c r="O2009" s="37"/>
      <c r="P2009" s="36"/>
      <c r="Q2009" s="37"/>
      <c r="R2009" s="37"/>
      <c r="S2009" s="40">
        <f t="shared" si="1044"/>
        <v>0</v>
      </c>
      <c r="U2009" s="40">
        <f t="shared" si="1056"/>
        <v>0</v>
      </c>
      <c r="V2009" s="40">
        <f t="shared" si="1057"/>
        <v>0</v>
      </c>
      <c r="W2009" s="40">
        <f t="shared" si="1058"/>
        <v>0</v>
      </c>
      <c r="X2009" s="40">
        <f t="shared" si="1059"/>
        <v>0</v>
      </c>
      <c r="Y2009" s="40">
        <f t="shared" si="1060"/>
        <v>0</v>
      </c>
      <c r="Z2009" s="40">
        <f t="shared" si="1061"/>
        <v>0</v>
      </c>
      <c r="AA2009" s="40">
        <f t="shared" si="1048"/>
        <v>0</v>
      </c>
      <c r="AC2009" s="41"/>
      <c r="AD2009" s="37"/>
      <c r="AE2009" s="37"/>
      <c r="AF2009" s="37"/>
      <c r="AG2009" s="37"/>
      <c r="AH2009" s="37"/>
      <c r="AI2009" s="35">
        <f t="shared" si="1049"/>
        <v>0</v>
      </c>
      <c r="AK2009" s="35">
        <f t="shared" si="1062"/>
        <v>0</v>
      </c>
      <c r="AL2009" s="35">
        <f t="shared" si="1063"/>
        <v>0</v>
      </c>
      <c r="AM2009" s="35">
        <f t="shared" si="1064"/>
        <v>0</v>
      </c>
      <c r="AN2009" s="35">
        <f t="shared" si="1065"/>
        <v>0</v>
      </c>
      <c r="AO2009" s="35">
        <f t="shared" si="1066"/>
        <v>0</v>
      </c>
      <c r="AP2009" s="35">
        <f t="shared" si="1067"/>
        <v>0</v>
      </c>
      <c r="AQ2009" s="35">
        <f t="shared" si="1055"/>
        <v>0</v>
      </c>
      <c r="AS2009" s="36"/>
    </row>
    <row r="2010" spans="2:45" hidden="1">
      <c r="B2010" s="316"/>
      <c r="C2010" s="316"/>
      <c r="D2010" s="319"/>
      <c r="E2010" s="319"/>
      <c r="G2010" s="36"/>
      <c r="H2010" s="37"/>
      <c r="I2010" s="41"/>
      <c r="J2010" s="36"/>
      <c r="K2010" s="36"/>
      <c r="L2010" s="38"/>
      <c r="M2010" s="37"/>
      <c r="N2010" s="36"/>
      <c r="O2010" s="37"/>
      <c r="P2010" s="36"/>
      <c r="Q2010" s="37"/>
      <c r="R2010" s="37"/>
      <c r="S2010" s="40">
        <f t="shared" si="1044"/>
        <v>0</v>
      </c>
      <c r="U2010" s="40">
        <f t="shared" si="1056"/>
        <v>0</v>
      </c>
      <c r="V2010" s="40">
        <f t="shared" si="1057"/>
        <v>0</v>
      </c>
      <c r="W2010" s="40">
        <f t="shared" si="1058"/>
        <v>0</v>
      </c>
      <c r="X2010" s="40">
        <f t="shared" si="1059"/>
        <v>0</v>
      </c>
      <c r="Y2010" s="40">
        <f t="shared" si="1060"/>
        <v>0</v>
      </c>
      <c r="Z2010" s="40">
        <f t="shared" si="1061"/>
        <v>0</v>
      </c>
      <c r="AA2010" s="40">
        <f t="shared" si="1048"/>
        <v>0</v>
      </c>
      <c r="AC2010" s="41"/>
      <c r="AD2010" s="37"/>
      <c r="AE2010" s="37"/>
      <c r="AF2010" s="37"/>
      <c r="AG2010" s="37"/>
      <c r="AH2010" s="37"/>
      <c r="AI2010" s="35">
        <f t="shared" si="1049"/>
        <v>0</v>
      </c>
      <c r="AK2010" s="35">
        <f t="shared" si="1062"/>
        <v>0</v>
      </c>
      <c r="AL2010" s="35">
        <f t="shared" si="1063"/>
        <v>0</v>
      </c>
      <c r="AM2010" s="35">
        <f t="shared" si="1064"/>
        <v>0</v>
      </c>
      <c r="AN2010" s="35">
        <f t="shared" si="1065"/>
        <v>0</v>
      </c>
      <c r="AO2010" s="35">
        <f t="shared" si="1066"/>
        <v>0</v>
      </c>
      <c r="AP2010" s="35">
        <f t="shared" si="1067"/>
        <v>0</v>
      </c>
      <c r="AQ2010" s="35">
        <f t="shared" si="1055"/>
        <v>0</v>
      </c>
      <c r="AS2010" s="36"/>
    </row>
    <row r="2011" spans="2:45" hidden="1">
      <c r="B2011" s="316"/>
      <c r="C2011" s="316"/>
      <c r="D2011" s="319"/>
      <c r="E2011" s="319"/>
      <c r="G2011" s="36"/>
      <c r="H2011" s="37"/>
      <c r="I2011" s="41"/>
      <c r="J2011" s="36"/>
      <c r="K2011" s="36"/>
      <c r="L2011" s="38"/>
      <c r="M2011" s="37"/>
      <c r="N2011" s="36"/>
      <c r="O2011" s="37"/>
      <c r="P2011" s="36"/>
      <c r="Q2011" s="37"/>
      <c r="R2011" s="37"/>
      <c r="S2011" s="40">
        <f t="shared" si="1044"/>
        <v>0</v>
      </c>
      <c r="U2011" s="40">
        <f t="shared" si="1056"/>
        <v>0</v>
      </c>
      <c r="V2011" s="40">
        <f t="shared" si="1057"/>
        <v>0</v>
      </c>
      <c r="W2011" s="40">
        <f t="shared" si="1058"/>
        <v>0</v>
      </c>
      <c r="X2011" s="40">
        <f t="shared" si="1059"/>
        <v>0</v>
      </c>
      <c r="Y2011" s="40">
        <f t="shared" si="1060"/>
        <v>0</v>
      </c>
      <c r="Z2011" s="40">
        <f t="shared" si="1061"/>
        <v>0</v>
      </c>
      <c r="AA2011" s="40">
        <f t="shared" si="1048"/>
        <v>0</v>
      </c>
      <c r="AC2011" s="41"/>
      <c r="AD2011" s="37"/>
      <c r="AE2011" s="37"/>
      <c r="AF2011" s="37"/>
      <c r="AG2011" s="37"/>
      <c r="AH2011" s="37"/>
      <c r="AI2011" s="35">
        <f t="shared" si="1049"/>
        <v>0</v>
      </c>
      <c r="AK2011" s="35">
        <f t="shared" si="1062"/>
        <v>0</v>
      </c>
      <c r="AL2011" s="35">
        <f t="shared" si="1063"/>
        <v>0</v>
      </c>
      <c r="AM2011" s="35">
        <f t="shared" si="1064"/>
        <v>0</v>
      </c>
      <c r="AN2011" s="35">
        <f t="shared" si="1065"/>
        <v>0</v>
      </c>
      <c r="AO2011" s="35">
        <f t="shared" si="1066"/>
        <v>0</v>
      </c>
      <c r="AP2011" s="35">
        <f t="shared" si="1067"/>
        <v>0</v>
      </c>
      <c r="AQ2011" s="35">
        <f t="shared" si="1055"/>
        <v>0</v>
      </c>
      <c r="AS2011" s="36"/>
    </row>
    <row r="2012" spans="2:45" hidden="1">
      <c r="B2012" s="316"/>
      <c r="C2012" s="316"/>
      <c r="D2012" s="319"/>
      <c r="E2012" s="319"/>
      <c r="G2012" s="36"/>
      <c r="H2012" s="37"/>
      <c r="I2012" s="41"/>
      <c r="J2012" s="36"/>
      <c r="K2012" s="36"/>
      <c r="L2012" s="38"/>
      <c r="M2012" s="37"/>
      <c r="N2012" s="36"/>
      <c r="O2012" s="37"/>
      <c r="P2012" s="36"/>
      <c r="Q2012" s="37"/>
      <c r="R2012" s="37"/>
      <c r="S2012" s="40">
        <f t="shared" si="1044"/>
        <v>0</v>
      </c>
      <c r="U2012" s="40">
        <f t="shared" si="1056"/>
        <v>0</v>
      </c>
      <c r="V2012" s="40">
        <f t="shared" si="1057"/>
        <v>0</v>
      </c>
      <c r="W2012" s="40">
        <f t="shared" si="1058"/>
        <v>0</v>
      </c>
      <c r="X2012" s="40">
        <f t="shared" si="1059"/>
        <v>0</v>
      </c>
      <c r="Y2012" s="40">
        <f t="shared" si="1060"/>
        <v>0</v>
      </c>
      <c r="Z2012" s="40">
        <f t="shared" si="1061"/>
        <v>0</v>
      </c>
      <c r="AA2012" s="40">
        <f t="shared" si="1048"/>
        <v>0</v>
      </c>
      <c r="AC2012" s="41"/>
      <c r="AD2012" s="37"/>
      <c r="AE2012" s="37"/>
      <c r="AF2012" s="37"/>
      <c r="AG2012" s="37"/>
      <c r="AH2012" s="37"/>
      <c r="AI2012" s="35">
        <f t="shared" si="1049"/>
        <v>0</v>
      </c>
      <c r="AK2012" s="35">
        <f t="shared" si="1062"/>
        <v>0</v>
      </c>
      <c r="AL2012" s="35">
        <f t="shared" si="1063"/>
        <v>0</v>
      </c>
      <c r="AM2012" s="35">
        <f t="shared" si="1064"/>
        <v>0</v>
      </c>
      <c r="AN2012" s="35">
        <f t="shared" si="1065"/>
        <v>0</v>
      </c>
      <c r="AO2012" s="35">
        <f t="shared" si="1066"/>
        <v>0</v>
      </c>
      <c r="AP2012" s="35">
        <f t="shared" si="1067"/>
        <v>0</v>
      </c>
      <c r="AQ2012" s="35">
        <f t="shared" si="1055"/>
        <v>0</v>
      </c>
      <c r="AS2012" s="36"/>
    </row>
    <row r="2013" spans="2:45" hidden="1">
      <c r="B2013" s="316"/>
      <c r="C2013" s="316"/>
      <c r="D2013" s="319"/>
      <c r="E2013" s="319"/>
      <c r="G2013" s="36"/>
      <c r="H2013" s="37"/>
      <c r="I2013" s="41"/>
      <c r="J2013" s="36"/>
      <c r="K2013" s="36"/>
      <c r="L2013" s="38"/>
      <c r="M2013" s="37"/>
      <c r="N2013" s="36"/>
      <c r="O2013" s="37"/>
      <c r="P2013" s="36"/>
      <c r="Q2013" s="37"/>
      <c r="R2013" s="37"/>
      <c r="S2013" s="40">
        <f t="shared" si="1044"/>
        <v>0</v>
      </c>
      <c r="U2013" s="40">
        <f t="shared" si="1056"/>
        <v>0</v>
      </c>
      <c r="V2013" s="40">
        <f t="shared" si="1057"/>
        <v>0</v>
      </c>
      <c r="W2013" s="40">
        <f t="shared" si="1058"/>
        <v>0</v>
      </c>
      <c r="X2013" s="40">
        <f t="shared" si="1059"/>
        <v>0</v>
      </c>
      <c r="Y2013" s="40">
        <f t="shared" si="1060"/>
        <v>0</v>
      </c>
      <c r="Z2013" s="40">
        <f t="shared" si="1061"/>
        <v>0</v>
      </c>
      <c r="AA2013" s="40">
        <f t="shared" si="1048"/>
        <v>0</v>
      </c>
      <c r="AC2013" s="41"/>
      <c r="AD2013" s="37"/>
      <c r="AE2013" s="37"/>
      <c r="AF2013" s="37"/>
      <c r="AG2013" s="37"/>
      <c r="AH2013" s="37"/>
      <c r="AI2013" s="35">
        <f t="shared" si="1049"/>
        <v>0</v>
      </c>
      <c r="AK2013" s="35">
        <f t="shared" si="1062"/>
        <v>0</v>
      </c>
      <c r="AL2013" s="35">
        <f t="shared" si="1063"/>
        <v>0</v>
      </c>
      <c r="AM2013" s="35">
        <f t="shared" si="1064"/>
        <v>0</v>
      </c>
      <c r="AN2013" s="35">
        <f t="shared" si="1065"/>
        <v>0</v>
      </c>
      <c r="AO2013" s="35">
        <f t="shared" si="1066"/>
        <v>0</v>
      </c>
      <c r="AP2013" s="35">
        <f t="shared" si="1067"/>
        <v>0</v>
      </c>
      <c r="AQ2013" s="35">
        <f t="shared" si="1055"/>
        <v>0</v>
      </c>
      <c r="AS2013" s="36"/>
    </row>
    <row r="2014" spans="2:45" hidden="1">
      <c r="B2014" s="316"/>
      <c r="C2014" s="316"/>
      <c r="D2014" s="319"/>
      <c r="E2014" s="319"/>
      <c r="G2014" s="36"/>
      <c r="H2014" s="37"/>
      <c r="I2014" s="41"/>
      <c r="J2014" s="36"/>
      <c r="K2014" s="36"/>
      <c r="L2014" s="38"/>
      <c r="M2014" s="37"/>
      <c r="N2014" s="36"/>
      <c r="O2014" s="37"/>
      <c r="P2014" s="36"/>
      <c r="Q2014" s="37"/>
      <c r="R2014" s="37"/>
      <c r="S2014" s="40">
        <f t="shared" si="1044"/>
        <v>0</v>
      </c>
      <c r="U2014" s="40">
        <f t="shared" si="1056"/>
        <v>0</v>
      </c>
      <c r="V2014" s="40">
        <f t="shared" si="1057"/>
        <v>0</v>
      </c>
      <c r="W2014" s="40">
        <f t="shared" si="1058"/>
        <v>0</v>
      </c>
      <c r="X2014" s="40">
        <f t="shared" si="1059"/>
        <v>0</v>
      </c>
      <c r="Y2014" s="40">
        <f t="shared" si="1060"/>
        <v>0</v>
      </c>
      <c r="Z2014" s="40">
        <f t="shared" si="1061"/>
        <v>0</v>
      </c>
      <c r="AA2014" s="40">
        <f t="shared" si="1048"/>
        <v>0</v>
      </c>
      <c r="AC2014" s="41"/>
      <c r="AD2014" s="37"/>
      <c r="AE2014" s="37"/>
      <c r="AF2014" s="37"/>
      <c r="AG2014" s="37"/>
      <c r="AH2014" s="37"/>
      <c r="AI2014" s="35">
        <f t="shared" si="1049"/>
        <v>0</v>
      </c>
      <c r="AK2014" s="35">
        <f t="shared" si="1062"/>
        <v>0</v>
      </c>
      <c r="AL2014" s="35">
        <f t="shared" si="1063"/>
        <v>0</v>
      </c>
      <c r="AM2014" s="35">
        <f t="shared" si="1064"/>
        <v>0</v>
      </c>
      <c r="AN2014" s="35">
        <f t="shared" si="1065"/>
        <v>0</v>
      </c>
      <c r="AO2014" s="35">
        <f t="shared" si="1066"/>
        <v>0</v>
      </c>
      <c r="AP2014" s="35">
        <f t="shared" si="1067"/>
        <v>0</v>
      </c>
      <c r="AQ2014" s="35">
        <f t="shared" si="1055"/>
        <v>0</v>
      </c>
      <c r="AS2014" s="36"/>
    </row>
    <row r="2015" spans="2:45" hidden="1">
      <c r="B2015" s="316"/>
      <c r="C2015" s="316"/>
      <c r="D2015" s="319"/>
      <c r="E2015" s="319"/>
      <c r="G2015" s="36"/>
      <c r="H2015" s="37"/>
      <c r="I2015" s="41"/>
      <c r="J2015" s="36"/>
      <c r="K2015" s="36"/>
      <c r="L2015" s="38"/>
      <c r="M2015" s="37"/>
      <c r="N2015" s="36"/>
      <c r="O2015" s="37"/>
      <c r="P2015" s="36"/>
      <c r="Q2015" s="37"/>
      <c r="R2015" s="37"/>
      <c r="S2015" s="40">
        <f t="shared" si="1044"/>
        <v>0</v>
      </c>
      <c r="U2015" s="40">
        <f t="shared" si="1056"/>
        <v>0</v>
      </c>
      <c r="V2015" s="40">
        <f t="shared" si="1057"/>
        <v>0</v>
      </c>
      <c r="W2015" s="40">
        <f t="shared" si="1058"/>
        <v>0</v>
      </c>
      <c r="X2015" s="40">
        <f t="shared" si="1059"/>
        <v>0</v>
      </c>
      <c r="Y2015" s="40">
        <f t="shared" si="1060"/>
        <v>0</v>
      </c>
      <c r="Z2015" s="40">
        <f t="shared" si="1061"/>
        <v>0</v>
      </c>
      <c r="AA2015" s="40">
        <f t="shared" si="1048"/>
        <v>0</v>
      </c>
      <c r="AC2015" s="41"/>
      <c r="AD2015" s="37"/>
      <c r="AE2015" s="37"/>
      <c r="AF2015" s="37"/>
      <c r="AG2015" s="37"/>
      <c r="AH2015" s="37"/>
      <c r="AI2015" s="35">
        <f t="shared" si="1049"/>
        <v>0</v>
      </c>
      <c r="AK2015" s="35">
        <f t="shared" si="1062"/>
        <v>0</v>
      </c>
      <c r="AL2015" s="35">
        <f t="shared" si="1063"/>
        <v>0</v>
      </c>
      <c r="AM2015" s="35">
        <f t="shared" si="1064"/>
        <v>0</v>
      </c>
      <c r="AN2015" s="35">
        <f t="shared" si="1065"/>
        <v>0</v>
      </c>
      <c r="AO2015" s="35">
        <f t="shared" si="1066"/>
        <v>0</v>
      </c>
      <c r="AP2015" s="35">
        <f t="shared" si="1067"/>
        <v>0</v>
      </c>
      <c r="AQ2015" s="35">
        <f t="shared" si="1055"/>
        <v>0</v>
      </c>
      <c r="AS2015" s="36"/>
    </row>
    <row r="2016" spans="2:45" hidden="1">
      <c r="B2016" s="316"/>
      <c r="C2016" s="316"/>
      <c r="D2016" s="319"/>
      <c r="E2016" s="319"/>
      <c r="G2016" s="36"/>
      <c r="H2016" s="37"/>
      <c r="I2016" s="41"/>
      <c r="J2016" s="36"/>
      <c r="K2016" s="36"/>
      <c r="L2016" s="38"/>
      <c r="M2016" s="37"/>
      <c r="N2016" s="36"/>
      <c r="O2016" s="37"/>
      <c r="P2016" s="36"/>
      <c r="Q2016" s="37"/>
      <c r="R2016" s="37"/>
      <c r="S2016" s="40">
        <f t="shared" si="1044"/>
        <v>0</v>
      </c>
      <c r="U2016" s="40">
        <f t="shared" si="1056"/>
        <v>0</v>
      </c>
      <c r="V2016" s="40">
        <f t="shared" si="1057"/>
        <v>0</v>
      </c>
      <c r="W2016" s="40">
        <f t="shared" si="1058"/>
        <v>0</v>
      </c>
      <c r="X2016" s="40">
        <f t="shared" si="1059"/>
        <v>0</v>
      </c>
      <c r="Y2016" s="40">
        <f t="shared" si="1060"/>
        <v>0</v>
      </c>
      <c r="Z2016" s="40">
        <f t="shared" si="1061"/>
        <v>0</v>
      </c>
      <c r="AA2016" s="40">
        <f t="shared" si="1048"/>
        <v>0</v>
      </c>
      <c r="AC2016" s="41"/>
      <c r="AD2016" s="37"/>
      <c r="AE2016" s="37"/>
      <c r="AF2016" s="37"/>
      <c r="AG2016" s="37"/>
      <c r="AH2016" s="37"/>
      <c r="AI2016" s="35">
        <f t="shared" si="1049"/>
        <v>0</v>
      </c>
      <c r="AK2016" s="35">
        <f t="shared" si="1062"/>
        <v>0</v>
      </c>
      <c r="AL2016" s="35">
        <f t="shared" si="1063"/>
        <v>0</v>
      </c>
      <c r="AM2016" s="35">
        <f t="shared" si="1064"/>
        <v>0</v>
      </c>
      <c r="AN2016" s="35">
        <f t="shared" si="1065"/>
        <v>0</v>
      </c>
      <c r="AO2016" s="35">
        <f t="shared" si="1066"/>
        <v>0</v>
      </c>
      <c r="AP2016" s="35">
        <f t="shared" si="1067"/>
        <v>0</v>
      </c>
      <c r="AQ2016" s="35">
        <f t="shared" si="1055"/>
        <v>0</v>
      </c>
      <c r="AS2016" s="36"/>
    </row>
    <row r="2017" spans="2:45" hidden="1">
      <c r="B2017" s="316"/>
      <c r="C2017" s="316"/>
      <c r="D2017" s="319"/>
      <c r="E2017" s="319"/>
      <c r="G2017" s="36"/>
      <c r="H2017" s="37"/>
      <c r="I2017" s="41"/>
      <c r="J2017" s="36"/>
      <c r="K2017" s="36"/>
      <c r="L2017" s="38"/>
      <c r="M2017" s="37"/>
      <c r="N2017" s="36"/>
      <c r="O2017" s="37"/>
      <c r="P2017" s="36"/>
      <c r="Q2017" s="37"/>
      <c r="R2017" s="37"/>
      <c r="S2017" s="40">
        <f t="shared" si="1044"/>
        <v>0</v>
      </c>
      <c r="U2017" s="40">
        <f t="shared" si="1056"/>
        <v>0</v>
      </c>
      <c r="V2017" s="40">
        <f t="shared" si="1057"/>
        <v>0</v>
      </c>
      <c r="W2017" s="40">
        <f t="shared" si="1058"/>
        <v>0</v>
      </c>
      <c r="X2017" s="40">
        <f t="shared" si="1059"/>
        <v>0</v>
      </c>
      <c r="Y2017" s="40">
        <f t="shared" si="1060"/>
        <v>0</v>
      </c>
      <c r="Z2017" s="40">
        <f t="shared" si="1061"/>
        <v>0</v>
      </c>
      <c r="AA2017" s="40">
        <f t="shared" si="1048"/>
        <v>0</v>
      </c>
      <c r="AC2017" s="41"/>
      <c r="AD2017" s="37"/>
      <c r="AE2017" s="37"/>
      <c r="AF2017" s="37"/>
      <c r="AG2017" s="37"/>
      <c r="AH2017" s="37"/>
      <c r="AI2017" s="35">
        <f t="shared" si="1049"/>
        <v>0</v>
      </c>
      <c r="AK2017" s="35">
        <f t="shared" si="1062"/>
        <v>0</v>
      </c>
      <c r="AL2017" s="35">
        <f t="shared" si="1063"/>
        <v>0</v>
      </c>
      <c r="AM2017" s="35">
        <f t="shared" si="1064"/>
        <v>0</v>
      </c>
      <c r="AN2017" s="35">
        <f t="shared" si="1065"/>
        <v>0</v>
      </c>
      <c r="AO2017" s="35">
        <f t="shared" si="1066"/>
        <v>0</v>
      </c>
      <c r="AP2017" s="35">
        <f t="shared" si="1067"/>
        <v>0</v>
      </c>
      <c r="AQ2017" s="35">
        <f t="shared" si="1055"/>
        <v>0</v>
      </c>
      <c r="AS2017" s="36"/>
    </row>
    <row r="2018" spans="2:45" hidden="1">
      <c r="B2018" s="316"/>
      <c r="C2018" s="316"/>
      <c r="D2018" s="319"/>
      <c r="E2018" s="319"/>
      <c r="G2018" s="36"/>
      <c r="H2018" s="37"/>
      <c r="I2018" s="41"/>
      <c r="J2018" s="36"/>
      <c r="K2018" s="36"/>
      <c r="L2018" s="38"/>
      <c r="M2018" s="37"/>
      <c r="N2018" s="36"/>
      <c r="O2018" s="37"/>
      <c r="P2018" s="36"/>
      <c r="Q2018" s="37"/>
      <c r="R2018" s="37"/>
      <c r="S2018" s="40">
        <f t="shared" si="1044"/>
        <v>0</v>
      </c>
      <c r="U2018" s="40">
        <f t="shared" si="1056"/>
        <v>0</v>
      </c>
      <c r="V2018" s="40">
        <f t="shared" si="1057"/>
        <v>0</v>
      </c>
      <c r="W2018" s="40">
        <f t="shared" si="1058"/>
        <v>0</v>
      </c>
      <c r="X2018" s="40">
        <f t="shared" si="1059"/>
        <v>0</v>
      </c>
      <c r="Y2018" s="40">
        <f t="shared" si="1060"/>
        <v>0</v>
      </c>
      <c r="Z2018" s="40">
        <f t="shared" si="1061"/>
        <v>0</v>
      </c>
      <c r="AA2018" s="40">
        <f t="shared" si="1048"/>
        <v>0</v>
      </c>
      <c r="AC2018" s="41"/>
      <c r="AD2018" s="37"/>
      <c r="AE2018" s="37"/>
      <c r="AF2018" s="37"/>
      <c r="AG2018" s="37"/>
      <c r="AH2018" s="37"/>
      <c r="AI2018" s="35">
        <f t="shared" si="1049"/>
        <v>0</v>
      </c>
      <c r="AK2018" s="35">
        <f t="shared" si="1062"/>
        <v>0</v>
      </c>
      <c r="AL2018" s="35">
        <f t="shared" si="1063"/>
        <v>0</v>
      </c>
      <c r="AM2018" s="35">
        <f t="shared" si="1064"/>
        <v>0</v>
      </c>
      <c r="AN2018" s="35">
        <f t="shared" si="1065"/>
        <v>0</v>
      </c>
      <c r="AO2018" s="35">
        <f t="shared" si="1066"/>
        <v>0</v>
      </c>
      <c r="AP2018" s="35">
        <f t="shared" si="1067"/>
        <v>0</v>
      </c>
      <c r="AQ2018" s="35">
        <f t="shared" si="1055"/>
        <v>0</v>
      </c>
      <c r="AS2018" s="36"/>
    </row>
    <row r="2019" spans="2:45" hidden="1">
      <c r="B2019" s="316"/>
      <c r="C2019" s="316"/>
      <c r="D2019" s="319"/>
      <c r="E2019" s="319"/>
      <c r="G2019" s="36"/>
      <c r="H2019" s="37"/>
      <c r="I2019" s="41"/>
      <c r="J2019" s="36"/>
      <c r="K2019" s="36"/>
      <c r="L2019" s="38"/>
      <c r="M2019" s="37"/>
      <c r="N2019" s="36"/>
      <c r="O2019" s="37"/>
      <c r="P2019" s="36"/>
      <c r="Q2019" s="37"/>
      <c r="R2019" s="37"/>
      <c r="S2019" s="40">
        <f t="shared" si="1044"/>
        <v>0</v>
      </c>
      <c r="U2019" s="40">
        <f t="shared" si="1056"/>
        <v>0</v>
      </c>
      <c r="V2019" s="40">
        <f t="shared" si="1057"/>
        <v>0</v>
      </c>
      <c r="W2019" s="40">
        <f t="shared" si="1058"/>
        <v>0</v>
      </c>
      <c r="X2019" s="40">
        <f t="shared" si="1059"/>
        <v>0</v>
      </c>
      <c r="Y2019" s="40">
        <f t="shared" si="1060"/>
        <v>0</v>
      </c>
      <c r="Z2019" s="40">
        <f t="shared" si="1061"/>
        <v>0</v>
      </c>
      <c r="AA2019" s="40">
        <f t="shared" si="1048"/>
        <v>0</v>
      </c>
      <c r="AC2019" s="41"/>
      <c r="AD2019" s="37"/>
      <c r="AE2019" s="37"/>
      <c r="AF2019" s="37"/>
      <c r="AG2019" s="37"/>
      <c r="AH2019" s="37"/>
      <c r="AI2019" s="35">
        <f t="shared" si="1049"/>
        <v>0</v>
      </c>
      <c r="AK2019" s="35">
        <f t="shared" si="1062"/>
        <v>0</v>
      </c>
      <c r="AL2019" s="35">
        <f t="shared" si="1063"/>
        <v>0</v>
      </c>
      <c r="AM2019" s="35">
        <f t="shared" si="1064"/>
        <v>0</v>
      </c>
      <c r="AN2019" s="35">
        <f t="shared" si="1065"/>
        <v>0</v>
      </c>
      <c r="AO2019" s="35">
        <f t="shared" si="1066"/>
        <v>0</v>
      </c>
      <c r="AP2019" s="35">
        <f t="shared" si="1067"/>
        <v>0</v>
      </c>
      <c r="AQ2019" s="35">
        <f t="shared" si="1055"/>
        <v>0</v>
      </c>
      <c r="AS2019" s="36"/>
    </row>
    <row r="2020" spans="2:45" hidden="1">
      <c r="B2020" s="316"/>
      <c r="C2020" s="316"/>
      <c r="D2020" s="319"/>
      <c r="E2020" s="319"/>
      <c r="G2020" s="36"/>
      <c r="H2020" s="37"/>
      <c r="I2020" s="41"/>
      <c r="J2020" s="36"/>
      <c r="K2020" s="36"/>
      <c r="L2020" s="38"/>
      <c r="M2020" s="37"/>
      <c r="N2020" s="36"/>
      <c r="O2020" s="37"/>
      <c r="P2020" s="36"/>
      <c r="Q2020" s="37"/>
      <c r="R2020" s="37"/>
      <c r="S2020" s="40">
        <f t="shared" si="1044"/>
        <v>0</v>
      </c>
      <c r="U2020" s="40">
        <f t="shared" si="1056"/>
        <v>0</v>
      </c>
      <c r="V2020" s="40">
        <f t="shared" si="1057"/>
        <v>0</v>
      </c>
      <c r="W2020" s="40">
        <f t="shared" si="1058"/>
        <v>0</v>
      </c>
      <c r="X2020" s="40">
        <f t="shared" si="1059"/>
        <v>0</v>
      </c>
      <c r="Y2020" s="40">
        <f t="shared" si="1060"/>
        <v>0</v>
      </c>
      <c r="Z2020" s="40">
        <f t="shared" si="1061"/>
        <v>0</v>
      </c>
      <c r="AA2020" s="40">
        <f t="shared" si="1048"/>
        <v>0</v>
      </c>
      <c r="AC2020" s="41"/>
      <c r="AD2020" s="37"/>
      <c r="AE2020" s="37"/>
      <c r="AF2020" s="37"/>
      <c r="AG2020" s="37"/>
      <c r="AH2020" s="37"/>
      <c r="AI2020" s="35">
        <f t="shared" si="1049"/>
        <v>0</v>
      </c>
      <c r="AK2020" s="35">
        <f t="shared" si="1062"/>
        <v>0</v>
      </c>
      <c r="AL2020" s="35">
        <f t="shared" si="1063"/>
        <v>0</v>
      </c>
      <c r="AM2020" s="35">
        <f t="shared" si="1064"/>
        <v>0</v>
      </c>
      <c r="AN2020" s="35">
        <f t="shared" si="1065"/>
        <v>0</v>
      </c>
      <c r="AO2020" s="35">
        <f t="shared" si="1066"/>
        <v>0</v>
      </c>
      <c r="AP2020" s="35">
        <f t="shared" si="1067"/>
        <v>0</v>
      </c>
      <c r="AQ2020" s="35">
        <f t="shared" si="1055"/>
        <v>0</v>
      </c>
      <c r="AS2020" s="36"/>
    </row>
    <row r="2021" spans="2:45" ht="30.95" hidden="1" customHeight="1">
      <c r="B2021" s="307"/>
      <c r="C2021" s="314"/>
      <c r="D2021" s="309">
        <f>D1981</f>
        <v>0</v>
      </c>
      <c r="E2021" s="310"/>
      <c r="G2021" s="307">
        <f t="shared" ref="G2021:I2021" si="1068">SUM(G1981:G2020)</f>
        <v>0</v>
      </c>
      <c r="H2021" s="311">
        <f>SUM(H1981:H2020)</f>
        <v>0</v>
      </c>
      <c r="I2021" s="311">
        <f t="shared" si="1068"/>
        <v>0</v>
      </c>
      <c r="J2021" s="307"/>
      <c r="K2021" s="307"/>
      <c r="L2021" s="315"/>
      <c r="M2021" s="311">
        <f>SUM(M1981:M2020)</f>
        <v>0</v>
      </c>
      <c r="N2021" s="307"/>
      <c r="O2021" s="311">
        <f>SUM(O1981:O2020)</f>
        <v>0</v>
      </c>
      <c r="P2021" s="307"/>
      <c r="Q2021" s="311">
        <f t="shared" ref="Q2021" si="1069">SUM(Q1981:Q2020)</f>
        <v>0</v>
      </c>
      <c r="R2021" s="311">
        <f t="shared" ref="R2021" si="1070">SUM(R1981:R2020)</f>
        <v>0</v>
      </c>
      <c r="S2021" s="311">
        <f>SUM(S1981:S2020)</f>
        <v>0</v>
      </c>
      <c r="T2021" s="313"/>
      <c r="U2021" s="311">
        <f>SUM(U1981:U2020)</f>
        <v>0</v>
      </c>
      <c r="V2021" s="311">
        <f t="shared" ref="V2021:AA2021" si="1071">SUM(V1981:V2020)</f>
        <v>0</v>
      </c>
      <c r="W2021" s="311">
        <f t="shared" si="1071"/>
        <v>0</v>
      </c>
      <c r="X2021" s="311">
        <f t="shared" si="1071"/>
        <v>0</v>
      </c>
      <c r="Y2021" s="311">
        <f t="shared" si="1071"/>
        <v>0</v>
      </c>
      <c r="Z2021" s="311">
        <f t="shared" si="1071"/>
        <v>0</v>
      </c>
      <c r="AA2021" s="311">
        <f t="shared" si="1071"/>
        <v>0</v>
      </c>
      <c r="AC2021" s="311">
        <f>SUM(AC1981:AC2020)</f>
        <v>0</v>
      </c>
      <c r="AD2021" s="311">
        <f t="shared" ref="AD2021:AI2021" si="1072">SUM(AD1981:AD2020)</f>
        <v>0</v>
      </c>
      <c r="AE2021" s="311">
        <f t="shared" si="1072"/>
        <v>0</v>
      </c>
      <c r="AF2021" s="311">
        <f t="shared" si="1072"/>
        <v>0</v>
      </c>
      <c r="AG2021" s="311">
        <f t="shared" si="1072"/>
        <v>0</v>
      </c>
      <c r="AH2021" s="311">
        <f t="shared" si="1072"/>
        <v>0</v>
      </c>
      <c r="AI2021" s="311">
        <f t="shared" si="1072"/>
        <v>0</v>
      </c>
      <c r="AK2021" s="311">
        <f>SUM(AK1981:AK2020)</f>
        <v>0</v>
      </c>
      <c r="AL2021" s="311">
        <f t="shared" ref="AL2021:AQ2021" si="1073">SUM(AL1981:AL2020)</f>
        <v>0</v>
      </c>
      <c r="AM2021" s="311">
        <f t="shared" si="1073"/>
        <v>0</v>
      </c>
      <c r="AN2021" s="311">
        <f t="shared" si="1073"/>
        <v>0</v>
      </c>
      <c r="AO2021" s="311">
        <f t="shared" si="1073"/>
        <v>0</v>
      </c>
      <c r="AP2021" s="311">
        <f t="shared" si="1073"/>
        <v>0</v>
      </c>
      <c r="AQ2021" s="311">
        <f t="shared" si="1073"/>
        <v>0</v>
      </c>
      <c r="AS2021" s="36"/>
    </row>
    <row r="2022" spans="2:45" hidden="1">
      <c r="M2022" s="4"/>
    </row>
    <row r="2023" spans="2:45" hidden="1">
      <c r="B2023" s="36"/>
      <c r="C2023" s="316" t="str">
        <f>'Salary Calc &amp; Services Offered'!A63</f>
        <v>Service 49</v>
      </c>
      <c r="D2023" s="28">
        <v>0</v>
      </c>
      <c r="E2023" s="29">
        <v>0</v>
      </c>
      <c r="G2023" s="409"/>
      <c r="H2023" s="30"/>
      <c r="I2023" s="40">
        <f>'Salary Calc &amp; Services Offered'!JV63</f>
        <v>0</v>
      </c>
      <c r="J2023" s="36"/>
      <c r="K2023" s="36"/>
      <c r="L2023" s="38"/>
      <c r="M2023" s="39"/>
      <c r="N2023" s="36"/>
      <c r="O2023" s="39"/>
      <c r="P2023" s="36"/>
      <c r="Q2023" s="31"/>
      <c r="R2023" s="37"/>
      <c r="S2023" s="40">
        <f t="shared" ref="S2023:S2062" si="1074">H2023+I2023+O2023+M2023+Q2023+R2023</f>
        <v>0</v>
      </c>
      <c r="U2023" s="40">
        <f>IFERROR(H2023/$D$2023,0)</f>
        <v>0</v>
      </c>
      <c r="V2023" s="40">
        <f t="shared" ref="V2023" si="1075">IFERROR(I2023/$D$1645,0)</f>
        <v>0</v>
      </c>
      <c r="W2023" s="40">
        <f t="shared" ref="W2023" si="1076">IFERROR(O2023/$D$1645,0)</f>
        <v>0</v>
      </c>
      <c r="X2023" s="40">
        <f t="shared" ref="X2023" si="1077">IFERROR(M2023/$D$1645,0)</f>
        <v>0</v>
      </c>
      <c r="Y2023" s="40">
        <f>IFERROR(Q2023/$D$1645,0)</f>
        <v>0</v>
      </c>
      <c r="Z2023" s="40">
        <f>IFERROR(R2023/$D$1645,0)</f>
        <v>0</v>
      </c>
      <c r="AA2023" s="40">
        <f t="shared" ref="AA2023:AA2062" si="1078">SUM(U2023:Z2023)</f>
        <v>0</v>
      </c>
      <c r="AC2023" s="41">
        <f>IF('Salary Calc &amp; Services Offered'!JW127&lt;0,0,'Salary Calc &amp; Services Offered'!JW127)</f>
        <v>0</v>
      </c>
      <c r="AD2023" s="37"/>
      <c r="AE2023" s="37"/>
      <c r="AF2023" s="37"/>
      <c r="AG2023" s="37"/>
      <c r="AH2023" s="37"/>
      <c r="AI2023" s="35">
        <f t="shared" ref="AI2023:AI2062" si="1079">SUM(AC2023:AH2023)</f>
        <v>0</v>
      </c>
      <c r="AK2023" s="35">
        <f>IFERROR(AC2023/$D$2023,0)</f>
        <v>0</v>
      </c>
      <c r="AL2023" s="35">
        <f t="shared" ref="AL2023" si="1080">IFERROR(AD2023/$D$1645,0)</f>
        <v>0</v>
      </c>
      <c r="AM2023" s="35">
        <f t="shared" ref="AM2023" si="1081">IFERROR(AE2023/$D$1645,0)</f>
        <v>0</v>
      </c>
      <c r="AN2023" s="35">
        <f t="shared" ref="AN2023" si="1082">IFERROR(AF2023/$D$1645,0)</f>
        <v>0</v>
      </c>
      <c r="AO2023" s="35">
        <f t="shared" ref="AO2023" si="1083">IFERROR(AG2023/$D$1645,0)</f>
        <v>0</v>
      </c>
      <c r="AP2023" s="35">
        <f t="shared" ref="AP2023" si="1084">IFERROR(AH2023/$D$1645,0)</f>
        <v>0</v>
      </c>
      <c r="AQ2023" s="35">
        <f t="shared" ref="AQ2023:AQ2062" si="1085">SUM(AK2023:AP2023)</f>
        <v>0</v>
      </c>
      <c r="AS2023" s="36"/>
    </row>
    <row r="2024" spans="2:45" hidden="1">
      <c r="B2024" s="320"/>
      <c r="C2024" s="320"/>
      <c r="D2024" s="321"/>
      <c r="E2024" s="321"/>
      <c r="G2024" s="36"/>
      <c r="H2024" s="34"/>
      <c r="I2024" s="40"/>
      <c r="J2024" s="36"/>
      <c r="K2024" s="36"/>
      <c r="L2024" s="38"/>
      <c r="M2024" s="39"/>
      <c r="N2024" s="36"/>
      <c r="O2024" s="39"/>
      <c r="P2024" s="36"/>
      <c r="Q2024" s="39"/>
      <c r="R2024" s="37"/>
      <c r="S2024" s="40">
        <f t="shared" si="1074"/>
        <v>0</v>
      </c>
      <c r="U2024" s="40">
        <f t="shared" ref="U2024:U2062" si="1086">IFERROR(H2024/$D$2023,0)</f>
        <v>0</v>
      </c>
      <c r="V2024" s="40">
        <f t="shared" ref="V2024:V2062" si="1087">IFERROR(I2024/$D$2023,0)</f>
        <v>0</v>
      </c>
      <c r="W2024" s="40">
        <f t="shared" ref="W2024:W2062" si="1088">IFERROR(J2024/$D$2023,0)</f>
        <v>0</v>
      </c>
      <c r="X2024" s="40">
        <f t="shared" ref="X2024:X2062" si="1089">IFERROR(K2024/$D$2023,0)</f>
        <v>0</v>
      </c>
      <c r="Y2024" s="40">
        <f t="shared" ref="Y2024:Y2062" si="1090">IFERROR(L2024/$D$2023,0)</f>
        <v>0</v>
      </c>
      <c r="Z2024" s="40">
        <f t="shared" ref="Z2024:Z2062" si="1091">IFERROR(M2024/$D$2023,0)</f>
        <v>0</v>
      </c>
      <c r="AA2024" s="40">
        <f t="shared" si="1078"/>
        <v>0</v>
      </c>
      <c r="AC2024" s="41"/>
      <c r="AD2024" s="37"/>
      <c r="AE2024" s="37"/>
      <c r="AF2024" s="37"/>
      <c r="AG2024" s="37"/>
      <c r="AH2024" s="37"/>
      <c r="AI2024" s="35">
        <f t="shared" si="1079"/>
        <v>0</v>
      </c>
      <c r="AK2024" s="35">
        <f t="shared" ref="AK2024:AK2062" si="1092">IFERROR(AC2024/$D$2023,0)</f>
        <v>0</v>
      </c>
      <c r="AL2024" s="35">
        <f t="shared" ref="AL2024:AL2062" si="1093">IFERROR(AD2024/$D$2023,0)</f>
        <v>0</v>
      </c>
      <c r="AM2024" s="35">
        <f t="shared" ref="AM2024:AM2062" si="1094">IFERROR(AE2024/$D$2023,0)</f>
        <v>0</v>
      </c>
      <c r="AN2024" s="35">
        <f t="shared" ref="AN2024:AN2062" si="1095">IFERROR(AF2024/$D$2023,0)</f>
        <v>0</v>
      </c>
      <c r="AO2024" s="35">
        <f t="shared" ref="AO2024:AO2062" si="1096">IFERROR(AG2024/$D$2023,0)</f>
        <v>0</v>
      </c>
      <c r="AP2024" s="35">
        <f t="shared" ref="AP2024:AP2062" si="1097">IFERROR(AH2024/$D$2023,0)</f>
        <v>0</v>
      </c>
      <c r="AQ2024" s="35">
        <f t="shared" si="1085"/>
        <v>0</v>
      </c>
      <c r="AS2024" s="36"/>
    </row>
    <row r="2025" spans="2:45" hidden="1">
      <c r="B2025" s="316"/>
      <c r="C2025" s="317"/>
      <c r="D2025" s="318"/>
      <c r="E2025" s="318"/>
      <c r="G2025" s="36"/>
      <c r="H2025" s="39"/>
      <c r="I2025" s="40"/>
      <c r="J2025" s="36"/>
      <c r="K2025" s="36"/>
      <c r="L2025" s="38"/>
      <c r="M2025" s="39"/>
      <c r="N2025" s="36"/>
      <c r="O2025" s="39"/>
      <c r="P2025" s="36"/>
      <c r="Q2025" s="39"/>
      <c r="R2025" s="37"/>
      <c r="S2025" s="40">
        <f t="shared" si="1074"/>
        <v>0</v>
      </c>
      <c r="U2025" s="40">
        <f t="shared" si="1086"/>
        <v>0</v>
      </c>
      <c r="V2025" s="40">
        <f t="shared" si="1087"/>
        <v>0</v>
      </c>
      <c r="W2025" s="40">
        <f t="shared" si="1088"/>
        <v>0</v>
      </c>
      <c r="X2025" s="40">
        <f t="shared" si="1089"/>
        <v>0</v>
      </c>
      <c r="Y2025" s="40">
        <f t="shared" si="1090"/>
        <v>0</v>
      </c>
      <c r="Z2025" s="40">
        <f t="shared" si="1091"/>
        <v>0</v>
      </c>
      <c r="AA2025" s="40">
        <f t="shared" si="1078"/>
        <v>0</v>
      </c>
      <c r="AC2025" s="40"/>
      <c r="AD2025" s="39"/>
      <c r="AE2025" s="39"/>
      <c r="AF2025" s="39"/>
      <c r="AG2025" s="39"/>
      <c r="AH2025" s="39"/>
      <c r="AI2025" s="35">
        <f t="shared" si="1079"/>
        <v>0</v>
      </c>
      <c r="AK2025" s="35">
        <f t="shared" si="1092"/>
        <v>0</v>
      </c>
      <c r="AL2025" s="35">
        <f t="shared" si="1093"/>
        <v>0</v>
      </c>
      <c r="AM2025" s="35">
        <f t="shared" si="1094"/>
        <v>0</v>
      </c>
      <c r="AN2025" s="35">
        <f t="shared" si="1095"/>
        <v>0</v>
      </c>
      <c r="AO2025" s="35">
        <f t="shared" si="1096"/>
        <v>0</v>
      </c>
      <c r="AP2025" s="35">
        <f t="shared" si="1097"/>
        <v>0</v>
      </c>
      <c r="AQ2025" s="35">
        <f t="shared" si="1085"/>
        <v>0</v>
      </c>
      <c r="AS2025" s="36"/>
    </row>
    <row r="2026" spans="2:45" hidden="1">
      <c r="B2026" s="316"/>
      <c r="C2026" s="317"/>
      <c r="D2026" s="318"/>
      <c r="E2026" s="318"/>
      <c r="G2026" s="36"/>
      <c r="H2026" s="39"/>
      <c r="I2026" s="40"/>
      <c r="J2026" s="36"/>
      <c r="K2026" s="36"/>
      <c r="L2026" s="38"/>
      <c r="M2026" s="39"/>
      <c r="N2026" s="36"/>
      <c r="O2026" s="39"/>
      <c r="P2026" s="36"/>
      <c r="Q2026" s="39"/>
      <c r="R2026" s="37"/>
      <c r="S2026" s="40">
        <f t="shared" si="1074"/>
        <v>0</v>
      </c>
      <c r="U2026" s="40">
        <f t="shared" si="1086"/>
        <v>0</v>
      </c>
      <c r="V2026" s="40">
        <f t="shared" si="1087"/>
        <v>0</v>
      </c>
      <c r="W2026" s="40">
        <f t="shared" si="1088"/>
        <v>0</v>
      </c>
      <c r="X2026" s="40">
        <f t="shared" si="1089"/>
        <v>0</v>
      </c>
      <c r="Y2026" s="40">
        <f t="shared" si="1090"/>
        <v>0</v>
      </c>
      <c r="Z2026" s="40">
        <f t="shared" si="1091"/>
        <v>0</v>
      </c>
      <c r="AA2026" s="40">
        <f t="shared" si="1078"/>
        <v>0</v>
      </c>
      <c r="AC2026" s="40"/>
      <c r="AD2026" s="39"/>
      <c r="AE2026" s="39"/>
      <c r="AF2026" s="39"/>
      <c r="AG2026" s="39"/>
      <c r="AH2026" s="39"/>
      <c r="AI2026" s="35">
        <f t="shared" si="1079"/>
        <v>0</v>
      </c>
      <c r="AK2026" s="35">
        <f t="shared" si="1092"/>
        <v>0</v>
      </c>
      <c r="AL2026" s="35">
        <f t="shared" si="1093"/>
        <v>0</v>
      </c>
      <c r="AM2026" s="35">
        <f t="shared" si="1094"/>
        <v>0</v>
      </c>
      <c r="AN2026" s="35">
        <f t="shared" si="1095"/>
        <v>0</v>
      </c>
      <c r="AO2026" s="35">
        <f t="shared" si="1096"/>
        <v>0</v>
      </c>
      <c r="AP2026" s="35">
        <f t="shared" si="1097"/>
        <v>0</v>
      </c>
      <c r="AQ2026" s="35">
        <f t="shared" si="1085"/>
        <v>0</v>
      </c>
      <c r="AS2026" s="36"/>
    </row>
    <row r="2027" spans="2:45" hidden="1">
      <c r="B2027" s="316"/>
      <c r="C2027" s="317"/>
      <c r="D2027" s="318"/>
      <c r="E2027" s="318"/>
      <c r="G2027" s="36"/>
      <c r="H2027" s="39"/>
      <c r="I2027" s="40"/>
      <c r="J2027" s="36"/>
      <c r="K2027" s="36"/>
      <c r="L2027" s="38"/>
      <c r="M2027" s="39"/>
      <c r="N2027" s="36"/>
      <c r="O2027" s="39"/>
      <c r="P2027" s="36"/>
      <c r="Q2027" s="39"/>
      <c r="R2027" s="37"/>
      <c r="S2027" s="40">
        <f t="shared" si="1074"/>
        <v>0</v>
      </c>
      <c r="U2027" s="40">
        <f t="shared" si="1086"/>
        <v>0</v>
      </c>
      <c r="V2027" s="40">
        <f t="shared" si="1087"/>
        <v>0</v>
      </c>
      <c r="W2027" s="40">
        <f t="shared" si="1088"/>
        <v>0</v>
      </c>
      <c r="X2027" s="40">
        <f t="shared" si="1089"/>
        <v>0</v>
      </c>
      <c r="Y2027" s="40">
        <f t="shared" si="1090"/>
        <v>0</v>
      </c>
      <c r="Z2027" s="40">
        <f t="shared" si="1091"/>
        <v>0</v>
      </c>
      <c r="AA2027" s="40">
        <f t="shared" si="1078"/>
        <v>0</v>
      </c>
      <c r="AC2027" s="40"/>
      <c r="AD2027" s="39"/>
      <c r="AE2027" s="39"/>
      <c r="AF2027" s="39"/>
      <c r="AG2027" s="39"/>
      <c r="AH2027" s="39"/>
      <c r="AI2027" s="35">
        <f t="shared" si="1079"/>
        <v>0</v>
      </c>
      <c r="AK2027" s="35">
        <f t="shared" si="1092"/>
        <v>0</v>
      </c>
      <c r="AL2027" s="35">
        <f t="shared" si="1093"/>
        <v>0</v>
      </c>
      <c r="AM2027" s="35">
        <f t="shared" si="1094"/>
        <v>0</v>
      </c>
      <c r="AN2027" s="35">
        <f t="shared" si="1095"/>
        <v>0</v>
      </c>
      <c r="AO2027" s="35">
        <f t="shared" si="1096"/>
        <v>0</v>
      </c>
      <c r="AP2027" s="35">
        <f t="shared" si="1097"/>
        <v>0</v>
      </c>
      <c r="AQ2027" s="35">
        <f t="shared" si="1085"/>
        <v>0</v>
      </c>
      <c r="AS2027" s="36"/>
    </row>
    <row r="2028" spans="2:45" hidden="1">
      <c r="B2028" s="316"/>
      <c r="C2028" s="317"/>
      <c r="D2028" s="318"/>
      <c r="E2028" s="318"/>
      <c r="G2028" s="36"/>
      <c r="H2028" s="39"/>
      <c r="I2028" s="40"/>
      <c r="J2028" s="36"/>
      <c r="K2028" s="36"/>
      <c r="L2028" s="38"/>
      <c r="M2028" s="39"/>
      <c r="N2028" s="36"/>
      <c r="O2028" s="39"/>
      <c r="P2028" s="36"/>
      <c r="Q2028" s="39"/>
      <c r="R2028" s="37"/>
      <c r="S2028" s="40">
        <f t="shared" si="1074"/>
        <v>0</v>
      </c>
      <c r="U2028" s="40">
        <f t="shared" si="1086"/>
        <v>0</v>
      </c>
      <c r="V2028" s="40">
        <f t="shared" si="1087"/>
        <v>0</v>
      </c>
      <c r="W2028" s="40">
        <f t="shared" si="1088"/>
        <v>0</v>
      </c>
      <c r="X2028" s="40">
        <f t="shared" si="1089"/>
        <v>0</v>
      </c>
      <c r="Y2028" s="40">
        <f t="shared" si="1090"/>
        <v>0</v>
      </c>
      <c r="Z2028" s="40">
        <f t="shared" si="1091"/>
        <v>0</v>
      </c>
      <c r="AA2028" s="40">
        <f t="shared" si="1078"/>
        <v>0</v>
      </c>
      <c r="AC2028" s="40"/>
      <c r="AD2028" s="39"/>
      <c r="AE2028" s="39"/>
      <c r="AF2028" s="39"/>
      <c r="AG2028" s="39"/>
      <c r="AH2028" s="39"/>
      <c r="AI2028" s="35">
        <f t="shared" si="1079"/>
        <v>0</v>
      </c>
      <c r="AK2028" s="35">
        <f t="shared" si="1092"/>
        <v>0</v>
      </c>
      <c r="AL2028" s="35">
        <f t="shared" si="1093"/>
        <v>0</v>
      </c>
      <c r="AM2028" s="35">
        <f t="shared" si="1094"/>
        <v>0</v>
      </c>
      <c r="AN2028" s="35">
        <f t="shared" si="1095"/>
        <v>0</v>
      </c>
      <c r="AO2028" s="35">
        <f t="shared" si="1096"/>
        <v>0</v>
      </c>
      <c r="AP2028" s="35">
        <f t="shared" si="1097"/>
        <v>0</v>
      </c>
      <c r="AQ2028" s="35">
        <f t="shared" si="1085"/>
        <v>0</v>
      </c>
      <c r="AS2028" s="36"/>
    </row>
    <row r="2029" spans="2:45" hidden="1">
      <c r="B2029" s="316"/>
      <c r="C2029" s="317"/>
      <c r="D2029" s="318"/>
      <c r="E2029" s="318"/>
      <c r="G2029" s="36"/>
      <c r="H2029" s="39"/>
      <c r="I2029" s="40"/>
      <c r="J2029" s="36"/>
      <c r="K2029" s="36"/>
      <c r="L2029" s="38"/>
      <c r="M2029" s="39"/>
      <c r="N2029" s="36"/>
      <c r="O2029" s="39"/>
      <c r="P2029" s="36"/>
      <c r="Q2029" s="39"/>
      <c r="R2029" s="37"/>
      <c r="S2029" s="40">
        <f t="shared" si="1074"/>
        <v>0</v>
      </c>
      <c r="U2029" s="40">
        <f t="shared" si="1086"/>
        <v>0</v>
      </c>
      <c r="V2029" s="40">
        <f t="shared" si="1087"/>
        <v>0</v>
      </c>
      <c r="W2029" s="40">
        <f t="shared" si="1088"/>
        <v>0</v>
      </c>
      <c r="X2029" s="40">
        <f t="shared" si="1089"/>
        <v>0</v>
      </c>
      <c r="Y2029" s="40">
        <f t="shared" si="1090"/>
        <v>0</v>
      </c>
      <c r="Z2029" s="40">
        <f t="shared" si="1091"/>
        <v>0</v>
      </c>
      <c r="AA2029" s="40">
        <f t="shared" si="1078"/>
        <v>0</v>
      </c>
      <c r="AC2029" s="40"/>
      <c r="AD2029" s="39"/>
      <c r="AE2029" s="39"/>
      <c r="AF2029" s="39"/>
      <c r="AG2029" s="39"/>
      <c r="AH2029" s="39"/>
      <c r="AI2029" s="35">
        <f t="shared" si="1079"/>
        <v>0</v>
      </c>
      <c r="AK2029" s="35">
        <f t="shared" si="1092"/>
        <v>0</v>
      </c>
      <c r="AL2029" s="35">
        <f t="shared" si="1093"/>
        <v>0</v>
      </c>
      <c r="AM2029" s="35">
        <f t="shared" si="1094"/>
        <v>0</v>
      </c>
      <c r="AN2029" s="35">
        <f t="shared" si="1095"/>
        <v>0</v>
      </c>
      <c r="AO2029" s="35">
        <f t="shared" si="1096"/>
        <v>0</v>
      </c>
      <c r="AP2029" s="35">
        <f t="shared" si="1097"/>
        <v>0</v>
      </c>
      <c r="AQ2029" s="35">
        <f t="shared" si="1085"/>
        <v>0</v>
      </c>
      <c r="AS2029" s="36"/>
    </row>
    <row r="2030" spans="2:45" hidden="1">
      <c r="B2030" s="316"/>
      <c r="C2030" s="317"/>
      <c r="D2030" s="318"/>
      <c r="E2030" s="318"/>
      <c r="G2030" s="36"/>
      <c r="H2030" s="39"/>
      <c r="I2030" s="40"/>
      <c r="J2030" s="36"/>
      <c r="K2030" s="36"/>
      <c r="L2030" s="38"/>
      <c r="M2030" s="39"/>
      <c r="N2030" s="36"/>
      <c r="O2030" s="39"/>
      <c r="P2030" s="36"/>
      <c r="Q2030" s="39"/>
      <c r="R2030" s="37"/>
      <c r="S2030" s="40">
        <f t="shared" si="1074"/>
        <v>0</v>
      </c>
      <c r="U2030" s="40">
        <f t="shared" si="1086"/>
        <v>0</v>
      </c>
      <c r="V2030" s="40">
        <f t="shared" si="1087"/>
        <v>0</v>
      </c>
      <c r="W2030" s="40">
        <f t="shared" si="1088"/>
        <v>0</v>
      </c>
      <c r="X2030" s="40">
        <f t="shared" si="1089"/>
        <v>0</v>
      </c>
      <c r="Y2030" s="40">
        <f t="shared" si="1090"/>
        <v>0</v>
      </c>
      <c r="Z2030" s="40">
        <f t="shared" si="1091"/>
        <v>0</v>
      </c>
      <c r="AA2030" s="40">
        <f t="shared" si="1078"/>
        <v>0</v>
      </c>
      <c r="AC2030" s="40"/>
      <c r="AD2030" s="39"/>
      <c r="AE2030" s="39"/>
      <c r="AF2030" s="39"/>
      <c r="AG2030" s="39"/>
      <c r="AH2030" s="39"/>
      <c r="AI2030" s="35">
        <f t="shared" si="1079"/>
        <v>0</v>
      </c>
      <c r="AK2030" s="35">
        <f t="shared" si="1092"/>
        <v>0</v>
      </c>
      <c r="AL2030" s="35">
        <f t="shared" si="1093"/>
        <v>0</v>
      </c>
      <c r="AM2030" s="35">
        <f t="shared" si="1094"/>
        <v>0</v>
      </c>
      <c r="AN2030" s="35">
        <f t="shared" si="1095"/>
        <v>0</v>
      </c>
      <c r="AO2030" s="35">
        <f t="shared" si="1096"/>
        <v>0</v>
      </c>
      <c r="AP2030" s="35">
        <f t="shared" si="1097"/>
        <v>0</v>
      </c>
      <c r="AQ2030" s="35">
        <f t="shared" si="1085"/>
        <v>0</v>
      </c>
      <c r="AS2030" s="36"/>
    </row>
    <row r="2031" spans="2:45" hidden="1">
      <c r="B2031" s="316"/>
      <c r="C2031" s="316"/>
      <c r="D2031" s="319"/>
      <c r="E2031" s="319"/>
      <c r="G2031" s="36"/>
      <c r="H2031" s="37"/>
      <c r="I2031" s="41"/>
      <c r="J2031" s="36"/>
      <c r="K2031" s="36"/>
      <c r="L2031" s="38"/>
      <c r="M2031" s="37"/>
      <c r="N2031" s="36"/>
      <c r="O2031" s="37"/>
      <c r="P2031" s="36"/>
      <c r="Q2031" s="37"/>
      <c r="R2031" s="37"/>
      <c r="S2031" s="40">
        <f t="shared" si="1074"/>
        <v>0</v>
      </c>
      <c r="U2031" s="40">
        <f t="shared" si="1086"/>
        <v>0</v>
      </c>
      <c r="V2031" s="40">
        <f t="shared" si="1087"/>
        <v>0</v>
      </c>
      <c r="W2031" s="40">
        <f t="shared" si="1088"/>
        <v>0</v>
      </c>
      <c r="X2031" s="40">
        <f t="shared" si="1089"/>
        <v>0</v>
      </c>
      <c r="Y2031" s="40">
        <f t="shared" si="1090"/>
        <v>0</v>
      </c>
      <c r="Z2031" s="40">
        <f t="shared" si="1091"/>
        <v>0</v>
      </c>
      <c r="AA2031" s="40">
        <f t="shared" si="1078"/>
        <v>0</v>
      </c>
      <c r="AC2031" s="41"/>
      <c r="AD2031" s="37"/>
      <c r="AE2031" s="37"/>
      <c r="AF2031" s="37"/>
      <c r="AG2031" s="37"/>
      <c r="AH2031" s="37"/>
      <c r="AI2031" s="35">
        <f t="shared" si="1079"/>
        <v>0</v>
      </c>
      <c r="AK2031" s="35">
        <f t="shared" si="1092"/>
        <v>0</v>
      </c>
      <c r="AL2031" s="35">
        <f t="shared" si="1093"/>
        <v>0</v>
      </c>
      <c r="AM2031" s="35">
        <f t="shared" si="1094"/>
        <v>0</v>
      </c>
      <c r="AN2031" s="35">
        <f t="shared" si="1095"/>
        <v>0</v>
      </c>
      <c r="AO2031" s="35">
        <f t="shared" si="1096"/>
        <v>0</v>
      </c>
      <c r="AP2031" s="35">
        <f t="shared" si="1097"/>
        <v>0</v>
      </c>
      <c r="AQ2031" s="35">
        <f t="shared" si="1085"/>
        <v>0</v>
      </c>
      <c r="AS2031" s="36"/>
    </row>
    <row r="2032" spans="2:45" hidden="1">
      <c r="B2032" s="316"/>
      <c r="C2032" s="316"/>
      <c r="D2032" s="319"/>
      <c r="E2032" s="319"/>
      <c r="G2032" s="36"/>
      <c r="H2032" s="37"/>
      <c r="I2032" s="41"/>
      <c r="J2032" s="36"/>
      <c r="K2032" s="36"/>
      <c r="L2032" s="38"/>
      <c r="M2032" s="37"/>
      <c r="N2032" s="36"/>
      <c r="O2032" s="37"/>
      <c r="P2032" s="36"/>
      <c r="Q2032" s="37"/>
      <c r="R2032" s="37"/>
      <c r="S2032" s="40">
        <f t="shared" si="1074"/>
        <v>0</v>
      </c>
      <c r="U2032" s="40">
        <f t="shared" si="1086"/>
        <v>0</v>
      </c>
      <c r="V2032" s="40">
        <f t="shared" si="1087"/>
        <v>0</v>
      </c>
      <c r="W2032" s="40">
        <f t="shared" si="1088"/>
        <v>0</v>
      </c>
      <c r="X2032" s="40">
        <f t="shared" si="1089"/>
        <v>0</v>
      </c>
      <c r="Y2032" s="40">
        <f t="shared" si="1090"/>
        <v>0</v>
      </c>
      <c r="Z2032" s="40">
        <f t="shared" si="1091"/>
        <v>0</v>
      </c>
      <c r="AA2032" s="40">
        <f t="shared" si="1078"/>
        <v>0</v>
      </c>
      <c r="AC2032" s="41"/>
      <c r="AD2032" s="37"/>
      <c r="AE2032" s="37"/>
      <c r="AF2032" s="37"/>
      <c r="AG2032" s="37"/>
      <c r="AH2032" s="37"/>
      <c r="AI2032" s="35">
        <f t="shared" si="1079"/>
        <v>0</v>
      </c>
      <c r="AK2032" s="35">
        <f t="shared" si="1092"/>
        <v>0</v>
      </c>
      <c r="AL2032" s="35">
        <f t="shared" si="1093"/>
        <v>0</v>
      </c>
      <c r="AM2032" s="35">
        <f t="shared" si="1094"/>
        <v>0</v>
      </c>
      <c r="AN2032" s="35">
        <f t="shared" si="1095"/>
        <v>0</v>
      </c>
      <c r="AO2032" s="35">
        <f t="shared" si="1096"/>
        <v>0</v>
      </c>
      <c r="AP2032" s="35">
        <f t="shared" si="1097"/>
        <v>0</v>
      </c>
      <c r="AQ2032" s="35">
        <f t="shared" si="1085"/>
        <v>0</v>
      </c>
      <c r="AS2032" s="36"/>
    </row>
    <row r="2033" spans="2:45" hidden="1">
      <c r="B2033" s="316"/>
      <c r="C2033" s="316"/>
      <c r="D2033" s="319"/>
      <c r="E2033" s="319"/>
      <c r="G2033" s="36"/>
      <c r="H2033" s="37"/>
      <c r="I2033" s="41"/>
      <c r="J2033" s="36"/>
      <c r="K2033" s="36"/>
      <c r="L2033" s="38"/>
      <c r="M2033" s="37"/>
      <c r="N2033" s="36"/>
      <c r="O2033" s="37"/>
      <c r="P2033" s="36"/>
      <c r="Q2033" s="37"/>
      <c r="R2033" s="37"/>
      <c r="S2033" s="40">
        <f t="shared" si="1074"/>
        <v>0</v>
      </c>
      <c r="U2033" s="40">
        <f t="shared" si="1086"/>
        <v>0</v>
      </c>
      <c r="V2033" s="40">
        <f t="shared" si="1087"/>
        <v>0</v>
      </c>
      <c r="W2033" s="40">
        <f t="shared" si="1088"/>
        <v>0</v>
      </c>
      <c r="X2033" s="40">
        <f t="shared" si="1089"/>
        <v>0</v>
      </c>
      <c r="Y2033" s="40">
        <f t="shared" si="1090"/>
        <v>0</v>
      </c>
      <c r="Z2033" s="40">
        <f t="shared" si="1091"/>
        <v>0</v>
      </c>
      <c r="AA2033" s="40">
        <f t="shared" si="1078"/>
        <v>0</v>
      </c>
      <c r="AC2033" s="41"/>
      <c r="AD2033" s="37"/>
      <c r="AE2033" s="37"/>
      <c r="AF2033" s="37"/>
      <c r="AG2033" s="37"/>
      <c r="AH2033" s="37"/>
      <c r="AI2033" s="35">
        <f t="shared" si="1079"/>
        <v>0</v>
      </c>
      <c r="AK2033" s="35">
        <f t="shared" si="1092"/>
        <v>0</v>
      </c>
      <c r="AL2033" s="35">
        <f t="shared" si="1093"/>
        <v>0</v>
      </c>
      <c r="AM2033" s="35">
        <f t="shared" si="1094"/>
        <v>0</v>
      </c>
      <c r="AN2033" s="35">
        <f t="shared" si="1095"/>
        <v>0</v>
      </c>
      <c r="AO2033" s="35">
        <f t="shared" si="1096"/>
        <v>0</v>
      </c>
      <c r="AP2033" s="35">
        <f t="shared" si="1097"/>
        <v>0</v>
      </c>
      <c r="AQ2033" s="35">
        <f t="shared" si="1085"/>
        <v>0</v>
      </c>
      <c r="AS2033" s="36"/>
    </row>
    <row r="2034" spans="2:45" hidden="1">
      <c r="B2034" s="316"/>
      <c r="C2034" s="316"/>
      <c r="D2034" s="319"/>
      <c r="E2034" s="319"/>
      <c r="G2034" s="36"/>
      <c r="H2034" s="37"/>
      <c r="I2034" s="41"/>
      <c r="J2034" s="36"/>
      <c r="K2034" s="36"/>
      <c r="L2034" s="38"/>
      <c r="M2034" s="37"/>
      <c r="N2034" s="36"/>
      <c r="O2034" s="37"/>
      <c r="P2034" s="36"/>
      <c r="Q2034" s="37"/>
      <c r="R2034" s="37"/>
      <c r="S2034" s="40">
        <f t="shared" si="1074"/>
        <v>0</v>
      </c>
      <c r="U2034" s="40">
        <f t="shared" si="1086"/>
        <v>0</v>
      </c>
      <c r="V2034" s="40">
        <f t="shared" si="1087"/>
        <v>0</v>
      </c>
      <c r="W2034" s="40">
        <f t="shared" si="1088"/>
        <v>0</v>
      </c>
      <c r="X2034" s="40">
        <f t="shared" si="1089"/>
        <v>0</v>
      </c>
      <c r="Y2034" s="40">
        <f t="shared" si="1090"/>
        <v>0</v>
      </c>
      <c r="Z2034" s="40">
        <f t="shared" si="1091"/>
        <v>0</v>
      </c>
      <c r="AA2034" s="40">
        <f t="shared" si="1078"/>
        <v>0</v>
      </c>
      <c r="AC2034" s="41"/>
      <c r="AD2034" s="37"/>
      <c r="AE2034" s="37"/>
      <c r="AF2034" s="37"/>
      <c r="AG2034" s="37"/>
      <c r="AH2034" s="37"/>
      <c r="AI2034" s="35">
        <f t="shared" si="1079"/>
        <v>0</v>
      </c>
      <c r="AK2034" s="35">
        <f t="shared" si="1092"/>
        <v>0</v>
      </c>
      <c r="AL2034" s="35">
        <f t="shared" si="1093"/>
        <v>0</v>
      </c>
      <c r="AM2034" s="35">
        <f t="shared" si="1094"/>
        <v>0</v>
      </c>
      <c r="AN2034" s="35">
        <f t="shared" si="1095"/>
        <v>0</v>
      </c>
      <c r="AO2034" s="35">
        <f t="shared" si="1096"/>
        <v>0</v>
      </c>
      <c r="AP2034" s="35">
        <f t="shared" si="1097"/>
        <v>0</v>
      </c>
      <c r="AQ2034" s="35">
        <f t="shared" si="1085"/>
        <v>0</v>
      </c>
      <c r="AS2034" s="36"/>
    </row>
    <row r="2035" spans="2:45" hidden="1">
      <c r="B2035" s="316"/>
      <c r="C2035" s="316"/>
      <c r="D2035" s="319"/>
      <c r="E2035" s="319"/>
      <c r="G2035" s="36"/>
      <c r="H2035" s="37"/>
      <c r="I2035" s="41"/>
      <c r="J2035" s="36"/>
      <c r="K2035" s="36"/>
      <c r="L2035" s="38"/>
      <c r="M2035" s="37"/>
      <c r="N2035" s="36"/>
      <c r="O2035" s="37"/>
      <c r="P2035" s="36"/>
      <c r="Q2035" s="37"/>
      <c r="R2035" s="37"/>
      <c r="S2035" s="40">
        <f t="shared" si="1074"/>
        <v>0</v>
      </c>
      <c r="U2035" s="40">
        <f t="shared" si="1086"/>
        <v>0</v>
      </c>
      <c r="V2035" s="40">
        <f t="shared" si="1087"/>
        <v>0</v>
      </c>
      <c r="W2035" s="40">
        <f t="shared" si="1088"/>
        <v>0</v>
      </c>
      <c r="X2035" s="40">
        <f t="shared" si="1089"/>
        <v>0</v>
      </c>
      <c r="Y2035" s="40">
        <f t="shared" si="1090"/>
        <v>0</v>
      </c>
      <c r="Z2035" s="40">
        <f t="shared" si="1091"/>
        <v>0</v>
      </c>
      <c r="AA2035" s="40">
        <f t="shared" si="1078"/>
        <v>0</v>
      </c>
      <c r="AC2035" s="41"/>
      <c r="AD2035" s="37"/>
      <c r="AE2035" s="37"/>
      <c r="AF2035" s="37"/>
      <c r="AG2035" s="37"/>
      <c r="AH2035" s="37"/>
      <c r="AI2035" s="35">
        <f t="shared" si="1079"/>
        <v>0</v>
      </c>
      <c r="AK2035" s="35">
        <f t="shared" si="1092"/>
        <v>0</v>
      </c>
      <c r="AL2035" s="35">
        <f t="shared" si="1093"/>
        <v>0</v>
      </c>
      <c r="AM2035" s="35">
        <f t="shared" si="1094"/>
        <v>0</v>
      </c>
      <c r="AN2035" s="35">
        <f t="shared" si="1095"/>
        <v>0</v>
      </c>
      <c r="AO2035" s="35">
        <f t="shared" si="1096"/>
        <v>0</v>
      </c>
      <c r="AP2035" s="35">
        <f t="shared" si="1097"/>
        <v>0</v>
      </c>
      <c r="AQ2035" s="35">
        <f t="shared" si="1085"/>
        <v>0</v>
      </c>
      <c r="AS2035" s="36"/>
    </row>
    <row r="2036" spans="2:45" hidden="1">
      <c r="B2036" s="316"/>
      <c r="C2036" s="316"/>
      <c r="D2036" s="319"/>
      <c r="E2036" s="319"/>
      <c r="G2036" s="36"/>
      <c r="H2036" s="37"/>
      <c r="I2036" s="41"/>
      <c r="J2036" s="36"/>
      <c r="K2036" s="36"/>
      <c r="L2036" s="38"/>
      <c r="M2036" s="37"/>
      <c r="N2036" s="36"/>
      <c r="O2036" s="37"/>
      <c r="P2036" s="36"/>
      <c r="Q2036" s="37"/>
      <c r="R2036" s="37"/>
      <c r="S2036" s="40">
        <f t="shared" si="1074"/>
        <v>0</v>
      </c>
      <c r="U2036" s="40">
        <f t="shared" si="1086"/>
        <v>0</v>
      </c>
      <c r="V2036" s="40">
        <f t="shared" si="1087"/>
        <v>0</v>
      </c>
      <c r="W2036" s="40">
        <f t="shared" si="1088"/>
        <v>0</v>
      </c>
      <c r="X2036" s="40">
        <f t="shared" si="1089"/>
        <v>0</v>
      </c>
      <c r="Y2036" s="40">
        <f t="shared" si="1090"/>
        <v>0</v>
      </c>
      <c r="Z2036" s="40">
        <f t="shared" si="1091"/>
        <v>0</v>
      </c>
      <c r="AA2036" s="40">
        <f t="shared" si="1078"/>
        <v>0</v>
      </c>
      <c r="AC2036" s="41"/>
      <c r="AD2036" s="37"/>
      <c r="AE2036" s="37"/>
      <c r="AF2036" s="37"/>
      <c r="AG2036" s="37"/>
      <c r="AH2036" s="37"/>
      <c r="AI2036" s="35">
        <f t="shared" si="1079"/>
        <v>0</v>
      </c>
      <c r="AK2036" s="35">
        <f t="shared" si="1092"/>
        <v>0</v>
      </c>
      <c r="AL2036" s="35">
        <f t="shared" si="1093"/>
        <v>0</v>
      </c>
      <c r="AM2036" s="35">
        <f t="shared" si="1094"/>
        <v>0</v>
      </c>
      <c r="AN2036" s="35">
        <f t="shared" si="1095"/>
        <v>0</v>
      </c>
      <c r="AO2036" s="35">
        <f t="shared" si="1096"/>
        <v>0</v>
      </c>
      <c r="AP2036" s="35">
        <f t="shared" si="1097"/>
        <v>0</v>
      </c>
      <c r="AQ2036" s="35">
        <f t="shared" si="1085"/>
        <v>0</v>
      </c>
      <c r="AS2036" s="36"/>
    </row>
    <row r="2037" spans="2:45" hidden="1">
      <c r="B2037" s="316"/>
      <c r="C2037" s="316"/>
      <c r="D2037" s="319"/>
      <c r="E2037" s="319"/>
      <c r="G2037" s="36"/>
      <c r="H2037" s="37"/>
      <c r="I2037" s="41"/>
      <c r="J2037" s="36"/>
      <c r="K2037" s="36"/>
      <c r="L2037" s="38"/>
      <c r="M2037" s="37"/>
      <c r="N2037" s="36"/>
      <c r="O2037" s="37"/>
      <c r="P2037" s="36"/>
      <c r="Q2037" s="37"/>
      <c r="R2037" s="37"/>
      <c r="S2037" s="40">
        <f t="shared" si="1074"/>
        <v>0</v>
      </c>
      <c r="U2037" s="40">
        <f t="shared" si="1086"/>
        <v>0</v>
      </c>
      <c r="V2037" s="40">
        <f t="shared" si="1087"/>
        <v>0</v>
      </c>
      <c r="W2037" s="40">
        <f t="shared" si="1088"/>
        <v>0</v>
      </c>
      <c r="X2037" s="40">
        <f t="shared" si="1089"/>
        <v>0</v>
      </c>
      <c r="Y2037" s="40">
        <f t="shared" si="1090"/>
        <v>0</v>
      </c>
      <c r="Z2037" s="40">
        <f t="shared" si="1091"/>
        <v>0</v>
      </c>
      <c r="AA2037" s="40">
        <f t="shared" si="1078"/>
        <v>0</v>
      </c>
      <c r="AC2037" s="41"/>
      <c r="AD2037" s="37"/>
      <c r="AE2037" s="37"/>
      <c r="AF2037" s="37"/>
      <c r="AG2037" s="37"/>
      <c r="AH2037" s="37"/>
      <c r="AI2037" s="35">
        <f t="shared" si="1079"/>
        <v>0</v>
      </c>
      <c r="AK2037" s="35">
        <f t="shared" si="1092"/>
        <v>0</v>
      </c>
      <c r="AL2037" s="35">
        <f t="shared" si="1093"/>
        <v>0</v>
      </c>
      <c r="AM2037" s="35">
        <f t="shared" si="1094"/>
        <v>0</v>
      </c>
      <c r="AN2037" s="35">
        <f t="shared" si="1095"/>
        <v>0</v>
      </c>
      <c r="AO2037" s="35">
        <f t="shared" si="1096"/>
        <v>0</v>
      </c>
      <c r="AP2037" s="35">
        <f t="shared" si="1097"/>
        <v>0</v>
      </c>
      <c r="AQ2037" s="35">
        <f t="shared" si="1085"/>
        <v>0</v>
      </c>
      <c r="AS2037" s="36"/>
    </row>
    <row r="2038" spans="2:45" hidden="1">
      <c r="B2038" s="316"/>
      <c r="C2038" s="316"/>
      <c r="D2038" s="319"/>
      <c r="E2038" s="319"/>
      <c r="G2038" s="36"/>
      <c r="H2038" s="37"/>
      <c r="I2038" s="41"/>
      <c r="J2038" s="36"/>
      <c r="K2038" s="36"/>
      <c r="L2038" s="38"/>
      <c r="M2038" s="37"/>
      <c r="N2038" s="36"/>
      <c r="O2038" s="37"/>
      <c r="P2038" s="36"/>
      <c r="Q2038" s="37"/>
      <c r="R2038" s="37"/>
      <c r="S2038" s="40">
        <f t="shared" si="1074"/>
        <v>0</v>
      </c>
      <c r="U2038" s="40">
        <f t="shared" si="1086"/>
        <v>0</v>
      </c>
      <c r="V2038" s="40">
        <f t="shared" si="1087"/>
        <v>0</v>
      </c>
      <c r="W2038" s="40">
        <f t="shared" si="1088"/>
        <v>0</v>
      </c>
      <c r="X2038" s="40">
        <f t="shared" si="1089"/>
        <v>0</v>
      </c>
      <c r="Y2038" s="40">
        <f t="shared" si="1090"/>
        <v>0</v>
      </c>
      <c r="Z2038" s="40">
        <f t="shared" si="1091"/>
        <v>0</v>
      </c>
      <c r="AA2038" s="40">
        <f t="shared" si="1078"/>
        <v>0</v>
      </c>
      <c r="AC2038" s="41"/>
      <c r="AD2038" s="37"/>
      <c r="AE2038" s="37"/>
      <c r="AF2038" s="37"/>
      <c r="AG2038" s="37"/>
      <c r="AH2038" s="37"/>
      <c r="AI2038" s="35">
        <f t="shared" si="1079"/>
        <v>0</v>
      </c>
      <c r="AK2038" s="35">
        <f t="shared" si="1092"/>
        <v>0</v>
      </c>
      <c r="AL2038" s="35">
        <f t="shared" si="1093"/>
        <v>0</v>
      </c>
      <c r="AM2038" s="35">
        <f t="shared" si="1094"/>
        <v>0</v>
      </c>
      <c r="AN2038" s="35">
        <f t="shared" si="1095"/>
        <v>0</v>
      </c>
      <c r="AO2038" s="35">
        <f t="shared" si="1096"/>
        <v>0</v>
      </c>
      <c r="AP2038" s="35">
        <f t="shared" si="1097"/>
        <v>0</v>
      </c>
      <c r="AQ2038" s="35">
        <f t="shared" si="1085"/>
        <v>0</v>
      </c>
      <c r="AS2038" s="36"/>
    </row>
    <row r="2039" spans="2:45" hidden="1">
      <c r="B2039" s="316"/>
      <c r="C2039" s="316"/>
      <c r="D2039" s="319"/>
      <c r="E2039" s="319"/>
      <c r="G2039" s="36"/>
      <c r="H2039" s="37"/>
      <c r="I2039" s="41"/>
      <c r="J2039" s="36"/>
      <c r="K2039" s="36"/>
      <c r="L2039" s="38"/>
      <c r="M2039" s="37"/>
      <c r="N2039" s="36"/>
      <c r="O2039" s="37"/>
      <c r="P2039" s="36"/>
      <c r="Q2039" s="37"/>
      <c r="R2039" s="37"/>
      <c r="S2039" s="40">
        <f t="shared" si="1074"/>
        <v>0</v>
      </c>
      <c r="U2039" s="40">
        <f t="shared" si="1086"/>
        <v>0</v>
      </c>
      <c r="V2039" s="40">
        <f t="shared" si="1087"/>
        <v>0</v>
      </c>
      <c r="W2039" s="40">
        <f t="shared" si="1088"/>
        <v>0</v>
      </c>
      <c r="X2039" s="40">
        <f t="shared" si="1089"/>
        <v>0</v>
      </c>
      <c r="Y2039" s="40">
        <f t="shared" si="1090"/>
        <v>0</v>
      </c>
      <c r="Z2039" s="40">
        <f t="shared" si="1091"/>
        <v>0</v>
      </c>
      <c r="AA2039" s="40">
        <f t="shared" si="1078"/>
        <v>0</v>
      </c>
      <c r="AC2039" s="41"/>
      <c r="AD2039" s="37"/>
      <c r="AE2039" s="37"/>
      <c r="AF2039" s="37"/>
      <c r="AG2039" s="37"/>
      <c r="AH2039" s="37"/>
      <c r="AI2039" s="35">
        <f t="shared" si="1079"/>
        <v>0</v>
      </c>
      <c r="AK2039" s="35">
        <f t="shared" si="1092"/>
        <v>0</v>
      </c>
      <c r="AL2039" s="35">
        <f t="shared" si="1093"/>
        <v>0</v>
      </c>
      <c r="AM2039" s="35">
        <f t="shared" si="1094"/>
        <v>0</v>
      </c>
      <c r="AN2039" s="35">
        <f t="shared" si="1095"/>
        <v>0</v>
      </c>
      <c r="AO2039" s="35">
        <f t="shared" si="1096"/>
        <v>0</v>
      </c>
      <c r="AP2039" s="35">
        <f t="shared" si="1097"/>
        <v>0</v>
      </c>
      <c r="AQ2039" s="35">
        <f t="shared" si="1085"/>
        <v>0</v>
      </c>
      <c r="AS2039" s="36"/>
    </row>
    <row r="2040" spans="2:45" hidden="1">
      <c r="B2040" s="316"/>
      <c r="C2040" s="316"/>
      <c r="D2040" s="319"/>
      <c r="E2040" s="319"/>
      <c r="G2040" s="36"/>
      <c r="H2040" s="37"/>
      <c r="I2040" s="41"/>
      <c r="J2040" s="36"/>
      <c r="K2040" s="36"/>
      <c r="L2040" s="38"/>
      <c r="M2040" s="37"/>
      <c r="N2040" s="36"/>
      <c r="O2040" s="37"/>
      <c r="P2040" s="36"/>
      <c r="Q2040" s="37"/>
      <c r="R2040" s="37"/>
      <c r="S2040" s="40">
        <f t="shared" si="1074"/>
        <v>0</v>
      </c>
      <c r="U2040" s="40">
        <f t="shared" si="1086"/>
        <v>0</v>
      </c>
      <c r="V2040" s="40">
        <f t="shared" si="1087"/>
        <v>0</v>
      </c>
      <c r="W2040" s="40">
        <f t="shared" si="1088"/>
        <v>0</v>
      </c>
      <c r="X2040" s="40">
        <f t="shared" si="1089"/>
        <v>0</v>
      </c>
      <c r="Y2040" s="40">
        <f t="shared" si="1090"/>
        <v>0</v>
      </c>
      <c r="Z2040" s="40">
        <f t="shared" si="1091"/>
        <v>0</v>
      </c>
      <c r="AA2040" s="40">
        <f t="shared" si="1078"/>
        <v>0</v>
      </c>
      <c r="AC2040" s="41"/>
      <c r="AD2040" s="37"/>
      <c r="AE2040" s="37"/>
      <c r="AF2040" s="37"/>
      <c r="AG2040" s="37"/>
      <c r="AH2040" s="37"/>
      <c r="AI2040" s="35">
        <f t="shared" si="1079"/>
        <v>0</v>
      </c>
      <c r="AK2040" s="35">
        <f t="shared" si="1092"/>
        <v>0</v>
      </c>
      <c r="AL2040" s="35">
        <f t="shared" si="1093"/>
        <v>0</v>
      </c>
      <c r="AM2040" s="35">
        <f t="shared" si="1094"/>
        <v>0</v>
      </c>
      <c r="AN2040" s="35">
        <f t="shared" si="1095"/>
        <v>0</v>
      </c>
      <c r="AO2040" s="35">
        <f t="shared" si="1096"/>
        <v>0</v>
      </c>
      <c r="AP2040" s="35">
        <f t="shared" si="1097"/>
        <v>0</v>
      </c>
      <c r="AQ2040" s="35">
        <f t="shared" si="1085"/>
        <v>0</v>
      </c>
      <c r="AS2040" s="36"/>
    </row>
    <row r="2041" spans="2:45" hidden="1">
      <c r="B2041" s="316"/>
      <c r="C2041" s="316"/>
      <c r="D2041" s="319"/>
      <c r="E2041" s="319"/>
      <c r="G2041" s="36"/>
      <c r="H2041" s="37"/>
      <c r="I2041" s="41"/>
      <c r="J2041" s="36"/>
      <c r="K2041" s="36"/>
      <c r="L2041" s="38"/>
      <c r="M2041" s="37"/>
      <c r="N2041" s="36"/>
      <c r="O2041" s="37"/>
      <c r="P2041" s="36"/>
      <c r="Q2041" s="37"/>
      <c r="R2041" s="37"/>
      <c r="S2041" s="40">
        <f t="shared" si="1074"/>
        <v>0</v>
      </c>
      <c r="U2041" s="40">
        <f t="shared" si="1086"/>
        <v>0</v>
      </c>
      <c r="V2041" s="40">
        <f t="shared" si="1087"/>
        <v>0</v>
      </c>
      <c r="W2041" s="40">
        <f t="shared" si="1088"/>
        <v>0</v>
      </c>
      <c r="X2041" s="40">
        <f t="shared" si="1089"/>
        <v>0</v>
      </c>
      <c r="Y2041" s="40">
        <f t="shared" si="1090"/>
        <v>0</v>
      </c>
      <c r="Z2041" s="40">
        <f t="shared" si="1091"/>
        <v>0</v>
      </c>
      <c r="AA2041" s="40">
        <f t="shared" si="1078"/>
        <v>0</v>
      </c>
      <c r="AC2041" s="41"/>
      <c r="AD2041" s="37"/>
      <c r="AE2041" s="37"/>
      <c r="AF2041" s="37"/>
      <c r="AG2041" s="37"/>
      <c r="AH2041" s="37"/>
      <c r="AI2041" s="35">
        <f t="shared" si="1079"/>
        <v>0</v>
      </c>
      <c r="AK2041" s="35">
        <f t="shared" si="1092"/>
        <v>0</v>
      </c>
      <c r="AL2041" s="35">
        <f t="shared" si="1093"/>
        <v>0</v>
      </c>
      <c r="AM2041" s="35">
        <f t="shared" si="1094"/>
        <v>0</v>
      </c>
      <c r="AN2041" s="35">
        <f t="shared" si="1095"/>
        <v>0</v>
      </c>
      <c r="AO2041" s="35">
        <f t="shared" si="1096"/>
        <v>0</v>
      </c>
      <c r="AP2041" s="35">
        <f t="shared" si="1097"/>
        <v>0</v>
      </c>
      <c r="AQ2041" s="35">
        <f t="shared" si="1085"/>
        <v>0</v>
      </c>
      <c r="AS2041" s="36"/>
    </row>
    <row r="2042" spans="2:45" hidden="1">
      <c r="B2042" s="316"/>
      <c r="C2042" s="316"/>
      <c r="D2042" s="319"/>
      <c r="E2042" s="319"/>
      <c r="G2042" s="36"/>
      <c r="H2042" s="37"/>
      <c r="I2042" s="41"/>
      <c r="J2042" s="36"/>
      <c r="K2042" s="36"/>
      <c r="L2042" s="38"/>
      <c r="M2042" s="37"/>
      <c r="N2042" s="36"/>
      <c r="O2042" s="37"/>
      <c r="P2042" s="36"/>
      <c r="Q2042" s="37"/>
      <c r="R2042" s="37"/>
      <c r="S2042" s="40">
        <f t="shared" si="1074"/>
        <v>0</v>
      </c>
      <c r="U2042" s="40">
        <f t="shared" si="1086"/>
        <v>0</v>
      </c>
      <c r="V2042" s="40">
        <f t="shared" si="1087"/>
        <v>0</v>
      </c>
      <c r="W2042" s="40">
        <f t="shared" si="1088"/>
        <v>0</v>
      </c>
      <c r="X2042" s="40">
        <f t="shared" si="1089"/>
        <v>0</v>
      </c>
      <c r="Y2042" s="40">
        <f t="shared" si="1090"/>
        <v>0</v>
      </c>
      <c r="Z2042" s="40">
        <f t="shared" si="1091"/>
        <v>0</v>
      </c>
      <c r="AA2042" s="40">
        <f t="shared" si="1078"/>
        <v>0</v>
      </c>
      <c r="AC2042" s="41"/>
      <c r="AD2042" s="37"/>
      <c r="AE2042" s="37"/>
      <c r="AF2042" s="37"/>
      <c r="AG2042" s="37"/>
      <c r="AH2042" s="37"/>
      <c r="AI2042" s="35">
        <f t="shared" si="1079"/>
        <v>0</v>
      </c>
      <c r="AK2042" s="35">
        <f t="shared" si="1092"/>
        <v>0</v>
      </c>
      <c r="AL2042" s="35">
        <f t="shared" si="1093"/>
        <v>0</v>
      </c>
      <c r="AM2042" s="35">
        <f t="shared" si="1094"/>
        <v>0</v>
      </c>
      <c r="AN2042" s="35">
        <f t="shared" si="1095"/>
        <v>0</v>
      </c>
      <c r="AO2042" s="35">
        <f t="shared" si="1096"/>
        <v>0</v>
      </c>
      <c r="AP2042" s="35">
        <f t="shared" si="1097"/>
        <v>0</v>
      </c>
      <c r="AQ2042" s="35">
        <f t="shared" si="1085"/>
        <v>0</v>
      </c>
      <c r="AS2042" s="36"/>
    </row>
    <row r="2043" spans="2:45" hidden="1">
      <c r="B2043" s="316"/>
      <c r="C2043" s="316"/>
      <c r="D2043" s="319"/>
      <c r="E2043" s="319"/>
      <c r="G2043" s="36"/>
      <c r="H2043" s="37"/>
      <c r="I2043" s="41"/>
      <c r="J2043" s="36"/>
      <c r="K2043" s="36"/>
      <c r="L2043" s="38"/>
      <c r="M2043" s="37"/>
      <c r="N2043" s="36"/>
      <c r="O2043" s="37"/>
      <c r="P2043" s="36"/>
      <c r="Q2043" s="37"/>
      <c r="R2043" s="37"/>
      <c r="S2043" s="40">
        <f t="shared" si="1074"/>
        <v>0</v>
      </c>
      <c r="U2043" s="40">
        <f t="shared" si="1086"/>
        <v>0</v>
      </c>
      <c r="V2043" s="40">
        <f t="shared" si="1087"/>
        <v>0</v>
      </c>
      <c r="W2043" s="40">
        <f t="shared" si="1088"/>
        <v>0</v>
      </c>
      <c r="X2043" s="40">
        <f t="shared" si="1089"/>
        <v>0</v>
      </c>
      <c r="Y2043" s="40">
        <f t="shared" si="1090"/>
        <v>0</v>
      </c>
      <c r="Z2043" s="40">
        <f t="shared" si="1091"/>
        <v>0</v>
      </c>
      <c r="AA2043" s="40">
        <f t="shared" si="1078"/>
        <v>0</v>
      </c>
      <c r="AC2043" s="41"/>
      <c r="AD2043" s="37"/>
      <c r="AE2043" s="37"/>
      <c r="AF2043" s="37"/>
      <c r="AG2043" s="37"/>
      <c r="AH2043" s="37"/>
      <c r="AI2043" s="35">
        <f t="shared" si="1079"/>
        <v>0</v>
      </c>
      <c r="AK2043" s="35">
        <f t="shared" si="1092"/>
        <v>0</v>
      </c>
      <c r="AL2043" s="35">
        <f t="shared" si="1093"/>
        <v>0</v>
      </c>
      <c r="AM2043" s="35">
        <f t="shared" si="1094"/>
        <v>0</v>
      </c>
      <c r="AN2043" s="35">
        <f t="shared" si="1095"/>
        <v>0</v>
      </c>
      <c r="AO2043" s="35">
        <f t="shared" si="1096"/>
        <v>0</v>
      </c>
      <c r="AP2043" s="35">
        <f t="shared" si="1097"/>
        <v>0</v>
      </c>
      <c r="AQ2043" s="35">
        <f t="shared" si="1085"/>
        <v>0</v>
      </c>
      <c r="AS2043" s="36"/>
    </row>
    <row r="2044" spans="2:45" hidden="1">
      <c r="B2044" s="316"/>
      <c r="C2044" s="316"/>
      <c r="D2044" s="319"/>
      <c r="E2044" s="319"/>
      <c r="G2044" s="36"/>
      <c r="H2044" s="37"/>
      <c r="I2044" s="41"/>
      <c r="J2044" s="36"/>
      <c r="K2044" s="36"/>
      <c r="L2044" s="38"/>
      <c r="M2044" s="37"/>
      <c r="N2044" s="36"/>
      <c r="O2044" s="37"/>
      <c r="P2044" s="36"/>
      <c r="Q2044" s="37"/>
      <c r="R2044" s="37"/>
      <c r="S2044" s="40">
        <f t="shared" si="1074"/>
        <v>0</v>
      </c>
      <c r="U2044" s="40">
        <f t="shared" si="1086"/>
        <v>0</v>
      </c>
      <c r="V2044" s="40">
        <f t="shared" si="1087"/>
        <v>0</v>
      </c>
      <c r="W2044" s="40">
        <f t="shared" si="1088"/>
        <v>0</v>
      </c>
      <c r="X2044" s="40">
        <f t="shared" si="1089"/>
        <v>0</v>
      </c>
      <c r="Y2044" s="40">
        <f t="shared" si="1090"/>
        <v>0</v>
      </c>
      <c r="Z2044" s="40">
        <f t="shared" si="1091"/>
        <v>0</v>
      </c>
      <c r="AA2044" s="40">
        <f t="shared" si="1078"/>
        <v>0</v>
      </c>
      <c r="AC2044" s="41"/>
      <c r="AD2044" s="37"/>
      <c r="AE2044" s="37"/>
      <c r="AF2044" s="37"/>
      <c r="AG2044" s="37"/>
      <c r="AH2044" s="37"/>
      <c r="AI2044" s="35">
        <f t="shared" si="1079"/>
        <v>0</v>
      </c>
      <c r="AK2044" s="35">
        <f t="shared" si="1092"/>
        <v>0</v>
      </c>
      <c r="AL2044" s="35">
        <f t="shared" si="1093"/>
        <v>0</v>
      </c>
      <c r="AM2044" s="35">
        <f t="shared" si="1094"/>
        <v>0</v>
      </c>
      <c r="AN2044" s="35">
        <f t="shared" si="1095"/>
        <v>0</v>
      </c>
      <c r="AO2044" s="35">
        <f t="shared" si="1096"/>
        <v>0</v>
      </c>
      <c r="AP2044" s="35">
        <f t="shared" si="1097"/>
        <v>0</v>
      </c>
      <c r="AQ2044" s="35">
        <f t="shared" si="1085"/>
        <v>0</v>
      </c>
      <c r="AS2044" s="36"/>
    </row>
    <row r="2045" spans="2:45" hidden="1">
      <c r="B2045" s="316"/>
      <c r="C2045" s="316"/>
      <c r="D2045" s="319"/>
      <c r="E2045" s="319"/>
      <c r="G2045" s="36"/>
      <c r="H2045" s="37"/>
      <c r="I2045" s="41"/>
      <c r="J2045" s="36"/>
      <c r="K2045" s="36"/>
      <c r="L2045" s="38"/>
      <c r="M2045" s="37"/>
      <c r="N2045" s="36"/>
      <c r="O2045" s="37"/>
      <c r="P2045" s="36"/>
      <c r="Q2045" s="37"/>
      <c r="R2045" s="37"/>
      <c r="S2045" s="40">
        <f t="shared" si="1074"/>
        <v>0</v>
      </c>
      <c r="U2045" s="40">
        <f t="shared" si="1086"/>
        <v>0</v>
      </c>
      <c r="V2045" s="40">
        <f t="shared" si="1087"/>
        <v>0</v>
      </c>
      <c r="W2045" s="40">
        <f t="shared" si="1088"/>
        <v>0</v>
      </c>
      <c r="X2045" s="40">
        <f t="shared" si="1089"/>
        <v>0</v>
      </c>
      <c r="Y2045" s="40">
        <f t="shared" si="1090"/>
        <v>0</v>
      </c>
      <c r="Z2045" s="40">
        <f t="shared" si="1091"/>
        <v>0</v>
      </c>
      <c r="AA2045" s="40">
        <f t="shared" si="1078"/>
        <v>0</v>
      </c>
      <c r="AC2045" s="41"/>
      <c r="AD2045" s="37"/>
      <c r="AE2045" s="37"/>
      <c r="AF2045" s="37"/>
      <c r="AG2045" s="37"/>
      <c r="AH2045" s="37"/>
      <c r="AI2045" s="35">
        <f t="shared" si="1079"/>
        <v>0</v>
      </c>
      <c r="AK2045" s="35">
        <f t="shared" si="1092"/>
        <v>0</v>
      </c>
      <c r="AL2045" s="35">
        <f t="shared" si="1093"/>
        <v>0</v>
      </c>
      <c r="AM2045" s="35">
        <f t="shared" si="1094"/>
        <v>0</v>
      </c>
      <c r="AN2045" s="35">
        <f t="shared" si="1095"/>
        <v>0</v>
      </c>
      <c r="AO2045" s="35">
        <f t="shared" si="1096"/>
        <v>0</v>
      </c>
      <c r="AP2045" s="35">
        <f t="shared" si="1097"/>
        <v>0</v>
      </c>
      <c r="AQ2045" s="35">
        <f t="shared" si="1085"/>
        <v>0</v>
      </c>
      <c r="AS2045" s="36"/>
    </row>
    <row r="2046" spans="2:45" hidden="1">
      <c r="B2046" s="316"/>
      <c r="C2046" s="316"/>
      <c r="D2046" s="319"/>
      <c r="E2046" s="319"/>
      <c r="G2046" s="36"/>
      <c r="H2046" s="37"/>
      <c r="I2046" s="41"/>
      <c r="J2046" s="36"/>
      <c r="K2046" s="36"/>
      <c r="L2046" s="38"/>
      <c r="M2046" s="37"/>
      <c r="N2046" s="36"/>
      <c r="O2046" s="37"/>
      <c r="P2046" s="36"/>
      <c r="Q2046" s="37"/>
      <c r="R2046" s="37"/>
      <c r="S2046" s="40">
        <f t="shared" si="1074"/>
        <v>0</v>
      </c>
      <c r="U2046" s="40">
        <f t="shared" si="1086"/>
        <v>0</v>
      </c>
      <c r="V2046" s="40">
        <f t="shared" si="1087"/>
        <v>0</v>
      </c>
      <c r="W2046" s="40">
        <f t="shared" si="1088"/>
        <v>0</v>
      </c>
      <c r="X2046" s="40">
        <f t="shared" si="1089"/>
        <v>0</v>
      </c>
      <c r="Y2046" s="40">
        <f t="shared" si="1090"/>
        <v>0</v>
      </c>
      <c r="Z2046" s="40">
        <f t="shared" si="1091"/>
        <v>0</v>
      </c>
      <c r="AA2046" s="40">
        <f t="shared" si="1078"/>
        <v>0</v>
      </c>
      <c r="AC2046" s="41"/>
      <c r="AD2046" s="37"/>
      <c r="AE2046" s="37"/>
      <c r="AF2046" s="37"/>
      <c r="AG2046" s="37"/>
      <c r="AH2046" s="37"/>
      <c r="AI2046" s="35">
        <f t="shared" si="1079"/>
        <v>0</v>
      </c>
      <c r="AK2046" s="35">
        <f t="shared" si="1092"/>
        <v>0</v>
      </c>
      <c r="AL2046" s="35">
        <f t="shared" si="1093"/>
        <v>0</v>
      </c>
      <c r="AM2046" s="35">
        <f t="shared" si="1094"/>
        <v>0</v>
      </c>
      <c r="AN2046" s="35">
        <f t="shared" si="1095"/>
        <v>0</v>
      </c>
      <c r="AO2046" s="35">
        <f t="shared" si="1096"/>
        <v>0</v>
      </c>
      <c r="AP2046" s="35">
        <f t="shared" si="1097"/>
        <v>0</v>
      </c>
      <c r="AQ2046" s="35">
        <f t="shared" si="1085"/>
        <v>0</v>
      </c>
      <c r="AS2046" s="36"/>
    </row>
    <row r="2047" spans="2:45" hidden="1">
      <c r="B2047" s="316"/>
      <c r="C2047" s="316"/>
      <c r="D2047" s="319"/>
      <c r="E2047" s="319"/>
      <c r="G2047" s="36"/>
      <c r="H2047" s="37"/>
      <c r="I2047" s="41"/>
      <c r="J2047" s="36"/>
      <c r="K2047" s="36"/>
      <c r="L2047" s="38"/>
      <c r="M2047" s="37"/>
      <c r="N2047" s="36"/>
      <c r="O2047" s="37"/>
      <c r="P2047" s="36"/>
      <c r="Q2047" s="37"/>
      <c r="R2047" s="37"/>
      <c r="S2047" s="40">
        <f t="shared" si="1074"/>
        <v>0</v>
      </c>
      <c r="U2047" s="40">
        <f t="shared" si="1086"/>
        <v>0</v>
      </c>
      <c r="V2047" s="40">
        <f t="shared" si="1087"/>
        <v>0</v>
      </c>
      <c r="W2047" s="40">
        <f t="shared" si="1088"/>
        <v>0</v>
      </c>
      <c r="X2047" s="40">
        <f t="shared" si="1089"/>
        <v>0</v>
      </c>
      <c r="Y2047" s="40">
        <f t="shared" si="1090"/>
        <v>0</v>
      </c>
      <c r="Z2047" s="40">
        <f t="shared" si="1091"/>
        <v>0</v>
      </c>
      <c r="AA2047" s="40">
        <f t="shared" si="1078"/>
        <v>0</v>
      </c>
      <c r="AC2047" s="41"/>
      <c r="AD2047" s="37"/>
      <c r="AE2047" s="37"/>
      <c r="AF2047" s="37"/>
      <c r="AG2047" s="37"/>
      <c r="AH2047" s="37"/>
      <c r="AI2047" s="35">
        <f t="shared" si="1079"/>
        <v>0</v>
      </c>
      <c r="AK2047" s="35">
        <f t="shared" si="1092"/>
        <v>0</v>
      </c>
      <c r="AL2047" s="35">
        <f t="shared" si="1093"/>
        <v>0</v>
      </c>
      <c r="AM2047" s="35">
        <f t="shared" si="1094"/>
        <v>0</v>
      </c>
      <c r="AN2047" s="35">
        <f t="shared" si="1095"/>
        <v>0</v>
      </c>
      <c r="AO2047" s="35">
        <f t="shared" si="1096"/>
        <v>0</v>
      </c>
      <c r="AP2047" s="35">
        <f t="shared" si="1097"/>
        <v>0</v>
      </c>
      <c r="AQ2047" s="35">
        <f t="shared" si="1085"/>
        <v>0</v>
      </c>
      <c r="AS2047" s="36"/>
    </row>
    <row r="2048" spans="2:45" hidden="1">
      <c r="B2048" s="316"/>
      <c r="C2048" s="316"/>
      <c r="D2048" s="319"/>
      <c r="E2048" s="319"/>
      <c r="G2048" s="36"/>
      <c r="H2048" s="37"/>
      <c r="I2048" s="41"/>
      <c r="J2048" s="36"/>
      <c r="K2048" s="36"/>
      <c r="L2048" s="38"/>
      <c r="M2048" s="37"/>
      <c r="N2048" s="36"/>
      <c r="O2048" s="37"/>
      <c r="P2048" s="36"/>
      <c r="Q2048" s="37"/>
      <c r="R2048" s="37"/>
      <c r="S2048" s="40">
        <f t="shared" si="1074"/>
        <v>0</v>
      </c>
      <c r="U2048" s="40">
        <f t="shared" si="1086"/>
        <v>0</v>
      </c>
      <c r="V2048" s="40">
        <f t="shared" si="1087"/>
        <v>0</v>
      </c>
      <c r="W2048" s="40">
        <f t="shared" si="1088"/>
        <v>0</v>
      </c>
      <c r="X2048" s="40">
        <f t="shared" si="1089"/>
        <v>0</v>
      </c>
      <c r="Y2048" s="40">
        <f t="shared" si="1090"/>
        <v>0</v>
      </c>
      <c r="Z2048" s="40">
        <f t="shared" si="1091"/>
        <v>0</v>
      </c>
      <c r="AA2048" s="40">
        <f t="shared" si="1078"/>
        <v>0</v>
      </c>
      <c r="AC2048" s="41"/>
      <c r="AD2048" s="37"/>
      <c r="AE2048" s="37"/>
      <c r="AF2048" s="37"/>
      <c r="AG2048" s="37"/>
      <c r="AH2048" s="37"/>
      <c r="AI2048" s="35">
        <f t="shared" si="1079"/>
        <v>0</v>
      </c>
      <c r="AK2048" s="35">
        <f t="shared" si="1092"/>
        <v>0</v>
      </c>
      <c r="AL2048" s="35">
        <f t="shared" si="1093"/>
        <v>0</v>
      </c>
      <c r="AM2048" s="35">
        <f t="shared" si="1094"/>
        <v>0</v>
      </c>
      <c r="AN2048" s="35">
        <f t="shared" si="1095"/>
        <v>0</v>
      </c>
      <c r="AO2048" s="35">
        <f t="shared" si="1096"/>
        <v>0</v>
      </c>
      <c r="AP2048" s="35">
        <f t="shared" si="1097"/>
        <v>0</v>
      </c>
      <c r="AQ2048" s="35">
        <f t="shared" si="1085"/>
        <v>0</v>
      </c>
      <c r="AS2048" s="36"/>
    </row>
    <row r="2049" spans="2:45" hidden="1">
      <c r="B2049" s="316"/>
      <c r="C2049" s="316"/>
      <c r="D2049" s="319"/>
      <c r="E2049" s="319"/>
      <c r="G2049" s="36"/>
      <c r="H2049" s="37"/>
      <c r="I2049" s="41"/>
      <c r="J2049" s="36"/>
      <c r="K2049" s="36"/>
      <c r="L2049" s="38"/>
      <c r="M2049" s="37"/>
      <c r="N2049" s="36"/>
      <c r="O2049" s="37"/>
      <c r="P2049" s="36"/>
      <c r="Q2049" s="37"/>
      <c r="R2049" s="37"/>
      <c r="S2049" s="40">
        <f t="shared" si="1074"/>
        <v>0</v>
      </c>
      <c r="U2049" s="40">
        <f t="shared" si="1086"/>
        <v>0</v>
      </c>
      <c r="V2049" s="40">
        <f t="shared" si="1087"/>
        <v>0</v>
      </c>
      <c r="W2049" s="40">
        <f t="shared" si="1088"/>
        <v>0</v>
      </c>
      <c r="X2049" s="40">
        <f t="shared" si="1089"/>
        <v>0</v>
      </c>
      <c r="Y2049" s="40">
        <f t="shared" si="1090"/>
        <v>0</v>
      </c>
      <c r="Z2049" s="40">
        <f t="shared" si="1091"/>
        <v>0</v>
      </c>
      <c r="AA2049" s="40">
        <f t="shared" si="1078"/>
        <v>0</v>
      </c>
      <c r="AC2049" s="41"/>
      <c r="AD2049" s="37"/>
      <c r="AE2049" s="37"/>
      <c r="AF2049" s="37"/>
      <c r="AG2049" s="37"/>
      <c r="AH2049" s="37"/>
      <c r="AI2049" s="35">
        <f t="shared" si="1079"/>
        <v>0</v>
      </c>
      <c r="AK2049" s="35">
        <f t="shared" si="1092"/>
        <v>0</v>
      </c>
      <c r="AL2049" s="35">
        <f t="shared" si="1093"/>
        <v>0</v>
      </c>
      <c r="AM2049" s="35">
        <f t="shared" si="1094"/>
        <v>0</v>
      </c>
      <c r="AN2049" s="35">
        <f t="shared" si="1095"/>
        <v>0</v>
      </c>
      <c r="AO2049" s="35">
        <f t="shared" si="1096"/>
        <v>0</v>
      </c>
      <c r="AP2049" s="35">
        <f t="shared" si="1097"/>
        <v>0</v>
      </c>
      <c r="AQ2049" s="35">
        <f t="shared" si="1085"/>
        <v>0</v>
      </c>
      <c r="AS2049" s="36"/>
    </row>
    <row r="2050" spans="2:45" hidden="1">
      <c r="B2050" s="316"/>
      <c r="C2050" s="316"/>
      <c r="D2050" s="319"/>
      <c r="E2050" s="319"/>
      <c r="G2050" s="36"/>
      <c r="H2050" s="37"/>
      <c r="I2050" s="41"/>
      <c r="J2050" s="36"/>
      <c r="K2050" s="36"/>
      <c r="L2050" s="38"/>
      <c r="M2050" s="37"/>
      <c r="N2050" s="36"/>
      <c r="O2050" s="37"/>
      <c r="P2050" s="36"/>
      <c r="Q2050" s="37"/>
      <c r="R2050" s="37"/>
      <c r="S2050" s="40">
        <f t="shared" si="1074"/>
        <v>0</v>
      </c>
      <c r="U2050" s="40">
        <f t="shared" si="1086"/>
        <v>0</v>
      </c>
      <c r="V2050" s="40">
        <f t="shared" si="1087"/>
        <v>0</v>
      </c>
      <c r="W2050" s="40">
        <f t="shared" si="1088"/>
        <v>0</v>
      </c>
      <c r="X2050" s="40">
        <f t="shared" si="1089"/>
        <v>0</v>
      </c>
      <c r="Y2050" s="40">
        <f t="shared" si="1090"/>
        <v>0</v>
      </c>
      <c r="Z2050" s="40">
        <f t="shared" si="1091"/>
        <v>0</v>
      </c>
      <c r="AA2050" s="40">
        <f t="shared" si="1078"/>
        <v>0</v>
      </c>
      <c r="AC2050" s="41"/>
      <c r="AD2050" s="37"/>
      <c r="AE2050" s="37"/>
      <c r="AF2050" s="37"/>
      <c r="AG2050" s="37"/>
      <c r="AH2050" s="37"/>
      <c r="AI2050" s="35">
        <f t="shared" si="1079"/>
        <v>0</v>
      </c>
      <c r="AK2050" s="35">
        <f t="shared" si="1092"/>
        <v>0</v>
      </c>
      <c r="AL2050" s="35">
        <f t="shared" si="1093"/>
        <v>0</v>
      </c>
      <c r="AM2050" s="35">
        <f t="shared" si="1094"/>
        <v>0</v>
      </c>
      <c r="AN2050" s="35">
        <f t="shared" si="1095"/>
        <v>0</v>
      </c>
      <c r="AO2050" s="35">
        <f t="shared" si="1096"/>
        <v>0</v>
      </c>
      <c r="AP2050" s="35">
        <f t="shared" si="1097"/>
        <v>0</v>
      </c>
      <c r="AQ2050" s="35">
        <f t="shared" si="1085"/>
        <v>0</v>
      </c>
      <c r="AS2050" s="36"/>
    </row>
    <row r="2051" spans="2:45" hidden="1">
      <c r="B2051" s="316"/>
      <c r="C2051" s="316"/>
      <c r="D2051" s="319"/>
      <c r="E2051" s="319"/>
      <c r="G2051" s="36"/>
      <c r="H2051" s="37"/>
      <c r="I2051" s="41"/>
      <c r="J2051" s="36"/>
      <c r="K2051" s="36"/>
      <c r="L2051" s="38"/>
      <c r="M2051" s="37"/>
      <c r="N2051" s="36"/>
      <c r="O2051" s="37"/>
      <c r="P2051" s="36"/>
      <c r="Q2051" s="37"/>
      <c r="R2051" s="37"/>
      <c r="S2051" s="40">
        <f t="shared" si="1074"/>
        <v>0</v>
      </c>
      <c r="U2051" s="40">
        <f t="shared" si="1086"/>
        <v>0</v>
      </c>
      <c r="V2051" s="40">
        <f t="shared" si="1087"/>
        <v>0</v>
      </c>
      <c r="W2051" s="40">
        <f t="shared" si="1088"/>
        <v>0</v>
      </c>
      <c r="X2051" s="40">
        <f t="shared" si="1089"/>
        <v>0</v>
      </c>
      <c r="Y2051" s="40">
        <f t="shared" si="1090"/>
        <v>0</v>
      </c>
      <c r="Z2051" s="40">
        <f t="shared" si="1091"/>
        <v>0</v>
      </c>
      <c r="AA2051" s="40">
        <f t="shared" si="1078"/>
        <v>0</v>
      </c>
      <c r="AC2051" s="41"/>
      <c r="AD2051" s="37"/>
      <c r="AE2051" s="37"/>
      <c r="AF2051" s="37"/>
      <c r="AG2051" s="37"/>
      <c r="AH2051" s="37"/>
      <c r="AI2051" s="35">
        <f t="shared" si="1079"/>
        <v>0</v>
      </c>
      <c r="AK2051" s="35">
        <f t="shared" si="1092"/>
        <v>0</v>
      </c>
      <c r="AL2051" s="35">
        <f t="shared" si="1093"/>
        <v>0</v>
      </c>
      <c r="AM2051" s="35">
        <f t="shared" si="1094"/>
        <v>0</v>
      </c>
      <c r="AN2051" s="35">
        <f t="shared" si="1095"/>
        <v>0</v>
      </c>
      <c r="AO2051" s="35">
        <f t="shared" si="1096"/>
        <v>0</v>
      </c>
      <c r="AP2051" s="35">
        <f t="shared" si="1097"/>
        <v>0</v>
      </c>
      <c r="AQ2051" s="35">
        <f t="shared" si="1085"/>
        <v>0</v>
      </c>
      <c r="AS2051" s="36"/>
    </row>
    <row r="2052" spans="2:45" hidden="1">
      <c r="B2052" s="316"/>
      <c r="C2052" s="316"/>
      <c r="D2052" s="319"/>
      <c r="E2052" s="319"/>
      <c r="G2052" s="36"/>
      <c r="H2052" s="37"/>
      <c r="I2052" s="41"/>
      <c r="J2052" s="36"/>
      <c r="K2052" s="36"/>
      <c r="L2052" s="38"/>
      <c r="M2052" s="37"/>
      <c r="N2052" s="36"/>
      <c r="O2052" s="37"/>
      <c r="P2052" s="36"/>
      <c r="Q2052" s="37"/>
      <c r="R2052" s="37"/>
      <c r="S2052" s="40">
        <f t="shared" si="1074"/>
        <v>0</v>
      </c>
      <c r="U2052" s="40">
        <f t="shared" si="1086"/>
        <v>0</v>
      </c>
      <c r="V2052" s="40">
        <f t="shared" si="1087"/>
        <v>0</v>
      </c>
      <c r="W2052" s="40">
        <f t="shared" si="1088"/>
        <v>0</v>
      </c>
      <c r="X2052" s="40">
        <f t="shared" si="1089"/>
        <v>0</v>
      </c>
      <c r="Y2052" s="40">
        <f t="shared" si="1090"/>
        <v>0</v>
      </c>
      <c r="Z2052" s="40">
        <f t="shared" si="1091"/>
        <v>0</v>
      </c>
      <c r="AA2052" s="40">
        <f t="shared" si="1078"/>
        <v>0</v>
      </c>
      <c r="AC2052" s="41"/>
      <c r="AD2052" s="37"/>
      <c r="AE2052" s="37"/>
      <c r="AF2052" s="37"/>
      <c r="AG2052" s="37"/>
      <c r="AH2052" s="37"/>
      <c r="AI2052" s="35">
        <f t="shared" si="1079"/>
        <v>0</v>
      </c>
      <c r="AK2052" s="35">
        <f t="shared" si="1092"/>
        <v>0</v>
      </c>
      <c r="AL2052" s="35">
        <f t="shared" si="1093"/>
        <v>0</v>
      </c>
      <c r="AM2052" s="35">
        <f t="shared" si="1094"/>
        <v>0</v>
      </c>
      <c r="AN2052" s="35">
        <f t="shared" si="1095"/>
        <v>0</v>
      </c>
      <c r="AO2052" s="35">
        <f t="shared" si="1096"/>
        <v>0</v>
      </c>
      <c r="AP2052" s="35">
        <f t="shared" si="1097"/>
        <v>0</v>
      </c>
      <c r="AQ2052" s="35">
        <f t="shared" si="1085"/>
        <v>0</v>
      </c>
      <c r="AS2052" s="36"/>
    </row>
    <row r="2053" spans="2:45" hidden="1">
      <c r="B2053" s="316"/>
      <c r="C2053" s="316"/>
      <c r="D2053" s="319"/>
      <c r="E2053" s="319"/>
      <c r="G2053" s="36"/>
      <c r="H2053" s="37"/>
      <c r="I2053" s="41"/>
      <c r="J2053" s="36"/>
      <c r="K2053" s="36"/>
      <c r="L2053" s="38"/>
      <c r="M2053" s="37"/>
      <c r="N2053" s="36"/>
      <c r="O2053" s="37"/>
      <c r="P2053" s="36"/>
      <c r="Q2053" s="37"/>
      <c r="R2053" s="37"/>
      <c r="S2053" s="40">
        <f t="shared" si="1074"/>
        <v>0</v>
      </c>
      <c r="U2053" s="40">
        <f t="shared" si="1086"/>
        <v>0</v>
      </c>
      <c r="V2053" s="40">
        <f t="shared" si="1087"/>
        <v>0</v>
      </c>
      <c r="W2053" s="40">
        <f t="shared" si="1088"/>
        <v>0</v>
      </c>
      <c r="X2053" s="40">
        <f t="shared" si="1089"/>
        <v>0</v>
      </c>
      <c r="Y2053" s="40">
        <f t="shared" si="1090"/>
        <v>0</v>
      </c>
      <c r="Z2053" s="40">
        <f t="shared" si="1091"/>
        <v>0</v>
      </c>
      <c r="AA2053" s="40">
        <f t="shared" si="1078"/>
        <v>0</v>
      </c>
      <c r="AC2053" s="41"/>
      <c r="AD2053" s="37"/>
      <c r="AE2053" s="37"/>
      <c r="AF2053" s="37"/>
      <c r="AG2053" s="37"/>
      <c r="AH2053" s="37"/>
      <c r="AI2053" s="35">
        <f t="shared" si="1079"/>
        <v>0</v>
      </c>
      <c r="AK2053" s="35">
        <f t="shared" si="1092"/>
        <v>0</v>
      </c>
      <c r="AL2053" s="35">
        <f t="shared" si="1093"/>
        <v>0</v>
      </c>
      <c r="AM2053" s="35">
        <f t="shared" si="1094"/>
        <v>0</v>
      </c>
      <c r="AN2053" s="35">
        <f t="shared" si="1095"/>
        <v>0</v>
      </c>
      <c r="AO2053" s="35">
        <f t="shared" si="1096"/>
        <v>0</v>
      </c>
      <c r="AP2053" s="35">
        <f t="shared" si="1097"/>
        <v>0</v>
      </c>
      <c r="AQ2053" s="35">
        <f t="shared" si="1085"/>
        <v>0</v>
      </c>
      <c r="AS2053" s="36"/>
    </row>
    <row r="2054" spans="2:45" hidden="1">
      <c r="B2054" s="316"/>
      <c r="C2054" s="316"/>
      <c r="D2054" s="319"/>
      <c r="E2054" s="319"/>
      <c r="G2054" s="36"/>
      <c r="H2054" s="37"/>
      <c r="I2054" s="41"/>
      <c r="J2054" s="36"/>
      <c r="K2054" s="36"/>
      <c r="L2054" s="38"/>
      <c r="M2054" s="37"/>
      <c r="N2054" s="36"/>
      <c r="O2054" s="37"/>
      <c r="P2054" s="36"/>
      <c r="Q2054" s="37"/>
      <c r="R2054" s="37"/>
      <c r="S2054" s="40">
        <f t="shared" si="1074"/>
        <v>0</v>
      </c>
      <c r="U2054" s="40">
        <f t="shared" si="1086"/>
        <v>0</v>
      </c>
      <c r="V2054" s="40">
        <f t="shared" si="1087"/>
        <v>0</v>
      </c>
      <c r="W2054" s="40">
        <f t="shared" si="1088"/>
        <v>0</v>
      </c>
      <c r="X2054" s="40">
        <f t="shared" si="1089"/>
        <v>0</v>
      </c>
      <c r="Y2054" s="40">
        <f t="shared" si="1090"/>
        <v>0</v>
      </c>
      <c r="Z2054" s="40">
        <f t="shared" si="1091"/>
        <v>0</v>
      </c>
      <c r="AA2054" s="40">
        <f t="shared" si="1078"/>
        <v>0</v>
      </c>
      <c r="AC2054" s="41"/>
      <c r="AD2054" s="37"/>
      <c r="AE2054" s="37"/>
      <c r="AF2054" s="37"/>
      <c r="AG2054" s="37"/>
      <c r="AH2054" s="37"/>
      <c r="AI2054" s="35">
        <f t="shared" si="1079"/>
        <v>0</v>
      </c>
      <c r="AK2054" s="35">
        <f t="shared" si="1092"/>
        <v>0</v>
      </c>
      <c r="AL2054" s="35">
        <f t="shared" si="1093"/>
        <v>0</v>
      </c>
      <c r="AM2054" s="35">
        <f t="shared" si="1094"/>
        <v>0</v>
      </c>
      <c r="AN2054" s="35">
        <f t="shared" si="1095"/>
        <v>0</v>
      </c>
      <c r="AO2054" s="35">
        <f t="shared" si="1096"/>
        <v>0</v>
      </c>
      <c r="AP2054" s="35">
        <f t="shared" si="1097"/>
        <v>0</v>
      </c>
      <c r="AQ2054" s="35">
        <f t="shared" si="1085"/>
        <v>0</v>
      </c>
      <c r="AS2054" s="36"/>
    </row>
    <row r="2055" spans="2:45" hidden="1">
      <c r="B2055" s="316"/>
      <c r="C2055" s="316"/>
      <c r="D2055" s="319"/>
      <c r="E2055" s="319"/>
      <c r="G2055" s="36"/>
      <c r="H2055" s="37"/>
      <c r="I2055" s="41"/>
      <c r="J2055" s="36"/>
      <c r="K2055" s="36"/>
      <c r="L2055" s="38"/>
      <c r="M2055" s="37"/>
      <c r="N2055" s="36"/>
      <c r="O2055" s="37"/>
      <c r="P2055" s="36"/>
      <c r="Q2055" s="37"/>
      <c r="R2055" s="37"/>
      <c r="S2055" s="40">
        <f t="shared" si="1074"/>
        <v>0</v>
      </c>
      <c r="U2055" s="40">
        <f t="shared" si="1086"/>
        <v>0</v>
      </c>
      <c r="V2055" s="40">
        <f t="shared" si="1087"/>
        <v>0</v>
      </c>
      <c r="W2055" s="40">
        <f t="shared" si="1088"/>
        <v>0</v>
      </c>
      <c r="X2055" s="40">
        <f t="shared" si="1089"/>
        <v>0</v>
      </c>
      <c r="Y2055" s="40">
        <f t="shared" si="1090"/>
        <v>0</v>
      </c>
      <c r="Z2055" s="40">
        <f t="shared" si="1091"/>
        <v>0</v>
      </c>
      <c r="AA2055" s="40">
        <f t="shared" si="1078"/>
        <v>0</v>
      </c>
      <c r="AC2055" s="41"/>
      <c r="AD2055" s="37"/>
      <c r="AE2055" s="37"/>
      <c r="AF2055" s="37"/>
      <c r="AG2055" s="37"/>
      <c r="AH2055" s="37"/>
      <c r="AI2055" s="35">
        <f t="shared" si="1079"/>
        <v>0</v>
      </c>
      <c r="AK2055" s="35">
        <f t="shared" si="1092"/>
        <v>0</v>
      </c>
      <c r="AL2055" s="35">
        <f t="shared" si="1093"/>
        <v>0</v>
      </c>
      <c r="AM2055" s="35">
        <f t="shared" si="1094"/>
        <v>0</v>
      </c>
      <c r="AN2055" s="35">
        <f t="shared" si="1095"/>
        <v>0</v>
      </c>
      <c r="AO2055" s="35">
        <f t="shared" si="1096"/>
        <v>0</v>
      </c>
      <c r="AP2055" s="35">
        <f t="shared" si="1097"/>
        <v>0</v>
      </c>
      <c r="AQ2055" s="35">
        <f t="shared" si="1085"/>
        <v>0</v>
      </c>
      <c r="AS2055" s="36"/>
    </row>
    <row r="2056" spans="2:45" hidden="1">
      <c r="B2056" s="316"/>
      <c r="C2056" s="316"/>
      <c r="D2056" s="319"/>
      <c r="E2056" s="319"/>
      <c r="G2056" s="36"/>
      <c r="H2056" s="37"/>
      <c r="I2056" s="41"/>
      <c r="J2056" s="36"/>
      <c r="K2056" s="36"/>
      <c r="L2056" s="38"/>
      <c r="M2056" s="37"/>
      <c r="N2056" s="36"/>
      <c r="O2056" s="37"/>
      <c r="P2056" s="36"/>
      <c r="Q2056" s="37"/>
      <c r="R2056" s="37"/>
      <c r="S2056" s="40">
        <f t="shared" si="1074"/>
        <v>0</v>
      </c>
      <c r="U2056" s="40">
        <f t="shared" si="1086"/>
        <v>0</v>
      </c>
      <c r="V2056" s="40">
        <f t="shared" si="1087"/>
        <v>0</v>
      </c>
      <c r="W2056" s="40">
        <f t="shared" si="1088"/>
        <v>0</v>
      </c>
      <c r="X2056" s="40">
        <f t="shared" si="1089"/>
        <v>0</v>
      </c>
      <c r="Y2056" s="40">
        <f t="shared" si="1090"/>
        <v>0</v>
      </c>
      <c r="Z2056" s="40">
        <f t="shared" si="1091"/>
        <v>0</v>
      </c>
      <c r="AA2056" s="40">
        <f t="shared" si="1078"/>
        <v>0</v>
      </c>
      <c r="AC2056" s="41"/>
      <c r="AD2056" s="37"/>
      <c r="AE2056" s="37"/>
      <c r="AF2056" s="37"/>
      <c r="AG2056" s="37"/>
      <c r="AH2056" s="37"/>
      <c r="AI2056" s="35">
        <f t="shared" si="1079"/>
        <v>0</v>
      </c>
      <c r="AK2056" s="35">
        <f t="shared" si="1092"/>
        <v>0</v>
      </c>
      <c r="AL2056" s="35">
        <f t="shared" si="1093"/>
        <v>0</v>
      </c>
      <c r="AM2056" s="35">
        <f t="shared" si="1094"/>
        <v>0</v>
      </c>
      <c r="AN2056" s="35">
        <f t="shared" si="1095"/>
        <v>0</v>
      </c>
      <c r="AO2056" s="35">
        <f t="shared" si="1096"/>
        <v>0</v>
      </c>
      <c r="AP2056" s="35">
        <f t="shared" si="1097"/>
        <v>0</v>
      </c>
      <c r="AQ2056" s="35">
        <f t="shared" si="1085"/>
        <v>0</v>
      </c>
      <c r="AS2056" s="36"/>
    </row>
    <row r="2057" spans="2:45" hidden="1">
      <c r="B2057" s="316"/>
      <c r="C2057" s="316"/>
      <c r="D2057" s="319"/>
      <c r="E2057" s="319"/>
      <c r="G2057" s="36"/>
      <c r="H2057" s="37"/>
      <c r="I2057" s="41"/>
      <c r="J2057" s="36"/>
      <c r="K2057" s="36"/>
      <c r="L2057" s="38"/>
      <c r="M2057" s="37"/>
      <c r="N2057" s="36"/>
      <c r="O2057" s="37"/>
      <c r="P2057" s="36"/>
      <c r="Q2057" s="37"/>
      <c r="R2057" s="37"/>
      <c r="S2057" s="40">
        <f t="shared" si="1074"/>
        <v>0</v>
      </c>
      <c r="U2057" s="40">
        <f t="shared" si="1086"/>
        <v>0</v>
      </c>
      <c r="V2057" s="40">
        <f t="shared" si="1087"/>
        <v>0</v>
      </c>
      <c r="W2057" s="40">
        <f t="shared" si="1088"/>
        <v>0</v>
      </c>
      <c r="X2057" s="40">
        <f t="shared" si="1089"/>
        <v>0</v>
      </c>
      <c r="Y2057" s="40">
        <f t="shared" si="1090"/>
        <v>0</v>
      </c>
      <c r="Z2057" s="40">
        <f t="shared" si="1091"/>
        <v>0</v>
      </c>
      <c r="AA2057" s="40">
        <f t="shared" si="1078"/>
        <v>0</v>
      </c>
      <c r="AC2057" s="41"/>
      <c r="AD2057" s="37"/>
      <c r="AE2057" s="37"/>
      <c r="AF2057" s="37"/>
      <c r="AG2057" s="37"/>
      <c r="AH2057" s="37"/>
      <c r="AI2057" s="35">
        <f t="shared" si="1079"/>
        <v>0</v>
      </c>
      <c r="AK2057" s="35">
        <f t="shared" si="1092"/>
        <v>0</v>
      </c>
      <c r="AL2057" s="35">
        <f t="shared" si="1093"/>
        <v>0</v>
      </c>
      <c r="AM2057" s="35">
        <f t="shared" si="1094"/>
        <v>0</v>
      </c>
      <c r="AN2057" s="35">
        <f t="shared" si="1095"/>
        <v>0</v>
      </c>
      <c r="AO2057" s="35">
        <f t="shared" si="1096"/>
        <v>0</v>
      </c>
      <c r="AP2057" s="35">
        <f t="shared" si="1097"/>
        <v>0</v>
      </c>
      <c r="AQ2057" s="35">
        <f t="shared" si="1085"/>
        <v>0</v>
      </c>
      <c r="AS2057" s="36"/>
    </row>
    <row r="2058" spans="2:45" hidden="1">
      <c r="B2058" s="316"/>
      <c r="C2058" s="316"/>
      <c r="D2058" s="319"/>
      <c r="E2058" s="319"/>
      <c r="G2058" s="36"/>
      <c r="H2058" s="37"/>
      <c r="I2058" s="41"/>
      <c r="J2058" s="36"/>
      <c r="K2058" s="36"/>
      <c r="L2058" s="38"/>
      <c r="M2058" s="37"/>
      <c r="N2058" s="36"/>
      <c r="O2058" s="37"/>
      <c r="P2058" s="36"/>
      <c r="Q2058" s="37"/>
      <c r="R2058" s="37"/>
      <c r="S2058" s="40">
        <f t="shared" si="1074"/>
        <v>0</v>
      </c>
      <c r="U2058" s="40">
        <f t="shared" si="1086"/>
        <v>0</v>
      </c>
      <c r="V2058" s="40">
        <f t="shared" si="1087"/>
        <v>0</v>
      </c>
      <c r="W2058" s="40">
        <f t="shared" si="1088"/>
        <v>0</v>
      </c>
      <c r="X2058" s="40">
        <f t="shared" si="1089"/>
        <v>0</v>
      </c>
      <c r="Y2058" s="40">
        <f t="shared" si="1090"/>
        <v>0</v>
      </c>
      <c r="Z2058" s="40">
        <f t="shared" si="1091"/>
        <v>0</v>
      </c>
      <c r="AA2058" s="40">
        <f t="shared" si="1078"/>
        <v>0</v>
      </c>
      <c r="AC2058" s="41"/>
      <c r="AD2058" s="37"/>
      <c r="AE2058" s="37"/>
      <c r="AF2058" s="37"/>
      <c r="AG2058" s="37"/>
      <c r="AH2058" s="37"/>
      <c r="AI2058" s="35">
        <f t="shared" si="1079"/>
        <v>0</v>
      </c>
      <c r="AK2058" s="35">
        <f t="shared" si="1092"/>
        <v>0</v>
      </c>
      <c r="AL2058" s="35">
        <f t="shared" si="1093"/>
        <v>0</v>
      </c>
      <c r="AM2058" s="35">
        <f t="shared" si="1094"/>
        <v>0</v>
      </c>
      <c r="AN2058" s="35">
        <f t="shared" si="1095"/>
        <v>0</v>
      </c>
      <c r="AO2058" s="35">
        <f t="shared" si="1096"/>
        <v>0</v>
      </c>
      <c r="AP2058" s="35">
        <f t="shared" si="1097"/>
        <v>0</v>
      </c>
      <c r="AQ2058" s="35">
        <f t="shared" si="1085"/>
        <v>0</v>
      </c>
      <c r="AS2058" s="36"/>
    </row>
    <row r="2059" spans="2:45" hidden="1">
      <c r="B2059" s="316"/>
      <c r="C2059" s="316"/>
      <c r="D2059" s="319"/>
      <c r="E2059" s="319"/>
      <c r="G2059" s="36"/>
      <c r="H2059" s="37"/>
      <c r="I2059" s="41"/>
      <c r="J2059" s="36"/>
      <c r="K2059" s="36"/>
      <c r="L2059" s="38"/>
      <c r="M2059" s="37"/>
      <c r="N2059" s="36"/>
      <c r="O2059" s="37"/>
      <c r="P2059" s="36"/>
      <c r="Q2059" s="37"/>
      <c r="R2059" s="37"/>
      <c r="S2059" s="40">
        <f t="shared" si="1074"/>
        <v>0</v>
      </c>
      <c r="U2059" s="40">
        <f t="shared" si="1086"/>
        <v>0</v>
      </c>
      <c r="V2059" s="40">
        <f t="shared" si="1087"/>
        <v>0</v>
      </c>
      <c r="W2059" s="40">
        <f t="shared" si="1088"/>
        <v>0</v>
      </c>
      <c r="X2059" s="40">
        <f t="shared" si="1089"/>
        <v>0</v>
      </c>
      <c r="Y2059" s="40">
        <f t="shared" si="1090"/>
        <v>0</v>
      </c>
      <c r="Z2059" s="40">
        <f t="shared" si="1091"/>
        <v>0</v>
      </c>
      <c r="AA2059" s="40">
        <f t="shared" si="1078"/>
        <v>0</v>
      </c>
      <c r="AC2059" s="41"/>
      <c r="AD2059" s="37"/>
      <c r="AE2059" s="37"/>
      <c r="AF2059" s="37"/>
      <c r="AG2059" s="37"/>
      <c r="AH2059" s="37"/>
      <c r="AI2059" s="35">
        <f t="shared" si="1079"/>
        <v>0</v>
      </c>
      <c r="AK2059" s="35">
        <f t="shared" si="1092"/>
        <v>0</v>
      </c>
      <c r="AL2059" s="35">
        <f t="shared" si="1093"/>
        <v>0</v>
      </c>
      <c r="AM2059" s="35">
        <f t="shared" si="1094"/>
        <v>0</v>
      </c>
      <c r="AN2059" s="35">
        <f t="shared" si="1095"/>
        <v>0</v>
      </c>
      <c r="AO2059" s="35">
        <f t="shared" si="1096"/>
        <v>0</v>
      </c>
      <c r="AP2059" s="35">
        <f t="shared" si="1097"/>
        <v>0</v>
      </c>
      <c r="AQ2059" s="35">
        <f t="shared" si="1085"/>
        <v>0</v>
      </c>
      <c r="AS2059" s="36"/>
    </row>
    <row r="2060" spans="2:45" hidden="1">
      <c r="B2060" s="316"/>
      <c r="C2060" s="316"/>
      <c r="D2060" s="319"/>
      <c r="E2060" s="319"/>
      <c r="G2060" s="36"/>
      <c r="H2060" s="37"/>
      <c r="I2060" s="41"/>
      <c r="J2060" s="36"/>
      <c r="K2060" s="36"/>
      <c r="L2060" s="38"/>
      <c r="M2060" s="37"/>
      <c r="N2060" s="36"/>
      <c r="O2060" s="37"/>
      <c r="P2060" s="36"/>
      <c r="Q2060" s="37"/>
      <c r="R2060" s="37"/>
      <c r="S2060" s="40">
        <f t="shared" si="1074"/>
        <v>0</v>
      </c>
      <c r="U2060" s="40">
        <f t="shared" si="1086"/>
        <v>0</v>
      </c>
      <c r="V2060" s="40">
        <f t="shared" si="1087"/>
        <v>0</v>
      </c>
      <c r="W2060" s="40">
        <f t="shared" si="1088"/>
        <v>0</v>
      </c>
      <c r="X2060" s="40">
        <f t="shared" si="1089"/>
        <v>0</v>
      </c>
      <c r="Y2060" s="40">
        <f t="shared" si="1090"/>
        <v>0</v>
      </c>
      <c r="Z2060" s="40">
        <f t="shared" si="1091"/>
        <v>0</v>
      </c>
      <c r="AA2060" s="40">
        <f t="shared" si="1078"/>
        <v>0</v>
      </c>
      <c r="AC2060" s="41"/>
      <c r="AD2060" s="37"/>
      <c r="AE2060" s="37"/>
      <c r="AF2060" s="37"/>
      <c r="AG2060" s="37"/>
      <c r="AH2060" s="37"/>
      <c r="AI2060" s="35">
        <f t="shared" si="1079"/>
        <v>0</v>
      </c>
      <c r="AK2060" s="35">
        <f t="shared" si="1092"/>
        <v>0</v>
      </c>
      <c r="AL2060" s="35">
        <f t="shared" si="1093"/>
        <v>0</v>
      </c>
      <c r="AM2060" s="35">
        <f t="shared" si="1094"/>
        <v>0</v>
      </c>
      <c r="AN2060" s="35">
        <f t="shared" si="1095"/>
        <v>0</v>
      </c>
      <c r="AO2060" s="35">
        <f t="shared" si="1096"/>
        <v>0</v>
      </c>
      <c r="AP2060" s="35">
        <f t="shared" si="1097"/>
        <v>0</v>
      </c>
      <c r="AQ2060" s="35">
        <f t="shared" si="1085"/>
        <v>0</v>
      </c>
      <c r="AS2060" s="36"/>
    </row>
    <row r="2061" spans="2:45" hidden="1">
      <c r="B2061" s="316"/>
      <c r="C2061" s="316"/>
      <c r="D2061" s="319"/>
      <c r="E2061" s="319"/>
      <c r="G2061" s="36"/>
      <c r="H2061" s="37"/>
      <c r="I2061" s="41"/>
      <c r="J2061" s="36"/>
      <c r="K2061" s="36"/>
      <c r="L2061" s="38"/>
      <c r="M2061" s="37"/>
      <c r="N2061" s="36"/>
      <c r="O2061" s="37"/>
      <c r="P2061" s="36"/>
      <c r="Q2061" s="37"/>
      <c r="R2061" s="37"/>
      <c r="S2061" s="40">
        <f t="shared" si="1074"/>
        <v>0</v>
      </c>
      <c r="U2061" s="40">
        <f t="shared" si="1086"/>
        <v>0</v>
      </c>
      <c r="V2061" s="40">
        <f t="shared" si="1087"/>
        <v>0</v>
      </c>
      <c r="W2061" s="40">
        <f t="shared" si="1088"/>
        <v>0</v>
      </c>
      <c r="X2061" s="40">
        <f t="shared" si="1089"/>
        <v>0</v>
      </c>
      <c r="Y2061" s="40">
        <f t="shared" si="1090"/>
        <v>0</v>
      </c>
      <c r="Z2061" s="40">
        <f t="shared" si="1091"/>
        <v>0</v>
      </c>
      <c r="AA2061" s="40">
        <f t="shared" si="1078"/>
        <v>0</v>
      </c>
      <c r="AC2061" s="41"/>
      <c r="AD2061" s="37"/>
      <c r="AE2061" s="37"/>
      <c r="AF2061" s="37"/>
      <c r="AG2061" s="37"/>
      <c r="AH2061" s="37"/>
      <c r="AI2061" s="35">
        <f t="shared" si="1079"/>
        <v>0</v>
      </c>
      <c r="AK2061" s="35">
        <f t="shared" si="1092"/>
        <v>0</v>
      </c>
      <c r="AL2061" s="35">
        <f t="shared" si="1093"/>
        <v>0</v>
      </c>
      <c r="AM2061" s="35">
        <f t="shared" si="1094"/>
        <v>0</v>
      </c>
      <c r="AN2061" s="35">
        <f t="shared" si="1095"/>
        <v>0</v>
      </c>
      <c r="AO2061" s="35">
        <f t="shared" si="1096"/>
        <v>0</v>
      </c>
      <c r="AP2061" s="35">
        <f t="shared" si="1097"/>
        <v>0</v>
      </c>
      <c r="AQ2061" s="35">
        <f t="shared" si="1085"/>
        <v>0</v>
      </c>
      <c r="AS2061" s="36"/>
    </row>
    <row r="2062" spans="2:45" hidden="1">
      <c r="B2062" s="316"/>
      <c r="C2062" s="316"/>
      <c r="D2062" s="319"/>
      <c r="E2062" s="319"/>
      <c r="G2062" s="36"/>
      <c r="H2062" s="37"/>
      <c r="I2062" s="41"/>
      <c r="J2062" s="36"/>
      <c r="K2062" s="36"/>
      <c r="L2062" s="38"/>
      <c r="M2062" s="37"/>
      <c r="N2062" s="36"/>
      <c r="O2062" s="37"/>
      <c r="P2062" s="36"/>
      <c r="Q2062" s="37"/>
      <c r="R2062" s="37"/>
      <c r="S2062" s="40">
        <f t="shared" si="1074"/>
        <v>0</v>
      </c>
      <c r="U2062" s="40">
        <f t="shared" si="1086"/>
        <v>0</v>
      </c>
      <c r="V2062" s="40">
        <f t="shared" si="1087"/>
        <v>0</v>
      </c>
      <c r="W2062" s="40">
        <f t="shared" si="1088"/>
        <v>0</v>
      </c>
      <c r="X2062" s="40">
        <f t="shared" si="1089"/>
        <v>0</v>
      </c>
      <c r="Y2062" s="40">
        <f t="shared" si="1090"/>
        <v>0</v>
      </c>
      <c r="Z2062" s="40">
        <f t="shared" si="1091"/>
        <v>0</v>
      </c>
      <c r="AA2062" s="40">
        <f t="shared" si="1078"/>
        <v>0</v>
      </c>
      <c r="AC2062" s="41"/>
      <c r="AD2062" s="37"/>
      <c r="AE2062" s="37"/>
      <c r="AF2062" s="37"/>
      <c r="AG2062" s="37"/>
      <c r="AH2062" s="37"/>
      <c r="AI2062" s="35">
        <f t="shared" si="1079"/>
        <v>0</v>
      </c>
      <c r="AK2062" s="35">
        <f t="shared" si="1092"/>
        <v>0</v>
      </c>
      <c r="AL2062" s="35">
        <f t="shared" si="1093"/>
        <v>0</v>
      </c>
      <c r="AM2062" s="35">
        <f t="shared" si="1094"/>
        <v>0</v>
      </c>
      <c r="AN2062" s="35">
        <f t="shared" si="1095"/>
        <v>0</v>
      </c>
      <c r="AO2062" s="35">
        <f t="shared" si="1096"/>
        <v>0</v>
      </c>
      <c r="AP2062" s="35">
        <f t="shared" si="1097"/>
        <v>0</v>
      </c>
      <c r="AQ2062" s="35">
        <f t="shared" si="1085"/>
        <v>0</v>
      </c>
      <c r="AS2062" s="36"/>
    </row>
    <row r="2063" spans="2:45" ht="30.95" hidden="1" customHeight="1">
      <c r="B2063" s="307"/>
      <c r="C2063" s="314"/>
      <c r="D2063" s="309">
        <f>D2023</f>
        <v>0</v>
      </c>
      <c r="E2063" s="310"/>
      <c r="G2063" s="307">
        <f t="shared" ref="G2063:I2063" si="1098">SUM(G2023:G2062)</f>
        <v>0</v>
      </c>
      <c r="H2063" s="311">
        <f>SUM(H2023:H2062)</f>
        <v>0</v>
      </c>
      <c r="I2063" s="311">
        <f t="shared" si="1098"/>
        <v>0</v>
      </c>
      <c r="J2063" s="307"/>
      <c r="K2063" s="307"/>
      <c r="L2063" s="315"/>
      <c r="M2063" s="311">
        <f>SUM(M2023:M2062)</f>
        <v>0</v>
      </c>
      <c r="N2063" s="307"/>
      <c r="O2063" s="311">
        <f>SUM(O2023:O2062)</f>
        <v>0</v>
      </c>
      <c r="P2063" s="307"/>
      <c r="Q2063" s="311">
        <f t="shared" ref="Q2063" si="1099">SUM(Q2023:Q2062)</f>
        <v>0</v>
      </c>
      <c r="R2063" s="311">
        <f t="shared" ref="R2063" si="1100">SUM(R2023:R2062)</f>
        <v>0</v>
      </c>
      <c r="S2063" s="311">
        <f>SUM(S2023:S2062)</f>
        <v>0</v>
      </c>
      <c r="T2063" s="313"/>
      <c r="U2063" s="311">
        <f>SUM(U2023:U2062)</f>
        <v>0</v>
      </c>
      <c r="V2063" s="311">
        <f t="shared" ref="V2063:AA2063" si="1101">SUM(V2023:V2062)</f>
        <v>0</v>
      </c>
      <c r="W2063" s="311">
        <f t="shared" si="1101"/>
        <v>0</v>
      </c>
      <c r="X2063" s="311">
        <f t="shared" si="1101"/>
        <v>0</v>
      </c>
      <c r="Y2063" s="311">
        <f t="shared" si="1101"/>
        <v>0</v>
      </c>
      <c r="Z2063" s="311">
        <f t="shared" si="1101"/>
        <v>0</v>
      </c>
      <c r="AA2063" s="311">
        <f t="shared" si="1101"/>
        <v>0</v>
      </c>
      <c r="AC2063" s="311">
        <f>SUM(AC2023:AC2062)</f>
        <v>0</v>
      </c>
      <c r="AD2063" s="311">
        <f t="shared" ref="AD2063:AI2063" si="1102">SUM(AD2023:AD2062)</f>
        <v>0</v>
      </c>
      <c r="AE2063" s="311">
        <f t="shared" si="1102"/>
        <v>0</v>
      </c>
      <c r="AF2063" s="311">
        <f t="shared" si="1102"/>
        <v>0</v>
      </c>
      <c r="AG2063" s="311">
        <f t="shared" si="1102"/>
        <v>0</v>
      </c>
      <c r="AH2063" s="311">
        <f t="shared" si="1102"/>
        <v>0</v>
      </c>
      <c r="AI2063" s="311">
        <f t="shared" si="1102"/>
        <v>0</v>
      </c>
      <c r="AK2063" s="311">
        <f>SUM(AK2023:AK2062)</f>
        <v>0</v>
      </c>
      <c r="AL2063" s="311">
        <f t="shared" ref="AL2063:AQ2063" si="1103">SUM(AL2023:AL2062)</f>
        <v>0</v>
      </c>
      <c r="AM2063" s="311">
        <f t="shared" si="1103"/>
        <v>0</v>
      </c>
      <c r="AN2063" s="311">
        <f t="shared" si="1103"/>
        <v>0</v>
      </c>
      <c r="AO2063" s="311">
        <f t="shared" si="1103"/>
        <v>0</v>
      </c>
      <c r="AP2063" s="311">
        <f t="shared" si="1103"/>
        <v>0</v>
      </c>
      <c r="AQ2063" s="311">
        <f t="shared" si="1103"/>
        <v>0</v>
      </c>
      <c r="AS2063" s="36"/>
    </row>
    <row r="2064" spans="2:45" hidden="1">
      <c r="M2064" s="4"/>
    </row>
    <row r="2065" spans="2:45" hidden="1">
      <c r="B2065" s="36"/>
      <c r="C2065" s="316" t="str">
        <f>'Salary Calc &amp; Services Offered'!A64</f>
        <v>Service 50</v>
      </c>
      <c r="D2065" s="28">
        <v>0</v>
      </c>
      <c r="E2065" s="29">
        <v>0</v>
      </c>
      <c r="G2065" s="409"/>
      <c r="H2065" s="30"/>
      <c r="I2065" s="40">
        <f>'Salary Calc &amp; Services Offered'!JV64</f>
        <v>0</v>
      </c>
      <c r="J2065" s="36"/>
      <c r="K2065" s="36"/>
      <c r="L2065" s="38"/>
      <c r="M2065" s="39"/>
      <c r="N2065" s="36"/>
      <c r="O2065" s="39"/>
      <c r="P2065" s="36"/>
      <c r="Q2065" s="31"/>
      <c r="R2065" s="37"/>
      <c r="S2065" s="40">
        <f t="shared" ref="S2065:S2104" si="1104">H2065+I2065+O2065+M2065+Q2065+R2065</f>
        <v>0</v>
      </c>
      <c r="U2065" s="40">
        <f>IFERROR(H2065/$D$2065,0)</f>
        <v>0</v>
      </c>
      <c r="V2065" s="40">
        <f t="shared" ref="V2065" si="1105">IFERROR(I2065/$D$1645,0)</f>
        <v>0</v>
      </c>
      <c r="W2065" s="40">
        <f t="shared" ref="W2065" si="1106">IFERROR(O2065/$D$1645,0)</f>
        <v>0</v>
      </c>
      <c r="X2065" s="40">
        <f t="shared" ref="X2065" si="1107">IFERROR(M2065/$D$1645,0)</f>
        <v>0</v>
      </c>
      <c r="Y2065" s="40">
        <f>IFERROR(Q2065/$D$1645,0)</f>
        <v>0</v>
      </c>
      <c r="Z2065" s="40">
        <f>IFERROR(R2065/$D$1645,0)</f>
        <v>0</v>
      </c>
      <c r="AA2065" s="40">
        <f t="shared" ref="AA2065:AA2104" si="1108">SUM(U2065:Z2065)</f>
        <v>0</v>
      </c>
      <c r="AC2065" s="41">
        <f>IF('Salary Calc &amp; Services Offered'!JW128&lt;0,0,'Salary Calc &amp; Services Offered'!JW128)</f>
        <v>0</v>
      </c>
      <c r="AD2065" s="32"/>
      <c r="AE2065" s="32"/>
      <c r="AF2065" s="32"/>
      <c r="AG2065" s="32"/>
      <c r="AH2065" s="32"/>
      <c r="AI2065" s="35">
        <f t="shared" ref="AI2065:AI2104" si="1109">SUM(AC2065:AH2065)</f>
        <v>0</v>
      </c>
      <c r="AK2065" s="35">
        <f>IFERROR(AC2065/$D$2065,0)</f>
        <v>0</v>
      </c>
      <c r="AL2065" s="35">
        <f t="shared" ref="AL2065" si="1110">IFERROR(AD2065/$D$1645,0)</f>
        <v>0</v>
      </c>
      <c r="AM2065" s="35">
        <f t="shared" ref="AM2065" si="1111">IFERROR(AE2065/$D$1645,0)</f>
        <v>0</v>
      </c>
      <c r="AN2065" s="35">
        <f t="shared" ref="AN2065" si="1112">IFERROR(AF2065/$D$1645,0)</f>
        <v>0</v>
      </c>
      <c r="AO2065" s="35">
        <f t="shared" ref="AO2065" si="1113">IFERROR(AG2065/$D$1645,0)</f>
        <v>0</v>
      </c>
      <c r="AP2065" s="35">
        <f t="shared" ref="AP2065" si="1114">IFERROR(AH2065/$D$1645,0)</f>
        <v>0</v>
      </c>
      <c r="AQ2065" s="35">
        <f t="shared" ref="AQ2065:AQ2104" si="1115">SUM(AK2065:AP2065)</f>
        <v>0</v>
      </c>
      <c r="AS2065" s="36"/>
    </row>
    <row r="2066" spans="2:45" hidden="1">
      <c r="B2066" s="320"/>
      <c r="C2066" s="320"/>
      <c r="D2066" s="321"/>
      <c r="E2066" s="321"/>
      <c r="G2066" s="36"/>
      <c r="H2066" s="34"/>
      <c r="I2066" s="40"/>
      <c r="J2066" s="36"/>
      <c r="K2066" s="36"/>
      <c r="L2066" s="38"/>
      <c r="M2066" s="39"/>
      <c r="N2066" s="36"/>
      <c r="O2066" s="39"/>
      <c r="P2066" s="36"/>
      <c r="Q2066" s="39"/>
      <c r="R2066" s="37"/>
      <c r="S2066" s="40">
        <f t="shared" si="1104"/>
        <v>0</v>
      </c>
      <c r="U2066" s="40">
        <f t="shared" ref="U2066:U2104" si="1116">IFERROR(H2066/$D$2065,0)</f>
        <v>0</v>
      </c>
      <c r="V2066" s="40">
        <f t="shared" ref="V2066:V2104" si="1117">IFERROR(I2066/$D$2065,0)</f>
        <v>0</v>
      </c>
      <c r="W2066" s="40">
        <f t="shared" ref="W2066:W2104" si="1118">IFERROR(J2066/$D$2065,0)</f>
        <v>0</v>
      </c>
      <c r="X2066" s="40">
        <f t="shared" ref="X2066:X2104" si="1119">IFERROR(K2066/$D$2065,0)</f>
        <v>0</v>
      </c>
      <c r="Y2066" s="40">
        <f t="shared" ref="Y2066:Y2104" si="1120">IFERROR(L2066/$D$2065,0)</f>
        <v>0</v>
      </c>
      <c r="Z2066" s="40">
        <f t="shared" ref="Z2066:Z2104" si="1121">IFERROR(M2066/$D$2065,0)</f>
        <v>0</v>
      </c>
      <c r="AA2066" s="40">
        <f t="shared" si="1108"/>
        <v>0</v>
      </c>
      <c r="AC2066" s="35"/>
      <c r="AD2066" s="32"/>
      <c r="AE2066" s="32"/>
      <c r="AF2066" s="32"/>
      <c r="AG2066" s="32"/>
      <c r="AH2066" s="32"/>
      <c r="AI2066" s="35">
        <f t="shared" si="1109"/>
        <v>0</v>
      </c>
      <c r="AK2066" s="35">
        <f t="shared" ref="AK2066:AK2104" si="1122">IFERROR(AC2066/$D$2065,0)</f>
        <v>0</v>
      </c>
      <c r="AL2066" s="35">
        <f t="shared" ref="AL2066:AL2104" si="1123">IFERROR(AD2066/$D$2065,0)</f>
        <v>0</v>
      </c>
      <c r="AM2066" s="35">
        <f t="shared" ref="AM2066:AM2104" si="1124">IFERROR(AE2066/$D$2065,0)</f>
        <v>0</v>
      </c>
      <c r="AN2066" s="35">
        <f t="shared" ref="AN2066:AN2104" si="1125">IFERROR(AF2066/$D$2065,0)</f>
        <v>0</v>
      </c>
      <c r="AO2066" s="35">
        <f t="shared" ref="AO2066:AO2104" si="1126">IFERROR(AG2066/$D$2065,0)</f>
        <v>0</v>
      </c>
      <c r="AP2066" s="35">
        <f t="shared" ref="AP2066:AP2104" si="1127">IFERROR(AH2066/$D$2065,0)</f>
        <v>0</v>
      </c>
      <c r="AQ2066" s="35">
        <f t="shared" si="1115"/>
        <v>0</v>
      </c>
      <c r="AS2066" s="36"/>
    </row>
    <row r="2067" spans="2:45" hidden="1">
      <c r="B2067" s="316"/>
      <c r="C2067" s="317"/>
      <c r="D2067" s="318"/>
      <c r="E2067" s="318"/>
      <c r="G2067" s="36"/>
      <c r="H2067" s="39"/>
      <c r="I2067" s="40"/>
      <c r="J2067" s="36"/>
      <c r="K2067" s="36"/>
      <c r="L2067" s="38"/>
      <c r="M2067" s="39"/>
      <c r="N2067" s="36"/>
      <c r="O2067" s="39"/>
      <c r="P2067" s="36"/>
      <c r="Q2067" s="39"/>
      <c r="R2067" s="37"/>
      <c r="S2067" s="40">
        <f t="shared" si="1104"/>
        <v>0</v>
      </c>
      <c r="U2067" s="40">
        <f t="shared" si="1116"/>
        <v>0</v>
      </c>
      <c r="V2067" s="40">
        <f t="shared" si="1117"/>
        <v>0</v>
      </c>
      <c r="W2067" s="40">
        <f t="shared" si="1118"/>
        <v>0</v>
      </c>
      <c r="X2067" s="40">
        <f t="shared" si="1119"/>
        <v>0</v>
      </c>
      <c r="Y2067" s="40">
        <f t="shared" si="1120"/>
        <v>0</v>
      </c>
      <c r="Z2067" s="40">
        <f t="shared" si="1121"/>
        <v>0</v>
      </c>
      <c r="AA2067" s="40">
        <f t="shared" si="1108"/>
        <v>0</v>
      </c>
      <c r="AC2067" s="40"/>
      <c r="AD2067" s="39"/>
      <c r="AE2067" s="39"/>
      <c r="AF2067" s="39"/>
      <c r="AG2067" s="39"/>
      <c r="AH2067" s="39"/>
      <c r="AI2067" s="35">
        <f t="shared" si="1109"/>
        <v>0</v>
      </c>
      <c r="AK2067" s="35">
        <f t="shared" si="1122"/>
        <v>0</v>
      </c>
      <c r="AL2067" s="35">
        <f t="shared" si="1123"/>
        <v>0</v>
      </c>
      <c r="AM2067" s="35">
        <f t="shared" si="1124"/>
        <v>0</v>
      </c>
      <c r="AN2067" s="35">
        <f t="shared" si="1125"/>
        <v>0</v>
      </c>
      <c r="AO2067" s="35">
        <f t="shared" si="1126"/>
        <v>0</v>
      </c>
      <c r="AP2067" s="35">
        <f t="shared" si="1127"/>
        <v>0</v>
      </c>
      <c r="AQ2067" s="35">
        <f t="shared" si="1115"/>
        <v>0</v>
      </c>
      <c r="AS2067" s="36"/>
    </row>
    <row r="2068" spans="2:45" hidden="1">
      <c r="B2068" s="316"/>
      <c r="C2068" s="317"/>
      <c r="D2068" s="318"/>
      <c r="E2068" s="318"/>
      <c r="G2068" s="36"/>
      <c r="H2068" s="39"/>
      <c r="I2068" s="40"/>
      <c r="J2068" s="36"/>
      <c r="K2068" s="36"/>
      <c r="L2068" s="38"/>
      <c r="M2068" s="39"/>
      <c r="N2068" s="36"/>
      <c r="O2068" s="39"/>
      <c r="P2068" s="36"/>
      <c r="Q2068" s="39"/>
      <c r="R2068" s="37"/>
      <c r="S2068" s="40">
        <f t="shared" si="1104"/>
        <v>0</v>
      </c>
      <c r="U2068" s="40">
        <f t="shared" si="1116"/>
        <v>0</v>
      </c>
      <c r="V2068" s="40">
        <f t="shared" si="1117"/>
        <v>0</v>
      </c>
      <c r="W2068" s="40">
        <f t="shared" si="1118"/>
        <v>0</v>
      </c>
      <c r="X2068" s="40">
        <f t="shared" si="1119"/>
        <v>0</v>
      </c>
      <c r="Y2068" s="40">
        <f t="shared" si="1120"/>
        <v>0</v>
      </c>
      <c r="Z2068" s="40">
        <f t="shared" si="1121"/>
        <v>0</v>
      </c>
      <c r="AA2068" s="40">
        <f t="shared" si="1108"/>
        <v>0</v>
      </c>
      <c r="AC2068" s="40"/>
      <c r="AD2068" s="39"/>
      <c r="AE2068" s="39"/>
      <c r="AF2068" s="39"/>
      <c r="AG2068" s="39"/>
      <c r="AH2068" s="39"/>
      <c r="AI2068" s="35">
        <f t="shared" si="1109"/>
        <v>0</v>
      </c>
      <c r="AK2068" s="35">
        <f t="shared" si="1122"/>
        <v>0</v>
      </c>
      <c r="AL2068" s="35">
        <f t="shared" si="1123"/>
        <v>0</v>
      </c>
      <c r="AM2068" s="35">
        <f t="shared" si="1124"/>
        <v>0</v>
      </c>
      <c r="AN2068" s="35">
        <f t="shared" si="1125"/>
        <v>0</v>
      </c>
      <c r="AO2068" s="35">
        <f t="shared" si="1126"/>
        <v>0</v>
      </c>
      <c r="AP2068" s="35">
        <f t="shared" si="1127"/>
        <v>0</v>
      </c>
      <c r="AQ2068" s="35">
        <f t="shared" si="1115"/>
        <v>0</v>
      </c>
      <c r="AS2068" s="36"/>
    </row>
    <row r="2069" spans="2:45" hidden="1">
      <c r="B2069" s="316"/>
      <c r="C2069" s="317"/>
      <c r="D2069" s="318"/>
      <c r="E2069" s="318"/>
      <c r="G2069" s="36"/>
      <c r="H2069" s="39"/>
      <c r="I2069" s="40"/>
      <c r="J2069" s="36"/>
      <c r="K2069" s="36"/>
      <c r="L2069" s="38"/>
      <c r="M2069" s="39"/>
      <c r="N2069" s="36"/>
      <c r="O2069" s="39"/>
      <c r="P2069" s="36"/>
      <c r="Q2069" s="39"/>
      <c r="R2069" s="37"/>
      <c r="S2069" s="40">
        <f t="shared" si="1104"/>
        <v>0</v>
      </c>
      <c r="U2069" s="40">
        <f t="shared" si="1116"/>
        <v>0</v>
      </c>
      <c r="V2069" s="40">
        <f t="shared" si="1117"/>
        <v>0</v>
      </c>
      <c r="W2069" s="40">
        <f t="shared" si="1118"/>
        <v>0</v>
      </c>
      <c r="X2069" s="40">
        <f t="shared" si="1119"/>
        <v>0</v>
      </c>
      <c r="Y2069" s="40">
        <f t="shared" si="1120"/>
        <v>0</v>
      </c>
      <c r="Z2069" s="40">
        <f t="shared" si="1121"/>
        <v>0</v>
      </c>
      <c r="AA2069" s="40">
        <f t="shared" si="1108"/>
        <v>0</v>
      </c>
      <c r="AC2069" s="40"/>
      <c r="AD2069" s="39"/>
      <c r="AE2069" s="39"/>
      <c r="AF2069" s="39"/>
      <c r="AG2069" s="39"/>
      <c r="AH2069" s="39"/>
      <c r="AI2069" s="35">
        <f t="shared" si="1109"/>
        <v>0</v>
      </c>
      <c r="AK2069" s="35">
        <f t="shared" si="1122"/>
        <v>0</v>
      </c>
      <c r="AL2069" s="35">
        <f t="shared" si="1123"/>
        <v>0</v>
      </c>
      <c r="AM2069" s="35">
        <f t="shared" si="1124"/>
        <v>0</v>
      </c>
      <c r="AN2069" s="35">
        <f t="shared" si="1125"/>
        <v>0</v>
      </c>
      <c r="AO2069" s="35">
        <f t="shared" si="1126"/>
        <v>0</v>
      </c>
      <c r="AP2069" s="35">
        <f t="shared" si="1127"/>
        <v>0</v>
      </c>
      <c r="AQ2069" s="35">
        <f t="shared" si="1115"/>
        <v>0</v>
      </c>
      <c r="AS2069" s="36"/>
    </row>
    <row r="2070" spans="2:45" hidden="1">
      <c r="B2070" s="316"/>
      <c r="C2070" s="317"/>
      <c r="D2070" s="318"/>
      <c r="E2070" s="318"/>
      <c r="G2070" s="36"/>
      <c r="H2070" s="39"/>
      <c r="I2070" s="40"/>
      <c r="J2070" s="36"/>
      <c r="K2070" s="36"/>
      <c r="L2070" s="38"/>
      <c r="M2070" s="39"/>
      <c r="N2070" s="36"/>
      <c r="O2070" s="39"/>
      <c r="P2070" s="36"/>
      <c r="Q2070" s="39"/>
      <c r="R2070" s="37"/>
      <c r="S2070" s="40">
        <f t="shared" si="1104"/>
        <v>0</v>
      </c>
      <c r="U2070" s="40">
        <f t="shared" si="1116"/>
        <v>0</v>
      </c>
      <c r="V2070" s="40">
        <f t="shared" si="1117"/>
        <v>0</v>
      </c>
      <c r="W2070" s="40">
        <f t="shared" si="1118"/>
        <v>0</v>
      </c>
      <c r="X2070" s="40">
        <f t="shared" si="1119"/>
        <v>0</v>
      </c>
      <c r="Y2070" s="40">
        <f t="shared" si="1120"/>
        <v>0</v>
      </c>
      <c r="Z2070" s="40">
        <f t="shared" si="1121"/>
        <v>0</v>
      </c>
      <c r="AA2070" s="40">
        <f t="shared" si="1108"/>
        <v>0</v>
      </c>
      <c r="AC2070" s="40"/>
      <c r="AD2070" s="39"/>
      <c r="AE2070" s="39"/>
      <c r="AF2070" s="39"/>
      <c r="AG2070" s="39"/>
      <c r="AH2070" s="39"/>
      <c r="AI2070" s="35">
        <f t="shared" si="1109"/>
        <v>0</v>
      </c>
      <c r="AK2070" s="35">
        <f t="shared" si="1122"/>
        <v>0</v>
      </c>
      <c r="AL2070" s="35">
        <f t="shared" si="1123"/>
        <v>0</v>
      </c>
      <c r="AM2070" s="35">
        <f t="shared" si="1124"/>
        <v>0</v>
      </c>
      <c r="AN2070" s="35">
        <f t="shared" si="1125"/>
        <v>0</v>
      </c>
      <c r="AO2070" s="35">
        <f t="shared" si="1126"/>
        <v>0</v>
      </c>
      <c r="AP2070" s="35">
        <f t="shared" si="1127"/>
        <v>0</v>
      </c>
      <c r="AQ2070" s="35">
        <f t="shared" si="1115"/>
        <v>0</v>
      </c>
      <c r="AS2070" s="36"/>
    </row>
    <row r="2071" spans="2:45" hidden="1">
      <c r="B2071" s="316"/>
      <c r="C2071" s="317"/>
      <c r="D2071" s="318"/>
      <c r="E2071" s="318"/>
      <c r="G2071" s="36"/>
      <c r="H2071" s="39"/>
      <c r="I2071" s="40"/>
      <c r="J2071" s="36"/>
      <c r="K2071" s="36"/>
      <c r="L2071" s="38"/>
      <c r="M2071" s="39"/>
      <c r="N2071" s="36"/>
      <c r="O2071" s="39"/>
      <c r="P2071" s="36"/>
      <c r="Q2071" s="39"/>
      <c r="R2071" s="37"/>
      <c r="S2071" s="40">
        <f t="shared" si="1104"/>
        <v>0</v>
      </c>
      <c r="U2071" s="40">
        <f t="shared" si="1116"/>
        <v>0</v>
      </c>
      <c r="V2071" s="40">
        <f t="shared" si="1117"/>
        <v>0</v>
      </c>
      <c r="W2071" s="40">
        <f t="shared" si="1118"/>
        <v>0</v>
      </c>
      <c r="X2071" s="40">
        <f t="shared" si="1119"/>
        <v>0</v>
      </c>
      <c r="Y2071" s="40">
        <f t="shared" si="1120"/>
        <v>0</v>
      </c>
      <c r="Z2071" s="40">
        <f t="shared" si="1121"/>
        <v>0</v>
      </c>
      <c r="AA2071" s="40">
        <f t="shared" si="1108"/>
        <v>0</v>
      </c>
      <c r="AC2071" s="40"/>
      <c r="AD2071" s="39"/>
      <c r="AE2071" s="39"/>
      <c r="AF2071" s="39"/>
      <c r="AG2071" s="39"/>
      <c r="AH2071" s="39"/>
      <c r="AI2071" s="35">
        <f t="shared" si="1109"/>
        <v>0</v>
      </c>
      <c r="AK2071" s="35">
        <f t="shared" si="1122"/>
        <v>0</v>
      </c>
      <c r="AL2071" s="35">
        <f t="shared" si="1123"/>
        <v>0</v>
      </c>
      <c r="AM2071" s="35">
        <f t="shared" si="1124"/>
        <v>0</v>
      </c>
      <c r="AN2071" s="35">
        <f t="shared" si="1125"/>
        <v>0</v>
      </c>
      <c r="AO2071" s="35">
        <f t="shared" si="1126"/>
        <v>0</v>
      </c>
      <c r="AP2071" s="35">
        <f t="shared" si="1127"/>
        <v>0</v>
      </c>
      <c r="AQ2071" s="35">
        <f t="shared" si="1115"/>
        <v>0</v>
      </c>
      <c r="AS2071" s="36"/>
    </row>
    <row r="2072" spans="2:45" hidden="1">
      <c r="B2072" s="316"/>
      <c r="C2072" s="317"/>
      <c r="D2072" s="318"/>
      <c r="E2072" s="318"/>
      <c r="G2072" s="36"/>
      <c r="H2072" s="39"/>
      <c r="I2072" s="40"/>
      <c r="J2072" s="36"/>
      <c r="K2072" s="36"/>
      <c r="L2072" s="38"/>
      <c r="M2072" s="39"/>
      <c r="N2072" s="36"/>
      <c r="O2072" s="39"/>
      <c r="P2072" s="36"/>
      <c r="Q2072" s="39"/>
      <c r="R2072" s="37"/>
      <c r="S2072" s="40">
        <f t="shared" si="1104"/>
        <v>0</v>
      </c>
      <c r="U2072" s="40">
        <f t="shared" si="1116"/>
        <v>0</v>
      </c>
      <c r="V2072" s="40">
        <f t="shared" si="1117"/>
        <v>0</v>
      </c>
      <c r="W2072" s="40">
        <f t="shared" si="1118"/>
        <v>0</v>
      </c>
      <c r="X2072" s="40">
        <f t="shared" si="1119"/>
        <v>0</v>
      </c>
      <c r="Y2072" s="40">
        <f t="shared" si="1120"/>
        <v>0</v>
      </c>
      <c r="Z2072" s="40">
        <f t="shared" si="1121"/>
        <v>0</v>
      </c>
      <c r="AA2072" s="40">
        <f t="shared" si="1108"/>
        <v>0</v>
      </c>
      <c r="AC2072" s="40"/>
      <c r="AD2072" s="39"/>
      <c r="AE2072" s="39"/>
      <c r="AF2072" s="39"/>
      <c r="AG2072" s="39"/>
      <c r="AH2072" s="39"/>
      <c r="AI2072" s="35">
        <f t="shared" si="1109"/>
        <v>0</v>
      </c>
      <c r="AK2072" s="35">
        <f t="shared" si="1122"/>
        <v>0</v>
      </c>
      <c r="AL2072" s="35">
        <f t="shared" si="1123"/>
        <v>0</v>
      </c>
      <c r="AM2072" s="35">
        <f t="shared" si="1124"/>
        <v>0</v>
      </c>
      <c r="AN2072" s="35">
        <f t="shared" si="1125"/>
        <v>0</v>
      </c>
      <c r="AO2072" s="35">
        <f t="shared" si="1126"/>
        <v>0</v>
      </c>
      <c r="AP2072" s="35">
        <f t="shared" si="1127"/>
        <v>0</v>
      </c>
      <c r="AQ2072" s="35">
        <f t="shared" si="1115"/>
        <v>0</v>
      </c>
      <c r="AS2072" s="36"/>
    </row>
    <row r="2073" spans="2:45" hidden="1">
      <c r="B2073" s="316"/>
      <c r="C2073" s="316"/>
      <c r="D2073" s="319"/>
      <c r="E2073" s="319"/>
      <c r="G2073" s="36"/>
      <c r="H2073" s="37"/>
      <c r="I2073" s="41"/>
      <c r="J2073" s="36"/>
      <c r="K2073" s="36"/>
      <c r="L2073" s="38"/>
      <c r="M2073" s="37"/>
      <c r="N2073" s="36"/>
      <c r="O2073" s="37"/>
      <c r="P2073" s="36"/>
      <c r="Q2073" s="37"/>
      <c r="R2073" s="37"/>
      <c r="S2073" s="40">
        <f t="shared" si="1104"/>
        <v>0</v>
      </c>
      <c r="U2073" s="40">
        <f t="shared" si="1116"/>
        <v>0</v>
      </c>
      <c r="V2073" s="40">
        <f t="shared" si="1117"/>
        <v>0</v>
      </c>
      <c r="W2073" s="40">
        <f t="shared" si="1118"/>
        <v>0</v>
      </c>
      <c r="X2073" s="40">
        <f t="shared" si="1119"/>
        <v>0</v>
      </c>
      <c r="Y2073" s="40">
        <f t="shared" si="1120"/>
        <v>0</v>
      </c>
      <c r="Z2073" s="40">
        <f t="shared" si="1121"/>
        <v>0</v>
      </c>
      <c r="AA2073" s="40">
        <f t="shared" si="1108"/>
        <v>0</v>
      </c>
      <c r="AC2073" s="41"/>
      <c r="AD2073" s="37"/>
      <c r="AE2073" s="37"/>
      <c r="AF2073" s="37"/>
      <c r="AG2073" s="37"/>
      <c r="AH2073" s="37"/>
      <c r="AI2073" s="35">
        <f t="shared" si="1109"/>
        <v>0</v>
      </c>
      <c r="AK2073" s="35">
        <f t="shared" si="1122"/>
        <v>0</v>
      </c>
      <c r="AL2073" s="35">
        <f t="shared" si="1123"/>
        <v>0</v>
      </c>
      <c r="AM2073" s="35">
        <f t="shared" si="1124"/>
        <v>0</v>
      </c>
      <c r="AN2073" s="35">
        <f t="shared" si="1125"/>
        <v>0</v>
      </c>
      <c r="AO2073" s="35">
        <f t="shared" si="1126"/>
        <v>0</v>
      </c>
      <c r="AP2073" s="35">
        <f t="shared" si="1127"/>
        <v>0</v>
      </c>
      <c r="AQ2073" s="35">
        <f t="shared" si="1115"/>
        <v>0</v>
      </c>
      <c r="AS2073" s="36"/>
    </row>
    <row r="2074" spans="2:45" hidden="1">
      <c r="B2074" s="316"/>
      <c r="C2074" s="316"/>
      <c r="D2074" s="319"/>
      <c r="E2074" s="319"/>
      <c r="G2074" s="36"/>
      <c r="H2074" s="37"/>
      <c r="I2074" s="41"/>
      <c r="J2074" s="36"/>
      <c r="K2074" s="36"/>
      <c r="L2074" s="38"/>
      <c r="M2074" s="37"/>
      <c r="N2074" s="36"/>
      <c r="O2074" s="37"/>
      <c r="P2074" s="36"/>
      <c r="Q2074" s="37"/>
      <c r="R2074" s="37"/>
      <c r="S2074" s="40">
        <f t="shared" si="1104"/>
        <v>0</v>
      </c>
      <c r="U2074" s="40">
        <f t="shared" si="1116"/>
        <v>0</v>
      </c>
      <c r="V2074" s="40">
        <f t="shared" si="1117"/>
        <v>0</v>
      </c>
      <c r="W2074" s="40">
        <f t="shared" si="1118"/>
        <v>0</v>
      </c>
      <c r="X2074" s="40">
        <f t="shared" si="1119"/>
        <v>0</v>
      </c>
      <c r="Y2074" s="40">
        <f t="shared" si="1120"/>
        <v>0</v>
      </c>
      <c r="Z2074" s="40">
        <f t="shared" si="1121"/>
        <v>0</v>
      </c>
      <c r="AA2074" s="40">
        <f t="shared" si="1108"/>
        <v>0</v>
      </c>
      <c r="AC2074" s="41"/>
      <c r="AD2074" s="37"/>
      <c r="AE2074" s="37"/>
      <c r="AF2074" s="37"/>
      <c r="AG2074" s="37"/>
      <c r="AH2074" s="37"/>
      <c r="AI2074" s="35">
        <f t="shared" si="1109"/>
        <v>0</v>
      </c>
      <c r="AK2074" s="35">
        <f t="shared" si="1122"/>
        <v>0</v>
      </c>
      <c r="AL2074" s="35">
        <f t="shared" si="1123"/>
        <v>0</v>
      </c>
      <c r="AM2074" s="35">
        <f t="shared" si="1124"/>
        <v>0</v>
      </c>
      <c r="AN2074" s="35">
        <f t="shared" si="1125"/>
        <v>0</v>
      </c>
      <c r="AO2074" s="35">
        <f t="shared" si="1126"/>
        <v>0</v>
      </c>
      <c r="AP2074" s="35">
        <f t="shared" si="1127"/>
        <v>0</v>
      </c>
      <c r="AQ2074" s="35">
        <f t="shared" si="1115"/>
        <v>0</v>
      </c>
      <c r="AS2074" s="36"/>
    </row>
    <row r="2075" spans="2:45" hidden="1">
      <c r="B2075" s="316"/>
      <c r="C2075" s="316"/>
      <c r="D2075" s="319"/>
      <c r="E2075" s="319"/>
      <c r="G2075" s="36"/>
      <c r="H2075" s="37"/>
      <c r="I2075" s="41"/>
      <c r="J2075" s="36"/>
      <c r="K2075" s="36"/>
      <c r="L2075" s="38"/>
      <c r="M2075" s="37"/>
      <c r="N2075" s="36"/>
      <c r="O2075" s="37"/>
      <c r="P2075" s="36"/>
      <c r="Q2075" s="37"/>
      <c r="R2075" s="37"/>
      <c r="S2075" s="40">
        <f t="shared" si="1104"/>
        <v>0</v>
      </c>
      <c r="U2075" s="40">
        <f t="shared" si="1116"/>
        <v>0</v>
      </c>
      <c r="V2075" s="40">
        <f t="shared" si="1117"/>
        <v>0</v>
      </c>
      <c r="W2075" s="40">
        <f t="shared" si="1118"/>
        <v>0</v>
      </c>
      <c r="X2075" s="40">
        <f t="shared" si="1119"/>
        <v>0</v>
      </c>
      <c r="Y2075" s="40">
        <f t="shared" si="1120"/>
        <v>0</v>
      </c>
      <c r="Z2075" s="40">
        <f t="shared" si="1121"/>
        <v>0</v>
      </c>
      <c r="AA2075" s="40">
        <f t="shared" si="1108"/>
        <v>0</v>
      </c>
      <c r="AC2075" s="41"/>
      <c r="AD2075" s="37"/>
      <c r="AE2075" s="37"/>
      <c r="AF2075" s="37"/>
      <c r="AG2075" s="37"/>
      <c r="AH2075" s="37"/>
      <c r="AI2075" s="35">
        <f t="shared" si="1109"/>
        <v>0</v>
      </c>
      <c r="AK2075" s="35">
        <f t="shared" si="1122"/>
        <v>0</v>
      </c>
      <c r="AL2075" s="35">
        <f t="shared" si="1123"/>
        <v>0</v>
      </c>
      <c r="AM2075" s="35">
        <f t="shared" si="1124"/>
        <v>0</v>
      </c>
      <c r="AN2075" s="35">
        <f t="shared" si="1125"/>
        <v>0</v>
      </c>
      <c r="AO2075" s="35">
        <f t="shared" si="1126"/>
        <v>0</v>
      </c>
      <c r="AP2075" s="35">
        <f t="shared" si="1127"/>
        <v>0</v>
      </c>
      <c r="AQ2075" s="35">
        <f t="shared" si="1115"/>
        <v>0</v>
      </c>
      <c r="AS2075" s="36"/>
    </row>
    <row r="2076" spans="2:45" hidden="1">
      <c r="B2076" s="316"/>
      <c r="C2076" s="316"/>
      <c r="D2076" s="319"/>
      <c r="E2076" s="319"/>
      <c r="G2076" s="36"/>
      <c r="H2076" s="37"/>
      <c r="I2076" s="41"/>
      <c r="J2076" s="36"/>
      <c r="K2076" s="36"/>
      <c r="L2076" s="38"/>
      <c r="M2076" s="37"/>
      <c r="N2076" s="36"/>
      <c r="O2076" s="37"/>
      <c r="P2076" s="36"/>
      <c r="Q2076" s="37"/>
      <c r="R2076" s="37"/>
      <c r="S2076" s="40">
        <f t="shared" si="1104"/>
        <v>0</v>
      </c>
      <c r="U2076" s="40">
        <f t="shared" si="1116"/>
        <v>0</v>
      </c>
      <c r="V2076" s="40">
        <f t="shared" si="1117"/>
        <v>0</v>
      </c>
      <c r="W2076" s="40">
        <f t="shared" si="1118"/>
        <v>0</v>
      </c>
      <c r="X2076" s="40">
        <f t="shared" si="1119"/>
        <v>0</v>
      </c>
      <c r="Y2076" s="40">
        <f t="shared" si="1120"/>
        <v>0</v>
      </c>
      <c r="Z2076" s="40">
        <f t="shared" si="1121"/>
        <v>0</v>
      </c>
      <c r="AA2076" s="40">
        <f t="shared" si="1108"/>
        <v>0</v>
      </c>
      <c r="AC2076" s="41"/>
      <c r="AD2076" s="37"/>
      <c r="AE2076" s="37"/>
      <c r="AF2076" s="37"/>
      <c r="AG2076" s="37"/>
      <c r="AH2076" s="37"/>
      <c r="AI2076" s="35">
        <f t="shared" si="1109"/>
        <v>0</v>
      </c>
      <c r="AK2076" s="35">
        <f t="shared" si="1122"/>
        <v>0</v>
      </c>
      <c r="AL2076" s="35">
        <f t="shared" si="1123"/>
        <v>0</v>
      </c>
      <c r="AM2076" s="35">
        <f t="shared" si="1124"/>
        <v>0</v>
      </c>
      <c r="AN2076" s="35">
        <f t="shared" si="1125"/>
        <v>0</v>
      </c>
      <c r="AO2076" s="35">
        <f t="shared" si="1126"/>
        <v>0</v>
      </c>
      <c r="AP2076" s="35">
        <f t="shared" si="1127"/>
        <v>0</v>
      </c>
      <c r="AQ2076" s="35">
        <f t="shared" si="1115"/>
        <v>0</v>
      </c>
      <c r="AS2076" s="36"/>
    </row>
    <row r="2077" spans="2:45" hidden="1">
      <c r="B2077" s="316"/>
      <c r="C2077" s="316"/>
      <c r="D2077" s="319"/>
      <c r="E2077" s="319"/>
      <c r="G2077" s="36"/>
      <c r="H2077" s="37"/>
      <c r="I2077" s="41"/>
      <c r="J2077" s="36"/>
      <c r="K2077" s="36"/>
      <c r="L2077" s="38"/>
      <c r="M2077" s="37"/>
      <c r="N2077" s="36"/>
      <c r="O2077" s="37"/>
      <c r="P2077" s="36"/>
      <c r="Q2077" s="37"/>
      <c r="R2077" s="37"/>
      <c r="S2077" s="40">
        <f t="shared" si="1104"/>
        <v>0</v>
      </c>
      <c r="U2077" s="40">
        <f t="shared" si="1116"/>
        <v>0</v>
      </c>
      <c r="V2077" s="40">
        <f t="shared" si="1117"/>
        <v>0</v>
      </c>
      <c r="W2077" s="40">
        <f t="shared" si="1118"/>
        <v>0</v>
      </c>
      <c r="X2077" s="40">
        <f t="shared" si="1119"/>
        <v>0</v>
      </c>
      <c r="Y2077" s="40">
        <f t="shared" si="1120"/>
        <v>0</v>
      </c>
      <c r="Z2077" s="40">
        <f t="shared" si="1121"/>
        <v>0</v>
      </c>
      <c r="AA2077" s="40">
        <f t="shared" si="1108"/>
        <v>0</v>
      </c>
      <c r="AC2077" s="41"/>
      <c r="AD2077" s="37"/>
      <c r="AE2077" s="37"/>
      <c r="AF2077" s="37"/>
      <c r="AG2077" s="37"/>
      <c r="AH2077" s="37"/>
      <c r="AI2077" s="35">
        <f t="shared" si="1109"/>
        <v>0</v>
      </c>
      <c r="AK2077" s="35">
        <f t="shared" si="1122"/>
        <v>0</v>
      </c>
      <c r="AL2077" s="35">
        <f t="shared" si="1123"/>
        <v>0</v>
      </c>
      <c r="AM2077" s="35">
        <f t="shared" si="1124"/>
        <v>0</v>
      </c>
      <c r="AN2077" s="35">
        <f t="shared" si="1125"/>
        <v>0</v>
      </c>
      <c r="AO2077" s="35">
        <f t="shared" si="1126"/>
        <v>0</v>
      </c>
      <c r="AP2077" s="35">
        <f t="shared" si="1127"/>
        <v>0</v>
      </c>
      <c r="AQ2077" s="35">
        <f t="shared" si="1115"/>
        <v>0</v>
      </c>
      <c r="AS2077" s="36"/>
    </row>
    <row r="2078" spans="2:45" hidden="1">
      <c r="B2078" s="316"/>
      <c r="C2078" s="316"/>
      <c r="D2078" s="319"/>
      <c r="E2078" s="319"/>
      <c r="G2078" s="36"/>
      <c r="H2078" s="37"/>
      <c r="I2078" s="41"/>
      <c r="J2078" s="36"/>
      <c r="K2078" s="36"/>
      <c r="L2078" s="38"/>
      <c r="M2078" s="37"/>
      <c r="N2078" s="36"/>
      <c r="O2078" s="37"/>
      <c r="P2078" s="36"/>
      <c r="Q2078" s="37"/>
      <c r="R2078" s="37"/>
      <c r="S2078" s="40">
        <f t="shared" si="1104"/>
        <v>0</v>
      </c>
      <c r="U2078" s="40">
        <f t="shared" si="1116"/>
        <v>0</v>
      </c>
      <c r="V2078" s="40">
        <f t="shared" si="1117"/>
        <v>0</v>
      </c>
      <c r="W2078" s="40">
        <f t="shared" si="1118"/>
        <v>0</v>
      </c>
      <c r="X2078" s="40">
        <f t="shared" si="1119"/>
        <v>0</v>
      </c>
      <c r="Y2078" s="40">
        <f t="shared" si="1120"/>
        <v>0</v>
      </c>
      <c r="Z2078" s="40">
        <f t="shared" si="1121"/>
        <v>0</v>
      </c>
      <c r="AA2078" s="40">
        <f t="shared" si="1108"/>
        <v>0</v>
      </c>
      <c r="AC2078" s="41"/>
      <c r="AD2078" s="37"/>
      <c r="AE2078" s="37"/>
      <c r="AF2078" s="37"/>
      <c r="AG2078" s="37"/>
      <c r="AH2078" s="37"/>
      <c r="AI2078" s="35">
        <f t="shared" si="1109"/>
        <v>0</v>
      </c>
      <c r="AK2078" s="35">
        <f t="shared" si="1122"/>
        <v>0</v>
      </c>
      <c r="AL2078" s="35">
        <f t="shared" si="1123"/>
        <v>0</v>
      </c>
      <c r="AM2078" s="35">
        <f t="shared" si="1124"/>
        <v>0</v>
      </c>
      <c r="AN2078" s="35">
        <f t="shared" si="1125"/>
        <v>0</v>
      </c>
      <c r="AO2078" s="35">
        <f t="shared" si="1126"/>
        <v>0</v>
      </c>
      <c r="AP2078" s="35">
        <f t="shared" si="1127"/>
        <v>0</v>
      </c>
      <c r="AQ2078" s="35">
        <f t="shared" si="1115"/>
        <v>0</v>
      </c>
      <c r="AS2078" s="36"/>
    </row>
    <row r="2079" spans="2:45" hidden="1">
      <c r="B2079" s="316"/>
      <c r="C2079" s="316"/>
      <c r="D2079" s="319"/>
      <c r="E2079" s="319"/>
      <c r="G2079" s="36"/>
      <c r="H2079" s="37"/>
      <c r="I2079" s="41"/>
      <c r="J2079" s="36"/>
      <c r="K2079" s="36"/>
      <c r="L2079" s="38"/>
      <c r="M2079" s="37"/>
      <c r="N2079" s="36"/>
      <c r="O2079" s="37"/>
      <c r="P2079" s="36"/>
      <c r="Q2079" s="37"/>
      <c r="R2079" s="37"/>
      <c r="S2079" s="40">
        <f t="shared" si="1104"/>
        <v>0</v>
      </c>
      <c r="U2079" s="40">
        <f t="shared" si="1116"/>
        <v>0</v>
      </c>
      <c r="V2079" s="40">
        <f t="shared" si="1117"/>
        <v>0</v>
      </c>
      <c r="W2079" s="40">
        <f t="shared" si="1118"/>
        <v>0</v>
      </c>
      <c r="X2079" s="40">
        <f t="shared" si="1119"/>
        <v>0</v>
      </c>
      <c r="Y2079" s="40">
        <f t="shared" si="1120"/>
        <v>0</v>
      </c>
      <c r="Z2079" s="40">
        <f t="shared" si="1121"/>
        <v>0</v>
      </c>
      <c r="AA2079" s="40">
        <f t="shared" si="1108"/>
        <v>0</v>
      </c>
      <c r="AC2079" s="41"/>
      <c r="AD2079" s="37"/>
      <c r="AE2079" s="37"/>
      <c r="AF2079" s="37"/>
      <c r="AG2079" s="37"/>
      <c r="AH2079" s="37"/>
      <c r="AI2079" s="35">
        <f t="shared" si="1109"/>
        <v>0</v>
      </c>
      <c r="AK2079" s="35">
        <f t="shared" si="1122"/>
        <v>0</v>
      </c>
      <c r="AL2079" s="35">
        <f t="shared" si="1123"/>
        <v>0</v>
      </c>
      <c r="AM2079" s="35">
        <f t="shared" si="1124"/>
        <v>0</v>
      </c>
      <c r="AN2079" s="35">
        <f t="shared" si="1125"/>
        <v>0</v>
      </c>
      <c r="AO2079" s="35">
        <f t="shared" si="1126"/>
        <v>0</v>
      </c>
      <c r="AP2079" s="35">
        <f t="shared" si="1127"/>
        <v>0</v>
      </c>
      <c r="AQ2079" s="35">
        <f t="shared" si="1115"/>
        <v>0</v>
      </c>
      <c r="AS2079" s="36"/>
    </row>
    <row r="2080" spans="2:45" hidden="1">
      <c r="B2080" s="316"/>
      <c r="C2080" s="316"/>
      <c r="D2080" s="319"/>
      <c r="E2080" s="319"/>
      <c r="G2080" s="36"/>
      <c r="H2080" s="37"/>
      <c r="I2080" s="41"/>
      <c r="J2080" s="36"/>
      <c r="K2080" s="36"/>
      <c r="L2080" s="38"/>
      <c r="M2080" s="37"/>
      <c r="N2080" s="36"/>
      <c r="O2080" s="37"/>
      <c r="P2080" s="36"/>
      <c r="Q2080" s="37"/>
      <c r="R2080" s="37"/>
      <c r="S2080" s="40">
        <f t="shared" si="1104"/>
        <v>0</v>
      </c>
      <c r="U2080" s="40">
        <f t="shared" si="1116"/>
        <v>0</v>
      </c>
      <c r="V2080" s="40">
        <f t="shared" si="1117"/>
        <v>0</v>
      </c>
      <c r="W2080" s="40">
        <f t="shared" si="1118"/>
        <v>0</v>
      </c>
      <c r="X2080" s="40">
        <f t="shared" si="1119"/>
        <v>0</v>
      </c>
      <c r="Y2080" s="40">
        <f t="shared" si="1120"/>
        <v>0</v>
      </c>
      <c r="Z2080" s="40">
        <f t="shared" si="1121"/>
        <v>0</v>
      </c>
      <c r="AA2080" s="40">
        <f t="shared" si="1108"/>
        <v>0</v>
      </c>
      <c r="AC2080" s="41"/>
      <c r="AD2080" s="37"/>
      <c r="AE2080" s="37"/>
      <c r="AF2080" s="37"/>
      <c r="AG2080" s="37"/>
      <c r="AH2080" s="37"/>
      <c r="AI2080" s="35">
        <f t="shared" si="1109"/>
        <v>0</v>
      </c>
      <c r="AK2080" s="35">
        <f t="shared" si="1122"/>
        <v>0</v>
      </c>
      <c r="AL2080" s="35">
        <f t="shared" si="1123"/>
        <v>0</v>
      </c>
      <c r="AM2080" s="35">
        <f t="shared" si="1124"/>
        <v>0</v>
      </c>
      <c r="AN2080" s="35">
        <f t="shared" si="1125"/>
        <v>0</v>
      </c>
      <c r="AO2080" s="35">
        <f t="shared" si="1126"/>
        <v>0</v>
      </c>
      <c r="AP2080" s="35">
        <f t="shared" si="1127"/>
        <v>0</v>
      </c>
      <c r="AQ2080" s="35">
        <f t="shared" si="1115"/>
        <v>0</v>
      </c>
      <c r="AS2080" s="36"/>
    </row>
    <row r="2081" spans="2:45" hidden="1">
      <c r="B2081" s="316"/>
      <c r="C2081" s="316"/>
      <c r="D2081" s="319"/>
      <c r="E2081" s="319"/>
      <c r="G2081" s="36"/>
      <c r="H2081" s="37"/>
      <c r="I2081" s="41"/>
      <c r="J2081" s="36"/>
      <c r="K2081" s="36"/>
      <c r="L2081" s="38"/>
      <c r="M2081" s="37"/>
      <c r="N2081" s="36"/>
      <c r="O2081" s="37"/>
      <c r="P2081" s="36"/>
      <c r="Q2081" s="37"/>
      <c r="R2081" s="37"/>
      <c r="S2081" s="40">
        <f t="shared" si="1104"/>
        <v>0</v>
      </c>
      <c r="U2081" s="40">
        <f t="shared" si="1116"/>
        <v>0</v>
      </c>
      <c r="V2081" s="40">
        <f t="shared" si="1117"/>
        <v>0</v>
      </c>
      <c r="W2081" s="40">
        <f t="shared" si="1118"/>
        <v>0</v>
      </c>
      <c r="X2081" s="40">
        <f t="shared" si="1119"/>
        <v>0</v>
      </c>
      <c r="Y2081" s="40">
        <f t="shared" si="1120"/>
        <v>0</v>
      </c>
      <c r="Z2081" s="40">
        <f t="shared" si="1121"/>
        <v>0</v>
      </c>
      <c r="AA2081" s="40">
        <f t="shared" si="1108"/>
        <v>0</v>
      </c>
      <c r="AC2081" s="41"/>
      <c r="AD2081" s="37"/>
      <c r="AE2081" s="37"/>
      <c r="AF2081" s="37"/>
      <c r="AG2081" s="37"/>
      <c r="AH2081" s="37"/>
      <c r="AI2081" s="35">
        <f t="shared" si="1109"/>
        <v>0</v>
      </c>
      <c r="AK2081" s="35">
        <f t="shared" si="1122"/>
        <v>0</v>
      </c>
      <c r="AL2081" s="35">
        <f t="shared" si="1123"/>
        <v>0</v>
      </c>
      <c r="AM2081" s="35">
        <f t="shared" si="1124"/>
        <v>0</v>
      </c>
      <c r="AN2081" s="35">
        <f t="shared" si="1125"/>
        <v>0</v>
      </c>
      <c r="AO2081" s="35">
        <f t="shared" si="1126"/>
        <v>0</v>
      </c>
      <c r="AP2081" s="35">
        <f t="shared" si="1127"/>
        <v>0</v>
      </c>
      <c r="AQ2081" s="35">
        <f t="shared" si="1115"/>
        <v>0</v>
      </c>
      <c r="AS2081" s="36"/>
    </row>
    <row r="2082" spans="2:45" hidden="1">
      <c r="B2082" s="316"/>
      <c r="C2082" s="316"/>
      <c r="D2082" s="319"/>
      <c r="E2082" s="319"/>
      <c r="G2082" s="36"/>
      <c r="H2082" s="37"/>
      <c r="I2082" s="41"/>
      <c r="J2082" s="36"/>
      <c r="K2082" s="36"/>
      <c r="L2082" s="38"/>
      <c r="M2082" s="37"/>
      <c r="N2082" s="36"/>
      <c r="O2082" s="37"/>
      <c r="P2082" s="36"/>
      <c r="Q2082" s="37"/>
      <c r="R2082" s="37"/>
      <c r="S2082" s="40">
        <f t="shared" si="1104"/>
        <v>0</v>
      </c>
      <c r="U2082" s="40">
        <f t="shared" si="1116"/>
        <v>0</v>
      </c>
      <c r="V2082" s="40">
        <f t="shared" si="1117"/>
        <v>0</v>
      </c>
      <c r="W2082" s="40">
        <f t="shared" si="1118"/>
        <v>0</v>
      </c>
      <c r="X2082" s="40">
        <f t="shared" si="1119"/>
        <v>0</v>
      </c>
      <c r="Y2082" s="40">
        <f t="shared" si="1120"/>
        <v>0</v>
      </c>
      <c r="Z2082" s="40">
        <f t="shared" si="1121"/>
        <v>0</v>
      </c>
      <c r="AA2082" s="40">
        <f t="shared" si="1108"/>
        <v>0</v>
      </c>
      <c r="AC2082" s="41"/>
      <c r="AD2082" s="37"/>
      <c r="AE2082" s="37"/>
      <c r="AF2082" s="37"/>
      <c r="AG2082" s="37"/>
      <c r="AH2082" s="37"/>
      <c r="AI2082" s="35">
        <f t="shared" si="1109"/>
        <v>0</v>
      </c>
      <c r="AK2082" s="35">
        <f t="shared" si="1122"/>
        <v>0</v>
      </c>
      <c r="AL2082" s="35">
        <f t="shared" si="1123"/>
        <v>0</v>
      </c>
      <c r="AM2082" s="35">
        <f t="shared" si="1124"/>
        <v>0</v>
      </c>
      <c r="AN2082" s="35">
        <f t="shared" si="1125"/>
        <v>0</v>
      </c>
      <c r="AO2082" s="35">
        <f t="shared" si="1126"/>
        <v>0</v>
      </c>
      <c r="AP2082" s="35">
        <f t="shared" si="1127"/>
        <v>0</v>
      </c>
      <c r="AQ2082" s="35">
        <f t="shared" si="1115"/>
        <v>0</v>
      </c>
      <c r="AS2082" s="36"/>
    </row>
    <row r="2083" spans="2:45" hidden="1">
      <c r="B2083" s="316"/>
      <c r="C2083" s="316"/>
      <c r="D2083" s="319"/>
      <c r="E2083" s="319"/>
      <c r="G2083" s="36"/>
      <c r="H2083" s="37"/>
      <c r="I2083" s="41"/>
      <c r="J2083" s="36"/>
      <c r="K2083" s="36"/>
      <c r="L2083" s="38"/>
      <c r="M2083" s="37"/>
      <c r="N2083" s="36"/>
      <c r="O2083" s="37"/>
      <c r="P2083" s="36"/>
      <c r="Q2083" s="37"/>
      <c r="R2083" s="37"/>
      <c r="S2083" s="40">
        <f t="shared" si="1104"/>
        <v>0</v>
      </c>
      <c r="U2083" s="40">
        <f t="shared" si="1116"/>
        <v>0</v>
      </c>
      <c r="V2083" s="40">
        <f t="shared" si="1117"/>
        <v>0</v>
      </c>
      <c r="W2083" s="40">
        <f t="shared" si="1118"/>
        <v>0</v>
      </c>
      <c r="X2083" s="40">
        <f t="shared" si="1119"/>
        <v>0</v>
      </c>
      <c r="Y2083" s="40">
        <f t="shared" si="1120"/>
        <v>0</v>
      </c>
      <c r="Z2083" s="40">
        <f t="shared" si="1121"/>
        <v>0</v>
      </c>
      <c r="AA2083" s="40">
        <f t="shared" si="1108"/>
        <v>0</v>
      </c>
      <c r="AC2083" s="41"/>
      <c r="AD2083" s="37"/>
      <c r="AE2083" s="37"/>
      <c r="AF2083" s="37"/>
      <c r="AG2083" s="37"/>
      <c r="AH2083" s="37"/>
      <c r="AI2083" s="35">
        <f t="shared" si="1109"/>
        <v>0</v>
      </c>
      <c r="AK2083" s="35">
        <f t="shared" si="1122"/>
        <v>0</v>
      </c>
      <c r="AL2083" s="35">
        <f t="shared" si="1123"/>
        <v>0</v>
      </c>
      <c r="AM2083" s="35">
        <f t="shared" si="1124"/>
        <v>0</v>
      </c>
      <c r="AN2083" s="35">
        <f t="shared" si="1125"/>
        <v>0</v>
      </c>
      <c r="AO2083" s="35">
        <f t="shared" si="1126"/>
        <v>0</v>
      </c>
      <c r="AP2083" s="35">
        <f t="shared" si="1127"/>
        <v>0</v>
      </c>
      <c r="AQ2083" s="35">
        <f t="shared" si="1115"/>
        <v>0</v>
      </c>
      <c r="AS2083" s="36"/>
    </row>
    <row r="2084" spans="2:45" hidden="1">
      <c r="B2084" s="316"/>
      <c r="C2084" s="316"/>
      <c r="D2084" s="319"/>
      <c r="E2084" s="319"/>
      <c r="G2084" s="36"/>
      <c r="H2084" s="37"/>
      <c r="I2084" s="41"/>
      <c r="J2084" s="36"/>
      <c r="K2084" s="36"/>
      <c r="L2084" s="38"/>
      <c r="M2084" s="37"/>
      <c r="N2084" s="36"/>
      <c r="O2084" s="37"/>
      <c r="P2084" s="36"/>
      <c r="Q2084" s="37"/>
      <c r="R2084" s="37"/>
      <c r="S2084" s="40">
        <f t="shared" si="1104"/>
        <v>0</v>
      </c>
      <c r="U2084" s="40">
        <f t="shared" si="1116"/>
        <v>0</v>
      </c>
      <c r="V2084" s="40">
        <f t="shared" si="1117"/>
        <v>0</v>
      </c>
      <c r="W2084" s="40">
        <f t="shared" si="1118"/>
        <v>0</v>
      </c>
      <c r="X2084" s="40">
        <f t="shared" si="1119"/>
        <v>0</v>
      </c>
      <c r="Y2084" s="40">
        <f t="shared" si="1120"/>
        <v>0</v>
      </c>
      <c r="Z2084" s="40">
        <f t="shared" si="1121"/>
        <v>0</v>
      </c>
      <c r="AA2084" s="40">
        <f t="shared" si="1108"/>
        <v>0</v>
      </c>
      <c r="AC2084" s="41"/>
      <c r="AD2084" s="37"/>
      <c r="AE2084" s="37"/>
      <c r="AF2084" s="37"/>
      <c r="AG2084" s="37"/>
      <c r="AH2084" s="37"/>
      <c r="AI2084" s="35">
        <f t="shared" si="1109"/>
        <v>0</v>
      </c>
      <c r="AK2084" s="35">
        <f t="shared" si="1122"/>
        <v>0</v>
      </c>
      <c r="AL2084" s="35">
        <f t="shared" si="1123"/>
        <v>0</v>
      </c>
      <c r="AM2084" s="35">
        <f t="shared" si="1124"/>
        <v>0</v>
      </c>
      <c r="AN2084" s="35">
        <f t="shared" si="1125"/>
        <v>0</v>
      </c>
      <c r="AO2084" s="35">
        <f t="shared" si="1126"/>
        <v>0</v>
      </c>
      <c r="AP2084" s="35">
        <f t="shared" si="1127"/>
        <v>0</v>
      </c>
      <c r="AQ2084" s="35">
        <f t="shared" si="1115"/>
        <v>0</v>
      </c>
      <c r="AS2084" s="36"/>
    </row>
    <row r="2085" spans="2:45" hidden="1">
      <c r="B2085" s="316"/>
      <c r="C2085" s="316"/>
      <c r="D2085" s="319"/>
      <c r="E2085" s="319"/>
      <c r="G2085" s="36"/>
      <c r="H2085" s="37"/>
      <c r="I2085" s="41"/>
      <c r="J2085" s="36"/>
      <c r="K2085" s="36"/>
      <c r="L2085" s="38"/>
      <c r="M2085" s="37"/>
      <c r="N2085" s="36"/>
      <c r="O2085" s="37"/>
      <c r="P2085" s="36"/>
      <c r="Q2085" s="37"/>
      <c r="R2085" s="37"/>
      <c r="S2085" s="40">
        <f t="shared" si="1104"/>
        <v>0</v>
      </c>
      <c r="U2085" s="40">
        <f t="shared" si="1116"/>
        <v>0</v>
      </c>
      <c r="V2085" s="40">
        <f t="shared" si="1117"/>
        <v>0</v>
      </c>
      <c r="W2085" s="40">
        <f t="shared" si="1118"/>
        <v>0</v>
      </c>
      <c r="X2085" s="40">
        <f t="shared" si="1119"/>
        <v>0</v>
      </c>
      <c r="Y2085" s="40">
        <f t="shared" si="1120"/>
        <v>0</v>
      </c>
      <c r="Z2085" s="40">
        <f t="shared" si="1121"/>
        <v>0</v>
      </c>
      <c r="AA2085" s="40">
        <f t="shared" si="1108"/>
        <v>0</v>
      </c>
      <c r="AC2085" s="41"/>
      <c r="AD2085" s="37"/>
      <c r="AE2085" s="37"/>
      <c r="AF2085" s="37"/>
      <c r="AG2085" s="37"/>
      <c r="AH2085" s="37"/>
      <c r="AI2085" s="35">
        <f t="shared" si="1109"/>
        <v>0</v>
      </c>
      <c r="AK2085" s="35">
        <f t="shared" si="1122"/>
        <v>0</v>
      </c>
      <c r="AL2085" s="35">
        <f t="shared" si="1123"/>
        <v>0</v>
      </c>
      <c r="AM2085" s="35">
        <f t="shared" si="1124"/>
        <v>0</v>
      </c>
      <c r="AN2085" s="35">
        <f t="shared" si="1125"/>
        <v>0</v>
      </c>
      <c r="AO2085" s="35">
        <f t="shared" si="1126"/>
        <v>0</v>
      </c>
      <c r="AP2085" s="35">
        <f t="shared" si="1127"/>
        <v>0</v>
      </c>
      <c r="AQ2085" s="35">
        <f t="shared" si="1115"/>
        <v>0</v>
      </c>
      <c r="AS2085" s="36"/>
    </row>
    <row r="2086" spans="2:45" hidden="1">
      <c r="B2086" s="316"/>
      <c r="C2086" s="316"/>
      <c r="D2086" s="319"/>
      <c r="E2086" s="319"/>
      <c r="G2086" s="36"/>
      <c r="H2086" s="37"/>
      <c r="I2086" s="41"/>
      <c r="J2086" s="36"/>
      <c r="K2086" s="36"/>
      <c r="L2086" s="38"/>
      <c r="M2086" s="37"/>
      <c r="N2086" s="36"/>
      <c r="O2086" s="37"/>
      <c r="P2086" s="36"/>
      <c r="Q2086" s="37"/>
      <c r="R2086" s="37"/>
      <c r="S2086" s="40">
        <f t="shared" si="1104"/>
        <v>0</v>
      </c>
      <c r="U2086" s="40">
        <f t="shared" si="1116"/>
        <v>0</v>
      </c>
      <c r="V2086" s="40">
        <f t="shared" si="1117"/>
        <v>0</v>
      </c>
      <c r="W2086" s="40">
        <f t="shared" si="1118"/>
        <v>0</v>
      </c>
      <c r="X2086" s="40">
        <f t="shared" si="1119"/>
        <v>0</v>
      </c>
      <c r="Y2086" s="40">
        <f t="shared" si="1120"/>
        <v>0</v>
      </c>
      <c r="Z2086" s="40">
        <f t="shared" si="1121"/>
        <v>0</v>
      </c>
      <c r="AA2086" s="40">
        <f t="shared" si="1108"/>
        <v>0</v>
      </c>
      <c r="AC2086" s="41"/>
      <c r="AD2086" s="37"/>
      <c r="AE2086" s="37"/>
      <c r="AF2086" s="37"/>
      <c r="AG2086" s="37"/>
      <c r="AH2086" s="37"/>
      <c r="AI2086" s="35">
        <f t="shared" si="1109"/>
        <v>0</v>
      </c>
      <c r="AK2086" s="35">
        <f t="shared" si="1122"/>
        <v>0</v>
      </c>
      <c r="AL2086" s="35">
        <f t="shared" si="1123"/>
        <v>0</v>
      </c>
      <c r="AM2086" s="35">
        <f t="shared" si="1124"/>
        <v>0</v>
      </c>
      <c r="AN2086" s="35">
        <f t="shared" si="1125"/>
        <v>0</v>
      </c>
      <c r="AO2086" s="35">
        <f t="shared" si="1126"/>
        <v>0</v>
      </c>
      <c r="AP2086" s="35">
        <f t="shared" si="1127"/>
        <v>0</v>
      </c>
      <c r="AQ2086" s="35">
        <f t="shared" si="1115"/>
        <v>0</v>
      </c>
      <c r="AS2086" s="36"/>
    </row>
    <row r="2087" spans="2:45" hidden="1">
      <c r="B2087" s="316"/>
      <c r="C2087" s="316"/>
      <c r="D2087" s="319"/>
      <c r="E2087" s="319"/>
      <c r="G2087" s="36"/>
      <c r="H2087" s="37"/>
      <c r="I2087" s="41"/>
      <c r="J2087" s="36"/>
      <c r="K2087" s="36"/>
      <c r="L2087" s="38"/>
      <c r="M2087" s="37"/>
      <c r="N2087" s="36"/>
      <c r="O2087" s="37"/>
      <c r="P2087" s="36"/>
      <c r="Q2087" s="37"/>
      <c r="R2087" s="37"/>
      <c r="S2087" s="40">
        <f t="shared" si="1104"/>
        <v>0</v>
      </c>
      <c r="U2087" s="40">
        <f t="shared" si="1116"/>
        <v>0</v>
      </c>
      <c r="V2087" s="40">
        <f t="shared" si="1117"/>
        <v>0</v>
      </c>
      <c r="W2087" s="40">
        <f t="shared" si="1118"/>
        <v>0</v>
      </c>
      <c r="X2087" s="40">
        <f t="shared" si="1119"/>
        <v>0</v>
      </c>
      <c r="Y2087" s="40">
        <f t="shared" si="1120"/>
        <v>0</v>
      </c>
      <c r="Z2087" s="40">
        <f t="shared" si="1121"/>
        <v>0</v>
      </c>
      <c r="AA2087" s="40">
        <f t="shared" si="1108"/>
        <v>0</v>
      </c>
      <c r="AC2087" s="41"/>
      <c r="AD2087" s="37"/>
      <c r="AE2087" s="37"/>
      <c r="AF2087" s="37"/>
      <c r="AG2087" s="37"/>
      <c r="AH2087" s="37"/>
      <c r="AI2087" s="35">
        <f t="shared" si="1109"/>
        <v>0</v>
      </c>
      <c r="AK2087" s="35">
        <f t="shared" si="1122"/>
        <v>0</v>
      </c>
      <c r="AL2087" s="35">
        <f t="shared" si="1123"/>
        <v>0</v>
      </c>
      <c r="AM2087" s="35">
        <f t="shared" si="1124"/>
        <v>0</v>
      </c>
      <c r="AN2087" s="35">
        <f t="shared" si="1125"/>
        <v>0</v>
      </c>
      <c r="AO2087" s="35">
        <f t="shared" si="1126"/>
        <v>0</v>
      </c>
      <c r="AP2087" s="35">
        <f t="shared" si="1127"/>
        <v>0</v>
      </c>
      <c r="AQ2087" s="35">
        <f t="shared" si="1115"/>
        <v>0</v>
      </c>
      <c r="AS2087" s="36"/>
    </row>
    <row r="2088" spans="2:45" hidden="1">
      <c r="B2088" s="316"/>
      <c r="C2088" s="316"/>
      <c r="D2088" s="319"/>
      <c r="E2088" s="319"/>
      <c r="G2088" s="36"/>
      <c r="H2088" s="37"/>
      <c r="I2088" s="41"/>
      <c r="J2088" s="36"/>
      <c r="K2088" s="36"/>
      <c r="L2088" s="38"/>
      <c r="M2088" s="37"/>
      <c r="N2088" s="36"/>
      <c r="O2088" s="37"/>
      <c r="P2088" s="36"/>
      <c r="Q2088" s="37"/>
      <c r="R2088" s="37"/>
      <c r="S2088" s="40">
        <f t="shared" si="1104"/>
        <v>0</v>
      </c>
      <c r="U2088" s="40">
        <f t="shared" si="1116"/>
        <v>0</v>
      </c>
      <c r="V2088" s="40">
        <f t="shared" si="1117"/>
        <v>0</v>
      </c>
      <c r="W2088" s="40">
        <f t="shared" si="1118"/>
        <v>0</v>
      </c>
      <c r="X2088" s="40">
        <f t="shared" si="1119"/>
        <v>0</v>
      </c>
      <c r="Y2088" s="40">
        <f t="shared" si="1120"/>
        <v>0</v>
      </c>
      <c r="Z2088" s="40">
        <f t="shared" si="1121"/>
        <v>0</v>
      </c>
      <c r="AA2088" s="40">
        <f t="shared" si="1108"/>
        <v>0</v>
      </c>
      <c r="AC2088" s="41"/>
      <c r="AD2088" s="37"/>
      <c r="AE2088" s="37"/>
      <c r="AF2088" s="37"/>
      <c r="AG2088" s="37"/>
      <c r="AH2088" s="37"/>
      <c r="AI2088" s="35">
        <f t="shared" si="1109"/>
        <v>0</v>
      </c>
      <c r="AK2088" s="35">
        <f t="shared" si="1122"/>
        <v>0</v>
      </c>
      <c r="AL2088" s="35">
        <f t="shared" si="1123"/>
        <v>0</v>
      </c>
      <c r="AM2088" s="35">
        <f t="shared" si="1124"/>
        <v>0</v>
      </c>
      <c r="AN2088" s="35">
        <f t="shared" si="1125"/>
        <v>0</v>
      </c>
      <c r="AO2088" s="35">
        <f t="shared" si="1126"/>
        <v>0</v>
      </c>
      <c r="AP2088" s="35">
        <f t="shared" si="1127"/>
        <v>0</v>
      </c>
      <c r="AQ2088" s="35">
        <f t="shared" si="1115"/>
        <v>0</v>
      </c>
      <c r="AS2088" s="36"/>
    </row>
    <row r="2089" spans="2:45" hidden="1">
      <c r="B2089" s="316"/>
      <c r="C2089" s="316"/>
      <c r="D2089" s="319"/>
      <c r="E2089" s="319"/>
      <c r="G2089" s="36"/>
      <c r="H2089" s="37"/>
      <c r="I2089" s="41"/>
      <c r="J2089" s="36"/>
      <c r="K2089" s="36"/>
      <c r="L2089" s="38"/>
      <c r="M2089" s="37"/>
      <c r="N2089" s="36"/>
      <c r="O2089" s="37"/>
      <c r="P2089" s="36"/>
      <c r="Q2089" s="37"/>
      <c r="R2089" s="37"/>
      <c r="S2089" s="40">
        <f t="shared" si="1104"/>
        <v>0</v>
      </c>
      <c r="U2089" s="40">
        <f t="shared" si="1116"/>
        <v>0</v>
      </c>
      <c r="V2089" s="40">
        <f t="shared" si="1117"/>
        <v>0</v>
      </c>
      <c r="W2089" s="40">
        <f t="shared" si="1118"/>
        <v>0</v>
      </c>
      <c r="X2089" s="40">
        <f t="shared" si="1119"/>
        <v>0</v>
      </c>
      <c r="Y2089" s="40">
        <f t="shared" si="1120"/>
        <v>0</v>
      </c>
      <c r="Z2089" s="40">
        <f t="shared" si="1121"/>
        <v>0</v>
      </c>
      <c r="AA2089" s="40">
        <f t="shared" si="1108"/>
        <v>0</v>
      </c>
      <c r="AC2089" s="41"/>
      <c r="AD2089" s="37"/>
      <c r="AE2089" s="37"/>
      <c r="AF2089" s="37"/>
      <c r="AG2089" s="37"/>
      <c r="AH2089" s="37"/>
      <c r="AI2089" s="35">
        <f t="shared" si="1109"/>
        <v>0</v>
      </c>
      <c r="AK2089" s="35">
        <f t="shared" si="1122"/>
        <v>0</v>
      </c>
      <c r="AL2089" s="35">
        <f t="shared" si="1123"/>
        <v>0</v>
      </c>
      <c r="AM2089" s="35">
        <f t="shared" si="1124"/>
        <v>0</v>
      </c>
      <c r="AN2089" s="35">
        <f t="shared" si="1125"/>
        <v>0</v>
      </c>
      <c r="AO2089" s="35">
        <f t="shared" si="1126"/>
        <v>0</v>
      </c>
      <c r="AP2089" s="35">
        <f t="shared" si="1127"/>
        <v>0</v>
      </c>
      <c r="AQ2089" s="35">
        <f t="shared" si="1115"/>
        <v>0</v>
      </c>
      <c r="AS2089" s="36"/>
    </row>
    <row r="2090" spans="2:45" hidden="1">
      <c r="B2090" s="316"/>
      <c r="C2090" s="316"/>
      <c r="D2090" s="319"/>
      <c r="E2090" s="319"/>
      <c r="G2090" s="36"/>
      <c r="H2090" s="37"/>
      <c r="I2090" s="41"/>
      <c r="J2090" s="36"/>
      <c r="K2090" s="36"/>
      <c r="L2090" s="38"/>
      <c r="M2090" s="37"/>
      <c r="N2090" s="36"/>
      <c r="O2090" s="37"/>
      <c r="P2090" s="36"/>
      <c r="Q2090" s="37"/>
      <c r="R2090" s="37"/>
      <c r="S2090" s="40">
        <f t="shared" si="1104"/>
        <v>0</v>
      </c>
      <c r="U2090" s="40">
        <f t="shared" si="1116"/>
        <v>0</v>
      </c>
      <c r="V2090" s="40">
        <f t="shared" si="1117"/>
        <v>0</v>
      </c>
      <c r="W2090" s="40">
        <f t="shared" si="1118"/>
        <v>0</v>
      </c>
      <c r="X2090" s="40">
        <f t="shared" si="1119"/>
        <v>0</v>
      </c>
      <c r="Y2090" s="40">
        <f t="shared" si="1120"/>
        <v>0</v>
      </c>
      <c r="Z2090" s="40">
        <f t="shared" si="1121"/>
        <v>0</v>
      </c>
      <c r="AA2090" s="40">
        <f t="shared" si="1108"/>
        <v>0</v>
      </c>
      <c r="AC2090" s="41"/>
      <c r="AD2090" s="37"/>
      <c r="AE2090" s="37"/>
      <c r="AF2090" s="37"/>
      <c r="AG2090" s="37"/>
      <c r="AH2090" s="37"/>
      <c r="AI2090" s="35">
        <f t="shared" si="1109"/>
        <v>0</v>
      </c>
      <c r="AK2090" s="35">
        <f t="shared" si="1122"/>
        <v>0</v>
      </c>
      <c r="AL2090" s="35">
        <f t="shared" si="1123"/>
        <v>0</v>
      </c>
      <c r="AM2090" s="35">
        <f t="shared" si="1124"/>
        <v>0</v>
      </c>
      <c r="AN2090" s="35">
        <f t="shared" si="1125"/>
        <v>0</v>
      </c>
      <c r="AO2090" s="35">
        <f t="shared" si="1126"/>
        <v>0</v>
      </c>
      <c r="AP2090" s="35">
        <f t="shared" si="1127"/>
        <v>0</v>
      </c>
      <c r="AQ2090" s="35">
        <f t="shared" si="1115"/>
        <v>0</v>
      </c>
      <c r="AS2090" s="36"/>
    </row>
    <row r="2091" spans="2:45" hidden="1">
      <c r="B2091" s="316"/>
      <c r="C2091" s="316"/>
      <c r="D2091" s="319"/>
      <c r="E2091" s="319"/>
      <c r="G2091" s="36"/>
      <c r="H2091" s="37"/>
      <c r="I2091" s="41"/>
      <c r="J2091" s="36"/>
      <c r="K2091" s="36"/>
      <c r="L2091" s="38"/>
      <c r="M2091" s="37"/>
      <c r="N2091" s="36"/>
      <c r="O2091" s="37"/>
      <c r="P2091" s="36"/>
      <c r="Q2091" s="37"/>
      <c r="R2091" s="37"/>
      <c r="S2091" s="40">
        <f t="shared" si="1104"/>
        <v>0</v>
      </c>
      <c r="U2091" s="40">
        <f t="shared" si="1116"/>
        <v>0</v>
      </c>
      <c r="V2091" s="40">
        <f t="shared" si="1117"/>
        <v>0</v>
      </c>
      <c r="W2091" s="40">
        <f t="shared" si="1118"/>
        <v>0</v>
      </c>
      <c r="X2091" s="40">
        <f t="shared" si="1119"/>
        <v>0</v>
      </c>
      <c r="Y2091" s="40">
        <f t="shared" si="1120"/>
        <v>0</v>
      </c>
      <c r="Z2091" s="40">
        <f t="shared" si="1121"/>
        <v>0</v>
      </c>
      <c r="AA2091" s="40">
        <f t="shared" si="1108"/>
        <v>0</v>
      </c>
      <c r="AC2091" s="41"/>
      <c r="AD2091" s="37"/>
      <c r="AE2091" s="37"/>
      <c r="AF2091" s="37"/>
      <c r="AG2091" s="37"/>
      <c r="AH2091" s="37"/>
      <c r="AI2091" s="35">
        <f t="shared" si="1109"/>
        <v>0</v>
      </c>
      <c r="AK2091" s="35">
        <f t="shared" si="1122"/>
        <v>0</v>
      </c>
      <c r="AL2091" s="35">
        <f t="shared" si="1123"/>
        <v>0</v>
      </c>
      <c r="AM2091" s="35">
        <f t="shared" si="1124"/>
        <v>0</v>
      </c>
      <c r="AN2091" s="35">
        <f t="shared" si="1125"/>
        <v>0</v>
      </c>
      <c r="AO2091" s="35">
        <f t="shared" si="1126"/>
        <v>0</v>
      </c>
      <c r="AP2091" s="35">
        <f t="shared" si="1127"/>
        <v>0</v>
      </c>
      <c r="AQ2091" s="35">
        <f t="shared" si="1115"/>
        <v>0</v>
      </c>
      <c r="AS2091" s="36"/>
    </row>
    <row r="2092" spans="2:45" hidden="1">
      <c r="B2092" s="316"/>
      <c r="C2092" s="316"/>
      <c r="D2092" s="319"/>
      <c r="E2092" s="319"/>
      <c r="G2092" s="36"/>
      <c r="H2092" s="37"/>
      <c r="I2092" s="41"/>
      <c r="J2092" s="36"/>
      <c r="K2092" s="36"/>
      <c r="L2092" s="38"/>
      <c r="M2092" s="37"/>
      <c r="N2092" s="36"/>
      <c r="O2092" s="37"/>
      <c r="P2092" s="36"/>
      <c r="Q2092" s="37"/>
      <c r="R2092" s="37"/>
      <c r="S2092" s="40">
        <f t="shared" si="1104"/>
        <v>0</v>
      </c>
      <c r="U2092" s="40">
        <f t="shared" si="1116"/>
        <v>0</v>
      </c>
      <c r="V2092" s="40">
        <f t="shared" si="1117"/>
        <v>0</v>
      </c>
      <c r="W2092" s="40">
        <f t="shared" si="1118"/>
        <v>0</v>
      </c>
      <c r="X2092" s="40">
        <f t="shared" si="1119"/>
        <v>0</v>
      </c>
      <c r="Y2092" s="40">
        <f t="shared" si="1120"/>
        <v>0</v>
      </c>
      <c r="Z2092" s="40">
        <f t="shared" si="1121"/>
        <v>0</v>
      </c>
      <c r="AA2092" s="40">
        <f t="shared" si="1108"/>
        <v>0</v>
      </c>
      <c r="AC2092" s="41"/>
      <c r="AD2092" s="37"/>
      <c r="AE2092" s="37"/>
      <c r="AF2092" s="37"/>
      <c r="AG2092" s="37"/>
      <c r="AH2092" s="37"/>
      <c r="AI2092" s="35">
        <f t="shared" si="1109"/>
        <v>0</v>
      </c>
      <c r="AK2092" s="35">
        <f t="shared" si="1122"/>
        <v>0</v>
      </c>
      <c r="AL2092" s="35">
        <f t="shared" si="1123"/>
        <v>0</v>
      </c>
      <c r="AM2092" s="35">
        <f t="shared" si="1124"/>
        <v>0</v>
      </c>
      <c r="AN2092" s="35">
        <f t="shared" si="1125"/>
        <v>0</v>
      </c>
      <c r="AO2092" s="35">
        <f t="shared" si="1126"/>
        <v>0</v>
      </c>
      <c r="AP2092" s="35">
        <f t="shared" si="1127"/>
        <v>0</v>
      </c>
      <c r="AQ2092" s="35">
        <f t="shared" si="1115"/>
        <v>0</v>
      </c>
      <c r="AS2092" s="36"/>
    </row>
    <row r="2093" spans="2:45" hidden="1">
      <c r="B2093" s="316"/>
      <c r="C2093" s="316"/>
      <c r="D2093" s="319"/>
      <c r="E2093" s="319"/>
      <c r="G2093" s="36"/>
      <c r="H2093" s="37"/>
      <c r="I2093" s="41"/>
      <c r="J2093" s="36"/>
      <c r="K2093" s="36"/>
      <c r="L2093" s="38"/>
      <c r="M2093" s="37"/>
      <c r="N2093" s="36"/>
      <c r="O2093" s="37"/>
      <c r="P2093" s="36"/>
      <c r="Q2093" s="37"/>
      <c r="R2093" s="37"/>
      <c r="S2093" s="40">
        <f t="shared" si="1104"/>
        <v>0</v>
      </c>
      <c r="U2093" s="40">
        <f t="shared" si="1116"/>
        <v>0</v>
      </c>
      <c r="V2093" s="40">
        <f t="shared" si="1117"/>
        <v>0</v>
      </c>
      <c r="W2093" s="40">
        <f t="shared" si="1118"/>
        <v>0</v>
      </c>
      <c r="X2093" s="40">
        <f t="shared" si="1119"/>
        <v>0</v>
      </c>
      <c r="Y2093" s="40">
        <f t="shared" si="1120"/>
        <v>0</v>
      </c>
      <c r="Z2093" s="40">
        <f t="shared" si="1121"/>
        <v>0</v>
      </c>
      <c r="AA2093" s="40">
        <f t="shared" si="1108"/>
        <v>0</v>
      </c>
      <c r="AC2093" s="41"/>
      <c r="AD2093" s="37"/>
      <c r="AE2093" s="37"/>
      <c r="AF2093" s="37"/>
      <c r="AG2093" s="37"/>
      <c r="AH2093" s="37"/>
      <c r="AI2093" s="35">
        <f t="shared" si="1109"/>
        <v>0</v>
      </c>
      <c r="AK2093" s="35">
        <f t="shared" si="1122"/>
        <v>0</v>
      </c>
      <c r="AL2093" s="35">
        <f t="shared" si="1123"/>
        <v>0</v>
      </c>
      <c r="AM2093" s="35">
        <f t="shared" si="1124"/>
        <v>0</v>
      </c>
      <c r="AN2093" s="35">
        <f t="shared" si="1125"/>
        <v>0</v>
      </c>
      <c r="AO2093" s="35">
        <f t="shared" si="1126"/>
        <v>0</v>
      </c>
      <c r="AP2093" s="35">
        <f t="shared" si="1127"/>
        <v>0</v>
      </c>
      <c r="AQ2093" s="35">
        <f t="shared" si="1115"/>
        <v>0</v>
      </c>
      <c r="AS2093" s="36"/>
    </row>
    <row r="2094" spans="2:45" hidden="1">
      <c r="B2094" s="316"/>
      <c r="C2094" s="316"/>
      <c r="D2094" s="319"/>
      <c r="E2094" s="319"/>
      <c r="G2094" s="36"/>
      <c r="H2094" s="37"/>
      <c r="I2094" s="41"/>
      <c r="J2094" s="36"/>
      <c r="K2094" s="36"/>
      <c r="L2094" s="38"/>
      <c r="M2094" s="37"/>
      <c r="N2094" s="36"/>
      <c r="O2094" s="37"/>
      <c r="P2094" s="36"/>
      <c r="Q2094" s="37"/>
      <c r="R2094" s="37"/>
      <c r="S2094" s="40">
        <f t="shared" si="1104"/>
        <v>0</v>
      </c>
      <c r="U2094" s="40">
        <f t="shared" si="1116"/>
        <v>0</v>
      </c>
      <c r="V2094" s="40">
        <f t="shared" si="1117"/>
        <v>0</v>
      </c>
      <c r="W2094" s="40">
        <f t="shared" si="1118"/>
        <v>0</v>
      </c>
      <c r="X2094" s="40">
        <f t="shared" si="1119"/>
        <v>0</v>
      </c>
      <c r="Y2094" s="40">
        <f t="shared" si="1120"/>
        <v>0</v>
      </c>
      <c r="Z2094" s="40">
        <f t="shared" si="1121"/>
        <v>0</v>
      </c>
      <c r="AA2094" s="40">
        <f t="shared" si="1108"/>
        <v>0</v>
      </c>
      <c r="AC2094" s="41"/>
      <c r="AD2094" s="37"/>
      <c r="AE2094" s="37"/>
      <c r="AF2094" s="37"/>
      <c r="AG2094" s="37"/>
      <c r="AH2094" s="37"/>
      <c r="AI2094" s="35">
        <f t="shared" si="1109"/>
        <v>0</v>
      </c>
      <c r="AK2094" s="35">
        <f t="shared" si="1122"/>
        <v>0</v>
      </c>
      <c r="AL2094" s="35">
        <f t="shared" si="1123"/>
        <v>0</v>
      </c>
      <c r="AM2094" s="35">
        <f t="shared" si="1124"/>
        <v>0</v>
      </c>
      <c r="AN2094" s="35">
        <f t="shared" si="1125"/>
        <v>0</v>
      </c>
      <c r="AO2094" s="35">
        <f t="shared" si="1126"/>
        <v>0</v>
      </c>
      <c r="AP2094" s="35">
        <f t="shared" si="1127"/>
        <v>0</v>
      </c>
      <c r="AQ2094" s="35">
        <f t="shared" si="1115"/>
        <v>0</v>
      </c>
      <c r="AS2094" s="36"/>
    </row>
    <row r="2095" spans="2:45" hidden="1">
      <c r="B2095" s="316"/>
      <c r="C2095" s="316"/>
      <c r="D2095" s="319"/>
      <c r="E2095" s="319"/>
      <c r="G2095" s="36"/>
      <c r="H2095" s="37"/>
      <c r="I2095" s="41"/>
      <c r="J2095" s="36"/>
      <c r="K2095" s="36"/>
      <c r="L2095" s="38"/>
      <c r="M2095" s="37"/>
      <c r="N2095" s="36"/>
      <c r="O2095" s="37"/>
      <c r="P2095" s="36"/>
      <c r="Q2095" s="37"/>
      <c r="R2095" s="37"/>
      <c r="S2095" s="40">
        <f t="shared" si="1104"/>
        <v>0</v>
      </c>
      <c r="U2095" s="40">
        <f t="shared" si="1116"/>
        <v>0</v>
      </c>
      <c r="V2095" s="40">
        <f t="shared" si="1117"/>
        <v>0</v>
      </c>
      <c r="W2095" s="40">
        <f t="shared" si="1118"/>
        <v>0</v>
      </c>
      <c r="X2095" s="40">
        <f t="shared" si="1119"/>
        <v>0</v>
      </c>
      <c r="Y2095" s="40">
        <f t="shared" si="1120"/>
        <v>0</v>
      </c>
      <c r="Z2095" s="40">
        <f t="shared" si="1121"/>
        <v>0</v>
      </c>
      <c r="AA2095" s="40">
        <f t="shared" si="1108"/>
        <v>0</v>
      </c>
      <c r="AC2095" s="41"/>
      <c r="AD2095" s="37"/>
      <c r="AE2095" s="37"/>
      <c r="AF2095" s="37"/>
      <c r="AG2095" s="37"/>
      <c r="AH2095" s="37"/>
      <c r="AI2095" s="35">
        <f t="shared" si="1109"/>
        <v>0</v>
      </c>
      <c r="AK2095" s="35">
        <f t="shared" si="1122"/>
        <v>0</v>
      </c>
      <c r="AL2095" s="35">
        <f t="shared" si="1123"/>
        <v>0</v>
      </c>
      <c r="AM2095" s="35">
        <f t="shared" si="1124"/>
        <v>0</v>
      </c>
      <c r="AN2095" s="35">
        <f t="shared" si="1125"/>
        <v>0</v>
      </c>
      <c r="AO2095" s="35">
        <f t="shared" si="1126"/>
        <v>0</v>
      </c>
      <c r="AP2095" s="35">
        <f t="shared" si="1127"/>
        <v>0</v>
      </c>
      <c r="AQ2095" s="35">
        <f t="shared" si="1115"/>
        <v>0</v>
      </c>
      <c r="AS2095" s="36"/>
    </row>
    <row r="2096" spans="2:45" hidden="1">
      <c r="B2096" s="316"/>
      <c r="C2096" s="316"/>
      <c r="D2096" s="319"/>
      <c r="E2096" s="319"/>
      <c r="G2096" s="36"/>
      <c r="H2096" s="37"/>
      <c r="I2096" s="41"/>
      <c r="J2096" s="36"/>
      <c r="K2096" s="36"/>
      <c r="L2096" s="38"/>
      <c r="M2096" s="37"/>
      <c r="N2096" s="36"/>
      <c r="O2096" s="37"/>
      <c r="P2096" s="36"/>
      <c r="Q2096" s="37"/>
      <c r="R2096" s="37"/>
      <c r="S2096" s="40">
        <f t="shared" si="1104"/>
        <v>0</v>
      </c>
      <c r="U2096" s="40">
        <f t="shared" si="1116"/>
        <v>0</v>
      </c>
      <c r="V2096" s="40">
        <f t="shared" si="1117"/>
        <v>0</v>
      </c>
      <c r="W2096" s="40">
        <f t="shared" si="1118"/>
        <v>0</v>
      </c>
      <c r="X2096" s="40">
        <f t="shared" si="1119"/>
        <v>0</v>
      </c>
      <c r="Y2096" s="40">
        <f t="shared" si="1120"/>
        <v>0</v>
      </c>
      <c r="Z2096" s="40">
        <f t="shared" si="1121"/>
        <v>0</v>
      </c>
      <c r="AA2096" s="40">
        <f t="shared" si="1108"/>
        <v>0</v>
      </c>
      <c r="AC2096" s="41"/>
      <c r="AD2096" s="37"/>
      <c r="AE2096" s="37"/>
      <c r="AF2096" s="37"/>
      <c r="AG2096" s="37"/>
      <c r="AH2096" s="37"/>
      <c r="AI2096" s="35">
        <f t="shared" si="1109"/>
        <v>0</v>
      </c>
      <c r="AK2096" s="35">
        <f t="shared" si="1122"/>
        <v>0</v>
      </c>
      <c r="AL2096" s="35">
        <f t="shared" si="1123"/>
        <v>0</v>
      </c>
      <c r="AM2096" s="35">
        <f t="shared" si="1124"/>
        <v>0</v>
      </c>
      <c r="AN2096" s="35">
        <f t="shared" si="1125"/>
        <v>0</v>
      </c>
      <c r="AO2096" s="35">
        <f t="shared" si="1126"/>
        <v>0</v>
      </c>
      <c r="AP2096" s="35">
        <f t="shared" si="1127"/>
        <v>0</v>
      </c>
      <c r="AQ2096" s="35">
        <f t="shared" si="1115"/>
        <v>0</v>
      </c>
      <c r="AS2096" s="36"/>
    </row>
    <row r="2097" spans="2:45" hidden="1">
      <c r="B2097" s="316"/>
      <c r="C2097" s="316"/>
      <c r="D2097" s="319"/>
      <c r="E2097" s="319"/>
      <c r="G2097" s="36"/>
      <c r="H2097" s="37"/>
      <c r="I2097" s="41"/>
      <c r="J2097" s="36"/>
      <c r="K2097" s="36"/>
      <c r="L2097" s="38"/>
      <c r="M2097" s="37"/>
      <c r="N2097" s="36"/>
      <c r="O2097" s="37"/>
      <c r="P2097" s="36"/>
      <c r="Q2097" s="37"/>
      <c r="R2097" s="37"/>
      <c r="S2097" s="40">
        <f t="shared" si="1104"/>
        <v>0</v>
      </c>
      <c r="U2097" s="40">
        <f t="shared" si="1116"/>
        <v>0</v>
      </c>
      <c r="V2097" s="40">
        <f t="shared" si="1117"/>
        <v>0</v>
      </c>
      <c r="W2097" s="40">
        <f t="shared" si="1118"/>
        <v>0</v>
      </c>
      <c r="X2097" s="40">
        <f t="shared" si="1119"/>
        <v>0</v>
      </c>
      <c r="Y2097" s="40">
        <f t="shared" si="1120"/>
        <v>0</v>
      </c>
      <c r="Z2097" s="40">
        <f t="shared" si="1121"/>
        <v>0</v>
      </c>
      <c r="AA2097" s="40">
        <f t="shared" si="1108"/>
        <v>0</v>
      </c>
      <c r="AC2097" s="41"/>
      <c r="AD2097" s="37"/>
      <c r="AE2097" s="37"/>
      <c r="AF2097" s="37"/>
      <c r="AG2097" s="37"/>
      <c r="AH2097" s="37"/>
      <c r="AI2097" s="35">
        <f t="shared" si="1109"/>
        <v>0</v>
      </c>
      <c r="AK2097" s="35">
        <f t="shared" si="1122"/>
        <v>0</v>
      </c>
      <c r="AL2097" s="35">
        <f t="shared" si="1123"/>
        <v>0</v>
      </c>
      <c r="AM2097" s="35">
        <f t="shared" si="1124"/>
        <v>0</v>
      </c>
      <c r="AN2097" s="35">
        <f t="shared" si="1125"/>
        <v>0</v>
      </c>
      <c r="AO2097" s="35">
        <f t="shared" si="1126"/>
        <v>0</v>
      </c>
      <c r="AP2097" s="35">
        <f t="shared" si="1127"/>
        <v>0</v>
      </c>
      <c r="AQ2097" s="35">
        <f t="shared" si="1115"/>
        <v>0</v>
      </c>
      <c r="AS2097" s="36"/>
    </row>
    <row r="2098" spans="2:45" hidden="1">
      <c r="B2098" s="316"/>
      <c r="C2098" s="316"/>
      <c r="D2098" s="319"/>
      <c r="E2098" s="319"/>
      <c r="G2098" s="36"/>
      <c r="H2098" s="37"/>
      <c r="I2098" s="41"/>
      <c r="J2098" s="36"/>
      <c r="K2098" s="36"/>
      <c r="L2098" s="38"/>
      <c r="M2098" s="37"/>
      <c r="N2098" s="36"/>
      <c r="O2098" s="37"/>
      <c r="P2098" s="36"/>
      <c r="Q2098" s="37"/>
      <c r="R2098" s="37"/>
      <c r="S2098" s="40">
        <f t="shared" si="1104"/>
        <v>0</v>
      </c>
      <c r="U2098" s="40">
        <f t="shared" si="1116"/>
        <v>0</v>
      </c>
      <c r="V2098" s="40">
        <f t="shared" si="1117"/>
        <v>0</v>
      </c>
      <c r="W2098" s="40">
        <f t="shared" si="1118"/>
        <v>0</v>
      </c>
      <c r="X2098" s="40">
        <f t="shared" si="1119"/>
        <v>0</v>
      </c>
      <c r="Y2098" s="40">
        <f t="shared" si="1120"/>
        <v>0</v>
      </c>
      <c r="Z2098" s="40">
        <f t="shared" si="1121"/>
        <v>0</v>
      </c>
      <c r="AA2098" s="40">
        <f t="shared" si="1108"/>
        <v>0</v>
      </c>
      <c r="AC2098" s="41"/>
      <c r="AD2098" s="37"/>
      <c r="AE2098" s="37"/>
      <c r="AF2098" s="37"/>
      <c r="AG2098" s="37"/>
      <c r="AH2098" s="37"/>
      <c r="AI2098" s="35">
        <f t="shared" si="1109"/>
        <v>0</v>
      </c>
      <c r="AK2098" s="35">
        <f t="shared" si="1122"/>
        <v>0</v>
      </c>
      <c r="AL2098" s="35">
        <f t="shared" si="1123"/>
        <v>0</v>
      </c>
      <c r="AM2098" s="35">
        <f t="shared" si="1124"/>
        <v>0</v>
      </c>
      <c r="AN2098" s="35">
        <f t="shared" si="1125"/>
        <v>0</v>
      </c>
      <c r="AO2098" s="35">
        <f t="shared" si="1126"/>
        <v>0</v>
      </c>
      <c r="AP2098" s="35">
        <f t="shared" si="1127"/>
        <v>0</v>
      </c>
      <c r="AQ2098" s="35">
        <f t="shared" si="1115"/>
        <v>0</v>
      </c>
      <c r="AS2098" s="36"/>
    </row>
    <row r="2099" spans="2:45" hidden="1">
      <c r="B2099" s="316"/>
      <c r="C2099" s="316"/>
      <c r="D2099" s="319"/>
      <c r="E2099" s="319"/>
      <c r="G2099" s="36"/>
      <c r="H2099" s="37"/>
      <c r="I2099" s="41"/>
      <c r="J2099" s="36"/>
      <c r="K2099" s="36"/>
      <c r="L2099" s="38"/>
      <c r="M2099" s="37"/>
      <c r="N2099" s="36"/>
      <c r="O2099" s="37"/>
      <c r="P2099" s="36"/>
      <c r="Q2099" s="37"/>
      <c r="R2099" s="37"/>
      <c r="S2099" s="40">
        <f t="shared" si="1104"/>
        <v>0</v>
      </c>
      <c r="U2099" s="40">
        <f t="shared" si="1116"/>
        <v>0</v>
      </c>
      <c r="V2099" s="40">
        <f t="shared" si="1117"/>
        <v>0</v>
      </c>
      <c r="W2099" s="40">
        <f t="shared" si="1118"/>
        <v>0</v>
      </c>
      <c r="X2099" s="40">
        <f t="shared" si="1119"/>
        <v>0</v>
      </c>
      <c r="Y2099" s="40">
        <f t="shared" si="1120"/>
        <v>0</v>
      </c>
      <c r="Z2099" s="40">
        <f t="shared" si="1121"/>
        <v>0</v>
      </c>
      <c r="AA2099" s="40">
        <f t="shared" si="1108"/>
        <v>0</v>
      </c>
      <c r="AC2099" s="41"/>
      <c r="AD2099" s="37"/>
      <c r="AE2099" s="37"/>
      <c r="AF2099" s="37"/>
      <c r="AG2099" s="37"/>
      <c r="AH2099" s="37"/>
      <c r="AI2099" s="35">
        <f t="shared" si="1109"/>
        <v>0</v>
      </c>
      <c r="AK2099" s="35">
        <f t="shared" si="1122"/>
        <v>0</v>
      </c>
      <c r="AL2099" s="35">
        <f t="shared" si="1123"/>
        <v>0</v>
      </c>
      <c r="AM2099" s="35">
        <f t="shared" si="1124"/>
        <v>0</v>
      </c>
      <c r="AN2099" s="35">
        <f t="shared" si="1125"/>
        <v>0</v>
      </c>
      <c r="AO2099" s="35">
        <f t="shared" si="1126"/>
        <v>0</v>
      </c>
      <c r="AP2099" s="35">
        <f t="shared" si="1127"/>
        <v>0</v>
      </c>
      <c r="AQ2099" s="35">
        <f t="shared" si="1115"/>
        <v>0</v>
      </c>
      <c r="AS2099" s="36"/>
    </row>
    <row r="2100" spans="2:45" hidden="1">
      <c r="B2100" s="316"/>
      <c r="C2100" s="316"/>
      <c r="D2100" s="319"/>
      <c r="E2100" s="319"/>
      <c r="G2100" s="36"/>
      <c r="H2100" s="37"/>
      <c r="I2100" s="41"/>
      <c r="J2100" s="36"/>
      <c r="K2100" s="36"/>
      <c r="L2100" s="38"/>
      <c r="M2100" s="37"/>
      <c r="N2100" s="36"/>
      <c r="O2100" s="37"/>
      <c r="P2100" s="36"/>
      <c r="Q2100" s="37"/>
      <c r="R2100" s="37"/>
      <c r="S2100" s="40">
        <f t="shared" si="1104"/>
        <v>0</v>
      </c>
      <c r="U2100" s="40">
        <f t="shared" si="1116"/>
        <v>0</v>
      </c>
      <c r="V2100" s="40">
        <f t="shared" si="1117"/>
        <v>0</v>
      </c>
      <c r="W2100" s="40">
        <f t="shared" si="1118"/>
        <v>0</v>
      </c>
      <c r="X2100" s="40">
        <f t="shared" si="1119"/>
        <v>0</v>
      </c>
      <c r="Y2100" s="40">
        <f t="shared" si="1120"/>
        <v>0</v>
      </c>
      <c r="Z2100" s="40">
        <f t="shared" si="1121"/>
        <v>0</v>
      </c>
      <c r="AA2100" s="40">
        <f t="shared" si="1108"/>
        <v>0</v>
      </c>
      <c r="AC2100" s="41"/>
      <c r="AD2100" s="37"/>
      <c r="AE2100" s="37"/>
      <c r="AF2100" s="37"/>
      <c r="AG2100" s="37"/>
      <c r="AH2100" s="37"/>
      <c r="AI2100" s="35">
        <f t="shared" si="1109"/>
        <v>0</v>
      </c>
      <c r="AK2100" s="35">
        <f t="shared" si="1122"/>
        <v>0</v>
      </c>
      <c r="AL2100" s="35">
        <f t="shared" si="1123"/>
        <v>0</v>
      </c>
      <c r="AM2100" s="35">
        <f t="shared" si="1124"/>
        <v>0</v>
      </c>
      <c r="AN2100" s="35">
        <f t="shared" si="1125"/>
        <v>0</v>
      </c>
      <c r="AO2100" s="35">
        <f t="shared" si="1126"/>
        <v>0</v>
      </c>
      <c r="AP2100" s="35">
        <f t="shared" si="1127"/>
        <v>0</v>
      </c>
      <c r="AQ2100" s="35">
        <f t="shared" si="1115"/>
        <v>0</v>
      </c>
      <c r="AS2100" s="36"/>
    </row>
    <row r="2101" spans="2:45" hidden="1">
      <c r="B2101" s="316"/>
      <c r="C2101" s="316"/>
      <c r="D2101" s="319"/>
      <c r="E2101" s="319"/>
      <c r="G2101" s="36"/>
      <c r="H2101" s="37"/>
      <c r="I2101" s="41"/>
      <c r="J2101" s="36"/>
      <c r="K2101" s="36"/>
      <c r="L2101" s="38"/>
      <c r="M2101" s="37"/>
      <c r="N2101" s="36"/>
      <c r="O2101" s="37"/>
      <c r="P2101" s="36"/>
      <c r="Q2101" s="37"/>
      <c r="R2101" s="37"/>
      <c r="S2101" s="40">
        <f t="shared" si="1104"/>
        <v>0</v>
      </c>
      <c r="U2101" s="40">
        <f t="shared" si="1116"/>
        <v>0</v>
      </c>
      <c r="V2101" s="40">
        <f t="shared" si="1117"/>
        <v>0</v>
      </c>
      <c r="W2101" s="40">
        <f t="shared" si="1118"/>
        <v>0</v>
      </c>
      <c r="X2101" s="40">
        <f t="shared" si="1119"/>
        <v>0</v>
      </c>
      <c r="Y2101" s="40">
        <f t="shared" si="1120"/>
        <v>0</v>
      </c>
      <c r="Z2101" s="40">
        <f t="shared" si="1121"/>
        <v>0</v>
      </c>
      <c r="AA2101" s="40">
        <f t="shared" si="1108"/>
        <v>0</v>
      </c>
      <c r="AC2101" s="41"/>
      <c r="AD2101" s="37"/>
      <c r="AE2101" s="37"/>
      <c r="AF2101" s="37"/>
      <c r="AG2101" s="37"/>
      <c r="AH2101" s="37"/>
      <c r="AI2101" s="35">
        <f t="shared" si="1109"/>
        <v>0</v>
      </c>
      <c r="AK2101" s="35">
        <f t="shared" si="1122"/>
        <v>0</v>
      </c>
      <c r="AL2101" s="35">
        <f t="shared" si="1123"/>
        <v>0</v>
      </c>
      <c r="AM2101" s="35">
        <f t="shared" si="1124"/>
        <v>0</v>
      </c>
      <c r="AN2101" s="35">
        <f t="shared" si="1125"/>
        <v>0</v>
      </c>
      <c r="AO2101" s="35">
        <f t="shared" si="1126"/>
        <v>0</v>
      </c>
      <c r="AP2101" s="35">
        <f t="shared" si="1127"/>
        <v>0</v>
      </c>
      <c r="AQ2101" s="35">
        <f t="shared" si="1115"/>
        <v>0</v>
      </c>
      <c r="AS2101" s="36"/>
    </row>
    <row r="2102" spans="2:45" hidden="1">
      <c r="B2102" s="316"/>
      <c r="C2102" s="316"/>
      <c r="D2102" s="319"/>
      <c r="E2102" s="319"/>
      <c r="G2102" s="36"/>
      <c r="H2102" s="37"/>
      <c r="I2102" s="41"/>
      <c r="J2102" s="36"/>
      <c r="K2102" s="36"/>
      <c r="L2102" s="38"/>
      <c r="M2102" s="37"/>
      <c r="N2102" s="36"/>
      <c r="O2102" s="37"/>
      <c r="P2102" s="36"/>
      <c r="Q2102" s="37"/>
      <c r="R2102" s="37"/>
      <c r="S2102" s="40">
        <f t="shared" si="1104"/>
        <v>0</v>
      </c>
      <c r="U2102" s="40">
        <f t="shared" si="1116"/>
        <v>0</v>
      </c>
      <c r="V2102" s="40">
        <f t="shared" si="1117"/>
        <v>0</v>
      </c>
      <c r="W2102" s="40">
        <f t="shared" si="1118"/>
        <v>0</v>
      </c>
      <c r="X2102" s="40">
        <f t="shared" si="1119"/>
        <v>0</v>
      </c>
      <c r="Y2102" s="40">
        <f t="shared" si="1120"/>
        <v>0</v>
      </c>
      <c r="Z2102" s="40">
        <f t="shared" si="1121"/>
        <v>0</v>
      </c>
      <c r="AA2102" s="40">
        <f t="shared" si="1108"/>
        <v>0</v>
      </c>
      <c r="AC2102" s="41"/>
      <c r="AD2102" s="37"/>
      <c r="AE2102" s="37"/>
      <c r="AF2102" s="37"/>
      <c r="AG2102" s="37"/>
      <c r="AH2102" s="37"/>
      <c r="AI2102" s="35">
        <f t="shared" si="1109"/>
        <v>0</v>
      </c>
      <c r="AK2102" s="35">
        <f t="shared" si="1122"/>
        <v>0</v>
      </c>
      <c r="AL2102" s="35">
        <f t="shared" si="1123"/>
        <v>0</v>
      </c>
      <c r="AM2102" s="35">
        <f t="shared" si="1124"/>
        <v>0</v>
      </c>
      <c r="AN2102" s="35">
        <f t="shared" si="1125"/>
        <v>0</v>
      </c>
      <c r="AO2102" s="35">
        <f t="shared" si="1126"/>
        <v>0</v>
      </c>
      <c r="AP2102" s="35">
        <f t="shared" si="1127"/>
        <v>0</v>
      </c>
      <c r="AQ2102" s="35">
        <f t="shared" si="1115"/>
        <v>0</v>
      </c>
      <c r="AS2102" s="36"/>
    </row>
    <row r="2103" spans="2:45" hidden="1">
      <c r="B2103" s="316"/>
      <c r="C2103" s="316"/>
      <c r="D2103" s="319"/>
      <c r="E2103" s="319"/>
      <c r="G2103" s="36"/>
      <c r="H2103" s="37"/>
      <c r="I2103" s="41"/>
      <c r="J2103" s="36"/>
      <c r="K2103" s="36"/>
      <c r="L2103" s="38"/>
      <c r="M2103" s="37"/>
      <c r="N2103" s="36"/>
      <c r="O2103" s="37"/>
      <c r="P2103" s="36"/>
      <c r="Q2103" s="37"/>
      <c r="R2103" s="37"/>
      <c r="S2103" s="40">
        <f t="shared" si="1104"/>
        <v>0</v>
      </c>
      <c r="U2103" s="40">
        <f t="shared" si="1116"/>
        <v>0</v>
      </c>
      <c r="V2103" s="40">
        <f t="shared" si="1117"/>
        <v>0</v>
      </c>
      <c r="W2103" s="40">
        <f t="shared" si="1118"/>
        <v>0</v>
      </c>
      <c r="X2103" s="40">
        <f t="shared" si="1119"/>
        <v>0</v>
      </c>
      <c r="Y2103" s="40">
        <f t="shared" si="1120"/>
        <v>0</v>
      </c>
      <c r="Z2103" s="40">
        <f t="shared" si="1121"/>
        <v>0</v>
      </c>
      <c r="AA2103" s="40">
        <f t="shared" si="1108"/>
        <v>0</v>
      </c>
      <c r="AC2103" s="41"/>
      <c r="AD2103" s="37"/>
      <c r="AE2103" s="37"/>
      <c r="AF2103" s="37"/>
      <c r="AG2103" s="37"/>
      <c r="AH2103" s="37"/>
      <c r="AI2103" s="35">
        <f t="shared" si="1109"/>
        <v>0</v>
      </c>
      <c r="AK2103" s="35">
        <f t="shared" si="1122"/>
        <v>0</v>
      </c>
      <c r="AL2103" s="35">
        <f t="shared" si="1123"/>
        <v>0</v>
      </c>
      <c r="AM2103" s="35">
        <f t="shared" si="1124"/>
        <v>0</v>
      </c>
      <c r="AN2103" s="35">
        <f t="shared" si="1125"/>
        <v>0</v>
      </c>
      <c r="AO2103" s="35">
        <f t="shared" si="1126"/>
        <v>0</v>
      </c>
      <c r="AP2103" s="35">
        <f t="shared" si="1127"/>
        <v>0</v>
      </c>
      <c r="AQ2103" s="35">
        <f t="shared" si="1115"/>
        <v>0</v>
      </c>
      <c r="AS2103" s="36"/>
    </row>
    <row r="2104" spans="2:45" hidden="1">
      <c r="B2104" s="316"/>
      <c r="C2104" s="316"/>
      <c r="D2104" s="319"/>
      <c r="E2104" s="319"/>
      <c r="G2104" s="36"/>
      <c r="H2104" s="37"/>
      <c r="I2104" s="41"/>
      <c r="J2104" s="36"/>
      <c r="K2104" s="36"/>
      <c r="L2104" s="38"/>
      <c r="M2104" s="37"/>
      <c r="N2104" s="36"/>
      <c r="O2104" s="37"/>
      <c r="P2104" s="36"/>
      <c r="Q2104" s="37"/>
      <c r="R2104" s="37"/>
      <c r="S2104" s="40">
        <f t="shared" si="1104"/>
        <v>0</v>
      </c>
      <c r="U2104" s="40">
        <f t="shared" si="1116"/>
        <v>0</v>
      </c>
      <c r="V2104" s="40">
        <f t="shared" si="1117"/>
        <v>0</v>
      </c>
      <c r="W2104" s="40">
        <f t="shared" si="1118"/>
        <v>0</v>
      </c>
      <c r="X2104" s="40">
        <f t="shared" si="1119"/>
        <v>0</v>
      </c>
      <c r="Y2104" s="40">
        <f t="shared" si="1120"/>
        <v>0</v>
      </c>
      <c r="Z2104" s="40">
        <f t="shared" si="1121"/>
        <v>0</v>
      </c>
      <c r="AA2104" s="40">
        <f t="shared" si="1108"/>
        <v>0</v>
      </c>
      <c r="AC2104" s="41"/>
      <c r="AD2104" s="37"/>
      <c r="AE2104" s="37"/>
      <c r="AF2104" s="37"/>
      <c r="AG2104" s="37"/>
      <c r="AH2104" s="37"/>
      <c r="AI2104" s="35">
        <f t="shared" si="1109"/>
        <v>0</v>
      </c>
      <c r="AK2104" s="35">
        <f t="shared" si="1122"/>
        <v>0</v>
      </c>
      <c r="AL2104" s="35">
        <f t="shared" si="1123"/>
        <v>0</v>
      </c>
      <c r="AM2104" s="35">
        <f t="shared" si="1124"/>
        <v>0</v>
      </c>
      <c r="AN2104" s="35">
        <f t="shared" si="1125"/>
        <v>0</v>
      </c>
      <c r="AO2104" s="35">
        <f t="shared" si="1126"/>
        <v>0</v>
      </c>
      <c r="AP2104" s="35">
        <f t="shared" si="1127"/>
        <v>0</v>
      </c>
      <c r="AQ2104" s="35">
        <f t="shared" si="1115"/>
        <v>0</v>
      </c>
      <c r="AS2104" s="36"/>
    </row>
    <row r="2105" spans="2:45" ht="30.95" hidden="1" customHeight="1">
      <c r="B2105" s="307"/>
      <c r="C2105" s="314"/>
      <c r="D2105" s="309">
        <f>D2065</f>
        <v>0</v>
      </c>
      <c r="E2105" s="310"/>
      <c r="G2105" s="307">
        <f t="shared" ref="G2105:I2105" si="1128">SUM(G2065:G2104)</f>
        <v>0</v>
      </c>
      <c r="H2105" s="311">
        <f>SUM(H2065:H2104)</f>
        <v>0</v>
      </c>
      <c r="I2105" s="311">
        <f t="shared" si="1128"/>
        <v>0</v>
      </c>
      <c r="J2105" s="307"/>
      <c r="K2105" s="307"/>
      <c r="L2105" s="315"/>
      <c r="M2105" s="311">
        <f>SUM(M2065:M2104)</f>
        <v>0</v>
      </c>
      <c r="N2105" s="307"/>
      <c r="O2105" s="311">
        <f>SUM(O2065:O2104)</f>
        <v>0</v>
      </c>
      <c r="P2105" s="307"/>
      <c r="Q2105" s="311">
        <f t="shared" ref="Q2105" si="1129">SUM(Q2065:Q2104)</f>
        <v>0</v>
      </c>
      <c r="R2105" s="311">
        <f t="shared" ref="R2105" si="1130">SUM(R2065:R2104)</f>
        <v>0</v>
      </c>
      <c r="S2105" s="311">
        <f>SUM(S2065:S2104)</f>
        <v>0</v>
      </c>
      <c r="T2105" s="313"/>
      <c r="U2105" s="311">
        <f>SUM(U2065:U2104)</f>
        <v>0</v>
      </c>
      <c r="V2105" s="311">
        <f t="shared" ref="V2105:AA2105" si="1131">SUM(V2065:V2104)</f>
        <v>0</v>
      </c>
      <c r="W2105" s="311">
        <f t="shared" si="1131"/>
        <v>0</v>
      </c>
      <c r="X2105" s="311">
        <f t="shared" si="1131"/>
        <v>0</v>
      </c>
      <c r="Y2105" s="311">
        <f t="shared" si="1131"/>
        <v>0</v>
      </c>
      <c r="Z2105" s="311">
        <f t="shared" si="1131"/>
        <v>0</v>
      </c>
      <c r="AA2105" s="311">
        <f t="shared" si="1131"/>
        <v>0</v>
      </c>
      <c r="AC2105" s="311">
        <f>SUM(AC2065:AC2104)</f>
        <v>0</v>
      </c>
      <c r="AD2105" s="311">
        <f t="shared" ref="AD2105:AI2105" si="1132">SUM(AD2065:AD2104)</f>
        <v>0</v>
      </c>
      <c r="AE2105" s="311">
        <f t="shared" si="1132"/>
        <v>0</v>
      </c>
      <c r="AF2105" s="311">
        <f t="shared" si="1132"/>
        <v>0</v>
      </c>
      <c r="AG2105" s="311">
        <f t="shared" si="1132"/>
        <v>0</v>
      </c>
      <c r="AH2105" s="311">
        <f t="shared" si="1132"/>
        <v>0</v>
      </c>
      <c r="AI2105" s="311">
        <f t="shared" si="1132"/>
        <v>0</v>
      </c>
      <c r="AK2105" s="311">
        <f>SUM(AK2065:AK2104)</f>
        <v>0</v>
      </c>
      <c r="AL2105" s="311">
        <f t="shared" ref="AL2105:AQ2105" si="1133">SUM(AL2065:AL2104)</f>
        <v>0</v>
      </c>
      <c r="AM2105" s="311">
        <f t="shared" si="1133"/>
        <v>0</v>
      </c>
      <c r="AN2105" s="311">
        <f t="shared" si="1133"/>
        <v>0</v>
      </c>
      <c r="AO2105" s="311">
        <f t="shared" si="1133"/>
        <v>0</v>
      </c>
      <c r="AP2105" s="311">
        <f t="shared" si="1133"/>
        <v>0</v>
      </c>
      <c r="AQ2105" s="311">
        <f t="shared" si="1133"/>
        <v>0</v>
      </c>
      <c r="AS2105" s="36"/>
    </row>
    <row r="2106" spans="2:45" hidden="1">
      <c r="M2106" s="4"/>
    </row>
    <row r="2107" spans="2:45" hidden="1">
      <c r="B2107" s="36"/>
      <c r="C2107" s="316" t="str">
        <f>'Salary Calc &amp; Services Offered'!A65</f>
        <v>Service 51</v>
      </c>
      <c r="D2107" s="28">
        <v>0</v>
      </c>
      <c r="E2107" s="29">
        <v>0</v>
      </c>
      <c r="G2107" s="409"/>
      <c r="H2107" s="30"/>
      <c r="I2107" s="40">
        <f>'Salary Calc &amp; Services Offered'!JV65</f>
        <v>0</v>
      </c>
      <c r="J2107" s="36"/>
      <c r="K2107" s="36"/>
      <c r="L2107" s="38"/>
      <c r="M2107" s="39"/>
      <c r="N2107" s="36"/>
      <c r="O2107" s="39"/>
      <c r="P2107" s="36"/>
      <c r="Q2107" s="31"/>
      <c r="R2107" s="37"/>
      <c r="S2107" s="40">
        <f t="shared" ref="S2107:S2146" si="1134">H2107+I2107+O2107+M2107+Q2107+R2107</f>
        <v>0</v>
      </c>
      <c r="U2107" s="40">
        <f>IFERROR(H2107/$D$2107,0)</f>
        <v>0</v>
      </c>
      <c r="V2107" s="40">
        <f t="shared" ref="V2107" si="1135">IFERROR(I2107/$D$1645,0)</f>
        <v>0</v>
      </c>
      <c r="W2107" s="40">
        <f t="shared" ref="W2107" si="1136">IFERROR(O2107/$D$1645,0)</f>
        <v>0</v>
      </c>
      <c r="X2107" s="40">
        <f t="shared" ref="X2107" si="1137">IFERROR(M2107/$D$1645,0)</f>
        <v>0</v>
      </c>
      <c r="Y2107" s="40">
        <f>IFERROR(Q2107/$D$1645,0)</f>
        <v>0</v>
      </c>
      <c r="Z2107" s="40">
        <f>IFERROR(R2107/$D$1645,0)</f>
        <v>0</v>
      </c>
      <c r="AA2107" s="40">
        <f t="shared" ref="AA2107:AA2146" si="1138">SUM(U2107:Z2107)</f>
        <v>0</v>
      </c>
      <c r="AC2107" s="41">
        <f>IF('Salary Calc &amp; Services Offered'!JW129&lt;0,0,'Salary Calc &amp; Services Offered'!JW129)</f>
        <v>0</v>
      </c>
      <c r="AD2107" s="37"/>
      <c r="AE2107" s="37"/>
      <c r="AF2107" s="37"/>
      <c r="AG2107" s="37"/>
      <c r="AH2107" s="37"/>
      <c r="AI2107" s="35">
        <f t="shared" ref="AI2107:AI2146" si="1139">SUM(AC2107:AH2107)</f>
        <v>0</v>
      </c>
      <c r="AK2107" s="35">
        <f>IFERROR(AC2107/$D$2107,0)</f>
        <v>0</v>
      </c>
      <c r="AL2107" s="35">
        <f t="shared" ref="AL2107" si="1140">IFERROR(AD2107/$D$1645,0)</f>
        <v>0</v>
      </c>
      <c r="AM2107" s="35">
        <f t="shared" ref="AM2107" si="1141">IFERROR(AE2107/$D$1645,0)</f>
        <v>0</v>
      </c>
      <c r="AN2107" s="35">
        <f t="shared" ref="AN2107" si="1142">IFERROR(AF2107/$D$1645,0)</f>
        <v>0</v>
      </c>
      <c r="AO2107" s="35">
        <f t="shared" ref="AO2107" si="1143">IFERROR(AG2107/$D$1645,0)</f>
        <v>0</v>
      </c>
      <c r="AP2107" s="35">
        <f t="shared" ref="AP2107" si="1144">IFERROR(AH2107/$D$1645,0)</f>
        <v>0</v>
      </c>
      <c r="AQ2107" s="35">
        <f t="shared" ref="AQ2107:AQ2146" si="1145">SUM(AK2107:AP2107)</f>
        <v>0</v>
      </c>
      <c r="AS2107" s="36"/>
    </row>
    <row r="2108" spans="2:45" hidden="1">
      <c r="B2108" s="320"/>
      <c r="C2108" s="320"/>
      <c r="D2108" s="321"/>
      <c r="E2108" s="321"/>
      <c r="G2108" s="36"/>
      <c r="H2108" s="34"/>
      <c r="I2108" s="40"/>
      <c r="J2108" s="36"/>
      <c r="K2108" s="36"/>
      <c r="L2108" s="38"/>
      <c r="M2108" s="39"/>
      <c r="N2108" s="36"/>
      <c r="O2108" s="39"/>
      <c r="P2108" s="36"/>
      <c r="Q2108" s="39"/>
      <c r="R2108" s="37"/>
      <c r="S2108" s="40">
        <f t="shared" si="1134"/>
        <v>0</v>
      </c>
      <c r="U2108" s="40">
        <f t="shared" ref="U2108:U2146" si="1146">IFERROR(H2108/$D$2107,0)</f>
        <v>0</v>
      </c>
      <c r="V2108" s="40">
        <f t="shared" ref="V2108:V2146" si="1147">IFERROR(I2108/$D$2107,0)</f>
        <v>0</v>
      </c>
      <c r="W2108" s="40">
        <f t="shared" ref="W2108:W2146" si="1148">IFERROR(J2108/$D$2107,0)</f>
        <v>0</v>
      </c>
      <c r="X2108" s="40">
        <f t="shared" ref="X2108:X2146" si="1149">IFERROR(K2108/$D$2107,0)</f>
        <v>0</v>
      </c>
      <c r="Y2108" s="40">
        <f t="shared" ref="Y2108:Y2146" si="1150">IFERROR(L2108/$D$2107,0)</f>
        <v>0</v>
      </c>
      <c r="Z2108" s="40">
        <f t="shared" ref="Z2108:Z2146" si="1151">IFERROR(M2108/$D$2107,0)</f>
        <v>0</v>
      </c>
      <c r="AA2108" s="40">
        <f t="shared" si="1138"/>
        <v>0</v>
      </c>
      <c r="AC2108" s="35"/>
      <c r="AD2108" s="32"/>
      <c r="AE2108" s="32"/>
      <c r="AF2108" s="32"/>
      <c r="AG2108" s="32"/>
      <c r="AH2108" s="32"/>
      <c r="AI2108" s="35">
        <f t="shared" si="1139"/>
        <v>0</v>
      </c>
      <c r="AK2108" s="35">
        <f t="shared" ref="AK2108:AK2146" si="1152">IFERROR(AC2108/$D$2107,0)</f>
        <v>0</v>
      </c>
      <c r="AL2108" s="35">
        <f t="shared" ref="AL2108:AL2146" si="1153">IFERROR(AD2108/$D$2107,0)</f>
        <v>0</v>
      </c>
      <c r="AM2108" s="35">
        <f t="shared" ref="AM2108:AM2146" si="1154">IFERROR(AE2108/$D$2107,0)</f>
        <v>0</v>
      </c>
      <c r="AN2108" s="35">
        <f t="shared" ref="AN2108:AN2146" si="1155">IFERROR(AF2108/$D$2107,0)</f>
        <v>0</v>
      </c>
      <c r="AO2108" s="35">
        <f t="shared" ref="AO2108:AO2146" si="1156">IFERROR(AG2108/$D$2107,0)</f>
        <v>0</v>
      </c>
      <c r="AP2108" s="35">
        <f t="shared" ref="AP2108:AP2146" si="1157">IFERROR(AH2108/$D$2107,0)</f>
        <v>0</v>
      </c>
      <c r="AQ2108" s="35">
        <f t="shared" si="1145"/>
        <v>0</v>
      </c>
      <c r="AS2108" s="36"/>
    </row>
    <row r="2109" spans="2:45" hidden="1">
      <c r="B2109" s="316"/>
      <c r="C2109" s="317"/>
      <c r="D2109" s="318"/>
      <c r="E2109" s="318"/>
      <c r="G2109" s="36"/>
      <c r="H2109" s="39"/>
      <c r="I2109" s="40"/>
      <c r="J2109" s="36"/>
      <c r="K2109" s="36"/>
      <c r="L2109" s="38"/>
      <c r="M2109" s="39"/>
      <c r="N2109" s="36"/>
      <c r="O2109" s="39"/>
      <c r="P2109" s="36"/>
      <c r="Q2109" s="39"/>
      <c r="R2109" s="37"/>
      <c r="S2109" s="40">
        <f t="shared" si="1134"/>
        <v>0</v>
      </c>
      <c r="U2109" s="40">
        <f t="shared" si="1146"/>
        <v>0</v>
      </c>
      <c r="V2109" s="40">
        <f t="shared" si="1147"/>
        <v>0</v>
      </c>
      <c r="W2109" s="40">
        <f t="shared" si="1148"/>
        <v>0</v>
      </c>
      <c r="X2109" s="40">
        <f t="shared" si="1149"/>
        <v>0</v>
      </c>
      <c r="Y2109" s="40">
        <f t="shared" si="1150"/>
        <v>0</v>
      </c>
      <c r="Z2109" s="40">
        <f t="shared" si="1151"/>
        <v>0</v>
      </c>
      <c r="AA2109" s="40">
        <f t="shared" si="1138"/>
        <v>0</v>
      </c>
      <c r="AC2109" s="40"/>
      <c r="AD2109" s="39"/>
      <c r="AE2109" s="39"/>
      <c r="AF2109" s="39"/>
      <c r="AG2109" s="39"/>
      <c r="AH2109" s="39"/>
      <c r="AI2109" s="35">
        <f t="shared" si="1139"/>
        <v>0</v>
      </c>
      <c r="AK2109" s="35">
        <f t="shared" si="1152"/>
        <v>0</v>
      </c>
      <c r="AL2109" s="35">
        <f t="shared" si="1153"/>
        <v>0</v>
      </c>
      <c r="AM2109" s="35">
        <f t="shared" si="1154"/>
        <v>0</v>
      </c>
      <c r="AN2109" s="35">
        <f t="shared" si="1155"/>
        <v>0</v>
      </c>
      <c r="AO2109" s="35">
        <f t="shared" si="1156"/>
        <v>0</v>
      </c>
      <c r="AP2109" s="35">
        <f t="shared" si="1157"/>
        <v>0</v>
      </c>
      <c r="AQ2109" s="35">
        <f t="shared" si="1145"/>
        <v>0</v>
      </c>
      <c r="AS2109" s="36"/>
    </row>
    <row r="2110" spans="2:45" hidden="1">
      <c r="B2110" s="316"/>
      <c r="C2110" s="317"/>
      <c r="D2110" s="318"/>
      <c r="E2110" s="318"/>
      <c r="G2110" s="36"/>
      <c r="H2110" s="39"/>
      <c r="I2110" s="40"/>
      <c r="J2110" s="36"/>
      <c r="K2110" s="36"/>
      <c r="L2110" s="38"/>
      <c r="M2110" s="39"/>
      <c r="N2110" s="36"/>
      <c r="O2110" s="39"/>
      <c r="P2110" s="36"/>
      <c r="Q2110" s="39"/>
      <c r="R2110" s="37"/>
      <c r="S2110" s="40">
        <f t="shared" si="1134"/>
        <v>0</v>
      </c>
      <c r="U2110" s="40">
        <f t="shared" si="1146"/>
        <v>0</v>
      </c>
      <c r="V2110" s="40">
        <f t="shared" si="1147"/>
        <v>0</v>
      </c>
      <c r="W2110" s="40">
        <f t="shared" si="1148"/>
        <v>0</v>
      </c>
      <c r="X2110" s="40">
        <f t="shared" si="1149"/>
        <v>0</v>
      </c>
      <c r="Y2110" s="40">
        <f t="shared" si="1150"/>
        <v>0</v>
      </c>
      <c r="Z2110" s="40">
        <f t="shared" si="1151"/>
        <v>0</v>
      </c>
      <c r="AA2110" s="40">
        <f t="shared" si="1138"/>
        <v>0</v>
      </c>
      <c r="AC2110" s="40"/>
      <c r="AD2110" s="39"/>
      <c r="AE2110" s="39"/>
      <c r="AF2110" s="39"/>
      <c r="AG2110" s="39"/>
      <c r="AH2110" s="39"/>
      <c r="AI2110" s="35">
        <f t="shared" si="1139"/>
        <v>0</v>
      </c>
      <c r="AK2110" s="35">
        <f t="shared" si="1152"/>
        <v>0</v>
      </c>
      <c r="AL2110" s="35">
        <f t="shared" si="1153"/>
        <v>0</v>
      </c>
      <c r="AM2110" s="35">
        <f t="shared" si="1154"/>
        <v>0</v>
      </c>
      <c r="AN2110" s="35">
        <f t="shared" si="1155"/>
        <v>0</v>
      </c>
      <c r="AO2110" s="35">
        <f t="shared" si="1156"/>
        <v>0</v>
      </c>
      <c r="AP2110" s="35">
        <f t="shared" si="1157"/>
        <v>0</v>
      </c>
      <c r="AQ2110" s="35">
        <f t="shared" si="1145"/>
        <v>0</v>
      </c>
      <c r="AS2110" s="36"/>
    </row>
    <row r="2111" spans="2:45" hidden="1">
      <c r="B2111" s="316"/>
      <c r="C2111" s="317"/>
      <c r="D2111" s="318"/>
      <c r="E2111" s="318"/>
      <c r="G2111" s="36"/>
      <c r="H2111" s="39"/>
      <c r="I2111" s="40"/>
      <c r="J2111" s="36"/>
      <c r="K2111" s="36"/>
      <c r="L2111" s="38"/>
      <c r="M2111" s="39"/>
      <c r="N2111" s="36"/>
      <c r="O2111" s="39"/>
      <c r="P2111" s="36"/>
      <c r="Q2111" s="39"/>
      <c r="R2111" s="37"/>
      <c r="S2111" s="40">
        <f t="shared" si="1134"/>
        <v>0</v>
      </c>
      <c r="U2111" s="40">
        <f t="shared" si="1146"/>
        <v>0</v>
      </c>
      <c r="V2111" s="40">
        <f t="shared" si="1147"/>
        <v>0</v>
      </c>
      <c r="W2111" s="40">
        <f t="shared" si="1148"/>
        <v>0</v>
      </c>
      <c r="X2111" s="40">
        <f t="shared" si="1149"/>
        <v>0</v>
      </c>
      <c r="Y2111" s="40">
        <f t="shared" si="1150"/>
        <v>0</v>
      </c>
      <c r="Z2111" s="40">
        <f t="shared" si="1151"/>
        <v>0</v>
      </c>
      <c r="AA2111" s="40">
        <f t="shared" si="1138"/>
        <v>0</v>
      </c>
      <c r="AC2111" s="40"/>
      <c r="AD2111" s="39"/>
      <c r="AE2111" s="39"/>
      <c r="AF2111" s="39"/>
      <c r="AG2111" s="39"/>
      <c r="AH2111" s="39"/>
      <c r="AI2111" s="35">
        <f t="shared" si="1139"/>
        <v>0</v>
      </c>
      <c r="AK2111" s="35">
        <f t="shared" si="1152"/>
        <v>0</v>
      </c>
      <c r="AL2111" s="35">
        <f t="shared" si="1153"/>
        <v>0</v>
      </c>
      <c r="AM2111" s="35">
        <f t="shared" si="1154"/>
        <v>0</v>
      </c>
      <c r="AN2111" s="35">
        <f t="shared" si="1155"/>
        <v>0</v>
      </c>
      <c r="AO2111" s="35">
        <f t="shared" si="1156"/>
        <v>0</v>
      </c>
      <c r="AP2111" s="35">
        <f t="shared" si="1157"/>
        <v>0</v>
      </c>
      <c r="AQ2111" s="35">
        <f t="shared" si="1145"/>
        <v>0</v>
      </c>
      <c r="AS2111" s="36"/>
    </row>
    <row r="2112" spans="2:45" hidden="1">
      <c r="B2112" s="316"/>
      <c r="C2112" s="317"/>
      <c r="D2112" s="318"/>
      <c r="E2112" s="318"/>
      <c r="G2112" s="36"/>
      <c r="H2112" s="39"/>
      <c r="I2112" s="40"/>
      <c r="J2112" s="36"/>
      <c r="K2112" s="36"/>
      <c r="L2112" s="38"/>
      <c r="M2112" s="39"/>
      <c r="N2112" s="36"/>
      <c r="O2112" s="39"/>
      <c r="P2112" s="36"/>
      <c r="Q2112" s="39"/>
      <c r="R2112" s="37"/>
      <c r="S2112" s="40">
        <f t="shared" si="1134"/>
        <v>0</v>
      </c>
      <c r="U2112" s="40">
        <f t="shared" si="1146"/>
        <v>0</v>
      </c>
      <c r="V2112" s="40">
        <f t="shared" si="1147"/>
        <v>0</v>
      </c>
      <c r="W2112" s="40">
        <f t="shared" si="1148"/>
        <v>0</v>
      </c>
      <c r="X2112" s="40">
        <f t="shared" si="1149"/>
        <v>0</v>
      </c>
      <c r="Y2112" s="40">
        <f t="shared" si="1150"/>
        <v>0</v>
      </c>
      <c r="Z2112" s="40">
        <f t="shared" si="1151"/>
        <v>0</v>
      </c>
      <c r="AA2112" s="40">
        <f t="shared" si="1138"/>
        <v>0</v>
      </c>
      <c r="AC2112" s="40"/>
      <c r="AD2112" s="39"/>
      <c r="AE2112" s="39"/>
      <c r="AF2112" s="39"/>
      <c r="AG2112" s="39"/>
      <c r="AH2112" s="39"/>
      <c r="AI2112" s="35">
        <f t="shared" si="1139"/>
        <v>0</v>
      </c>
      <c r="AK2112" s="35">
        <f t="shared" si="1152"/>
        <v>0</v>
      </c>
      <c r="AL2112" s="35">
        <f t="shared" si="1153"/>
        <v>0</v>
      </c>
      <c r="AM2112" s="35">
        <f t="shared" si="1154"/>
        <v>0</v>
      </c>
      <c r="AN2112" s="35">
        <f t="shared" si="1155"/>
        <v>0</v>
      </c>
      <c r="AO2112" s="35">
        <f t="shared" si="1156"/>
        <v>0</v>
      </c>
      <c r="AP2112" s="35">
        <f t="shared" si="1157"/>
        <v>0</v>
      </c>
      <c r="AQ2112" s="35">
        <f t="shared" si="1145"/>
        <v>0</v>
      </c>
      <c r="AS2112" s="36"/>
    </row>
    <row r="2113" spans="2:45" hidden="1">
      <c r="B2113" s="316"/>
      <c r="C2113" s="317"/>
      <c r="D2113" s="318"/>
      <c r="E2113" s="318"/>
      <c r="G2113" s="36"/>
      <c r="H2113" s="39"/>
      <c r="I2113" s="40"/>
      <c r="J2113" s="36"/>
      <c r="K2113" s="36"/>
      <c r="L2113" s="38"/>
      <c r="M2113" s="39"/>
      <c r="N2113" s="36"/>
      <c r="O2113" s="39"/>
      <c r="P2113" s="36"/>
      <c r="Q2113" s="39"/>
      <c r="R2113" s="37"/>
      <c r="S2113" s="40">
        <f t="shared" si="1134"/>
        <v>0</v>
      </c>
      <c r="U2113" s="40">
        <f t="shared" si="1146"/>
        <v>0</v>
      </c>
      <c r="V2113" s="40">
        <f t="shared" si="1147"/>
        <v>0</v>
      </c>
      <c r="W2113" s="40">
        <f t="shared" si="1148"/>
        <v>0</v>
      </c>
      <c r="X2113" s="40">
        <f t="shared" si="1149"/>
        <v>0</v>
      </c>
      <c r="Y2113" s="40">
        <f t="shared" si="1150"/>
        <v>0</v>
      </c>
      <c r="Z2113" s="40">
        <f t="shared" si="1151"/>
        <v>0</v>
      </c>
      <c r="AA2113" s="40">
        <f t="shared" si="1138"/>
        <v>0</v>
      </c>
      <c r="AC2113" s="40"/>
      <c r="AD2113" s="39"/>
      <c r="AE2113" s="39"/>
      <c r="AF2113" s="39"/>
      <c r="AG2113" s="39"/>
      <c r="AH2113" s="39"/>
      <c r="AI2113" s="35">
        <f t="shared" si="1139"/>
        <v>0</v>
      </c>
      <c r="AK2113" s="35">
        <f t="shared" si="1152"/>
        <v>0</v>
      </c>
      <c r="AL2113" s="35">
        <f t="shared" si="1153"/>
        <v>0</v>
      </c>
      <c r="AM2113" s="35">
        <f t="shared" si="1154"/>
        <v>0</v>
      </c>
      <c r="AN2113" s="35">
        <f t="shared" si="1155"/>
        <v>0</v>
      </c>
      <c r="AO2113" s="35">
        <f t="shared" si="1156"/>
        <v>0</v>
      </c>
      <c r="AP2113" s="35">
        <f t="shared" si="1157"/>
        <v>0</v>
      </c>
      <c r="AQ2113" s="35">
        <f t="shared" si="1145"/>
        <v>0</v>
      </c>
      <c r="AS2113" s="36"/>
    </row>
    <row r="2114" spans="2:45" hidden="1">
      <c r="B2114" s="316"/>
      <c r="C2114" s="317"/>
      <c r="D2114" s="318"/>
      <c r="E2114" s="318"/>
      <c r="G2114" s="36"/>
      <c r="H2114" s="39"/>
      <c r="I2114" s="40"/>
      <c r="J2114" s="36"/>
      <c r="K2114" s="36"/>
      <c r="L2114" s="38"/>
      <c r="M2114" s="39"/>
      <c r="N2114" s="36"/>
      <c r="O2114" s="39"/>
      <c r="P2114" s="36"/>
      <c r="Q2114" s="39"/>
      <c r="R2114" s="37"/>
      <c r="S2114" s="40">
        <f t="shared" si="1134"/>
        <v>0</v>
      </c>
      <c r="U2114" s="40">
        <f t="shared" si="1146"/>
        <v>0</v>
      </c>
      <c r="V2114" s="40">
        <f t="shared" si="1147"/>
        <v>0</v>
      </c>
      <c r="W2114" s="40">
        <f t="shared" si="1148"/>
        <v>0</v>
      </c>
      <c r="X2114" s="40">
        <f t="shared" si="1149"/>
        <v>0</v>
      </c>
      <c r="Y2114" s="40">
        <f t="shared" si="1150"/>
        <v>0</v>
      </c>
      <c r="Z2114" s="40">
        <f t="shared" si="1151"/>
        <v>0</v>
      </c>
      <c r="AA2114" s="40">
        <f t="shared" si="1138"/>
        <v>0</v>
      </c>
      <c r="AC2114" s="40"/>
      <c r="AD2114" s="39"/>
      <c r="AE2114" s="39"/>
      <c r="AF2114" s="39"/>
      <c r="AG2114" s="39"/>
      <c r="AH2114" s="39"/>
      <c r="AI2114" s="35">
        <f t="shared" si="1139"/>
        <v>0</v>
      </c>
      <c r="AK2114" s="35">
        <f t="shared" si="1152"/>
        <v>0</v>
      </c>
      <c r="AL2114" s="35">
        <f t="shared" si="1153"/>
        <v>0</v>
      </c>
      <c r="AM2114" s="35">
        <f t="shared" si="1154"/>
        <v>0</v>
      </c>
      <c r="AN2114" s="35">
        <f t="shared" si="1155"/>
        <v>0</v>
      </c>
      <c r="AO2114" s="35">
        <f t="shared" si="1156"/>
        <v>0</v>
      </c>
      <c r="AP2114" s="35">
        <f t="shared" si="1157"/>
        <v>0</v>
      </c>
      <c r="AQ2114" s="35">
        <f t="shared" si="1145"/>
        <v>0</v>
      </c>
      <c r="AS2114" s="36"/>
    </row>
    <row r="2115" spans="2:45" hidden="1">
      <c r="B2115" s="316"/>
      <c r="C2115" s="316"/>
      <c r="D2115" s="319"/>
      <c r="E2115" s="319"/>
      <c r="G2115" s="36"/>
      <c r="H2115" s="37"/>
      <c r="I2115" s="41"/>
      <c r="J2115" s="36"/>
      <c r="K2115" s="36"/>
      <c r="L2115" s="38"/>
      <c r="M2115" s="37"/>
      <c r="N2115" s="36"/>
      <c r="O2115" s="37"/>
      <c r="P2115" s="36"/>
      <c r="Q2115" s="37"/>
      <c r="R2115" s="37"/>
      <c r="S2115" s="40">
        <f t="shared" si="1134"/>
        <v>0</v>
      </c>
      <c r="U2115" s="40">
        <f t="shared" si="1146"/>
        <v>0</v>
      </c>
      <c r="V2115" s="40">
        <f t="shared" si="1147"/>
        <v>0</v>
      </c>
      <c r="W2115" s="40">
        <f t="shared" si="1148"/>
        <v>0</v>
      </c>
      <c r="X2115" s="40">
        <f t="shared" si="1149"/>
        <v>0</v>
      </c>
      <c r="Y2115" s="40">
        <f t="shared" si="1150"/>
        <v>0</v>
      </c>
      <c r="Z2115" s="40">
        <f t="shared" si="1151"/>
        <v>0</v>
      </c>
      <c r="AA2115" s="40">
        <f t="shared" si="1138"/>
        <v>0</v>
      </c>
      <c r="AC2115" s="41"/>
      <c r="AD2115" s="37"/>
      <c r="AE2115" s="37"/>
      <c r="AF2115" s="37"/>
      <c r="AG2115" s="37"/>
      <c r="AH2115" s="37"/>
      <c r="AI2115" s="35">
        <f t="shared" si="1139"/>
        <v>0</v>
      </c>
      <c r="AK2115" s="35">
        <f t="shared" si="1152"/>
        <v>0</v>
      </c>
      <c r="AL2115" s="35">
        <f t="shared" si="1153"/>
        <v>0</v>
      </c>
      <c r="AM2115" s="35">
        <f t="shared" si="1154"/>
        <v>0</v>
      </c>
      <c r="AN2115" s="35">
        <f t="shared" si="1155"/>
        <v>0</v>
      </c>
      <c r="AO2115" s="35">
        <f t="shared" si="1156"/>
        <v>0</v>
      </c>
      <c r="AP2115" s="35">
        <f t="shared" si="1157"/>
        <v>0</v>
      </c>
      <c r="AQ2115" s="35">
        <f t="shared" si="1145"/>
        <v>0</v>
      </c>
      <c r="AS2115" s="36"/>
    </row>
    <row r="2116" spans="2:45" hidden="1">
      <c r="B2116" s="316"/>
      <c r="C2116" s="316"/>
      <c r="D2116" s="319"/>
      <c r="E2116" s="319"/>
      <c r="G2116" s="36"/>
      <c r="H2116" s="37"/>
      <c r="I2116" s="41"/>
      <c r="J2116" s="36"/>
      <c r="K2116" s="36"/>
      <c r="L2116" s="38"/>
      <c r="M2116" s="37"/>
      <c r="N2116" s="36"/>
      <c r="O2116" s="37"/>
      <c r="P2116" s="36"/>
      <c r="Q2116" s="37"/>
      <c r="R2116" s="37"/>
      <c r="S2116" s="40">
        <f t="shared" si="1134"/>
        <v>0</v>
      </c>
      <c r="U2116" s="40">
        <f t="shared" si="1146"/>
        <v>0</v>
      </c>
      <c r="V2116" s="40">
        <f t="shared" si="1147"/>
        <v>0</v>
      </c>
      <c r="W2116" s="40">
        <f t="shared" si="1148"/>
        <v>0</v>
      </c>
      <c r="X2116" s="40">
        <f t="shared" si="1149"/>
        <v>0</v>
      </c>
      <c r="Y2116" s="40">
        <f t="shared" si="1150"/>
        <v>0</v>
      </c>
      <c r="Z2116" s="40">
        <f t="shared" si="1151"/>
        <v>0</v>
      </c>
      <c r="AA2116" s="40">
        <f t="shared" si="1138"/>
        <v>0</v>
      </c>
      <c r="AC2116" s="41"/>
      <c r="AD2116" s="37"/>
      <c r="AE2116" s="37"/>
      <c r="AF2116" s="37"/>
      <c r="AG2116" s="37"/>
      <c r="AH2116" s="37"/>
      <c r="AI2116" s="35">
        <f t="shared" si="1139"/>
        <v>0</v>
      </c>
      <c r="AK2116" s="35">
        <f t="shared" si="1152"/>
        <v>0</v>
      </c>
      <c r="AL2116" s="35">
        <f t="shared" si="1153"/>
        <v>0</v>
      </c>
      <c r="AM2116" s="35">
        <f t="shared" si="1154"/>
        <v>0</v>
      </c>
      <c r="AN2116" s="35">
        <f t="shared" si="1155"/>
        <v>0</v>
      </c>
      <c r="AO2116" s="35">
        <f t="shared" si="1156"/>
        <v>0</v>
      </c>
      <c r="AP2116" s="35">
        <f t="shared" si="1157"/>
        <v>0</v>
      </c>
      <c r="AQ2116" s="35">
        <f t="shared" si="1145"/>
        <v>0</v>
      </c>
      <c r="AS2116" s="36"/>
    </row>
    <row r="2117" spans="2:45" hidden="1">
      <c r="B2117" s="316"/>
      <c r="C2117" s="316"/>
      <c r="D2117" s="319"/>
      <c r="E2117" s="319"/>
      <c r="G2117" s="36"/>
      <c r="H2117" s="37"/>
      <c r="I2117" s="41"/>
      <c r="J2117" s="36"/>
      <c r="K2117" s="36"/>
      <c r="L2117" s="38"/>
      <c r="M2117" s="37"/>
      <c r="N2117" s="36"/>
      <c r="O2117" s="37"/>
      <c r="P2117" s="36"/>
      <c r="Q2117" s="37"/>
      <c r="R2117" s="37"/>
      <c r="S2117" s="40">
        <f t="shared" si="1134"/>
        <v>0</v>
      </c>
      <c r="U2117" s="40">
        <f t="shared" si="1146"/>
        <v>0</v>
      </c>
      <c r="V2117" s="40">
        <f t="shared" si="1147"/>
        <v>0</v>
      </c>
      <c r="W2117" s="40">
        <f t="shared" si="1148"/>
        <v>0</v>
      </c>
      <c r="X2117" s="40">
        <f t="shared" si="1149"/>
        <v>0</v>
      </c>
      <c r="Y2117" s="40">
        <f t="shared" si="1150"/>
        <v>0</v>
      </c>
      <c r="Z2117" s="40">
        <f t="shared" si="1151"/>
        <v>0</v>
      </c>
      <c r="AA2117" s="40">
        <f t="shared" si="1138"/>
        <v>0</v>
      </c>
      <c r="AC2117" s="41"/>
      <c r="AD2117" s="37"/>
      <c r="AE2117" s="37"/>
      <c r="AF2117" s="37"/>
      <c r="AG2117" s="37"/>
      <c r="AH2117" s="37"/>
      <c r="AI2117" s="35">
        <f t="shared" si="1139"/>
        <v>0</v>
      </c>
      <c r="AK2117" s="35">
        <f t="shared" si="1152"/>
        <v>0</v>
      </c>
      <c r="AL2117" s="35">
        <f t="shared" si="1153"/>
        <v>0</v>
      </c>
      <c r="AM2117" s="35">
        <f t="shared" si="1154"/>
        <v>0</v>
      </c>
      <c r="AN2117" s="35">
        <f t="shared" si="1155"/>
        <v>0</v>
      </c>
      <c r="AO2117" s="35">
        <f t="shared" si="1156"/>
        <v>0</v>
      </c>
      <c r="AP2117" s="35">
        <f t="shared" si="1157"/>
        <v>0</v>
      </c>
      <c r="AQ2117" s="35">
        <f t="shared" si="1145"/>
        <v>0</v>
      </c>
      <c r="AS2117" s="36"/>
    </row>
    <row r="2118" spans="2:45" hidden="1">
      <c r="B2118" s="316"/>
      <c r="C2118" s="316"/>
      <c r="D2118" s="319"/>
      <c r="E2118" s="319"/>
      <c r="G2118" s="36"/>
      <c r="H2118" s="37"/>
      <c r="I2118" s="41"/>
      <c r="J2118" s="36"/>
      <c r="K2118" s="36"/>
      <c r="L2118" s="38"/>
      <c r="M2118" s="37"/>
      <c r="N2118" s="36"/>
      <c r="O2118" s="37"/>
      <c r="P2118" s="36"/>
      <c r="Q2118" s="37"/>
      <c r="R2118" s="37"/>
      <c r="S2118" s="40">
        <f t="shared" si="1134"/>
        <v>0</v>
      </c>
      <c r="U2118" s="40">
        <f t="shared" si="1146"/>
        <v>0</v>
      </c>
      <c r="V2118" s="40">
        <f t="shared" si="1147"/>
        <v>0</v>
      </c>
      <c r="W2118" s="40">
        <f t="shared" si="1148"/>
        <v>0</v>
      </c>
      <c r="X2118" s="40">
        <f t="shared" si="1149"/>
        <v>0</v>
      </c>
      <c r="Y2118" s="40">
        <f t="shared" si="1150"/>
        <v>0</v>
      </c>
      <c r="Z2118" s="40">
        <f t="shared" si="1151"/>
        <v>0</v>
      </c>
      <c r="AA2118" s="40">
        <f t="shared" si="1138"/>
        <v>0</v>
      </c>
      <c r="AC2118" s="41"/>
      <c r="AD2118" s="37"/>
      <c r="AE2118" s="37"/>
      <c r="AF2118" s="37"/>
      <c r="AG2118" s="37"/>
      <c r="AH2118" s="37"/>
      <c r="AI2118" s="35">
        <f t="shared" si="1139"/>
        <v>0</v>
      </c>
      <c r="AK2118" s="35">
        <f t="shared" si="1152"/>
        <v>0</v>
      </c>
      <c r="AL2118" s="35">
        <f t="shared" si="1153"/>
        <v>0</v>
      </c>
      <c r="AM2118" s="35">
        <f t="shared" si="1154"/>
        <v>0</v>
      </c>
      <c r="AN2118" s="35">
        <f t="shared" si="1155"/>
        <v>0</v>
      </c>
      <c r="AO2118" s="35">
        <f t="shared" si="1156"/>
        <v>0</v>
      </c>
      <c r="AP2118" s="35">
        <f t="shared" si="1157"/>
        <v>0</v>
      </c>
      <c r="AQ2118" s="35">
        <f t="shared" si="1145"/>
        <v>0</v>
      </c>
      <c r="AS2118" s="36"/>
    </row>
    <row r="2119" spans="2:45" hidden="1">
      <c r="B2119" s="316"/>
      <c r="C2119" s="316"/>
      <c r="D2119" s="319"/>
      <c r="E2119" s="319"/>
      <c r="G2119" s="36"/>
      <c r="H2119" s="37"/>
      <c r="I2119" s="41"/>
      <c r="J2119" s="36"/>
      <c r="K2119" s="36"/>
      <c r="L2119" s="38"/>
      <c r="M2119" s="37"/>
      <c r="N2119" s="36"/>
      <c r="O2119" s="37"/>
      <c r="P2119" s="36"/>
      <c r="Q2119" s="37"/>
      <c r="R2119" s="37"/>
      <c r="S2119" s="40">
        <f t="shared" si="1134"/>
        <v>0</v>
      </c>
      <c r="U2119" s="40">
        <f t="shared" si="1146"/>
        <v>0</v>
      </c>
      <c r="V2119" s="40">
        <f t="shared" si="1147"/>
        <v>0</v>
      </c>
      <c r="W2119" s="40">
        <f t="shared" si="1148"/>
        <v>0</v>
      </c>
      <c r="X2119" s="40">
        <f t="shared" si="1149"/>
        <v>0</v>
      </c>
      <c r="Y2119" s="40">
        <f t="shared" si="1150"/>
        <v>0</v>
      </c>
      <c r="Z2119" s="40">
        <f t="shared" si="1151"/>
        <v>0</v>
      </c>
      <c r="AA2119" s="40">
        <f t="shared" si="1138"/>
        <v>0</v>
      </c>
      <c r="AC2119" s="41"/>
      <c r="AD2119" s="37"/>
      <c r="AE2119" s="37"/>
      <c r="AF2119" s="37"/>
      <c r="AG2119" s="37"/>
      <c r="AH2119" s="37"/>
      <c r="AI2119" s="35">
        <f t="shared" si="1139"/>
        <v>0</v>
      </c>
      <c r="AK2119" s="35">
        <f t="shared" si="1152"/>
        <v>0</v>
      </c>
      <c r="AL2119" s="35">
        <f t="shared" si="1153"/>
        <v>0</v>
      </c>
      <c r="AM2119" s="35">
        <f t="shared" si="1154"/>
        <v>0</v>
      </c>
      <c r="AN2119" s="35">
        <f t="shared" si="1155"/>
        <v>0</v>
      </c>
      <c r="AO2119" s="35">
        <f t="shared" si="1156"/>
        <v>0</v>
      </c>
      <c r="AP2119" s="35">
        <f t="shared" si="1157"/>
        <v>0</v>
      </c>
      <c r="AQ2119" s="35">
        <f t="shared" si="1145"/>
        <v>0</v>
      </c>
      <c r="AS2119" s="36"/>
    </row>
    <row r="2120" spans="2:45" hidden="1">
      <c r="B2120" s="316"/>
      <c r="C2120" s="316"/>
      <c r="D2120" s="319"/>
      <c r="E2120" s="319"/>
      <c r="G2120" s="36"/>
      <c r="H2120" s="37"/>
      <c r="I2120" s="41"/>
      <c r="J2120" s="36"/>
      <c r="K2120" s="36"/>
      <c r="L2120" s="38"/>
      <c r="M2120" s="37"/>
      <c r="N2120" s="36"/>
      <c r="O2120" s="37"/>
      <c r="P2120" s="36"/>
      <c r="Q2120" s="37"/>
      <c r="R2120" s="37"/>
      <c r="S2120" s="40">
        <f t="shared" si="1134"/>
        <v>0</v>
      </c>
      <c r="U2120" s="40">
        <f t="shared" si="1146"/>
        <v>0</v>
      </c>
      <c r="V2120" s="40">
        <f t="shared" si="1147"/>
        <v>0</v>
      </c>
      <c r="W2120" s="40">
        <f t="shared" si="1148"/>
        <v>0</v>
      </c>
      <c r="X2120" s="40">
        <f t="shared" si="1149"/>
        <v>0</v>
      </c>
      <c r="Y2120" s="40">
        <f t="shared" si="1150"/>
        <v>0</v>
      </c>
      <c r="Z2120" s="40">
        <f t="shared" si="1151"/>
        <v>0</v>
      </c>
      <c r="AA2120" s="40">
        <f t="shared" si="1138"/>
        <v>0</v>
      </c>
      <c r="AC2120" s="41"/>
      <c r="AD2120" s="37"/>
      <c r="AE2120" s="37"/>
      <c r="AF2120" s="37"/>
      <c r="AG2120" s="37"/>
      <c r="AH2120" s="37"/>
      <c r="AI2120" s="35">
        <f t="shared" si="1139"/>
        <v>0</v>
      </c>
      <c r="AK2120" s="35">
        <f t="shared" si="1152"/>
        <v>0</v>
      </c>
      <c r="AL2120" s="35">
        <f t="shared" si="1153"/>
        <v>0</v>
      </c>
      <c r="AM2120" s="35">
        <f t="shared" si="1154"/>
        <v>0</v>
      </c>
      <c r="AN2120" s="35">
        <f t="shared" si="1155"/>
        <v>0</v>
      </c>
      <c r="AO2120" s="35">
        <f t="shared" si="1156"/>
        <v>0</v>
      </c>
      <c r="AP2120" s="35">
        <f t="shared" si="1157"/>
        <v>0</v>
      </c>
      <c r="AQ2120" s="35">
        <f t="shared" si="1145"/>
        <v>0</v>
      </c>
      <c r="AS2120" s="36"/>
    </row>
    <row r="2121" spans="2:45" hidden="1">
      <c r="B2121" s="316"/>
      <c r="C2121" s="316"/>
      <c r="D2121" s="319"/>
      <c r="E2121" s="319"/>
      <c r="G2121" s="36"/>
      <c r="H2121" s="37"/>
      <c r="I2121" s="41"/>
      <c r="J2121" s="36"/>
      <c r="K2121" s="36"/>
      <c r="L2121" s="38"/>
      <c r="M2121" s="37"/>
      <c r="N2121" s="36"/>
      <c r="O2121" s="37"/>
      <c r="P2121" s="36"/>
      <c r="Q2121" s="37"/>
      <c r="R2121" s="37"/>
      <c r="S2121" s="40">
        <f t="shared" si="1134"/>
        <v>0</v>
      </c>
      <c r="U2121" s="40">
        <f t="shared" si="1146"/>
        <v>0</v>
      </c>
      <c r="V2121" s="40">
        <f t="shared" si="1147"/>
        <v>0</v>
      </c>
      <c r="W2121" s="40">
        <f t="shared" si="1148"/>
        <v>0</v>
      </c>
      <c r="X2121" s="40">
        <f t="shared" si="1149"/>
        <v>0</v>
      </c>
      <c r="Y2121" s="40">
        <f t="shared" si="1150"/>
        <v>0</v>
      </c>
      <c r="Z2121" s="40">
        <f t="shared" si="1151"/>
        <v>0</v>
      </c>
      <c r="AA2121" s="40">
        <f t="shared" si="1138"/>
        <v>0</v>
      </c>
      <c r="AC2121" s="41"/>
      <c r="AD2121" s="37"/>
      <c r="AE2121" s="37"/>
      <c r="AF2121" s="37"/>
      <c r="AG2121" s="37"/>
      <c r="AH2121" s="37"/>
      <c r="AI2121" s="35">
        <f t="shared" si="1139"/>
        <v>0</v>
      </c>
      <c r="AK2121" s="35">
        <f t="shared" si="1152"/>
        <v>0</v>
      </c>
      <c r="AL2121" s="35">
        <f t="shared" si="1153"/>
        <v>0</v>
      </c>
      <c r="AM2121" s="35">
        <f t="shared" si="1154"/>
        <v>0</v>
      </c>
      <c r="AN2121" s="35">
        <f t="shared" si="1155"/>
        <v>0</v>
      </c>
      <c r="AO2121" s="35">
        <f t="shared" si="1156"/>
        <v>0</v>
      </c>
      <c r="AP2121" s="35">
        <f t="shared" si="1157"/>
        <v>0</v>
      </c>
      <c r="AQ2121" s="35">
        <f t="shared" si="1145"/>
        <v>0</v>
      </c>
      <c r="AS2121" s="36"/>
    </row>
    <row r="2122" spans="2:45" hidden="1">
      <c r="B2122" s="316"/>
      <c r="C2122" s="316"/>
      <c r="D2122" s="319"/>
      <c r="E2122" s="319"/>
      <c r="G2122" s="36"/>
      <c r="H2122" s="37"/>
      <c r="I2122" s="41"/>
      <c r="J2122" s="36"/>
      <c r="K2122" s="36"/>
      <c r="L2122" s="38"/>
      <c r="M2122" s="37"/>
      <c r="N2122" s="36"/>
      <c r="O2122" s="37"/>
      <c r="P2122" s="36"/>
      <c r="Q2122" s="37"/>
      <c r="R2122" s="37"/>
      <c r="S2122" s="40">
        <f t="shared" si="1134"/>
        <v>0</v>
      </c>
      <c r="U2122" s="40">
        <f t="shared" si="1146"/>
        <v>0</v>
      </c>
      <c r="V2122" s="40">
        <f t="shared" si="1147"/>
        <v>0</v>
      </c>
      <c r="W2122" s="40">
        <f t="shared" si="1148"/>
        <v>0</v>
      </c>
      <c r="X2122" s="40">
        <f t="shared" si="1149"/>
        <v>0</v>
      </c>
      <c r="Y2122" s="40">
        <f t="shared" si="1150"/>
        <v>0</v>
      </c>
      <c r="Z2122" s="40">
        <f t="shared" si="1151"/>
        <v>0</v>
      </c>
      <c r="AA2122" s="40">
        <f t="shared" si="1138"/>
        <v>0</v>
      </c>
      <c r="AC2122" s="41"/>
      <c r="AD2122" s="37"/>
      <c r="AE2122" s="37"/>
      <c r="AF2122" s="37"/>
      <c r="AG2122" s="37"/>
      <c r="AH2122" s="37"/>
      <c r="AI2122" s="35">
        <f t="shared" si="1139"/>
        <v>0</v>
      </c>
      <c r="AK2122" s="35">
        <f t="shared" si="1152"/>
        <v>0</v>
      </c>
      <c r="AL2122" s="35">
        <f t="shared" si="1153"/>
        <v>0</v>
      </c>
      <c r="AM2122" s="35">
        <f t="shared" si="1154"/>
        <v>0</v>
      </c>
      <c r="AN2122" s="35">
        <f t="shared" si="1155"/>
        <v>0</v>
      </c>
      <c r="AO2122" s="35">
        <f t="shared" si="1156"/>
        <v>0</v>
      </c>
      <c r="AP2122" s="35">
        <f t="shared" si="1157"/>
        <v>0</v>
      </c>
      <c r="AQ2122" s="35">
        <f t="shared" si="1145"/>
        <v>0</v>
      </c>
      <c r="AS2122" s="36"/>
    </row>
    <row r="2123" spans="2:45" hidden="1">
      <c r="B2123" s="316"/>
      <c r="C2123" s="316"/>
      <c r="D2123" s="319"/>
      <c r="E2123" s="319"/>
      <c r="G2123" s="36"/>
      <c r="H2123" s="37"/>
      <c r="I2123" s="41"/>
      <c r="J2123" s="36"/>
      <c r="K2123" s="36"/>
      <c r="L2123" s="38"/>
      <c r="M2123" s="37"/>
      <c r="N2123" s="36"/>
      <c r="O2123" s="37"/>
      <c r="P2123" s="36"/>
      <c r="Q2123" s="37"/>
      <c r="R2123" s="37"/>
      <c r="S2123" s="40">
        <f t="shared" si="1134"/>
        <v>0</v>
      </c>
      <c r="U2123" s="40">
        <f t="shared" si="1146"/>
        <v>0</v>
      </c>
      <c r="V2123" s="40">
        <f t="shared" si="1147"/>
        <v>0</v>
      </c>
      <c r="W2123" s="40">
        <f t="shared" si="1148"/>
        <v>0</v>
      </c>
      <c r="X2123" s="40">
        <f t="shared" si="1149"/>
        <v>0</v>
      </c>
      <c r="Y2123" s="40">
        <f t="shared" si="1150"/>
        <v>0</v>
      </c>
      <c r="Z2123" s="40">
        <f t="shared" si="1151"/>
        <v>0</v>
      </c>
      <c r="AA2123" s="40">
        <f t="shared" si="1138"/>
        <v>0</v>
      </c>
      <c r="AC2123" s="41"/>
      <c r="AD2123" s="37"/>
      <c r="AE2123" s="37"/>
      <c r="AF2123" s="37"/>
      <c r="AG2123" s="37"/>
      <c r="AH2123" s="37"/>
      <c r="AI2123" s="35">
        <f t="shared" si="1139"/>
        <v>0</v>
      </c>
      <c r="AK2123" s="35">
        <f t="shared" si="1152"/>
        <v>0</v>
      </c>
      <c r="AL2123" s="35">
        <f t="shared" si="1153"/>
        <v>0</v>
      </c>
      <c r="AM2123" s="35">
        <f t="shared" si="1154"/>
        <v>0</v>
      </c>
      <c r="AN2123" s="35">
        <f t="shared" si="1155"/>
        <v>0</v>
      </c>
      <c r="AO2123" s="35">
        <f t="shared" si="1156"/>
        <v>0</v>
      </c>
      <c r="AP2123" s="35">
        <f t="shared" si="1157"/>
        <v>0</v>
      </c>
      <c r="AQ2123" s="35">
        <f t="shared" si="1145"/>
        <v>0</v>
      </c>
      <c r="AS2123" s="36"/>
    </row>
    <row r="2124" spans="2:45" hidden="1">
      <c r="B2124" s="316"/>
      <c r="C2124" s="316"/>
      <c r="D2124" s="319"/>
      <c r="E2124" s="319"/>
      <c r="G2124" s="36"/>
      <c r="H2124" s="37"/>
      <c r="I2124" s="41"/>
      <c r="J2124" s="36"/>
      <c r="K2124" s="36"/>
      <c r="L2124" s="38"/>
      <c r="M2124" s="37"/>
      <c r="N2124" s="36"/>
      <c r="O2124" s="37"/>
      <c r="P2124" s="36"/>
      <c r="Q2124" s="37"/>
      <c r="R2124" s="37"/>
      <c r="S2124" s="40">
        <f t="shared" si="1134"/>
        <v>0</v>
      </c>
      <c r="U2124" s="40">
        <f t="shared" si="1146"/>
        <v>0</v>
      </c>
      <c r="V2124" s="40">
        <f t="shared" si="1147"/>
        <v>0</v>
      </c>
      <c r="W2124" s="40">
        <f t="shared" si="1148"/>
        <v>0</v>
      </c>
      <c r="X2124" s="40">
        <f t="shared" si="1149"/>
        <v>0</v>
      </c>
      <c r="Y2124" s="40">
        <f t="shared" si="1150"/>
        <v>0</v>
      </c>
      <c r="Z2124" s="40">
        <f t="shared" si="1151"/>
        <v>0</v>
      </c>
      <c r="AA2124" s="40">
        <f t="shared" si="1138"/>
        <v>0</v>
      </c>
      <c r="AC2124" s="41"/>
      <c r="AD2124" s="37"/>
      <c r="AE2124" s="37"/>
      <c r="AF2124" s="37"/>
      <c r="AG2124" s="37"/>
      <c r="AH2124" s="37"/>
      <c r="AI2124" s="35">
        <f t="shared" si="1139"/>
        <v>0</v>
      </c>
      <c r="AK2124" s="35">
        <f t="shared" si="1152"/>
        <v>0</v>
      </c>
      <c r="AL2124" s="35">
        <f t="shared" si="1153"/>
        <v>0</v>
      </c>
      <c r="AM2124" s="35">
        <f t="shared" si="1154"/>
        <v>0</v>
      </c>
      <c r="AN2124" s="35">
        <f t="shared" si="1155"/>
        <v>0</v>
      </c>
      <c r="AO2124" s="35">
        <f t="shared" si="1156"/>
        <v>0</v>
      </c>
      <c r="AP2124" s="35">
        <f t="shared" si="1157"/>
        <v>0</v>
      </c>
      <c r="AQ2124" s="35">
        <f t="shared" si="1145"/>
        <v>0</v>
      </c>
      <c r="AS2124" s="36"/>
    </row>
    <row r="2125" spans="2:45" hidden="1">
      <c r="B2125" s="316"/>
      <c r="C2125" s="316"/>
      <c r="D2125" s="319"/>
      <c r="E2125" s="319"/>
      <c r="G2125" s="36"/>
      <c r="H2125" s="37"/>
      <c r="I2125" s="41"/>
      <c r="J2125" s="36"/>
      <c r="K2125" s="36"/>
      <c r="L2125" s="38"/>
      <c r="M2125" s="37"/>
      <c r="N2125" s="36"/>
      <c r="O2125" s="37"/>
      <c r="P2125" s="36"/>
      <c r="Q2125" s="37"/>
      <c r="R2125" s="37"/>
      <c r="S2125" s="40">
        <f t="shared" si="1134"/>
        <v>0</v>
      </c>
      <c r="U2125" s="40">
        <f t="shared" si="1146"/>
        <v>0</v>
      </c>
      <c r="V2125" s="40">
        <f t="shared" si="1147"/>
        <v>0</v>
      </c>
      <c r="W2125" s="40">
        <f t="shared" si="1148"/>
        <v>0</v>
      </c>
      <c r="X2125" s="40">
        <f t="shared" si="1149"/>
        <v>0</v>
      </c>
      <c r="Y2125" s="40">
        <f t="shared" si="1150"/>
        <v>0</v>
      </c>
      <c r="Z2125" s="40">
        <f t="shared" si="1151"/>
        <v>0</v>
      </c>
      <c r="AA2125" s="40">
        <f t="shared" si="1138"/>
        <v>0</v>
      </c>
      <c r="AC2125" s="41"/>
      <c r="AD2125" s="37"/>
      <c r="AE2125" s="37"/>
      <c r="AF2125" s="37"/>
      <c r="AG2125" s="37"/>
      <c r="AH2125" s="37"/>
      <c r="AI2125" s="35">
        <f t="shared" si="1139"/>
        <v>0</v>
      </c>
      <c r="AK2125" s="35">
        <f t="shared" si="1152"/>
        <v>0</v>
      </c>
      <c r="AL2125" s="35">
        <f t="shared" si="1153"/>
        <v>0</v>
      </c>
      <c r="AM2125" s="35">
        <f t="shared" si="1154"/>
        <v>0</v>
      </c>
      <c r="AN2125" s="35">
        <f t="shared" si="1155"/>
        <v>0</v>
      </c>
      <c r="AO2125" s="35">
        <f t="shared" si="1156"/>
        <v>0</v>
      </c>
      <c r="AP2125" s="35">
        <f t="shared" si="1157"/>
        <v>0</v>
      </c>
      <c r="AQ2125" s="35">
        <f t="shared" si="1145"/>
        <v>0</v>
      </c>
      <c r="AS2125" s="36"/>
    </row>
    <row r="2126" spans="2:45" hidden="1">
      <c r="B2126" s="316"/>
      <c r="C2126" s="316"/>
      <c r="D2126" s="319"/>
      <c r="E2126" s="319"/>
      <c r="G2126" s="36"/>
      <c r="H2126" s="37"/>
      <c r="I2126" s="41"/>
      <c r="J2126" s="36"/>
      <c r="K2126" s="36"/>
      <c r="L2126" s="38"/>
      <c r="M2126" s="37"/>
      <c r="N2126" s="36"/>
      <c r="O2126" s="37"/>
      <c r="P2126" s="36"/>
      <c r="Q2126" s="37"/>
      <c r="R2126" s="37"/>
      <c r="S2126" s="40">
        <f t="shared" si="1134"/>
        <v>0</v>
      </c>
      <c r="U2126" s="40">
        <f t="shared" si="1146"/>
        <v>0</v>
      </c>
      <c r="V2126" s="40">
        <f t="shared" si="1147"/>
        <v>0</v>
      </c>
      <c r="W2126" s="40">
        <f t="shared" si="1148"/>
        <v>0</v>
      </c>
      <c r="X2126" s="40">
        <f t="shared" si="1149"/>
        <v>0</v>
      </c>
      <c r="Y2126" s="40">
        <f t="shared" si="1150"/>
        <v>0</v>
      </c>
      <c r="Z2126" s="40">
        <f t="shared" si="1151"/>
        <v>0</v>
      </c>
      <c r="AA2126" s="40">
        <f t="shared" si="1138"/>
        <v>0</v>
      </c>
      <c r="AC2126" s="41"/>
      <c r="AD2126" s="37"/>
      <c r="AE2126" s="37"/>
      <c r="AF2126" s="37"/>
      <c r="AG2126" s="37"/>
      <c r="AH2126" s="37"/>
      <c r="AI2126" s="35">
        <f t="shared" si="1139"/>
        <v>0</v>
      </c>
      <c r="AK2126" s="35">
        <f t="shared" si="1152"/>
        <v>0</v>
      </c>
      <c r="AL2126" s="35">
        <f t="shared" si="1153"/>
        <v>0</v>
      </c>
      <c r="AM2126" s="35">
        <f t="shared" si="1154"/>
        <v>0</v>
      </c>
      <c r="AN2126" s="35">
        <f t="shared" si="1155"/>
        <v>0</v>
      </c>
      <c r="AO2126" s="35">
        <f t="shared" si="1156"/>
        <v>0</v>
      </c>
      <c r="AP2126" s="35">
        <f t="shared" si="1157"/>
        <v>0</v>
      </c>
      <c r="AQ2126" s="35">
        <f t="shared" si="1145"/>
        <v>0</v>
      </c>
      <c r="AS2126" s="36"/>
    </row>
    <row r="2127" spans="2:45" hidden="1">
      <c r="B2127" s="316"/>
      <c r="C2127" s="316"/>
      <c r="D2127" s="319"/>
      <c r="E2127" s="319"/>
      <c r="G2127" s="36"/>
      <c r="H2127" s="37"/>
      <c r="I2127" s="41"/>
      <c r="J2127" s="36"/>
      <c r="K2127" s="36"/>
      <c r="L2127" s="38"/>
      <c r="M2127" s="37"/>
      <c r="N2127" s="36"/>
      <c r="O2127" s="37"/>
      <c r="P2127" s="36"/>
      <c r="Q2127" s="37"/>
      <c r="R2127" s="37"/>
      <c r="S2127" s="40">
        <f t="shared" si="1134"/>
        <v>0</v>
      </c>
      <c r="U2127" s="40">
        <f t="shared" si="1146"/>
        <v>0</v>
      </c>
      <c r="V2127" s="40">
        <f t="shared" si="1147"/>
        <v>0</v>
      </c>
      <c r="W2127" s="40">
        <f t="shared" si="1148"/>
        <v>0</v>
      </c>
      <c r="X2127" s="40">
        <f t="shared" si="1149"/>
        <v>0</v>
      </c>
      <c r="Y2127" s="40">
        <f t="shared" si="1150"/>
        <v>0</v>
      </c>
      <c r="Z2127" s="40">
        <f t="shared" si="1151"/>
        <v>0</v>
      </c>
      <c r="AA2127" s="40">
        <f t="shared" si="1138"/>
        <v>0</v>
      </c>
      <c r="AC2127" s="41"/>
      <c r="AD2127" s="37"/>
      <c r="AE2127" s="37"/>
      <c r="AF2127" s="37"/>
      <c r="AG2127" s="37"/>
      <c r="AH2127" s="37"/>
      <c r="AI2127" s="35">
        <f t="shared" si="1139"/>
        <v>0</v>
      </c>
      <c r="AK2127" s="35">
        <f t="shared" si="1152"/>
        <v>0</v>
      </c>
      <c r="AL2127" s="35">
        <f t="shared" si="1153"/>
        <v>0</v>
      </c>
      <c r="AM2127" s="35">
        <f t="shared" si="1154"/>
        <v>0</v>
      </c>
      <c r="AN2127" s="35">
        <f t="shared" si="1155"/>
        <v>0</v>
      </c>
      <c r="AO2127" s="35">
        <f t="shared" si="1156"/>
        <v>0</v>
      </c>
      <c r="AP2127" s="35">
        <f t="shared" si="1157"/>
        <v>0</v>
      </c>
      <c r="AQ2127" s="35">
        <f t="shared" si="1145"/>
        <v>0</v>
      </c>
      <c r="AS2127" s="36"/>
    </row>
    <row r="2128" spans="2:45" hidden="1">
      <c r="B2128" s="316"/>
      <c r="C2128" s="316"/>
      <c r="D2128" s="319"/>
      <c r="E2128" s="319"/>
      <c r="G2128" s="36"/>
      <c r="H2128" s="37"/>
      <c r="I2128" s="41"/>
      <c r="J2128" s="36"/>
      <c r="K2128" s="36"/>
      <c r="L2128" s="38"/>
      <c r="M2128" s="37"/>
      <c r="N2128" s="36"/>
      <c r="O2128" s="37"/>
      <c r="P2128" s="36"/>
      <c r="Q2128" s="37"/>
      <c r="R2128" s="37"/>
      <c r="S2128" s="40">
        <f t="shared" si="1134"/>
        <v>0</v>
      </c>
      <c r="U2128" s="40">
        <f t="shared" si="1146"/>
        <v>0</v>
      </c>
      <c r="V2128" s="40">
        <f t="shared" si="1147"/>
        <v>0</v>
      </c>
      <c r="W2128" s="40">
        <f t="shared" si="1148"/>
        <v>0</v>
      </c>
      <c r="X2128" s="40">
        <f t="shared" si="1149"/>
        <v>0</v>
      </c>
      <c r="Y2128" s="40">
        <f t="shared" si="1150"/>
        <v>0</v>
      </c>
      <c r="Z2128" s="40">
        <f t="shared" si="1151"/>
        <v>0</v>
      </c>
      <c r="AA2128" s="40">
        <f t="shared" si="1138"/>
        <v>0</v>
      </c>
      <c r="AC2128" s="41"/>
      <c r="AD2128" s="37"/>
      <c r="AE2128" s="37"/>
      <c r="AF2128" s="37"/>
      <c r="AG2128" s="37"/>
      <c r="AH2128" s="37"/>
      <c r="AI2128" s="35">
        <f t="shared" si="1139"/>
        <v>0</v>
      </c>
      <c r="AK2128" s="35">
        <f t="shared" si="1152"/>
        <v>0</v>
      </c>
      <c r="AL2128" s="35">
        <f t="shared" si="1153"/>
        <v>0</v>
      </c>
      <c r="AM2128" s="35">
        <f t="shared" si="1154"/>
        <v>0</v>
      </c>
      <c r="AN2128" s="35">
        <f t="shared" si="1155"/>
        <v>0</v>
      </c>
      <c r="AO2128" s="35">
        <f t="shared" si="1156"/>
        <v>0</v>
      </c>
      <c r="AP2128" s="35">
        <f t="shared" si="1157"/>
        <v>0</v>
      </c>
      <c r="AQ2128" s="35">
        <f t="shared" si="1145"/>
        <v>0</v>
      </c>
      <c r="AS2128" s="36"/>
    </row>
    <row r="2129" spans="2:45" hidden="1">
      <c r="B2129" s="316"/>
      <c r="C2129" s="316"/>
      <c r="D2129" s="319"/>
      <c r="E2129" s="319"/>
      <c r="G2129" s="36"/>
      <c r="H2129" s="37"/>
      <c r="I2129" s="41"/>
      <c r="J2129" s="36"/>
      <c r="K2129" s="36"/>
      <c r="L2129" s="38"/>
      <c r="M2129" s="37"/>
      <c r="N2129" s="36"/>
      <c r="O2129" s="37"/>
      <c r="P2129" s="36"/>
      <c r="Q2129" s="37"/>
      <c r="R2129" s="37"/>
      <c r="S2129" s="40">
        <f t="shared" si="1134"/>
        <v>0</v>
      </c>
      <c r="U2129" s="40">
        <f t="shared" si="1146"/>
        <v>0</v>
      </c>
      <c r="V2129" s="40">
        <f t="shared" si="1147"/>
        <v>0</v>
      </c>
      <c r="W2129" s="40">
        <f t="shared" si="1148"/>
        <v>0</v>
      </c>
      <c r="X2129" s="40">
        <f t="shared" si="1149"/>
        <v>0</v>
      </c>
      <c r="Y2129" s="40">
        <f t="shared" si="1150"/>
        <v>0</v>
      </c>
      <c r="Z2129" s="40">
        <f t="shared" si="1151"/>
        <v>0</v>
      </c>
      <c r="AA2129" s="40">
        <f t="shared" si="1138"/>
        <v>0</v>
      </c>
      <c r="AC2129" s="41"/>
      <c r="AD2129" s="37"/>
      <c r="AE2129" s="37"/>
      <c r="AF2129" s="37"/>
      <c r="AG2129" s="37"/>
      <c r="AH2129" s="37"/>
      <c r="AI2129" s="35">
        <f t="shared" si="1139"/>
        <v>0</v>
      </c>
      <c r="AK2129" s="35">
        <f t="shared" si="1152"/>
        <v>0</v>
      </c>
      <c r="AL2129" s="35">
        <f t="shared" si="1153"/>
        <v>0</v>
      </c>
      <c r="AM2129" s="35">
        <f t="shared" si="1154"/>
        <v>0</v>
      </c>
      <c r="AN2129" s="35">
        <f t="shared" si="1155"/>
        <v>0</v>
      </c>
      <c r="AO2129" s="35">
        <f t="shared" si="1156"/>
        <v>0</v>
      </c>
      <c r="AP2129" s="35">
        <f t="shared" si="1157"/>
        <v>0</v>
      </c>
      <c r="AQ2129" s="35">
        <f t="shared" si="1145"/>
        <v>0</v>
      </c>
      <c r="AS2129" s="36"/>
    </row>
    <row r="2130" spans="2:45" hidden="1">
      <c r="B2130" s="316"/>
      <c r="C2130" s="316"/>
      <c r="D2130" s="319"/>
      <c r="E2130" s="319"/>
      <c r="G2130" s="36"/>
      <c r="H2130" s="37"/>
      <c r="I2130" s="41"/>
      <c r="J2130" s="36"/>
      <c r="K2130" s="36"/>
      <c r="L2130" s="38"/>
      <c r="M2130" s="37"/>
      <c r="N2130" s="36"/>
      <c r="O2130" s="37"/>
      <c r="P2130" s="36"/>
      <c r="Q2130" s="37"/>
      <c r="R2130" s="37"/>
      <c r="S2130" s="40">
        <f t="shared" si="1134"/>
        <v>0</v>
      </c>
      <c r="U2130" s="40">
        <f t="shared" si="1146"/>
        <v>0</v>
      </c>
      <c r="V2130" s="40">
        <f t="shared" si="1147"/>
        <v>0</v>
      </c>
      <c r="W2130" s="40">
        <f t="shared" si="1148"/>
        <v>0</v>
      </c>
      <c r="X2130" s="40">
        <f t="shared" si="1149"/>
        <v>0</v>
      </c>
      <c r="Y2130" s="40">
        <f t="shared" si="1150"/>
        <v>0</v>
      </c>
      <c r="Z2130" s="40">
        <f t="shared" si="1151"/>
        <v>0</v>
      </c>
      <c r="AA2130" s="40">
        <f t="shared" si="1138"/>
        <v>0</v>
      </c>
      <c r="AC2130" s="41"/>
      <c r="AD2130" s="37"/>
      <c r="AE2130" s="37"/>
      <c r="AF2130" s="37"/>
      <c r="AG2130" s="37"/>
      <c r="AH2130" s="37"/>
      <c r="AI2130" s="35">
        <f t="shared" si="1139"/>
        <v>0</v>
      </c>
      <c r="AK2130" s="35">
        <f t="shared" si="1152"/>
        <v>0</v>
      </c>
      <c r="AL2130" s="35">
        <f t="shared" si="1153"/>
        <v>0</v>
      </c>
      <c r="AM2130" s="35">
        <f t="shared" si="1154"/>
        <v>0</v>
      </c>
      <c r="AN2130" s="35">
        <f t="shared" si="1155"/>
        <v>0</v>
      </c>
      <c r="AO2130" s="35">
        <f t="shared" si="1156"/>
        <v>0</v>
      </c>
      <c r="AP2130" s="35">
        <f t="shared" si="1157"/>
        <v>0</v>
      </c>
      <c r="AQ2130" s="35">
        <f t="shared" si="1145"/>
        <v>0</v>
      </c>
      <c r="AS2130" s="36"/>
    </row>
    <row r="2131" spans="2:45" hidden="1">
      <c r="B2131" s="316"/>
      <c r="C2131" s="316"/>
      <c r="D2131" s="319"/>
      <c r="E2131" s="319"/>
      <c r="G2131" s="36"/>
      <c r="H2131" s="37"/>
      <c r="I2131" s="41"/>
      <c r="J2131" s="36"/>
      <c r="K2131" s="36"/>
      <c r="L2131" s="38"/>
      <c r="M2131" s="37"/>
      <c r="N2131" s="36"/>
      <c r="O2131" s="37"/>
      <c r="P2131" s="36"/>
      <c r="Q2131" s="37"/>
      <c r="R2131" s="37"/>
      <c r="S2131" s="40">
        <f t="shared" si="1134"/>
        <v>0</v>
      </c>
      <c r="U2131" s="40">
        <f t="shared" si="1146"/>
        <v>0</v>
      </c>
      <c r="V2131" s="40">
        <f t="shared" si="1147"/>
        <v>0</v>
      </c>
      <c r="W2131" s="40">
        <f t="shared" si="1148"/>
        <v>0</v>
      </c>
      <c r="X2131" s="40">
        <f t="shared" si="1149"/>
        <v>0</v>
      </c>
      <c r="Y2131" s="40">
        <f t="shared" si="1150"/>
        <v>0</v>
      </c>
      <c r="Z2131" s="40">
        <f t="shared" si="1151"/>
        <v>0</v>
      </c>
      <c r="AA2131" s="40">
        <f t="shared" si="1138"/>
        <v>0</v>
      </c>
      <c r="AC2131" s="41"/>
      <c r="AD2131" s="37"/>
      <c r="AE2131" s="37"/>
      <c r="AF2131" s="37"/>
      <c r="AG2131" s="37"/>
      <c r="AH2131" s="37"/>
      <c r="AI2131" s="35">
        <f t="shared" si="1139"/>
        <v>0</v>
      </c>
      <c r="AK2131" s="35">
        <f t="shared" si="1152"/>
        <v>0</v>
      </c>
      <c r="AL2131" s="35">
        <f t="shared" si="1153"/>
        <v>0</v>
      </c>
      <c r="AM2131" s="35">
        <f t="shared" si="1154"/>
        <v>0</v>
      </c>
      <c r="AN2131" s="35">
        <f t="shared" si="1155"/>
        <v>0</v>
      </c>
      <c r="AO2131" s="35">
        <f t="shared" si="1156"/>
        <v>0</v>
      </c>
      <c r="AP2131" s="35">
        <f t="shared" si="1157"/>
        <v>0</v>
      </c>
      <c r="AQ2131" s="35">
        <f t="shared" si="1145"/>
        <v>0</v>
      </c>
      <c r="AS2131" s="36"/>
    </row>
    <row r="2132" spans="2:45" hidden="1">
      <c r="B2132" s="316"/>
      <c r="C2132" s="316"/>
      <c r="D2132" s="319"/>
      <c r="E2132" s="319"/>
      <c r="G2132" s="36"/>
      <c r="H2132" s="37"/>
      <c r="I2132" s="41"/>
      <c r="J2132" s="36"/>
      <c r="K2132" s="36"/>
      <c r="L2132" s="38"/>
      <c r="M2132" s="37"/>
      <c r="N2132" s="36"/>
      <c r="O2132" s="37"/>
      <c r="P2132" s="36"/>
      <c r="Q2132" s="37"/>
      <c r="R2132" s="37"/>
      <c r="S2132" s="40">
        <f t="shared" si="1134"/>
        <v>0</v>
      </c>
      <c r="U2132" s="40">
        <f t="shared" si="1146"/>
        <v>0</v>
      </c>
      <c r="V2132" s="40">
        <f t="shared" si="1147"/>
        <v>0</v>
      </c>
      <c r="W2132" s="40">
        <f t="shared" si="1148"/>
        <v>0</v>
      </c>
      <c r="X2132" s="40">
        <f t="shared" si="1149"/>
        <v>0</v>
      </c>
      <c r="Y2132" s="40">
        <f t="shared" si="1150"/>
        <v>0</v>
      </c>
      <c r="Z2132" s="40">
        <f t="shared" si="1151"/>
        <v>0</v>
      </c>
      <c r="AA2132" s="40">
        <f t="shared" si="1138"/>
        <v>0</v>
      </c>
      <c r="AC2132" s="41"/>
      <c r="AD2132" s="37"/>
      <c r="AE2132" s="37"/>
      <c r="AF2132" s="37"/>
      <c r="AG2132" s="37"/>
      <c r="AH2132" s="37"/>
      <c r="AI2132" s="35">
        <f t="shared" si="1139"/>
        <v>0</v>
      </c>
      <c r="AK2132" s="35">
        <f t="shared" si="1152"/>
        <v>0</v>
      </c>
      <c r="AL2132" s="35">
        <f t="shared" si="1153"/>
        <v>0</v>
      </c>
      <c r="AM2132" s="35">
        <f t="shared" si="1154"/>
        <v>0</v>
      </c>
      <c r="AN2132" s="35">
        <f t="shared" si="1155"/>
        <v>0</v>
      </c>
      <c r="AO2132" s="35">
        <f t="shared" si="1156"/>
        <v>0</v>
      </c>
      <c r="AP2132" s="35">
        <f t="shared" si="1157"/>
        <v>0</v>
      </c>
      <c r="AQ2132" s="35">
        <f t="shared" si="1145"/>
        <v>0</v>
      </c>
      <c r="AS2132" s="36"/>
    </row>
    <row r="2133" spans="2:45" hidden="1">
      <c r="B2133" s="316"/>
      <c r="C2133" s="316"/>
      <c r="D2133" s="319"/>
      <c r="E2133" s="319"/>
      <c r="G2133" s="36"/>
      <c r="H2133" s="37"/>
      <c r="I2133" s="41"/>
      <c r="J2133" s="36"/>
      <c r="K2133" s="36"/>
      <c r="L2133" s="38"/>
      <c r="M2133" s="37"/>
      <c r="N2133" s="36"/>
      <c r="O2133" s="37"/>
      <c r="P2133" s="36"/>
      <c r="Q2133" s="37"/>
      <c r="R2133" s="37"/>
      <c r="S2133" s="40">
        <f t="shared" si="1134"/>
        <v>0</v>
      </c>
      <c r="U2133" s="40">
        <f t="shared" si="1146"/>
        <v>0</v>
      </c>
      <c r="V2133" s="40">
        <f t="shared" si="1147"/>
        <v>0</v>
      </c>
      <c r="W2133" s="40">
        <f t="shared" si="1148"/>
        <v>0</v>
      </c>
      <c r="X2133" s="40">
        <f t="shared" si="1149"/>
        <v>0</v>
      </c>
      <c r="Y2133" s="40">
        <f t="shared" si="1150"/>
        <v>0</v>
      </c>
      <c r="Z2133" s="40">
        <f t="shared" si="1151"/>
        <v>0</v>
      </c>
      <c r="AA2133" s="40">
        <f t="shared" si="1138"/>
        <v>0</v>
      </c>
      <c r="AC2133" s="41"/>
      <c r="AD2133" s="37"/>
      <c r="AE2133" s="37"/>
      <c r="AF2133" s="37"/>
      <c r="AG2133" s="37"/>
      <c r="AH2133" s="37"/>
      <c r="AI2133" s="35">
        <f t="shared" si="1139"/>
        <v>0</v>
      </c>
      <c r="AK2133" s="35">
        <f t="shared" si="1152"/>
        <v>0</v>
      </c>
      <c r="AL2133" s="35">
        <f t="shared" si="1153"/>
        <v>0</v>
      </c>
      <c r="AM2133" s="35">
        <f t="shared" si="1154"/>
        <v>0</v>
      </c>
      <c r="AN2133" s="35">
        <f t="shared" si="1155"/>
        <v>0</v>
      </c>
      <c r="AO2133" s="35">
        <f t="shared" si="1156"/>
        <v>0</v>
      </c>
      <c r="AP2133" s="35">
        <f t="shared" si="1157"/>
        <v>0</v>
      </c>
      <c r="AQ2133" s="35">
        <f t="shared" si="1145"/>
        <v>0</v>
      </c>
      <c r="AS2133" s="36"/>
    </row>
    <row r="2134" spans="2:45" hidden="1">
      <c r="B2134" s="316"/>
      <c r="C2134" s="316"/>
      <c r="D2134" s="319"/>
      <c r="E2134" s="319"/>
      <c r="G2134" s="36"/>
      <c r="H2134" s="37"/>
      <c r="I2134" s="41"/>
      <c r="J2134" s="36"/>
      <c r="K2134" s="36"/>
      <c r="L2134" s="38"/>
      <c r="M2134" s="37"/>
      <c r="N2134" s="36"/>
      <c r="O2134" s="37"/>
      <c r="P2134" s="36"/>
      <c r="Q2134" s="37"/>
      <c r="R2134" s="37"/>
      <c r="S2134" s="40">
        <f t="shared" si="1134"/>
        <v>0</v>
      </c>
      <c r="U2134" s="40">
        <f t="shared" si="1146"/>
        <v>0</v>
      </c>
      <c r="V2134" s="40">
        <f t="shared" si="1147"/>
        <v>0</v>
      </c>
      <c r="W2134" s="40">
        <f t="shared" si="1148"/>
        <v>0</v>
      </c>
      <c r="X2134" s="40">
        <f t="shared" si="1149"/>
        <v>0</v>
      </c>
      <c r="Y2134" s="40">
        <f t="shared" si="1150"/>
        <v>0</v>
      </c>
      <c r="Z2134" s="40">
        <f t="shared" si="1151"/>
        <v>0</v>
      </c>
      <c r="AA2134" s="40">
        <f t="shared" si="1138"/>
        <v>0</v>
      </c>
      <c r="AC2134" s="41"/>
      <c r="AD2134" s="37"/>
      <c r="AE2134" s="37"/>
      <c r="AF2134" s="37"/>
      <c r="AG2134" s="37"/>
      <c r="AH2134" s="37"/>
      <c r="AI2134" s="35">
        <f t="shared" si="1139"/>
        <v>0</v>
      </c>
      <c r="AK2134" s="35">
        <f t="shared" si="1152"/>
        <v>0</v>
      </c>
      <c r="AL2134" s="35">
        <f t="shared" si="1153"/>
        <v>0</v>
      </c>
      <c r="AM2134" s="35">
        <f t="shared" si="1154"/>
        <v>0</v>
      </c>
      <c r="AN2134" s="35">
        <f t="shared" si="1155"/>
        <v>0</v>
      </c>
      <c r="AO2134" s="35">
        <f t="shared" si="1156"/>
        <v>0</v>
      </c>
      <c r="AP2134" s="35">
        <f t="shared" si="1157"/>
        <v>0</v>
      </c>
      <c r="AQ2134" s="35">
        <f t="shared" si="1145"/>
        <v>0</v>
      </c>
      <c r="AS2134" s="36"/>
    </row>
    <row r="2135" spans="2:45" hidden="1">
      <c r="B2135" s="316"/>
      <c r="C2135" s="316"/>
      <c r="D2135" s="319"/>
      <c r="E2135" s="319"/>
      <c r="G2135" s="36"/>
      <c r="H2135" s="37"/>
      <c r="I2135" s="41"/>
      <c r="J2135" s="36"/>
      <c r="K2135" s="36"/>
      <c r="L2135" s="38"/>
      <c r="M2135" s="37"/>
      <c r="N2135" s="36"/>
      <c r="O2135" s="37"/>
      <c r="P2135" s="36"/>
      <c r="Q2135" s="37"/>
      <c r="R2135" s="37"/>
      <c r="S2135" s="40">
        <f t="shared" si="1134"/>
        <v>0</v>
      </c>
      <c r="U2135" s="40">
        <f t="shared" si="1146"/>
        <v>0</v>
      </c>
      <c r="V2135" s="40">
        <f t="shared" si="1147"/>
        <v>0</v>
      </c>
      <c r="W2135" s="40">
        <f t="shared" si="1148"/>
        <v>0</v>
      </c>
      <c r="X2135" s="40">
        <f t="shared" si="1149"/>
        <v>0</v>
      </c>
      <c r="Y2135" s="40">
        <f t="shared" si="1150"/>
        <v>0</v>
      </c>
      <c r="Z2135" s="40">
        <f t="shared" si="1151"/>
        <v>0</v>
      </c>
      <c r="AA2135" s="40">
        <f t="shared" si="1138"/>
        <v>0</v>
      </c>
      <c r="AC2135" s="41"/>
      <c r="AD2135" s="37"/>
      <c r="AE2135" s="37"/>
      <c r="AF2135" s="37"/>
      <c r="AG2135" s="37"/>
      <c r="AH2135" s="37"/>
      <c r="AI2135" s="35">
        <f t="shared" si="1139"/>
        <v>0</v>
      </c>
      <c r="AK2135" s="35">
        <f t="shared" si="1152"/>
        <v>0</v>
      </c>
      <c r="AL2135" s="35">
        <f t="shared" si="1153"/>
        <v>0</v>
      </c>
      <c r="AM2135" s="35">
        <f t="shared" si="1154"/>
        <v>0</v>
      </c>
      <c r="AN2135" s="35">
        <f t="shared" si="1155"/>
        <v>0</v>
      </c>
      <c r="AO2135" s="35">
        <f t="shared" si="1156"/>
        <v>0</v>
      </c>
      <c r="AP2135" s="35">
        <f t="shared" si="1157"/>
        <v>0</v>
      </c>
      <c r="AQ2135" s="35">
        <f t="shared" si="1145"/>
        <v>0</v>
      </c>
      <c r="AS2135" s="36"/>
    </row>
    <row r="2136" spans="2:45" hidden="1">
      <c r="B2136" s="316"/>
      <c r="C2136" s="316"/>
      <c r="D2136" s="319"/>
      <c r="E2136" s="319"/>
      <c r="G2136" s="36"/>
      <c r="H2136" s="37"/>
      <c r="I2136" s="41"/>
      <c r="J2136" s="36"/>
      <c r="K2136" s="36"/>
      <c r="L2136" s="38"/>
      <c r="M2136" s="37"/>
      <c r="N2136" s="36"/>
      <c r="O2136" s="37"/>
      <c r="P2136" s="36"/>
      <c r="Q2136" s="37"/>
      <c r="R2136" s="37"/>
      <c r="S2136" s="40">
        <f t="shared" si="1134"/>
        <v>0</v>
      </c>
      <c r="U2136" s="40">
        <f t="shared" si="1146"/>
        <v>0</v>
      </c>
      <c r="V2136" s="40">
        <f t="shared" si="1147"/>
        <v>0</v>
      </c>
      <c r="W2136" s="40">
        <f t="shared" si="1148"/>
        <v>0</v>
      </c>
      <c r="X2136" s="40">
        <f t="shared" si="1149"/>
        <v>0</v>
      </c>
      <c r="Y2136" s="40">
        <f t="shared" si="1150"/>
        <v>0</v>
      </c>
      <c r="Z2136" s="40">
        <f t="shared" si="1151"/>
        <v>0</v>
      </c>
      <c r="AA2136" s="40">
        <f t="shared" si="1138"/>
        <v>0</v>
      </c>
      <c r="AC2136" s="41"/>
      <c r="AD2136" s="37"/>
      <c r="AE2136" s="37"/>
      <c r="AF2136" s="37"/>
      <c r="AG2136" s="37"/>
      <c r="AH2136" s="37"/>
      <c r="AI2136" s="35">
        <f t="shared" si="1139"/>
        <v>0</v>
      </c>
      <c r="AK2136" s="35">
        <f t="shared" si="1152"/>
        <v>0</v>
      </c>
      <c r="AL2136" s="35">
        <f t="shared" si="1153"/>
        <v>0</v>
      </c>
      <c r="AM2136" s="35">
        <f t="shared" si="1154"/>
        <v>0</v>
      </c>
      <c r="AN2136" s="35">
        <f t="shared" si="1155"/>
        <v>0</v>
      </c>
      <c r="AO2136" s="35">
        <f t="shared" si="1156"/>
        <v>0</v>
      </c>
      <c r="AP2136" s="35">
        <f t="shared" si="1157"/>
        <v>0</v>
      </c>
      <c r="AQ2136" s="35">
        <f t="shared" si="1145"/>
        <v>0</v>
      </c>
      <c r="AS2136" s="36"/>
    </row>
    <row r="2137" spans="2:45" hidden="1">
      <c r="B2137" s="316"/>
      <c r="C2137" s="316"/>
      <c r="D2137" s="319"/>
      <c r="E2137" s="319"/>
      <c r="G2137" s="36"/>
      <c r="H2137" s="37"/>
      <c r="I2137" s="41"/>
      <c r="J2137" s="36"/>
      <c r="K2137" s="36"/>
      <c r="L2137" s="38"/>
      <c r="M2137" s="37"/>
      <c r="N2137" s="36"/>
      <c r="O2137" s="37"/>
      <c r="P2137" s="36"/>
      <c r="Q2137" s="37"/>
      <c r="R2137" s="37"/>
      <c r="S2137" s="40">
        <f t="shared" si="1134"/>
        <v>0</v>
      </c>
      <c r="U2137" s="40">
        <f t="shared" si="1146"/>
        <v>0</v>
      </c>
      <c r="V2137" s="40">
        <f t="shared" si="1147"/>
        <v>0</v>
      </c>
      <c r="W2137" s="40">
        <f t="shared" si="1148"/>
        <v>0</v>
      </c>
      <c r="X2137" s="40">
        <f t="shared" si="1149"/>
        <v>0</v>
      </c>
      <c r="Y2137" s="40">
        <f t="shared" si="1150"/>
        <v>0</v>
      </c>
      <c r="Z2137" s="40">
        <f t="shared" si="1151"/>
        <v>0</v>
      </c>
      <c r="AA2137" s="40">
        <f t="shared" si="1138"/>
        <v>0</v>
      </c>
      <c r="AC2137" s="41"/>
      <c r="AD2137" s="37"/>
      <c r="AE2137" s="37"/>
      <c r="AF2137" s="37"/>
      <c r="AG2137" s="37"/>
      <c r="AH2137" s="37"/>
      <c r="AI2137" s="35">
        <f t="shared" si="1139"/>
        <v>0</v>
      </c>
      <c r="AK2137" s="35">
        <f t="shared" si="1152"/>
        <v>0</v>
      </c>
      <c r="AL2137" s="35">
        <f t="shared" si="1153"/>
        <v>0</v>
      </c>
      <c r="AM2137" s="35">
        <f t="shared" si="1154"/>
        <v>0</v>
      </c>
      <c r="AN2137" s="35">
        <f t="shared" si="1155"/>
        <v>0</v>
      </c>
      <c r="AO2137" s="35">
        <f t="shared" si="1156"/>
        <v>0</v>
      </c>
      <c r="AP2137" s="35">
        <f t="shared" si="1157"/>
        <v>0</v>
      </c>
      <c r="AQ2137" s="35">
        <f t="shared" si="1145"/>
        <v>0</v>
      </c>
      <c r="AS2137" s="36"/>
    </row>
    <row r="2138" spans="2:45" hidden="1">
      <c r="B2138" s="316"/>
      <c r="C2138" s="316"/>
      <c r="D2138" s="319"/>
      <c r="E2138" s="319"/>
      <c r="G2138" s="36"/>
      <c r="H2138" s="37"/>
      <c r="I2138" s="41"/>
      <c r="J2138" s="36"/>
      <c r="K2138" s="36"/>
      <c r="L2138" s="38"/>
      <c r="M2138" s="37"/>
      <c r="N2138" s="36"/>
      <c r="O2138" s="37"/>
      <c r="P2138" s="36"/>
      <c r="Q2138" s="37"/>
      <c r="R2138" s="37"/>
      <c r="S2138" s="40">
        <f t="shared" si="1134"/>
        <v>0</v>
      </c>
      <c r="U2138" s="40">
        <f t="shared" si="1146"/>
        <v>0</v>
      </c>
      <c r="V2138" s="40">
        <f t="shared" si="1147"/>
        <v>0</v>
      </c>
      <c r="W2138" s="40">
        <f t="shared" si="1148"/>
        <v>0</v>
      </c>
      <c r="X2138" s="40">
        <f t="shared" si="1149"/>
        <v>0</v>
      </c>
      <c r="Y2138" s="40">
        <f t="shared" si="1150"/>
        <v>0</v>
      </c>
      <c r="Z2138" s="40">
        <f t="shared" si="1151"/>
        <v>0</v>
      </c>
      <c r="AA2138" s="40">
        <f t="shared" si="1138"/>
        <v>0</v>
      </c>
      <c r="AC2138" s="41"/>
      <c r="AD2138" s="37"/>
      <c r="AE2138" s="37"/>
      <c r="AF2138" s="37"/>
      <c r="AG2138" s="37"/>
      <c r="AH2138" s="37"/>
      <c r="AI2138" s="35">
        <f t="shared" si="1139"/>
        <v>0</v>
      </c>
      <c r="AK2138" s="35">
        <f t="shared" si="1152"/>
        <v>0</v>
      </c>
      <c r="AL2138" s="35">
        <f t="shared" si="1153"/>
        <v>0</v>
      </c>
      <c r="AM2138" s="35">
        <f t="shared" si="1154"/>
        <v>0</v>
      </c>
      <c r="AN2138" s="35">
        <f t="shared" si="1155"/>
        <v>0</v>
      </c>
      <c r="AO2138" s="35">
        <f t="shared" si="1156"/>
        <v>0</v>
      </c>
      <c r="AP2138" s="35">
        <f t="shared" si="1157"/>
        <v>0</v>
      </c>
      <c r="AQ2138" s="35">
        <f t="shared" si="1145"/>
        <v>0</v>
      </c>
      <c r="AS2138" s="36"/>
    </row>
    <row r="2139" spans="2:45" hidden="1">
      <c r="B2139" s="316"/>
      <c r="C2139" s="316"/>
      <c r="D2139" s="319"/>
      <c r="E2139" s="319"/>
      <c r="G2139" s="36"/>
      <c r="H2139" s="37"/>
      <c r="I2139" s="41"/>
      <c r="J2139" s="36"/>
      <c r="K2139" s="36"/>
      <c r="L2139" s="38"/>
      <c r="M2139" s="37"/>
      <c r="N2139" s="36"/>
      <c r="O2139" s="37"/>
      <c r="P2139" s="36"/>
      <c r="Q2139" s="37"/>
      <c r="R2139" s="37"/>
      <c r="S2139" s="40">
        <f t="shared" si="1134"/>
        <v>0</v>
      </c>
      <c r="U2139" s="40">
        <f t="shared" si="1146"/>
        <v>0</v>
      </c>
      <c r="V2139" s="40">
        <f t="shared" si="1147"/>
        <v>0</v>
      </c>
      <c r="W2139" s="40">
        <f t="shared" si="1148"/>
        <v>0</v>
      </c>
      <c r="X2139" s="40">
        <f t="shared" si="1149"/>
        <v>0</v>
      </c>
      <c r="Y2139" s="40">
        <f t="shared" si="1150"/>
        <v>0</v>
      </c>
      <c r="Z2139" s="40">
        <f t="shared" si="1151"/>
        <v>0</v>
      </c>
      <c r="AA2139" s="40">
        <f t="shared" si="1138"/>
        <v>0</v>
      </c>
      <c r="AC2139" s="41"/>
      <c r="AD2139" s="37"/>
      <c r="AE2139" s="37"/>
      <c r="AF2139" s="37"/>
      <c r="AG2139" s="37"/>
      <c r="AH2139" s="37"/>
      <c r="AI2139" s="35">
        <f t="shared" si="1139"/>
        <v>0</v>
      </c>
      <c r="AK2139" s="35">
        <f t="shared" si="1152"/>
        <v>0</v>
      </c>
      <c r="AL2139" s="35">
        <f t="shared" si="1153"/>
        <v>0</v>
      </c>
      <c r="AM2139" s="35">
        <f t="shared" si="1154"/>
        <v>0</v>
      </c>
      <c r="AN2139" s="35">
        <f t="shared" si="1155"/>
        <v>0</v>
      </c>
      <c r="AO2139" s="35">
        <f t="shared" si="1156"/>
        <v>0</v>
      </c>
      <c r="AP2139" s="35">
        <f t="shared" si="1157"/>
        <v>0</v>
      </c>
      <c r="AQ2139" s="35">
        <f t="shared" si="1145"/>
        <v>0</v>
      </c>
      <c r="AS2139" s="36"/>
    </row>
    <row r="2140" spans="2:45" hidden="1">
      <c r="B2140" s="316"/>
      <c r="C2140" s="316"/>
      <c r="D2140" s="319"/>
      <c r="E2140" s="319"/>
      <c r="G2140" s="36"/>
      <c r="H2140" s="37"/>
      <c r="I2140" s="41"/>
      <c r="J2140" s="36"/>
      <c r="K2140" s="36"/>
      <c r="L2140" s="38"/>
      <c r="M2140" s="37"/>
      <c r="N2140" s="36"/>
      <c r="O2140" s="37"/>
      <c r="P2140" s="36"/>
      <c r="Q2140" s="37"/>
      <c r="R2140" s="37"/>
      <c r="S2140" s="40">
        <f t="shared" si="1134"/>
        <v>0</v>
      </c>
      <c r="U2140" s="40">
        <f t="shared" si="1146"/>
        <v>0</v>
      </c>
      <c r="V2140" s="40">
        <f t="shared" si="1147"/>
        <v>0</v>
      </c>
      <c r="W2140" s="40">
        <f t="shared" si="1148"/>
        <v>0</v>
      </c>
      <c r="X2140" s="40">
        <f t="shared" si="1149"/>
        <v>0</v>
      </c>
      <c r="Y2140" s="40">
        <f t="shared" si="1150"/>
        <v>0</v>
      </c>
      <c r="Z2140" s="40">
        <f t="shared" si="1151"/>
        <v>0</v>
      </c>
      <c r="AA2140" s="40">
        <f t="shared" si="1138"/>
        <v>0</v>
      </c>
      <c r="AC2140" s="41"/>
      <c r="AD2140" s="37"/>
      <c r="AE2140" s="37"/>
      <c r="AF2140" s="37"/>
      <c r="AG2140" s="37"/>
      <c r="AH2140" s="37"/>
      <c r="AI2140" s="35">
        <f t="shared" si="1139"/>
        <v>0</v>
      </c>
      <c r="AK2140" s="35">
        <f t="shared" si="1152"/>
        <v>0</v>
      </c>
      <c r="AL2140" s="35">
        <f t="shared" si="1153"/>
        <v>0</v>
      </c>
      <c r="AM2140" s="35">
        <f t="shared" si="1154"/>
        <v>0</v>
      </c>
      <c r="AN2140" s="35">
        <f t="shared" si="1155"/>
        <v>0</v>
      </c>
      <c r="AO2140" s="35">
        <f t="shared" si="1156"/>
        <v>0</v>
      </c>
      <c r="AP2140" s="35">
        <f t="shared" si="1157"/>
        <v>0</v>
      </c>
      <c r="AQ2140" s="35">
        <f t="shared" si="1145"/>
        <v>0</v>
      </c>
      <c r="AS2140" s="36"/>
    </row>
    <row r="2141" spans="2:45" hidden="1">
      <c r="B2141" s="316"/>
      <c r="C2141" s="316"/>
      <c r="D2141" s="319"/>
      <c r="E2141" s="319"/>
      <c r="G2141" s="36"/>
      <c r="H2141" s="37"/>
      <c r="I2141" s="41"/>
      <c r="J2141" s="36"/>
      <c r="K2141" s="36"/>
      <c r="L2141" s="38"/>
      <c r="M2141" s="37"/>
      <c r="N2141" s="36"/>
      <c r="O2141" s="37"/>
      <c r="P2141" s="36"/>
      <c r="Q2141" s="37"/>
      <c r="R2141" s="37"/>
      <c r="S2141" s="40">
        <f t="shared" si="1134"/>
        <v>0</v>
      </c>
      <c r="U2141" s="40">
        <f t="shared" si="1146"/>
        <v>0</v>
      </c>
      <c r="V2141" s="40">
        <f t="shared" si="1147"/>
        <v>0</v>
      </c>
      <c r="W2141" s="40">
        <f t="shared" si="1148"/>
        <v>0</v>
      </c>
      <c r="X2141" s="40">
        <f t="shared" si="1149"/>
        <v>0</v>
      </c>
      <c r="Y2141" s="40">
        <f t="shared" si="1150"/>
        <v>0</v>
      </c>
      <c r="Z2141" s="40">
        <f t="shared" si="1151"/>
        <v>0</v>
      </c>
      <c r="AA2141" s="40">
        <f t="shared" si="1138"/>
        <v>0</v>
      </c>
      <c r="AC2141" s="41"/>
      <c r="AD2141" s="37"/>
      <c r="AE2141" s="37"/>
      <c r="AF2141" s="37"/>
      <c r="AG2141" s="37"/>
      <c r="AH2141" s="37"/>
      <c r="AI2141" s="35">
        <f t="shared" si="1139"/>
        <v>0</v>
      </c>
      <c r="AK2141" s="35">
        <f t="shared" si="1152"/>
        <v>0</v>
      </c>
      <c r="AL2141" s="35">
        <f t="shared" si="1153"/>
        <v>0</v>
      </c>
      <c r="AM2141" s="35">
        <f t="shared" si="1154"/>
        <v>0</v>
      </c>
      <c r="AN2141" s="35">
        <f t="shared" si="1155"/>
        <v>0</v>
      </c>
      <c r="AO2141" s="35">
        <f t="shared" si="1156"/>
        <v>0</v>
      </c>
      <c r="AP2141" s="35">
        <f t="shared" si="1157"/>
        <v>0</v>
      </c>
      <c r="AQ2141" s="35">
        <f t="shared" si="1145"/>
        <v>0</v>
      </c>
      <c r="AS2141" s="36"/>
    </row>
    <row r="2142" spans="2:45" hidden="1">
      <c r="B2142" s="316"/>
      <c r="C2142" s="316"/>
      <c r="D2142" s="319"/>
      <c r="E2142" s="319"/>
      <c r="G2142" s="36"/>
      <c r="H2142" s="37"/>
      <c r="I2142" s="41"/>
      <c r="J2142" s="36"/>
      <c r="K2142" s="36"/>
      <c r="L2142" s="38"/>
      <c r="M2142" s="37"/>
      <c r="N2142" s="36"/>
      <c r="O2142" s="37"/>
      <c r="P2142" s="36"/>
      <c r="Q2142" s="37"/>
      <c r="R2142" s="37"/>
      <c r="S2142" s="40">
        <f t="shared" si="1134"/>
        <v>0</v>
      </c>
      <c r="U2142" s="40">
        <f t="shared" si="1146"/>
        <v>0</v>
      </c>
      <c r="V2142" s="40">
        <f t="shared" si="1147"/>
        <v>0</v>
      </c>
      <c r="W2142" s="40">
        <f t="shared" si="1148"/>
        <v>0</v>
      </c>
      <c r="X2142" s="40">
        <f t="shared" si="1149"/>
        <v>0</v>
      </c>
      <c r="Y2142" s="40">
        <f t="shared" si="1150"/>
        <v>0</v>
      </c>
      <c r="Z2142" s="40">
        <f t="shared" si="1151"/>
        <v>0</v>
      </c>
      <c r="AA2142" s="40">
        <f t="shared" si="1138"/>
        <v>0</v>
      </c>
      <c r="AC2142" s="41"/>
      <c r="AD2142" s="37"/>
      <c r="AE2142" s="37"/>
      <c r="AF2142" s="37"/>
      <c r="AG2142" s="37"/>
      <c r="AH2142" s="37"/>
      <c r="AI2142" s="35">
        <f t="shared" si="1139"/>
        <v>0</v>
      </c>
      <c r="AK2142" s="35">
        <f t="shared" si="1152"/>
        <v>0</v>
      </c>
      <c r="AL2142" s="35">
        <f t="shared" si="1153"/>
        <v>0</v>
      </c>
      <c r="AM2142" s="35">
        <f t="shared" si="1154"/>
        <v>0</v>
      </c>
      <c r="AN2142" s="35">
        <f t="shared" si="1155"/>
        <v>0</v>
      </c>
      <c r="AO2142" s="35">
        <f t="shared" si="1156"/>
        <v>0</v>
      </c>
      <c r="AP2142" s="35">
        <f t="shared" si="1157"/>
        <v>0</v>
      </c>
      <c r="AQ2142" s="35">
        <f t="shared" si="1145"/>
        <v>0</v>
      </c>
      <c r="AS2142" s="36"/>
    </row>
    <row r="2143" spans="2:45" hidden="1">
      <c r="B2143" s="316"/>
      <c r="C2143" s="316"/>
      <c r="D2143" s="319"/>
      <c r="E2143" s="319"/>
      <c r="G2143" s="36"/>
      <c r="H2143" s="37"/>
      <c r="I2143" s="41"/>
      <c r="J2143" s="36"/>
      <c r="K2143" s="36"/>
      <c r="L2143" s="38"/>
      <c r="M2143" s="37"/>
      <c r="N2143" s="36"/>
      <c r="O2143" s="37"/>
      <c r="P2143" s="36"/>
      <c r="Q2143" s="37"/>
      <c r="R2143" s="37"/>
      <c r="S2143" s="40">
        <f t="shared" si="1134"/>
        <v>0</v>
      </c>
      <c r="U2143" s="40">
        <f t="shared" si="1146"/>
        <v>0</v>
      </c>
      <c r="V2143" s="40">
        <f t="shared" si="1147"/>
        <v>0</v>
      </c>
      <c r="W2143" s="40">
        <f t="shared" si="1148"/>
        <v>0</v>
      </c>
      <c r="X2143" s="40">
        <f t="shared" si="1149"/>
        <v>0</v>
      </c>
      <c r="Y2143" s="40">
        <f t="shared" si="1150"/>
        <v>0</v>
      </c>
      <c r="Z2143" s="40">
        <f t="shared" si="1151"/>
        <v>0</v>
      </c>
      <c r="AA2143" s="40">
        <f t="shared" si="1138"/>
        <v>0</v>
      </c>
      <c r="AC2143" s="41"/>
      <c r="AD2143" s="37"/>
      <c r="AE2143" s="37"/>
      <c r="AF2143" s="37"/>
      <c r="AG2143" s="37"/>
      <c r="AH2143" s="37"/>
      <c r="AI2143" s="35">
        <f t="shared" si="1139"/>
        <v>0</v>
      </c>
      <c r="AK2143" s="35">
        <f t="shared" si="1152"/>
        <v>0</v>
      </c>
      <c r="AL2143" s="35">
        <f t="shared" si="1153"/>
        <v>0</v>
      </c>
      <c r="AM2143" s="35">
        <f t="shared" si="1154"/>
        <v>0</v>
      </c>
      <c r="AN2143" s="35">
        <f t="shared" si="1155"/>
        <v>0</v>
      </c>
      <c r="AO2143" s="35">
        <f t="shared" si="1156"/>
        <v>0</v>
      </c>
      <c r="AP2143" s="35">
        <f t="shared" si="1157"/>
        <v>0</v>
      </c>
      <c r="AQ2143" s="35">
        <f t="shared" si="1145"/>
        <v>0</v>
      </c>
      <c r="AS2143" s="36"/>
    </row>
    <row r="2144" spans="2:45" hidden="1">
      <c r="B2144" s="316"/>
      <c r="C2144" s="316"/>
      <c r="D2144" s="319"/>
      <c r="E2144" s="319"/>
      <c r="G2144" s="36"/>
      <c r="H2144" s="37"/>
      <c r="I2144" s="41"/>
      <c r="J2144" s="36"/>
      <c r="K2144" s="36"/>
      <c r="L2144" s="38"/>
      <c r="M2144" s="37"/>
      <c r="N2144" s="36"/>
      <c r="O2144" s="37"/>
      <c r="P2144" s="36"/>
      <c r="Q2144" s="37"/>
      <c r="R2144" s="37"/>
      <c r="S2144" s="40">
        <f t="shared" si="1134"/>
        <v>0</v>
      </c>
      <c r="U2144" s="40">
        <f t="shared" si="1146"/>
        <v>0</v>
      </c>
      <c r="V2144" s="40">
        <f t="shared" si="1147"/>
        <v>0</v>
      </c>
      <c r="W2144" s="40">
        <f t="shared" si="1148"/>
        <v>0</v>
      </c>
      <c r="X2144" s="40">
        <f t="shared" si="1149"/>
        <v>0</v>
      </c>
      <c r="Y2144" s="40">
        <f t="shared" si="1150"/>
        <v>0</v>
      </c>
      <c r="Z2144" s="40">
        <f t="shared" si="1151"/>
        <v>0</v>
      </c>
      <c r="AA2144" s="40">
        <f t="shared" si="1138"/>
        <v>0</v>
      </c>
      <c r="AC2144" s="41"/>
      <c r="AD2144" s="37"/>
      <c r="AE2144" s="37"/>
      <c r="AF2144" s="37"/>
      <c r="AG2144" s="37"/>
      <c r="AH2144" s="37"/>
      <c r="AI2144" s="35">
        <f t="shared" si="1139"/>
        <v>0</v>
      </c>
      <c r="AK2144" s="35">
        <f t="shared" si="1152"/>
        <v>0</v>
      </c>
      <c r="AL2144" s="35">
        <f t="shared" si="1153"/>
        <v>0</v>
      </c>
      <c r="AM2144" s="35">
        <f t="shared" si="1154"/>
        <v>0</v>
      </c>
      <c r="AN2144" s="35">
        <f t="shared" si="1155"/>
        <v>0</v>
      </c>
      <c r="AO2144" s="35">
        <f t="shared" si="1156"/>
        <v>0</v>
      </c>
      <c r="AP2144" s="35">
        <f t="shared" si="1157"/>
        <v>0</v>
      </c>
      <c r="AQ2144" s="35">
        <f t="shared" si="1145"/>
        <v>0</v>
      </c>
      <c r="AS2144" s="36"/>
    </row>
    <row r="2145" spans="2:45" hidden="1">
      <c r="B2145" s="316"/>
      <c r="C2145" s="316"/>
      <c r="D2145" s="319"/>
      <c r="E2145" s="319"/>
      <c r="G2145" s="36"/>
      <c r="H2145" s="37"/>
      <c r="I2145" s="41"/>
      <c r="J2145" s="36"/>
      <c r="K2145" s="36"/>
      <c r="L2145" s="38"/>
      <c r="M2145" s="37"/>
      <c r="N2145" s="36"/>
      <c r="O2145" s="37"/>
      <c r="P2145" s="36"/>
      <c r="Q2145" s="37"/>
      <c r="R2145" s="37"/>
      <c r="S2145" s="40">
        <f t="shared" si="1134"/>
        <v>0</v>
      </c>
      <c r="U2145" s="40">
        <f t="shared" si="1146"/>
        <v>0</v>
      </c>
      <c r="V2145" s="40">
        <f t="shared" si="1147"/>
        <v>0</v>
      </c>
      <c r="W2145" s="40">
        <f t="shared" si="1148"/>
        <v>0</v>
      </c>
      <c r="X2145" s="40">
        <f t="shared" si="1149"/>
        <v>0</v>
      </c>
      <c r="Y2145" s="40">
        <f t="shared" si="1150"/>
        <v>0</v>
      </c>
      <c r="Z2145" s="40">
        <f t="shared" si="1151"/>
        <v>0</v>
      </c>
      <c r="AA2145" s="40">
        <f t="shared" si="1138"/>
        <v>0</v>
      </c>
      <c r="AC2145" s="41"/>
      <c r="AD2145" s="37"/>
      <c r="AE2145" s="37"/>
      <c r="AF2145" s="37"/>
      <c r="AG2145" s="37"/>
      <c r="AH2145" s="37"/>
      <c r="AI2145" s="35">
        <f t="shared" si="1139"/>
        <v>0</v>
      </c>
      <c r="AK2145" s="35">
        <f t="shared" si="1152"/>
        <v>0</v>
      </c>
      <c r="AL2145" s="35">
        <f t="shared" si="1153"/>
        <v>0</v>
      </c>
      <c r="AM2145" s="35">
        <f t="shared" si="1154"/>
        <v>0</v>
      </c>
      <c r="AN2145" s="35">
        <f t="shared" si="1155"/>
        <v>0</v>
      </c>
      <c r="AO2145" s="35">
        <f t="shared" si="1156"/>
        <v>0</v>
      </c>
      <c r="AP2145" s="35">
        <f t="shared" si="1157"/>
        <v>0</v>
      </c>
      <c r="AQ2145" s="35">
        <f t="shared" si="1145"/>
        <v>0</v>
      </c>
      <c r="AS2145" s="36"/>
    </row>
    <row r="2146" spans="2:45" hidden="1">
      <c r="B2146" s="316"/>
      <c r="C2146" s="316"/>
      <c r="D2146" s="319"/>
      <c r="E2146" s="319"/>
      <c r="G2146" s="36"/>
      <c r="H2146" s="37"/>
      <c r="I2146" s="41"/>
      <c r="J2146" s="36"/>
      <c r="K2146" s="36"/>
      <c r="L2146" s="38"/>
      <c r="M2146" s="37"/>
      <c r="N2146" s="36"/>
      <c r="O2146" s="37"/>
      <c r="P2146" s="36"/>
      <c r="Q2146" s="37"/>
      <c r="R2146" s="37"/>
      <c r="S2146" s="40">
        <f t="shared" si="1134"/>
        <v>0</v>
      </c>
      <c r="U2146" s="40">
        <f t="shared" si="1146"/>
        <v>0</v>
      </c>
      <c r="V2146" s="40">
        <f t="shared" si="1147"/>
        <v>0</v>
      </c>
      <c r="W2146" s="40">
        <f t="shared" si="1148"/>
        <v>0</v>
      </c>
      <c r="X2146" s="40">
        <f t="shared" si="1149"/>
        <v>0</v>
      </c>
      <c r="Y2146" s="40">
        <f t="shared" si="1150"/>
        <v>0</v>
      </c>
      <c r="Z2146" s="40">
        <f t="shared" si="1151"/>
        <v>0</v>
      </c>
      <c r="AA2146" s="40">
        <f t="shared" si="1138"/>
        <v>0</v>
      </c>
      <c r="AC2146" s="41"/>
      <c r="AD2146" s="37"/>
      <c r="AE2146" s="37"/>
      <c r="AF2146" s="37"/>
      <c r="AG2146" s="37"/>
      <c r="AH2146" s="37"/>
      <c r="AI2146" s="35">
        <f t="shared" si="1139"/>
        <v>0</v>
      </c>
      <c r="AK2146" s="35">
        <f t="shared" si="1152"/>
        <v>0</v>
      </c>
      <c r="AL2146" s="35">
        <f t="shared" si="1153"/>
        <v>0</v>
      </c>
      <c r="AM2146" s="35">
        <f t="shared" si="1154"/>
        <v>0</v>
      </c>
      <c r="AN2146" s="35">
        <f t="shared" si="1155"/>
        <v>0</v>
      </c>
      <c r="AO2146" s="35">
        <f t="shared" si="1156"/>
        <v>0</v>
      </c>
      <c r="AP2146" s="35">
        <f t="shared" si="1157"/>
        <v>0</v>
      </c>
      <c r="AQ2146" s="35">
        <f t="shared" si="1145"/>
        <v>0</v>
      </c>
      <c r="AS2146" s="36"/>
    </row>
    <row r="2147" spans="2:45" ht="30.95" hidden="1" customHeight="1">
      <c r="B2147" s="307"/>
      <c r="C2147" s="314"/>
      <c r="D2147" s="309">
        <f>D2107</f>
        <v>0</v>
      </c>
      <c r="E2147" s="310"/>
      <c r="G2147" s="307">
        <f t="shared" ref="G2147:I2147" si="1158">SUM(G2107:G2146)</f>
        <v>0</v>
      </c>
      <c r="H2147" s="311">
        <f>SUM(H2107:H2146)</f>
        <v>0</v>
      </c>
      <c r="I2147" s="311">
        <f t="shared" si="1158"/>
        <v>0</v>
      </c>
      <c r="J2147" s="307"/>
      <c r="K2147" s="307"/>
      <c r="L2147" s="315"/>
      <c r="M2147" s="311">
        <f>SUM(M2107:M2146)</f>
        <v>0</v>
      </c>
      <c r="N2147" s="307"/>
      <c r="O2147" s="311">
        <f>SUM(O2107:O2146)</f>
        <v>0</v>
      </c>
      <c r="P2147" s="307"/>
      <c r="Q2147" s="311">
        <f t="shared" ref="Q2147" si="1159">SUM(Q2107:Q2146)</f>
        <v>0</v>
      </c>
      <c r="R2147" s="311">
        <f t="shared" ref="R2147" si="1160">SUM(R2107:R2146)</f>
        <v>0</v>
      </c>
      <c r="S2147" s="311">
        <f>SUM(S2107:S2146)</f>
        <v>0</v>
      </c>
      <c r="T2147" s="313"/>
      <c r="U2147" s="311">
        <f>SUM(U2107:U2146)</f>
        <v>0</v>
      </c>
      <c r="V2147" s="311">
        <f t="shared" ref="V2147:AA2147" si="1161">SUM(V2107:V2146)</f>
        <v>0</v>
      </c>
      <c r="W2147" s="311">
        <f t="shared" si="1161"/>
        <v>0</v>
      </c>
      <c r="X2147" s="311">
        <f t="shared" si="1161"/>
        <v>0</v>
      </c>
      <c r="Y2147" s="311">
        <f t="shared" si="1161"/>
        <v>0</v>
      </c>
      <c r="Z2147" s="311">
        <f t="shared" si="1161"/>
        <v>0</v>
      </c>
      <c r="AA2147" s="311">
        <f t="shared" si="1161"/>
        <v>0</v>
      </c>
      <c r="AC2147" s="311">
        <f>SUM(AC2107:AC2146)</f>
        <v>0</v>
      </c>
      <c r="AD2147" s="311">
        <f t="shared" ref="AD2147:AI2147" si="1162">SUM(AD2107:AD2146)</f>
        <v>0</v>
      </c>
      <c r="AE2147" s="311">
        <f t="shared" si="1162"/>
        <v>0</v>
      </c>
      <c r="AF2147" s="311">
        <f t="shared" si="1162"/>
        <v>0</v>
      </c>
      <c r="AG2147" s="311">
        <f t="shared" si="1162"/>
        <v>0</v>
      </c>
      <c r="AH2147" s="311">
        <f t="shared" si="1162"/>
        <v>0</v>
      </c>
      <c r="AI2147" s="311">
        <f t="shared" si="1162"/>
        <v>0</v>
      </c>
      <c r="AK2147" s="311">
        <f>SUM(AK2107:AK2146)</f>
        <v>0</v>
      </c>
      <c r="AL2147" s="311">
        <f t="shared" ref="AL2147:AQ2147" si="1163">SUM(AL2107:AL2146)</f>
        <v>0</v>
      </c>
      <c r="AM2147" s="311">
        <f t="shared" si="1163"/>
        <v>0</v>
      </c>
      <c r="AN2147" s="311">
        <f t="shared" si="1163"/>
        <v>0</v>
      </c>
      <c r="AO2147" s="311">
        <f t="shared" si="1163"/>
        <v>0</v>
      </c>
      <c r="AP2147" s="311">
        <f t="shared" si="1163"/>
        <v>0</v>
      </c>
      <c r="AQ2147" s="311">
        <f t="shared" si="1163"/>
        <v>0</v>
      </c>
      <c r="AS2147" s="36"/>
    </row>
    <row r="2148" spans="2:45" hidden="1">
      <c r="M2148" s="4"/>
    </row>
    <row r="2149" spans="2:45" hidden="1">
      <c r="B2149" s="36"/>
      <c r="C2149" s="316" t="str">
        <f>'Salary Calc &amp; Services Offered'!A66</f>
        <v>Service 52</v>
      </c>
      <c r="D2149" s="28">
        <v>0</v>
      </c>
      <c r="E2149" s="29">
        <v>0</v>
      </c>
      <c r="G2149" s="409"/>
      <c r="H2149" s="30"/>
      <c r="I2149" s="40">
        <f>'Salary Calc &amp; Services Offered'!JV66</f>
        <v>0</v>
      </c>
      <c r="J2149" s="36"/>
      <c r="K2149" s="36"/>
      <c r="L2149" s="38"/>
      <c r="M2149" s="39"/>
      <c r="N2149" s="36"/>
      <c r="O2149" s="39"/>
      <c r="P2149" s="36"/>
      <c r="Q2149" s="31"/>
      <c r="R2149" s="37"/>
      <c r="S2149" s="40">
        <f t="shared" ref="S2149:S2188" si="1164">H2149+I2149+O2149+M2149+Q2149+R2149</f>
        <v>0</v>
      </c>
      <c r="U2149" s="40">
        <f>IFERROR(H2149/$D$2149,0)</f>
        <v>0</v>
      </c>
      <c r="V2149" s="40">
        <f t="shared" ref="V2149" si="1165">IFERROR(I2149/$D$1645,0)</f>
        <v>0</v>
      </c>
      <c r="W2149" s="40">
        <f t="shared" ref="W2149" si="1166">IFERROR(O2149/$D$1645,0)</f>
        <v>0</v>
      </c>
      <c r="X2149" s="40">
        <f t="shared" ref="X2149" si="1167">IFERROR(M2149/$D$1645,0)</f>
        <v>0</v>
      </c>
      <c r="Y2149" s="40">
        <f>IFERROR(Q2149/$D$1645,0)</f>
        <v>0</v>
      </c>
      <c r="Z2149" s="40">
        <f>IFERROR(R2149/$D$1645,0)</f>
        <v>0</v>
      </c>
      <c r="AA2149" s="40">
        <f t="shared" ref="AA2149:AA2188" si="1168">SUM(U2149:Z2149)</f>
        <v>0</v>
      </c>
      <c r="AC2149" s="41">
        <f>IF('Salary Calc &amp; Services Offered'!JW130&lt;0,0,'Salary Calc &amp; Services Offered'!JW130)</f>
        <v>0</v>
      </c>
      <c r="AD2149" s="37"/>
      <c r="AE2149" s="37"/>
      <c r="AF2149" s="37"/>
      <c r="AG2149" s="37"/>
      <c r="AH2149" s="37"/>
      <c r="AI2149" s="35">
        <f t="shared" ref="AI2149:AI2188" si="1169">SUM(AC2149:AH2149)</f>
        <v>0</v>
      </c>
      <c r="AK2149" s="35">
        <f>IFERROR(AC2149/$D$2149,0)</f>
        <v>0</v>
      </c>
      <c r="AL2149" s="35">
        <f t="shared" ref="AL2149" si="1170">IFERROR(AD2149/$D$1645,0)</f>
        <v>0</v>
      </c>
      <c r="AM2149" s="35">
        <f t="shared" ref="AM2149" si="1171">IFERROR(AE2149/$D$1645,0)</f>
        <v>0</v>
      </c>
      <c r="AN2149" s="35">
        <f t="shared" ref="AN2149" si="1172">IFERROR(AF2149/$D$1645,0)</f>
        <v>0</v>
      </c>
      <c r="AO2149" s="35">
        <f t="shared" ref="AO2149" si="1173">IFERROR(AG2149/$D$1645,0)</f>
        <v>0</v>
      </c>
      <c r="AP2149" s="35">
        <f t="shared" ref="AP2149" si="1174">IFERROR(AH2149/$D$1645,0)</f>
        <v>0</v>
      </c>
      <c r="AQ2149" s="35">
        <f t="shared" ref="AQ2149:AQ2188" si="1175">SUM(AK2149:AP2149)</f>
        <v>0</v>
      </c>
      <c r="AS2149" s="36"/>
    </row>
    <row r="2150" spans="2:45" hidden="1">
      <c r="B2150" s="320"/>
      <c r="C2150" s="320"/>
      <c r="D2150" s="321"/>
      <c r="E2150" s="321"/>
      <c r="G2150" s="36"/>
      <c r="H2150" s="34"/>
      <c r="I2150" s="40"/>
      <c r="J2150" s="36"/>
      <c r="K2150" s="36"/>
      <c r="L2150" s="38"/>
      <c r="M2150" s="39"/>
      <c r="N2150" s="36"/>
      <c r="O2150" s="39"/>
      <c r="P2150" s="36"/>
      <c r="Q2150" s="39"/>
      <c r="R2150" s="37"/>
      <c r="S2150" s="40">
        <f t="shared" si="1164"/>
        <v>0</v>
      </c>
      <c r="U2150" s="40">
        <f t="shared" ref="U2150:U2188" si="1176">IFERROR(H2150/$D$2149,0)</f>
        <v>0</v>
      </c>
      <c r="V2150" s="40">
        <f t="shared" ref="V2150:V2188" si="1177">IFERROR(I2150/$D$2149,0)</f>
        <v>0</v>
      </c>
      <c r="W2150" s="40">
        <f t="shared" ref="W2150:W2188" si="1178">IFERROR(J2150/$D$2149,0)</f>
        <v>0</v>
      </c>
      <c r="X2150" s="40">
        <f t="shared" ref="X2150:X2188" si="1179">IFERROR(K2150/$D$2149,0)</f>
        <v>0</v>
      </c>
      <c r="Y2150" s="40">
        <f t="shared" ref="Y2150:Y2188" si="1180">IFERROR(L2150/$D$2149,0)</f>
        <v>0</v>
      </c>
      <c r="Z2150" s="40">
        <f t="shared" ref="Z2150:Z2188" si="1181">IFERROR(M2150/$D$2149,0)</f>
        <v>0</v>
      </c>
      <c r="AA2150" s="40">
        <f t="shared" si="1168"/>
        <v>0</v>
      </c>
      <c r="AC2150" s="35"/>
      <c r="AD2150" s="32"/>
      <c r="AE2150" s="32"/>
      <c r="AF2150" s="32"/>
      <c r="AG2150" s="32"/>
      <c r="AH2150" s="32"/>
      <c r="AI2150" s="35">
        <f t="shared" si="1169"/>
        <v>0</v>
      </c>
      <c r="AK2150" s="35">
        <f t="shared" ref="AK2150:AK2188" si="1182">IFERROR(AC2150/$D$2149,0)</f>
        <v>0</v>
      </c>
      <c r="AL2150" s="35">
        <f t="shared" ref="AL2150:AL2188" si="1183">IFERROR(AD2150/$D$2149,0)</f>
        <v>0</v>
      </c>
      <c r="AM2150" s="35">
        <f t="shared" ref="AM2150:AM2188" si="1184">IFERROR(AE2150/$D$2149,0)</f>
        <v>0</v>
      </c>
      <c r="AN2150" s="35">
        <f t="shared" ref="AN2150:AN2188" si="1185">IFERROR(AF2150/$D$2149,0)</f>
        <v>0</v>
      </c>
      <c r="AO2150" s="35">
        <f t="shared" ref="AO2150:AO2188" si="1186">IFERROR(AG2150/$D$2149,0)</f>
        <v>0</v>
      </c>
      <c r="AP2150" s="35">
        <f t="shared" ref="AP2150:AP2188" si="1187">IFERROR(AH2150/$D$2149,0)</f>
        <v>0</v>
      </c>
      <c r="AQ2150" s="35">
        <f t="shared" si="1175"/>
        <v>0</v>
      </c>
      <c r="AS2150" s="36"/>
    </row>
    <row r="2151" spans="2:45" hidden="1">
      <c r="B2151" s="316"/>
      <c r="C2151" s="317"/>
      <c r="D2151" s="318"/>
      <c r="E2151" s="318"/>
      <c r="G2151" s="36"/>
      <c r="H2151" s="39"/>
      <c r="I2151" s="40"/>
      <c r="J2151" s="36"/>
      <c r="K2151" s="36"/>
      <c r="L2151" s="38"/>
      <c r="M2151" s="39"/>
      <c r="N2151" s="36"/>
      <c r="O2151" s="39"/>
      <c r="P2151" s="36"/>
      <c r="Q2151" s="39"/>
      <c r="R2151" s="37"/>
      <c r="S2151" s="40">
        <f t="shared" si="1164"/>
        <v>0</v>
      </c>
      <c r="U2151" s="40">
        <f t="shared" si="1176"/>
        <v>0</v>
      </c>
      <c r="V2151" s="40">
        <f t="shared" si="1177"/>
        <v>0</v>
      </c>
      <c r="W2151" s="40">
        <f t="shared" si="1178"/>
        <v>0</v>
      </c>
      <c r="X2151" s="40">
        <f t="shared" si="1179"/>
        <v>0</v>
      </c>
      <c r="Y2151" s="40">
        <f t="shared" si="1180"/>
        <v>0</v>
      </c>
      <c r="Z2151" s="40">
        <f t="shared" si="1181"/>
        <v>0</v>
      </c>
      <c r="AA2151" s="40">
        <f t="shared" si="1168"/>
        <v>0</v>
      </c>
      <c r="AC2151" s="40"/>
      <c r="AD2151" s="39"/>
      <c r="AE2151" s="39"/>
      <c r="AF2151" s="39"/>
      <c r="AG2151" s="39"/>
      <c r="AH2151" s="39"/>
      <c r="AI2151" s="35">
        <f t="shared" si="1169"/>
        <v>0</v>
      </c>
      <c r="AK2151" s="35">
        <f t="shared" si="1182"/>
        <v>0</v>
      </c>
      <c r="AL2151" s="35">
        <f t="shared" si="1183"/>
        <v>0</v>
      </c>
      <c r="AM2151" s="35">
        <f t="shared" si="1184"/>
        <v>0</v>
      </c>
      <c r="AN2151" s="35">
        <f t="shared" si="1185"/>
        <v>0</v>
      </c>
      <c r="AO2151" s="35">
        <f t="shared" si="1186"/>
        <v>0</v>
      </c>
      <c r="AP2151" s="35">
        <f t="shared" si="1187"/>
        <v>0</v>
      </c>
      <c r="AQ2151" s="35">
        <f t="shared" si="1175"/>
        <v>0</v>
      </c>
      <c r="AS2151" s="36"/>
    </row>
    <row r="2152" spans="2:45" hidden="1">
      <c r="B2152" s="316"/>
      <c r="C2152" s="317"/>
      <c r="D2152" s="318"/>
      <c r="E2152" s="318"/>
      <c r="G2152" s="36"/>
      <c r="H2152" s="39"/>
      <c r="I2152" s="40"/>
      <c r="J2152" s="36"/>
      <c r="K2152" s="36"/>
      <c r="L2152" s="38"/>
      <c r="M2152" s="39"/>
      <c r="N2152" s="36"/>
      <c r="O2152" s="39"/>
      <c r="P2152" s="36"/>
      <c r="Q2152" s="39"/>
      <c r="R2152" s="37"/>
      <c r="S2152" s="40">
        <f t="shared" si="1164"/>
        <v>0</v>
      </c>
      <c r="U2152" s="40">
        <f t="shared" si="1176"/>
        <v>0</v>
      </c>
      <c r="V2152" s="40">
        <f t="shared" si="1177"/>
        <v>0</v>
      </c>
      <c r="W2152" s="40">
        <f t="shared" si="1178"/>
        <v>0</v>
      </c>
      <c r="X2152" s="40">
        <f t="shared" si="1179"/>
        <v>0</v>
      </c>
      <c r="Y2152" s="40">
        <f t="shared" si="1180"/>
        <v>0</v>
      </c>
      <c r="Z2152" s="40">
        <f t="shared" si="1181"/>
        <v>0</v>
      </c>
      <c r="AA2152" s="40">
        <f t="shared" si="1168"/>
        <v>0</v>
      </c>
      <c r="AC2152" s="40"/>
      <c r="AD2152" s="39"/>
      <c r="AE2152" s="39"/>
      <c r="AF2152" s="39"/>
      <c r="AG2152" s="39"/>
      <c r="AH2152" s="39"/>
      <c r="AI2152" s="35">
        <f t="shared" si="1169"/>
        <v>0</v>
      </c>
      <c r="AK2152" s="35">
        <f t="shared" si="1182"/>
        <v>0</v>
      </c>
      <c r="AL2152" s="35">
        <f t="shared" si="1183"/>
        <v>0</v>
      </c>
      <c r="AM2152" s="35">
        <f t="shared" si="1184"/>
        <v>0</v>
      </c>
      <c r="AN2152" s="35">
        <f t="shared" si="1185"/>
        <v>0</v>
      </c>
      <c r="AO2152" s="35">
        <f t="shared" si="1186"/>
        <v>0</v>
      </c>
      <c r="AP2152" s="35">
        <f t="shared" si="1187"/>
        <v>0</v>
      </c>
      <c r="AQ2152" s="35">
        <f t="shared" si="1175"/>
        <v>0</v>
      </c>
      <c r="AS2152" s="36"/>
    </row>
    <row r="2153" spans="2:45" hidden="1">
      <c r="B2153" s="316"/>
      <c r="C2153" s="317"/>
      <c r="D2153" s="318"/>
      <c r="E2153" s="318"/>
      <c r="G2153" s="36"/>
      <c r="H2153" s="39"/>
      <c r="I2153" s="40"/>
      <c r="J2153" s="36"/>
      <c r="K2153" s="36"/>
      <c r="L2153" s="38"/>
      <c r="M2153" s="39"/>
      <c r="N2153" s="36"/>
      <c r="O2153" s="39"/>
      <c r="P2153" s="36"/>
      <c r="Q2153" s="39"/>
      <c r="R2153" s="37"/>
      <c r="S2153" s="40">
        <f t="shared" si="1164"/>
        <v>0</v>
      </c>
      <c r="U2153" s="40">
        <f t="shared" si="1176"/>
        <v>0</v>
      </c>
      <c r="V2153" s="40">
        <f t="shared" si="1177"/>
        <v>0</v>
      </c>
      <c r="W2153" s="40">
        <f t="shared" si="1178"/>
        <v>0</v>
      </c>
      <c r="X2153" s="40">
        <f t="shared" si="1179"/>
        <v>0</v>
      </c>
      <c r="Y2153" s="40">
        <f t="shared" si="1180"/>
        <v>0</v>
      </c>
      <c r="Z2153" s="40">
        <f t="shared" si="1181"/>
        <v>0</v>
      </c>
      <c r="AA2153" s="40">
        <f t="shared" si="1168"/>
        <v>0</v>
      </c>
      <c r="AC2153" s="40"/>
      <c r="AD2153" s="39"/>
      <c r="AE2153" s="39"/>
      <c r="AF2153" s="39"/>
      <c r="AG2153" s="39"/>
      <c r="AH2153" s="39"/>
      <c r="AI2153" s="35">
        <f t="shared" si="1169"/>
        <v>0</v>
      </c>
      <c r="AK2153" s="35">
        <f t="shared" si="1182"/>
        <v>0</v>
      </c>
      <c r="AL2153" s="35">
        <f t="shared" si="1183"/>
        <v>0</v>
      </c>
      <c r="AM2153" s="35">
        <f t="shared" si="1184"/>
        <v>0</v>
      </c>
      <c r="AN2153" s="35">
        <f t="shared" si="1185"/>
        <v>0</v>
      </c>
      <c r="AO2153" s="35">
        <f t="shared" si="1186"/>
        <v>0</v>
      </c>
      <c r="AP2153" s="35">
        <f t="shared" si="1187"/>
        <v>0</v>
      </c>
      <c r="AQ2153" s="35">
        <f t="shared" si="1175"/>
        <v>0</v>
      </c>
      <c r="AS2153" s="36"/>
    </row>
    <row r="2154" spans="2:45" hidden="1">
      <c r="B2154" s="316"/>
      <c r="C2154" s="317"/>
      <c r="D2154" s="318"/>
      <c r="E2154" s="318"/>
      <c r="G2154" s="36"/>
      <c r="H2154" s="39"/>
      <c r="I2154" s="40"/>
      <c r="J2154" s="36"/>
      <c r="K2154" s="36"/>
      <c r="L2154" s="38"/>
      <c r="M2154" s="39"/>
      <c r="N2154" s="36"/>
      <c r="O2154" s="39"/>
      <c r="P2154" s="36"/>
      <c r="Q2154" s="39"/>
      <c r="R2154" s="37"/>
      <c r="S2154" s="40">
        <f t="shared" si="1164"/>
        <v>0</v>
      </c>
      <c r="U2154" s="40">
        <f t="shared" si="1176"/>
        <v>0</v>
      </c>
      <c r="V2154" s="40">
        <f t="shared" si="1177"/>
        <v>0</v>
      </c>
      <c r="W2154" s="40">
        <f t="shared" si="1178"/>
        <v>0</v>
      </c>
      <c r="X2154" s="40">
        <f t="shared" si="1179"/>
        <v>0</v>
      </c>
      <c r="Y2154" s="40">
        <f t="shared" si="1180"/>
        <v>0</v>
      </c>
      <c r="Z2154" s="40">
        <f t="shared" si="1181"/>
        <v>0</v>
      </c>
      <c r="AA2154" s="40">
        <f t="shared" si="1168"/>
        <v>0</v>
      </c>
      <c r="AC2154" s="40"/>
      <c r="AD2154" s="39"/>
      <c r="AE2154" s="39"/>
      <c r="AF2154" s="39"/>
      <c r="AG2154" s="39"/>
      <c r="AH2154" s="39"/>
      <c r="AI2154" s="35">
        <f t="shared" si="1169"/>
        <v>0</v>
      </c>
      <c r="AK2154" s="35">
        <f t="shared" si="1182"/>
        <v>0</v>
      </c>
      <c r="AL2154" s="35">
        <f t="shared" si="1183"/>
        <v>0</v>
      </c>
      <c r="AM2154" s="35">
        <f t="shared" si="1184"/>
        <v>0</v>
      </c>
      <c r="AN2154" s="35">
        <f t="shared" si="1185"/>
        <v>0</v>
      </c>
      <c r="AO2154" s="35">
        <f t="shared" si="1186"/>
        <v>0</v>
      </c>
      <c r="AP2154" s="35">
        <f t="shared" si="1187"/>
        <v>0</v>
      </c>
      <c r="AQ2154" s="35">
        <f t="shared" si="1175"/>
        <v>0</v>
      </c>
      <c r="AS2154" s="36"/>
    </row>
    <row r="2155" spans="2:45" hidden="1">
      <c r="B2155" s="316"/>
      <c r="C2155" s="317"/>
      <c r="D2155" s="318"/>
      <c r="E2155" s="318"/>
      <c r="G2155" s="36"/>
      <c r="H2155" s="39"/>
      <c r="I2155" s="40"/>
      <c r="J2155" s="36"/>
      <c r="K2155" s="36"/>
      <c r="L2155" s="38"/>
      <c r="M2155" s="39"/>
      <c r="N2155" s="36"/>
      <c r="O2155" s="39"/>
      <c r="P2155" s="36"/>
      <c r="Q2155" s="39"/>
      <c r="R2155" s="37"/>
      <c r="S2155" s="40">
        <f t="shared" si="1164"/>
        <v>0</v>
      </c>
      <c r="U2155" s="40">
        <f t="shared" si="1176"/>
        <v>0</v>
      </c>
      <c r="V2155" s="40">
        <f t="shared" si="1177"/>
        <v>0</v>
      </c>
      <c r="W2155" s="40">
        <f t="shared" si="1178"/>
        <v>0</v>
      </c>
      <c r="X2155" s="40">
        <f t="shared" si="1179"/>
        <v>0</v>
      </c>
      <c r="Y2155" s="40">
        <f t="shared" si="1180"/>
        <v>0</v>
      </c>
      <c r="Z2155" s="40">
        <f t="shared" si="1181"/>
        <v>0</v>
      </c>
      <c r="AA2155" s="40">
        <f t="shared" si="1168"/>
        <v>0</v>
      </c>
      <c r="AC2155" s="40"/>
      <c r="AD2155" s="39"/>
      <c r="AE2155" s="39"/>
      <c r="AF2155" s="39"/>
      <c r="AG2155" s="39"/>
      <c r="AH2155" s="39"/>
      <c r="AI2155" s="35">
        <f t="shared" si="1169"/>
        <v>0</v>
      </c>
      <c r="AK2155" s="35">
        <f t="shared" si="1182"/>
        <v>0</v>
      </c>
      <c r="AL2155" s="35">
        <f t="shared" si="1183"/>
        <v>0</v>
      </c>
      <c r="AM2155" s="35">
        <f t="shared" si="1184"/>
        <v>0</v>
      </c>
      <c r="AN2155" s="35">
        <f t="shared" si="1185"/>
        <v>0</v>
      </c>
      <c r="AO2155" s="35">
        <f t="shared" si="1186"/>
        <v>0</v>
      </c>
      <c r="AP2155" s="35">
        <f t="shared" si="1187"/>
        <v>0</v>
      </c>
      <c r="AQ2155" s="35">
        <f t="shared" si="1175"/>
        <v>0</v>
      </c>
      <c r="AS2155" s="36"/>
    </row>
    <row r="2156" spans="2:45" hidden="1">
      <c r="B2156" s="316"/>
      <c r="C2156" s="317"/>
      <c r="D2156" s="318"/>
      <c r="E2156" s="318"/>
      <c r="G2156" s="36"/>
      <c r="H2156" s="39"/>
      <c r="I2156" s="40"/>
      <c r="J2156" s="36"/>
      <c r="K2156" s="36"/>
      <c r="L2156" s="38"/>
      <c r="M2156" s="39"/>
      <c r="N2156" s="36"/>
      <c r="O2156" s="39"/>
      <c r="P2156" s="36"/>
      <c r="Q2156" s="39"/>
      <c r="R2156" s="37"/>
      <c r="S2156" s="40">
        <f t="shared" si="1164"/>
        <v>0</v>
      </c>
      <c r="U2156" s="40">
        <f t="shared" si="1176"/>
        <v>0</v>
      </c>
      <c r="V2156" s="40">
        <f t="shared" si="1177"/>
        <v>0</v>
      </c>
      <c r="W2156" s="40">
        <f t="shared" si="1178"/>
        <v>0</v>
      </c>
      <c r="X2156" s="40">
        <f t="shared" si="1179"/>
        <v>0</v>
      </c>
      <c r="Y2156" s="40">
        <f t="shared" si="1180"/>
        <v>0</v>
      </c>
      <c r="Z2156" s="40">
        <f t="shared" si="1181"/>
        <v>0</v>
      </c>
      <c r="AA2156" s="40">
        <f t="shared" si="1168"/>
        <v>0</v>
      </c>
      <c r="AC2156" s="40"/>
      <c r="AD2156" s="39"/>
      <c r="AE2156" s="39"/>
      <c r="AF2156" s="39"/>
      <c r="AG2156" s="39"/>
      <c r="AH2156" s="39"/>
      <c r="AI2156" s="35">
        <f t="shared" si="1169"/>
        <v>0</v>
      </c>
      <c r="AK2156" s="35">
        <f t="shared" si="1182"/>
        <v>0</v>
      </c>
      <c r="AL2156" s="35">
        <f t="shared" si="1183"/>
        <v>0</v>
      </c>
      <c r="AM2156" s="35">
        <f t="shared" si="1184"/>
        <v>0</v>
      </c>
      <c r="AN2156" s="35">
        <f t="shared" si="1185"/>
        <v>0</v>
      </c>
      <c r="AO2156" s="35">
        <f t="shared" si="1186"/>
        <v>0</v>
      </c>
      <c r="AP2156" s="35">
        <f t="shared" si="1187"/>
        <v>0</v>
      </c>
      <c r="AQ2156" s="35">
        <f t="shared" si="1175"/>
        <v>0</v>
      </c>
      <c r="AS2156" s="36"/>
    </row>
    <row r="2157" spans="2:45" hidden="1">
      <c r="B2157" s="316"/>
      <c r="C2157" s="316"/>
      <c r="D2157" s="319"/>
      <c r="E2157" s="319"/>
      <c r="G2157" s="36"/>
      <c r="H2157" s="37"/>
      <c r="I2157" s="41"/>
      <c r="J2157" s="36"/>
      <c r="K2157" s="36"/>
      <c r="L2157" s="38"/>
      <c r="M2157" s="37"/>
      <c r="N2157" s="36"/>
      <c r="O2157" s="37"/>
      <c r="P2157" s="36"/>
      <c r="Q2157" s="37"/>
      <c r="R2157" s="37"/>
      <c r="S2157" s="40">
        <f t="shared" si="1164"/>
        <v>0</v>
      </c>
      <c r="U2157" s="40">
        <f t="shared" si="1176"/>
        <v>0</v>
      </c>
      <c r="V2157" s="40">
        <f t="shared" si="1177"/>
        <v>0</v>
      </c>
      <c r="W2157" s="40">
        <f t="shared" si="1178"/>
        <v>0</v>
      </c>
      <c r="X2157" s="40">
        <f t="shared" si="1179"/>
        <v>0</v>
      </c>
      <c r="Y2157" s="40">
        <f t="shared" si="1180"/>
        <v>0</v>
      </c>
      <c r="Z2157" s="40">
        <f t="shared" si="1181"/>
        <v>0</v>
      </c>
      <c r="AA2157" s="40">
        <f t="shared" si="1168"/>
        <v>0</v>
      </c>
      <c r="AC2157" s="41"/>
      <c r="AD2157" s="37"/>
      <c r="AE2157" s="37"/>
      <c r="AF2157" s="37"/>
      <c r="AG2157" s="37"/>
      <c r="AH2157" s="37"/>
      <c r="AI2157" s="35">
        <f t="shared" si="1169"/>
        <v>0</v>
      </c>
      <c r="AK2157" s="35">
        <f t="shared" si="1182"/>
        <v>0</v>
      </c>
      <c r="AL2157" s="35">
        <f t="shared" si="1183"/>
        <v>0</v>
      </c>
      <c r="AM2157" s="35">
        <f t="shared" si="1184"/>
        <v>0</v>
      </c>
      <c r="AN2157" s="35">
        <f t="shared" si="1185"/>
        <v>0</v>
      </c>
      <c r="AO2157" s="35">
        <f t="shared" si="1186"/>
        <v>0</v>
      </c>
      <c r="AP2157" s="35">
        <f t="shared" si="1187"/>
        <v>0</v>
      </c>
      <c r="AQ2157" s="35">
        <f t="shared" si="1175"/>
        <v>0</v>
      </c>
      <c r="AS2157" s="36"/>
    </row>
    <row r="2158" spans="2:45" hidden="1">
      <c r="B2158" s="316"/>
      <c r="C2158" s="316"/>
      <c r="D2158" s="319"/>
      <c r="E2158" s="319"/>
      <c r="G2158" s="36"/>
      <c r="H2158" s="37"/>
      <c r="I2158" s="41"/>
      <c r="J2158" s="36"/>
      <c r="K2158" s="36"/>
      <c r="L2158" s="38"/>
      <c r="M2158" s="37"/>
      <c r="N2158" s="36"/>
      <c r="O2158" s="37"/>
      <c r="P2158" s="36"/>
      <c r="Q2158" s="37"/>
      <c r="R2158" s="37"/>
      <c r="S2158" s="40">
        <f t="shared" si="1164"/>
        <v>0</v>
      </c>
      <c r="U2158" s="40">
        <f t="shared" si="1176"/>
        <v>0</v>
      </c>
      <c r="V2158" s="40">
        <f t="shared" si="1177"/>
        <v>0</v>
      </c>
      <c r="W2158" s="40">
        <f t="shared" si="1178"/>
        <v>0</v>
      </c>
      <c r="X2158" s="40">
        <f t="shared" si="1179"/>
        <v>0</v>
      </c>
      <c r="Y2158" s="40">
        <f t="shared" si="1180"/>
        <v>0</v>
      </c>
      <c r="Z2158" s="40">
        <f t="shared" si="1181"/>
        <v>0</v>
      </c>
      <c r="AA2158" s="40">
        <f t="shared" si="1168"/>
        <v>0</v>
      </c>
      <c r="AC2158" s="41"/>
      <c r="AD2158" s="37"/>
      <c r="AE2158" s="37"/>
      <c r="AF2158" s="37"/>
      <c r="AG2158" s="37"/>
      <c r="AH2158" s="37"/>
      <c r="AI2158" s="35">
        <f t="shared" si="1169"/>
        <v>0</v>
      </c>
      <c r="AK2158" s="35">
        <f t="shared" si="1182"/>
        <v>0</v>
      </c>
      <c r="AL2158" s="35">
        <f t="shared" si="1183"/>
        <v>0</v>
      </c>
      <c r="AM2158" s="35">
        <f t="shared" si="1184"/>
        <v>0</v>
      </c>
      <c r="AN2158" s="35">
        <f t="shared" si="1185"/>
        <v>0</v>
      </c>
      <c r="AO2158" s="35">
        <f t="shared" si="1186"/>
        <v>0</v>
      </c>
      <c r="AP2158" s="35">
        <f t="shared" si="1187"/>
        <v>0</v>
      </c>
      <c r="AQ2158" s="35">
        <f t="shared" si="1175"/>
        <v>0</v>
      </c>
      <c r="AS2158" s="36"/>
    </row>
    <row r="2159" spans="2:45" hidden="1">
      <c r="B2159" s="316"/>
      <c r="C2159" s="316"/>
      <c r="D2159" s="319"/>
      <c r="E2159" s="319"/>
      <c r="G2159" s="36"/>
      <c r="H2159" s="37"/>
      <c r="I2159" s="41"/>
      <c r="J2159" s="36"/>
      <c r="K2159" s="36"/>
      <c r="L2159" s="38"/>
      <c r="M2159" s="37"/>
      <c r="N2159" s="36"/>
      <c r="O2159" s="37"/>
      <c r="P2159" s="36"/>
      <c r="Q2159" s="37"/>
      <c r="R2159" s="37"/>
      <c r="S2159" s="40">
        <f t="shared" si="1164"/>
        <v>0</v>
      </c>
      <c r="U2159" s="40">
        <f t="shared" si="1176"/>
        <v>0</v>
      </c>
      <c r="V2159" s="40">
        <f t="shared" si="1177"/>
        <v>0</v>
      </c>
      <c r="W2159" s="40">
        <f t="shared" si="1178"/>
        <v>0</v>
      </c>
      <c r="X2159" s="40">
        <f t="shared" si="1179"/>
        <v>0</v>
      </c>
      <c r="Y2159" s="40">
        <f t="shared" si="1180"/>
        <v>0</v>
      </c>
      <c r="Z2159" s="40">
        <f t="shared" si="1181"/>
        <v>0</v>
      </c>
      <c r="AA2159" s="40">
        <f t="shared" si="1168"/>
        <v>0</v>
      </c>
      <c r="AC2159" s="41"/>
      <c r="AD2159" s="37"/>
      <c r="AE2159" s="37"/>
      <c r="AF2159" s="37"/>
      <c r="AG2159" s="37"/>
      <c r="AH2159" s="37"/>
      <c r="AI2159" s="35">
        <f t="shared" si="1169"/>
        <v>0</v>
      </c>
      <c r="AK2159" s="35">
        <f t="shared" si="1182"/>
        <v>0</v>
      </c>
      <c r="AL2159" s="35">
        <f t="shared" si="1183"/>
        <v>0</v>
      </c>
      <c r="AM2159" s="35">
        <f t="shared" si="1184"/>
        <v>0</v>
      </c>
      <c r="AN2159" s="35">
        <f t="shared" si="1185"/>
        <v>0</v>
      </c>
      <c r="AO2159" s="35">
        <f t="shared" si="1186"/>
        <v>0</v>
      </c>
      <c r="AP2159" s="35">
        <f t="shared" si="1187"/>
        <v>0</v>
      </c>
      <c r="AQ2159" s="35">
        <f t="shared" si="1175"/>
        <v>0</v>
      </c>
      <c r="AS2159" s="36"/>
    </row>
    <row r="2160" spans="2:45" hidden="1">
      <c r="B2160" s="316"/>
      <c r="C2160" s="316"/>
      <c r="D2160" s="319"/>
      <c r="E2160" s="319"/>
      <c r="G2160" s="36"/>
      <c r="H2160" s="37"/>
      <c r="I2160" s="41"/>
      <c r="J2160" s="36"/>
      <c r="K2160" s="36"/>
      <c r="L2160" s="38"/>
      <c r="M2160" s="37"/>
      <c r="N2160" s="36"/>
      <c r="O2160" s="37"/>
      <c r="P2160" s="36"/>
      <c r="Q2160" s="37"/>
      <c r="R2160" s="37"/>
      <c r="S2160" s="40">
        <f t="shared" si="1164"/>
        <v>0</v>
      </c>
      <c r="U2160" s="40">
        <f t="shared" si="1176"/>
        <v>0</v>
      </c>
      <c r="V2160" s="40">
        <f t="shared" si="1177"/>
        <v>0</v>
      </c>
      <c r="W2160" s="40">
        <f t="shared" si="1178"/>
        <v>0</v>
      </c>
      <c r="X2160" s="40">
        <f t="shared" si="1179"/>
        <v>0</v>
      </c>
      <c r="Y2160" s="40">
        <f t="shared" si="1180"/>
        <v>0</v>
      </c>
      <c r="Z2160" s="40">
        <f t="shared" si="1181"/>
        <v>0</v>
      </c>
      <c r="AA2160" s="40">
        <f t="shared" si="1168"/>
        <v>0</v>
      </c>
      <c r="AC2160" s="41"/>
      <c r="AD2160" s="37"/>
      <c r="AE2160" s="37"/>
      <c r="AF2160" s="37"/>
      <c r="AG2160" s="37"/>
      <c r="AH2160" s="37"/>
      <c r="AI2160" s="35">
        <f t="shared" si="1169"/>
        <v>0</v>
      </c>
      <c r="AK2160" s="35">
        <f t="shared" si="1182"/>
        <v>0</v>
      </c>
      <c r="AL2160" s="35">
        <f t="shared" si="1183"/>
        <v>0</v>
      </c>
      <c r="AM2160" s="35">
        <f t="shared" si="1184"/>
        <v>0</v>
      </c>
      <c r="AN2160" s="35">
        <f t="shared" si="1185"/>
        <v>0</v>
      </c>
      <c r="AO2160" s="35">
        <f t="shared" si="1186"/>
        <v>0</v>
      </c>
      <c r="AP2160" s="35">
        <f t="shared" si="1187"/>
        <v>0</v>
      </c>
      <c r="AQ2160" s="35">
        <f t="shared" si="1175"/>
        <v>0</v>
      </c>
      <c r="AS2160" s="36"/>
    </row>
    <row r="2161" spans="2:45" hidden="1">
      <c r="B2161" s="316"/>
      <c r="C2161" s="316"/>
      <c r="D2161" s="319"/>
      <c r="E2161" s="319"/>
      <c r="G2161" s="36"/>
      <c r="H2161" s="37"/>
      <c r="I2161" s="41"/>
      <c r="J2161" s="36"/>
      <c r="K2161" s="36"/>
      <c r="L2161" s="38"/>
      <c r="M2161" s="37"/>
      <c r="N2161" s="36"/>
      <c r="O2161" s="37"/>
      <c r="P2161" s="36"/>
      <c r="Q2161" s="37"/>
      <c r="R2161" s="37"/>
      <c r="S2161" s="40">
        <f t="shared" si="1164"/>
        <v>0</v>
      </c>
      <c r="U2161" s="40">
        <f t="shared" si="1176"/>
        <v>0</v>
      </c>
      <c r="V2161" s="40">
        <f t="shared" si="1177"/>
        <v>0</v>
      </c>
      <c r="W2161" s="40">
        <f t="shared" si="1178"/>
        <v>0</v>
      </c>
      <c r="X2161" s="40">
        <f t="shared" si="1179"/>
        <v>0</v>
      </c>
      <c r="Y2161" s="40">
        <f t="shared" si="1180"/>
        <v>0</v>
      </c>
      <c r="Z2161" s="40">
        <f t="shared" si="1181"/>
        <v>0</v>
      </c>
      <c r="AA2161" s="40">
        <f t="shared" si="1168"/>
        <v>0</v>
      </c>
      <c r="AC2161" s="41"/>
      <c r="AD2161" s="37"/>
      <c r="AE2161" s="37"/>
      <c r="AF2161" s="37"/>
      <c r="AG2161" s="37"/>
      <c r="AH2161" s="37"/>
      <c r="AI2161" s="35">
        <f t="shared" si="1169"/>
        <v>0</v>
      </c>
      <c r="AK2161" s="35">
        <f t="shared" si="1182"/>
        <v>0</v>
      </c>
      <c r="AL2161" s="35">
        <f t="shared" si="1183"/>
        <v>0</v>
      </c>
      <c r="AM2161" s="35">
        <f t="shared" si="1184"/>
        <v>0</v>
      </c>
      <c r="AN2161" s="35">
        <f t="shared" si="1185"/>
        <v>0</v>
      </c>
      <c r="AO2161" s="35">
        <f t="shared" si="1186"/>
        <v>0</v>
      </c>
      <c r="AP2161" s="35">
        <f t="shared" si="1187"/>
        <v>0</v>
      </c>
      <c r="AQ2161" s="35">
        <f t="shared" si="1175"/>
        <v>0</v>
      </c>
      <c r="AS2161" s="36"/>
    </row>
    <row r="2162" spans="2:45" hidden="1">
      <c r="B2162" s="316"/>
      <c r="C2162" s="316"/>
      <c r="D2162" s="319"/>
      <c r="E2162" s="319"/>
      <c r="G2162" s="36"/>
      <c r="H2162" s="37"/>
      <c r="I2162" s="41"/>
      <c r="J2162" s="36"/>
      <c r="K2162" s="36"/>
      <c r="L2162" s="38"/>
      <c r="M2162" s="37"/>
      <c r="N2162" s="36"/>
      <c r="O2162" s="37"/>
      <c r="P2162" s="36"/>
      <c r="Q2162" s="37"/>
      <c r="R2162" s="37"/>
      <c r="S2162" s="40">
        <f t="shared" si="1164"/>
        <v>0</v>
      </c>
      <c r="U2162" s="40">
        <f t="shared" si="1176"/>
        <v>0</v>
      </c>
      <c r="V2162" s="40">
        <f t="shared" si="1177"/>
        <v>0</v>
      </c>
      <c r="W2162" s="40">
        <f t="shared" si="1178"/>
        <v>0</v>
      </c>
      <c r="X2162" s="40">
        <f t="shared" si="1179"/>
        <v>0</v>
      </c>
      <c r="Y2162" s="40">
        <f t="shared" si="1180"/>
        <v>0</v>
      </c>
      <c r="Z2162" s="40">
        <f t="shared" si="1181"/>
        <v>0</v>
      </c>
      <c r="AA2162" s="40">
        <f t="shared" si="1168"/>
        <v>0</v>
      </c>
      <c r="AC2162" s="41"/>
      <c r="AD2162" s="37"/>
      <c r="AE2162" s="37"/>
      <c r="AF2162" s="37"/>
      <c r="AG2162" s="37"/>
      <c r="AH2162" s="37"/>
      <c r="AI2162" s="35">
        <f t="shared" si="1169"/>
        <v>0</v>
      </c>
      <c r="AK2162" s="35">
        <f t="shared" si="1182"/>
        <v>0</v>
      </c>
      <c r="AL2162" s="35">
        <f t="shared" si="1183"/>
        <v>0</v>
      </c>
      <c r="AM2162" s="35">
        <f t="shared" si="1184"/>
        <v>0</v>
      </c>
      <c r="AN2162" s="35">
        <f t="shared" si="1185"/>
        <v>0</v>
      </c>
      <c r="AO2162" s="35">
        <f t="shared" si="1186"/>
        <v>0</v>
      </c>
      <c r="AP2162" s="35">
        <f t="shared" si="1187"/>
        <v>0</v>
      </c>
      <c r="AQ2162" s="35">
        <f t="shared" si="1175"/>
        <v>0</v>
      </c>
      <c r="AS2162" s="36"/>
    </row>
    <row r="2163" spans="2:45" hidden="1">
      <c r="B2163" s="316"/>
      <c r="C2163" s="316"/>
      <c r="D2163" s="319"/>
      <c r="E2163" s="319"/>
      <c r="G2163" s="36"/>
      <c r="H2163" s="37"/>
      <c r="I2163" s="41"/>
      <c r="J2163" s="36"/>
      <c r="K2163" s="36"/>
      <c r="L2163" s="38"/>
      <c r="M2163" s="37"/>
      <c r="N2163" s="36"/>
      <c r="O2163" s="37"/>
      <c r="P2163" s="36"/>
      <c r="Q2163" s="37"/>
      <c r="R2163" s="37"/>
      <c r="S2163" s="40">
        <f t="shared" si="1164"/>
        <v>0</v>
      </c>
      <c r="U2163" s="40">
        <f t="shared" si="1176"/>
        <v>0</v>
      </c>
      <c r="V2163" s="40">
        <f t="shared" si="1177"/>
        <v>0</v>
      </c>
      <c r="W2163" s="40">
        <f t="shared" si="1178"/>
        <v>0</v>
      </c>
      <c r="X2163" s="40">
        <f t="shared" si="1179"/>
        <v>0</v>
      </c>
      <c r="Y2163" s="40">
        <f t="shared" si="1180"/>
        <v>0</v>
      </c>
      <c r="Z2163" s="40">
        <f t="shared" si="1181"/>
        <v>0</v>
      </c>
      <c r="AA2163" s="40">
        <f t="shared" si="1168"/>
        <v>0</v>
      </c>
      <c r="AC2163" s="41"/>
      <c r="AD2163" s="37"/>
      <c r="AE2163" s="37"/>
      <c r="AF2163" s="37"/>
      <c r="AG2163" s="37"/>
      <c r="AH2163" s="37"/>
      <c r="AI2163" s="35">
        <f t="shared" si="1169"/>
        <v>0</v>
      </c>
      <c r="AK2163" s="35">
        <f t="shared" si="1182"/>
        <v>0</v>
      </c>
      <c r="AL2163" s="35">
        <f t="shared" si="1183"/>
        <v>0</v>
      </c>
      <c r="AM2163" s="35">
        <f t="shared" si="1184"/>
        <v>0</v>
      </c>
      <c r="AN2163" s="35">
        <f t="shared" si="1185"/>
        <v>0</v>
      </c>
      <c r="AO2163" s="35">
        <f t="shared" si="1186"/>
        <v>0</v>
      </c>
      <c r="AP2163" s="35">
        <f t="shared" si="1187"/>
        <v>0</v>
      </c>
      <c r="AQ2163" s="35">
        <f t="shared" si="1175"/>
        <v>0</v>
      </c>
      <c r="AS2163" s="36"/>
    </row>
    <row r="2164" spans="2:45" hidden="1">
      <c r="B2164" s="316"/>
      <c r="C2164" s="316"/>
      <c r="D2164" s="319"/>
      <c r="E2164" s="319"/>
      <c r="G2164" s="36"/>
      <c r="H2164" s="37"/>
      <c r="I2164" s="41"/>
      <c r="J2164" s="36"/>
      <c r="K2164" s="36"/>
      <c r="L2164" s="38"/>
      <c r="M2164" s="37"/>
      <c r="N2164" s="36"/>
      <c r="O2164" s="37"/>
      <c r="P2164" s="36"/>
      <c r="Q2164" s="37"/>
      <c r="R2164" s="37"/>
      <c r="S2164" s="40">
        <f t="shared" si="1164"/>
        <v>0</v>
      </c>
      <c r="U2164" s="40">
        <f t="shared" si="1176"/>
        <v>0</v>
      </c>
      <c r="V2164" s="40">
        <f t="shared" si="1177"/>
        <v>0</v>
      </c>
      <c r="W2164" s="40">
        <f t="shared" si="1178"/>
        <v>0</v>
      </c>
      <c r="X2164" s="40">
        <f t="shared" si="1179"/>
        <v>0</v>
      </c>
      <c r="Y2164" s="40">
        <f t="shared" si="1180"/>
        <v>0</v>
      </c>
      <c r="Z2164" s="40">
        <f t="shared" si="1181"/>
        <v>0</v>
      </c>
      <c r="AA2164" s="40">
        <f t="shared" si="1168"/>
        <v>0</v>
      </c>
      <c r="AC2164" s="41"/>
      <c r="AD2164" s="37"/>
      <c r="AE2164" s="37"/>
      <c r="AF2164" s="37"/>
      <c r="AG2164" s="37"/>
      <c r="AH2164" s="37"/>
      <c r="AI2164" s="35">
        <f t="shared" si="1169"/>
        <v>0</v>
      </c>
      <c r="AK2164" s="35">
        <f t="shared" si="1182"/>
        <v>0</v>
      </c>
      <c r="AL2164" s="35">
        <f t="shared" si="1183"/>
        <v>0</v>
      </c>
      <c r="AM2164" s="35">
        <f t="shared" si="1184"/>
        <v>0</v>
      </c>
      <c r="AN2164" s="35">
        <f t="shared" si="1185"/>
        <v>0</v>
      </c>
      <c r="AO2164" s="35">
        <f t="shared" si="1186"/>
        <v>0</v>
      </c>
      <c r="AP2164" s="35">
        <f t="shared" si="1187"/>
        <v>0</v>
      </c>
      <c r="AQ2164" s="35">
        <f t="shared" si="1175"/>
        <v>0</v>
      </c>
      <c r="AS2164" s="36"/>
    </row>
    <row r="2165" spans="2:45" hidden="1">
      <c r="B2165" s="316"/>
      <c r="C2165" s="316"/>
      <c r="D2165" s="319"/>
      <c r="E2165" s="319"/>
      <c r="G2165" s="36"/>
      <c r="H2165" s="37"/>
      <c r="I2165" s="41"/>
      <c r="J2165" s="36"/>
      <c r="K2165" s="36"/>
      <c r="L2165" s="38"/>
      <c r="M2165" s="37"/>
      <c r="N2165" s="36"/>
      <c r="O2165" s="37"/>
      <c r="P2165" s="36"/>
      <c r="Q2165" s="37"/>
      <c r="R2165" s="37"/>
      <c r="S2165" s="40">
        <f t="shared" si="1164"/>
        <v>0</v>
      </c>
      <c r="U2165" s="40">
        <f t="shared" si="1176"/>
        <v>0</v>
      </c>
      <c r="V2165" s="40">
        <f t="shared" si="1177"/>
        <v>0</v>
      </c>
      <c r="W2165" s="40">
        <f t="shared" si="1178"/>
        <v>0</v>
      </c>
      <c r="X2165" s="40">
        <f t="shared" si="1179"/>
        <v>0</v>
      </c>
      <c r="Y2165" s="40">
        <f t="shared" si="1180"/>
        <v>0</v>
      </c>
      <c r="Z2165" s="40">
        <f t="shared" si="1181"/>
        <v>0</v>
      </c>
      <c r="AA2165" s="40">
        <f t="shared" si="1168"/>
        <v>0</v>
      </c>
      <c r="AC2165" s="41"/>
      <c r="AD2165" s="37"/>
      <c r="AE2165" s="37"/>
      <c r="AF2165" s="37"/>
      <c r="AG2165" s="37"/>
      <c r="AH2165" s="37"/>
      <c r="AI2165" s="35">
        <f t="shared" si="1169"/>
        <v>0</v>
      </c>
      <c r="AK2165" s="35">
        <f t="shared" si="1182"/>
        <v>0</v>
      </c>
      <c r="AL2165" s="35">
        <f t="shared" si="1183"/>
        <v>0</v>
      </c>
      <c r="AM2165" s="35">
        <f t="shared" si="1184"/>
        <v>0</v>
      </c>
      <c r="AN2165" s="35">
        <f t="shared" si="1185"/>
        <v>0</v>
      </c>
      <c r="AO2165" s="35">
        <f t="shared" si="1186"/>
        <v>0</v>
      </c>
      <c r="AP2165" s="35">
        <f t="shared" si="1187"/>
        <v>0</v>
      </c>
      <c r="AQ2165" s="35">
        <f t="shared" si="1175"/>
        <v>0</v>
      </c>
      <c r="AS2165" s="36"/>
    </row>
    <row r="2166" spans="2:45" hidden="1">
      <c r="B2166" s="316"/>
      <c r="C2166" s="316"/>
      <c r="D2166" s="319"/>
      <c r="E2166" s="319"/>
      <c r="G2166" s="36"/>
      <c r="H2166" s="37"/>
      <c r="I2166" s="41"/>
      <c r="J2166" s="36"/>
      <c r="K2166" s="36"/>
      <c r="L2166" s="38"/>
      <c r="M2166" s="37"/>
      <c r="N2166" s="36"/>
      <c r="O2166" s="37"/>
      <c r="P2166" s="36"/>
      <c r="Q2166" s="37"/>
      <c r="R2166" s="37"/>
      <c r="S2166" s="40">
        <f t="shared" si="1164"/>
        <v>0</v>
      </c>
      <c r="U2166" s="40">
        <f t="shared" si="1176"/>
        <v>0</v>
      </c>
      <c r="V2166" s="40">
        <f t="shared" si="1177"/>
        <v>0</v>
      </c>
      <c r="W2166" s="40">
        <f t="shared" si="1178"/>
        <v>0</v>
      </c>
      <c r="X2166" s="40">
        <f t="shared" si="1179"/>
        <v>0</v>
      </c>
      <c r="Y2166" s="40">
        <f t="shared" si="1180"/>
        <v>0</v>
      </c>
      <c r="Z2166" s="40">
        <f t="shared" si="1181"/>
        <v>0</v>
      </c>
      <c r="AA2166" s="40">
        <f t="shared" si="1168"/>
        <v>0</v>
      </c>
      <c r="AC2166" s="41"/>
      <c r="AD2166" s="37"/>
      <c r="AE2166" s="37"/>
      <c r="AF2166" s="37"/>
      <c r="AG2166" s="37"/>
      <c r="AH2166" s="37"/>
      <c r="AI2166" s="35">
        <f t="shared" si="1169"/>
        <v>0</v>
      </c>
      <c r="AK2166" s="35">
        <f t="shared" si="1182"/>
        <v>0</v>
      </c>
      <c r="AL2166" s="35">
        <f t="shared" si="1183"/>
        <v>0</v>
      </c>
      <c r="AM2166" s="35">
        <f t="shared" si="1184"/>
        <v>0</v>
      </c>
      <c r="AN2166" s="35">
        <f t="shared" si="1185"/>
        <v>0</v>
      </c>
      <c r="AO2166" s="35">
        <f t="shared" si="1186"/>
        <v>0</v>
      </c>
      <c r="AP2166" s="35">
        <f t="shared" si="1187"/>
        <v>0</v>
      </c>
      <c r="AQ2166" s="35">
        <f t="shared" si="1175"/>
        <v>0</v>
      </c>
      <c r="AS2166" s="36"/>
    </row>
    <row r="2167" spans="2:45" hidden="1">
      <c r="B2167" s="316"/>
      <c r="C2167" s="316"/>
      <c r="D2167" s="319"/>
      <c r="E2167" s="319"/>
      <c r="G2167" s="36"/>
      <c r="H2167" s="37"/>
      <c r="I2167" s="41"/>
      <c r="J2167" s="36"/>
      <c r="K2167" s="36"/>
      <c r="L2167" s="38"/>
      <c r="M2167" s="37"/>
      <c r="N2167" s="36"/>
      <c r="O2167" s="37"/>
      <c r="P2167" s="36"/>
      <c r="Q2167" s="37"/>
      <c r="R2167" s="37"/>
      <c r="S2167" s="40">
        <f t="shared" si="1164"/>
        <v>0</v>
      </c>
      <c r="U2167" s="40">
        <f t="shared" si="1176"/>
        <v>0</v>
      </c>
      <c r="V2167" s="40">
        <f t="shared" si="1177"/>
        <v>0</v>
      </c>
      <c r="W2167" s="40">
        <f t="shared" si="1178"/>
        <v>0</v>
      </c>
      <c r="X2167" s="40">
        <f t="shared" si="1179"/>
        <v>0</v>
      </c>
      <c r="Y2167" s="40">
        <f t="shared" si="1180"/>
        <v>0</v>
      </c>
      <c r="Z2167" s="40">
        <f t="shared" si="1181"/>
        <v>0</v>
      </c>
      <c r="AA2167" s="40">
        <f t="shared" si="1168"/>
        <v>0</v>
      </c>
      <c r="AC2167" s="41"/>
      <c r="AD2167" s="37"/>
      <c r="AE2167" s="37"/>
      <c r="AF2167" s="37"/>
      <c r="AG2167" s="37"/>
      <c r="AH2167" s="37"/>
      <c r="AI2167" s="35">
        <f t="shared" si="1169"/>
        <v>0</v>
      </c>
      <c r="AK2167" s="35">
        <f t="shared" si="1182"/>
        <v>0</v>
      </c>
      <c r="AL2167" s="35">
        <f t="shared" si="1183"/>
        <v>0</v>
      </c>
      <c r="AM2167" s="35">
        <f t="shared" si="1184"/>
        <v>0</v>
      </c>
      <c r="AN2167" s="35">
        <f t="shared" si="1185"/>
        <v>0</v>
      </c>
      <c r="AO2167" s="35">
        <f t="shared" si="1186"/>
        <v>0</v>
      </c>
      <c r="AP2167" s="35">
        <f t="shared" si="1187"/>
        <v>0</v>
      </c>
      <c r="AQ2167" s="35">
        <f t="shared" si="1175"/>
        <v>0</v>
      </c>
      <c r="AS2167" s="36"/>
    </row>
    <row r="2168" spans="2:45" hidden="1">
      <c r="B2168" s="316"/>
      <c r="C2168" s="316"/>
      <c r="D2168" s="319"/>
      <c r="E2168" s="319"/>
      <c r="G2168" s="36"/>
      <c r="H2168" s="37"/>
      <c r="I2168" s="41"/>
      <c r="J2168" s="36"/>
      <c r="K2168" s="36"/>
      <c r="L2168" s="38"/>
      <c r="M2168" s="37"/>
      <c r="N2168" s="36"/>
      <c r="O2168" s="37"/>
      <c r="P2168" s="36"/>
      <c r="Q2168" s="37"/>
      <c r="R2168" s="37"/>
      <c r="S2168" s="40">
        <f t="shared" si="1164"/>
        <v>0</v>
      </c>
      <c r="U2168" s="40">
        <f t="shared" si="1176"/>
        <v>0</v>
      </c>
      <c r="V2168" s="40">
        <f t="shared" si="1177"/>
        <v>0</v>
      </c>
      <c r="W2168" s="40">
        <f t="shared" si="1178"/>
        <v>0</v>
      </c>
      <c r="X2168" s="40">
        <f t="shared" si="1179"/>
        <v>0</v>
      </c>
      <c r="Y2168" s="40">
        <f t="shared" si="1180"/>
        <v>0</v>
      </c>
      <c r="Z2168" s="40">
        <f t="shared" si="1181"/>
        <v>0</v>
      </c>
      <c r="AA2168" s="40">
        <f t="shared" si="1168"/>
        <v>0</v>
      </c>
      <c r="AC2168" s="41"/>
      <c r="AD2168" s="37"/>
      <c r="AE2168" s="37"/>
      <c r="AF2168" s="37"/>
      <c r="AG2168" s="37"/>
      <c r="AH2168" s="37"/>
      <c r="AI2168" s="35">
        <f t="shared" si="1169"/>
        <v>0</v>
      </c>
      <c r="AK2168" s="35">
        <f t="shared" si="1182"/>
        <v>0</v>
      </c>
      <c r="AL2168" s="35">
        <f t="shared" si="1183"/>
        <v>0</v>
      </c>
      <c r="AM2168" s="35">
        <f t="shared" si="1184"/>
        <v>0</v>
      </c>
      <c r="AN2168" s="35">
        <f t="shared" si="1185"/>
        <v>0</v>
      </c>
      <c r="AO2168" s="35">
        <f t="shared" si="1186"/>
        <v>0</v>
      </c>
      <c r="AP2168" s="35">
        <f t="shared" si="1187"/>
        <v>0</v>
      </c>
      <c r="AQ2168" s="35">
        <f t="shared" si="1175"/>
        <v>0</v>
      </c>
      <c r="AS2168" s="36"/>
    </row>
    <row r="2169" spans="2:45" hidden="1">
      <c r="B2169" s="316"/>
      <c r="C2169" s="316"/>
      <c r="D2169" s="319"/>
      <c r="E2169" s="319"/>
      <c r="G2169" s="36"/>
      <c r="H2169" s="37"/>
      <c r="I2169" s="41"/>
      <c r="J2169" s="36"/>
      <c r="K2169" s="36"/>
      <c r="L2169" s="38"/>
      <c r="M2169" s="37"/>
      <c r="N2169" s="36"/>
      <c r="O2169" s="37"/>
      <c r="P2169" s="36"/>
      <c r="Q2169" s="37"/>
      <c r="R2169" s="37"/>
      <c r="S2169" s="40">
        <f t="shared" si="1164"/>
        <v>0</v>
      </c>
      <c r="U2169" s="40">
        <f t="shared" si="1176"/>
        <v>0</v>
      </c>
      <c r="V2169" s="40">
        <f t="shared" si="1177"/>
        <v>0</v>
      </c>
      <c r="W2169" s="40">
        <f t="shared" si="1178"/>
        <v>0</v>
      </c>
      <c r="X2169" s="40">
        <f t="shared" si="1179"/>
        <v>0</v>
      </c>
      <c r="Y2169" s="40">
        <f t="shared" si="1180"/>
        <v>0</v>
      </c>
      <c r="Z2169" s="40">
        <f t="shared" si="1181"/>
        <v>0</v>
      </c>
      <c r="AA2169" s="40">
        <f t="shared" si="1168"/>
        <v>0</v>
      </c>
      <c r="AC2169" s="41"/>
      <c r="AD2169" s="37"/>
      <c r="AE2169" s="37"/>
      <c r="AF2169" s="37"/>
      <c r="AG2169" s="37"/>
      <c r="AH2169" s="37"/>
      <c r="AI2169" s="35">
        <f t="shared" si="1169"/>
        <v>0</v>
      </c>
      <c r="AK2169" s="35">
        <f t="shared" si="1182"/>
        <v>0</v>
      </c>
      <c r="AL2169" s="35">
        <f t="shared" si="1183"/>
        <v>0</v>
      </c>
      <c r="AM2169" s="35">
        <f t="shared" si="1184"/>
        <v>0</v>
      </c>
      <c r="AN2169" s="35">
        <f t="shared" si="1185"/>
        <v>0</v>
      </c>
      <c r="AO2169" s="35">
        <f t="shared" si="1186"/>
        <v>0</v>
      </c>
      <c r="AP2169" s="35">
        <f t="shared" si="1187"/>
        <v>0</v>
      </c>
      <c r="AQ2169" s="35">
        <f t="shared" si="1175"/>
        <v>0</v>
      </c>
      <c r="AS2169" s="36"/>
    </row>
    <row r="2170" spans="2:45" hidden="1">
      <c r="B2170" s="316"/>
      <c r="C2170" s="316"/>
      <c r="D2170" s="319"/>
      <c r="E2170" s="319"/>
      <c r="G2170" s="36"/>
      <c r="H2170" s="37"/>
      <c r="I2170" s="41"/>
      <c r="J2170" s="36"/>
      <c r="K2170" s="36"/>
      <c r="L2170" s="38"/>
      <c r="M2170" s="37"/>
      <c r="N2170" s="36"/>
      <c r="O2170" s="37"/>
      <c r="P2170" s="36"/>
      <c r="Q2170" s="37"/>
      <c r="R2170" s="37"/>
      <c r="S2170" s="40">
        <f t="shared" si="1164"/>
        <v>0</v>
      </c>
      <c r="U2170" s="40">
        <f t="shared" si="1176"/>
        <v>0</v>
      </c>
      <c r="V2170" s="40">
        <f t="shared" si="1177"/>
        <v>0</v>
      </c>
      <c r="W2170" s="40">
        <f t="shared" si="1178"/>
        <v>0</v>
      </c>
      <c r="X2170" s="40">
        <f t="shared" si="1179"/>
        <v>0</v>
      </c>
      <c r="Y2170" s="40">
        <f t="shared" si="1180"/>
        <v>0</v>
      </c>
      <c r="Z2170" s="40">
        <f t="shared" si="1181"/>
        <v>0</v>
      </c>
      <c r="AA2170" s="40">
        <f t="shared" si="1168"/>
        <v>0</v>
      </c>
      <c r="AC2170" s="41"/>
      <c r="AD2170" s="37"/>
      <c r="AE2170" s="37"/>
      <c r="AF2170" s="37"/>
      <c r="AG2170" s="37"/>
      <c r="AH2170" s="37"/>
      <c r="AI2170" s="35">
        <f t="shared" si="1169"/>
        <v>0</v>
      </c>
      <c r="AK2170" s="35">
        <f t="shared" si="1182"/>
        <v>0</v>
      </c>
      <c r="AL2170" s="35">
        <f t="shared" si="1183"/>
        <v>0</v>
      </c>
      <c r="AM2170" s="35">
        <f t="shared" si="1184"/>
        <v>0</v>
      </c>
      <c r="AN2170" s="35">
        <f t="shared" si="1185"/>
        <v>0</v>
      </c>
      <c r="AO2170" s="35">
        <f t="shared" si="1186"/>
        <v>0</v>
      </c>
      <c r="AP2170" s="35">
        <f t="shared" si="1187"/>
        <v>0</v>
      </c>
      <c r="AQ2170" s="35">
        <f t="shared" si="1175"/>
        <v>0</v>
      </c>
      <c r="AS2170" s="36"/>
    </row>
    <row r="2171" spans="2:45" hidden="1">
      <c r="B2171" s="316"/>
      <c r="C2171" s="316"/>
      <c r="D2171" s="319"/>
      <c r="E2171" s="319"/>
      <c r="G2171" s="36"/>
      <c r="H2171" s="37"/>
      <c r="I2171" s="41"/>
      <c r="J2171" s="36"/>
      <c r="K2171" s="36"/>
      <c r="L2171" s="38"/>
      <c r="M2171" s="37"/>
      <c r="N2171" s="36"/>
      <c r="O2171" s="37"/>
      <c r="P2171" s="36"/>
      <c r="Q2171" s="37"/>
      <c r="R2171" s="37"/>
      <c r="S2171" s="40">
        <f t="shared" si="1164"/>
        <v>0</v>
      </c>
      <c r="U2171" s="40">
        <f t="shared" si="1176"/>
        <v>0</v>
      </c>
      <c r="V2171" s="40">
        <f t="shared" si="1177"/>
        <v>0</v>
      </c>
      <c r="W2171" s="40">
        <f t="shared" si="1178"/>
        <v>0</v>
      </c>
      <c r="X2171" s="40">
        <f t="shared" si="1179"/>
        <v>0</v>
      </c>
      <c r="Y2171" s="40">
        <f t="shared" si="1180"/>
        <v>0</v>
      </c>
      <c r="Z2171" s="40">
        <f t="shared" si="1181"/>
        <v>0</v>
      </c>
      <c r="AA2171" s="40">
        <f t="shared" si="1168"/>
        <v>0</v>
      </c>
      <c r="AC2171" s="41"/>
      <c r="AD2171" s="37"/>
      <c r="AE2171" s="37"/>
      <c r="AF2171" s="37"/>
      <c r="AG2171" s="37"/>
      <c r="AH2171" s="37"/>
      <c r="AI2171" s="35">
        <f t="shared" si="1169"/>
        <v>0</v>
      </c>
      <c r="AK2171" s="35">
        <f t="shared" si="1182"/>
        <v>0</v>
      </c>
      <c r="AL2171" s="35">
        <f t="shared" si="1183"/>
        <v>0</v>
      </c>
      <c r="AM2171" s="35">
        <f t="shared" si="1184"/>
        <v>0</v>
      </c>
      <c r="AN2171" s="35">
        <f t="shared" si="1185"/>
        <v>0</v>
      </c>
      <c r="AO2171" s="35">
        <f t="shared" si="1186"/>
        <v>0</v>
      </c>
      <c r="AP2171" s="35">
        <f t="shared" si="1187"/>
        <v>0</v>
      </c>
      <c r="AQ2171" s="35">
        <f t="shared" si="1175"/>
        <v>0</v>
      </c>
      <c r="AS2171" s="36"/>
    </row>
    <row r="2172" spans="2:45" hidden="1">
      <c r="B2172" s="316"/>
      <c r="C2172" s="316"/>
      <c r="D2172" s="319"/>
      <c r="E2172" s="319"/>
      <c r="G2172" s="36"/>
      <c r="H2172" s="37"/>
      <c r="I2172" s="41"/>
      <c r="J2172" s="36"/>
      <c r="K2172" s="36"/>
      <c r="L2172" s="38"/>
      <c r="M2172" s="37"/>
      <c r="N2172" s="36"/>
      <c r="O2172" s="37"/>
      <c r="P2172" s="36"/>
      <c r="Q2172" s="37"/>
      <c r="R2172" s="37"/>
      <c r="S2172" s="40">
        <f t="shared" si="1164"/>
        <v>0</v>
      </c>
      <c r="U2172" s="40">
        <f t="shared" si="1176"/>
        <v>0</v>
      </c>
      <c r="V2172" s="40">
        <f t="shared" si="1177"/>
        <v>0</v>
      </c>
      <c r="W2172" s="40">
        <f t="shared" si="1178"/>
        <v>0</v>
      </c>
      <c r="X2172" s="40">
        <f t="shared" si="1179"/>
        <v>0</v>
      </c>
      <c r="Y2172" s="40">
        <f t="shared" si="1180"/>
        <v>0</v>
      </c>
      <c r="Z2172" s="40">
        <f t="shared" si="1181"/>
        <v>0</v>
      </c>
      <c r="AA2172" s="40">
        <f t="shared" si="1168"/>
        <v>0</v>
      </c>
      <c r="AC2172" s="41"/>
      <c r="AD2172" s="37"/>
      <c r="AE2172" s="37"/>
      <c r="AF2172" s="37"/>
      <c r="AG2172" s="37"/>
      <c r="AH2172" s="37"/>
      <c r="AI2172" s="35">
        <f t="shared" si="1169"/>
        <v>0</v>
      </c>
      <c r="AK2172" s="35">
        <f t="shared" si="1182"/>
        <v>0</v>
      </c>
      <c r="AL2172" s="35">
        <f t="shared" si="1183"/>
        <v>0</v>
      </c>
      <c r="AM2172" s="35">
        <f t="shared" si="1184"/>
        <v>0</v>
      </c>
      <c r="AN2172" s="35">
        <f t="shared" si="1185"/>
        <v>0</v>
      </c>
      <c r="AO2172" s="35">
        <f t="shared" si="1186"/>
        <v>0</v>
      </c>
      <c r="AP2172" s="35">
        <f t="shared" si="1187"/>
        <v>0</v>
      </c>
      <c r="AQ2172" s="35">
        <f t="shared" si="1175"/>
        <v>0</v>
      </c>
      <c r="AS2172" s="36"/>
    </row>
    <row r="2173" spans="2:45" hidden="1">
      <c r="B2173" s="316"/>
      <c r="C2173" s="316"/>
      <c r="D2173" s="319"/>
      <c r="E2173" s="319"/>
      <c r="G2173" s="36"/>
      <c r="H2173" s="37"/>
      <c r="I2173" s="41"/>
      <c r="J2173" s="36"/>
      <c r="K2173" s="36"/>
      <c r="L2173" s="38"/>
      <c r="M2173" s="37"/>
      <c r="N2173" s="36"/>
      <c r="O2173" s="37"/>
      <c r="P2173" s="36"/>
      <c r="Q2173" s="37"/>
      <c r="R2173" s="37"/>
      <c r="S2173" s="40">
        <f t="shared" si="1164"/>
        <v>0</v>
      </c>
      <c r="U2173" s="40">
        <f t="shared" si="1176"/>
        <v>0</v>
      </c>
      <c r="V2173" s="40">
        <f t="shared" si="1177"/>
        <v>0</v>
      </c>
      <c r="W2173" s="40">
        <f t="shared" si="1178"/>
        <v>0</v>
      </c>
      <c r="X2173" s="40">
        <f t="shared" si="1179"/>
        <v>0</v>
      </c>
      <c r="Y2173" s="40">
        <f t="shared" si="1180"/>
        <v>0</v>
      </c>
      <c r="Z2173" s="40">
        <f t="shared" si="1181"/>
        <v>0</v>
      </c>
      <c r="AA2173" s="40">
        <f t="shared" si="1168"/>
        <v>0</v>
      </c>
      <c r="AC2173" s="41"/>
      <c r="AD2173" s="37"/>
      <c r="AE2173" s="37"/>
      <c r="AF2173" s="37"/>
      <c r="AG2173" s="37"/>
      <c r="AH2173" s="37"/>
      <c r="AI2173" s="35">
        <f t="shared" si="1169"/>
        <v>0</v>
      </c>
      <c r="AK2173" s="35">
        <f t="shared" si="1182"/>
        <v>0</v>
      </c>
      <c r="AL2173" s="35">
        <f t="shared" si="1183"/>
        <v>0</v>
      </c>
      <c r="AM2173" s="35">
        <f t="shared" si="1184"/>
        <v>0</v>
      </c>
      <c r="AN2173" s="35">
        <f t="shared" si="1185"/>
        <v>0</v>
      </c>
      <c r="AO2173" s="35">
        <f t="shared" si="1186"/>
        <v>0</v>
      </c>
      <c r="AP2173" s="35">
        <f t="shared" si="1187"/>
        <v>0</v>
      </c>
      <c r="AQ2173" s="35">
        <f t="shared" si="1175"/>
        <v>0</v>
      </c>
      <c r="AS2173" s="36"/>
    </row>
    <row r="2174" spans="2:45" hidden="1">
      <c r="B2174" s="316"/>
      <c r="C2174" s="316"/>
      <c r="D2174" s="319"/>
      <c r="E2174" s="319"/>
      <c r="G2174" s="36"/>
      <c r="H2174" s="37"/>
      <c r="I2174" s="41"/>
      <c r="J2174" s="36"/>
      <c r="K2174" s="36"/>
      <c r="L2174" s="38"/>
      <c r="M2174" s="37"/>
      <c r="N2174" s="36"/>
      <c r="O2174" s="37"/>
      <c r="P2174" s="36"/>
      <c r="Q2174" s="37"/>
      <c r="R2174" s="37"/>
      <c r="S2174" s="40">
        <f t="shared" si="1164"/>
        <v>0</v>
      </c>
      <c r="U2174" s="40">
        <f t="shared" si="1176"/>
        <v>0</v>
      </c>
      <c r="V2174" s="40">
        <f t="shared" si="1177"/>
        <v>0</v>
      </c>
      <c r="W2174" s="40">
        <f t="shared" si="1178"/>
        <v>0</v>
      </c>
      <c r="X2174" s="40">
        <f t="shared" si="1179"/>
        <v>0</v>
      </c>
      <c r="Y2174" s="40">
        <f t="shared" si="1180"/>
        <v>0</v>
      </c>
      <c r="Z2174" s="40">
        <f t="shared" si="1181"/>
        <v>0</v>
      </c>
      <c r="AA2174" s="40">
        <f t="shared" si="1168"/>
        <v>0</v>
      </c>
      <c r="AC2174" s="41"/>
      <c r="AD2174" s="37"/>
      <c r="AE2174" s="37"/>
      <c r="AF2174" s="37"/>
      <c r="AG2174" s="37"/>
      <c r="AH2174" s="37"/>
      <c r="AI2174" s="35">
        <f t="shared" si="1169"/>
        <v>0</v>
      </c>
      <c r="AK2174" s="35">
        <f t="shared" si="1182"/>
        <v>0</v>
      </c>
      <c r="AL2174" s="35">
        <f t="shared" si="1183"/>
        <v>0</v>
      </c>
      <c r="AM2174" s="35">
        <f t="shared" si="1184"/>
        <v>0</v>
      </c>
      <c r="AN2174" s="35">
        <f t="shared" si="1185"/>
        <v>0</v>
      </c>
      <c r="AO2174" s="35">
        <f t="shared" si="1186"/>
        <v>0</v>
      </c>
      <c r="AP2174" s="35">
        <f t="shared" si="1187"/>
        <v>0</v>
      </c>
      <c r="AQ2174" s="35">
        <f t="shared" si="1175"/>
        <v>0</v>
      </c>
      <c r="AS2174" s="36"/>
    </row>
    <row r="2175" spans="2:45" hidden="1">
      <c r="B2175" s="316"/>
      <c r="C2175" s="316"/>
      <c r="D2175" s="319"/>
      <c r="E2175" s="319"/>
      <c r="G2175" s="36"/>
      <c r="H2175" s="37"/>
      <c r="I2175" s="41"/>
      <c r="J2175" s="36"/>
      <c r="K2175" s="36"/>
      <c r="L2175" s="38"/>
      <c r="M2175" s="37"/>
      <c r="N2175" s="36"/>
      <c r="O2175" s="37"/>
      <c r="P2175" s="36"/>
      <c r="Q2175" s="37"/>
      <c r="R2175" s="37"/>
      <c r="S2175" s="40">
        <f t="shared" si="1164"/>
        <v>0</v>
      </c>
      <c r="U2175" s="40">
        <f t="shared" si="1176"/>
        <v>0</v>
      </c>
      <c r="V2175" s="40">
        <f t="shared" si="1177"/>
        <v>0</v>
      </c>
      <c r="W2175" s="40">
        <f t="shared" si="1178"/>
        <v>0</v>
      </c>
      <c r="X2175" s="40">
        <f t="shared" si="1179"/>
        <v>0</v>
      </c>
      <c r="Y2175" s="40">
        <f t="shared" si="1180"/>
        <v>0</v>
      </c>
      <c r="Z2175" s="40">
        <f t="shared" si="1181"/>
        <v>0</v>
      </c>
      <c r="AA2175" s="40">
        <f t="shared" si="1168"/>
        <v>0</v>
      </c>
      <c r="AC2175" s="41"/>
      <c r="AD2175" s="37"/>
      <c r="AE2175" s="37"/>
      <c r="AF2175" s="37"/>
      <c r="AG2175" s="37"/>
      <c r="AH2175" s="37"/>
      <c r="AI2175" s="35">
        <f t="shared" si="1169"/>
        <v>0</v>
      </c>
      <c r="AK2175" s="35">
        <f t="shared" si="1182"/>
        <v>0</v>
      </c>
      <c r="AL2175" s="35">
        <f t="shared" si="1183"/>
        <v>0</v>
      </c>
      <c r="AM2175" s="35">
        <f t="shared" si="1184"/>
        <v>0</v>
      </c>
      <c r="AN2175" s="35">
        <f t="shared" si="1185"/>
        <v>0</v>
      </c>
      <c r="AO2175" s="35">
        <f t="shared" si="1186"/>
        <v>0</v>
      </c>
      <c r="AP2175" s="35">
        <f t="shared" si="1187"/>
        <v>0</v>
      </c>
      <c r="AQ2175" s="35">
        <f t="shared" si="1175"/>
        <v>0</v>
      </c>
      <c r="AS2175" s="36"/>
    </row>
    <row r="2176" spans="2:45" hidden="1">
      <c r="B2176" s="316"/>
      <c r="C2176" s="316"/>
      <c r="D2176" s="319"/>
      <c r="E2176" s="319"/>
      <c r="G2176" s="36"/>
      <c r="H2176" s="37"/>
      <c r="I2176" s="41"/>
      <c r="J2176" s="36"/>
      <c r="K2176" s="36"/>
      <c r="L2176" s="38"/>
      <c r="M2176" s="37"/>
      <c r="N2176" s="36"/>
      <c r="O2176" s="37"/>
      <c r="P2176" s="36"/>
      <c r="Q2176" s="37"/>
      <c r="R2176" s="37"/>
      <c r="S2176" s="40">
        <f t="shared" si="1164"/>
        <v>0</v>
      </c>
      <c r="U2176" s="40">
        <f t="shared" si="1176"/>
        <v>0</v>
      </c>
      <c r="V2176" s="40">
        <f t="shared" si="1177"/>
        <v>0</v>
      </c>
      <c r="W2176" s="40">
        <f t="shared" si="1178"/>
        <v>0</v>
      </c>
      <c r="X2176" s="40">
        <f t="shared" si="1179"/>
        <v>0</v>
      </c>
      <c r="Y2176" s="40">
        <f t="shared" si="1180"/>
        <v>0</v>
      </c>
      <c r="Z2176" s="40">
        <f t="shared" si="1181"/>
        <v>0</v>
      </c>
      <c r="AA2176" s="40">
        <f t="shared" si="1168"/>
        <v>0</v>
      </c>
      <c r="AC2176" s="41"/>
      <c r="AD2176" s="37"/>
      <c r="AE2176" s="37"/>
      <c r="AF2176" s="37"/>
      <c r="AG2176" s="37"/>
      <c r="AH2176" s="37"/>
      <c r="AI2176" s="35">
        <f t="shared" si="1169"/>
        <v>0</v>
      </c>
      <c r="AK2176" s="35">
        <f t="shared" si="1182"/>
        <v>0</v>
      </c>
      <c r="AL2176" s="35">
        <f t="shared" si="1183"/>
        <v>0</v>
      </c>
      <c r="AM2176" s="35">
        <f t="shared" si="1184"/>
        <v>0</v>
      </c>
      <c r="AN2176" s="35">
        <f t="shared" si="1185"/>
        <v>0</v>
      </c>
      <c r="AO2176" s="35">
        <f t="shared" si="1186"/>
        <v>0</v>
      </c>
      <c r="AP2176" s="35">
        <f t="shared" si="1187"/>
        <v>0</v>
      </c>
      <c r="AQ2176" s="35">
        <f t="shared" si="1175"/>
        <v>0</v>
      </c>
      <c r="AS2176" s="36"/>
    </row>
    <row r="2177" spans="2:45" hidden="1">
      <c r="B2177" s="316"/>
      <c r="C2177" s="316"/>
      <c r="D2177" s="319"/>
      <c r="E2177" s="319"/>
      <c r="G2177" s="36"/>
      <c r="H2177" s="37"/>
      <c r="I2177" s="41"/>
      <c r="J2177" s="36"/>
      <c r="K2177" s="36"/>
      <c r="L2177" s="38"/>
      <c r="M2177" s="37"/>
      <c r="N2177" s="36"/>
      <c r="O2177" s="37"/>
      <c r="P2177" s="36"/>
      <c r="Q2177" s="37"/>
      <c r="R2177" s="37"/>
      <c r="S2177" s="40">
        <f t="shared" si="1164"/>
        <v>0</v>
      </c>
      <c r="U2177" s="40">
        <f t="shared" si="1176"/>
        <v>0</v>
      </c>
      <c r="V2177" s="40">
        <f t="shared" si="1177"/>
        <v>0</v>
      </c>
      <c r="W2177" s="40">
        <f t="shared" si="1178"/>
        <v>0</v>
      </c>
      <c r="X2177" s="40">
        <f t="shared" si="1179"/>
        <v>0</v>
      </c>
      <c r="Y2177" s="40">
        <f t="shared" si="1180"/>
        <v>0</v>
      </c>
      <c r="Z2177" s="40">
        <f t="shared" si="1181"/>
        <v>0</v>
      </c>
      <c r="AA2177" s="40">
        <f t="shared" si="1168"/>
        <v>0</v>
      </c>
      <c r="AC2177" s="41"/>
      <c r="AD2177" s="37"/>
      <c r="AE2177" s="37"/>
      <c r="AF2177" s="37"/>
      <c r="AG2177" s="37"/>
      <c r="AH2177" s="37"/>
      <c r="AI2177" s="35">
        <f t="shared" si="1169"/>
        <v>0</v>
      </c>
      <c r="AK2177" s="35">
        <f t="shared" si="1182"/>
        <v>0</v>
      </c>
      <c r="AL2177" s="35">
        <f t="shared" si="1183"/>
        <v>0</v>
      </c>
      <c r="AM2177" s="35">
        <f t="shared" si="1184"/>
        <v>0</v>
      </c>
      <c r="AN2177" s="35">
        <f t="shared" si="1185"/>
        <v>0</v>
      </c>
      <c r="AO2177" s="35">
        <f t="shared" si="1186"/>
        <v>0</v>
      </c>
      <c r="AP2177" s="35">
        <f t="shared" si="1187"/>
        <v>0</v>
      </c>
      <c r="AQ2177" s="35">
        <f t="shared" si="1175"/>
        <v>0</v>
      </c>
      <c r="AS2177" s="36"/>
    </row>
    <row r="2178" spans="2:45" hidden="1">
      <c r="B2178" s="316"/>
      <c r="C2178" s="316"/>
      <c r="D2178" s="319"/>
      <c r="E2178" s="319"/>
      <c r="G2178" s="36"/>
      <c r="H2178" s="37"/>
      <c r="I2178" s="41"/>
      <c r="J2178" s="36"/>
      <c r="K2178" s="36"/>
      <c r="L2178" s="38"/>
      <c r="M2178" s="37"/>
      <c r="N2178" s="36"/>
      <c r="O2178" s="37"/>
      <c r="P2178" s="36"/>
      <c r="Q2178" s="37"/>
      <c r="R2178" s="37"/>
      <c r="S2178" s="40">
        <f t="shared" si="1164"/>
        <v>0</v>
      </c>
      <c r="U2178" s="40">
        <f t="shared" si="1176"/>
        <v>0</v>
      </c>
      <c r="V2178" s="40">
        <f t="shared" si="1177"/>
        <v>0</v>
      </c>
      <c r="W2178" s="40">
        <f t="shared" si="1178"/>
        <v>0</v>
      </c>
      <c r="X2178" s="40">
        <f t="shared" si="1179"/>
        <v>0</v>
      </c>
      <c r="Y2178" s="40">
        <f t="shared" si="1180"/>
        <v>0</v>
      </c>
      <c r="Z2178" s="40">
        <f t="shared" si="1181"/>
        <v>0</v>
      </c>
      <c r="AA2178" s="40">
        <f t="shared" si="1168"/>
        <v>0</v>
      </c>
      <c r="AC2178" s="41"/>
      <c r="AD2178" s="37"/>
      <c r="AE2178" s="37"/>
      <c r="AF2178" s="37"/>
      <c r="AG2178" s="37"/>
      <c r="AH2178" s="37"/>
      <c r="AI2178" s="35">
        <f t="shared" si="1169"/>
        <v>0</v>
      </c>
      <c r="AK2178" s="35">
        <f t="shared" si="1182"/>
        <v>0</v>
      </c>
      <c r="AL2178" s="35">
        <f t="shared" si="1183"/>
        <v>0</v>
      </c>
      <c r="AM2178" s="35">
        <f t="shared" si="1184"/>
        <v>0</v>
      </c>
      <c r="AN2178" s="35">
        <f t="shared" si="1185"/>
        <v>0</v>
      </c>
      <c r="AO2178" s="35">
        <f t="shared" si="1186"/>
        <v>0</v>
      </c>
      <c r="AP2178" s="35">
        <f t="shared" si="1187"/>
        <v>0</v>
      </c>
      <c r="AQ2178" s="35">
        <f t="shared" si="1175"/>
        <v>0</v>
      </c>
      <c r="AS2178" s="36"/>
    </row>
    <row r="2179" spans="2:45" hidden="1">
      <c r="B2179" s="316"/>
      <c r="C2179" s="316"/>
      <c r="D2179" s="319"/>
      <c r="E2179" s="319"/>
      <c r="G2179" s="36"/>
      <c r="H2179" s="37"/>
      <c r="I2179" s="41"/>
      <c r="J2179" s="36"/>
      <c r="K2179" s="36"/>
      <c r="L2179" s="38"/>
      <c r="M2179" s="37"/>
      <c r="N2179" s="36"/>
      <c r="O2179" s="37"/>
      <c r="P2179" s="36"/>
      <c r="Q2179" s="37"/>
      <c r="R2179" s="37"/>
      <c r="S2179" s="40">
        <f t="shared" si="1164"/>
        <v>0</v>
      </c>
      <c r="U2179" s="40">
        <f t="shared" si="1176"/>
        <v>0</v>
      </c>
      <c r="V2179" s="40">
        <f t="shared" si="1177"/>
        <v>0</v>
      </c>
      <c r="W2179" s="40">
        <f t="shared" si="1178"/>
        <v>0</v>
      </c>
      <c r="X2179" s="40">
        <f t="shared" si="1179"/>
        <v>0</v>
      </c>
      <c r="Y2179" s="40">
        <f t="shared" si="1180"/>
        <v>0</v>
      </c>
      <c r="Z2179" s="40">
        <f t="shared" si="1181"/>
        <v>0</v>
      </c>
      <c r="AA2179" s="40">
        <f t="shared" si="1168"/>
        <v>0</v>
      </c>
      <c r="AC2179" s="41"/>
      <c r="AD2179" s="37"/>
      <c r="AE2179" s="37"/>
      <c r="AF2179" s="37"/>
      <c r="AG2179" s="37"/>
      <c r="AH2179" s="37"/>
      <c r="AI2179" s="35">
        <f t="shared" si="1169"/>
        <v>0</v>
      </c>
      <c r="AK2179" s="35">
        <f t="shared" si="1182"/>
        <v>0</v>
      </c>
      <c r="AL2179" s="35">
        <f t="shared" si="1183"/>
        <v>0</v>
      </c>
      <c r="AM2179" s="35">
        <f t="shared" si="1184"/>
        <v>0</v>
      </c>
      <c r="AN2179" s="35">
        <f t="shared" si="1185"/>
        <v>0</v>
      </c>
      <c r="AO2179" s="35">
        <f t="shared" si="1186"/>
        <v>0</v>
      </c>
      <c r="AP2179" s="35">
        <f t="shared" si="1187"/>
        <v>0</v>
      </c>
      <c r="AQ2179" s="35">
        <f t="shared" si="1175"/>
        <v>0</v>
      </c>
      <c r="AS2179" s="36"/>
    </row>
    <row r="2180" spans="2:45" hidden="1">
      <c r="B2180" s="316"/>
      <c r="C2180" s="316"/>
      <c r="D2180" s="319"/>
      <c r="E2180" s="319"/>
      <c r="G2180" s="36"/>
      <c r="H2180" s="37"/>
      <c r="I2180" s="41"/>
      <c r="J2180" s="36"/>
      <c r="K2180" s="36"/>
      <c r="L2180" s="38"/>
      <c r="M2180" s="37"/>
      <c r="N2180" s="36"/>
      <c r="O2180" s="37"/>
      <c r="P2180" s="36"/>
      <c r="Q2180" s="37"/>
      <c r="R2180" s="37"/>
      <c r="S2180" s="40">
        <f t="shared" si="1164"/>
        <v>0</v>
      </c>
      <c r="U2180" s="40">
        <f t="shared" si="1176"/>
        <v>0</v>
      </c>
      <c r="V2180" s="40">
        <f t="shared" si="1177"/>
        <v>0</v>
      </c>
      <c r="W2180" s="40">
        <f t="shared" si="1178"/>
        <v>0</v>
      </c>
      <c r="X2180" s="40">
        <f t="shared" si="1179"/>
        <v>0</v>
      </c>
      <c r="Y2180" s="40">
        <f t="shared" si="1180"/>
        <v>0</v>
      </c>
      <c r="Z2180" s="40">
        <f t="shared" si="1181"/>
        <v>0</v>
      </c>
      <c r="AA2180" s="40">
        <f t="shared" si="1168"/>
        <v>0</v>
      </c>
      <c r="AC2180" s="41"/>
      <c r="AD2180" s="37"/>
      <c r="AE2180" s="37"/>
      <c r="AF2180" s="37"/>
      <c r="AG2180" s="37"/>
      <c r="AH2180" s="37"/>
      <c r="AI2180" s="35">
        <f t="shared" si="1169"/>
        <v>0</v>
      </c>
      <c r="AK2180" s="35">
        <f t="shared" si="1182"/>
        <v>0</v>
      </c>
      <c r="AL2180" s="35">
        <f t="shared" si="1183"/>
        <v>0</v>
      </c>
      <c r="AM2180" s="35">
        <f t="shared" si="1184"/>
        <v>0</v>
      </c>
      <c r="AN2180" s="35">
        <f t="shared" si="1185"/>
        <v>0</v>
      </c>
      <c r="AO2180" s="35">
        <f t="shared" si="1186"/>
        <v>0</v>
      </c>
      <c r="AP2180" s="35">
        <f t="shared" si="1187"/>
        <v>0</v>
      </c>
      <c r="AQ2180" s="35">
        <f t="shared" si="1175"/>
        <v>0</v>
      </c>
      <c r="AS2180" s="36"/>
    </row>
    <row r="2181" spans="2:45" hidden="1">
      <c r="B2181" s="316"/>
      <c r="C2181" s="316"/>
      <c r="D2181" s="319"/>
      <c r="E2181" s="319"/>
      <c r="G2181" s="36"/>
      <c r="H2181" s="37"/>
      <c r="I2181" s="41"/>
      <c r="J2181" s="36"/>
      <c r="K2181" s="36"/>
      <c r="L2181" s="38"/>
      <c r="M2181" s="37"/>
      <c r="N2181" s="36"/>
      <c r="O2181" s="37"/>
      <c r="P2181" s="36"/>
      <c r="Q2181" s="37"/>
      <c r="R2181" s="37"/>
      <c r="S2181" s="40">
        <f t="shared" si="1164"/>
        <v>0</v>
      </c>
      <c r="U2181" s="40">
        <f t="shared" si="1176"/>
        <v>0</v>
      </c>
      <c r="V2181" s="40">
        <f t="shared" si="1177"/>
        <v>0</v>
      </c>
      <c r="W2181" s="40">
        <f t="shared" si="1178"/>
        <v>0</v>
      </c>
      <c r="X2181" s="40">
        <f t="shared" si="1179"/>
        <v>0</v>
      </c>
      <c r="Y2181" s="40">
        <f t="shared" si="1180"/>
        <v>0</v>
      </c>
      <c r="Z2181" s="40">
        <f t="shared" si="1181"/>
        <v>0</v>
      </c>
      <c r="AA2181" s="40">
        <f t="shared" si="1168"/>
        <v>0</v>
      </c>
      <c r="AC2181" s="41"/>
      <c r="AD2181" s="37"/>
      <c r="AE2181" s="37"/>
      <c r="AF2181" s="37"/>
      <c r="AG2181" s="37"/>
      <c r="AH2181" s="37"/>
      <c r="AI2181" s="35">
        <f t="shared" si="1169"/>
        <v>0</v>
      </c>
      <c r="AK2181" s="35">
        <f t="shared" si="1182"/>
        <v>0</v>
      </c>
      <c r="AL2181" s="35">
        <f t="shared" si="1183"/>
        <v>0</v>
      </c>
      <c r="AM2181" s="35">
        <f t="shared" si="1184"/>
        <v>0</v>
      </c>
      <c r="AN2181" s="35">
        <f t="shared" si="1185"/>
        <v>0</v>
      </c>
      <c r="AO2181" s="35">
        <f t="shared" si="1186"/>
        <v>0</v>
      </c>
      <c r="AP2181" s="35">
        <f t="shared" si="1187"/>
        <v>0</v>
      </c>
      <c r="AQ2181" s="35">
        <f t="shared" si="1175"/>
        <v>0</v>
      </c>
      <c r="AS2181" s="36"/>
    </row>
    <row r="2182" spans="2:45" hidden="1">
      <c r="B2182" s="316"/>
      <c r="C2182" s="316"/>
      <c r="D2182" s="319"/>
      <c r="E2182" s="319"/>
      <c r="G2182" s="36"/>
      <c r="H2182" s="37"/>
      <c r="I2182" s="41"/>
      <c r="J2182" s="36"/>
      <c r="K2182" s="36"/>
      <c r="L2182" s="38"/>
      <c r="M2182" s="37"/>
      <c r="N2182" s="36"/>
      <c r="O2182" s="37"/>
      <c r="P2182" s="36"/>
      <c r="Q2182" s="37"/>
      <c r="R2182" s="37"/>
      <c r="S2182" s="40">
        <f t="shared" si="1164"/>
        <v>0</v>
      </c>
      <c r="U2182" s="40">
        <f t="shared" si="1176"/>
        <v>0</v>
      </c>
      <c r="V2182" s="40">
        <f t="shared" si="1177"/>
        <v>0</v>
      </c>
      <c r="W2182" s="40">
        <f t="shared" si="1178"/>
        <v>0</v>
      </c>
      <c r="X2182" s="40">
        <f t="shared" si="1179"/>
        <v>0</v>
      </c>
      <c r="Y2182" s="40">
        <f t="shared" si="1180"/>
        <v>0</v>
      </c>
      <c r="Z2182" s="40">
        <f t="shared" si="1181"/>
        <v>0</v>
      </c>
      <c r="AA2182" s="40">
        <f t="shared" si="1168"/>
        <v>0</v>
      </c>
      <c r="AC2182" s="41"/>
      <c r="AD2182" s="37"/>
      <c r="AE2182" s="37"/>
      <c r="AF2182" s="37"/>
      <c r="AG2182" s="37"/>
      <c r="AH2182" s="37"/>
      <c r="AI2182" s="35">
        <f t="shared" si="1169"/>
        <v>0</v>
      </c>
      <c r="AK2182" s="35">
        <f t="shared" si="1182"/>
        <v>0</v>
      </c>
      <c r="AL2182" s="35">
        <f t="shared" si="1183"/>
        <v>0</v>
      </c>
      <c r="AM2182" s="35">
        <f t="shared" si="1184"/>
        <v>0</v>
      </c>
      <c r="AN2182" s="35">
        <f t="shared" si="1185"/>
        <v>0</v>
      </c>
      <c r="AO2182" s="35">
        <f t="shared" si="1186"/>
        <v>0</v>
      </c>
      <c r="AP2182" s="35">
        <f t="shared" si="1187"/>
        <v>0</v>
      </c>
      <c r="AQ2182" s="35">
        <f t="shared" si="1175"/>
        <v>0</v>
      </c>
      <c r="AS2182" s="36"/>
    </row>
    <row r="2183" spans="2:45" hidden="1">
      <c r="B2183" s="316"/>
      <c r="C2183" s="316"/>
      <c r="D2183" s="319"/>
      <c r="E2183" s="319"/>
      <c r="G2183" s="36"/>
      <c r="H2183" s="37"/>
      <c r="I2183" s="41"/>
      <c r="J2183" s="36"/>
      <c r="K2183" s="36"/>
      <c r="L2183" s="38"/>
      <c r="M2183" s="37"/>
      <c r="N2183" s="36"/>
      <c r="O2183" s="37"/>
      <c r="P2183" s="36"/>
      <c r="Q2183" s="37"/>
      <c r="R2183" s="37"/>
      <c r="S2183" s="40">
        <f t="shared" si="1164"/>
        <v>0</v>
      </c>
      <c r="U2183" s="40">
        <f t="shared" si="1176"/>
        <v>0</v>
      </c>
      <c r="V2183" s="40">
        <f t="shared" si="1177"/>
        <v>0</v>
      </c>
      <c r="W2183" s="40">
        <f t="shared" si="1178"/>
        <v>0</v>
      </c>
      <c r="X2183" s="40">
        <f t="shared" si="1179"/>
        <v>0</v>
      </c>
      <c r="Y2183" s="40">
        <f t="shared" si="1180"/>
        <v>0</v>
      </c>
      <c r="Z2183" s="40">
        <f t="shared" si="1181"/>
        <v>0</v>
      </c>
      <c r="AA2183" s="40">
        <f t="shared" si="1168"/>
        <v>0</v>
      </c>
      <c r="AC2183" s="41"/>
      <c r="AD2183" s="37"/>
      <c r="AE2183" s="37"/>
      <c r="AF2183" s="37"/>
      <c r="AG2183" s="37"/>
      <c r="AH2183" s="37"/>
      <c r="AI2183" s="35">
        <f t="shared" si="1169"/>
        <v>0</v>
      </c>
      <c r="AK2183" s="35">
        <f t="shared" si="1182"/>
        <v>0</v>
      </c>
      <c r="AL2183" s="35">
        <f t="shared" si="1183"/>
        <v>0</v>
      </c>
      <c r="AM2183" s="35">
        <f t="shared" si="1184"/>
        <v>0</v>
      </c>
      <c r="AN2183" s="35">
        <f t="shared" si="1185"/>
        <v>0</v>
      </c>
      <c r="AO2183" s="35">
        <f t="shared" si="1186"/>
        <v>0</v>
      </c>
      <c r="AP2183" s="35">
        <f t="shared" si="1187"/>
        <v>0</v>
      </c>
      <c r="AQ2183" s="35">
        <f t="shared" si="1175"/>
        <v>0</v>
      </c>
      <c r="AS2183" s="36"/>
    </row>
    <row r="2184" spans="2:45" hidden="1">
      <c r="B2184" s="316"/>
      <c r="C2184" s="316"/>
      <c r="D2184" s="319"/>
      <c r="E2184" s="319"/>
      <c r="G2184" s="36"/>
      <c r="H2184" s="37"/>
      <c r="I2184" s="41"/>
      <c r="J2184" s="36"/>
      <c r="K2184" s="36"/>
      <c r="L2184" s="38"/>
      <c r="M2184" s="37"/>
      <c r="N2184" s="36"/>
      <c r="O2184" s="37"/>
      <c r="P2184" s="36"/>
      <c r="Q2184" s="37"/>
      <c r="R2184" s="37"/>
      <c r="S2184" s="40">
        <f t="shared" si="1164"/>
        <v>0</v>
      </c>
      <c r="U2184" s="40">
        <f t="shared" si="1176"/>
        <v>0</v>
      </c>
      <c r="V2184" s="40">
        <f t="shared" si="1177"/>
        <v>0</v>
      </c>
      <c r="W2184" s="40">
        <f t="shared" si="1178"/>
        <v>0</v>
      </c>
      <c r="X2184" s="40">
        <f t="shared" si="1179"/>
        <v>0</v>
      </c>
      <c r="Y2184" s="40">
        <f t="shared" si="1180"/>
        <v>0</v>
      </c>
      <c r="Z2184" s="40">
        <f t="shared" si="1181"/>
        <v>0</v>
      </c>
      <c r="AA2184" s="40">
        <f t="shared" si="1168"/>
        <v>0</v>
      </c>
      <c r="AC2184" s="41"/>
      <c r="AD2184" s="37"/>
      <c r="AE2184" s="37"/>
      <c r="AF2184" s="37"/>
      <c r="AG2184" s="37"/>
      <c r="AH2184" s="37"/>
      <c r="AI2184" s="35">
        <f t="shared" si="1169"/>
        <v>0</v>
      </c>
      <c r="AK2184" s="35">
        <f t="shared" si="1182"/>
        <v>0</v>
      </c>
      <c r="AL2184" s="35">
        <f t="shared" si="1183"/>
        <v>0</v>
      </c>
      <c r="AM2184" s="35">
        <f t="shared" si="1184"/>
        <v>0</v>
      </c>
      <c r="AN2184" s="35">
        <f t="shared" si="1185"/>
        <v>0</v>
      </c>
      <c r="AO2184" s="35">
        <f t="shared" si="1186"/>
        <v>0</v>
      </c>
      <c r="AP2184" s="35">
        <f t="shared" si="1187"/>
        <v>0</v>
      </c>
      <c r="AQ2184" s="35">
        <f t="shared" si="1175"/>
        <v>0</v>
      </c>
      <c r="AS2184" s="36"/>
    </row>
    <row r="2185" spans="2:45" hidden="1">
      <c r="B2185" s="316"/>
      <c r="C2185" s="316"/>
      <c r="D2185" s="319"/>
      <c r="E2185" s="319"/>
      <c r="G2185" s="36"/>
      <c r="H2185" s="37"/>
      <c r="I2185" s="41"/>
      <c r="J2185" s="36"/>
      <c r="K2185" s="36"/>
      <c r="L2185" s="38"/>
      <c r="M2185" s="37"/>
      <c r="N2185" s="36"/>
      <c r="O2185" s="37"/>
      <c r="P2185" s="36"/>
      <c r="Q2185" s="37"/>
      <c r="R2185" s="37"/>
      <c r="S2185" s="40">
        <f t="shared" si="1164"/>
        <v>0</v>
      </c>
      <c r="U2185" s="40">
        <f t="shared" si="1176"/>
        <v>0</v>
      </c>
      <c r="V2185" s="40">
        <f t="shared" si="1177"/>
        <v>0</v>
      </c>
      <c r="W2185" s="40">
        <f t="shared" si="1178"/>
        <v>0</v>
      </c>
      <c r="X2185" s="40">
        <f t="shared" si="1179"/>
        <v>0</v>
      </c>
      <c r="Y2185" s="40">
        <f t="shared" si="1180"/>
        <v>0</v>
      </c>
      <c r="Z2185" s="40">
        <f t="shared" si="1181"/>
        <v>0</v>
      </c>
      <c r="AA2185" s="40">
        <f t="shared" si="1168"/>
        <v>0</v>
      </c>
      <c r="AC2185" s="41"/>
      <c r="AD2185" s="37"/>
      <c r="AE2185" s="37"/>
      <c r="AF2185" s="37"/>
      <c r="AG2185" s="37"/>
      <c r="AH2185" s="37"/>
      <c r="AI2185" s="35">
        <f t="shared" si="1169"/>
        <v>0</v>
      </c>
      <c r="AK2185" s="35">
        <f t="shared" si="1182"/>
        <v>0</v>
      </c>
      <c r="AL2185" s="35">
        <f t="shared" si="1183"/>
        <v>0</v>
      </c>
      <c r="AM2185" s="35">
        <f t="shared" si="1184"/>
        <v>0</v>
      </c>
      <c r="AN2185" s="35">
        <f t="shared" si="1185"/>
        <v>0</v>
      </c>
      <c r="AO2185" s="35">
        <f t="shared" si="1186"/>
        <v>0</v>
      </c>
      <c r="AP2185" s="35">
        <f t="shared" si="1187"/>
        <v>0</v>
      </c>
      <c r="AQ2185" s="35">
        <f t="shared" si="1175"/>
        <v>0</v>
      </c>
      <c r="AS2185" s="36"/>
    </row>
    <row r="2186" spans="2:45" hidden="1">
      <c r="B2186" s="316"/>
      <c r="C2186" s="316"/>
      <c r="D2186" s="319"/>
      <c r="E2186" s="319"/>
      <c r="G2186" s="36"/>
      <c r="H2186" s="37"/>
      <c r="I2186" s="41"/>
      <c r="J2186" s="36"/>
      <c r="K2186" s="36"/>
      <c r="L2186" s="38"/>
      <c r="M2186" s="37"/>
      <c r="N2186" s="36"/>
      <c r="O2186" s="37"/>
      <c r="P2186" s="36"/>
      <c r="Q2186" s="37"/>
      <c r="R2186" s="37"/>
      <c r="S2186" s="40">
        <f t="shared" si="1164"/>
        <v>0</v>
      </c>
      <c r="U2186" s="40">
        <f t="shared" si="1176"/>
        <v>0</v>
      </c>
      <c r="V2186" s="40">
        <f t="shared" si="1177"/>
        <v>0</v>
      </c>
      <c r="W2186" s="40">
        <f t="shared" si="1178"/>
        <v>0</v>
      </c>
      <c r="X2186" s="40">
        <f t="shared" si="1179"/>
        <v>0</v>
      </c>
      <c r="Y2186" s="40">
        <f t="shared" si="1180"/>
        <v>0</v>
      </c>
      <c r="Z2186" s="40">
        <f t="shared" si="1181"/>
        <v>0</v>
      </c>
      <c r="AA2186" s="40">
        <f t="shared" si="1168"/>
        <v>0</v>
      </c>
      <c r="AC2186" s="41"/>
      <c r="AD2186" s="37"/>
      <c r="AE2186" s="37"/>
      <c r="AF2186" s="37"/>
      <c r="AG2186" s="37"/>
      <c r="AH2186" s="37"/>
      <c r="AI2186" s="35">
        <f t="shared" si="1169"/>
        <v>0</v>
      </c>
      <c r="AK2186" s="35">
        <f t="shared" si="1182"/>
        <v>0</v>
      </c>
      <c r="AL2186" s="35">
        <f t="shared" si="1183"/>
        <v>0</v>
      </c>
      <c r="AM2186" s="35">
        <f t="shared" si="1184"/>
        <v>0</v>
      </c>
      <c r="AN2186" s="35">
        <f t="shared" si="1185"/>
        <v>0</v>
      </c>
      <c r="AO2186" s="35">
        <f t="shared" si="1186"/>
        <v>0</v>
      </c>
      <c r="AP2186" s="35">
        <f t="shared" si="1187"/>
        <v>0</v>
      </c>
      <c r="AQ2186" s="35">
        <f t="shared" si="1175"/>
        <v>0</v>
      </c>
      <c r="AS2186" s="36"/>
    </row>
    <row r="2187" spans="2:45" hidden="1">
      <c r="B2187" s="316"/>
      <c r="C2187" s="316"/>
      <c r="D2187" s="319"/>
      <c r="E2187" s="319"/>
      <c r="G2187" s="36"/>
      <c r="H2187" s="37"/>
      <c r="I2187" s="41"/>
      <c r="J2187" s="36"/>
      <c r="K2187" s="36"/>
      <c r="L2187" s="38"/>
      <c r="M2187" s="37"/>
      <c r="N2187" s="36"/>
      <c r="O2187" s="37"/>
      <c r="P2187" s="36"/>
      <c r="Q2187" s="37"/>
      <c r="R2187" s="37"/>
      <c r="S2187" s="40">
        <f t="shared" si="1164"/>
        <v>0</v>
      </c>
      <c r="U2187" s="40">
        <f t="shared" si="1176"/>
        <v>0</v>
      </c>
      <c r="V2187" s="40">
        <f t="shared" si="1177"/>
        <v>0</v>
      </c>
      <c r="W2187" s="40">
        <f t="shared" si="1178"/>
        <v>0</v>
      </c>
      <c r="X2187" s="40">
        <f t="shared" si="1179"/>
        <v>0</v>
      </c>
      <c r="Y2187" s="40">
        <f t="shared" si="1180"/>
        <v>0</v>
      </c>
      <c r="Z2187" s="40">
        <f t="shared" si="1181"/>
        <v>0</v>
      </c>
      <c r="AA2187" s="40">
        <f t="shared" si="1168"/>
        <v>0</v>
      </c>
      <c r="AC2187" s="41"/>
      <c r="AD2187" s="37"/>
      <c r="AE2187" s="37"/>
      <c r="AF2187" s="37"/>
      <c r="AG2187" s="37"/>
      <c r="AH2187" s="37"/>
      <c r="AI2187" s="35">
        <f t="shared" si="1169"/>
        <v>0</v>
      </c>
      <c r="AK2187" s="35">
        <f t="shared" si="1182"/>
        <v>0</v>
      </c>
      <c r="AL2187" s="35">
        <f t="shared" si="1183"/>
        <v>0</v>
      </c>
      <c r="AM2187" s="35">
        <f t="shared" si="1184"/>
        <v>0</v>
      </c>
      <c r="AN2187" s="35">
        <f t="shared" si="1185"/>
        <v>0</v>
      </c>
      <c r="AO2187" s="35">
        <f t="shared" si="1186"/>
        <v>0</v>
      </c>
      <c r="AP2187" s="35">
        <f t="shared" si="1187"/>
        <v>0</v>
      </c>
      <c r="AQ2187" s="35">
        <f t="shared" si="1175"/>
        <v>0</v>
      </c>
      <c r="AS2187" s="36"/>
    </row>
    <row r="2188" spans="2:45" hidden="1">
      <c r="B2188" s="316"/>
      <c r="C2188" s="316"/>
      <c r="D2188" s="319"/>
      <c r="E2188" s="319"/>
      <c r="G2188" s="36"/>
      <c r="H2188" s="37"/>
      <c r="I2188" s="41"/>
      <c r="J2188" s="36"/>
      <c r="K2188" s="36"/>
      <c r="L2188" s="38"/>
      <c r="M2188" s="37"/>
      <c r="N2188" s="36"/>
      <c r="O2188" s="37"/>
      <c r="P2188" s="36"/>
      <c r="Q2188" s="37"/>
      <c r="R2188" s="37"/>
      <c r="S2188" s="40">
        <f t="shared" si="1164"/>
        <v>0</v>
      </c>
      <c r="U2188" s="40">
        <f t="shared" si="1176"/>
        <v>0</v>
      </c>
      <c r="V2188" s="40">
        <f t="shared" si="1177"/>
        <v>0</v>
      </c>
      <c r="W2188" s="40">
        <f t="shared" si="1178"/>
        <v>0</v>
      </c>
      <c r="X2188" s="40">
        <f t="shared" si="1179"/>
        <v>0</v>
      </c>
      <c r="Y2188" s="40">
        <f t="shared" si="1180"/>
        <v>0</v>
      </c>
      <c r="Z2188" s="40">
        <f t="shared" si="1181"/>
        <v>0</v>
      </c>
      <c r="AA2188" s="40">
        <f t="shared" si="1168"/>
        <v>0</v>
      </c>
      <c r="AC2188" s="41"/>
      <c r="AD2188" s="37"/>
      <c r="AE2188" s="37"/>
      <c r="AF2188" s="37"/>
      <c r="AG2188" s="37"/>
      <c r="AH2188" s="37"/>
      <c r="AI2188" s="35">
        <f t="shared" si="1169"/>
        <v>0</v>
      </c>
      <c r="AK2188" s="35">
        <f t="shared" si="1182"/>
        <v>0</v>
      </c>
      <c r="AL2188" s="35">
        <f t="shared" si="1183"/>
        <v>0</v>
      </c>
      <c r="AM2188" s="35">
        <f t="shared" si="1184"/>
        <v>0</v>
      </c>
      <c r="AN2188" s="35">
        <f t="shared" si="1185"/>
        <v>0</v>
      </c>
      <c r="AO2188" s="35">
        <f t="shared" si="1186"/>
        <v>0</v>
      </c>
      <c r="AP2188" s="35">
        <f t="shared" si="1187"/>
        <v>0</v>
      </c>
      <c r="AQ2188" s="35">
        <f t="shared" si="1175"/>
        <v>0</v>
      </c>
      <c r="AS2188" s="36"/>
    </row>
    <row r="2189" spans="2:45" ht="30.95" hidden="1" customHeight="1">
      <c r="B2189" s="307"/>
      <c r="C2189" s="314"/>
      <c r="D2189" s="309">
        <f>D2149</f>
        <v>0</v>
      </c>
      <c r="E2189" s="310"/>
      <c r="G2189" s="307">
        <f t="shared" ref="G2189:I2189" si="1188">SUM(G2149:G2188)</f>
        <v>0</v>
      </c>
      <c r="H2189" s="311">
        <f>SUM(H2149:H2188)</f>
        <v>0</v>
      </c>
      <c r="I2189" s="311">
        <f t="shared" si="1188"/>
        <v>0</v>
      </c>
      <c r="J2189" s="307"/>
      <c r="K2189" s="307"/>
      <c r="L2189" s="315"/>
      <c r="M2189" s="311">
        <f>SUM(M2149:M2188)</f>
        <v>0</v>
      </c>
      <c r="N2189" s="307"/>
      <c r="O2189" s="311">
        <f>SUM(O2149:O2188)</f>
        <v>0</v>
      </c>
      <c r="P2189" s="307"/>
      <c r="Q2189" s="311">
        <f t="shared" ref="Q2189" si="1189">SUM(Q2149:Q2188)</f>
        <v>0</v>
      </c>
      <c r="R2189" s="311">
        <f t="shared" ref="R2189" si="1190">SUM(R2149:R2188)</f>
        <v>0</v>
      </c>
      <c r="S2189" s="311">
        <f>SUM(S2149:S2188)</f>
        <v>0</v>
      </c>
      <c r="T2189" s="313"/>
      <c r="U2189" s="311">
        <f>SUM(U2149:U2188)</f>
        <v>0</v>
      </c>
      <c r="V2189" s="311">
        <f t="shared" ref="V2189:AA2189" si="1191">SUM(V2149:V2188)</f>
        <v>0</v>
      </c>
      <c r="W2189" s="311">
        <f t="shared" si="1191"/>
        <v>0</v>
      </c>
      <c r="X2189" s="311">
        <f t="shared" si="1191"/>
        <v>0</v>
      </c>
      <c r="Y2189" s="311">
        <f t="shared" si="1191"/>
        <v>0</v>
      </c>
      <c r="Z2189" s="311">
        <f t="shared" si="1191"/>
        <v>0</v>
      </c>
      <c r="AA2189" s="311">
        <f t="shared" si="1191"/>
        <v>0</v>
      </c>
      <c r="AC2189" s="311">
        <f>SUM(AC2149:AC2188)</f>
        <v>0</v>
      </c>
      <c r="AD2189" s="311">
        <f t="shared" ref="AD2189:AI2189" si="1192">SUM(AD2149:AD2188)</f>
        <v>0</v>
      </c>
      <c r="AE2189" s="311">
        <f t="shared" si="1192"/>
        <v>0</v>
      </c>
      <c r="AF2189" s="311">
        <f t="shared" si="1192"/>
        <v>0</v>
      </c>
      <c r="AG2189" s="311">
        <f t="shared" si="1192"/>
        <v>0</v>
      </c>
      <c r="AH2189" s="311">
        <f t="shared" si="1192"/>
        <v>0</v>
      </c>
      <c r="AI2189" s="311">
        <f t="shared" si="1192"/>
        <v>0</v>
      </c>
      <c r="AK2189" s="311">
        <f>SUM(AK2149:AK2188)</f>
        <v>0</v>
      </c>
      <c r="AL2189" s="311">
        <f t="shared" ref="AL2189:AQ2189" si="1193">SUM(AL2149:AL2188)</f>
        <v>0</v>
      </c>
      <c r="AM2189" s="311">
        <f t="shared" si="1193"/>
        <v>0</v>
      </c>
      <c r="AN2189" s="311">
        <f t="shared" si="1193"/>
        <v>0</v>
      </c>
      <c r="AO2189" s="311">
        <f t="shared" si="1193"/>
        <v>0</v>
      </c>
      <c r="AP2189" s="311">
        <f t="shared" si="1193"/>
        <v>0</v>
      </c>
      <c r="AQ2189" s="311">
        <f t="shared" si="1193"/>
        <v>0</v>
      </c>
      <c r="AS2189" s="36"/>
    </row>
    <row r="2190" spans="2:45" hidden="1">
      <c r="M2190" s="4"/>
    </row>
    <row r="2191" spans="2:45" hidden="1">
      <c r="B2191" s="36"/>
      <c r="C2191" s="316" t="str">
        <f>'Salary Calc &amp; Services Offered'!A67</f>
        <v>Service 53</v>
      </c>
      <c r="D2191" s="28">
        <v>0</v>
      </c>
      <c r="E2191" s="29">
        <v>0</v>
      </c>
      <c r="G2191" s="409"/>
      <c r="H2191" s="30"/>
      <c r="I2191" s="40">
        <f>'Salary Calc &amp; Services Offered'!JV67</f>
        <v>0</v>
      </c>
      <c r="J2191" s="36"/>
      <c r="K2191" s="36"/>
      <c r="L2191" s="38"/>
      <c r="M2191" s="39"/>
      <c r="N2191" s="36"/>
      <c r="O2191" s="39"/>
      <c r="P2191" s="36"/>
      <c r="Q2191" s="31"/>
      <c r="R2191" s="37"/>
      <c r="S2191" s="40">
        <f t="shared" ref="S2191:S2230" si="1194">H2191+I2191+O2191+M2191+Q2191+R2191</f>
        <v>0</v>
      </c>
      <c r="U2191" s="40">
        <f>IFERROR(H2191/$D$2191,0)</f>
        <v>0</v>
      </c>
      <c r="V2191" s="40">
        <f t="shared" ref="V2191" si="1195">IFERROR(I2191/$D$1645,0)</f>
        <v>0</v>
      </c>
      <c r="W2191" s="40">
        <f t="shared" ref="W2191" si="1196">IFERROR(O2191/$D$1645,0)</f>
        <v>0</v>
      </c>
      <c r="X2191" s="40">
        <f t="shared" ref="X2191" si="1197">IFERROR(M2191/$D$1645,0)</f>
        <v>0</v>
      </c>
      <c r="Y2191" s="40">
        <f>IFERROR(Q2191/$D$1645,0)</f>
        <v>0</v>
      </c>
      <c r="Z2191" s="40">
        <f>IFERROR(R2191/$D$1645,0)</f>
        <v>0</v>
      </c>
      <c r="AA2191" s="40">
        <f t="shared" ref="AA2191:AA2230" si="1198">SUM(U2191:Z2191)</f>
        <v>0</v>
      </c>
      <c r="AC2191" s="41">
        <f>IF('Salary Calc &amp; Services Offered'!JW131&lt;0,0,'Salary Calc &amp; Services Offered'!JW131)</f>
        <v>0</v>
      </c>
      <c r="AD2191" s="37"/>
      <c r="AE2191" s="37"/>
      <c r="AF2191" s="37"/>
      <c r="AG2191" s="37"/>
      <c r="AH2191" s="37"/>
      <c r="AI2191" s="35">
        <f t="shared" ref="AI2191:AI2230" si="1199">SUM(AC2191:AH2191)</f>
        <v>0</v>
      </c>
      <c r="AK2191" s="35">
        <f>IFERROR(AC2191/$D$2191,0)</f>
        <v>0</v>
      </c>
      <c r="AL2191" s="35">
        <f t="shared" ref="AL2191" si="1200">IFERROR(AD2191/$D$1645,0)</f>
        <v>0</v>
      </c>
      <c r="AM2191" s="35">
        <f t="shared" ref="AM2191" si="1201">IFERROR(AE2191/$D$1645,0)</f>
        <v>0</v>
      </c>
      <c r="AN2191" s="35">
        <f t="shared" ref="AN2191" si="1202">IFERROR(AF2191/$D$1645,0)</f>
        <v>0</v>
      </c>
      <c r="AO2191" s="35">
        <f t="shared" ref="AO2191" si="1203">IFERROR(AG2191/$D$1645,0)</f>
        <v>0</v>
      </c>
      <c r="AP2191" s="35">
        <f t="shared" ref="AP2191" si="1204">IFERROR(AH2191/$D$1645,0)</f>
        <v>0</v>
      </c>
      <c r="AQ2191" s="35">
        <f t="shared" ref="AQ2191:AQ2230" si="1205">SUM(AK2191:AP2191)</f>
        <v>0</v>
      </c>
      <c r="AS2191" s="36"/>
    </row>
    <row r="2192" spans="2:45" hidden="1">
      <c r="B2192" s="320"/>
      <c r="C2192" s="320"/>
      <c r="D2192" s="321"/>
      <c r="E2192" s="321"/>
      <c r="G2192" s="36"/>
      <c r="H2192" s="34"/>
      <c r="I2192" s="40"/>
      <c r="J2192" s="36"/>
      <c r="K2192" s="36"/>
      <c r="L2192" s="38"/>
      <c r="M2192" s="39"/>
      <c r="N2192" s="36"/>
      <c r="O2192" s="39"/>
      <c r="P2192" s="36"/>
      <c r="Q2192" s="39"/>
      <c r="R2192" s="37"/>
      <c r="S2192" s="40">
        <f t="shared" si="1194"/>
        <v>0</v>
      </c>
      <c r="U2192" s="40">
        <f t="shared" ref="U2192:U2230" si="1206">IFERROR(H2192/$D$2191,0)</f>
        <v>0</v>
      </c>
      <c r="V2192" s="40">
        <f t="shared" ref="V2192:V2230" si="1207">IFERROR(I2192/$D$2191,0)</f>
        <v>0</v>
      </c>
      <c r="W2192" s="40">
        <f t="shared" ref="W2192:W2230" si="1208">IFERROR(J2192/$D$2191,0)</f>
        <v>0</v>
      </c>
      <c r="X2192" s="40">
        <f t="shared" ref="X2192:X2230" si="1209">IFERROR(K2192/$D$2191,0)</f>
        <v>0</v>
      </c>
      <c r="Y2192" s="40">
        <f t="shared" ref="Y2192:Y2230" si="1210">IFERROR(L2192/$D$2191,0)</f>
        <v>0</v>
      </c>
      <c r="Z2192" s="40">
        <f t="shared" ref="Z2192:Z2230" si="1211">IFERROR(M2192/$D$2191,0)</f>
        <v>0</v>
      </c>
      <c r="AA2192" s="40">
        <f t="shared" si="1198"/>
        <v>0</v>
      </c>
      <c r="AC2192" s="35"/>
      <c r="AD2192" s="32"/>
      <c r="AE2192" s="32"/>
      <c r="AF2192" s="32"/>
      <c r="AG2192" s="32"/>
      <c r="AH2192" s="32"/>
      <c r="AI2192" s="35">
        <f t="shared" si="1199"/>
        <v>0</v>
      </c>
      <c r="AK2192" s="35">
        <f t="shared" ref="AK2192:AK2230" si="1212">IFERROR(AC2192/$D$2191,0)</f>
        <v>0</v>
      </c>
      <c r="AL2192" s="35">
        <f t="shared" ref="AL2192:AL2230" si="1213">IFERROR(AD2192/$D$2191,0)</f>
        <v>0</v>
      </c>
      <c r="AM2192" s="35">
        <f t="shared" ref="AM2192:AM2230" si="1214">IFERROR(AE2192/$D$2191,0)</f>
        <v>0</v>
      </c>
      <c r="AN2192" s="35">
        <f t="shared" ref="AN2192:AN2230" si="1215">IFERROR(AF2192/$D$2191,0)</f>
        <v>0</v>
      </c>
      <c r="AO2192" s="35">
        <f t="shared" ref="AO2192:AO2230" si="1216">IFERROR(AG2192/$D$2191,0)</f>
        <v>0</v>
      </c>
      <c r="AP2192" s="35">
        <f t="shared" ref="AP2192:AP2230" si="1217">IFERROR(AH2192/$D$2191,0)</f>
        <v>0</v>
      </c>
      <c r="AQ2192" s="35">
        <f t="shared" si="1205"/>
        <v>0</v>
      </c>
      <c r="AS2192" s="36"/>
    </row>
    <row r="2193" spans="2:45" hidden="1">
      <c r="B2193" s="316"/>
      <c r="C2193" s="317"/>
      <c r="D2193" s="318"/>
      <c r="E2193" s="318"/>
      <c r="G2193" s="36"/>
      <c r="H2193" s="39"/>
      <c r="I2193" s="40"/>
      <c r="J2193" s="36"/>
      <c r="K2193" s="36"/>
      <c r="L2193" s="38"/>
      <c r="M2193" s="39"/>
      <c r="N2193" s="36"/>
      <c r="O2193" s="39"/>
      <c r="P2193" s="36"/>
      <c r="Q2193" s="39"/>
      <c r="R2193" s="37"/>
      <c r="S2193" s="40">
        <f t="shared" si="1194"/>
        <v>0</v>
      </c>
      <c r="U2193" s="40">
        <f t="shared" si="1206"/>
        <v>0</v>
      </c>
      <c r="V2193" s="40">
        <f t="shared" si="1207"/>
        <v>0</v>
      </c>
      <c r="W2193" s="40">
        <f t="shared" si="1208"/>
        <v>0</v>
      </c>
      <c r="X2193" s="40">
        <f t="shared" si="1209"/>
        <v>0</v>
      </c>
      <c r="Y2193" s="40">
        <f t="shared" si="1210"/>
        <v>0</v>
      </c>
      <c r="Z2193" s="40">
        <f t="shared" si="1211"/>
        <v>0</v>
      </c>
      <c r="AA2193" s="40">
        <f t="shared" si="1198"/>
        <v>0</v>
      </c>
      <c r="AC2193" s="40"/>
      <c r="AD2193" s="39"/>
      <c r="AE2193" s="39"/>
      <c r="AF2193" s="39"/>
      <c r="AG2193" s="39"/>
      <c r="AH2193" s="39"/>
      <c r="AI2193" s="35">
        <f t="shared" si="1199"/>
        <v>0</v>
      </c>
      <c r="AK2193" s="35">
        <f t="shared" si="1212"/>
        <v>0</v>
      </c>
      <c r="AL2193" s="35">
        <f t="shared" si="1213"/>
        <v>0</v>
      </c>
      <c r="AM2193" s="35">
        <f t="shared" si="1214"/>
        <v>0</v>
      </c>
      <c r="AN2193" s="35">
        <f t="shared" si="1215"/>
        <v>0</v>
      </c>
      <c r="AO2193" s="35">
        <f t="shared" si="1216"/>
        <v>0</v>
      </c>
      <c r="AP2193" s="35">
        <f t="shared" si="1217"/>
        <v>0</v>
      </c>
      <c r="AQ2193" s="35">
        <f t="shared" si="1205"/>
        <v>0</v>
      </c>
      <c r="AS2193" s="36"/>
    </row>
    <row r="2194" spans="2:45" hidden="1">
      <c r="B2194" s="316"/>
      <c r="C2194" s="317"/>
      <c r="D2194" s="318"/>
      <c r="E2194" s="318"/>
      <c r="G2194" s="36"/>
      <c r="H2194" s="39"/>
      <c r="I2194" s="40"/>
      <c r="J2194" s="36"/>
      <c r="K2194" s="36"/>
      <c r="L2194" s="38"/>
      <c r="M2194" s="39"/>
      <c r="N2194" s="36"/>
      <c r="O2194" s="39"/>
      <c r="P2194" s="36"/>
      <c r="Q2194" s="39"/>
      <c r="R2194" s="37"/>
      <c r="S2194" s="40">
        <f t="shared" si="1194"/>
        <v>0</v>
      </c>
      <c r="U2194" s="40">
        <f t="shared" si="1206"/>
        <v>0</v>
      </c>
      <c r="V2194" s="40">
        <f t="shared" si="1207"/>
        <v>0</v>
      </c>
      <c r="W2194" s="40">
        <f t="shared" si="1208"/>
        <v>0</v>
      </c>
      <c r="X2194" s="40">
        <f t="shared" si="1209"/>
        <v>0</v>
      </c>
      <c r="Y2194" s="40">
        <f t="shared" si="1210"/>
        <v>0</v>
      </c>
      <c r="Z2194" s="40">
        <f t="shared" si="1211"/>
        <v>0</v>
      </c>
      <c r="AA2194" s="40">
        <f t="shared" si="1198"/>
        <v>0</v>
      </c>
      <c r="AC2194" s="40"/>
      <c r="AD2194" s="39"/>
      <c r="AE2194" s="39"/>
      <c r="AF2194" s="39"/>
      <c r="AG2194" s="39"/>
      <c r="AH2194" s="39"/>
      <c r="AI2194" s="35">
        <f t="shared" si="1199"/>
        <v>0</v>
      </c>
      <c r="AK2194" s="35">
        <f t="shared" si="1212"/>
        <v>0</v>
      </c>
      <c r="AL2194" s="35">
        <f t="shared" si="1213"/>
        <v>0</v>
      </c>
      <c r="AM2194" s="35">
        <f t="shared" si="1214"/>
        <v>0</v>
      </c>
      <c r="AN2194" s="35">
        <f t="shared" si="1215"/>
        <v>0</v>
      </c>
      <c r="AO2194" s="35">
        <f t="shared" si="1216"/>
        <v>0</v>
      </c>
      <c r="AP2194" s="35">
        <f t="shared" si="1217"/>
        <v>0</v>
      </c>
      <c r="AQ2194" s="35">
        <f t="shared" si="1205"/>
        <v>0</v>
      </c>
      <c r="AS2194" s="36"/>
    </row>
    <row r="2195" spans="2:45" hidden="1">
      <c r="B2195" s="316"/>
      <c r="C2195" s="317"/>
      <c r="D2195" s="318"/>
      <c r="E2195" s="318"/>
      <c r="G2195" s="36"/>
      <c r="H2195" s="39"/>
      <c r="I2195" s="40"/>
      <c r="J2195" s="36"/>
      <c r="K2195" s="36"/>
      <c r="L2195" s="38"/>
      <c r="M2195" s="39"/>
      <c r="N2195" s="36"/>
      <c r="O2195" s="39"/>
      <c r="P2195" s="36"/>
      <c r="Q2195" s="39"/>
      <c r="R2195" s="37"/>
      <c r="S2195" s="40">
        <f t="shared" si="1194"/>
        <v>0</v>
      </c>
      <c r="U2195" s="40">
        <f t="shared" si="1206"/>
        <v>0</v>
      </c>
      <c r="V2195" s="40">
        <f t="shared" si="1207"/>
        <v>0</v>
      </c>
      <c r="W2195" s="40">
        <f t="shared" si="1208"/>
        <v>0</v>
      </c>
      <c r="X2195" s="40">
        <f t="shared" si="1209"/>
        <v>0</v>
      </c>
      <c r="Y2195" s="40">
        <f t="shared" si="1210"/>
        <v>0</v>
      </c>
      <c r="Z2195" s="40">
        <f t="shared" si="1211"/>
        <v>0</v>
      </c>
      <c r="AA2195" s="40">
        <f t="shared" si="1198"/>
        <v>0</v>
      </c>
      <c r="AC2195" s="40"/>
      <c r="AD2195" s="39"/>
      <c r="AE2195" s="39"/>
      <c r="AF2195" s="39"/>
      <c r="AG2195" s="39"/>
      <c r="AH2195" s="39"/>
      <c r="AI2195" s="35">
        <f t="shared" si="1199"/>
        <v>0</v>
      </c>
      <c r="AK2195" s="35">
        <f t="shared" si="1212"/>
        <v>0</v>
      </c>
      <c r="AL2195" s="35">
        <f t="shared" si="1213"/>
        <v>0</v>
      </c>
      <c r="AM2195" s="35">
        <f t="shared" si="1214"/>
        <v>0</v>
      </c>
      <c r="AN2195" s="35">
        <f t="shared" si="1215"/>
        <v>0</v>
      </c>
      <c r="AO2195" s="35">
        <f t="shared" si="1216"/>
        <v>0</v>
      </c>
      <c r="AP2195" s="35">
        <f t="shared" si="1217"/>
        <v>0</v>
      </c>
      <c r="AQ2195" s="35">
        <f t="shared" si="1205"/>
        <v>0</v>
      </c>
      <c r="AS2195" s="36"/>
    </row>
    <row r="2196" spans="2:45" hidden="1">
      <c r="B2196" s="316"/>
      <c r="C2196" s="317"/>
      <c r="D2196" s="318"/>
      <c r="E2196" s="318"/>
      <c r="G2196" s="36"/>
      <c r="H2196" s="39"/>
      <c r="I2196" s="40"/>
      <c r="J2196" s="36"/>
      <c r="K2196" s="36"/>
      <c r="L2196" s="38"/>
      <c r="M2196" s="39"/>
      <c r="N2196" s="36"/>
      <c r="O2196" s="39"/>
      <c r="P2196" s="36"/>
      <c r="Q2196" s="39"/>
      <c r="R2196" s="37"/>
      <c r="S2196" s="40">
        <f t="shared" si="1194"/>
        <v>0</v>
      </c>
      <c r="U2196" s="40">
        <f t="shared" si="1206"/>
        <v>0</v>
      </c>
      <c r="V2196" s="40">
        <f t="shared" si="1207"/>
        <v>0</v>
      </c>
      <c r="W2196" s="40">
        <f t="shared" si="1208"/>
        <v>0</v>
      </c>
      <c r="X2196" s="40">
        <f t="shared" si="1209"/>
        <v>0</v>
      </c>
      <c r="Y2196" s="40">
        <f t="shared" si="1210"/>
        <v>0</v>
      </c>
      <c r="Z2196" s="40">
        <f t="shared" si="1211"/>
        <v>0</v>
      </c>
      <c r="AA2196" s="40">
        <f t="shared" si="1198"/>
        <v>0</v>
      </c>
      <c r="AC2196" s="40"/>
      <c r="AD2196" s="39"/>
      <c r="AE2196" s="39"/>
      <c r="AF2196" s="39"/>
      <c r="AG2196" s="39"/>
      <c r="AH2196" s="39"/>
      <c r="AI2196" s="35">
        <f t="shared" si="1199"/>
        <v>0</v>
      </c>
      <c r="AK2196" s="35">
        <f t="shared" si="1212"/>
        <v>0</v>
      </c>
      <c r="AL2196" s="35">
        <f t="shared" si="1213"/>
        <v>0</v>
      </c>
      <c r="AM2196" s="35">
        <f t="shared" si="1214"/>
        <v>0</v>
      </c>
      <c r="AN2196" s="35">
        <f t="shared" si="1215"/>
        <v>0</v>
      </c>
      <c r="AO2196" s="35">
        <f t="shared" si="1216"/>
        <v>0</v>
      </c>
      <c r="AP2196" s="35">
        <f t="shared" si="1217"/>
        <v>0</v>
      </c>
      <c r="AQ2196" s="35">
        <f t="shared" si="1205"/>
        <v>0</v>
      </c>
      <c r="AS2196" s="36"/>
    </row>
    <row r="2197" spans="2:45" hidden="1">
      <c r="B2197" s="316"/>
      <c r="C2197" s="317"/>
      <c r="D2197" s="318"/>
      <c r="E2197" s="318"/>
      <c r="G2197" s="36"/>
      <c r="H2197" s="39"/>
      <c r="I2197" s="40"/>
      <c r="J2197" s="36"/>
      <c r="K2197" s="36"/>
      <c r="L2197" s="38"/>
      <c r="M2197" s="39"/>
      <c r="N2197" s="36"/>
      <c r="O2197" s="39"/>
      <c r="P2197" s="36"/>
      <c r="Q2197" s="39"/>
      <c r="R2197" s="37"/>
      <c r="S2197" s="40">
        <f t="shared" si="1194"/>
        <v>0</v>
      </c>
      <c r="U2197" s="40">
        <f t="shared" si="1206"/>
        <v>0</v>
      </c>
      <c r="V2197" s="40">
        <f t="shared" si="1207"/>
        <v>0</v>
      </c>
      <c r="W2197" s="40">
        <f t="shared" si="1208"/>
        <v>0</v>
      </c>
      <c r="X2197" s="40">
        <f t="shared" si="1209"/>
        <v>0</v>
      </c>
      <c r="Y2197" s="40">
        <f t="shared" si="1210"/>
        <v>0</v>
      </c>
      <c r="Z2197" s="40">
        <f t="shared" si="1211"/>
        <v>0</v>
      </c>
      <c r="AA2197" s="40">
        <f t="shared" si="1198"/>
        <v>0</v>
      </c>
      <c r="AC2197" s="40"/>
      <c r="AD2197" s="39"/>
      <c r="AE2197" s="39"/>
      <c r="AF2197" s="39"/>
      <c r="AG2197" s="39"/>
      <c r="AH2197" s="39"/>
      <c r="AI2197" s="35">
        <f t="shared" si="1199"/>
        <v>0</v>
      </c>
      <c r="AK2197" s="35">
        <f t="shared" si="1212"/>
        <v>0</v>
      </c>
      <c r="AL2197" s="35">
        <f t="shared" si="1213"/>
        <v>0</v>
      </c>
      <c r="AM2197" s="35">
        <f t="shared" si="1214"/>
        <v>0</v>
      </c>
      <c r="AN2197" s="35">
        <f t="shared" si="1215"/>
        <v>0</v>
      </c>
      <c r="AO2197" s="35">
        <f t="shared" si="1216"/>
        <v>0</v>
      </c>
      <c r="AP2197" s="35">
        <f t="shared" si="1217"/>
        <v>0</v>
      </c>
      <c r="AQ2197" s="35">
        <f t="shared" si="1205"/>
        <v>0</v>
      </c>
      <c r="AS2197" s="36"/>
    </row>
    <row r="2198" spans="2:45" hidden="1">
      <c r="B2198" s="316"/>
      <c r="C2198" s="317"/>
      <c r="D2198" s="318"/>
      <c r="E2198" s="318"/>
      <c r="G2198" s="36"/>
      <c r="H2198" s="39"/>
      <c r="I2198" s="40"/>
      <c r="J2198" s="36"/>
      <c r="K2198" s="36"/>
      <c r="L2198" s="38"/>
      <c r="M2198" s="39"/>
      <c r="N2198" s="36"/>
      <c r="O2198" s="39"/>
      <c r="P2198" s="36"/>
      <c r="Q2198" s="39"/>
      <c r="R2198" s="37"/>
      <c r="S2198" s="40">
        <f t="shared" si="1194"/>
        <v>0</v>
      </c>
      <c r="U2198" s="40">
        <f t="shared" si="1206"/>
        <v>0</v>
      </c>
      <c r="V2198" s="40">
        <f t="shared" si="1207"/>
        <v>0</v>
      </c>
      <c r="W2198" s="40">
        <f t="shared" si="1208"/>
        <v>0</v>
      </c>
      <c r="X2198" s="40">
        <f t="shared" si="1209"/>
        <v>0</v>
      </c>
      <c r="Y2198" s="40">
        <f t="shared" si="1210"/>
        <v>0</v>
      </c>
      <c r="Z2198" s="40">
        <f t="shared" si="1211"/>
        <v>0</v>
      </c>
      <c r="AA2198" s="40">
        <f t="shared" si="1198"/>
        <v>0</v>
      </c>
      <c r="AC2198" s="40"/>
      <c r="AD2198" s="39"/>
      <c r="AE2198" s="39"/>
      <c r="AF2198" s="39"/>
      <c r="AG2198" s="39"/>
      <c r="AH2198" s="39"/>
      <c r="AI2198" s="35">
        <f t="shared" si="1199"/>
        <v>0</v>
      </c>
      <c r="AK2198" s="35">
        <f t="shared" si="1212"/>
        <v>0</v>
      </c>
      <c r="AL2198" s="35">
        <f t="shared" si="1213"/>
        <v>0</v>
      </c>
      <c r="AM2198" s="35">
        <f t="shared" si="1214"/>
        <v>0</v>
      </c>
      <c r="AN2198" s="35">
        <f t="shared" si="1215"/>
        <v>0</v>
      </c>
      <c r="AO2198" s="35">
        <f t="shared" si="1216"/>
        <v>0</v>
      </c>
      <c r="AP2198" s="35">
        <f t="shared" si="1217"/>
        <v>0</v>
      </c>
      <c r="AQ2198" s="35">
        <f t="shared" si="1205"/>
        <v>0</v>
      </c>
      <c r="AS2198" s="36"/>
    </row>
    <row r="2199" spans="2:45" hidden="1">
      <c r="B2199" s="316"/>
      <c r="C2199" s="316"/>
      <c r="D2199" s="319"/>
      <c r="E2199" s="319"/>
      <c r="G2199" s="36"/>
      <c r="H2199" s="37"/>
      <c r="I2199" s="41"/>
      <c r="J2199" s="36"/>
      <c r="K2199" s="36"/>
      <c r="L2199" s="38"/>
      <c r="M2199" s="37"/>
      <c r="N2199" s="36"/>
      <c r="O2199" s="37"/>
      <c r="P2199" s="36"/>
      <c r="Q2199" s="37"/>
      <c r="R2199" s="37"/>
      <c r="S2199" s="40">
        <f t="shared" si="1194"/>
        <v>0</v>
      </c>
      <c r="U2199" s="40">
        <f t="shared" si="1206"/>
        <v>0</v>
      </c>
      <c r="V2199" s="40">
        <f t="shared" si="1207"/>
        <v>0</v>
      </c>
      <c r="W2199" s="40">
        <f t="shared" si="1208"/>
        <v>0</v>
      </c>
      <c r="X2199" s="40">
        <f t="shared" si="1209"/>
        <v>0</v>
      </c>
      <c r="Y2199" s="40">
        <f t="shared" si="1210"/>
        <v>0</v>
      </c>
      <c r="Z2199" s="40">
        <f t="shared" si="1211"/>
        <v>0</v>
      </c>
      <c r="AA2199" s="40">
        <f t="shared" si="1198"/>
        <v>0</v>
      </c>
      <c r="AC2199" s="41"/>
      <c r="AD2199" s="37"/>
      <c r="AE2199" s="37"/>
      <c r="AF2199" s="37"/>
      <c r="AG2199" s="37"/>
      <c r="AH2199" s="37"/>
      <c r="AI2199" s="35">
        <f t="shared" si="1199"/>
        <v>0</v>
      </c>
      <c r="AK2199" s="35">
        <f t="shared" si="1212"/>
        <v>0</v>
      </c>
      <c r="AL2199" s="35">
        <f t="shared" si="1213"/>
        <v>0</v>
      </c>
      <c r="AM2199" s="35">
        <f t="shared" si="1214"/>
        <v>0</v>
      </c>
      <c r="AN2199" s="35">
        <f t="shared" si="1215"/>
        <v>0</v>
      </c>
      <c r="AO2199" s="35">
        <f t="shared" si="1216"/>
        <v>0</v>
      </c>
      <c r="AP2199" s="35">
        <f t="shared" si="1217"/>
        <v>0</v>
      </c>
      <c r="AQ2199" s="35">
        <f t="shared" si="1205"/>
        <v>0</v>
      </c>
      <c r="AS2199" s="36"/>
    </row>
    <row r="2200" spans="2:45" hidden="1">
      <c r="B2200" s="316"/>
      <c r="C2200" s="316"/>
      <c r="D2200" s="319"/>
      <c r="E2200" s="319"/>
      <c r="G2200" s="36"/>
      <c r="H2200" s="37"/>
      <c r="I2200" s="41"/>
      <c r="J2200" s="36"/>
      <c r="K2200" s="36"/>
      <c r="L2200" s="38"/>
      <c r="M2200" s="37"/>
      <c r="N2200" s="36"/>
      <c r="O2200" s="37"/>
      <c r="P2200" s="36"/>
      <c r="Q2200" s="37"/>
      <c r="R2200" s="37"/>
      <c r="S2200" s="40">
        <f t="shared" si="1194"/>
        <v>0</v>
      </c>
      <c r="U2200" s="40">
        <f t="shared" si="1206"/>
        <v>0</v>
      </c>
      <c r="V2200" s="40">
        <f t="shared" si="1207"/>
        <v>0</v>
      </c>
      <c r="W2200" s="40">
        <f t="shared" si="1208"/>
        <v>0</v>
      </c>
      <c r="X2200" s="40">
        <f t="shared" si="1209"/>
        <v>0</v>
      </c>
      <c r="Y2200" s="40">
        <f t="shared" si="1210"/>
        <v>0</v>
      </c>
      <c r="Z2200" s="40">
        <f t="shared" si="1211"/>
        <v>0</v>
      </c>
      <c r="AA2200" s="40">
        <f t="shared" si="1198"/>
        <v>0</v>
      </c>
      <c r="AC2200" s="41"/>
      <c r="AD2200" s="37"/>
      <c r="AE2200" s="37"/>
      <c r="AF2200" s="37"/>
      <c r="AG2200" s="37"/>
      <c r="AH2200" s="37"/>
      <c r="AI2200" s="35">
        <f t="shared" si="1199"/>
        <v>0</v>
      </c>
      <c r="AK2200" s="35">
        <f t="shared" si="1212"/>
        <v>0</v>
      </c>
      <c r="AL2200" s="35">
        <f t="shared" si="1213"/>
        <v>0</v>
      </c>
      <c r="AM2200" s="35">
        <f t="shared" si="1214"/>
        <v>0</v>
      </c>
      <c r="AN2200" s="35">
        <f t="shared" si="1215"/>
        <v>0</v>
      </c>
      <c r="AO2200" s="35">
        <f t="shared" si="1216"/>
        <v>0</v>
      </c>
      <c r="AP2200" s="35">
        <f t="shared" si="1217"/>
        <v>0</v>
      </c>
      <c r="AQ2200" s="35">
        <f t="shared" si="1205"/>
        <v>0</v>
      </c>
      <c r="AS2200" s="36"/>
    </row>
    <row r="2201" spans="2:45" hidden="1">
      <c r="B2201" s="316"/>
      <c r="C2201" s="316"/>
      <c r="D2201" s="319"/>
      <c r="E2201" s="319"/>
      <c r="G2201" s="36"/>
      <c r="H2201" s="37"/>
      <c r="I2201" s="41"/>
      <c r="J2201" s="36"/>
      <c r="K2201" s="36"/>
      <c r="L2201" s="38"/>
      <c r="M2201" s="37"/>
      <c r="N2201" s="36"/>
      <c r="O2201" s="37"/>
      <c r="P2201" s="36"/>
      <c r="Q2201" s="37"/>
      <c r="R2201" s="37"/>
      <c r="S2201" s="40">
        <f t="shared" si="1194"/>
        <v>0</v>
      </c>
      <c r="U2201" s="40">
        <f t="shared" si="1206"/>
        <v>0</v>
      </c>
      <c r="V2201" s="40">
        <f t="shared" si="1207"/>
        <v>0</v>
      </c>
      <c r="W2201" s="40">
        <f t="shared" si="1208"/>
        <v>0</v>
      </c>
      <c r="X2201" s="40">
        <f t="shared" si="1209"/>
        <v>0</v>
      </c>
      <c r="Y2201" s="40">
        <f t="shared" si="1210"/>
        <v>0</v>
      </c>
      <c r="Z2201" s="40">
        <f t="shared" si="1211"/>
        <v>0</v>
      </c>
      <c r="AA2201" s="40">
        <f t="shared" si="1198"/>
        <v>0</v>
      </c>
      <c r="AC2201" s="41"/>
      <c r="AD2201" s="37"/>
      <c r="AE2201" s="37"/>
      <c r="AF2201" s="37"/>
      <c r="AG2201" s="37"/>
      <c r="AH2201" s="37"/>
      <c r="AI2201" s="35">
        <f t="shared" si="1199"/>
        <v>0</v>
      </c>
      <c r="AK2201" s="35">
        <f t="shared" si="1212"/>
        <v>0</v>
      </c>
      <c r="AL2201" s="35">
        <f t="shared" si="1213"/>
        <v>0</v>
      </c>
      <c r="AM2201" s="35">
        <f t="shared" si="1214"/>
        <v>0</v>
      </c>
      <c r="AN2201" s="35">
        <f t="shared" si="1215"/>
        <v>0</v>
      </c>
      <c r="AO2201" s="35">
        <f t="shared" si="1216"/>
        <v>0</v>
      </c>
      <c r="AP2201" s="35">
        <f t="shared" si="1217"/>
        <v>0</v>
      </c>
      <c r="AQ2201" s="35">
        <f t="shared" si="1205"/>
        <v>0</v>
      </c>
      <c r="AS2201" s="36"/>
    </row>
    <row r="2202" spans="2:45" hidden="1">
      <c r="B2202" s="316"/>
      <c r="C2202" s="316"/>
      <c r="D2202" s="319"/>
      <c r="E2202" s="319"/>
      <c r="G2202" s="36"/>
      <c r="H2202" s="37"/>
      <c r="I2202" s="41"/>
      <c r="J2202" s="36"/>
      <c r="K2202" s="36"/>
      <c r="L2202" s="38"/>
      <c r="M2202" s="37"/>
      <c r="N2202" s="36"/>
      <c r="O2202" s="37"/>
      <c r="P2202" s="36"/>
      <c r="Q2202" s="37"/>
      <c r="R2202" s="37"/>
      <c r="S2202" s="40">
        <f t="shared" si="1194"/>
        <v>0</v>
      </c>
      <c r="U2202" s="40">
        <f t="shared" si="1206"/>
        <v>0</v>
      </c>
      <c r="V2202" s="40">
        <f t="shared" si="1207"/>
        <v>0</v>
      </c>
      <c r="W2202" s="40">
        <f t="shared" si="1208"/>
        <v>0</v>
      </c>
      <c r="X2202" s="40">
        <f t="shared" si="1209"/>
        <v>0</v>
      </c>
      <c r="Y2202" s="40">
        <f t="shared" si="1210"/>
        <v>0</v>
      </c>
      <c r="Z2202" s="40">
        <f t="shared" si="1211"/>
        <v>0</v>
      </c>
      <c r="AA2202" s="40">
        <f t="shared" si="1198"/>
        <v>0</v>
      </c>
      <c r="AC2202" s="41"/>
      <c r="AD2202" s="37"/>
      <c r="AE2202" s="37"/>
      <c r="AF2202" s="37"/>
      <c r="AG2202" s="37"/>
      <c r="AH2202" s="37"/>
      <c r="AI2202" s="35">
        <f t="shared" si="1199"/>
        <v>0</v>
      </c>
      <c r="AK2202" s="35">
        <f t="shared" si="1212"/>
        <v>0</v>
      </c>
      <c r="AL2202" s="35">
        <f t="shared" si="1213"/>
        <v>0</v>
      </c>
      <c r="AM2202" s="35">
        <f t="shared" si="1214"/>
        <v>0</v>
      </c>
      <c r="AN2202" s="35">
        <f t="shared" si="1215"/>
        <v>0</v>
      </c>
      <c r="AO2202" s="35">
        <f t="shared" si="1216"/>
        <v>0</v>
      </c>
      <c r="AP2202" s="35">
        <f t="shared" si="1217"/>
        <v>0</v>
      </c>
      <c r="AQ2202" s="35">
        <f t="shared" si="1205"/>
        <v>0</v>
      </c>
      <c r="AS2202" s="36"/>
    </row>
    <row r="2203" spans="2:45" hidden="1">
      <c r="B2203" s="316"/>
      <c r="C2203" s="316"/>
      <c r="D2203" s="319"/>
      <c r="E2203" s="319"/>
      <c r="G2203" s="36"/>
      <c r="H2203" s="37"/>
      <c r="I2203" s="41"/>
      <c r="J2203" s="36"/>
      <c r="K2203" s="36"/>
      <c r="L2203" s="38"/>
      <c r="M2203" s="37"/>
      <c r="N2203" s="36"/>
      <c r="O2203" s="37"/>
      <c r="P2203" s="36"/>
      <c r="Q2203" s="37"/>
      <c r="R2203" s="37"/>
      <c r="S2203" s="40">
        <f t="shared" si="1194"/>
        <v>0</v>
      </c>
      <c r="U2203" s="40">
        <f t="shared" si="1206"/>
        <v>0</v>
      </c>
      <c r="V2203" s="40">
        <f t="shared" si="1207"/>
        <v>0</v>
      </c>
      <c r="W2203" s="40">
        <f t="shared" si="1208"/>
        <v>0</v>
      </c>
      <c r="X2203" s="40">
        <f t="shared" si="1209"/>
        <v>0</v>
      </c>
      <c r="Y2203" s="40">
        <f t="shared" si="1210"/>
        <v>0</v>
      </c>
      <c r="Z2203" s="40">
        <f t="shared" si="1211"/>
        <v>0</v>
      </c>
      <c r="AA2203" s="40">
        <f t="shared" si="1198"/>
        <v>0</v>
      </c>
      <c r="AC2203" s="41"/>
      <c r="AD2203" s="37"/>
      <c r="AE2203" s="37"/>
      <c r="AF2203" s="37"/>
      <c r="AG2203" s="37"/>
      <c r="AH2203" s="37"/>
      <c r="AI2203" s="35">
        <f t="shared" si="1199"/>
        <v>0</v>
      </c>
      <c r="AK2203" s="35">
        <f t="shared" si="1212"/>
        <v>0</v>
      </c>
      <c r="AL2203" s="35">
        <f t="shared" si="1213"/>
        <v>0</v>
      </c>
      <c r="AM2203" s="35">
        <f t="shared" si="1214"/>
        <v>0</v>
      </c>
      <c r="AN2203" s="35">
        <f t="shared" si="1215"/>
        <v>0</v>
      </c>
      <c r="AO2203" s="35">
        <f t="shared" si="1216"/>
        <v>0</v>
      </c>
      <c r="AP2203" s="35">
        <f t="shared" si="1217"/>
        <v>0</v>
      </c>
      <c r="AQ2203" s="35">
        <f t="shared" si="1205"/>
        <v>0</v>
      </c>
      <c r="AS2203" s="36"/>
    </row>
    <row r="2204" spans="2:45" hidden="1">
      <c r="B2204" s="316"/>
      <c r="C2204" s="316"/>
      <c r="D2204" s="319"/>
      <c r="E2204" s="319"/>
      <c r="G2204" s="36"/>
      <c r="H2204" s="37"/>
      <c r="I2204" s="41"/>
      <c r="J2204" s="36"/>
      <c r="K2204" s="36"/>
      <c r="L2204" s="38"/>
      <c r="M2204" s="37"/>
      <c r="N2204" s="36"/>
      <c r="O2204" s="37"/>
      <c r="P2204" s="36"/>
      <c r="Q2204" s="37"/>
      <c r="R2204" s="37"/>
      <c r="S2204" s="40">
        <f t="shared" si="1194"/>
        <v>0</v>
      </c>
      <c r="U2204" s="40">
        <f t="shared" si="1206"/>
        <v>0</v>
      </c>
      <c r="V2204" s="40">
        <f t="shared" si="1207"/>
        <v>0</v>
      </c>
      <c r="W2204" s="40">
        <f t="shared" si="1208"/>
        <v>0</v>
      </c>
      <c r="X2204" s="40">
        <f t="shared" si="1209"/>
        <v>0</v>
      </c>
      <c r="Y2204" s="40">
        <f t="shared" si="1210"/>
        <v>0</v>
      </c>
      <c r="Z2204" s="40">
        <f t="shared" si="1211"/>
        <v>0</v>
      </c>
      <c r="AA2204" s="40">
        <f t="shared" si="1198"/>
        <v>0</v>
      </c>
      <c r="AC2204" s="41"/>
      <c r="AD2204" s="37"/>
      <c r="AE2204" s="37"/>
      <c r="AF2204" s="37"/>
      <c r="AG2204" s="37"/>
      <c r="AH2204" s="37"/>
      <c r="AI2204" s="35">
        <f t="shared" si="1199"/>
        <v>0</v>
      </c>
      <c r="AK2204" s="35">
        <f t="shared" si="1212"/>
        <v>0</v>
      </c>
      <c r="AL2204" s="35">
        <f t="shared" si="1213"/>
        <v>0</v>
      </c>
      <c r="AM2204" s="35">
        <f t="shared" si="1214"/>
        <v>0</v>
      </c>
      <c r="AN2204" s="35">
        <f t="shared" si="1215"/>
        <v>0</v>
      </c>
      <c r="AO2204" s="35">
        <f t="shared" si="1216"/>
        <v>0</v>
      </c>
      <c r="AP2204" s="35">
        <f t="shared" si="1217"/>
        <v>0</v>
      </c>
      <c r="AQ2204" s="35">
        <f t="shared" si="1205"/>
        <v>0</v>
      </c>
      <c r="AS2204" s="36"/>
    </row>
    <row r="2205" spans="2:45" hidden="1">
      <c r="B2205" s="316"/>
      <c r="C2205" s="316"/>
      <c r="D2205" s="319"/>
      <c r="E2205" s="319"/>
      <c r="G2205" s="36"/>
      <c r="H2205" s="37"/>
      <c r="I2205" s="41"/>
      <c r="J2205" s="36"/>
      <c r="K2205" s="36"/>
      <c r="L2205" s="38"/>
      <c r="M2205" s="37"/>
      <c r="N2205" s="36"/>
      <c r="O2205" s="37"/>
      <c r="P2205" s="36"/>
      <c r="Q2205" s="37"/>
      <c r="R2205" s="37"/>
      <c r="S2205" s="40">
        <f t="shared" si="1194"/>
        <v>0</v>
      </c>
      <c r="U2205" s="40">
        <f t="shared" si="1206"/>
        <v>0</v>
      </c>
      <c r="V2205" s="40">
        <f t="shared" si="1207"/>
        <v>0</v>
      </c>
      <c r="W2205" s="40">
        <f t="shared" si="1208"/>
        <v>0</v>
      </c>
      <c r="X2205" s="40">
        <f t="shared" si="1209"/>
        <v>0</v>
      </c>
      <c r="Y2205" s="40">
        <f t="shared" si="1210"/>
        <v>0</v>
      </c>
      <c r="Z2205" s="40">
        <f t="shared" si="1211"/>
        <v>0</v>
      </c>
      <c r="AA2205" s="40">
        <f t="shared" si="1198"/>
        <v>0</v>
      </c>
      <c r="AC2205" s="41"/>
      <c r="AD2205" s="37"/>
      <c r="AE2205" s="37"/>
      <c r="AF2205" s="37"/>
      <c r="AG2205" s="37"/>
      <c r="AH2205" s="37"/>
      <c r="AI2205" s="35">
        <f t="shared" si="1199"/>
        <v>0</v>
      </c>
      <c r="AK2205" s="35">
        <f t="shared" si="1212"/>
        <v>0</v>
      </c>
      <c r="AL2205" s="35">
        <f t="shared" si="1213"/>
        <v>0</v>
      </c>
      <c r="AM2205" s="35">
        <f t="shared" si="1214"/>
        <v>0</v>
      </c>
      <c r="AN2205" s="35">
        <f t="shared" si="1215"/>
        <v>0</v>
      </c>
      <c r="AO2205" s="35">
        <f t="shared" si="1216"/>
        <v>0</v>
      </c>
      <c r="AP2205" s="35">
        <f t="shared" si="1217"/>
        <v>0</v>
      </c>
      <c r="AQ2205" s="35">
        <f t="shared" si="1205"/>
        <v>0</v>
      </c>
      <c r="AS2205" s="36"/>
    </row>
    <row r="2206" spans="2:45" hidden="1">
      <c r="B2206" s="316"/>
      <c r="C2206" s="316"/>
      <c r="D2206" s="319"/>
      <c r="E2206" s="319"/>
      <c r="G2206" s="36"/>
      <c r="H2206" s="37"/>
      <c r="I2206" s="41"/>
      <c r="J2206" s="36"/>
      <c r="K2206" s="36"/>
      <c r="L2206" s="38"/>
      <c r="M2206" s="37"/>
      <c r="N2206" s="36"/>
      <c r="O2206" s="37"/>
      <c r="P2206" s="36"/>
      <c r="Q2206" s="37"/>
      <c r="R2206" s="37"/>
      <c r="S2206" s="40">
        <f t="shared" si="1194"/>
        <v>0</v>
      </c>
      <c r="U2206" s="40">
        <f t="shared" si="1206"/>
        <v>0</v>
      </c>
      <c r="V2206" s="40">
        <f t="shared" si="1207"/>
        <v>0</v>
      </c>
      <c r="W2206" s="40">
        <f t="shared" si="1208"/>
        <v>0</v>
      </c>
      <c r="X2206" s="40">
        <f t="shared" si="1209"/>
        <v>0</v>
      </c>
      <c r="Y2206" s="40">
        <f t="shared" si="1210"/>
        <v>0</v>
      </c>
      <c r="Z2206" s="40">
        <f t="shared" si="1211"/>
        <v>0</v>
      </c>
      <c r="AA2206" s="40">
        <f t="shared" si="1198"/>
        <v>0</v>
      </c>
      <c r="AC2206" s="41"/>
      <c r="AD2206" s="37"/>
      <c r="AE2206" s="37"/>
      <c r="AF2206" s="37"/>
      <c r="AG2206" s="37"/>
      <c r="AH2206" s="37"/>
      <c r="AI2206" s="35">
        <f t="shared" si="1199"/>
        <v>0</v>
      </c>
      <c r="AK2206" s="35">
        <f t="shared" si="1212"/>
        <v>0</v>
      </c>
      <c r="AL2206" s="35">
        <f t="shared" si="1213"/>
        <v>0</v>
      </c>
      <c r="AM2206" s="35">
        <f t="shared" si="1214"/>
        <v>0</v>
      </c>
      <c r="AN2206" s="35">
        <f t="shared" si="1215"/>
        <v>0</v>
      </c>
      <c r="AO2206" s="35">
        <f t="shared" si="1216"/>
        <v>0</v>
      </c>
      <c r="AP2206" s="35">
        <f t="shared" si="1217"/>
        <v>0</v>
      </c>
      <c r="AQ2206" s="35">
        <f t="shared" si="1205"/>
        <v>0</v>
      </c>
      <c r="AS2206" s="36"/>
    </row>
    <row r="2207" spans="2:45" hidden="1">
      <c r="B2207" s="316"/>
      <c r="C2207" s="316"/>
      <c r="D2207" s="319"/>
      <c r="E2207" s="319"/>
      <c r="G2207" s="36"/>
      <c r="H2207" s="37"/>
      <c r="I2207" s="41"/>
      <c r="J2207" s="36"/>
      <c r="K2207" s="36"/>
      <c r="L2207" s="38"/>
      <c r="M2207" s="37"/>
      <c r="N2207" s="36"/>
      <c r="O2207" s="37"/>
      <c r="P2207" s="36"/>
      <c r="Q2207" s="37"/>
      <c r="R2207" s="37"/>
      <c r="S2207" s="40">
        <f t="shared" si="1194"/>
        <v>0</v>
      </c>
      <c r="U2207" s="40">
        <f t="shared" si="1206"/>
        <v>0</v>
      </c>
      <c r="V2207" s="40">
        <f t="shared" si="1207"/>
        <v>0</v>
      </c>
      <c r="W2207" s="40">
        <f t="shared" si="1208"/>
        <v>0</v>
      </c>
      <c r="X2207" s="40">
        <f t="shared" si="1209"/>
        <v>0</v>
      </c>
      <c r="Y2207" s="40">
        <f t="shared" si="1210"/>
        <v>0</v>
      </c>
      <c r="Z2207" s="40">
        <f t="shared" si="1211"/>
        <v>0</v>
      </c>
      <c r="AA2207" s="40">
        <f t="shared" si="1198"/>
        <v>0</v>
      </c>
      <c r="AC2207" s="41"/>
      <c r="AD2207" s="37"/>
      <c r="AE2207" s="37"/>
      <c r="AF2207" s="37"/>
      <c r="AG2207" s="37"/>
      <c r="AH2207" s="37"/>
      <c r="AI2207" s="35">
        <f t="shared" si="1199"/>
        <v>0</v>
      </c>
      <c r="AK2207" s="35">
        <f t="shared" si="1212"/>
        <v>0</v>
      </c>
      <c r="AL2207" s="35">
        <f t="shared" si="1213"/>
        <v>0</v>
      </c>
      <c r="AM2207" s="35">
        <f t="shared" si="1214"/>
        <v>0</v>
      </c>
      <c r="AN2207" s="35">
        <f t="shared" si="1215"/>
        <v>0</v>
      </c>
      <c r="AO2207" s="35">
        <f t="shared" si="1216"/>
        <v>0</v>
      </c>
      <c r="AP2207" s="35">
        <f t="shared" si="1217"/>
        <v>0</v>
      </c>
      <c r="AQ2207" s="35">
        <f t="shared" si="1205"/>
        <v>0</v>
      </c>
      <c r="AS2207" s="36"/>
    </row>
    <row r="2208" spans="2:45" hidden="1">
      <c r="B2208" s="316"/>
      <c r="C2208" s="316"/>
      <c r="D2208" s="319"/>
      <c r="E2208" s="319"/>
      <c r="G2208" s="36"/>
      <c r="H2208" s="37"/>
      <c r="I2208" s="41"/>
      <c r="J2208" s="36"/>
      <c r="K2208" s="36"/>
      <c r="L2208" s="38"/>
      <c r="M2208" s="37"/>
      <c r="N2208" s="36"/>
      <c r="O2208" s="37"/>
      <c r="P2208" s="36"/>
      <c r="Q2208" s="37"/>
      <c r="R2208" s="37"/>
      <c r="S2208" s="40">
        <f t="shared" si="1194"/>
        <v>0</v>
      </c>
      <c r="U2208" s="40">
        <f t="shared" si="1206"/>
        <v>0</v>
      </c>
      <c r="V2208" s="40">
        <f t="shared" si="1207"/>
        <v>0</v>
      </c>
      <c r="W2208" s="40">
        <f t="shared" si="1208"/>
        <v>0</v>
      </c>
      <c r="X2208" s="40">
        <f t="shared" si="1209"/>
        <v>0</v>
      </c>
      <c r="Y2208" s="40">
        <f t="shared" si="1210"/>
        <v>0</v>
      </c>
      <c r="Z2208" s="40">
        <f t="shared" si="1211"/>
        <v>0</v>
      </c>
      <c r="AA2208" s="40">
        <f t="shared" si="1198"/>
        <v>0</v>
      </c>
      <c r="AC2208" s="41"/>
      <c r="AD2208" s="37"/>
      <c r="AE2208" s="37"/>
      <c r="AF2208" s="37"/>
      <c r="AG2208" s="37"/>
      <c r="AH2208" s="37"/>
      <c r="AI2208" s="35">
        <f t="shared" si="1199"/>
        <v>0</v>
      </c>
      <c r="AK2208" s="35">
        <f t="shared" si="1212"/>
        <v>0</v>
      </c>
      <c r="AL2208" s="35">
        <f t="shared" si="1213"/>
        <v>0</v>
      </c>
      <c r="AM2208" s="35">
        <f t="shared" si="1214"/>
        <v>0</v>
      </c>
      <c r="AN2208" s="35">
        <f t="shared" si="1215"/>
        <v>0</v>
      </c>
      <c r="AO2208" s="35">
        <f t="shared" si="1216"/>
        <v>0</v>
      </c>
      <c r="AP2208" s="35">
        <f t="shared" si="1217"/>
        <v>0</v>
      </c>
      <c r="AQ2208" s="35">
        <f t="shared" si="1205"/>
        <v>0</v>
      </c>
      <c r="AS2208" s="36"/>
    </row>
    <row r="2209" spans="2:45" hidden="1">
      <c r="B2209" s="316"/>
      <c r="C2209" s="316"/>
      <c r="D2209" s="319"/>
      <c r="E2209" s="319"/>
      <c r="G2209" s="36"/>
      <c r="H2209" s="37"/>
      <c r="I2209" s="41"/>
      <c r="J2209" s="36"/>
      <c r="K2209" s="36"/>
      <c r="L2209" s="38"/>
      <c r="M2209" s="37"/>
      <c r="N2209" s="36"/>
      <c r="O2209" s="37"/>
      <c r="P2209" s="36"/>
      <c r="Q2209" s="37"/>
      <c r="R2209" s="37"/>
      <c r="S2209" s="40">
        <f t="shared" si="1194"/>
        <v>0</v>
      </c>
      <c r="U2209" s="40">
        <f t="shared" si="1206"/>
        <v>0</v>
      </c>
      <c r="V2209" s="40">
        <f t="shared" si="1207"/>
        <v>0</v>
      </c>
      <c r="W2209" s="40">
        <f t="shared" si="1208"/>
        <v>0</v>
      </c>
      <c r="X2209" s="40">
        <f t="shared" si="1209"/>
        <v>0</v>
      </c>
      <c r="Y2209" s="40">
        <f t="shared" si="1210"/>
        <v>0</v>
      </c>
      <c r="Z2209" s="40">
        <f t="shared" si="1211"/>
        <v>0</v>
      </c>
      <c r="AA2209" s="40">
        <f t="shared" si="1198"/>
        <v>0</v>
      </c>
      <c r="AC2209" s="41"/>
      <c r="AD2209" s="37"/>
      <c r="AE2209" s="37"/>
      <c r="AF2209" s="37"/>
      <c r="AG2209" s="37"/>
      <c r="AH2209" s="37"/>
      <c r="AI2209" s="35">
        <f t="shared" si="1199"/>
        <v>0</v>
      </c>
      <c r="AK2209" s="35">
        <f t="shared" si="1212"/>
        <v>0</v>
      </c>
      <c r="AL2209" s="35">
        <f t="shared" si="1213"/>
        <v>0</v>
      </c>
      <c r="AM2209" s="35">
        <f t="shared" si="1214"/>
        <v>0</v>
      </c>
      <c r="AN2209" s="35">
        <f t="shared" si="1215"/>
        <v>0</v>
      </c>
      <c r="AO2209" s="35">
        <f t="shared" si="1216"/>
        <v>0</v>
      </c>
      <c r="AP2209" s="35">
        <f t="shared" si="1217"/>
        <v>0</v>
      </c>
      <c r="AQ2209" s="35">
        <f t="shared" si="1205"/>
        <v>0</v>
      </c>
      <c r="AS2209" s="36"/>
    </row>
    <row r="2210" spans="2:45" hidden="1">
      <c r="B2210" s="316"/>
      <c r="C2210" s="316"/>
      <c r="D2210" s="319"/>
      <c r="E2210" s="319"/>
      <c r="G2210" s="36"/>
      <c r="H2210" s="37"/>
      <c r="I2210" s="41"/>
      <c r="J2210" s="36"/>
      <c r="K2210" s="36"/>
      <c r="L2210" s="38"/>
      <c r="M2210" s="37"/>
      <c r="N2210" s="36"/>
      <c r="O2210" s="37"/>
      <c r="P2210" s="36"/>
      <c r="Q2210" s="37"/>
      <c r="R2210" s="37"/>
      <c r="S2210" s="40">
        <f t="shared" si="1194"/>
        <v>0</v>
      </c>
      <c r="U2210" s="40">
        <f t="shared" si="1206"/>
        <v>0</v>
      </c>
      <c r="V2210" s="40">
        <f t="shared" si="1207"/>
        <v>0</v>
      </c>
      <c r="W2210" s="40">
        <f t="shared" si="1208"/>
        <v>0</v>
      </c>
      <c r="X2210" s="40">
        <f t="shared" si="1209"/>
        <v>0</v>
      </c>
      <c r="Y2210" s="40">
        <f t="shared" si="1210"/>
        <v>0</v>
      </c>
      <c r="Z2210" s="40">
        <f t="shared" si="1211"/>
        <v>0</v>
      </c>
      <c r="AA2210" s="40">
        <f t="shared" si="1198"/>
        <v>0</v>
      </c>
      <c r="AC2210" s="41"/>
      <c r="AD2210" s="37"/>
      <c r="AE2210" s="37"/>
      <c r="AF2210" s="37"/>
      <c r="AG2210" s="37"/>
      <c r="AH2210" s="37"/>
      <c r="AI2210" s="35">
        <f t="shared" si="1199"/>
        <v>0</v>
      </c>
      <c r="AK2210" s="35">
        <f t="shared" si="1212"/>
        <v>0</v>
      </c>
      <c r="AL2210" s="35">
        <f t="shared" si="1213"/>
        <v>0</v>
      </c>
      <c r="AM2210" s="35">
        <f t="shared" si="1214"/>
        <v>0</v>
      </c>
      <c r="AN2210" s="35">
        <f t="shared" si="1215"/>
        <v>0</v>
      </c>
      <c r="AO2210" s="35">
        <f t="shared" si="1216"/>
        <v>0</v>
      </c>
      <c r="AP2210" s="35">
        <f t="shared" si="1217"/>
        <v>0</v>
      </c>
      <c r="AQ2210" s="35">
        <f t="shared" si="1205"/>
        <v>0</v>
      </c>
      <c r="AS2210" s="36"/>
    </row>
    <row r="2211" spans="2:45" hidden="1">
      <c r="B2211" s="316"/>
      <c r="C2211" s="316"/>
      <c r="D2211" s="319"/>
      <c r="E2211" s="319"/>
      <c r="G2211" s="36"/>
      <c r="H2211" s="37"/>
      <c r="I2211" s="41"/>
      <c r="J2211" s="36"/>
      <c r="K2211" s="36"/>
      <c r="L2211" s="38"/>
      <c r="M2211" s="37"/>
      <c r="N2211" s="36"/>
      <c r="O2211" s="37"/>
      <c r="P2211" s="36"/>
      <c r="Q2211" s="37"/>
      <c r="R2211" s="37"/>
      <c r="S2211" s="40">
        <f t="shared" si="1194"/>
        <v>0</v>
      </c>
      <c r="U2211" s="40">
        <f t="shared" si="1206"/>
        <v>0</v>
      </c>
      <c r="V2211" s="40">
        <f t="shared" si="1207"/>
        <v>0</v>
      </c>
      <c r="W2211" s="40">
        <f t="shared" si="1208"/>
        <v>0</v>
      </c>
      <c r="X2211" s="40">
        <f t="shared" si="1209"/>
        <v>0</v>
      </c>
      <c r="Y2211" s="40">
        <f t="shared" si="1210"/>
        <v>0</v>
      </c>
      <c r="Z2211" s="40">
        <f t="shared" si="1211"/>
        <v>0</v>
      </c>
      <c r="AA2211" s="40">
        <f t="shared" si="1198"/>
        <v>0</v>
      </c>
      <c r="AC2211" s="41"/>
      <c r="AD2211" s="37"/>
      <c r="AE2211" s="37"/>
      <c r="AF2211" s="37"/>
      <c r="AG2211" s="37"/>
      <c r="AH2211" s="37"/>
      <c r="AI2211" s="35">
        <f t="shared" si="1199"/>
        <v>0</v>
      </c>
      <c r="AK2211" s="35">
        <f t="shared" si="1212"/>
        <v>0</v>
      </c>
      <c r="AL2211" s="35">
        <f t="shared" si="1213"/>
        <v>0</v>
      </c>
      <c r="AM2211" s="35">
        <f t="shared" si="1214"/>
        <v>0</v>
      </c>
      <c r="AN2211" s="35">
        <f t="shared" si="1215"/>
        <v>0</v>
      </c>
      <c r="AO2211" s="35">
        <f t="shared" si="1216"/>
        <v>0</v>
      </c>
      <c r="AP2211" s="35">
        <f t="shared" si="1217"/>
        <v>0</v>
      </c>
      <c r="AQ2211" s="35">
        <f t="shared" si="1205"/>
        <v>0</v>
      </c>
      <c r="AS2211" s="36"/>
    </row>
    <row r="2212" spans="2:45" hidden="1">
      <c r="B2212" s="316"/>
      <c r="C2212" s="316"/>
      <c r="D2212" s="319"/>
      <c r="E2212" s="319"/>
      <c r="G2212" s="36"/>
      <c r="H2212" s="37"/>
      <c r="I2212" s="41"/>
      <c r="J2212" s="36"/>
      <c r="K2212" s="36"/>
      <c r="L2212" s="38"/>
      <c r="M2212" s="37"/>
      <c r="N2212" s="36"/>
      <c r="O2212" s="37"/>
      <c r="P2212" s="36"/>
      <c r="Q2212" s="37"/>
      <c r="R2212" s="37"/>
      <c r="S2212" s="40">
        <f t="shared" si="1194"/>
        <v>0</v>
      </c>
      <c r="U2212" s="40">
        <f t="shared" si="1206"/>
        <v>0</v>
      </c>
      <c r="V2212" s="40">
        <f t="shared" si="1207"/>
        <v>0</v>
      </c>
      <c r="W2212" s="40">
        <f t="shared" si="1208"/>
        <v>0</v>
      </c>
      <c r="X2212" s="40">
        <f t="shared" si="1209"/>
        <v>0</v>
      </c>
      <c r="Y2212" s="40">
        <f t="shared" si="1210"/>
        <v>0</v>
      </c>
      <c r="Z2212" s="40">
        <f t="shared" si="1211"/>
        <v>0</v>
      </c>
      <c r="AA2212" s="40">
        <f t="shared" si="1198"/>
        <v>0</v>
      </c>
      <c r="AC2212" s="41"/>
      <c r="AD2212" s="37"/>
      <c r="AE2212" s="37"/>
      <c r="AF2212" s="37"/>
      <c r="AG2212" s="37"/>
      <c r="AH2212" s="37"/>
      <c r="AI2212" s="35">
        <f t="shared" si="1199"/>
        <v>0</v>
      </c>
      <c r="AK2212" s="35">
        <f t="shared" si="1212"/>
        <v>0</v>
      </c>
      <c r="AL2212" s="35">
        <f t="shared" si="1213"/>
        <v>0</v>
      </c>
      <c r="AM2212" s="35">
        <f t="shared" si="1214"/>
        <v>0</v>
      </c>
      <c r="AN2212" s="35">
        <f t="shared" si="1215"/>
        <v>0</v>
      </c>
      <c r="AO2212" s="35">
        <f t="shared" si="1216"/>
        <v>0</v>
      </c>
      <c r="AP2212" s="35">
        <f t="shared" si="1217"/>
        <v>0</v>
      </c>
      <c r="AQ2212" s="35">
        <f t="shared" si="1205"/>
        <v>0</v>
      </c>
      <c r="AS2212" s="36"/>
    </row>
    <row r="2213" spans="2:45" hidden="1">
      <c r="B2213" s="316"/>
      <c r="C2213" s="316"/>
      <c r="D2213" s="319"/>
      <c r="E2213" s="319"/>
      <c r="G2213" s="36"/>
      <c r="H2213" s="37"/>
      <c r="I2213" s="41"/>
      <c r="J2213" s="36"/>
      <c r="K2213" s="36"/>
      <c r="L2213" s="38"/>
      <c r="M2213" s="37"/>
      <c r="N2213" s="36"/>
      <c r="O2213" s="37"/>
      <c r="P2213" s="36"/>
      <c r="Q2213" s="37"/>
      <c r="R2213" s="37"/>
      <c r="S2213" s="40">
        <f t="shared" si="1194"/>
        <v>0</v>
      </c>
      <c r="U2213" s="40">
        <f t="shared" si="1206"/>
        <v>0</v>
      </c>
      <c r="V2213" s="40">
        <f t="shared" si="1207"/>
        <v>0</v>
      </c>
      <c r="W2213" s="40">
        <f t="shared" si="1208"/>
        <v>0</v>
      </c>
      <c r="X2213" s="40">
        <f t="shared" si="1209"/>
        <v>0</v>
      </c>
      <c r="Y2213" s="40">
        <f t="shared" si="1210"/>
        <v>0</v>
      </c>
      <c r="Z2213" s="40">
        <f t="shared" si="1211"/>
        <v>0</v>
      </c>
      <c r="AA2213" s="40">
        <f t="shared" si="1198"/>
        <v>0</v>
      </c>
      <c r="AC2213" s="41"/>
      <c r="AD2213" s="37"/>
      <c r="AE2213" s="37"/>
      <c r="AF2213" s="37"/>
      <c r="AG2213" s="37"/>
      <c r="AH2213" s="37"/>
      <c r="AI2213" s="35">
        <f t="shared" si="1199"/>
        <v>0</v>
      </c>
      <c r="AK2213" s="35">
        <f t="shared" si="1212"/>
        <v>0</v>
      </c>
      <c r="AL2213" s="35">
        <f t="shared" si="1213"/>
        <v>0</v>
      </c>
      <c r="AM2213" s="35">
        <f t="shared" si="1214"/>
        <v>0</v>
      </c>
      <c r="AN2213" s="35">
        <f t="shared" si="1215"/>
        <v>0</v>
      </c>
      <c r="AO2213" s="35">
        <f t="shared" si="1216"/>
        <v>0</v>
      </c>
      <c r="AP2213" s="35">
        <f t="shared" si="1217"/>
        <v>0</v>
      </c>
      <c r="AQ2213" s="35">
        <f t="shared" si="1205"/>
        <v>0</v>
      </c>
      <c r="AS2213" s="36"/>
    </row>
    <row r="2214" spans="2:45" hidden="1">
      <c r="B2214" s="316"/>
      <c r="C2214" s="316"/>
      <c r="D2214" s="319"/>
      <c r="E2214" s="319"/>
      <c r="G2214" s="36"/>
      <c r="H2214" s="37"/>
      <c r="I2214" s="41"/>
      <c r="J2214" s="36"/>
      <c r="K2214" s="36"/>
      <c r="L2214" s="38"/>
      <c r="M2214" s="37"/>
      <c r="N2214" s="36"/>
      <c r="O2214" s="37"/>
      <c r="P2214" s="36"/>
      <c r="Q2214" s="37"/>
      <c r="R2214" s="37"/>
      <c r="S2214" s="40">
        <f t="shared" si="1194"/>
        <v>0</v>
      </c>
      <c r="U2214" s="40">
        <f t="shared" si="1206"/>
        <v>0</v>
      </c>
      <c r="V2214" s="40">
        <f t="shared" si="1207"/>
        <v>0</v>
      </c>
      <c r="W2214" s="40">
        <f t="shared" si="1208"/>
        <v>0</v>
      </c>
      <c r="X2214" s="40">
        <f t="shared" si="1209"/>
        <v>0</v>
      </c>
      <c r="Y2214" s="40">
        <f t="shared" si="1210"/>
        <v>0</v>
      </c>
      <c r="Z2214" s="40">
        <f t="shared" si="1211"/>
        <v>0</v>
      </c>
      <c r="AA2214" s="40">
        <f t="shared" si="1198"/>
        <v>0</v>
      </c>
      <c r="AC2214" s="41"/>
      <c r="AD2214" s="37"/>
      <c r="AE2214" s="37"/>
      <c r="AF2214" s="37"/>
      <c r="AG2214" s="37"/>
      <c r="AH2214" s="37"/>
      <c r="AI2214" s="35">
        <f t="shared" si="1199"/>
        <v>0</v>
      </c>
      <c r="AK2214" s="35">
        <f t="shared" si="1212"/>
        <v>0</v>
      </c>
      <c r="AL2214" s="35">
        <f t="shared" si="1213"/>
        <v>0</v>
      </c>
      <c r="AM2214" s="35">
        <f t="shared" si="1214"/>
        <v>0</v>
      </c>
      <c r="AN2214" s="35">
        <f t="shared" si="1215"/>
        <v>0</v>
      </c>
      <c r="AO2214" s="35">
        <f t="shared" si="1216"/>
        <v>0</v>
      </c>
      <c r="AP2214" s="35">
        <f t="shared" si="1217"/>
        <v>0</v>
      </c>
      <c r="AQ2214" s="35">
        <f t="shared" si="1205"/>
        <v>0</v>
      </c>
      <c r="AS2214" s="36"/>
    </row>
    <row r="2215" spans="2:45" hidden="1">
      <c r="B2215" s="316"/>
      <c r="C2215" s="316"/>
      <c r="D2215" s="319"/>
      <c r="E2215" s="319"/>
      <c r="G2215" s="36"/>
      <c r="H2215" s="37"/>
      <c r="I2215" s="41"/>
      <c r="J2215" s="36"/>
      <c r="K2215" s="36"/>
      <c r="L2215" s="38"/>
      <c r="M2215" s="37"/>
      <c r="N2215" s="36"/>
      <c r="O2215" s="37"/>
      <c r="P2215" s="36"/>
      <c r="Q2215" s="37"/>
      <c r="R2215" s="37"/>
      <c r="S2215" s="40">
        <f t="shared" si="1194"/>
        <v>0</v>
      </c>
      <c r="U2215" s="40">
        <f t="shared" si="1206"/>
        <v>0</v>
      </c>
      <c r="V2215" s="40">
        <f t="shared" si="1207"/>
        <v>0</v>
      </c>
      <c r="W2215" s="40">
        <f t="shared" si="1208"/>
        <v>0</v>
      </c>
      <c r="X2215" s="40">
        <f t="shared" si="1209"/>
        <v>0</v>
      </c>
      <c r="Y2215" s="40">
        <f t="shared" si="1210"/>
        <v>0</v>
      </c>
      <c r="Z2215" s="40">
        <f t="shared" si="1211"/>
        <v>0</v>
      </c>
      <c r="AA2215" s="40">
        <f t="shared" si="1198"/>
        <v>0</v>
      </c>
      <c r="AC2215" s="41"/>
      <c r="AD2215" s="37"/>
      <c r="AE2215" s="37"/>
      <c r="AF2215" s="37"/>
      <c r="AG2215" s="37"/>
      <c r="AH2215" s="37"/>
      <c r="AI2215" s="35">
        <f t="shared" si="1199"/>
        <v>0</v>
      </c>
      <c r="AK2215" s="35">
        <f t="shared" si="1212"/>
        <v>0</v>
      </c>
      <c r="AL2215" s="35">
        <f t="shared" si="1213"/>
        <v>0</v>
      </c>
      <c r="AM2215" s="35">
        <f t="shared" si="1214"/>
        <v>0</v>
      </c>
      <c r="AN2215" s="35">
        <f t="shared" si="1215"/>
        <v>0</v>
      </c>
      <c r="AO2215" s="35">
        <f t="shared" si="1216"/>
        <v>0</v>
      </c>
      <c r="AP2215" s="35">
        <f t="shared" si="1217"/>
        <v>0</v>
      </c>
      <c r="AQ2215" s="35">
        <f t="shared" si="1205"/>
        <v>0</v>
      </c>
      <c r="AS2215" s="36"/>
    </row>
    <row r="2216" spans="2:45" hidden="1">
      <c r="B2216" s="316"/>
      <c r="C2216" s="316"/>
      <c r="D2216" s="319"/>
      <c r="E2216" s="319"/>
      <c r="G2216" s="36"/>
      <c r="H2216" s="37"/>
      <c r="I2216" s="41"/>
      <c r="J2216" s="36"/>
      <c r="K2216" s="36"/>
      <c r="L2216" s="38"/>
      <c r="M2216" s="37"/>
      <c r="N2216" s="36"/>
      <c r="O2216" s="37"/>
      <c r="P2216" s="36"/>
      <c r="Q2216" s="37"/>
      <c r="R2216" s="37"/>
      <c r="S2216" s="40">
        <f t="shared" si="1194"/>
        <v>0</v>
      </c>
      <c r="U2216" s="40">
        <f t="shared" si="1206"/>
        <v>0</v>
      </c>
      <c r="V2216" s="40">
        <f t="shared" si="1207"/>
        <v>0</v>
      </c>
      <c r="W2216" s="40">
        <f t="shared" si="1208"/>
        <v>0</v>
      </c>
      <c r="X2216" s="40">
        <f t="shared" si="1209"/>
        <v>0</v>
      </c>
      <c r="Y2216" s="40">
        <f t="shared" si="1210"/>
        <v>0</v>
      </c>
      <c r="Z2216" s="40">
        <f t="shared" si="1211"/>
        <v>0</v>
      </c>
      <c r="AA2216" s="40">
        <f t="shared" si="1198"/>
        <v>0</v>
      </c>
      <c r="AC2216" s="41"/>
      <c r="AD2216" s="37"/>
      <c r="AE2216" s="37"/>
      <c r="AF2216" s="37"/>
      <c r="AG2216" s="37"/>
      <c r="AH2216" s="37"/>
      <c r="AI2216" s="35">
        <f t="shared" si="1199"/>
        <v>0</v>
      </c>
      <c r="AK2216" s="35">
        <f t="shared" si="1212"/>
        <v>0</v>
      </c>
      <c r="AL2216" s="35">
        <f t="shared" si="1213"/>
        <v>0</v>
      </c>
      <c r="AM2216" s="35">
        <f t="shared" si="1214"/>
        <v>0</v>
      </c>
      <c r="AN2216" s="35">
        <f t="shared" si="1215"/>
        <v>0</v>
      </c>
      <c r="AO2216" s="35">
        <f t="shared" si="1216"/>
        <v>0</v>
      </c>
      <c r="AP2216" s="35">
        <f t="shared" si="1217"/>
        <v>0</v>
      </c>
      <c r="AQ2216" s="35">
        <f t="shared" si="1205"/>
        <v>0</v>
      </c>
      <c r="AS2216" s="36"/>
    </row>
    <row r="2217" spans="2:45" hidden="1">
      <c r="B2217" s="316"/>
      <c r="C2217" s="316"/>
      <c r="D2217" s="319"/>
      <c r="E2217" s="319"/>
      <c r="G2217" s="36"/>
      <c r="H2217" s="37"/>
      <c r="I2217" s="41"/>
      <c r="J2217" s="36"/>
      <c r="K2217" s="36"/>
      <c r="L2217" s="38"/>
      <c r="M2217" s="37"/>
      <c r="N2217" s="36"/>
      <c r="O2217" s="37"/>
      <c r="P2217" s="36"/>
      <c r="Q2217" s="37"/>
      <c r="R2217" s="37"/>
      <c r="S2217" s="40">
        <f t="shared" si="1194"/>
        <v>0</v>
      </c>
      <c r="U2217" s="40">
        <f t="shared" si="1206"/>
        <v>0</v>
      </c>
      <c r="V2217" s="40">
        <f t="shared" si="1207"/>
        <v>0</v>
      </c>
      <c r="W2217" s="40">
        <f t="shared" si="1208"/>
        <v>0</v>
      </c>
      <c r="X2217" s="40">
        <f t="shared" si="1209"/>
        <v>0</v>
      </c>
      <c r="Y2217" s="40">
        <f t="shared" si="1210"/>
        <v>0</v>
      </c>
      <c r="Z2217" s="40">
        <f t="shared" si="1211"/>
        <v>0</v>
      </c>
      <c r="AA2217" s="40">
        <f t="shared" si="1198"/>
        <v>0</v>
      </c>
      <c r="AC2217" s="41"/>
      <c r="AD2217" s="37"/>
      <c r="AE2217" s="37"/>
      <c r="AF2217" s="37"/>
      <c r="AG2217" s="37"/>
      <c r="AH2217" s="37"/>
      <c r="AI2217" s="35">
        <f t="shared" si="1199"/>
        <v>0</v>
      </c>
      <c r="AK2217" s="35">
        <f t="shared" si="1212"/>
        <v>0</v>
      </c>
      <c r="AL2217" s="35">
        <f t="shared" si="1213"/>
        <v>0</v>
      </c>
      <c r="AM2217" s="35">
        <f t="shared" si="1214"/>
        <v>0</v>
      </c>
      <c r="AN2217" s="35">
        <f t="shared" si="1215"/>
        <v>0</v>
      </c>
      <c r="AO2217" s="35">
        <f t="shared" si="1216"/>
        <v>0</v>
      </c>
      <c r="AP2217" s="35">
        <f t="shared" si="1217"/>
        <v>0</v>
      </c>
      <c r="AQ2217" s="35">
        <f t="shared" si="1205"/>
        <v>0</v>
      </c>
      <c r="AS2217" s="36"/>
    </row>
    <row r="2218" spans="2:45" hidden="1">
      <c r="B2218" s="316"/>
      <c r="C2218" s="316"/>
      <c r="D2218" s="319"/>
      <c r="E2218" s="319"/>
      <c r="G2218" s="36"/>
      <c r="H2218" s="37"/>
      <c r="I2218" s="41"/>
      <c r="J2218" s="36"/>
      <c r="K2218" s="36"/>
      <c r="L2218" s="38"/>
      <c r="M2218" s="37"/>
      <c r="N2218" s="36"/>
      <c r="O2218" s="37"/>
      <c r="P2218" s="36"/>
      <c r="Q2218" s="37"/>
      <c r="R2218" s="37"/>
      <c r="S2218" s="40">
        <f t="shared" si="1194"/>
        <v>0</v>
      </c>
      <c r="U2218" s="40">
        <f t="shared" si="1206"/>
        <v>0</v>
      </c>
      <c r="V2218" s="40">
        <f t="shared" si="1207"/>
        <v>0</v>
      </c>
      <c r="W2218" s="40">
        <f t="shared" si="1208"/>
        <v>0</v>
      </c>
      <c r="X2218" s="40">
        <f t="shared" si="1209"/>
        <v>0</v>
      </c>
      <c r="Y2218" s="40">
        <f t="shared" si="1210"/>
        <v>0</v>
      </c>
      <c r="Z2218" s="40">
        <f t="shared" si="1211"/>
        <v>0</v>
      </c>
      <c r="AA2218" s="40">
        <f t="shared" si="1198"/>
        <v>0</v>
      </c>
      <c r="AC2218" s="41"/>
      <c r="AD2218" s="37"/>
      <c r="AE2218" s="37"/>
      <c r="AF2218" s="37"/>
      <c r="AG2218" s="37"/>
      <c r="AH2218" s="37"/>
      <c r="AI2218" s="35">
        <f t="shared" si="1199"/>
        <v>0</v>
      </c>
      <c r="AK2218" s="35">
        <f t="shared" si="1212"/>
        <v>0</v>
      </c>
      <c r="AL2218" s="35">
        <f t="shared" si="1213"/>
        <v>0</v>
      </c>
      <c r="AM2218" s="35">
        <f t="shared" si="1214"/>
        <v>0</v>
      </c>
      <c r="AN2218" s="35">
        <f t="shared" si="1215"/>
        <v>0</v>
      </c>
      <c r="AO2218" s="35">
        <f t="shared" si="1216"/>
        <v>0</v>
      </c>
      <c r="AP2218" s="35">
        <f t="shared" si="1217"/>
        <v>0</v>
      </c>
      <c r="AQ2218" s="35">
        <f t="shared" si="1205"/>
        <v>0</v>
      </c>
      <c r="AS2218" s="36"/>
    </row>
    <row r="2219" spans="2:45" hidden="1">
      <c r="B2219" s="316"/>
      <c r="C2219" s="316"/>
      <c r="D2219" s="319"/>
      <c r="E2219" s="319"/>
      <c r="G2219" s="36"/>
      <c r="H2219" s="37"/>
      <c r="I2219" s="41"/>
      <c r="J2219" s="36"/>
      <c r="K2219" s="36"/>
      <c r="L2219" s="38"/>
      <c r="M2219" s="37"/>
      <c r="N2219" s="36"/>
      <c r="O2219" s="37"/>
      <c r="P2219" s="36"/>
      <c r="Q2219" s="37"/>
      <c r="R2219" s="37"/>
      <c r="S2219" s="40">
        <f t="shared" si="1194"/>
        <v>0</v>
      </c>
      <c r="U2219" s="40">
        <f t="shared" si="1206"/>
        <v>0</v>
      </c>
      <c r="V2219" s="40">
        <f t="shared" si="1207"/>
        <v>0</v>
      </c>
      <c r="W2219" s="40">
        <f t="shared" si="1208"/>
        <v>0</v>
      </c>
      <c r="X2219" s="40">
        <f t="shared" si="1209"/>
        <v>0</v>
      </c>
      <c r="Y2219" s="40">
        <f t="shared" si="1210"/>
        <v>0</v>
      </c>
      <c r="Z2219" s="40">
        <f t="shared" si="1211"/>
        <v>0</v>
      </c>
      <c r="AA2219" s="40">
        <f t="shared" si="1198"/>
        <v>0</v>
      </c>
      <c r="AC2219" s="41"/>
      <c r="AD2219" s="37"/>
      <c r="AE2219" s="37"/>
      <c r="AF2219" s="37"/>
      <c r="AG2219" s="37"/>
      <c r="AH2219" s="37"/>
      <c r="AI2219" s="35">
        <f t="shared" si="1199"/>
        <v>0</v>
      </c>
      <c r="AK2219" s="35">
        <f t="shared" si="1212"/>
        <v>0</v>
      </c>
      <c r="AL2219" s="35">
        <f t="shared" si="1213"/>
        <v>0</v>
      </c>
      <c r="AM2219" s="35">
        <f t="shared" si="1214"/>
        <v>0</v>
      </c>
      <c r="AN2219" s="35">
        <f t="shared" si="1215"/>
        <v>0</v>
      </c>
      <c r="AO2219" s="35">
        <f t="shared" si="1216"/>
        <v>0</v>
      </c>
      <c r="AP2219" s="35">
        <f t="shared" si="1217"/>
        <v>0</v>
      </c>
      <c r="AQ2219" s="35">
        <f t="shared" si="1205"/>
        <v>0</v>
      </c>
      <c r="AS2219" s="36"/>
    </row>
    <row r="2220" spans="2:45" hidden="1">
      <c r="B2220" s="316"/>
      <c r="C2220" s="316"/>
      <c r="D2220" s="319"/>
      <c r="E2220" s="319"/>
      <c r="G2220" s="36"/>
      <c r="H2220" s="37"/>
      <c r="I2220" s="41"/>
      <c r="J2220" s="36"/>
      <c r="K2220" s="36"/>
      <c r="L2220" s="38"/>
      <c r="M2220" s="37"/>
      <c r="N2220" s="36"/>
      <c r="O2220" s="37"/>
      <c r="P2220" s="36"/>
      <c r="Q2220" s="37"/>
      <c r="R2220" s="37"/>
      <c r="S2220" s="40">
        <f t="shared" si="1194"/>
        <v>0</v>
      </c>
      <c r="U2220" s="40">
        <f t="shared" si="1206"/>
        <v>0</v>
      </c>
      <c r="V2220" s="40">
        <f t="shared" si="1207"/>
        <v>0</v>
      </c>
      <c r="W2220" s="40">
        <f t="shared" si="1208"/>
        <v>0</v>
      </c>
      <c r="X2220" s="40">
        <f t="shared" si="1209"/>
        <v>0</v>
      </c>
      <c r="Y2220" s="40">
        <f t="shared" si="1210"/>
        <v>0</v>
      </c>
      <c r="Z2220" s="40">
        <f t="shared" si="1211"/>
        <v>0</v>
      </c>
      <c r="AA2220" s="40">
        <f t="shared" si="1198"/>
        <v>0</v>
      </c>
      <c r="AC2220" s="41"/>
      <c r="AD2220" s="37"/>
      <c r="AE2220" s="37"/>
      <c r="AF2220" s="37"/>
      <c r="AG2220" s="37"/>
      <c r="AH2220" s="37"/>
      <c r="AI2220" s="35">
        <f t="shared" si="1199"/>
        <v>0</v>
      </c>
      <c r="AK2220" s="35">
        <f t="shared" si="1212"/>
        <v>0</v>
      </c>
      <c r="AL2220" s="35">
        <f t="shared" si="1213"/>
        <v>0</v>
      </c>
      <c r="AM2220" s="35">
        <f t="shared" si="1214"/>
        <v>0</v>
      </c>
      <c r="AN2220" s="35">
        <f t="shared" si="1215"/>
        <v>0</v>
      </c>
      <c r="AO2220" s="35">
        <f t="shared" si="1216"/>
        <v>0</v>
      </c>
      <c r="AP2220" s="35">
        <f t="shared" si="1217"/>
        <v>0</v>
      </c>
      <c r="AQ2220" s="35">
        <f t="shared" si="1205"/>
        <v>0</v>
      </c>
      <c r="AS2220" s="36"/>
    </row>
    <row r="2221" spans="2:45" hidden="1">
      <c r="B2221" s="316"/>
      <c r="C2221" s="316"/>
      <c r="D2221" s="319"/>
      <c r="E2221" s="319"/>
      <c r="G2221" s="36"/>
      <c r="H2221" s="37"/>
      <c r="I2221" s="41"/>
      <c r="J2221" s="36"/>
      <c r="K2221" s="36"/>
      <c r="L2221" s="38"/>
      <c r="M2221" s="37"/>
      <c r="N2221" s="36"/>
      <c r="O2221" s="37"/>
      <c r="P2221" s="36"/>
      <c r="Q2221" s="37"/>
      <c r="R2221" s="37"/>
      <c r="S2221" s="40">
        <f t="shared" si="1194"/>
        <v>0</v>
      </c>
      <c r="U2221" s="40">
        <f t="shared" si="1206"/>
        <v>0</v>
      </c>
      <c r="V2221" s="40">
        <f t="shared" si="1207"/>
        <v>0</v>
      </c>
      <c r="W2221" s="40">
        <f t="shared" si="1208"/>
        <v>0</v>
      </c>
      <c r="X2221" s="40">
        <f t="shared" si="1209"/>
        <v>0</v>
      </c>
      <c r="Y2221" s="40">
        <f t="shared" si="1210"/>
        <v>0</v>
      </c>
      <c r="Z2221" s="40">
        <f t="shared" si="1211"/>
        <v>0</v>
      </c>
      <c r="AA2221" s="40">
        <f t="shared" si="1198"/>
        <v>0</v>
      </c>
      <c r="AC2221" s="41"/>
      <c r="AD2221" s="37"/>
      <c r="AE2221" s="37"/>
      <c r="AF2221" s="37"/>
      <c r="AG2221" s="37"/>
      <c r="AH2221" s="37"/>
      <c r="AI2221" s="35">
        <f t="shared" si="1199"/>
        <v>0</v>
      </c>
      <c r="AK2221" s="35">
        <f t="shared" si="1212"/>
        <v>0</v>
      </c>
      <c r="AL2221" s="35">
        <f t="shared" si="1213"/>
        <v>0</v>
      </c>
      <c r="AM2221" s="35">
        <f t="shared" si="1214"/>
        <v>0</v>
      </c>
      <c r="AN2221" s="35">
        <f t="shared" si="1215"/>
        <v>0</v>
      </c>
      <c r="AO2221" s="35">
        <f t="shared" si="1216"/>
        <v>0</v>
      </c>
      <c r="AP2221" s="35">
        <f t="shared" si="1217"/>
        <v>0</v>
      </c>
      <c r="AQ2221" s="35">
        <f t="shared" si="1205"/>
        <v>0</v>
      </c>
      <c r="AS2221" s="36"/>
    </row>
    <row r="2222" spans="2:45" hidden="1">
      <c r="B2222" s="316"/>
      <c r="C2222" s="316"/>
      <c r="D2222" s="319"/>
      <c r="E2222" s="319"/>
      <c r="G2222" s="36"/>
      <c r="H2222" s="37"/>
      <c r="I2222" s="41"/>
      <c r="J2222" s="36"/>
      <c r="K2222" s="36"/>
      <c r="L2222" s="38"/>
      <c r="M2222" s="37"/>
      <c r="N2222" s="36"/>
      <c r="O2222" s="37"/>
      <c r="P2222" s="36"/>
      <c r="Q2222" s="37"/>
      <c r="R2222" s="37"/>
      <c r="S2222" s="40">
        <f t="shared" si="1194"/>
        <v>0</v>
      </c>
      <c r="U2222" s="40">
        <f t="shared" si="1206"/>
        <v>0</v>
      </c>
      <c r="V2222" s="40">
        <f t="shared" si="1207"/>
        <v>0</v>
      </c>
      <c r="W2222" s="40">
        <f t="shared" si="1208"/>
        <v>0</v>
      </c>
      <c r="X2222" s="40">
        <f t="shared" si="1209"/>
        <v>0</v>
      </c>
      <c r="Y2222" s="40">
        <f t="shared" si="1210"/>
        <v>0</v>
      </c>
      <c r="Z2222" s="40">
        <f t="shared" si="1211"/>
        <v>0</v>
      </c>
      <c r="AA2222" s="40">
        <f t="shared" si="1198"/>
        <v>0</v>
      </c>
      <c r="AC2222" s="41"/>
      <c r="AD2222" s="37"/>
      <c r="AE2222" s="37"/>
      <c r="AF2222" s="37"/>
      <c r="AG2222" s="37"/>
      <c r="AH2222" s="37"/>
      <c r="AI2222" s="35">
        <f t="shared" si="1199"/>
        <v>0</v>
      </c>
      <c r="AK2222" s="35">
        <f t="shared" si="1212"/>
        <v>0</v>
      </c>
      <c r="AL2222" s="35">
        <f t="shared" si="1213"/>
        <v>0</v>
      </c>
      <c r="AM2222" s="35">
        <f t="shared" si="1214"/>
        <v>0</v>
      </c>
      <c r="AN2222" s="35">
        <f t="shared" si="1215"/>
        <v>0</v>
      </c>
      <c r="AO2222" s="35">
        <f t="shared" si="1216"/>
        <v>0</v>
      </c>
      <c r="AP2222" s="35">
        <f t="shared" si="1217"/>
        <v>0</v>
      </c>
      <c r="AQ2222" s="35">
        <f t="shared" si="1205"/>
        <v>0</v>
      </c>
      <c r="AS2222" s="36"/>
    </row>
    <row r="2223" spans="2:45" hidden="1">
      <c r="B2223" s="316"/>
      <c r="C2223" s="316"/>
      <c r="D2223" s="319"/>
      <c r="E2223" s="319"/>
      <c r="G2223" s="36"/>
      <c r="H2223" s="37"/>
      <c r="I2223" s="41"/>
      <c r="J2223" s="36"/>
      <c r="K2223" s="36"/>
      <c r="L2223" s="38"/>
      <c r="M2223" s="37"/>
      <c r="N2223" s="36"/>
      <c r="O2223" s="37"/>
      <c r="P2223" s="36"/>
      <c r="Q2223" s="37"/>
      <c r="R2223" s="37"/>
      <c r="S2223" s="40">
        <f t="shared" si="1194"/>
        <v>0</v>
      </c>
      <c r="U2223" s="40">
        <f t="shared" si="1206"/>
        <v>0</v>
      </c>
      <c r="V2223" s="40">
        <f t="shared" si="1207"/>
        <v>0</v>
      </c>
      <c r="W2223" s="40">
        <f t="shared" si="1208"/>
        <v>0</v>
      </c>
      <c r="X2223" s="40">
        <f t="shared" si="1209"/>
        <v>0</v>
      </c>
      <c r="Y2223" s="40">
        <f t="shared" si="1210"/>
        <v>0</v>
      </c>
      <c r="Z2223" s="40">
        <f t="shared" si="1211"/>
        <v>0</v>
      </c>
      <c r="AA2223" s="40">
        <f t="shared" si="1198"/>
        <v>0</v>
      </c>
      <c r="AC2223" s="41"/>
      <c r="AD2223" s="37"/>
      <c r="AE2223" s="37"/>
      <c r="AF2223" s="37"/>
      <c r="AG2223" s="37"/>
      <c r="AH2223" s="37"/>
      <c r="AI2223" s="35">
        <f t="shared" si="1199"/>
        <v>0</v>
      </c>
      <c r="AK2223" s="35">
        <f t="shared" si="1212"/>
        <v>0</v>
      </c>
      <c r="AL2223" s="35">
        <f t="shared" si="1213"/>
        <v>0</v>
      </c>
      <c r="AM2223" s="35">
        <f t="shared" si="1214"/>
        <v>0</v>
      </c>
      <c r="AN2223" s="35">
        <f t="shared" si="1215"/>
        <v>0</v>
      </c>
      <c r="AO2223" s="35">
        <f t="shared" si="1216"/>
        <v>0</v>
      </c>
      <c r="AP2223" s="35">
        <f t="shared" si="1217"/>
        <v>0</v>
      </c>
      <c r="AQ2223" s="35">
        <f t="shared" si="1205"/>
        <v>0</v>
      </c>
      <c r="AS2223" s="36"/>
    </row>
    <row r="2224" spans="2:45" hidden="1">
      <c r="B2224" s="316"/>
      <c r="C2224" s="316"/>
      <c r="D2224" s="319"/>
      <c r="E2224" s="319"/>
      <c r="G2224" s="36"/>
      <c r="H2224" s="37"/>
      <c r="I2224" s="41"/>
      <c r="J2224" s="36"/>
      <c r="K2224" s="36"/>
      <c r="L2224" s="38"/>
      <c r="M2224" s="37"/>
      <c r="N2224" s="36"/>
      <c r="O2224" s="37"/>
      <c r="P2224" s="36"/>
      <c r="Q2224" s="37"/>
      <c r="R2224" s="37"/>
      <c r="S2224" s="40">
        <f t="shared" si="1194"/>
        <v>0</v>
      </c>
      <c r="U2224" s="40">
        <f t="shared" si="1206"/>
        <v>0</v>
      </c>
      <c r="V2224" s="40">
        <f t="shared" si="1207"/>
        <v>0</v>
      </c>
      <c r="W2224" s="40">
        <f t="shared" si="1208"/>
        <v>0</v>
      </c>
      <c r="X2224" s="40">
        <f t="shared" si="1209"/>
        <v>0</v>
      </c>
      <c r="Y2224" s="40">
        <f t="shared" si="1210"/>
        <v>0</v>
      </c>
      <c r="Z2224" s="40">
        <f t="shared" si="1211"/>
        <v>0</v>
      </c>
      <c r="AA2224" s="40">
        <f t="shared" si="1198"/>
        <v>0</v>
      </c>
      <c r="AC2224" s="41"/>
      <c r="AD2224" s="37"/>
      <c r="AE2224" s="37"/>
      <c r="AF2224" s="37"/>
      <c r="AG2224" s="37"/>
      <c r="AH2224" s="37"/>
      <c r="AI2224" s="35">
        <f t="shared" si="1199"/>
        <v>0</v>
      </c>
      <c r="AK2224" s="35">
        <f t="shared" si="1212"/>
        <v>0</v>
      </c>
      <c r="AL2224" s="35">
        <f t="shared" si="1213"/>
        <v>0</v>
      </c>
      <c r="AM2224" s="35">
        <f t="shared" si="1214"/>
        <v>0</v>
      </c>
      <c r="AN2224" s="35">
        <f t="shared" si="1215"/>
        <v>0</v>
      </c>
      <c r="AO2224" s="35">
        <f t="shared" si="1216"/>
        <v>0</v>
      </c>
      <c r="AP2224" s="35">
        <f t="shared" si="1217"/>
        <v>0</v>
      </c>
      <c r="AQ2224" s="35">
        <f t="shared" si="1205"/>
        <v>0</v>
      </c>
      <c r="AS2224" s="36"/>
    </row>
    <row r="2225" spans="2:45" hidden="1">
      <c r="B2225" s="316"/>
      <c r="C2225" s="316"/>
      <c r="D2225" s="319"/>
      <c r="E2225" s="319"/>
      <c r="G2225" s="36"/>
      <c r="H2225" s="37"/>
      <c r="I2225" s="41"/>
      <c r="J2225" s="36"/>
      <c r="K2225" s="36"/>
      <c r="L2225" s="38"/>
      <c r="M2225" s="37"/>
      <c r="N2225" s="36"/>
      <c r="O2225" s="37"/>
      <c r="P2225" s="36"/>
      <c r="Q2225" s="37"/>
      <c r="R2225" s="37"/>
      <c r="S2225" s="40">
        <f t="shared" si="1194"/>
        <v>0</v>
      </c>
      <c r="U2225" s="40">
        <f t="shared" si="1206"/>
        <v>0</v>
      </c>
      <c r="V2225" s="40">
        <f t="shared" si="1207"/>
        <v>0</v>
      </c>
      <c r="W2225" s="40">
        <f t="shared" si="1208"/>
        <v>0</v>
      </c>
      <c r="X2225" s="40">
        <f t="shared" si="1209"/>
        <v>0</v>
      </c>
      <c r="Y2225" s="40">
        <f t="shared" si="1210"/>
        <v>0</v>
      </c>
      <c r="Z2225" s="40">
        <f t="shared" si="1211"/>
        <v>0</v>
      </c>
      <c r="AA2225" s="40">
        <f t="shared" si="1198"/>
        <v>0</v>
      </c>
      <c r="AC2225" s="41"/>
      <c r="AD2225" s="37"/>
      <c r="AE2225" s="37"/>
      <c r="AF2225" s="37"/>
      <c r="AG2225" s="37"/>
      <c r="AH2225" s="37"/>
      <c r="AI2225" s="35">
        <f t="shared" si="1199"/>
        <v>0</v>
      </c>
      <c r="AK2225" s="35">
        <f t="shared" si="1212"/>
        <v>0</v>
      </c>
      <c r="AL2225" s="35">
        <f t="shared" si="1213"/>
        <v>0</v>
      </c>
      <c r="AM2225" s="35">
        <f t="shared" si="1214"/>
        <v>0</v>
      </c>
      <c r="AN2225" s="35">
        <f t="shared" si="1215"/>
        <v>0</v>
      </c>
      <c r="AO2225" s="35">
        <f t="shared" si="1216"/>
        <v>0</v>
      </c>
      <c r="AP2225" s="35">
        <f t="shared" si="1217"/>
        <v>0</v>
      </c>
      <c r="AQ2225" s="35">
        <f t="shared" si="1205"/>
        <v>0</v>
      </c>
      <c r="AS2225" s="36"/>
    </row>
    <row r="2226" spans="2:45" hidden="1">
      <c r="B2226" s="316"/>
      <c r="C2226" s="316"/>
      <c r="D2226" s="319"/>
      <c r="E2226" s="319"/>
      <c r="G2226" s="36"/>
      <c r="H2226" s="37"/>
      <c r="I2226" s="41"/>
      <c r="J2226" s="36"/>
      <c r="K2226" s="36"/>
      <c r="L2226" s="38"/>
      <c r="M2226" s="37"/>
      <c r="N2226" s="36"/>
      <c r="O2226" s="37"/>
      <c r="P2226" s="36"/>
      <c r="Q2226" s="37"/>
      <c r="R2226" s="37"/>
      <c r="S2226" s="40">
        <f t="shared" si="1194"/>
        <v>0</v>
      </c>
      <c r="U2226" s="40">
        <f t="shared" si="1206"/>
        <v>0</v>
      </c>
      <c r="V2226" s="40">
        <f t="shared" si="1207"/>
        <v>0</v>
      </c>
      <c r="W2226" s="40">
        <f t="shared" si="1208"/>
        <v>0</v>
      </c>
      <c r="X2226" s="40">
        <f t="shared" si="1209"/>
        <v>0</v>
      </c>
      <c r="Y2226" s="40">
        <f t="shared" si="1210"/>
        <v>0</v>
      </c>
      <c r="Z2226" s="40">
        <f t="shared" si="1211"/>
        <v>0</v>
      </c>
      <c r="AA2226" s="40">
        <f t="shared" si="1198"/>
        <v>0</v>
      </c>
      <c r="AC2226" s="41"/>
      <c r="AD2226" s="37"/>
      <c r="AE2226" s="37"/>
      <c r="AF2226" s="37"/>
      <c r="AG2226" s="37"/>
      <c r="AH2226" s="37"/>
      <c r="AI2226" s="35">
        <f t="shared" si="1199"/>
        <v>0</v>
      </c>
      <c r="AK2226" s="35">
        <f t="shared" si="1212"/>
        <v>0</v>
      </c>
      <c r="AL2226" s="35">
        <f t="shared" si="1213"/>
        <v>0</v>
      </c>
      <c r="AM2226" s="35">
        <f t="shared" si="1214"/>
        <v>0</v>
      </c>
      <c r="AN2226" s="35">
        <f t="shared" si="1215"/>
        <v>0</v>
      </c>
      <c r="AO2226" s="35">
        <f t="shared" si="1216"/>
        <v>0</v>
      </c>
      <c r="AP2226" s="35">
        <f t="shared" si="1217"/>
        <v>0</v>
      </c>
      <c r="AQ2226" s="35">
        <f t="shared" si="1205"/>
        <v>0</v>
      </c>
      <c r="AS2226" s="36"/>
    </row>
    <row r="2227" spans="2:45" hidden="1">
      <c r="B2227" s="316"/>
      <c r="C2227" s="316"/>
      <c r="D2227" s="319"/>
      <c r="E2227" s="319"/>
      <c r="G2227" s="36"/>
      <c r="H2227" s="37"/>
      <c r="I2227" s="41"/>
      <c r="J2227" s="36"/>
      <c r="K2227" s="36"/>
      <c r="L2227" s="38"/>
      <c r="M2227" s="37"/>
      <c r="N2227" s="36"/>
      <c r="O2227" s="37"/>
      <c r="P2227" s="36"/>
      <c r="Q2227" s="37"/>
      <c r="R2227" s="37"/>
      <c r="S2227" s="40">
        <f t="shared" si="1194"/>
        <v>0</v>
      </c>
      <c r="U2227" s="40">
        <f t="shared" si="1206"/>
        <v>0</v>
      </c>
      <c r="V2227" s="40">
        <f t="shared" si="1207"/>
        <v>0</v>
      </c>
      <c r="W2227" s="40">
        <f t="shared" si="1208"/>
        <v>0</v>
      </c>
      <c r="X2227" s="40">
        <f t="shared" si="1209"/>
        <v>0</v>
      </c>
      <c r="Y2227" s="40">
        <f t="shared" si="1210"/>
        <v>0</v>
      </c>
      <c r="Z2227" s="40">
        <f t="shared" si="1211"/>
        <v>0</v>
      </c>
      <c r="AA2227" s="40">
        <f t="shared" si="1198"/>
        <v>0</v>
      </c>
      <c r="AC2227" s="41"/>
      <c r="AD2227" s="37"/>
      <c r="AE2227" s="37"/>
      <c r="AF2227" s="37"/>
      <c r="AG2227" s="37"/>
      <c r="AH2227" s="37"/>
      <c r="AI2227" s="35">
        <f t="shared" si="1199"/>
        <v>0</v>
      </c>
      <c r="AK2227" s="35">
        <f t="shared" si="1212"/>
        <v>0</v>
      </c>
      <c r="AL2227" s="35">
        <f t="shared" si="1213"/>
        <v>0</v>
      </c>
      <c r="AM2227" s="35">
        <f t="shared" si="1214"/>
        <v>0</v>
      </c>
      <c r="AN2227" s="35">
        <f t="shared" si="1215"/>
        <v>0</v>
      </c>
      <c r="AO2227" s="35">
        <f t="shared" si="1216"/>
        <v>0</v>
      </c>
      <c r="AP2227" s="35">
        <f t="shared" si="1217"/>
        <v>0</v>
      </c>
      <c r="AQ2227" s="35">
        <f t="shared" si="1205"/>
        <v>0</v>
      </c>
      <c r="AS2227" s="36"/>
    </row>
    <row r="2228" spans="2:45" hidden="1">
      <c r="B2228" s="316"/>
      <c r="C2228" s="316"/>
      <c r="D2228" s="319"/>
      <c r="E2228" s="319"/>
      <c r="G2228" s="36"/>
      <c r="H2228" s="37"/>
      <c r="I2228" s="41"/>
      <c r="J2228" s="36"/>
      <c r="K2228" s="36"/>
      <c r="L2228" s="38"/>
      <c r="M2228" s="37"/>
      <c r="N2228" s="36"/>
      <c r="O2228" s="37"/>
      <c r="P2228" s="36"/>
      <c r="Q2228" s="37"/>
      <c r="R2228" s="37"/>
      <c r="S2228" s="40">
        <f t="shared" si="1194"/>
        <v>0</v>
      </c>
      <c r="U2228" s="40">
        <f t="shared" si="1206"/>
        <v>0</v>
      </c>
      <c r="V2228" s="40">
        <f t="shared" si="1207"/>
        <v>0</v>
      </c>
      <c r="W2228" s="40">
        <f t="shared" si="1208"/>
        <v>0</v>
      </c>
      <c r="X2228" s="40">
        <f t="shared" si="1209"/>
        <v>0</v>
      </c>
      <c r="Y2228" s="40">
        <f t="shared" si="1210"/>
        <v>0</v>
      </c>
      <c r="Z2228" s="40">
        <f t="shared" si="1211"/>
        <v>0</v>
      </c>
      <c r="AA2228" s="40">
        <f t="shared" si="1198"/>
        <v>0</v>
      </c>
      <c r="AC2228" s="41"/>
      <c r="AD2228" s="37"/>
      <c r="AE2228" s="37"/>
      <c r="AF2228" s="37"/>
      <c r="AG2228" s="37"/>
      <c r="AH2228" s="37"/>
      <c r="AI2228" s="35">
        <f t="shared" si="1199"/>
        <v>0</v>
      </c>
      <c r="AK2228" s="35">
        <f t="shared" si="1212"/>
        <v>0</v>
      </c>
      <c r="AL2228" s="35">
        <f t="shared" si="1213"/>
        <v>0</v>
      </c>
      <c r="AM2228" s="35">
        <f t="shared" si="1214"/>
        <v>0</v>
      </c>
      <c r="AN2228" s="35">
        <f t="shared" si="1215"/>
        <v>0</v>
      </c>
      <c r="AO2228" s="35">
        <f t="shared" si="1216"/>
        <v>0</v>
      </c>
      <c r="AP2228" s="35">
        <f t="shared" si="1217"/>
        <v>0</v>
      </c>
      <c r="AQ2228" s="35">
        <f t="shared" si="1205"/>
        <v>0</v>
      </c>
      <c r="AS2228" s="36"/>
    </row>
    <row r="2229" spans="2:45" hidden="1">
      <c r="B2229" s="316"/>
      <c r="C2229" s="316"/>
      <c r="D2229" s="319"/>
      <c r="E2229" s="319"/>
      <c r="G2229" s="36"/>
      <c r="H2229" s="37"/>
      <c r="I2229" s="41"/>
      <c r="J2229" s="36"/>
      <c r="K2229" s="36"/>
      <c r="L2229" s="38"/>
      <c r="M2229" s="37"/>
      <c r="N2229" s="36"/>
      <c r="O2229" s="37"/>
      <c r="P2229" s="36"/>
      <c r="Q2229" s="37"/>
      <c r="R2229" s="37"/>
      <c r="S2229" s="40">
        <f t="shared" si="1194"/>
        <v>0</v>
      </c>
      <c r="U2229" s="40">
        <f t="shared" si="1206"/>
        <v>0</v>
      </c>
      <c r="V2229" s="40">
        <f t="shared" si="1207"/>
        <v>0</v>
      </c>
      <c r="W2229" s="40">
        <f t="shared" si="1208"/>
        <v>0</v>
      </c>
      <c r="X2229" s="40">
        <f t="shared" si="1209"/>
        <v>0</v>
      </c>
      <c r="Y2229" s="40">
        <f t="shared" si="1210"/>
        <v>0</v>
      </c>
      <c r="Z2229" s="40">
        <f t="shared" si="1211"/>
        <v>0</v>
      </c>
      <c r="AA2229" s="40">
        <f t="shared" si="1198"/>
        <v>0</v>
      </c>
      <c r="AC2229" s="41"/>
      <c r="AD2229" s="37"/>
      <c r="AE2229" s="37"/>
      <c r="AF2229" s="37"/>
      <c r="AG2229" s="37"/>
      <c r="AH2229" s="37"/>
      <c r="AI2229" s="35">
        <f t="shared" si="1199"/>
        <v>0</v>
      </c>
      <c r="AK2229" s="35">
        <f t="shared" si="1212"/>
        <v>0</v>
      </c>
      <c r="AL2229" s="35">
        <f t="shared" si="1213"/>
        <v>0</v>
      </c>
      <c r="AM2229" s="35">
        <f t="shared" si="1214"/>
        <v>0</v>
      </c>
      <c r="AN2229" s="35">
        <f t="shared" si="1215"/>
        <v>0</v>
      </c>
      <c r="AO2229" s="35">
        <f t="shared" si="1216"/>
        <v>0</v>
      </c>
      <c r="AP2229" s="35">
        <f t="shared" si="1217"/>
        <v>0</v>
      </c>
      <c r="AQ2229" s="35">
        <f t="shared" si="1205"/>
        <v>0</v>
      </c>
      <c r="AS2229" s="36"/>
    </row>
    <row r="2230" spans="2:45" hidden="1">
      <c r="B2230" s="316"/>
      <c r="C2230" s="316"/>
      <c r="D2230" s="319"/>
      <c r="E2230" s="319"/>
      <c r="G2230" s="36"/>
      <c r="H2230" s="37"/>
      <c r="I2230" s="41"/>
      <c r="J2230" s="36"/>
      <c r="K2230" s="36"/>
      <c r="L2230" s="38"/>
      <c r="M2230" s="37"/>
      <c r="N2230" s="36"/>
      <c r="O2230" s="37"/>
      <c r="P2230" s="36"/>
      <c r="Q2230" s="37"/>
      <c r="R2230" s="37"/>
      <c r="S2230" s="40">
        <f t="shared" si="1194"/>
        <v>0</v>
      </c>
      <c r="U2230" s="40">
        <f t="shared" si="1206"/>
        <v>0</v>
      </c>
      <c r="V2230" s="40">
        <f t="shared" si="1207"/>
        <v>0</v>
      </c>
      <c r="W2230" s="40">
        <f t="shared" si="1208"/>
        <v>0</v>
      </c>
      <c r="X2230" s="40">
        <f t="shared" si="1209"/>
        <v>0</v>
      </c>
      <c r="Y2230" s="40">
        <f t="shared" si="1210"/>
        <v>0</v>
      </c>
      <c r="Z2230" s="40">
        <f t="shared" si="1211"/>
        <v>0</v>
      </c>
      <c r="AA2230" s="40">
        <f t="shared" si="1198"/>
        <v>0</v>
      </c>
      <c r="AC2230" s="41"/>
      <c r="AD2230" s="37"/>
      <c r="AE2230" s="37"/>
      <c r="AF2230" s="37"/>
      <c r="AG2230" s="37"/>
      <c r="AH2230" s="37"/>
      <c r="AI2230" s="35">
        <f t="shared" si="1199"/>
        <v>0</v>
      </c>
      <c r="AK2230" s="35">
        <f t="shared" si="1212"/>
        <v>0</v>
      </c>
      <c r="AL2230" s="35">
        <f t="shared" si="1213"/>
        <v>0</v>
      </c>
      <c r="AM2230" s="35">
        <f t="shared" si="1214"/>
        <v>0</v>
      </c>
      <c r="AN2230" s="35">
        <f t="shared" si="1215"/>
        <v>0</v>
      </c>
      <c r="AO2230" s="35">
        <f t="shared" si="1216"/>
        <v>0</v>
      </c>
      <c r="AP2230" s="35">
        <f t="shared" si="1217"/>
        <v>0</v>
      </c>
      <c r="AQ2230" s="35">
        <f t="shared" si="1205"/>
        <v>0</v>
      </c>
      <c r="AS2230" s="36"/>
    </row>
    <row r="2231" spans="2:45" ht="30.95" hidden="1" customHeight="1">
      <c r="B2231" s="307"/>
      <c r="C2231" s="314"/>
      <c r="D2231" s="309">
        <f>D2191</f>
        <v>0</v>
      </c>
      <c r="E2231" s="310"/>
      <c r="G2231" s="307">
        <f t="shared" ref="G2231:I2231" si="1218">SUM(G2191:G2230)</f>
        <v>0</v>
      </c>
      <c r="H2231" s="311">
        <f>SUM(H2191:H2230)</f>
        <v>0</v>
      </c>
      <c r="I2231" s="311">
        <f t="shared" si="1218"/>
        <v>0</v>
      </c>
      <c r="J2231" s="307"/>
      <c r="K2231" s="307"/>
      <c r="L2231" s="315"/>
      <c r="M2231" s="311">
        <f>SUM(M2191:M2230)</f>
        <v>0</v>
      </c>
      <c r="N2231" s="307"/>
      <c r="O2231" s="311">
        <f>SUM(O2191:O2230)</f>
        <v>0</v>
      </c>
      <c r="P2231" s="307"/>
      <c r="Q2231" s="311">
        <f t="shared" ref="Q2231" si="1219">SUM(Q2191:Q2230)</f>
        <v>0</v>
      </c>
      <c r="R2231" s="311">
        <f t="shared" ref="R2231" si="1220">SUM(R2191:R2230)</f>
        <v>0</v>
      </c>
      <c r="S2231" s="311">
        <f>SUM(S2191:S2230)</f>
        <v>0</v>
      </c>
      <c r="T2231" s="313"/>
      <c r="U2231" s="311">
        <f>SUM(U2191:U2230)</f>
        <v>0</v>
      </c>
      <c r="V2231" s="311">
        <f t="shared" ref="V2231:AA2231" si="1221">SUM(V2191:V2230)</f>
        <v>0</v>
      </c>
      <c r="W2231" s="311">
        <f t="shared" si="1221"/>
        <v>0</v>
      </c>
      <c r="X2231" s="311">
        <f t="shared" si="1221"/>
        <v>0</v>
      </c>
      <c r="Y2231" s="311">
        <f t="shared" si="1221"/>
        <v>0</v>
      </c>
      <c r="Z2231" s="311">
        <f t="shared" si="1221"/>
        <v>0</v>
      </c>
      <c r="AA2231" s="311">
        <f t="shared" si="1221"/>
        <v>0</v>
      </c>
      <c r="AC2231" s="311">
        <f>SUM(AC2191:AC2230)</f>
        <v>0</v>
      </c>
      <c r="AD2231" s="311">
        <f t="shared" ref="AD2231:AI2231" si="1222">SUM(AD2191:AD2230)</f>
        <v>0</v>
      </c>
      <c r="AE2231" s="311">
        <f t="shared" si="1222"/>
        <v>0</v>
      </c>
      <c r="AF2231" s="311">
        <f t="shared" si="1222"/>
        <v>0</v>
      </c>
      <c r="AG2231" s="311">
        <f t="shared" si="1222"/>
        <v>0</v>
      </c>
      <c r="AH2231" s="311">
        <f t="shared" si="1222"/>
        <v>0</v>
      </c>
      <c r="AI2231" s="311">
        <f t="shared" si="1222"/>
        <v>0</v>
      </c>
      <c r="AK2231" s="311">
        <f>SUM(AK2191:AK2230)</f>
        <v>0</v>
      </c>
      <c r="AL2231" s="311">
        <f t="shared" ref="AL2231:AQ2231" si="1223">SUM(AL2191:AL2230)</f>
        <v>0</v>
      </c>
      <c r="AM2231" s="311">
        <f t="shared" si="1223"/>
        <v>0</v>
      </c>
      <c r="AN2231" s="311">
        <f t="shared" si="1223"/>
        <v>0</v>
      </c>
      <c r="AO2231" s="311">
        <f t="shared" si="1223"/>
        <v>0</v>
      </c>
      <c r="AP2231" s="311">
        <f t="shared" si="1223"/>
        <v>0</v>
      </c>
      <c r="AQ2231" s="311">
        <f t="shared" si="1223"/>
        <v>0</v>
      </c>
      <c r="AS2231" s="36"/>
    </row>
    <row r="2232" spans="2:45" hidden="1">
      <c r="M2232" s="4"/>
    </row>
    <row r="2233" spans="2:45" hidden="1">
      <c r="B2233" s="36"/>
      <c r="C2233" s="316" t="str">
        <f>'Salary Calc &amp; Services Offered'!A68</f>
        <v>Service 54</v>
      </c>
      <c r="D2233" s="28">
        <v>0</v>
      </c>
      <c r="E2233" s="29">
        <v>0</v>
      </c>
      <c r="G2233" s="409"/>
      <c r="H2233" s="30"/>
      <c r="I2233" s="40">
        <f>'Salary Calc &amp; Services Offered'!JV68</f>
        <v>0</v>
      </c>
      <c r="J2233" s="36"/>
      <c r="K2233" s="36"/>
      <c r="L2233" s="38"/>
      <c r="M2233" s="39"/>
      <c r="N2233" s="36"/>
      <c r="O2233" s="39"/>
      <c r="P2233" s="36"/>
      <c r="Q2233" s="31"/>
      <c r="R2233" s="37"/>
      <c r="S2233" s="40">
        <f t="shared" ref="S2233:S2272" si="1224">H2233+I2233+O2233+M2233+Q2233+R2233</f>
        <v>0</v>
      </c>
      <c r="U2233" s="40">
        <f>IFERROR(H2233/$D$2233,0)</f>
        <v>0</v>
      </c>
      <c r="V2233" s="40">
        <f t="shared" ref="V2233" si="1225">IFERROR(I2233/$D$1645,0)</f>
        <v>0</v>
      </c>
      <c r="W2233" s="40">
        <f t="shared" ref="W2233" si="1226">IFERROR(O2233/$D$1645,0)</f>
        <v>0</v>
      </c>
      <c r="X2233" s="40">
        <f t="shared" ref="X2233" si="1227">IFERROR(M2233/$D$1645,0)</f>
        <v>0</v>
      </c>
      <c r="Y2233" s="40">
        <f>IFERROR(Q2233/$D$1645,0)</f>
        <v>0</v>
      </c>
      <c r="Z2233" s="40">
        <f>IFERROR(R2233/$D$1645,0)</f>
        <v>0</v>
      </c>
      <c r="AA2233" s="40">
        <f t="shared" ref="AA2233:AA2272" si="1228">SUM(U2233:Z2233)</f>
        <v>0</v>
      </c>
      <c r="AC2233" s="41">
        <f>IF('Salary Calc &amp; Services Offered'!JW132&lt;0,0,'Salary Calc &amp; Services Offered'!JW132)</f>
        <v>0</v>
      </c>
      <c r="AD2233" s="37"/>
      <c r="AE2233" s="37"/>
      <c r="AF2233" s="37"/>
      <c r="AG2233" s="37"/>
      <c r="AH2233" s="37"/>
      <c r="AI2233" s="35">
        <f t="shared" ref="AI2233:AI2272" si="1229">SUM(AC2233:AH2233)</f>
        <v>0</v>
      </c>
      <c r="AK2233" s="35">
        <f>IFERROR(AC2233/$D$2233,0)</f>
        <v>0</v>
      </c>
      <c r="AL2233" s="35">
        <f t="shared" ref="AL2233" si="1230">IFERROR(AD2233/$D$1645,0)</f>
        <v>0</v>
      </c>
      <c r="AM2233" s="35">
        <f t="shared" ref="AM2233" si="1231">IFERROR(AE2233/$D$1645,0)</f>
        <v>0</v>
      </c>
      <c r="AN2233" s="35">
        <f t="shared" ref="AN2233" si="1232">IFERROR(AF2233/$D$1645,0)</f>
        <v>0</v>
      </c>
      <c r="AO2233" s="35">
        <f t="shared" ref="AO2233" si="1233">IFERROR(AG2233/$D$1645,0)</f>
        <v>0</v>
      </c>
      <c r="AP2233" s="35">
        <f t="shared" ref="AP2233" si="1234">IFERROR(AH2233/$D$1645,0)</f>
        <v>0</v>
      </c>
      <c r="AQ2233" s="35">
        <f t="shared" ref="AQ2233:AQ2272" si="1235">SUM(AK2233:AP2233)</f>
        <v>0</v>
      </c>
      <c r="AS2233" s="36"/>
    </row>
    <row r="2234" spans="2:45" hidden="1">
      <c r="B2234" s="320"/>
      <c r="C2234" s="320"/>
      <c r="D2234" s="321"/>
      <c r="E2234" s="321"/>
      <c r="G2234" s="36"/>
      <c r="H2234" s="34"/>
      <c r="I2234" s="40"/>
      <c r="J2234" s="36"/>
      <c r="K2234" s="36"/>
      <c r="L2234" s="38"/>
      <c r="M2234" s="39"/>
      <c r="N2234" s="36"/>
      <c r="O2234" s="39"/>
      <c r="P2234" s="36"/>
      <c r="Q2234" s="39"/>
      <c r="R2234" s="37"/>
      <c r="S2234" s="40">
        <f t="shared" si="1224"/>
        <v>0</v>
      </c>
      <c r="U2234" s="40">
        <f t="shared" ref="U2234:U2272" si="1236">IFERROR(H2234/$D$2233,0)</f>
        <v>0</v>
      </c>
      <c r="V2234" s="40">
        <f t="shared" ref="V2234:V2272" si="1237">IFERROR(I2234/$D$2233,0)</f>
        <v>0</v>
      </c>
      <c r="W2234" s="40">
        <f t="shared" ref="W2234:W2272" si="1238">IFERROR(J2234/$D$2233,0)</f>
        <v>0</v>
      </c>
      <c r="X2234" s="40">
        <f t="shared" ref="X2234:X2272" si="1239">IFERROR(K2234/$D$2233,0)</f>
        <v>0</v>
      </c>
      <c r="Y2234" s="40">
        <f t="shared" ref="Y2234:Y2272" si="1240">IFERROR(L2234/$D$2233,0)</f>
        <v>0</v>
      </c>
      <c r="Z2234" s="40">
        <f t="shared" ref="Z2234:Z2272" si="1241">IFERROR(M2234/$D$2233,0)</f>
        <v>0</v>
      </c>
      <c r="AA2234" s="40">
        <f t="shared" si="1228"/>
        <v>0</v>
      </c>
      <c r="AC2234" s="35"/>
      <c r="AD2234" s="32"/>
      <c r="AE2234" s="32"/>
      <c r="AF2234" s="32"/>
      <c r="AG2234" s="32"/>
      <c r="AH2234" s="32"/>
      <c r="AI2234" s="35">
        <f t="shared" si="1229"/>
        <v>0</v>
      </c>
      <c r="AK2234" s="35">
        <f t="shared" ref="AK2234:AK2272" si="1242">IFERROR(AC2234/$D$2233,0)</f>
        <v>0</v>
      </c>
      <c r="AL2234" s="35">
        <f t="shared" ref="AL2234:AL2272" si="1243">IFERROR(AD2234/$D$2233,0)</f>
        <v>0</v>
      </c>
      <c r="AM2234" s="35">
        <f t="shared" ref="AM2234:AM2272" si="1244">IFERROR(AE2234/$D$2233,0)</f>
        <v>0</v>
      </c>
      <c r="AN2234" s="35">
        <f t="shared" ref="AN2234:AN2272" si="1245">IFERROR(AF2234/$D$2233,0)</f>
        <v>0</v>
      </c>
      <c r="AO2234" s="35">
        <f t="shared" ref="AO2234:AO2272" si="1246">IFERROR(AG2234/$D$2233,0)</f>
        <v>0</v>
      </c>
      <c r="AP2234" s="35">
        <f t="shared" ref="AP2234:AP2272" si="1247">IFERROR(AH2234/$D$2233,0)</f>
        <v>0</v>
      </c>
      <c r="AQ2234" s="35">
        <f t="shared" si="1235"/>
        <v>0</v>
      </c>
      <c r="AS2234" s="36"/>
    </row>
    <row r="2235" spans="2:45" hidden="1">
      <c r="B2235" s="316"/>
      <c r="C2235" s="317"/>
      <c r="D2235" s="318"/>
      <c r="E2235" s="318"/>
      <c r="G2235" s="36"/>
      <c r="H2235" s="39"/>
      <c r="I2235" s="40"/>
      <c r="J2235" s="36"/>
      <c r="K2235" s="36"/>
      <c r="L2235" s="38"/>
      <c r="M2235" s="39"/>
      <c r="N2235" s="36"/>
      <c r="O2235" s="39"/>
      <c r="P2235" s="36"/>
      <c r="Q2235" s="39"/>
      <c r="R2235" s="37"/>
      <c r="S2235" s="40">
        <f t="shared" si="1224"/>
        <v>0</v>
      </c>
      <c r="U2235" s="40">
        <f t="shared" si="1236"/>
        <v>0</v>
      </c>
      <c r="V2235" s="40">
        <f t="shared" si="1237"/>
        <v>0</v>
      </c>
      <c r="W2235" s="40">
        <f t="shared" si="1238"/>
        <v>0</v>
      </c>
      <c r="X2235" s="40">
        <f t="shared" si="1239"/>
        <v>0</v>
      </c>
      <c r="Y2235" s="40">
        <f t="shared" si="1240"/>
        <v>0</v>
      </c>
      <c r="Z2235" s="40">
        <f t="shared" si="1241"/>
        <v>0</v>
      </c>
      <c r="AA2235" s="40">
        <f t="shared" si="1228"/>
        <v>0</v>
      </c>
      <c r="AC2235" s="40"/>
      <c r="AD2235" s="39"/>
      <c r="AE2235" s="39"/>
      <c r="AF2235" s="39"/>
      <c r="AG2235" s="39"/>
      <c r="AH2235" s="39"/>
      <c r="AI2235" s="35">
        <f t="shared" si="1229"/>
        <v>0</v>
      </c>
      <c r="AK2235" s="35">
        <f t="shared" si="1242"/>
        <v>0</v>
      </c>
      <c r="AL2235" s="35">
        <f t="shared" si="1243"/>
        <v>0</v>
      </c>
      <c r="AM2235" s="35">
        <f t="shared" si="1244"/>
        <v>0</v>
      </c>
      <c r="AN2235" s="35">
        <f t="shared" si="1245"/>
        <v>0</v>
      </c>
      <c r="AO2235" s="35">
        <f t="shared" si="1246"/>
        <v>0</v>
      </c>
      <c r="AP2235" s="35">
        <f t="shared" si="1247"/>
        <v>0</v>
      </c>
      <c r="AQ2235" s="35">
        <f t="shared" si="1235"/>
        <v>0</v>
      </c>
      <c r="AS2235" s="36"/>
    </row>
    <row r="2236" spans="2:45" hidden="1">
      <c r="B2236" s="316"/>
      <c r="C2236" s="317"/>
      <c r="D2236" s="318"/>
      <c r="E2236" s="318"/>
      <c r="G2236" s="36"/>
      <c r="H2236" s="39"/>
      <c r="I2236" s="40"/>
      <c r="J2236" s="36"/>
      <c r="K2236" s="36"/>
      <c r="L2236" s="38"/>
      <c r="M2236" s="39"/>
      <c r="N2236" s="36"/>
      <c r="O2236" s="39"/>
      <c r="P2236" s="36"/>
      <c r="Q2236" s="39"/>
      <c r="R2236" s="37"/>
      <c r="S2236" s="40">
        <f t="shared" si="1224"/>
        <v>0</v>
      </c>
      <c r="U2236" s="40">
        <f t="shared" si="1236"/>
        <v>0</v>
      </c>
      <c r="V2236" s="40">
        <f t="shared" si="1237"/>
        <v>0</v>
      </c>
      <c r="W2236" s="40">
        <f t="shared" si="1238"/>
        <v>0</v>
      </c>
      <c r="X2236" s="40">
        <f t="shared" si="1239"/>
        <v>0</v>
      </c>
      <c r="Y2236" s="40">
        <f t="shared" si="1240"/>
        <v>0</v>
      </c>
      <c r="Z2236" s="40">
        <f t="shared" si="1241"/>
        <v>0</v>
      </c>
      <c r="AA2236" s="40">
        <f t="shared" si="1228"/>
        <v>0</v>
      </c>
      <c r="AC2236" s="40"/>
      <c r="AD2236" s="39"/>
      <c r="AE2236" s="39"/>
      <c r="AF2236" s="39"/>
      <c r="AG2236" s="39"/>
      <c r="AH2236" s="39"/>
      <c r="AI2236" s="35">
        <f t="shared" si="1229"/>
        <v>0</v>
      </c>
      <c r="AK2236" s="35">
        <f t="shared" si="1242"/>
        <v>0</v>
      </c>
      <c r="AL2236" s="35">
        <f t="shared" si="1243"/>
        <v>0</v>
      </c>
      <c r="AM2236" s="35">
        <f t="shared" si="1244"/>
        <v>0</v>
      </c>
      <c r="AN2236" s="35">
        <f t="shared" si="1245"/>
        <v>0</v>
      </c>
      <c r="AO2236" s="35">
        <f t="shared" si="1246"/>
        <v>0</v>
      </c>
      <c r="AP2236" s="35">
        <f t="shared" si="1247"/>
        <v>0</v>
      </c>
      <c r="AQ2236" s="35">
        <f t="shared" si="1235"/>
        <v>0</v>
      </c>
      <c r="AS2236" s="36"/>
    </row>
    <row r="2237" spans="2:45" hidden="1">
      <c r="B2237" s="316"/>
      <c r="C2237" s="317"/>
      <c r="D2237" s="318"/>
      <c r="E2237" s="318"/>
      <c r="G2237" s="36"/>
      <c r="H2237" s="39"/>
      <c r="I2237" s="40"/>
      <c r="J2237" s="36"/>
      <c r="K2237" s="36"/>
      <c r="L2237" s="38"/>
      <c r="M2237" s="39"/>
      <c r="N2237" s="36"/>
      <c r="O2237" s="39"/>
      <c r="P2237" s="36"/>
      <c r="Q2237" s="39"/>
      <c r="R2237" s="37"/>
      <c r="S2237" s="40">
        <f t="shared" si="1224"/>
        <v>0</v>
      </c>
      <c r="U2237" s="40">
        <f t="shared" si="1236"/>
        <v>0</v>
      </c>
      <c r="V2237" s="40">
        <f t="shared" si="1237"/>
        <v>0</v>
      </c>
      <c r="W2237" s="40">
        <f t="shared" si="1238"/>
        <v>0</v>
      </c>
      <c r="X2237" s="40">
        <f t="shared" si="1239"/>
        <v>0</v>
      </c>
      <c r="Y2237" s="40">
        <f t="shared" si="1240"/>
        <v>0</v>
      </c>
      <c r="Z2237" s="40">
        <f t="shared" si="1241"/>
        <v>0</v>
      </c>
      <c r="AA2237" s="40">
        <f t="shared" si="1228"/>
        <v>0</v>
      </c>
      <c r="AC2237" s="40"/>
      <c r="AD2237" s="39"/>
      <c r="AE2237" s="39"/>
      <c r="AF2237" s="39"/>
      <c r="AG2237" s="39"/>
      <c r="AH2237" s="39"/>
      <c r="AI2237" s="35">
        <f t="shared" si="1229"/>
        <v>0</v>
      </c>
      <c r="AK2237" s="35">
        <f t="shared" si="1242"/>
        <v>0</v>
      </c>
      <c r="AL2237" s="35">
        <f t="shared" si="1243"/>
        <v>0</v>
      </c>
      <c r="AM2237" s="35">
        <f t="shared" si="1244"/>
        <v>0</v>
      </c>
      <c r="AN2237" s="35">
        <f t="shared" si="1245"/>
        <v>0</v>
      </c>
      <c r="AO2237" s="35">
        <f t="shared" si="1246"/>
        <v>0</v>
      </c>
      <c r="AP2237" s="35">
        <f t="shared" si="1247"/>
        <v>0</v>
      </c>
      <c r="AQ2237" s="35">
        <f t="shared" si="1235"/>
        <v>0</v>
      </c>
      <c r="AS2237" s="36"/>
    </row>
    <row r="2238" spans="2:45" hidden="1">
      <c r="B2238" s="316"/>
      <c r="C2238" s="317"/>
      <c r="D2238" s="318"/>
      <c r="E2238" s="318"/>
      <c r="G2238" s="36"/>
      <c r="H2238" s="39"/>
      <c r="I2238" s="40"/>
      <c r="J2238" s="36"/>
      <c r="K2238" s="36"/>
      <c r="L2238" s="38"/>
      <c r="M2238" s="39"/>
      <c r="N2238" s="36"/>
      <c r="O2238" s="39"/>
      <c r="P2238" s="36"/>
      <c r="Q2238" s="39"/>
      <c r="R2238" s="37"/>
      <c r="S2238" s="40">
        <f t="shared" si="1224"/>
        <v>0</v>
      </c>
      <c r="U2238" s="40">
        <f t="shared" si="1236"/>
        <v>0</v>
      </c>
      <c r="V2238" s="40">
        <f t="shared" si="1237"/>
        <v>0</v>
      </c>
      <c r="W2238" s="40">
        <f t="shared" si="1238"/>
        <v>0</v>
      </c>
      <c r="X2238" s="40">
        <f t="shared" si="1239"/>
        <v>0</v>
      </c>
      <c r="Y2238" s="40">
        <f t="shared" si="1240"/>
        <v>0</v>
      </c>
      <c r="Z2238" s="40">
        <f t="shared" si="1241"/>
        <v>0</v>
      </c>
      <c r="AA2238" s="40">
        <f t="shared" si="1228"/>
        <v>0</v>
      </c>
      <c r="AC2238" s="40"/>
      <c r="AD2238" s="39"/>
      <c r="AE2238" s="39"/>
      <c r="AF2238" s="39"/>
      <c r="AG2238" s="39"/>
      <c r="AH2238" s="39"/>
      <c r="AI2238" s="35">
        <f t="shared" si="1229"/>
        <v>0</v>
      </c>
      <c r="AK2238" s="35">
        <f t="shared" si="1242"/>
        <v>0</v>
      </c>
      <c r="AL2238" s="35">
        <f t="shared" si="1243"/>
        <v>0</v>
      </c>
      <c r="AM2238" s="35">
        <f t="shared" si="1244"/>
        <v>0</v>
      </c>
      <c r="AN2238" s="35">
        <f t="shared" si="1245"/>
        <v>0</v>
      </c>
      <c r="AO2238" s="35">
        <f t="shared" si="1246"/>
        <v>0</v>
      </c>
      <c r="AP2238" s="35">
        <f t="shared" si="1247"/>
        <v>0</v>
      </c>
      <c r="AQ2238" s="35">
        <f t="shared" si="1235"/>
        <v>0</v>
      </c>
      <c r="AS2238" s="36"/>
    </row>
    <row r="2239" spans="2:45" hidden="1">
      <c r="B2239" s="316"/>
      <c r="C2239" s="317"/>
      <c r="D2239" s="318"/>
      <c r="E2239" s="318"/>
      <c r="G2239" s="36"/>
      <c r="H2239" s="39"/>
      <c r="I2239" s="40"/>
      <c r="J2239" s="36"/>
      <c r="K2239" s="36"/>
      <c r="L2239" s="38"/>
      <c r="M2239" s="39"/>
      <c r="N2239" s="36"/>
      <c r="O2239" s="39"/>
      <c r="P2239" s="36"/>
      <c r="Q2239" s="39"/>
      <c r="R2239" s="37"/>
      <c r="S2239" s="40">
        <f t="shared" si="1224"/>
        <v>0</v>
      </c>
      <c r="U2239" s="40">
        <f t="shared" si="1236"/>
        <v>0</v>
      </c>
      <c r="V2239" s="40">
        <f t="shared" si="1237"/>
        <v>0</v>
      </c>
      <c r="W2239" s="40">
        <f t="shared" si="1238"/>
        <v>0</v>
      </c>
      <c r="X2239" s="40">
        <f t="shared" si="1239"/>
        <v>0</v>
      </c>
      <c r="Y2239" s="40">
        <f t="shared" si="1240"/>
        <v>0</v>
      </c>
      <c r="Z2239" s="40">
        <f t="shared" si="1241"/>
        <v>0</v>
      </c>
      <c r="AA2239" s="40">
        <f t="shared" si="1228"/>
        <v>0</v>
      </c>
      <c r="AC2239" s="40"/>
      <c r="AD2239" s="39"/>
      <c r="AE2239" s="39"/>
      <c r="AF2239" s="39"/>
      <c r="AG2239" s="39"/>
      <c r="AH2239" s="39"/>
      <c r="AI2239" s="35">
        <f t="shared" si="1229"/>
        <v>0</v>
      </c>
      <c r="AK2239" s="35">
        <f t="shared" si="1242"/>
        <v>0</v>
      </c>
      <c r="AL2239" s="35">
        <f t="shared" si="1243"/>
        <v>0</v>
      </c>
      <c r="AM2239" s="35">
        <f t="shared" si="1244"/>
        <v>0</v>
      </c>
      <c r="AN2239" s="35">
        <f t="shared" si="1245"/>
        <v>0</v>
      </c>
      <c r="AO2239" s="35">
        <f t="shared" si="1246"/>
        <v>0</v>
      </c>
      <c r="AP2239" s="35">
        <f t="shared" si="1247"/>
        <v>0</v>
      </c>
      <c r="AQ2239" s="35">
        <f t="shared" si="1235"/>
        <v>0</v>
      </c>
      <c r="AS2239" s="36"/>
    </row>
    <row r="2240" spans="2:45" hidden="1">
      <c r="B2240" s="316"/>
      <c r="C2240" s="317"/>
      <c r="D2240" s="318"/>
      <c r="E2240" s="318"/>
      <c r="G2240" s="36"/>
      <c r="H2240" s="39"/>
      <c r="I2240" s="40"/>
      <c r="J2240" s="36"/>
      <c r="K2240" s="36"/>
      <c r="L2240" s="38"/>
      <c r="M2240" s="39"/>
      <c r="N2240" s="36"/>
      <c r="O2240" s="39"/>
      <c r="P2240" s="36"/>
      <c r="Q2240" s="39"/>
      <c r="R2240" s="37"/>
      <c r="S2240" s="40">
        <f t="shared" si="1224"/>
        <v>0</v>
      </c>
      <c r="U2240" s="40">
        <f t="shared" si="1236"/>
        <v>0</v>
      </c>
      <c r="V2240" s="40">
        <f t="shared" si="1237"/>
        <v>0</v>
      </c>
      <c r="W2240" s="40">
        <f t="shared" si="1238"/>
        <v>0</v>
      </c>
      <c r="X2240" s="40">
        <f t="shared" si="1239"/>
        <v>0</v>
      </c>
      <c r="Y2240" s="40">
        <f t="shared" si="1240"/>
        <v>0</v>
      </c>
      <c r="Z2240" s="40">
        <f t="shared" si="1241"/>
        <v>0</v>
      </c>
      <c r="AA2240" s="40">
        <f t="shared" si="1228"/>
        <v>0</v>
      </c>
      <c r="AC2240" s="40"/>
      <c r="AD2240" s="39"/>
      <c r="AE2240" s="39"/>
      <c r="AF2240" s="39"/>
      <c r="AG2240" s="39"/>
      <c r="AH2240" s="39"/>
      <c r="AI2240" s="35">
        <f t="shared" si="1229"/>
        <v>0</v>
      </c>
      <c r="AK2240" s="35">
        <f t="shared" si="1242"/>
        <v>0</v>
      </c>
      <c r="AL2240" s="35">
        <f t="shared" si="1243"/>
        <v>0</v>
      </c>
      <c r="AM2240" s="35">
        <f t="shared" si="1244"/>
        <v>0</v>
      </c>
      <c r="AN2240" s="35">
        <f t="shared" si="1245"/>
        <v>0</v>
      </c>
      <c r="AO2240" s="35">
        <f t="shared" si="1246"/>
        <v>0</v>
      </c>
      <c r="AP2240" s="35">
        <f t="shared" si="1247"/>
        <v>0</v>
      </c>
      <c r="AQ2240" s="35">
        <f t="shared" si="1235"/>
        <v>0</v>
      </c>
      <c r="AS2240" s="36"/>
    </row>
    <row r="2241" spans="2:45" hidden="1">
      <c r="B2241" s="316"/>
      <c r="C2241" s="316"/>
      <c r="D2241" s="319"/>
      <c r="E2241" s="319"/>
      <c r="G2241" s="36"/>
      <c r="H2241" s="37"/>
      <c r="I2241" s="41"/>
      <c r="J2241" s="36"/>
      <c r="K2241" s="36"/>
      <c r="L2241" s="38"/>
      <c r="M2241" s="37"/>
      <c r="N2241" s="36"/>
      <c r="O2241" s="37"/>
      <c r="P2241" s="36"/>
      <c r="Q2241" s="37"/>
      <c r="R2241" s="37"/>
      <c r="S2241" s="40">
        <f t="shared" si="1224"/>
        <v>0</v>
      </c>
      <c r="U2241" s="40">
        <f t="shared" si="1236"/>
        <v>0</v>
      </c>
      <c r="V2241" s="40">
        <f t="shared" si="1237"/>
        <v>0</v>
      </c>
      <c r="W2241" s="40">
        <f t="shared" si="1238"/>
        <v>0</v>
      </c>
      <c r="X2241" s="40">
        <f t="shared" si="1239"/>
        <v>0</v>
      </c>
      <c r="Y2241" s="40">
        <f t="shared" si="1240"/>
        <v>0</v>
      </c>
      <c r="Z2241" s="40">
        <f t="shared" si="1241"/>
        <v>0</v>
      </c>
      <c r="AA2241" s="40">
        <f t="shared" si="1228"/>
        <v>0</v>
      </c>
      <c r="AC2241" s="41"/>
      <c r="AD2241" s="37"/>
      <c r="AE2241" s="37"/>
      <c r="AF2241" s="37"/>
      <c r="AG2241" s="37"/>
      <c r="AH2241" s="37"/>
      <c r="AI2241" s="35">
        <f t="shared" si="1229"/>
        <v>0</v>
      </c>
      <c r="AK2241" s="35">
        <f t="shared" si="1242"/>
        <v>0</v>
      </c>
      <c r="AL2241" s="35">
        <f t="shared" si="1243"/>
        <v>0</v>
      </c>
      <c r="AM2241" s="35">
        <f t="shared" si="1244"/>
        <v>0</v>
      </c>
      <c r="AN2241" s="35">
        <f t="shared" si="1245"/>
        <v>0</v>
      </c>
      <c r="AO2241" s="35">
        <f t="shared" si="1246"/>
        <v>0</v>
      </c>
      <c r="AP2241" s="35">
        <f t="shared" si="1247"/>
        <v>0</v>
      </c>
      <c r="AQ2241" s="35">
        <f t="shared" si="1235"/>
        <v>0</v>
      </c>
      <c r="AS2241" s="36"/>
    </row>
    <row r="2242" spans="2:45" hidden="1">
      <c r="B2242" s="316"/>
      <c r="C2242" s="316"/>
      <c r="D2242" s="319"/>
      <c r="E2242" s="319"/>
      <c r="G2242" s="36"/>
      <c r="H2242" s="37"/>
      <c r="I2242" s="41"/>
      <c r="J2242" s="36"/>
      <c r="K2242" s="36"/>
      <c r="L2242" s="38"/>
      <c r="M2242" s="37"/>
      <c r="N2242" s="36"/>
      <c r="O2242" s="37"/>
      <c r="P2242" s="36"/>
      <c r="Q2242" s="37"/>
      <c r="R2242" s="37"/>
      <c r="S2242" s="40">
        <f t="shared" si="1224"/>
        <v>0</v>
      </c>
      <c r="U2242" s="40">
        <f t="shared" si="1236"/>
        <v>0</v>
      </c>
      <c r="V2242" s="40">
        <f t="shared" si="1237"/>
        <v>0</v>
      </c>
      <c r="W2242" s="40">
        <f t="shared" si="1238"/>
        <v>0</v>
      </c>
      <c r="X2242" s="40">
        <f t="shared" si="1239"/>
        <v>0</v>
      </c>
      <c r="Y2242" s="40">
        <f t="shared" si="1240"/>
        <v>0</v>
      </c>
      <c r="Z2242" s="40">
        <f t="shared" si="1241"/>
        <v>0</v>
      </c>
      <c r="AA2242" s="40">
        <f t="shared" si="1228"/>
        <v>0</v>
      </c>
      <c r="AC2242" s="41"/>
      <c r="AD2242" s="37"/>
      <c r="AE2242" s="37"/>
      <c r="AF2242" s="37"/>
      <c r="AG2242" s="37"/>
      <c r="AH2242" s="37"/>
      <c r="AI2242" s="35">
        <f t="shared" si="1229"/>
        <v>0</v>
      </c>
      <c r="AK2242" s="35">
        <f t="shared" si="1242"/>
        <v>0</v>
      </c>
      <c r="AL2242" s="35">
        <f t="shared" si="1243"/>
        <v>0</v>
      </c>
      <c r="AM2242" s="35">
        <f t="shared" si="1244"/>
        <v>0</v>
      </c>
      <c r="AN2242" s="35">
        <f t="shared" si="1245"/>
        <v>0</v>
      </c>
      <c r="AO2242" s="35">
        <f t="shared" si="1246"/>
        <v>0</v>
      </c>
      <c r="AP2242" s="35">
        <f t="shared" si="1247"/>
        <v>0</v>
      </c>
      <c r="AQ2242" s="35">
        <f t="shared" si="1235"/>
        <v>0</v>
      </c>
      <c r="AS2242" s="36"/>
    </row>
    <row r="2243" spans="2:45" hidden="1">
      <c r="B2243" s="316"/>
      <c r="C2243" s="316"/>
      <c r="D2243" s="319"/>
      <c r="E2243" s="319"/>
      <c r="G2243" s="36"/>
      <c r="H2243" s="37"/>
      <c r="I2243" s="41"/>
      <c r="J2243" s="36"/>
      <c r="K2243" s="36"/>
      <c r="L2243" s="38"/>
      <c r="M2243" s="37"/>
      <c r="N2243" s="36"/>
      <c r="O2243" s="37"/>
      <c r="P2243" s="36"/>
      <c r="Q2243" s="37"/>
      <c r="R2243" s="37"/>
      <c r="S2243" s="40">
        <f t="shared" si="1224"/>
        <v>0</v>
      </c>
      <c r="U2243" s="40">
        <f t="shared" si="1236"/>
        <v>0</v>
      </c>
      <c r="V2243" s="40">
        <f t="shared" si="1237"/>
        <v>0</v>
      </c>
      <c r="W2243" s="40">
        <f t="shared" si="1238"/>
        <v>0</v>
      </c>
      <c r="X2243" s="40">
        <f t="shared" si="1239"/>
        <v>0</v>
      </c>
      <c r="Y2243" s="40">
        <f t="shared" si="1240"/>
        <v>0</v>
      </c>
      <c r="Z2243" s="40">
        <f t="shared" si="1241"/>
        <v>0</v>
      </c>
      <c r="AA2243" s="40">
        <f t="shared" si="1228"/>
        <v>0</v>
      </c>
      <c r="AC2243" s="41"/>
      <c r="AD2243" s="37"/>
      <c r="AE2243" s="37"/>
      <c r="AF2243" s="37"/>
      <c r="AG2243" s="37"/>
      <c r="AH2243" s="37"/>
      <c r="AI2243" s="35">
        <f t="shared" si="1229"/>
        <v>0</v>
      </c>
      <c r="AK2243" s="35">
        <f t="shared" si="1242"/>
        <v>0</v>
      </c>
      <c r="AL2243" s="35">
        <f t="shared" si="1243"/>
        <v>0</v>
      </c>
      <c r="AM2243" s="35">
        <f t="shared" si="1244"/>
        <v>0</v>
      </c>
      <c r="AN2243" s="35">
        <f t="shared" si="1245"/>
        <v>0</v>
      </c>
      <c r="AO2243" s="35">
        <f t="shared" si="1246"/>
        <v>0</v>
      </c>
      <c r="AP2243" s="35">
        <f t="shared" si="1247"/>
        <v>0</v>
      </c>
      <c r="AQ2243" s="35">
        <f t="shared" si="1235"/>
        <v>0</v>
      </c>
      <c r="AS2243" s="36"/>
    </row>
    <row r="2244" spans="2:45" hidden="1">
      <c r="B2244" s="316"/>
      <c r="C2244" s="316"/>
      <c r="D2244" s="319"/>
      <c r="E2244" s="319"/>
      <c r="G2244" s="36"/>
      <c r="H2244" s="37"/>
      <c r="I2244" s="41"/>
      <c r="J2244" s="36"/>
      <c r="K2244" s="36"/>
      <c r="L2244" s="38"/>
      <c r="M2244" s="37"/>
      <c r="N2244" s="36"/>
      <c r="O2244" s="37"/>
      <c r="P2244" s="36"/>
      <c r="Q2244" s="37"/>
      <c r="R2244" s="37"/>
      <c r="S2244" s="40">
        <f t="shared" si="1224"/>
        <v>0</v>
      </c>
      <c r="U2244" s="40">
        <f t="shared" si="1236"/>
        <v>0</v>
      </c>
      <c r="V2244" s="40">
        <f t="shared" si="1237"/>
        <v>0</v>
      </c>
      <c r="W2244" s="40">
        <f t="shared" si="1238"/>
        <v>0</v>
      </c>
      <c r="X2244" s="40">
        <f t="shared" si="1239"/>
        <v>0</v>
      </c>
      <c r="Y2244" s="40">
        <f t="shared" si="1240"/>
        <v>0</v>
      </c>
      <c r="Z2244" s="40">
        <f t="shared" si="1241"/>
        <v>0</v>
      </c>
      <c r="AA2244" s="40">
        <f t="shared" si="1228"/>
        <v>0</v>
      </c>
      <c r="AC2244" s="41"/>
      <c r="AD2244" s="37"/>
      <c r="AE2244" s="37"/>
      <c r="AF2244" s="37"/>
      <c r="AG2244" s="37"/>
      <c r="AH2244" s="37"/>
      <c r="AI2244" s="35">
        <f t="shared" si="1229"/>
        <v>0</v>
      </c>
      <c r="AK2244" s="35">
        <f t="shared" si="1242"/>
        <v>0</v>
      </c>
      <c r="AL2244" s="35">
        <f t="shared" si="1243"/>
        <v>0</v>
      </c>
      <c r="AM2244" s="35">
        <f t="shared" si="1244"/>
        <v>0</v>
      </c>
      <c r="AN2244" s="35">
        <f t="shared" si="1245"/>
        <v>0</v>
      </c>
      <c r="AO2244" s="35">
        <f t="shared" si="1246"/>
        <v>0</v>
      </c>
      <c r="AP2244" s="35">
        <f t="shared" si="1247"/>
        <v>0</v>
      </c>
      <c r="AQ2244" s="35">
        <f t="shared" si="1235"/>
        <v>0</v>
      </c>
      <c r="AS2244" s="36"/>
    </row>
    <row r="2245" spans="2:45" hidden="1">
      <c r="B2245" s="316"/>
      <c r="C2245" s="316"/>
      <c r="D2245" s="319"/>
      <c r="E2245" s="319"/>
      <c r="G2245" s="36"/>
      <c r="H2245" s="37"/>
      <c r="I2245" s="41"/>
      <c r="J2245" s="36"/>
      <c r="K2245" s="36"/>
      <c r="L2245" s="38"/>
      <c r="M2245" s="37"/>
      <c r="N2245" s="36"/>
      <c r="O2245" s="37"/>
      <c r="P2245" s="36"/>
      <c r="Q2245" s="37"/>
      <c r="R2245" s="37"/>
      <c r="S2245" s="40">
        <f t="shared" si="1224"/>
        <v>0</v>
      </c>
      <c r="U2245" s="40">
        <f t="shared" si="1236"/>
        <v>0</v>
      </c>
      <c r="V2245" s="40">
        <f t="shared" si="1237"/>
        <v>0</v>
      </c>
      <c r="W2245" s="40">
        <f t="shared" si="1238"/>
        <v>0</v>
      </c>
      <c r="X2245" s="40">
        <f t="shared" si="1239"/>
        <v>0</v>
      </c>
      <c r="Y2245" s="40">
        <f t="shared" si="1240"/>
        <v>0</v>
      </c>
      <c r="Z2245" s="40">
        <f t="shared" si="1241"/>
        <v>0</v>
      </c>
      <c r="AA2245" s="40">
        <f t="shared" si="1228"/>
        <v>0</v>
      </c>
      <c r="AC2245" s="41"/>
      <c r="AD2245" s="37"/>
      <c r="AE2245" s="37"/>
      <c r="AF2245" s="37"/>
      <c r="AG2245" s="37"/>
      <c r="AH2245" s="37"/>
      <c r="AI2245" s="35">
        <f t="shared" si="1229"/>
        <v>0</v>
      </c>
      <c r="AK2245" s="35">
        <f t="shared" si="1242"/>
        <v>0</v>
      </c>
      <c r="AL2245" s="35">
        <f t="shared" si="1243"/>
        <v>0</v>
      </c>
      <c r="AM2245" s="35">
        <f t="shared" si="1244"/>
        <v>0</v>
      </c>
      <c r="AN2245" s="35">
        <f t="shared" si="1245"/>
        <v>0</v>
      </c>
      <c r="AO2245" s="35">
        <f t="shared" si="1246"/>
        <v>0</v>
      </c>
      <c r="AP2245" s="35">
        <f t="shared" si="1247"/>
        <v>0</v>
      </c>
      <c r="AQ2245" s="35">
        <f t="shared" si="1235"/>
        <v>0</v>
      </c>
      <c r="AS2245" s="36"/>
    </row>
    <row r="2246" spans="2:45" hidden="1">
      <c r="B2246" s="316"/>
      <c r="C2246" s="316"/>
      <c r="D2246" s="319"/>
      <c r="E2246" s="319"/>
      <c r="G2246" s="36"/>
      <c r="H2246" s="37"/>
      <c r="I2246" s="41"/>
      <c r="J2246" s="36"/>
      <c r="K2246" s="36"/>
      <c r="L2246" s="38"/>
      <c r="M2246" s="37"/>
      <c r="N2246" s="36"/>
      <c r="O2246" s="37"/>
      <c r="P2246" s="36"/>
      <c r="Q2246" s="37"/>
      <c r="R2246" s="37"/>
      <c r="S2246" s="40">
        <f t="shared" si="1224"/>
        <v>0</v>
      </c>
      <c r="U2246" s="40">
        <f t="shared" si="1236"/>
        <v>0</v>
      </c>
      <c r="V2246" s="40">
        <f t="shared" si="1237"/>
        <v>0</v>
      </c>
      <c r="W2246" s="40">
        <f t="shared" si="1238"/>
        <v>0</v>
      </c>
      <c r="X2246" s="40">
        <f t="shared" si="1239"/>
        <v>0</v>
      </c>
      <c r="Y2246" s="40">
        <f t="shared" si="1240"/>
        <v>0</v>
      </c>
      <c r="Z2246" s="40">
        <f t="shared" si="1241"/>
        <v>0</v>
      </c>
      <c r="AA2246" s="40">
        <f t="shared" si="1228"/>
        <v>0</v>
      </c>
      <c r="AC2246" s="41"/>
      <c r="AD2246" s="37"/>
      <c r="AE2246" s="37"/>
      <c r="AF2246" s="37"/>
      <c r="AG2246" s="37"/>
      <c r="AH2246" s="37"/>
      <c r="AI2246" s="35">
        <f t="shared" si="1229"/>
        <v>0</v>
      </c>
      <c r="AK2246" s="35">
        <f t="shared" si="1242"/>
        <v>0</v>
      </c>
      <c r="AL2246" s="35">
        <f t="shared" si="1243"/>
        <v>0</v>
      </c>
      <c r="AM2246" s="35">
        <f t="shared" si="1244"/>
        <v>0</v>
      </c>
      <c r="AN2246" s="35">
        <f t="shared" si="1245"/>
        <v>0</v>
      </c>
      <c r="AO2246" s="35">
        <f t="shared" si="1246"/>
        <v>0</v>
      </c>
      <c r="AP2246" s="35">
        <f t="shared" si="1247"/>
        <v>0</v>
      </c>
      <c r="AQ2246" s="35">
        <f t="shared" si="1235"/>
        <v>0</v>
      </c>
      <c r="AS2246" s="36"/>
    </row>
    <row r="2247" spans="2:45" hidden="1">
      <c r="B2247" s="316"/>
      <c r="C2247" s="316"/>
      <c r="D2247" s="319"/>
      <c r="E2247" s="319"/>
      <c r="G2247" s="36"/>
      <c r="H2247" s="37"/>
      <c r="I2247" s="41"/>
      <c r="J2247" s="36"/>
      <c r="K2247" s="36"/>
      <c r="L2247" s="38"/>
      <c r="M2247" s="37"/>
      <c r="N2247" s="36"/>
      <c r="O2247" s="37"/>
      <c r="P2247" s="36"/>
      <c r="Q2247" s="37"/>
      <c r="R2247" s="37"/>
      <c r="S2247" s="40">
        <f t="shared" si="1224"/>
        <v>0</v>
      </c>
      <c r="U2247" s="40">
        <f t="shared" si="1236"/>
        <v>0</v>
      </c>
      <c r="V2247" s="40">
        <f t="shared" si="1237"/>
        <v>0</v>
      </c>
      <c r="W2247" s="40">
        <f t="shared" si="1238"/>
        <v>0</v>
      </c>
      <c r="X2247" s="40">
        <f t="shared" si="1239"/>
        <v>0</v>
      </c>
      <c r="Y2247" s="40">
        <f t="shared" si="1240"/>
        <v>0</v>
      </c>
      <c r="Z2247" s="40">
        <f t="shared" si="1241"/>
        <v>0</v>
      </c>
      <c r="AA2247" s="40">
        <f t="shared" si="1228"/>
        <v>0</v>
      </c>
      <c r="AC2247" s="41"/>
      <c r="AD2247" s="37"/>
      <c r="AE2247" s="37"/>
      <c r="AF2247" s="37"/>
      <c r="AG2247" s="37"/>
      <c r="AH2247" s="37"/>
      <c r="AI2247" s="35">
        <f t="shared" si="1229"/>
        <v>0</v>
      </c>
      <c r="AK2247" s="35">
        <f t="shared" si="1242"/>
        <v>0</v>
      </c>
      <c r="AL2247" s="35">
        <f t="shared" si="1243"/>
        <v>0</v>
      </c>
      <c r="AM2247" s="35">
        <f t="shared" si="1244"/>
        <v>0</v>
      </c>
      <c r="AN2247" s="35">
        <f t="shared" si="1245"/>
        <v>0</v>
      </c>
      <c r="AO2247" s="35">
        <f t="shared" si="1246"/>
        <v>0</v>
      </c>
      <c r="AP2247" s="35">
        <f t="shared" si="1247"/>
        <v>0</v>
      </c>
      <c r="AQ2247" s="35">
        <f t="shared" si="1235"/>
        <v>0</v>
      </c>
      <c r="AS2247" s="36"/>
    </row>
    <row r="2248" spans="2:45" hidden="1">
      <c r="B2248" s="316"/>
      <c r="C2248" s="316"/>
      <c r="D2248" s="319"/>
      <c r="E2248" s="319"/>
      <c r="G2248" s="36"/>
      <c r="H2248" s="37"/>
      <c r="I2248" s="41"/>
      <c r="J2248" s="36"/>
      <c r="K2248" s="36"/>
      <c r="L2248" s="38"/>
      <c r="M2248" s="37"/>
      <c r="N2248" s="36"/>
      <c r="O2248" s="37"/>
      <c r="P2248" s="36"/>
      <c r="Q2248" s="37"/>
      <c r="R2248" s="37"/>
      <c r="S2248" s="40">
        <f t="shared" si="1224"/>
        <v>0</v>
      </c>
      <c r="U2248" s="40">
        <f t="shared" si="1236"/>
        <v>0</v>
      </c>
      <c r="V2248" s="40">
        <f t="shared" si="1237"/>
        <v>0</v>
      </c>
      <c r="W2248" s="40">
        <f t="shared" si="1238"/>
        <v>0</v>
      </c>
      <c r="X2248" s="40">
        <f t="shared" si="1239"/>
        <v>0</v>
      </c>
      <c r="Y2248" s="40">
        <f t="shared" si="1240"/>
        <v>0</v>
      </c>
      <c r="Z2248" s="40">
        <f t="shared" si="1241"/>
        <v>0</v>
      </c>
      <c r="AA2248" s="40">
        <f t="shared" si="1228"/>
        <v>0</v>
      </c>
      <c r="AC2248" s="41"/>
      <c r="AD2248" s="37"/>
      <c r="AE2248" s="37"/>
      <c r="AF2248" s="37"/>
      <c r="AG2248" s="37"/>
      <c r="AH2248" s="37"/>
      <c r="AI2248" s="35">
        <f t="shared" si="1229"/>
        <v>0</v>
      </c>
      <c r="AK2248" s="35">
        <f t="shared" si="1242"/>
        <v>0</v>
      </c>
      <c r="AL2248" s="35">
        <f t="shared" si="1243"/>
        <v>0</v>
      </c>
      <c r="AM2248" s="35">
        <f t="shared" si="1244"/>
        <v>0</v>
      </c>
      <c r="AN2248" s="35">
        <f t="shared" si="1245"/>
        <v>0</v>
      </c>
      <c r="AO2248" s="35">
        <f t="shared" si="1246"/>
        <v>0</v>
      </c>
      <c r="AP2248" s="35">
        <f t="shared" si="1247"/>
        <v>0</v>
      </c>
      <c r="AQ2248" s="35">
        <f t="shared" si="1235"/>
        <v>0</v>
      </c>
      <c r="AS2248" s="36"/>
    </row>
    <row r="2249" spans="2:45" hidden="1">
      <c r="B2249" s="316"/>
      <c r="C2249" s="316"/>
      <c r="D2249" s="319"/>
      <c r="E2249" s="319"/>
      <c r="G2249" s="36"/>
      <c r="H2249" s="37"/>
      <c r="I2249" s="41"/>
      <c r="J2249" s="36"/>
      <c r="K2249" s="36"/>
      <c r="L2249" s="38"/>
      <c r="M2249" s="37"/>
      <c r="N2249" s="36"/>
      <c r="O2249" s="37"/>
      <c r="P2249" s="36"/>
      <c r="Q2249" s="37"/>
      <c r="R2249" s="37"/>
      <c r="S2249" s="40">
        <f t="shared" si="1224"/>
        <v>0</v>
      </c>
      <c r="U2249" s="40">
        <f t="shared" si="1236"/>
        <v>0</v>
      </c>
      <c r="V2249" s="40">
        <f t="shared" si="1237"/>
        <v>0</v>
      </c>
      <c r="W2249" s="40">
        <f t="shared" si="1238"/>
        <v>0</v>
      </c>
      <c r="X2249" s="40">
        <f t="shared" si="1239"/>
        <v>0</v>
      </c>
      <c r="Y2249" s="40">
        <f t="shared" si="1240"/>
        <v>0</v>
      </c>
      <c r="Z2249" s="40">
        <f t="shared" si="1241"/>
        <v>0</v>
      </c>
      <c r="AA2249" s="40">
        <f t="shared" si="1228"/>
        <v>0</v>
      </c>
      <c r="AC2249" s="41"/>
      <c r="AD2249" s="37"/>
      <c r="AE2249" s="37"/>
      <c r="AF2249" s="37"/>
      <c r="AG2249" s="37"/>
      <c r="AH2249" s="37"/>
      <c r="AI2249" s="35">
        <f t="shared" si="1229"/>
        <v>0</v>
      </c>
      <c r="AK2249" s="35">
        <f t="shared" si="1242"/>
        <v>0</v>
      </c>
      <c r="AL2249" s="35">
        <f t="shared" si="1243"/>
        <v>0</v>
      </c>
      <c r="AM2249" s="35">
        <f t="shared" si="1244"/>
        <v>0</v>
      </c>
      <c r="AN2249" s="35">
        <f t="shared" si="1245"/>
        <v>0</v>
      </c>
      <c r="AO2249" s="35">
        <f t="shared" si="1246"/>
        <v>0</v>
      </c>
      <c r="AP2249" s="35">
        <f t="shared" si="1247"/>
        <v>0</v>
      </c>
      <c r="AQ2249" s="35">
        <f t="shared" si="1235"/>
        <v>0</v>
      </c>
      <c r="AS2249" s="36"/>
    </row>
    <row r="2250" spans="2:45" hidden="1">
      <c r="B2250" s="316"/>
      <c r="C2250" s="316"/>
      <c r="D2250" s="319"/>
      <c r="E2250" s="319"/>
      <c r="G2250" s="36"/>
      <c r="H2250" s="37"/>
      <c r="I2250" s="41"/>
      <c r="J2250" s="36"/>
      <c r="K2250" s="36"/>
      <c r="L2250" s="38"/>
      <c r="M2250" s="37"/>
      <c r="N2250" s="36"/>
      <c r="O2250" s="37"/>
      <c r="P2250" s="36"/>
      <c r="Q2250" s="37"/>
      <c r="R2250" s="37"/>
      <c r="S2250" s="40">
        <f t="shared" si="1224"/>
        <v>0</v>
      </c>
      <c r="U2250" s="40">
        <f t="shared" si="1236"/>
        <v>0</v>
      </c>
      <c r="V2250" s="40">
        <f t="shared" si="1237"/>
        <v>0</v>
      </c>
      <c r="W2250" s="40">
        <f t="shared" si="1238"/>
        <v>0</v>
      </c>
      <c r="X2250" s="40">
        <f t="shared" si="1239"/>
        <v>0</v>
      </c>
      <c r="Y2250" s="40">
        <f t="shared" si="1240"/>
        <v>0</v>
      </c>
      <c r="Z2250" s="40">
        <f t="shared" si="1241"/>
        <v>0</v>
      </c>
      <c r="AA2250" s="40">
        <f t="shared" si="1228"/>
        <v>0</v>
      </c>
      <c r="AC2250" s="41"/>
      <c r="AD2250" s="37"/>
      <c r="AE2250" s="37"/>
      <c r="AF2250" s="37"/>
      <c r="AG2250" s="37"/>
      <c r="AH2250" s="37"/>
      <c r="AI2250" s="35">
        <f t="shared" si="1229"/>
        <v>0</v>
      </c>
      <c r="AK2250" s="35">
        <f t="shared" si="1242"/>
        <v>0</v>
      </c>
      <c r="AL2250" s="35">
        <f t="shared" si="1243"/>
        <v>0</v>
      </c>
      <c r="AM2250" s="35">
        <f t="shared" si="1244"/>
        <v>0</v>
      </c>
      <c r="AN2250" s="35">
        <f t="shared" si="1245"/>
        <v>0</v>
      </c>
      <c r="AO2250" s="35">
        <f t="shared" si="1246"/>
        <v>0</v>
      </c>
      <c r="AP2250" s="35">
        <f t="shared" si="1247"/>
        <v>0</v>
      </c>
      <c r="AQ2250" s="35">
        <f t="shared" si="1235"/>
        <v>0</v>
      </c>
      <c r="AS2250" s="36"/>
    </row>
    <row r="2251" spans="2:45" hidden="1">
      <c r="B2251" s="316"/>
      <c r="C2251" s="316"/>
      <c r="D2251" s="319"/>
      <c r="E2251" s="319"/>
      <c r="G2251" s="36"/>
      <c r="H2251" s="37"/>
      <c r="I2251" s="41"/>
      <c r="J2251" s="36"/>
      <c r="K2251" s="36"/>
      <c r="L2251" s="38"/>
      <c r="M2251" s="37"/>
      <c r="N2251" s="36"/>
      <c r="O2251" s="37"/>
      <c r="P2251" s="36"/>
      <c r="Q2251" s="37"/>
      <c r="R2251" s="37"/>
      <c r="S2251" s="40">
        <f t="shared" si="1224"/>
        <v>0</v>
      </c>
      <c r="U2251" s="40">
        <f t="shared" si="1236"/>
        <v>0</v>
      </c>
      <c r="V2251" s="40">
        <f t="shared" si="1237"/>
        <v>0</v>
      </c>
      <c r="W2251" s="40">
        <f t="shared" si="1238"/>
        <v>0</v>
      </c>
      <c r="X2251" s="40">
        <f t="shared" si="1239"/>
        <v>0</v>
      </c>
      <c r="Y2251" s="40">
        <f t="shared" si="1240"/>
        <v>0</v>
      </c>
      <c r="Z2251" s="40">
        <f t="shared" si="1241"/>
        <v>0</v>
      </c>
      <c r="AA2251" s="40">
        <f t="shared" si="1228"/>
        <v>0</v>
      </c>
      <c r="AC2251" s="41"/>
      <c r="AD2251" s="37"/>
      <c r="AE2251" s="37"/>
      <c r="AF2251" s="37"/>
      <c r="AG2251" s="37"/>
      <c r="AH2251" s="37"/>
      <c r="AI2251" s="35">
        <f t="shared" si="1229"/>
        <v>0</v>
      </c>
      <c r="AK2251" s="35">
        <f t="shared" si="1242"/>
        <v>0</v>
      </c>
      <c r="AL2251" s="35">
        <f t="shared" si="1243"/>
        <v>0</v>
      </c>
      <c r="AM2251" s="35">
        <f t="shared" si="1244"/>
        <v>0</v>
      </c>
      <c r="AN2251" s="35">
        <f t="shared" si="1245"/>
        <v>0</v>
      </c>
      <c r="AO2251" s="35">
        <f t="shared" si="1246"/>
        <v>0</v>
      </c>
      <c r="AP2251" s="35">
        <f t="shared" si="1247"/>
        <v>0</v>
      </c>
      <c r="AQ2251" s="35">
        <f t="shared" si="1235"/>
        <v>0</v>
      </c>
      <c r="AS2251" s="36"/>
    </row>
    <row r="2252" spans="2:45" hidden="1">
      <c r="B2252" s="316"/>
      <c r="C2252" s="316"/>
      <c r="D2252" s="319"/>
      <c r="E2252" s="319"/>
      <c r="G2252" s="36"/>
      <c r="H2252" s="37"/>
      <c r="I2252" s="41"/>
      <c r="J2252" s="36"/>
      <c r="K2252" s="36"/>
      <c r="L2252" s="38"/>
      <c r="M2252" s="37"/>
      <c r="N2252" s="36"/>
      <c r="O2252" s="37"/>
      <c r="P2252" s="36"/>
      <c r="Q2252" s="37"/>
      <c r="R2252" s="37"/>
      <c r="S2252" s="40">
        <f t="shared" si="1224"/>
        <v>0</v>
      </c>
      <c r="U2252" s="40">
        <f t="shared" si="1236"/>
        <v>0</v>
      </c>
      <c r="V2252" s="40">
        <f t="shared" si="1237"/>
        <v>0</v>
      </c>
      <c r="W2252" s="40">
        <f t="shared" si="1238"/>
        <v>0</v>
      </c>
      <c r="X2252" s="40">
        <f t="shared" si="1239"/>
        <v>0</v>
      </c>
      <c r="Y2252" s="40">
        <f t="shared" si="1240"/>
        <v>0</v>
      </c>
      <c r="Z2252" s="40">
        <f t="shared" si="1241"/>
        <v>0</v>
      </c>
      <c r="AA2252" s="40">
        <f t="shared" si="1228"/>
        <v>0</v>
      </c>
      <c r="AC2252" s="41"/>
      <c r="AD2252" s="37"/>
      <c r="AE2252" s="37"/>
      <c r="AF2252" s="37"/>
      <c r="AG2252" s="37"/>
      <c r="AH2252" s="37"/>
      <c r="AI2252" s="35">
        <f t="shared" si="1229"/>
        <v>0</v>
      </c>
      <c r="AK2252" s="35">
        <f t="shared" si="1242"/>
        <v>0</v>
      </c>
      <c r="AL2252" s="35">
        <f t="shared" si="1243"/>
        <v>0</v>
      </c>
      <c r="AM2252" s="35">
        <f t="shared" si="1244"/>
        <v>0</v>
      </c>
      <c r="AN2252" s="35">
        <f t="shared" si="1245"/>
        <v>0</v>
      </c>
      <c r="AO2252" s="35">
        <f t="shared" si="1246"/>
        <v>0</v>
      </c>
      <c r="AP2252" s="35">
        <f t="shared" si="1247"/>
        <v>0</v>
      </c>
      <c r="AQ2252" s="35">
        <f t="shared" si="1235"/>
        <v>0</v>
      </c>
      <c r="AS2252" s="36"/>
    </row>
    <row r="2253" spans="2:45" hidden="1">
      <c r="B2253" s="316"/>
      <c r="C2253" s="316"/>
      <c r="D2253" s="319"/>
      <c r="E2253" s="319"/>
      <c r="G2253" s="36"/>
      <c r="H2253" s="37"/>
      <c r="I2253" s="41"/>
      <c r="J2253" s="36"/>
      <c r="K2253" s="36"/>
      <c r="L2253" s="38"/>
      <c r="M2253" s="37"/>
      <c r="N2253" s="36"/>
      <c r="O2253" s="37"/>
      <c r="P2253" s="36"/>
      <c r="Q2253" s="37"/>
      <c r="R2253" s="37"/>
      <c r="S2253" s="40">
        <f t="shared" si="1224"/>
        <v>0</v>
      </c>
      <c r="U2253" s="40">
        <f t="shared" si="1236"/>
        <v>0</v>
      </c>
      <c r="V2253" s="40">
        <f t="shared" si="1237"/>
        <v>0</v>
      </c>
      <c r="W2253" s="40">
        <f t="shared" si="1238"/>
        <v>0</v>
      </c>
      <c r="X2253" s="40">
        <f t="shared" si="1239"/>
        <v>0</v>
      </c>
      <c r="Y2253" s="40">
        <f t="shared" si="1240"/>
        <v>0</v>
      </c>
      <c r="Z2253" s="40">
        <f t="shared" si="1241"/>
        <v>0</v>
      </c>
      <c r="AA2253" s="40">
        <f t="shared" si="1228"/>
        <v>0</v>
      </c>
      <c r="AC2253" s="41"/>
      <c r="AD2253" s="37"/>
      <c r="AE2253" s="37"/>
      <c r="AF2253" s="37"/>
      <c r="AG2253" s="37"/>
      <c r="AH2253" s="37"/>
      <c r="AI2253" s="35">
        <f t="shared" si="1229"/>
        <v>0</v>
      </c>
      <c r="AK2253" s="35">
        <f t="shared" si="1242"/>
        <v>0</v>
      </c>
      <c r="AL2253" s="35">
        <f t="shared" si="1243"/>
        <v>0</v>
      </c>
      <c r="AM2253" s="35">
        <f t="shared" si="1244"/>
        <v>0</v>
      </c>
      <c r="AN2253" s="35">
        <f t="shared" si="1245"/>
        <v>0</v>
      </c>
      <c r="AO2253" s="35">
        <f t="shared" si="1246"/>
        <v>0</v>
      </c>
      <c r="AP2253" s="35">
        <f t="shared" si="1247"/>
        <v>0</v>
      </c>
      <c r="AQ2253" s="35">
        <f t="shared" si="1235"/>
        <v>0</v>
      </c>
      <c r="AS2253" s="36"/>
    </row>
    <row r="2254" spans="2:45" hidden="1">
      <c r="B2254" s="316"/>
      <c r="C2254" s="316"/>
      <c r="D2254" s="319"/>
      <c r="E2254" s="319"/>
      <c r="G2254" s="36"/>
      <c r="H2254" s="37"/>
      <c r="I2254" s="41"/>
      <c r="J2254" s="36"/>
      <c r="K2254" s="36"/>
      <c r="L2254" s="38"/>
      <c r="M2254" s="37"/>
      <c r="N2254" s="36"/>
      <c r="O2254" s="37"/>
      <c r="P2254" s="36"/>
      <c r="Q2254" s="37"/>
      <c r="R2254" s="37"/>
      <c r="S2254" s="40">
        <f t="shared" si="1224"/>
        <v>0</v>
      </c>
      <c r="U2254" s="40">
        <f t="shared" si="1236"/>
        <v>0</v>
      </c>
      <c r="V2254" s="40">
        <f t="shared" si="1237"/>
        <v>0</v>
      </c>
      <c r="W2254" s="40">
        <f t="shared" si="1238"/>
        <v>0</v>
      </c>
      <c r="X2254" s="40">
        <f t="shared" si="1239"/>
        <v>0</v>
      </c>
      <c r="Y2254" s="40">
        <f t="shared" si="1240"/>
        <v>0</v>
      </c>
      <c r="Z2254" s="40">
        <f t="shared" si="1241"/>
        <v>0</v>
      </c>
      <c r="AA2254" s="40">
        <f t="shared" si="1228"/>
        <v>0</v>
      </c>
      <c r="AC2254" s="41"/>
      <c r="AD2254" s="37"/>
      <c r="AE2254" s="37"/>
      <c r="AF2254" s="37"/>
      <c r="AG2254" s="37"/>
      <c r="AH2254" s="37"/>
      <c r="AI2254" s="35">
        <f t="shared" si="1229"/>
        <v>0</v>
      </c>
      <c r="AK2254" s="35">
        <f t="shared" si="1242"/>
        <v>0</v>
      </c>
      <c r="AL2254" s="35">
        <f t="shared" si="1243"/>
        <v>0</v>
      </c>
      <c r="AM2254" s="35">
        <f t="shared" si="1244"/>
        <v>0</v>
      </c>
      <c r="AN2254" s="35">
        <f t="shared" si="1245"/>
        <v>0</v>
      </c>
      <c r="AO2254" s="35">
        <f t="shared" si="1246"/>
        <v>0</v>
      </c>
      <c r="AP2254" s="35">
        <f t="shared" si="1247"/>
        <v>0</v>
      </c>
      <c r="AQ2254" s="35">
        <f t="shared" si="1235"/>
        <v>0</v>
      </c>
      <c r="AS2254" s="36"/>
    </row>
    <row r="2255" spans="2:45" hidden="1">
      <c r="B2255" s="316"/>
      <c r="C2255" s="316"/>
      <c r="D2255" s="319"/>
      <c r="E2255" s="319"/>
      <c r="G2255" s="36"/>
      <c r="H2255" s="37"/>
      <c r="I2255" s="41"/>
      <c r="J2255" s="36"/>
      <c r="K2255" s="36"/>
      <c r="L2255" s="38"/>
      <c r="M2255" s="37"/>
      <c r="N2255" s="36"/>
      <c r="O2255" s="37"/>
      <c r="P2255" s="36"/>
      <c r="Q2255" s="37"/>
      <c r="R2255" s="37"/>
      <c r="S2255" s="40">
        <f t="shared" si="1224"/>
        <v>0</v>
      </c>
      <c r="U2255" s="40">
        <f t="shared" si="1236"/>
        <v>0</v>
      </c>
      <c r="V2255" s="40">
        <f t="shared" si="1237"/>
        <v>0</v>
      </c>
      <c r="W2255" s="40">
        <f t="shared" si="1238"/>
        <v>0</v>
      </c>
      <c r="X2255" s="40">
        <f t="shared" si="1239"/>
        <v>0</v>
      </c>
      <c r="Y2255" s="40">
        <f t="shared" si="1240"/>
        <v>0</v>
      </c>
      <c r="Z2255" s="40">
        <f t="shared" si="1241"/>
        <v>0</v>
      </c>
      <c r="AA2255" s="40">
        <f t="shared" si="1228"/>
        <v>0</v>
      </c>
      <c r="AC2255" s="41"/>
      <c r="AD2255" s="37"/>
      <c r="AE2255" s="37"/>
      <c r="AF2255" s="37"/>
      <c r="AG2255" s="37"/>
      <c r="AH2255" s="37"/>
      <c r="AI2255" s="35">
        <f t="shared" si="1229"/>
        <v>0</v>
      </c>
      <c r="AK2255" s="35">
        <f t="shared" si="1242"/>
        <v>0</v>
      </c>
      <c r="AL2255" s="35">
        <f t="shared" si="1243"/>
        <v>0</v>
      </c>
      <c r="AM2255" s="35">
        <f t="shared" si="1244"/>
        <v>0</v>
      </c>
      <c r="AN2255" s="35">
        <f t="shared" si="1245"/>
        <v>0</v>
      </c>
      <c r="AO2255" s="35">
        <f t="shared" si="1246"/>
        <v>0</v>
      </c>
      <c r="AP2255" s="35">
        <f t="shared" si="1247"/>
        <v>0</v>
      </c>
      <c r="AQ2255" s="35">
        <f t="shared" si="1235"/>
        <v>0</v>
      </c>
      <c r="AS2255" s="36"/>
    </row>
    <row r="2256" spans="2:45" hidden="1">
      <c r="B2256" s="316"/>
      <c r="C2256" s="316"/>
      <c r="D2256" s="319"/>
      <c r="E2256" s="319"/>
      <c r="G2256" s="36"/>
      <c r="H2256" s="37"/>
      <c r="I2256" s="41"/>
      <c r="J2256" s="36"/>
      <c r="K2256" s="36"/>
      <c r="L2256" s="38"/>
      <c r="M2256" s="37"/>
      <c r="N2256" s="36"/>
      <c r="O2256" s="37"/>
      <c r="P2256" s="36"/>
      <c r="Q2256" s="37"/>
      <c r="R2256" s="37"/>
      <c r="S2256" s="40">
        <f t="shared" si="1224"/>
        <v>0</v>
      </c>
      <c r="U2256" s="40">
        <f t="shared" si="1236"/>
        <v>0</v>
      </c>
      <c r="V2256" s="40">
        <f t="shared" si="1237"/>
        <v>0</v>
      </c>
      <c r="W2256" s="40">
        <f t="shared" si="1238"/>
        <v>0</v>
      </c>
      <c r="X2256" s="40">
        <f t="shared" si="1239"/>
        <v>0</v>
      </c>
      <c r="Y2256" s="40">
        <f t="shared" si="1240"/>
        <v>0</v>
      </c>
      <c r="Z2256" s="40">
        <f t="shared" si="1241"/>
        <v>0</v>
      </c>
      <c r="AA2256" s="40">
        <f t="shared" si="1228"/>
        <v>0</v>
      </c>
      <c r="AC2256" s="41"/>
      <c r="AD2256" s="37"/>
      <c r="AE2256" s="37"/>
      <c r="AF2256" s="37"/>
      <c r="AG2256" s="37"/>
      <c r="AH2256" s="37"/>
      <c r="AI2256" s="35">
        <f t="shared" si="1229"/>
        <v>0</v>
      </c>
      <c r="AK2256" s="35">
        <f t="shared" si="1242"/>
        <v>0</v>
      </c>
      <c r="AL2256" s="35">
        <f t="shared" si="1243"/>
        <v>0</v>
      </c>
      <c r="AM2256" s="35">
        <f t="shared" si="1244"/>
        <v>0</v>
      </c>
      <c r="AN2256" s="35">
        <f t="shared" si="1245"/>
        <v>0</v>
      </c>
      <c r="AO2256" s="35">
        <f t="shared" si="1246"/>
        <v>0</v>
      </c>
      <c r="AP2256" s="35">
        <f t="shared" si="1247"/>
        <v>0</v>
      </c>
      <c r="AQ2256" s="35">
        <f t="shared" si="1235"/>
        <v>0</v>
      </c>
      <c r="AS2256" s="36"/>
    </row>
    <row r="2257" spans="2:45" hidden="1">
      <c r="B2257" s="316"/>
      <c r="C2257" s="316"/>
      <c r="D2257" s="319"/>
      <c r="E2257" s="319"/>
      <c r="G2257" s="36"/>
      <c r="H2257" s="37"/>
      <c r="I2257" s="41"/>
      <c r="J2257" s="36"/>
      <c r="K2257" s="36"/>
      <c r="L2257" s="38"/>
      <c r="M2257" s="37"/>
      <c r="N2257" s="36"/>
      <c r="O2257" s="37"/>
      <c r="P2257" s="36"/>
      <c r="Q2257" s="37"/>
      <c r="R2257" s="37"/>
      <c r="S2257" s="40">
        <f t="shared" si="1224"/>
        <v>0</v>
      </c>
      <c r="U2257" s="40">
        <f t="shared" si="1236"/>
        <v>0</v>
      </c>
      <c r="V2257" s="40">
        <f t="shared" si="1237"/>
        <v>0</v>
      </c>
      <c r="W2257" s="40">
        <f t="shared" si="1238"/>
        <v>0</v>
      </c>
      <c r="X2257" s="40">
        <f t="shared" si="1239"/>
        <v>0</v>
      </c>
      <c r="Y2257" s="40">
        <f t="shared" si="1240"/>
        <v>0</v>
      </c>
      <c r="Z2257" s="40">
        <f t="shared" si="1241"/>
        <v>0</v>
      </c>
      <c r="AA2257" s="40">
        <f t="shared" si="1228"/>
        <v>0</v>
      </c>
      <c r="AC2257" s="41"/>
      <c r="AD2257" s="37"/>
      <c r="AE2257" s="37"/>
      <c r="AF2257" s="37"/>
      <c r="AG2257" s="37"/>
      <c r="AH2257" s="37"/>
      <c r="AI2257" s="35">
        <f t="shared" si="1229"/>
        <v>0</v>
      </c>
      <c r="AK2257" s="35">
        <f t="shared" si="1242"/>
        <v>0</v>
      </c>
      <c r="AL2257" s="35">
        <f t="shared" si="1243"/>
        <v>0</v>
      </c>
      <c r="AM2257" s="35">
        <f t="shared" si="1244"/>
        <v>0</v>
      </c>
      <c r="AN2257" s="35">
        <f t="shared" si="1245"/>
        <v>0</v>
      </c>
      <c r="AO2257" s="35">
        <f t="shared" si="1246"/>
        <v>0</v>
      </c>
      <c r="AP2257" s="35">
        <f t="shared" si="1247"/>
        <v>0</v>
      </c>
      <c r="AQ2257" s="35">
        <f t="shared" si="1235"/>
        <v>0</v>
      </c>
      <c r="AS2257" s="36"/>
    </row>
    <row r="2258" spans="2:45" hidden="1">
      <c r="B2258" s="316"/>
      <c r="C2258" s="316"/>
      <c r="D2258" s="319"/>
      <c r="E2258" s="319"/>
      <c r="G2258" s="36"/>
      <c r="H2258" s="37"/>
      <c r="I2258" s="41"/>
      <c r="J2258" s="36"/>
      <c r="K2258" s="36"/>
      <c r="L2258" s="38"/>
      <c r="M2258" s="37"/>
      <c r="N2258" s="36"/>
      <c r="O2258" s="37"/>
      <c r="P2258" s="36"/>
      <c r="Q2258" s="37"/>
      <c r="R2258" s="37"/>
      <c r="S2258" s="40">
        <f t="shared" si="1224"/>
        <v>0</v>
      </c>
      <c r="U2258" s="40">
        <f t="shared" si="1236"/>
        <v>0</v>
      </c>
      <c r="V2258" s="40">
        <f t="shared" si="1237"/>
        <v>0</v>
      </c>
      <c r="W2258" s="40">
        <f t="shared" si="1238"/>
        <v>0</v>
      </c>
      <c r="X2258" s="40">
        <f t="shared" si="1239"/>
        <v>0</v>
      </c>
      <c r="Y2258" s="40">
        <f t="shared" si="1240"/>
        <v>0</v>
      </c>
      <c r="Z2258" s="40">
        <f t="shared" si="1241"/>
        <v>0</v>
      </c>
      <c r="AA2258" s="40">
        <f t="shared" si="1228"/>
        <v>0</v>
      </c>
      <c r="AC2258" s="41"/>
      <c r="AD2258" s="37"/>
      <c r="AE2258" s="37"/>
      <c r="AF2258" s="37"/>
      <c r="AG2258" s="37"/>
      <c r="AH2258" s="37"/>
      <c r="AI2258" s="35">
        <f t="shared" si="1229"/>
        <v>0</v>
      </c>
      <c r="AK2258" s="35">
        <f t="shared" si="1242"/>
        <v>0</v>
      </c>
      <c r="AL2258" s="35">
        <f t="shared" si="1243"/>
        <v>0</v>
      </c>
      <c r="AM2258" s="35">
        <f t="shared" si="1244"/>
        <v>0</v>
      </c>
      <c r="AN2258" s="35">
        <f t="shared" si="1245"/>
        <v>0</v>
      </c>
      <c r="AO2258" s="35">
        <f t="shared" si="1246"/>
        <v>0</v>
      </c>
      <c r="AP2258" s="35">
        <f t="shared" si="1247"/>
        <v>0</v>
      </c>
      <c r="AQ2258" s="35">
        <f t="shared" si="1235"/>
        <v>0</v>
      </c>
      <c r="AS2258" s="36"/>
    </row>
    <row r="2259" spans="2:45" hidden="1">
      <c r="B2259" s="316"/>
      <c r="C2259" s="316"/>
      <c r="D2259" s="319"/>
      <c r="E2259" s="319"/>
      <c r="G2259" s="36"/>
      <c r="H2259" s="37"/>
      <c r="I2259" s="41"/>
      <c r="J2259" s="36"/>
      <c r="K2259" s="36"/>
      <c r="L2259" s="38"/>
      <c r="M2259" s="37"/>
      <c r="N2259" s="36"/>
      <c r="O2259" s="37"/>
      <c r="P2259" s="36"/>
      <c r="Q2259" s="37"/>
      <c r="R2259" s="37"/>
      <c r="S2259" s="40">
        <f t="shared" si="1224"/>
        <v>0</v>
      </c>
      <c r="U2259" s="40">
        <f t="shared" si="1236"/>
        <v>0</v>
      </c>
      <c r="V2259" s="40">
        <f t="shared" si="1237"/>
        <v>0</v>
      </c>
      <c r="W2259" s="40">
        <f t="shared" si="1238"/>
        <v>0</v>
      </c>
      <c r="X2259" s="40">
        <f t="shared" si="1239"/>
        <v>0</v>
      </c>
      <c r="Y2259" s="40">
        <f t="shared" si="1240"/>
        <v>0</v>
      </c>
      <c r="Z2259" s="40">
        <f t="shared" si="1241"/>
        <v>0</v>
      </c>
      <c r="AA2259" s="40">
        <f t="shared" si="1228"/>
        <v>0</v>
      </c>
      <c r="AC2259" s="41"/>
      <c r="AD2259" s="37"/>
      <c r="AE2259" s="37"/>
      <c r="AF2259" s="37"/>
      <c r="AG2259" s="37"/>
      <c r="AH2259" s="37"/>
      <c r="AI2259" s="35">
        <f t="shared" si="1229"/>
        <v>0</v>
      </c>
      <c r="AK2259" s="35">
        <f t="shared" si="1242"/>
        <v>0</v>
      </c>
      <c r="AL2259" s="35">
        <f t="shared" si="1243"/>
        <v>0</v>
      </c>
      <c r="AM2259" s="35">
        <f t="shared" si="1244"/>
        <v>0</v>
      </c>
      <c r="AN2259" s="35">
        <f t="shared" si="1245"/>
        <v>0</v>
      </c>
      <c r="AO2259" s="35">
        <f t="shared" si="1246"/>
        <v>0</v>
      </c>
      <c r="AP2259" s="35">
        <f t="shared" si="1247"/>
        <v>0</v>
      </c>
      <c r="AQ2259" s="35">
        <f t="shared" si="1235"/>
        <v>0</v>
      </c>
      <c r="AS2259" s="36"/>
    </row>
    <row r="2260" spans="2:45" hidden="1">
      <c r="B2260" s="316"/>
      <c r="C2260" s="316"/>
      <c r="D2260" s="319"/>
      <c r="E2260" s="319"/>
      <c r="G2260" s="36"/>
      <c r="H2260" s="37"/>
      <c r="I2260" s="41"/>
      <c r="J2260" s="36"/>
      <c r="K2260" s="36"/>
      <c r="L2260" s="38"/>
      <c r="M2260" s="37"/>
      <c r="N2260" s="36"/>
      <c r="O2260" s="37"/>
      <c r="P2260" s="36"/>
      <c r="Q2260" s="37"/>
      <c r="R2260" s="37"/>
      <c r="S2260" s="40">
        <f t="shared" si="1224"/>
        <v>0</v>
      </c>
      <c r="U2260" s="40">
        <f t="shared" si="1236"/>
        <v>0</v>
      </c>
      <c r="V2260" s="40">
        <f t="shared" si="1237"/>
        <v>0</v>
      </c>
      <c r="W2260" s="40">
        <f t="shared" si="1238"/>
        <v>0</v>
      </c>
      <c r="X2260" s="40">
        <f t="shared" si="1239"/>
        <v>0</v>
      </c>
      <c r="Y2260" s="40">
        <f t="shared" si="1240"/>
        <v>0</v>
      </c>
      <c r="Z2260" s="40">
        <f t="shared" si="1241"/>
        <v>0</v>
      </c>
      <c r="AA2260" s="40">
        <f t="shared" si="1228"/>
        <v>0</v>
      </c>
      <c r="AC2260" s="41"/>
      <c r="AD2260" s="37"/>
      <c r="AE2260" s="37"/>
      <c r="AF2260" s="37"/>
      <c r="AG2260" s="37"/>
      <c r="AH2260" s="37"/>
      <c r="AI2260" s="35">
        <f t="shared" si="1229"/>
        <v>0</v>
      </c>
      <c r="AK2260" s="35">
        <f t="shared" si="1242"/>
        <v>0</v>
      </c>
      <c r="AL2260" s="35">
        <f t="shared" si="1243"/>
        <v>0</v>
      </c>
      <c r="AM2260" s="35">
        <f t="shared" si="1244"/>
        <v>0</v>
      </c>
      <c r="AN2260" s="35">
        <f t="shared" si="1245"/>
        <v>0</v>
      </c>
      <c r="AO2260" s="35">
        <f t="shared" si="1246"/>
        <v>0</v>
      </c>
      <c r="AP2260" s="35">
        <f t="shared" si="1247"/>
        <v>0</v>
      </c>
      <c r="AQ2260" s="35">
        <f t="shared" si="1235"/>
        <v>0</v>
      </c>
      <c r="AS2260" s="36"/>
    </row>
    <row r="2261" spans="2:45" hidden="1">
      <c r="B2261" s="316"/>
      <c r="C2261" s="316"/>
      <c r="D2261" s="319"/>
      <c r="E2261" s="319"/>
      <c r="G2261" s="36"/>
      <c r="H2261" s="37"/>
      <c r="I2261" s="41"/>
      <c r="J2261" s="36"/>
      <c r="K2261" s="36"/>
      <c r="L2261" s="38"/>
      <c r="M2261" s="37"/>
      <c r="N2261" s="36"/>
      <c r="O2261" s="37"/>
      <c r="P2261" s="36"/>
      <c r="Q2261" s="37"/>
      <c r="R2261" s="37"/>
      <c r="S2261" s="40">
        <f t="shared" si="1224"/>
        <v>0</v>
      </c>
      <c r="U2261" s="40">
        <f t="shared" si="1236"/>
        <v>0</v>
      </c>
      <c r="V2261" s="40">
        <f t="shared" si="1237"/>
        <v>0</v>
      </c>
      <c r="W2261" s="40">
        <f t="shared" si="1238"/>
        <v>0</v>
      </c>
      <c r="X2261" s="40">
        <f t="shared" si="1239"/>
        <v>0</v>
      </c>
      <c r="Y2261" s="40">
        <f t="shared" si="1240"/>
        <v>0</v>
      </c>
      <c r="Z2261" s="40">
        <f t="shared" si="1241"/>
        <v>0</v>
      </c>
      <c r="AA2261" s="40">
        <f t="shared" si="1228"/>
        <v>0</v>
      </c>
      <c r="AC2261" s="41"/>
      <c r="AD2261" s="37"/>
      <c r="AE2261" s="37"/>
      <c r="AF2261" s="37"/>
      <c r="AG2261" s="37"/>
      <c r="AH2261" s="37"/>
      <c r="AI2261" s="35">
        <f t="shared" si="1229"/>
        <v>0</v>
      </c>
      <c r="AK2261" s="35">
        <f t="shared" si="1242"/>
        <v>0</v>
      </c>
      <c r="AL2261" s="35">
        <f t="shared" si="1243"/>
        <v>0</v>
      </c>
      <c r="AM2261" s="35">
        <f t="shared" si="1244"/>
        <v>0</v>
      </c>
      <c r="AN2261" s="35">
        <f t="shared" si="1245"/>
        <v>0</v>
      </c>
      <c r="AO2261" s="35">
        <f t="shared" si="1246"/>
        <v>0</v>
      </c>
      <c r="AP2261" s="35">
        <f t="shared" si="1247"/>
        <v>0</v>
      </c>
      <c r="AQ2261" s="35">
        <f t="shared" si="1235"/>
        <v>0</v>
      </c>
      <c r="AS2261" s="36"/>
    </row>
    <row r="2262" spans="2:45" hidden="1">
      <c r="B2262" s="316"/>
      <c r="C2262" s="316"/>
      <c r="D2262" s="319"/>
      <c r="E2262" s="319"/>
      <c r="G2262" s="36"/>
      <c r="H2262" s="37"/>
      <c r="I2262" s="41"/>
      <c r="J2262" s="36"/>
      <c r="K2262" s="36"/>
      <c r="L2262" s="38"/>
      <c r="M2262" s="37"/>
      <c r="N2262" s="36"/>
      <c r="O2262" s="37"/>
      <c r="P2262" s="36"/>
      <c r="Q2262" s="37"/>
      <c r="R2262" s="37"/>
      <c r="S2262" s="40">
        <f t="shared" si="1224"/>
        <v>0</v>
      </c>
      <c r="U2262" s="40">
        <f t="shared" si="1236"/>
        <v>0</v>
      </c>
      <c r="V2262" s="40">
        <f t="shared" si="1237"/>
        <v>0</v>
      </c>
      <c r="W2262" s="40">
        <f t="shared" si="1238"/>
        <v>0</v>
      </c>
      <c r="X2262" s="40">
        <f t="shared" si="1239"/>
        <v>0</v>
      </c>
      <c r="Y2262" s="40">
        <f t="shared" si="1240"/>
        <v>0</v>
      </c>
      <c r="Z2262" s="40">
        <f t="shared" si="1241"/>
        <v>0</v>
      </c>
      <c r="AA2262" s="40">
        <f t="shared" si="1228"/>
        <v>0</v>
      </c>
      <c r="AC2262" s="41"/>
      <c r="AD2262" s="37"/>
      <c r="AE2262" s="37"/>
      <c r="AF2262" s="37"/>
      <c r="AG2262" s="37"/>
      <c r="AH2262" s="37"/>
      <c r="AI2262" s="35">
        <f t="shared" si="1229"/>
        <v>0</v>
      </c>
      <c r="AK2262" s="35">
        <f t="shared" si="1242"/>
        <v>0</v>
      </c>
      <c r="AL2262" s="35">
        <f t="shared" si="1243"/>
        <v>0</v>
      </c>
      <c r="AM2262" s="35">
        <f t="shared" si="1244"/>
        <v>0</v>
      </c>
      <c r="AN2262" s="35">
        <f t="shared" si="1245"/>
        <v>0</v>
      </c>
      <c r="AO2262" s="35">
        <f t="shared" si="1246"/>
        <v>0</v>
      </c>
      <c r="AP2262" s="35">
        <f t="shared" si="1247"/>
        <v>0</v>
      </c>
      <c r="AQ2262" s="35">
        <f t="shared" si="1235"/>
        <v>0</v>
      </c>
      <c r="AS2262" s="36"/>
    </row>
    <row r="2263" spans="2:45" hidden="1">
      <c r="B2263" s="316"/>
      <c r="C2263" s="316"/>
      <c r="D2263" s="319"/>
      <c r="E2263" s="319"/>
      <c r="G2263" s="36"/>
      <c r="H2263" s="37"/>
      <c r="I2263" s="41"/>
      <c r="J2263" s="36"/>
      <c r="K2263" s="36"/>
      <c r="L2263" s="38"/>
      <c r="M2263" s="37"/>
      <c r="N2263" s="36"/>
      <c r="O2263" s="37"/>
      <c r="P2263" s="36"/>
      <c r="Q2263" s="37"/>
      <c r="R2263" s="37"/>
      <c r="S2263" s="40">
        <f t="shared" si="1224"/>
        <v>0</v>
      </c>
      <c r="U2263" s="40">
        <f t="shared" si="1236"/>
        <v>0</v>
      </c>
      <c r="V2263" s="40">
        <f t="shared" si="1237"/>
        <v>0</v>
      </c>
      <c r="W2263" s="40">
        <f t="shared" si="1238"/>
        <v>0</v>
      </c>
      <c r="X2263" s="40">
        <f t="shared" si="1239"/>
        <v>0</v>
      </c>
      <c r="Y2263" s="40">
        <f t="shared" si="1240"/>
        <v>0</v>
      </c>
      <c r="Z2263" s="40">
        <f t="shared" si="1241"/>
        <v>0</v>
      </c>
      <c r="AA2263" s="40">
        <f t="shared" si="1228"/>
        <v>0</v>
      </c>
      <c r="AC2263" s="41"/>
      <c r="AD2263" s="37"/>
      <c r="AE2263" s="37"/>
      <c r="AF2263" s="37"/>
      <c r="AG2263" s="37"/>
      <c r="AH2263" s="37"/>
      <c r="AI2263" s="35">
        <f t="shared" si="1229"/>
        <v>0</v>
      </c>
      <c r="AK2263" s="35">
        <f t="shared" si="1242"/>
        <v>0</v>
      </c>
      <c r="AL2263" s="35">
        <f t="shared" si="1243"/>
        <v>0</v>
      </c>
      <c r="AM2263" s="35">
        <f t="shared" si="1244"/>
        <v>0</v>
      </c>
      <c r="AN2263" s="35">
        <f t="shared" si="1245"/>
        <v>0</v>
      </c>
      <c r="AO2263" s="35">
        <f t="shared" si="1246"/>
        <v>0</v>
      </c>
      <c r="AP2263" s="35">
        <f t="shared" si="1247"/>
        <v>0</v>
      </c>
      <c r="AQ2263" s="35">
        <f t="shared" si="1235"/>
        <v>0</v>
      </c>
      <c r="AS2263" s="36"/>
    </row>
    <row r="2264" spans="2:45" hidden="1">
      <c r="B2264" s="316"/>
      <c r="C2264" s="316"/>
      <c r="D2264" s="319"/>
      <c r="E2264" s="319"/>
      <c r="G2264" s="36"/>
      <c r="H2264" s="37"/>
      <c r="I2264" s="41"/>
      <c r="J2264" s="36"/>
      <c r="K2264" s="36"/>
      <c r="L2264" s="38"/>
      <c r="M2264" s="37"/>
      <c r="N2264" s="36"/>
      <c r="O2264" s="37"/>
      <c r="P2264" s="36"/>
      <c r="Q2264" s="37"/>
      <c r="R2264" s="37"/>
      <c r="S2264" s="40">
        <f t="shared" si="1224"/>
        <v>0</v>
      </c>
      <c r="U2264" s="40">
        <f t="shared" si="1236"/>
        <v>0</v>
      </c>
      <c r="V2264" s="40">
        <f t="shared" si="1237"/>
        <v>0</v>
      </c>
      <c r="W2264" s="40">
        <f t="shared" si="1238"/>
        <v>0</v>
      </c>
      <c r="X2264" s="40">
        <f t="shared" si="1239"/>
        <v>0</v>
      </c>
      <c r="Y2264" s="40">
        <f t="shared" si="1240"/>
        <v>0</v>
      </c>
      <c r="Z2264" s="40">
        <f t="shared" si="1241"/>
        <v>0</v>
      </c>
      <c r="AA2264" s="40">
        <f t="shared" si="1228"/>
        <v>0</v>
      </c>
      <c r="AC2264" s="41"/>
      <c r="AD2264" s="37"/>
      <c r="AE2264" s="37"/>
      <c r="AF2264" s="37"/>
      <c r="AG2264" s="37"/>
      <c r="AH2264" s="37"/>
      <c r="AI2264" s="35">
        <f t="shared" si="1229"/>
        <v>0</v>
      </c>
      <c r="AK2264" s="35">
        <f t="shared" si="1242"/>
        <v>0</v>
      </c>
      <c r="AL2264" s="35">
        <f t="shared" si="1243"/>
        <v>0</v>
      </c>
      <c r="AM2264" s="35">
        <f t="shared" si="1244"/>
        <v>0</v>
      </c>
      <c r="AN2264" s="35">
        <f t="shared" si="1245"/>
        <v>0</v>
      </c>
      <c r="AO2264" s="35">
        <f t="shared" si="1246"/>
        <v>0</v>
      </c>
      <c r="AP2264" s="35">
        <f t="shared" si="1247"/>
        <v>0</v>
      </c>
      <c r="AQ2264" s="35">
        <f t="shared" si="1235"/>
        <v>0</v>
      </c>
      <c r="AS2264" s="36"/>
    </row>
    <row r="2265" spans="2:45" hidden="1">
      <c r="B2265" s="316"/>
      <c r="C2265" s="316"/>
      <c r="D2265" s="319"/>
      <c r="E2265" s="319"/>
      <c r="G2265" s="36"/>
      <c r="H2265" s="37"/>
      <c r="I2265" s="41"/>
      <c r="J2265" s="36"/>
      <c r="K2265" s="36"/>
      <c r="L2265" s="38"/>
      <c r="M2265" s="37"/>
      <c r="N2265" s="36"/>
      <c r="O2265" s="37"/>
      <c r="P2265" s="36"/>
      <c r="Q2265" s="37"/>
      <c r="R2265" s="37"/>
      <c r="S2265" s="40">
        <f t="shared" si="1224"/>
        <v>0</v>
      </c>
      <c r="U2265" s="40">
        <f t="shared" si="1236"/>
        <v>0</v>
      </c>
      <c r="V2265" s="40">
        <f t="shared" si="1237"/>
        <v>0</v>
      </c>
      <c r="W2265" s="40">
        <f t="shared" si="1238"/>
        <v>0</v>
      </c>
      <c r="X2265" s="40">
        <f t="shared" si="1239"/>
        <v>0</v>
      </c>
      <c r="Y2265" s="40">
        <f t="shared" si="1240"/>
        <v>0</v>
      </c>
      <c r="Z2265" s="40">
        <f t="shared" si="1241"/>
        <v>0</v>
      </c>
      <c r="AA2265" s="40">
        <f t="shared" si="1228"/>
        <v>0</v>
      </c>
      <c r="AC2265" s="41"/>
      <c r="AD2265" s="37"/>
      <c r="AE2265" s="37"/>
      <c r="AF2265" s="37"/>
      <c r="AG2265" s="37"/>
      <c r="AH2265" s="37"/>
      <c r="AI2265" s="35">
        <f t="shared" si="1229"/>
        <v>0</v>
      </c>
      <c r="AK2265" s="35">
        <f t="shared" si="1242"/>
        <v>0</v>
      </c>
      <c r="AL2265" s="35">
        <f t="shared" si="1243"/>
        <v>0</v>
      </c>
      <c r="AM2265" s="35">
        <f t="shared" si="1244"/>
        <v>0</v>
      </c>
      <c r="AN2265" s="35">
        <f t="shared" si="1245"/>
        <v>0</v>
      </c>
      <c r="AO2265" s="35">
        <f t="shared" si="1246"/>
        <v>0</v>
      </c>
      <c r="AP2265" s="35">
        <f t="shared" si="1247"/>
        <v>0</v>
      </c>
      <c r="AQ2265" s="35">
        <f t="shared" si="1235"/>
        <v>0</v>
      </c>
      <c r="AS2265" s="36"/>
    </row>
    <row r="2266" spans="2:45" hidden="1">
      <c r="B2266" s="316"/>
      <c r="C2266" s="316"/>
      <c r="D2266" s="319"/>
      <c r="E2266" s="319"/>
      <c r="G2266" s="36"/>
      <c r="H2266" s="37"/>
      <c r="I2266" s="41"/>
      <c r="J2266" s="36"/>
      <c r="K2266" s="36"/>
      <c r="L2266" s="38"/>
      <c r="M2266" s="37"/>
      <c r="N2266" s="36"/>
      <c r="O2266" s="37"/>
      <c r="P2266" s="36"/>
      <c r="Q2266" s="37"/>
      <c r="R2266" s="37"/>
      <c r="S2266" s="40">
        <f t="shared" si="1224"/>
        <v>0</v>
      </c>
      <c r="U2266" s="40">
        <f t="shared" si="1236"/>
        <v>0</v>
      </c>
      <c r="V2266" s="40">
        <f t="shared" si="1237"/>
        <v>0</v>
      </c>
      <c r="W2266" s="40">
        <f t="shared" si="1238"/>
        <v>0</v>
      </c>
      <c r="X2266" s="40">
        <f t="shared" si="1239"/>
        <v>0</v>
      </c>
      <c r="Y2266" s="40">
        <f t="shared" si="1240"/>
        <v>0</v>
      </c>
      <c r="Z2266" s="40">
        <f t="shared" si="1241"/>
        <v>0</v>
      </c>
      <c r="AA2266" s="40">
        <f t="shared" si="1228"/>
        <v>0</v>
      </c>
      <c r="AC2266" s="41"/>
      <c r="AD2266" s="37"/>
      <c r="AE2266" s="37"/>
      <c r="AF2266" s="37"/>
      <c r="AG2266" s="37"/>
      <c r="AH2266" s="37"/>
      <c r="AI2266" s="35">
        <f t="shared" si="1229"/>
        <v>0</v>
      </c>
      <c r="AK2266" s="35">
        <f t="shared" si="1242"/>
        <v>0</v>
      </c>
      <c r="AL2266" s="35">
        <f t="shared" si="1243"/>
        <v>0</v>
      </c>
      <c r="AM2266" s="35">
        <f t="shared" si="1244"/>
        <v>0</v>
      </c>
      <c r="AN2266" s="35">
        <f t="shared" si="1245"/>
        <v>0</v>
      </c>
      <c r="AO2266" s="35">
        <f t="shared" si="1246"/>
        <v>0</v>
      </c>
      <c r="AP2266" s="35">
        <f t="shared" si="1247"/>
        <v>0</v>
      </c>
      <c r="AQ2266" s="35">
        <f t="shared" si="1235"/>
        <v>0</v>
      </c>
      <c r="AS2266" s="36"/>
    </row>
    <row r="2267" spans="2:45" hidden="1">
      <c r="B2267" s="316"/>
      <c r="C2267" s="316"/>
      <c r="D2267" s="319"/>
      <c r="E2267" s="319"/>
      <c r="G2267" s="36"/>
      <c r="H2267" s="37"/>
      <c r="I2267" s="41"/>
      <c r="J2267" s="36"/>
      <c r="K2267" s="36"/>
      <c r="L2267" s="38"/>
      <c r="M2267" s="37"/>
      <c r="N2267" s="36"/>
      <c r="O2267" s="37"/>
      <c r="P2267" s="36"/>
      <c r="Q2267" s="37"/>
      <c r="R2267" s="37"/>
      <c r="S2267" s="40">
        <f t="shared" si="1224"/>
        <v>0</v>
      </c>
      <c r="U2267" s="40">
        <f t="shared" si="1236"/>
        <v>0</v>
      </c>
      <c r="V2267" s="40">
        <f t="shared" si="1237"/>
        <v>0</v>
      </c>
      <c r="W2267" s="40">
        <f t="shared" si="1238"/>
        <v>0</v>
      </c>
      <c r="X2267" s="40">
        <f t="shared" si="1239"/>
        <v>0</v>
      </c>
      <c r="Y2267" s="40">
        <f t="shared" si="1240"/>
        <v>0</v>
      </c>
      <c r="Z2267" s="40">
        <f t="shared" si="1241"/>
        <v>0</v>
      </c>
      <c r="AA2267" s="40">
        <f t="shared" si="1228"/>
        <v>0</v>
      </c>
      <c r="AC2267" s="41"/>
      <c r="AD2267" s="37"/>
      <c r="AE2267" s="37"/>
      <c r="AF2267" s="37"/>
      <c r="AG2267" s="37"/>
      <c r="AH2267" s="37"/>
      <c r="AI2267" s="35">
        <f t="shared" si="1229"/>
        <v>0</v>
      </c>
      <c r="AK2267" s="35">
        <f t="shared" si="1242"/>
        <v>0</v>
      </c>
      <c r="AL2267" s="35">
        <f t="shared" si="1243"/>
        <v>0</v>
      </c>
      <c r="AM2267" s="35">
        <f t="shared" si="1244"/>
        <v>0</v>
      </c>
      <c r="AN2267" s="35">
        <f t="shared" si="1245"/>
        <v>0</v>
      </c>
      <c r="AO2267" s="35">
        <f t="shared" si="1246"/>
        <v>0</v>
      </c>
      <c r="AP2267" s="35">
        <f t="shared" si="1247"/>
        <v>0</v>
      </c>
      <c r="AQ2267" s="35">
        <f t="shared" si="1235"/>
        <v>0</v>
      </c>
      <c r="AS2267" s="36"/>
    </row>
    <row r="2268" spans="2:45" hidden="1">
      <c r="B2268" s="316"/>
      <c r="C2268" s="316"/>
      <c r="D2268" s="319"/>
      <c r="E2268" s="319"/>
      <c r="G2268" s="36"/>
      <c r="H2268" s="37"/>
      <c r="I2268" s="41"/>
      <c r="J2268" s="36"/>
      <c r="K2268" s="36"/>
      <c r="L2268" s="38"/>
      <c r="M2268" s="37"/>
      <c r="N2268" s="36"/>
      <c r="O2268" s="37"/>
      <c r="P2268" s="36"/>
      <c r="Q2268" s="37"/>
      <c r="R2268" s="37"/>
      <c r="S2268" s="40">
        <f t="shared" si="1224"/>
        <v>0</v>
      </c>
      <c r="U2268" s="40">
        <f t="shared" si="1236"/>
        <v>0</v>
      </c>
      <c r="V2268" s="40">
        <f t="shared" si="1237"/>
        <v>0</v>
      </c>
      <c r="W2268" s="40">
        <f t="shared" si="1238"/>
        <v>0</v>
      </c>
      <c r="X2268" s="40">
        <f t="shared" si="1239"/>
        <v>0</v>
      </c>
      <c r="Y2268" s="40">
        <f t="shared" si="1240"/>
        <v>0</v>
      </c>
      <c r="Z2268" s="40">
        <f t="shared" si="1241"/>
        <v>0</v>
      </c>
      <c r="AA2268" s="40">
        <f t="shared" si="1228"/>
        <v>0</v>
      </c>
      <c r="AC2268" s="41"/>
      <c r="AD2268" s="37"/>
      <c r="AE2268" s="37"/>
      <c r="AF2268" s="37"/>
      <c r="AG2268" s="37"/>
      <c r="AH2268" s="37"/>
      <c r="AI2268" s="35">
        <f t="shared" si="1229"/>
        <v>0</v>
      </c>
      <c r="AK2268" s="35">
        <f t="shared" si="1242"/>
        <v>0</v>
      </c>
      <c r="AL2268" s="35">
        <f t="shared" si="1243"/>
        <v>0</v>
      </c>
      <c r="AM2268" s="35">
        <f t="shared" si="1244"/>
        <v>0</v>
      </c>
      <c r="AN2268" s="35">
        <f t="shared" si="1245"/>
        <v>0</v>
      </c>
      <c r="AO2268" s="35">
        <f t="shared" si="1246"/>
        <v>0</v>
      </c>
      <c r="AP2268" s="35">
        <f t="shared" si="1247"/>
        <v>0</v>
      </c>
      <c r="AQ2268" s="35">
        <f t="shared" si="1235"/>
        <v>0</v>
      </c>
      <c r="AS2268" s="36"/>
    </row>
    <row r="2269" spans="2:45" hidden="1">
      <c r="B2269" s="316"/>
      <c r="C2269" s="316"/>
      <c r="D2269" s="319"/>
      <c r="E2269" s="319"/>
      <c r="G2269" s="36"/>
      <c r="H2269" s="37"/>
      <c r="I2269" s="41"/>
      <c r="J2269" s="36"/>
      <c r="K2269" s="36"/>
      <c r="L2269" s="38"/>
      <c r="M2269" s="37"/>
      <c r="N2269" s="36"/>
      <c r="O2269" s="37"/>
      <c r="P2269" s="36"/>
      <c r="Q2269" s="37"/>
      <c r="R2269" s="37"/>
      <c r="S2269" s="40">
        <f t="shared" si="1224"/>
        <v>0</v>
      </c>
      <c r="U2269" s="40">
        <f t="shared" si="1236"/>
        <v>0</v>
      </c>
      <c r="V2269" s="40">
        <f t="shared" si="1237"/>
        <v>0</v>
      </c>
      <c r="W2269" s="40">
        <f t="shared" si="1238"/>
        <v>0</v>
      </c>
      <c r="X2269" s="40">
        <f t="shared" si="1239"/>
        <v>0</v>
      </c>
      <c r="Y2269" s="40">
        <f t="shared" si="1240"/>
        <v>0</v>
      </c>
      <c r="Z2269" s="40">
        <f t="shared" si="1241"/>
        <v>0</v>
      </c>
      <c r="AA2269" s="40">
        <f t="shared" si="1228"/>
        <v>0</v>
      </c>
      <c r="AC2269" s="41"/>
      <c r="AD2269" s="37"/>
      <c r="AE2269" s="37"/>
      <c r="AF2269" s="37"/>
      <c r="AG2269" s="37"/>
      <c r="AH2269" s="37"/>
      <c r="AI2269" s="35">
        <f t="shared" si="1229"/>
        <v>0</v>
      </c>
      <c r="AK2269" s="35">
        <f t="shared" si="1242"/>
        <v>0</v>
      </c>
      <c r="AL2269" s="35">
        <f t="shared" si="1243"/>
        <v>0</v>
      </c>
      <c r="AM2269" s="35">
        <f t="shared" si="1244"/>
        <v>0</v>
      </c>
      <c r="AN2269" s="35">
        <f t="shared" si="1245"/>
        <v>0</v>
      </c>
      <c r="AO2269" s="35">
        <f t="shared" si="1246"/>
        <v>0</v>
      </c>
      <c r="AP2269" s="35">
        <f t="shared" si="1247"/>
        <v>0</v>
      </c>
      <c r="AQ2269" s="35">
        <f t="shared" si="1235"/>
        <v>0</v>
      </c>
      <c r="AS2269" s="36"/>
    </row>
    <row r="2270" spans="2:45" hidden="1">
      <c r="B2270" s="316"/>
      <c r="C2270" s="316"/>
      <c r="D2270" s="319"/>
      <c r="E2270" s="319"/>
      <c r="G2270" s="36"/>
      <c r="H2270" s="37"/>
      <c r="I2270" s="41"/>
      <c r="J2270" s="36"/>
      <c r="K2270" s="36"/>
      <c r="L2270" s="38"/>
      <c r="M2270" s="37"/>
      <c r="N2270" s="36"/>
      <c r="O2270" s="37"/>
      <c r="P2270" s="36"/>
      <c r="Q2270" s="37"/>
      <c r="R2270" s="37"/>
      <c r="S2270" s="40">
        <f t="shared" si="1224"/>
        <v>0</v>
      </c>
      <c r="U2270" s="40">
        <f t="shared" si="1236"/>
        <v>0</v>
      </c>
      <c r="V2270" s="40">
        <f t="shared" si="1237"/>
        <v>0</v>
      </c>
      <c r="W2270" s="40">
        <f t="shared" si="1238"/>
        <v>0</v>
      </c>
      <c r="X2270" s="40">
        <f t="shared" si="1239"/>
        <v>0</v>
      </c>
      <c r="Y2270" s="40">
        <f t="shared" si="1240"/>
        <v>0</v>
      </c>
      <c r="Z2270" s="40">
        <f t="shared" si="1241"/>
        <v>0</v>
      </c>
      <c r="AA2270" s="40">
        <f t="shared" si="1228"/>
        <v>0</v>
      </c>
      <c r="AC2270" s="41"/>
      <c r="AD2270" s="37"/>
      <c r="AE2270" s="37"/>
      <c r="AF2270" s="37"/>
      <c r="AG2270" s="37"/>
      <c r="AH2270" s="37"/>
      <c r="AI2270" s="35">
        <f t="shared" si="1229"/>
        <v>0</v>
      </c>
      <c r="AK2270" s="35">
        <f t="shared" si="1242"/>
        <v>0</v>
      </c>
      <c r="AL2270" s="35">
        <f t="shared" si="1243"/>
        <v>0</v>
      </c>
      <c r="AM2270" s="35">
        <f t="shared" si="1244"/>
        <v>0</v>
      </c>
      <c r="AN2270" s="35">
        <f t="shared" si="1245"/>
        <v>0</v>
      </c>
      <c r="AO2270" s="35">
        <f t="shared" si="1246"/>
        <v>0</v>
      </c>
      <c r="AP2270" s="35">
        <f t="shared" si="1247"/>
        <v>0</v>
      </c>
      <c r="AQ2270" s="35">
        <f t="shared" si="1235"/>
        <v>0</v>
      </c>
      <c r="AS2270" s="36"/>
    </row>
    <row r="2271" spans="2:45" hidden="1">
      <c r="B2271" s="316"/>
      <c r="C2271" s="316"/>
      <c r="D2271" s="319"/>
      <c r="E2271" s="319"/>
      <c r="G2271" s="36"/>
      <c r="H2271" s="37"/>
      <c r="I2271" s="41"/>
      <c r="J2271" s="36"/>
      <c r="K2271" s="36"/>
      <c r="L2271" s="38"/>
      <c r="M2271" s="37"/>
      <c r="N2271" s="36"/>
      <c r="O2271" s="37"/>
      <c r="P2271" s="36"/>
      <c r="Q2271" s="37"/>
      <c r="R2271" s="37"/>
      <c r="S2271" s="40">
        <f t="shared" si="1224"/>
        <v>0</v>
      </c>
      <c r="U2271" s="40">
        <f t="shared" si="1236"/>
        <v>0</v>
      </c>
      <c r="V2271" s="40">
        <f t="shared" si="1237"/>
        <v>0</v>
      </c>
      <c r="W2271" s="40">
        <f t="shared" si="1238"/>
        <v>0</v>
      </c>
      <c r="X2271" s="40">
        <f t="shared" si="1239"/>
        <v>0</v>
      </c>
      <c r="Y2271" s="40">
        <f t="shared" si="1240"/>
        <v>0</v>
      </c>
      <c r="Z2271" s="40">
        <f t="shared" si="1241"/>
        <v>0</v>
      </c>
      <c r="AA2271" s="40">
        <f t="shared" si="1228"/>
        <v>0</v>
      </c>
      <c r="AC2271" s="41"/>
      <c r="AD2271" s="37"/>
      <c r="AE2271" s="37"/>
      <c r="AF2271" s="37"/>
      <c r="AG2271" s="37"/>
      <c r="AH2271" s="37"/>
      <c r="AI2271" s="35">
        <f t="shared" si="1229"/>
        <v>0</v>
      </c>
      <c r="AK2271" s="35">
        <f t="shared" si="1242"/>
        <v>0</v>
      </c>
      <c r="AL2271" s="35">
        <f t="shared" si="1243"/>
        <v>0</v>
      </c>
      <c r="AM2271" s="35">
        <f t="shared" si="1244"/>
        <v>0</v>
      </c>
      <c r="AN2271" s="35">
        <f t="shared" si="1245"/>
        <v>0</v>
      </c>
      <c r="AO2271" s="35">
        <f t="shared" si="1246"/>
        <v>0</v>
      </c>
      <c r="AP2271" s="35">
        <f t="shared" si="1247"/>
        <v>0</v>
      </c>
      <c r="AQ2271" s="35">
        <f t="shared" si="1235"/>
        <v>0</v>
      </c>
      <c r="AS2271" s="36"/>
    </row>
    <row r="2272" spans="2:45" hidden="1">
      <c r="B2272" s="316"/>
      <c r="C2272" s="316"/>
      <c r="D2272" s="319"/>
      <c r="E2272" s="319"/>
      <c r="G2272" s="36"/>
      <c r="H2272" s="37"/>
      <c r="I2272" s="41"/>
      <c r="J2272" s="36"/>
      <c r="K2272" s="36"/>
      <c r="L2272" s="38"/>
      <c r="M2272" s="37"/>
      <c r="N2272" s="36"/>
      <c r="O2272" s="37"/>
      <c r="P2272" s="36"/>
      <c r="Q2272" s="37"/>
      <c r="R2272" s="37"/>
      <c r="S2272" s="40">
        <f t="shared" si="1224"/>
        <v>0</v>
      </c>
      <c r="U2272" s="40">
        <f t="shared" si="1236"/>
        <v>0</v>
      </c>
      <c r="V2272" s="40">
        <f t="shared" si="1237"/>
        <v>0</v>
      </c>
      <c r="W2272" s="40">
        <f t="shared" si="1238"/>
        <v>0</v>
      </c>
      <c r="X2272" s="40">
        <f t="shared" si="1239"/>
        <v>0</v>
      </c>
      <c r="Y2272" s="40">
        <f t="shared" si="1240"/>
        <v>0</v>
      </c>
      <c r="Z2272" s="40">
        <f t="shared" si="1241"/>
        <v>0</v>
      </c>
      <c r="AA2272" s="40">
        <f t="shared" si="1228"/>
        <v>0</v>
      </c>
      <c r="AC2272" s="41"/>
      <c r="AD2272" s="37"/>
      <c r="AE2272" s="37"/>
      <c r="AF2272" s="37"/>
      <c r="AG2272" s="37"/>
      <c r="AH2272" s="37"/>
      <c r="AI2272" s="35">
        <f t="shared" si="1229"/>
        <v>0</v>
      </c>
      <c r="AK2272" s="35">
        <f t="shared" si="1242"/>
        <v>0</v>
      </c>
      <c r="AL2272" s="35">
        <f t="shared" si="1243"/>
        <v>0</v>
      </c>
      <c r="AM2272" s="35">
        <f t="shared" si="1244"/>
        <v>0</v>
      </c>
      <c r="AN2272" s="35">
        <f t="shared" si="1245"/>
        <v>0</v>
      </c>
      <c r="AO2272" s="35">
        <f t="shared" si="1246"/>
        <v>0</v>
      </c>
      <c r="AP2272" s="35">
        <f t="shared" si="1247"/>
        <v>0</v>
      </c>
      <c r="AQ2272" s="35">
        <f t="shared" si="1235"/>
        <v>0</v>
      </c>
      <c r="AS2272" s="36"/>
    </row>
    <row r="2273" spans="2:45" ht="30.95" hidden="1" customHeight="1">
      <c r="B2273" s="307"/>
      <c r="C2273" s="314"/>
      <c r="D2273" s="309">
        <f>D2233</f>
        <v>0</v>
      </c>
      <c r="E2273" s="310"/>
      <c r="G2273" s="307">
        <f t="shared" ref="G2273:I2273" si="1248">SUM(G2233:G2272)</f>
        <v>0</v>
      </c>
      <c r="H2273" s="311">
        <f>SUM(H2233:H2272)</f>
        <v>0</v>
      </c>
      <c r="I2273" s="311">
        <f t="shared" si="1248"/>
        <v>0</v>
      </c>
      <c r="J2273" s="307"/>
      <c r="K2273" s="307"/>
      <c r="L2273" s="315"/>
      <c r="M2273" s="311">
        <f>SUM(M2233:M2272)</f>
        <v>0</v>
      </c>
      <c r="N2273" s="307"/>
      <c r="O2273" s="311">
        <f>SUM(O2233:O2272)</f>
        <v>0</v>
      </c>
      <c r="P2273" s="307"/>
      <c r="Q2273" s="311">
        <f t="shared" ref="Q2273" si="1249">SUM(Q2233:Q2272)</f>
        <v>0</v>
      </c>
      <c r="R2273" s="311">
        <f t="shared" ref="R2273" si="1250">SUM(R2233:R2272)</f>
        <v>0</v>
      </c>
      <c r="S2273" s="311">
        <f>SUM(S2233:S2272)</f>
        <v>0</v>
      </c>
      <c r="T2273" s="313"/>
      <c r="U2273" s="311">
        <f>SUM(U2233:U2272)</f>
        <v>0</v>
      </c>
      <c r="V2273" s="311">
        <f t="shared" ref="V2273:AA2273" si="1251">SUM(V2233:V2272)</f>
        <v>0</v>
      </c>
      <c r="W2273" s="311">
        <f t="shared" si="1251"/>
        <v>0</v>
      </c>
      <c r="X2273" s="311">
        <f t="shared" si="1251"/>
        <v>0</v>
      </c>
      <c r="Y2273" s="311">
        <f t="shared" si="1251"/>
        <v>0</v>
      </c>
      <c r="Z2273" s="311">
        <f t="shared" si="1251"/>
        <v>0</v>
      </c>
      <c r="AA2273" s="311">
        <f t="shared" si="1251"/>
        <v>0</v>
      </c>
      <c r="AC2273" s="311">
        <f>SUM(AC2233:AC2272)</f>
        <v>0</v>
      </c>
      <c r="AD2273" s="311">
        <f t="shared" ref="AD2273:AI2273" si="1252">SUM(AD2233:AD2272)</f>
        <v>0</v>
      </c>
      <c r="AE2273" s="311">
        <f t="shared" si="1252"/>
        <v>0</v>
      </c>
      <c r="AF2273" s="311">
        <f t="shared" si="1252"/>
        <v>0</v>
      </c>
      <c r="AG2273" s="311">
        <f t="shared" si="1252"/>
        <v>0</v>
      </c>
      <c r="AH2273" s="311">
        <f t="shared" si="1252"/>
        <v>0</v>
      </c>
      <c r="AI2273" s="311">
        <f t="shared" si="1252"/>
        <v>0</v>
      </c>
      <c r="AK2273" s="311">
        <f>SUM(AK2233:AK2272)</f>
        <v>0</v>
      </c>
      <c r="AL2273" s="311">
        <f t="shared" ref="AL2273:AQ2273" si="1253">SUM(AL2233:AL2272)</f>
        <v>0</v>
      </c>
      <c r="AM2273" s="311">
        <f t="shared" si="1253"/>
        <v>0</v>
      </c>
      <c r="AN2273" s="311">
        <f t="shared" si="1253"/>
        <v>0</v>
      </c>
      <c r="AO2273" s="311">
        <f t="shared" si="1253"/>
        <v>0</v>
      </c>
      <c r="AP2273" s="311">
        <f t="shared" si="1253"/>
        <v>0</v>
      </c>
      <c r="AQ2273" s="311">
        <f t="shared" si="1253"/>
        <v>0</v>
      </c>
      <c r="AS2273" s="36"/>
    </row>
    <row r="2274" spans="2:45" hidden="1">
      <c r="M2274" s="4"/>
    </row>
    <row r="2275" spans="2:45" hidden="1">
      <c r="B2275" s="36"/>
      <c r="C2275" s="316" t="str">
        <f>'Salary Calc &amp; Services Offered'!A69</f>
        <v>Service 55</v>
      </c>
      <c r="D2275" s="28">
        <v>0</v>
      </c>
      <c r="E2275" s="29">
        <v>0</v>
      </c>
      <c r="G2275" s="409"/>
      <c r="H2275" s="30"/>
      <c r="I2275" s="40">
        <f>'Salary Calc &amp; Services Offered'!JV69</f>
        <v>0</v>
      </c>
      <c r="J2275" s="36"/>
      <c r="K2275" s="36"/>
      <c r="L2275" s="38"/>
      <c r="M2275" s="39"/>
      <c r="N2275" s="36"/>
      <c r="O2275" s="39"/>
      <c r="P2275" s="36"/>
      <c r="Q2275" s="31"/>
      <c r="R2275" s="37"/>
      <c r="S2275" s="40">
        <f t="shared" ref="S2275:S2314" si="1254">H2275+I2275+O2275+M2275+Q2275+R2275</f>
        <v>0</v>
      </c>
      <c r="U2275" s="40">
        <f>IFERROR(H2275/$D$2275,0)</f>
        <v>0</v>
      </c>
      <c r="V2275" s="40">
        <f t="shared" ref="V2275" si="1255">IFERROR(I2275/$D$1645,0)</f>
        <v>0</v>
      </c>
      <c r="W2275" s="40">
        <f t="shared" ref="W2275" si="1256">IFERROR(O2275/$D$1645,0)</f>
        <v>0</v>
      </c>
      <c r="X2275" s="40">
        <f t="shared" ref="X2275" si="1257">IFERROR(M2275/$D$1645,0)</f>
        <v>0</v>
      </c>
      <c r="Y2275" s="40">
        <f>IFERROR(Q2275/$D$1645,0)</f>
        <v>0</v>
      </c>
      <c r="Z2275" s="40">
        <f>IFERROR(R2275/$D$1645,0)</f>
        <v>0</v>
      </c>
      <c r="AA2275" s="40">
        <f t="shared" ref="AA2275:AA2314" si="1258">SUM(U2275:Z2275)</f>
        <v>0</v>
      </c>
      <c r="AC2275" s="41">
        <f>IF('Salary Calc &amp; Services Offered'!JW133&lt;0,0,'Salary Calc &amp; Services Offered'!JW133)</f>
        <v>0</v>
      </c>
      <c r="AD2275" s="37"/>
      <c r="AE2275" s="37"/>
      <c r="AF2275" s="37"/>
      <c r="AG2275" s="37"/>
      <c r="AH2275" s="37"/>
      <c r="AI2275" s="35">
        <f t="shared" ref="AI2275:AI2314" si="1259">SUM(AC2275:AH2275)</f>
        <v>0</v>
      </c>
      <c r="AK2275" s="35">
        <f>IFERROR(AC2275/$D$2275,0)</f>
        <v>0</v>
      </c>
      <c r="AL2275" s="35">
        <f t="shared" ref="AL2275" si="1260">IFERROR(AD2275/$D$1645,0)</f>
        <v>0</v>
      </c>
      <c r="AM2275" s="35">
        <f t="shared" ref="AM2275" si="1261">IFERROR(AE2275/$D$1645,0)</f>
        <v>0</v>
      </c>
      <c r="AN2275" s="35">
        <f t="shared" ref="AN2275" si="1262">IFERROR(AF2275/$D$1645,0)</f>
        <v>0</v>
      </c>
      <c r="AO2275" s="35">
        <f t="shared" ref="AO2275" si="1263">IFERROR(AG2275/$D$1645,0)</f>
        <v>0</v>
      </c>
      <c r="AP2275" s="35">
        <f t="shared" ref="AP2275" si="1264">IFERROR(AH2275/$D$1645,0)</f>
        <v>0</v>
      </c>
      <c r="AQ2275" s="35">
        <f t="shared" ref="AQ2275:AQ2314" si="1265">SUM(AK2275:AP2275)</f>
        <v>0</v>
      </c>
      <c r="AS2275" s="36"/>
    </row>
    <row r="2276" spans="2:45" hidden="1">
      <c r="B2276" s="320"/>
      <c r="C2276" s="320"/>
      <c r="D2276" s="321"/>
      <c r="E2276" s="321"/>
      <c r="G2276" s="36"/>
      <c r="H2276" s="34"/>
      <c r="I2276" s="40"/>
      <c r="J2276" s="36"/>
      <c r="K2276" s="36"/>
      <c r="L2276" s="38"/>
      <c r="M2276" s="39"/>
      <c r="N2276" s="36"/>
      <c r="O2276" s="39"/>
      <c r="P2276" s="36"/>
      <c r="Q2276" s="39"/>
      <c r="R2276" s="37"/>
      <c r="S2276" s="40">
        <f t="shared" si="1254"/>
        <v>0</v>
      </c>
      <c r="U2276" s="40">
        <f t="shared" ref="U2276:U2314" si="1266">IFERROR(H2276/$D$2275,0)</f>
        <v>0</v>
      </c>
      <c r="V2276" s="40">
        <f t="shared" ref="V2276:V2314" si="1267">IFERROR(I2276/$D$2275,0)</f>
        <v>0</v>
      </c>
      <c r="W2276" s="40">
        <f t="shared" ref="W2276:W2314" si="1268">IFERROR(J2276/$D$2275,0)</f>
        <v>0</v>
      </c>
      <c r="X2276" s="40">
        <f t="shared" ref="X2276:X2314" si="1269">IFERROR(K2276/$D$2275,0)</f>
        <v>0</v>
      </c>
      <c r="Y2276" s="40">
        <f t="shared" ref="Y2276:Y2314" si="1270">IFERROR(L2276/$D$2275,0)</f>
        <v>0</v>
      </c>
      <c r="Z2276" s="40">
        <f t="shared" ref="Z2276:Z2314" si="1271">IFERROR(M2276/$D$2275,0)</f>
        <v>0</v>
      </c>
      <c r="AA2276" s="40">
        <f t="shared" si="1258"/>
        <v>0</v>
      </c>
      <c r="AC2276" s="35"/>
      <c r="AD2276" s="32"/>
      <c r="AE2276" s="32"/>
      <c r="AF2276" s="32"/>
      <c r="AG2276" s="32"/>
      <c r="AH2276" s="32"/>
      <c r="AI2276" s="35">
        <f t="shared" si="1259"/>
        <v>0</v>
      </c>
      <c r="AK2276" s="35">
        <f t="shared" ref="AK2276:AK2314" si="1272">IFERROR(AC2276/$D$2275,0)</f>
        <v>0</v>
      </c>
      <c r="AL2276" s="35">
        <f t="shared" ref="AL2276:AL2314" si="1273">IFERROR(AD2276/$D$2275,0)</f>
        <v>0</v>
      </c>
      <c r="AM2276" s="35">
        <f t="shared" ref="AM2276:AM2314" si="1274">IFERROR(AE2276/$D$2275,0)</f>
        <v>0</v>
      </c>
      <c r="AN2276" s="35">
        <f t="shared" ref="AN2276:AN2314" si="1275">IFERROR(AF2276/$D$2275,0)</f>
        <v>0</v>
      </c>
      <c r="AO2276" s="35">
        <f t="shared" ref="AO2276:AO2314" si="1276">IFERROR(AG2276/$D$2275,0)</f>
        <v>0</v>
      </c>
      <c r="AP2276" s="35">
        <f t="shared" ref="AP2276:AP2314" si="1277">IFERROR(AH2276/$D$2275,0)</f>
        <v>0</v>
      </c>
      <c r="AQ2276" s="35">
        <f t="shared" si="1265"/>
        <v>0</v>
      </c>
      <c r="AS2276" s="36"/>
    </row>
    <row r="2277" spans="2:45" hidden="1">
      <c r="B2277" s="316"/>
      <c r="C2277" s="317"/>
      <c r="D2277" s="318"/>
      <c r="E2277" s="318"/>
      <c r="G2277" s="36"/>
      <c r="H2277" s="39"/>
      <c r="I2277" s="40"/>
      <c r="J2277" s="36"/>
      <c r="K2277" s="36"/>
      <c r="L2277" s="38"/>
      <c r="M2277" s="39"/>
      <c r="N2277" s="36"/>
      <c r="O2277" s="39"/>
      <c r="P2277" s="36"/>
      <c r="Q2277" s="39"/>
      <c r="R2277" s="37"/>
      <c r="S2277" s="40">
        <f t="shared" si="1254"/>
        <v>0</v>
      </c>
      <c r="U2277" s="40">
        <f t="shared" si="1266"/>
        <v>0</v>
      </c>
      <c r="V2277" s="40">
        <f t="shared" si="1267"/>
        <v>0</v>
      </c>
      <c r="W2277" s="40">
        <f t="shared" si="1268"/>
        <v>0</v>
      </c>
      <c r="X2277" s="40">
        <f t="shared" si="1269"/>
        <v>0</v>
      </c>
      <c r="Y2277" s="40">
        <f t="shared" si="1270"/>
        <v>0</v>
      </c>
      <c r="Z2277" s="40">
        <f t="shared" si="1271"/>
        <v>0</v>
      </c>
      <c r="AA2277" s="40">
        <f t="shared" si="1258"/>
        <v>0</v>
      </c>
      <c r="AC2277" s="40"/>
      <c r="AD2277" s="39"/>
      <c r="AE2277" s="39"/>
      <c r="AF2277" s="39"/>
      <c r="AG2277" s="39"/>
      <c r="AH2277" s="39"/>
      <c r="AI2277" s="35">
        <f t="shared" si="1259"/>
        <v>0</v>
      </c>
      <c r="AK2277" s="35">
        <f t="shared" si="1272"/>
        <v>0</v>
      </c>
      <c r="AL2277" s="35">
        <f t="shared" si="1273"/>
        <v>0</v>
      </c>
      <c r="AM2277" s="35">
        <f t="shared" si="1274"/>
        <v>0</v>
      </c>
      <c r="AN2277" s="35">
        <f t="shared" si="1275"/>
        <v>0</v>
      </c>
      <c r="AO2277" s="35">
        <f t="shared" si="1276"/>
        <v>0</v>
      </c>
      <c r="AP2277" s="35">
        <f t="shared" si="1277"/>
        <v>0</v>
      </c>
      <c r="AQ2277" s="35">
        <f t="shared" si="1265"/>
        <v>0</v>
      </c>
      <c r="AS2277" s="36"/>
    </row>
    <row r="2278" spans="2:45" hidden="1">
      <c r="B2278" s="316"/>
      <c r="C2278" s="317"/>
      <c r="D2278" s="318"/>
      <c r="E2278" s="318"/>
      <c r="G2278" s="36"/>
      <c r="H2278" s="39"/>
      <c r="I2278" s="40"/>
      <c r="J2278" s="36"/>
      <c r="K2278" s="36"/>
      <c r="L2278" s="38"/>
      <c r="M2278" s="39"/>
      <c r="N2278" s="36"/>
      <c r="O2278" s="39"/>
      <c r="P2278" s="36"/>
      <c r="Q2278" s="39"/>
      <c r="R2278" s="37"/>
      <c r="S2278" s="40">
        <f t="shared" si="1254"/>
        <v>0</v>
      </c>
      <c r="U2278" s="40">
        <f t="shared" si="1266"/>
        <v>0</v>
      </c>
      <c r="V2278" s="40">
        <f t="shared" si="1267"/>
        <v>0</v>
      </c>
      <c r="W2278" s="40">
        <f t="shared" si="1268"/>
        <v>0</v>
      </c>
      <c r="X2278" s="40">
        <f t="shared" si="1269"/>
        <v>0</v>
      </c>
      <c r="Y2278" s="40">
        <f t="shared" si="1270"/>
        <v>0</v>
      </c>
      <c r="Z2278" s="40">
        <f t="shared" si="1271"/>
        <v>0</v>
      </c>
      <c r="AA2278" s="40">
        <f t="shared" si="1258"/>
        <v>0</v>
      </c>
      <c r="AC2278" s="40"/>
      <c r="AD2278" s="39"/>
      <c r="AE2278" s="39"/>
      <c r="AF2278" s="39"/>
      <c r="AG2278" s="39"/>
      <c r="AH2278" s="39"/>
      <c r="AI2278" s="35">
        <f t="shared" si="1259"/>
        <v>0</v>
      </c>
      <c r="AK2278" s="35">
        <f t="shared" si="1272"/>
        <v>0</v>
      </c>
      <c r="AL2278" s="35">
        <f t="shared" si="1273"/>
        <v>0</v>
      </c>
      <c r="AM2278" s="35">
        <f t="shared" si="1274"/>
        <v>0</v>
      </c>
      <c r="AN2278" s="35">
        <f t="shared" si="1275"/>
        <v>0</v>
      </c>
      <c r="AO2278" s="35">
        <f t="shared" si="1276"/>
        <v>0</v>
      </c>
      <c r="AP2278" s="35">
        <f t="shared" si="1277"/>
        <v>0</v>
      </c>
      <c r="AQ2278" s="35">
        <f t="shared" si="1265"/>
        <v>0</v>
      </c>
      <c r="AS2278" s="36"/>
    </row>
    <row r="2279" spans="2:45" hidden="1">
      <c r="B2279" s="316"/>
      <c r="C2279" s="317"/>
      <c r="D2279" s="318"/>
      <c r="E2279" s="318"/>
      <c r="G2279" s="36"/>
      <c r="H2279" s="39"/>
      <c r="I2279" s="40"/>
      <c r="J2279" s="36"/>
      <c r="K2279" s="36"/>
      <c r="L2279" s="38"/>
      <c r="M2279" s="39"/>
      <c r="N2279" s="36"/>
      <c r="O2279" s="39"/>
      <c r="P2279" s="36"/>
      <c r="Q2279" s="39"/>
      <c r="R2279" s="37"/>
      <c r="S2279" s="40">
        <f t="shared" si="1254"/>
        <v>0</v>
      </c>
      <c r="U2279" s="40">
        <f t="shared" si="1266"/>
        <v>0</v>
      </c>
      <c r="V2279" s="40">
        <f t="shared" si="1267"/>
        <v>0</v>
      </c>
      <c r="W2279" s="40">
        <f t="shared" si="1268"/>
        <v>0</v>
      </c>
      <c r="X2279" s="40">
        <f t="shared" si="1269"/>
        <v>0</v>
      </c>
      <c r="Y2279" s="40">
        <f t="shared" si="1270"/>
        <v>0</v>
      </c>
      <c r="Z2279" s="40">
        <f t="shared" si="1271"/>
        <v>0</v>
      </c>
      <c r="AA2279" s="40">
        <f t="shared" si="1258"/>
        <v>0</v>
      </c>
      <c r="AC2279" s="40"/>
      <c r="AD2279" s="39"/>
      <c r="AE2279" s="39"/>
      <c r="AF2279" s="39"/>
      <c r="AG2279" s="39"/>
      <c r="AH2279" s="39"/>
      <c r="AI2279" s="35">
        <f t="shared" si="1259"/>
        <v>0</v>
      </c>
      <c r="AK2279" s="35">
        <f t="shared" si="1272"/>
        <v>0</v>
      </c>
      <c r="AL2279" s="35">
        <f t="shared" si="1273"/>
        <v>0</v>
      </c>
      <c r="AM2279" s="35">
        <f t="shared" si="1274"/>
        <v>0</v>
      </c>
      <c r="AN2279" s="35">
        <f t="shared" si="1275"/>
        <v>0</v>
      </c>
      <c r="AO2279" s="35">
        <f t="shared" si="1276"/>
        <v>0</v>
      </c>
      <c r="AP2279" s="35">
        <f t="shared" si="1277"/>
        <v>0</v>
      </c>
      <c r="AQ2279" s="35">
        <f t="shared" si="1265"/>
        <v>0</v>
      </c>
      <c r="AS2279" s="36"/>
    </row>
    <row r="2280" spans="2:45" hidden="1">
      <c r="B2280" s="316"/>
      <c r="C2280" s="317"/>
      <c r="D2280" s="318"/>
      <c r="E2280" s="318"/>
      <c r="G2280" s="36"/>
      <c r="H2280" s="39"/>
      <c r="I2280" s="40"/>
      <c r="J2280" s="36"/>
      <c r="K2280" s="36"/>
      <c r="L2280" s="38"/>
      <c r="M2280" s="39"/>
      <c r="N2280" s="36"/>
      <c r="O2280" s="39"/>
      <c r="P2280" s="36"/>
      <c r="Q2280" s="39"/>
      <c r="R2280" s="37"/>
      <c r="S2280" s="40">
        <f t="shared" si="1254"/>
        <v>0</v>
      </c>
      <c r="U2280" s="40">
        <f t="shared" si="1266"/>
        <v>0</v>
      </c>
      <c r="V2280" s="40">
        <f t="shared" si="1267"/>
        <v>0</v>
      </c>
      <c r="W2280" s="40">
        <f t="shared" si="1268"/>
        <v>0</v>
      </c>
      <c r="X2280" s="40">
        <f t="shared" si="1269"/>
        <v>0</v>
      </c>
      <c r="Y2280" s="40">
        <f t="shared" si="1270"/>
        <v>0</v>
      </c>
      <c r="Z2280" s="40">
        <f t="shared" si="1271"/>
        <v>0</v>
      </c>
      <c r="AA2280" s="40">
        <f t="shared" si="1258"/>
        <v>0</v>
      </c>
      <c r="AC2280" s="40"/>
      <c r="AD2280" s="39"/>
      <c r="AE2280" s="39"/>
      <c r="AF2280" s="39"/>
      <c r="AG2280" s="39"/>
      <c r="AH2280" s="39"/>
      <c r="AI2280" s="35">
        <f t="shared" si="1259"/>
        <v>0</v>
      </c>
      <c r="AK2280" s="35">
        <f t="shared" si="1272"/>
        <v>0</v>
      </c>
      <c r="AL2280" s="35">
        <f t="shared" si="1273"/>
        <v>0</v>
      </c>
      <c r="AM2280" s="35">
        <f t="shared" si="1274"/>
        <v>0</v>
      </c>
      <c r="AN2280" s="35">
        <f t="shared" si="1275"/>
        <v>0</v>
      </c>
      <c r="AO2280" s="35">
        <f t="shared" si="1276"/>
        <v>0</v>
      </c>
      <c r="AP2280" s="35">
        <f t="shared" si="1277"/>
        <v>0</v>
      </c>
      <c r="AQ2280" s="35">
        <f t="shared" si="1265"/>
        <v>0</v>
      </c>
      <c r="AS2280" s="36"/>
    </row>
    <row r="2281" spans="2:45" hidden="1">
      <c r="B2281" s="316"/>
      <c r="C2281" s="317"/>
      <c r="D2281" s="318"/>
      <c r="E2281" s="318"/>
      <c r="G2281" s="36"/>
      <c r="H2281" s="39"/>
      <c r="I2281" s="40"/>
      <c r="J2281" s="36"/>
      <c r="K2281" s="36"/>
      <c r="L2281" s="38"/>
      <c r="M2281" s="39"/>
      <c r="N2281" s="36"/>
      <c r="O2281" s="39"/>
      <c r="P2281" s="36"/>
      <c r="Q2281" s="39"/>
      <c r="R2281" s="37"/>
      <c r="S2281" s="40">
        <f t="shared" si="1254"/>
        <v>0</v>
      </c>
      <c r="U2281" s="40">
        <f t="shared" si="1266"/>
        <v>0</v>
      </c>
      <c r="V2281" s="40">
        <f t="shared" si="1267"/>
        <v>0</v>
      </c>
      <c r="W2281" s="40">
        <f t="shared" si="1268"/>
        <v>0</v>
      </c>
      <c r="X2281" s="40">
        <f t="shared" si="1269"/>
        <v>0</v>
      </c>
      <c r="Y2281" s="40">
        <f t="shared" si="1270"/>
        <v>0</v>
      </c>
      <c r="Z2281" s="40">
        <f t="shared" si="1271"/>
        <v>0</v>
      </c>
      <c r="AA2281" s="40">
        <f t="shared" si="1258"/>
        <v>0</v>
      </c>
      <c r="AC2281" s="40"/>
      <c r="AD2281" s="39"/>
      <c r="AE2281" s="39"/>
      <c r="AF2281" s="39"/>
      <c r="AG2281" s="39"/>
      <c r="AH2281" s="39"/>
      <c r="AI2281" s="35">
        <f t="shared" si="1259"/>
        <v>0</v>
      </c>
      <c r="AK2281" s="35">
        <f t="shared" si="1272"/>
        <v>0</v>
      </c>
      <c r="AL2281" s="35">
        <f t="shared" si="1273"/>
        <v>0</v>
      </c>
      <c r="AM2281" s="35">
        <f t="shared" si="1274"/>
        <v>0</v>
      </c>
      <c r="AN2281" s="35">
        <f t="shared" si="1275"/>
        <v>0</v>
      </c>
      <c r="AO2281" s="35">
        <f t="shared" si="1276"/>
        <v>0</v>
      </c>
      <c r="AP2281" s="35">
        <f t="shared" si="1277"/>
        <v>0</v>
      </c>
      <c r="AQ2281" s="35">
        <f t="shared" si="1265"/>
        <v>0</v>
      </c>
      <c r="AS2281" s="36"/>
    </row>
    <row r="2282" spans="2:45" hidden="1">
      <c r="B2282" s="316"/>
      <c r="C2282" s="317"/>
      <c r="D2282" s="318"/>
      <c r="E2282" s="318"/>
      <c r="G2282" s="36"/>
      <c r="H2282" s="39"/>
      <c r="I2282" s="40"/>
      <c r="J2282" s="36"/>
      <c r="K2282" s="36"/>
      <c r="L2282" s="38"/>
      <c r="M2282" s="39"/>
      <c r="N2282" s="36"/>
      <c r="O2282" s="39"/>
      <c r="P2282" s="36"/>
      <c r="Q2282" s="39"/>
      <c r="R2282" s="37"/>
      <c r="S2282" s="40">
        <f t="shared" si="1254"/>
        <v>0</v>
      </c>
      <c r="U2282" s="40">
        <f t="shared" si="1266"/>
        <v>0</v>
      </c>
      <c r="V2282" s="40">
        <f t="shared" si="1267"/>
        <v>0</v>
      </c>
      <c r="W2282" s="40">
        <f t="shared" si="1268"/>
        <v>0</v>
      </c>
      <c r="X2282" s="40">
        <f t="shared" si="1269"/>
        <v>0</v>
      </c>
      <c r="Y2282" s="40">
        <f t="shared" si="1270"/>
        <v>0</v>
      </c>
      <c r="Z2282" s="40">
        <f t="shared" si="1271"/>
        <v>0</v>
      </c>
      <c r="AA2282" s="40">
        <f t="shared" si="1258"/>
        <v>0</v>
      </c>
      <c r="AC2282" s="40"/>
      <c r="AD2282" s="39"/>
      <c r="AE2282" s="39"/>
      <c r="AF2282" s="39"/>
      <c r="AG2282" s="39"/>
      <c r="AH2282" s="39"/>
      <c r="AI2282" s="35">
        <f t="shared" si="1259"/>
        <v>0</v>
      </c>
      <c r="AK2282" s="35">
        <f t="shared" si="1272"/>
        <v>0</v>
      </c>
      <c r="AL2282" s="35">
        <f t="shared" si="1273"/>
        <v>0</v>
      </c>
      <c r="AM2282" s="35">
        <f t="shared" si="1274"/>
        <v>0</v>
      </c>
      <c r="AN2282" s="35">
        <f t="shared" si="1275"/>
        <v>0</v>
      </c>
      <c r="AO2282" s="35">
        <f t="shared" si="1276"/>
        <v>0</v>
      </c>
      <c r="AP2282" s="35">
        <f t="shared" si="1277"/>
        <v>0</v>
      </c>
      <c r="AQ2282" s="35">
        <f t="shared" si="1265"/>
        <v>0</v>
      </c>
      <c r="AS2282" s="36"/>
    </row>
    <row r="2283" spans="2:45" hidden="1">
      <c r="B2283" s="316"/>
      <c r="C2283" s="316"/>
      <c r="D2283" s="319"/>
      <c r="E2283" s="319"/>
      <c r="G2283" s="36"/>
      <c r="H2283" s="37"/>
      <c r="I2283" s="41"/>
      <c r="J2283" s="36"/>
      <c r="K2283" s="36"/>
      <c r="L2283" s="38"/>
      <c r="M2283" s="37"/>
      <c r="N2283" s="36"/>
      <c r="O2283" s="37"/>
      <c r="P2283" s="36"/>
      <c r="Q2283" s="37"/>
      <c r="R2283" s="37"/>
      <c r="S2283" s="40">
        <f t="shared" si="1254"/>
        <v>0</v>
      </c>
      <c r="U2283" s="40">
        <f t="shared" si="1266"/>
        <v>0</v>
      </c>
      <c r="V2283" s="40">
        <f t="shared" si="1267"/>
        <v>0</v>
      </c>
      <c r="W2283" s="40">
        <f t="shared" si="1268"/>
        <v>0</v>
      </c>
      <c r="X2283" s="40">
        <f t="shared" si="1269"/>
        <v>0</v>
      </c>
      <c r="Y2283" s="40">
        <f t="shared" si="1270"/>
        <v>0</v>
      </c>
      <c r="Z2283" s="40">
        <f t="shared" si="1271"/>
        <v>0</v>
      </c>
      <c r="AA2283" s="40">
        <f t="shared" si="1258"/>
        <v>0</v>
      </c>
      <c r="AC2283" s="41"/>
      <c r="AD2283" s="37"/>
      <c r="AE2283" s="37"/>
      <c r="AF2283" s="37"/>
      <c r="AG2283" s="37"/>
      <c r="AH2283" s="37"/>
      <c r="AI2283" s="35">
        <f t="shared" si="1259"/>
        <v>0</v>
      </c>
      <c r="AK2283" s="35">
        <f t="shared" si="1272"/>
        <v>0</v>
      </c>
      <c r="AL2283" s="35">
        <f t="shared" si="1273"/>
        <v>0</v>
      </c>
      <c r="AM2283" s="35">
        <f t="shared" si="1274"/>
        <v>0</v>
      </c>
      <c r="AN2283" s="35">
        <f t="shared" si="1275"/>
        <v>0</v>
      </c>
      <c r="AO2283" s="35">
        <f t="shared" si="1276"/>
        <v>0</v>
      </c>
      <c r="AP2283" s="35">
        <f t="shared" si="1277"/>
        <v>0</v>
      </c>
      <c r="AQ2283" s="35">
        <f t="shared" si="1265"/>
        <v>0</v>
      </c>
      <c r="AS2283" s="36"/>
    </row>
    <row r="2284" spans="2:45" hidden="1">
      <c r="B2284" s="316"/>
      <c r="C2284" s="316"/>
      <c r="D2284" s="319"/>
      <c r="E2284" s="319"/>
      <c r="G2284" s="36"/>
      <c r="H2284" s="37"/>
      <c r="I2284" s="41"/>
      <c r="J2284" s="36"/>
      <c r="K2284" s="36"/>
      <c r="L2284" s="38"/>
      <c r="M2284" s="37"/>
      <c r="N2284" s="36"/>
      <c r="O2284" s="37"/>
      <c r="P2284" s="36"/>
      <c r="Q2284" s="37"/>
      <c r="R2284" s="37"/>
      <c r="S2284" s="40">
        <f t="shared" si="1254"/>
        <v>0</v>
      </c>
      <c r="U2284" s="40">
        <f t="shared" si="1266"/>
        <v>0</v>
      </c>
      <c r="V2284" s="40">
        <f t="shared" si="1267"/>
        <v>0</v>
      </c>
      <c r="W2284" s="40">
        <f t="shared" si="1268"/>
        <v>0</v>
      </c>
      <c r="X2284" s="40">
        <f t="shared" si="1269"/>
        <v>0</v>
      </c>
      <c r="Y2284" s="40">
        <f t="shared" si="1270"/>
        <v>0</v>
      </c>
      <c r="Z2284" s="40">
        <f t="shared" si="1271"/>
        <v>0</v>
      </c>
      <c r="AA2284" s="40">
        <f t="shared" si="1258"/>
        <v>0</v>
      </c>
      <c r="AC2284" s="41"/>
      <c r="AD2284" s="37"/>
      <c r="AE2284" s="37"/>
      <c r="AF2284" s="37"/>
      <c r="AG2284" s="37"/>
      <c r="AH2284" s="37"/>
      <c r="AI2284" s="35">
        <f t="shared" si="1259"/>
        <v>0</v>
      </c>
      <c r="AK2284" s="35">
        <f t="shared" si="1272"/>
        <v>0</v>
      </c>
      <c r="AL2284" s="35">
        <f t="shared" si="1273"/>
        <v>0</v>
      </c>
      <c r="AM2284" s="35">
        <f t="shared" si="1274"/>
        <v>0</v>
      </c>
      <c r="AN2284" s="35">
        <f t="shared" si="1275"/>
        <v>0</v>
      </c>
      <c r="AO2284" s="35">
        <f t="shared" si="1276"/>
        <v>0</v>
      </c>
      <c r="AP2284" s="35">
        <f t="shared" si="1277"/>
        <v>0</v>
      </c>
      <c r="AQ2284" s="35">
        <f t="shared" si="1265"/>
        <v>0</v>
      </c>
      <c r="AS2284" s="36"/>
    </row>
    <row r="2285" spans="2:45" hidden="1">
      <c r="B2285" s="316"/>
      <c r="C2285" s="316"/>
      <c r="D2285" s="319"/>
      <c r="E2285" s="319"/>
      <c r="G2285" s="36"/>
      <c r="H2285" s="37"/>
      <c r="I2285" s="41"/>
      <c r="J2285" s="36"/>
      <c r="K2285" s="36"/>
      <c r="L2285" s="38"/>
      <c r="M2285" s="37"/>
      <c r="N2285" s="36"/>
      <c r="O2285" s="37"/>
      <c r="P2285" s="36"/>
      <c r="Q2285" s="37"/>
      <c r="R2285" s="37"/>
      <c r="S2285" s="40">
        <f t="shared" si="1254"/>
        <v>0</v>
      </c>
      <c r="U2285" s="40">
        <f t="shared" si="1266"/>
        <v>0</v>
      </c>
      <c r="V2285" s="40">
        <f t="shared" si="1267"/>
        <v>0</v>
      </c>
      <c r="W2285" s="40">
        <f t="shared" si="1268"/>
        <v>0</v>
      </c>
      <c r="X2285" s="40">
        <f t="shared" si="1269"/>
        <v>0</v>
      </c>
      <c r="Y2285" s="40">
        <f t="shared" si="1270"/>
        <v>0</v>
      </c>
      <c r="Z2285" s="40">
        <f t="shared" si="1271"/>
        <v>0</v>
      </c>
      <c r="AA2285" s="40">
        <f t="shared" si="1258"/>
        <v>0</v>
      </c>
      <c r="AC2285" s="41"/>
      <c r="AD2285" s="37"/>
      <c r="AE2285" s="37"/>
      <c r="AF2285" s="37"/>
      <c r="AG2285" s="37"/>
      <c r="AH2285" s="37"/>
      <c r="AI2285" s="35">
        <f t="shared" si="1259"/>
        <v>0</v>
      </c>
      <c r="AK2285" s="35">
        <f t="shared" si="1272"/>
        <v>0</v>
      </c>
      <c r="AL2285" s="35">
        <f t="shared" si="1273"/>
        <v>0</v>
      </c>
      <c r="AM2285" s="35">
        <f t="shared" si="1274"/>
        <v>0</v>
      </c>
      <c r="AN2285" s="35">
        <f t="shared" si="1275"/>
        <v>0</v>
      </c>
      <c r="AO2285" s="35">
        <f t="shared" si="1276"/>
        <v>0</v>
      </c>
      <c r="AP2285" s="35">
        <f t="shared" si="1277"/>
        <v>0</v>
      </c>
      <c r="AQ2285" s="35">
        <f t="shared" si="1265"/>
        <v>0</v>
      </c>
      <c r="AS2285" s="36"/>
    </row>
    <row r="2286" spans="2:45" hidden="1">
      <c r="B2286" s="316"/>
      <c r="C2286" s="316"/>
      <c r="D2286" s="319"/>
      <c r="E2286" s="319"/>
      <c r="G2286" s="36"/>
      <c r="H2286" s="37"/>
      <c r="I2286" s="41"/>
      <c r="J2286" s="36"/>
      <c r="K2286" s="36"/>
      <c r="L2286" s="38"/>
      <c r="M2286" s="37"/>
      <c r="N2286" s="36"/>
      <c r="O2286" s="37"/>
      <c r="P2286" s="36"/>
      <c r="Q2286" s="37"/>
      <c r="R2286" s="37"/>
      <c r="S2286" s="40">
        <f t="shared" si="1254"/>
        <v>0</v>
      </c>
      <c r="U2286" s="40">
        <f t="shared" si="1266"/>
        <v>0</v>
      </c>
      <c r="V2286" s="40">
        <f t="shared" si="1267"/>
        <v>0</v>
      </c>
      <c r="W2286" s="40">
        <f t="shared" si="1268"/>
        <v>0</v>
      </c>
      <c r="X2286" s="40">
        <f t="shared" si="1269"/>
        <v>0</v>
      </c>
      <c r="Y2286" s="40">
        <f t="shared" si="1270"/>
        <v>0</v>
      </c>
      <c r="Z2286" s="40">
        <f t="shared" si="1271"/>
        <v>0</v>
      </c>
      <c r="AA2286" s="40">
        <f t="shared" si="1258"/>
        <v>0</v>
      </c>
      <c r="AC2286" s="41"/>
      <c r="AD2286" s="37"/>
      <c r="AE2286" s="37"/>
      <c r="AF2286" s="37"/>
      <c r="AG2286" s="37"/>
      <c r="AH2286" s="37"/>
      <c r="AI2286" s="35">
        <f t="shared" si="1259"/>
        <v>0</v>
      </c>
      <c r="AK2286" s="35">
        <f t="shared" si="1272"/>
        <v>0</v>
      </c>
      <c r="AL2286" s="35">
        <f t="shared" si="1273"/>
        <v>0</v>
      </c>
      <c r="AM2286" s="35">
        <f t="shared" si="1274"/>
        <v>0</v>
      </c>
      <c r="AN2286" s="35">
        <f t="shared" si="1275"/>
        <v>0</v>
      </c>
      <c r="AO2286" s="35">
        <f t="shared" si="1276"/>
        <v>0</v>
      </c>
      <c r="AP2286" s="35">
        <f t="shared" si="1277"/>
        <v>0</v>
      </c>
      <c r="AQ2286" s="35">
        <f t="shared" si="1265"/>
        <v>0</v>
      </c>
      <c r="AS2286" s="36"/>
    </row>
    <row r="2287" spans="2:45" hidden="1">
      <c r="B2287" s="316"/>
      <c r="C2287" s="316"/>
      <c r="D2287" s="319"/>
      <c r="E2287" s="319"/>
      <c r="G2287" s="36"/>
      <c r="H2287" s="37"/>
      <c r="I2287" s="41"/>
      <c r="J2287" s="36"/>
      <c r="K2287" s="36"/>
      <c r="L2287" s="38"/>
      <c r="M2287" s="37"/>
      <c r="N2287" s="36"/>
      <c r="O2287" s="37"/>
      <c r="P2287" s="36"/>
      <c r="Q2287" s="37"/>
      <c r="R2287" s="37"/>
      <c r="S2287" s="40">
        <f t="shared" si="1254"/>
        <v>0</v>
      </c>
      <c r="U2287" s="40">
        <f t="shared" si="1266"/>
        <v>0</v>
      </c>
      <c r="V2287" s="40">
        <f t="shared" si="1267"/>
        <v>0</v>
      </c>
      <c r="W2287" s="40">
        <f t="shared" si="1268"/>
        <v>0</v>
      </c>
      <c r="X2287" s="40">
        <f t="shared" si="1269"/>
        <v>0</v>
      </c>
      <c r="Y2287" s="40">
        <f t="shared" si="1270"/>
        <v>0</v>
      </c>
      <c r="Z2287" s="40">
        <f t="shared" si="1271"/>
        <v>0</v>
      </c>
      <c r="AA2287" s="40">
        <f t="shared" si="1258"/>
        <v>0</v>
      </c>
      <c r="AC2287" s="41"/>
      <c r="AD2287" s="37"/>
      <c r="AE2287" s="37"/>
      <c r="AF2287" s="37"/>
      <c r="AG2287" s="37"/>
      <c r="AH2287" s="37"/>
      <c r="AI2287" s="35">
        <f t="shared" si="1259"/>
        <v>0</v>
      </c>
      <c r="AK2287" s="35">
        <f t="shared" si="1272"/>
        <v>0</v>
      </c>
      <c r="AL2287" s="35">
        <f t="shared" si="1273"/>
        <v>0</v>
      </c>
      <c r="AM2287" s="35">
        <f t="shared" si="1274"/>
        <v>0</v>
      </c>
      <c r="AN2287" s="35">
        <f t="shared" si="1275"/>
        <v>0</v>
      </c>
      <c r="AO2287" s="35">
        <f t="shared" si="1276"/>
        <v>0</v>
      </c>
      <c r="AP2287" s="35">
        <f t="shared" si="1277"/>
        <v>0</v>
      </c>
      <c r="AQ2287" s="35">
        <f t="shared" si="1265"/>
        <v>0</v>
      </c>
      <c r="AS2287" s="36"/>
    </row>
    <row r="2288" spans="2:45" hidden="1">
      <c r="B2288" s="316"/>
      <c r="C2288" s="316"/>
      <c r="D2288" s="319"/>
      <c r="E2288" s="319"/>
      <c r="G2288" s="36"/>
      <c r="H2288" s="37"/>
      <c r="I2288" s="41"/>
      <c r="J2288" s="36"/>
      <c r="K2288" s="36"/>
      <c r="L2288" s="38"/>
      <c r="M2288" s="37"/>
      <c r="N2288" s="36"/>
      <c r="O2288" s="37"/>
      <c r="P2288" s="36"/>
      <c r="Q2288" s="37"/>
      <c r="R2288" s="37"/>
      <c r="S2288" s="40">
        <f t="shared" si="1254"/>
        <v>0</v>
      </c>
      <c r="U2288" s="40">
        <f t="shared" si="1266"/>
        <v>0</v>
      </c>
      <c r="V2288" s="40">
        <f t="shared" si="1267"/>
        <v>0</v>
      </c>
      <c r="W2288" s="40">
        <f t="shared" si="1268"/>
        <v>0</v>
      </c>
      <c r="X2288" s="40">
        <f t="shared" si="1269"/>
        <v>0</v>
      </c>
      <c r="Y2288" s="40">
        <f t="shared" si="1270"/>
        <v>0</v>
      </c>
      <c r="Z2288" s="40">
        <f t="shared" si="1271"/>
        <v>0</v>
      </c>
      <c r="AA2288" s="40">
        <f t="shared" si="1258"/>
        <v>0</v>
      </c>
      <c r="AC2288" s="41"/>
      <c r="AD2288" s="37"/>
      <c r="AE2288" s="37"/>
      <c r="AF2288" s="37"/>
      <c r="AG2288" s="37"/>
      <c r="AH2288" s="37"/>
      <c r="AI2288" s="35">
        <f t="shared" si="1259"/>
        <v>0</v>
      </c>
      <c r="AK2288" s="35">
        <f t="shared" si="1272"/>
        <v>0</v>
      </c>
      <c r="AL2288" s="35">
        <f t="shared" si="1273"/>
        <v>0</v>
      </c>
      <c r="AM2288" s="35">
        <f t="shared" si="1274"/>
        <v>0</v>
      </c>
      <c r="AN2288" s="35">
        <f t="shared" si="1275"/>
        <v>0</v>
      </c>
      <c r="AO2288" s="35">
        <f t="shared" si="1276"/>
        <v>0</v>
      </c>
      <c r="AP2288" s="35">
        <f t="shared" si="1277"/>
        <v>0</v>
      </c>
      <c r="AQ2288" s="35">
        <f t="shared" si="1265"/>
        <v>0</v>
      </c>
      <c r="AS2288" s="36"/>
    </row>
    <row r="2289" spans="2:45" hidden="1">
      <c r="B2289" s="316"/>
      <c r="C2289" s="316"/>
      <c r="D2289" s="319"/>
      <c r="E2289" s="319"/>
      <c r="G2289" s="36"/>
      <c r="H2289" s="37"/>
      <c r="I2289" s="41"/>
      <c r="J2289" s="36"/>
      <c r="K2289" s="36"/>
      <c r="L2289" s="38"/>
      <c r="M2289" s="37"/>
      <c r="N2289" s="36"/>
      <c r="O2289" s="37"/>
      <c r="P2289" s="36"/>
      <c r="Q2289" s="37"/>
      <c r="R2289" s="37"/>
      <c r="S2289" s="40">
        <f t="shared" si="1254"/>
        <v>0</v>
      </c>
      <c r="U2289" s="40">
        <f t="shared" si="1266"/>
        <v>0</v>
      </c>
      <c r="V2289" s="40">
        <f t="shared" si="1267"/>
        <v>0</v>
      </c>
      <c r="W2289" s="40">
        <f t="shared" si="1268"/>
        <v>0</v>
      </c>
      <c r="X2289" s="40">
        <f t="shared" si="1269"/>
        <v>0</v>
      </c>
      <c r="Y2289" s="40">
        <f t="shared" si="1270"/>
        <v>0</v>
      </c>
      <c r="Z2289" s="40">
        <f t="shared" si="1271"/>
        <v>0</v>
      </c>
      <c r="AA2289" s="40">
        <f t="shared" si="1258"/>
        <v>0</v>
      </c>
      <c r="AC2289" s="41"/>
      <c r="AD2289" s="37"/>
      <c r="AE2289" s="37"/>
      <c r="AF2289" s="37"/>
      <c r="AG2289" s="37"/>
      <c r="AH2289" s="37"/>
      <c r="AI2289" s="35">
        <f t="shared" si="1259"/>
        <v>0</v>
      </c>
      <c r="AK2289" s="35">
        <f t="shared" si="1272"/>
        <v>0</v>
      </c>
      <c r="AL2289" s="35">
        <f t="shared" si="1273"/>
        <v>0</v>
      </c>
      <c r="AM2289" s="35">
        <f t="shared" si="1274"/>
        <v>0</v>
      </c>
      <c r="AN2289" s="35">
        <f t="shared" si="1275"/>
        <v>0</v>
      </c>
      <c r="AO2289" s="35">
        <f t="shared" si="1276"/>
        <v>0</v>
      </c>
      <c r="AP2289" s="35">
        <f t="shared" si="1277"/>
        <v>0</v>
      </c>
      <c r="AQ2289" s="35">
        <f t="shared" si="1265"/>
        <v>0</v>
      </c>
      <c r="AS2289" s="36"/>
    </row>
    <row r="2290" spans="2:45" hidden="1">
      <c r="B2290" s="316"/>
      <c r="C2290" s="316"/>
      <c r="D2290" s="319"/>
      <c r="E2290" s="319"/>
      <c r="G2290" s="36"/>
      <c r="H2290" s="37"/>
      <c r="I2290" s="41"/>
      <c r="J2290" s="36"/>
      <c r="K2290" s="36"/>
      <c r="L2290" s="38"/>
      <c r="M2290" s="37"/>
      <c r="N2290" s="36"/>
      <c r="O2290" s="37"/>
      <c r="P2290" s="36"/>
      <c r="Q2290" s="37"/>
      <c r="R2290" s="37"/>
      <c r="S2290" s="40">
        <f t="shared" si="1254"/>
        <v>0</v>
      </c>
      <c r="U2290" s="40">
        <f t="shared" si="1266"/>
        <v>0</v>
      </c>
      <c r="V2290" s="40">
        <f t="shared" si="1267"/>
        <v>0</v>
      </c>
      <c r="W2290" s="40">
        <f t="shared" si="1268"/>
        <v>0</v>
      </c>
      <c r="X2290" s="40">
        <f t="shared" si="1269"/>
        <v>0</v>
      </c>
      <c r="Y2290" s="40">
        <f t="shared" si="1270"/>
        <v>0</v>
      </c>
      <c r="Z2290" s="40">
        <f t="shared" si="1271"/>
        <v>0</v>
      </c>
      <c r="AA2290" s="40">
        <f t="shared" si="1258"/>
        <v>0</v>
      </c>
      <c r="AC2290" s="41"/>
      <c r="AD2290" s="37"/>
      <c r="AE2290" s="37"/>
      <c r="AF2290" s="37"/>
      <c r="AG2290" s="37"/>
      <c r="AH2290" s="37"/>
      <c r="AI2290" s="35">
        <f t="shared" si="1259"/>
        <v>0</v>
      </c>
      <c r="AK2290" s="35">
        <f t="shared" si="1272"/>
        <v>0</v>
      </c>
      <c r="AL2290" s="35">
        <f t="shared" si="1273"/>
        <v>0</v>
      </c>
      <c r="AM2290" s="35">
        <f t="shared" si="1274"/>
        <v>0</v>
      </c>
      <c r="AN2290" s="35">
        <f t="shared" si="1275"/>
        <v>0</v>
      </c>
      <c r="AO2290" s="35">
        <f t="shared" si="1276"/>
        <v>0</v>
      </c>
      <c r="AP2290" s="35">
        <f t="shared" si="1277"/>
        <v>0</v>
      </c>
      <c r="AQ2290" s="35">
        <f t="shared" si="1265"/>
        <v>0</v>
      </c>
      <c r="AS2290" s="36"/>
    </row>
    <row r="2291" spans="2:45" hidden="1">
      <c r="B2291" s="316"/>
      <c r="C2291" s="316"/>
      <c r="D2291" s="319"/>
      <c r="E2291" s="319"/>
      <c r="G2291" s="36"/>
      <c r="H2291" s="37"/>
      <c r="I2291" s="41"/>
      <c r="J2291" s="36"/>
      <c r="K2291" s="36"/>
      <c r="L2291" s="38"/>
      <c r="M2291" s="37"/>
      <c r="N2291" s="36"/>
      <c r="O2291" s="37"/>
      <c r="P2291" s="36"/>
      <c r="Q2291" s="37"/>
      <c r="R2291" s="37"/>
      <c r="S2291" s="40">
        <f t="shared" si="1254"/>
        <v>0</v>
      </c>
      <c r="U2291" s="40">
        <f t="shared" si="1266"/>
        <v>0</v>
      </c>
      <c r="V2291" s="40">
        <f t="shared" si="1267"/>
        <v>0</v>
      </c>
      <c r="W2291" s="40">
        <f t="shared" si="1268"/>
        <v>0</v>
      </c>
      <c r="X2291" s="40">
        <f t="shared" si="1269"/>
        <v>0</v>
      </c>
      <c r="Y2291" s="40">
        <f t="shared" si="1270"/>
        <v>0</v>
      </c>
      <c r="Z2291" s="40">
        <f t="shared" si="1271"/>
        <v>0</v>
      </c>
      <c r="AA2291" s="40">
        <f t="shared" si="1258"/>
        <v>0</v>
      </c>
      <c r="AC2291" s="41"/>
      <c r="AD2291" s="37"/>
      <c r="AE2291" s="37"/>
      <c r="AF2291" s="37"/>
      <c r="AG2291" s="37"/>
      <c r="AH2291" s="37"/>
      <c r="AI2291" s="35">
        <f t="shared" si="1259"/>
        <v>0</v>
      </c>
      <c r="AK2291" s="35">
        <f t="shared" si="1272"/>
        <v>0</v>
      </c>
      <c r="AL2291" s="35">
        <f t="shared" si="1273"/>
        <v>0</v>
      </c>
      <c r="AM2291" s="35">
        <f t="shared" si="1274"/>
        <v>0</v>
      </c>
      <c r="AN2291" s="35">
        <f t="shared" si="1275"/>
        <v>0</v>
      </c>
      <c r="AO2291" s="35">
        <f t="shared" si="1276"/>
        <v>0</v>
      </c>
      <c r="AP2291" s="35">
        <f t="shared" si="1277"/>
        <v>0</v>
      </c>
      <c r="AQ2291" s="35">
        <f t="shared" si="1265"/>
        <v>0</v>
      </c>
      <c r="AS2291" s="36"/>
    </row>
    <row r="2292" spans="2:45" hidden="1">
      <c r="B2292" s="316"/>
      <c r="C2292" s="316"/>
      <c r="D2292" s="319"/>
      <c r="E2292" s="319"/>
      <c r="G2292" s="36"/>
      <c r="H2292" s="37"/>
      <c r="I2292" s="41"/>
      <c r="J2292" s="36"/>
      <c r="K2292" s="36"/>
      <c r="L2292" s="38"/>
      <c r="M2292" s="37"/>
      <c r="N2292" s="36"/>
      <c r="O2292" s="37"/>
      <c r="P2292" s="36"/>
      <c r="Q2292" s="37"/>
      <c r="R2292" s="37"/>
      <c r="S2292" s="40">
        <f t="shared" si="1254"/>
        <v>0</v>
      </c>
      <c r="U2292" s="40">
        <f t="shared" si="1266"/>
        <v>0</v>
      </c>
      <c r="V2292" s="40">
        <f t="shared" si="1267"/>
        <v>0</v>
      </c>
      <c r="W2292" s="40">
        <f t="shared" si="1268"/>
        <v>0</v>
      </c>
      <c r="X2292" s="40">
        <f t="shared" si="1269"/>
        <v>0</v>
      </c>
      <c r="Y2292" s="40">
        <f t="shared" si="1270"/>
        <v>0</v>
      </c>
      <c r="Z2292" s="40">
        <f t="shared" si="1271"/>
        <v>0</v>
      </c>
      <c r="AA2292" s="40">
        <f t="shared" si="1258"/>
        <v>0</v>
      </c>
      <c r="AC2292" s="41"/>
      <c r="AD2292" s="37"/>
      <c r="AE2292" s="37"/>
      <c r="AF2292" s="37"/>
      <c r="AG2292" s="37"/>
      <c r="AH2292" s="37"/>
      <c r="AI2292" s="35">
        <f t="shared" si="1259"/>
        <v>0</v>
      </c>
      <c r="AK2292" s="35">
        <f t="shared" si="1272"/>
        <v>0</v>
      </c>
      <c r="AL2292" s="35">
        <f t="shared" si="1273"/>
        <v>0</v>
      </c>
      <c r="AM2292" s="35">
        <f t="shared" si="1274"/>
        <v>0</v>
      </c>
      <c r="AN2292" s="35">
        <f t="shared" si="1275"/>
        <v>0</v>
      </c>
      <c r="AO2292" s="35">
        <f t="shared" si="1276"/>
        <v>0</v>
      </c>
      <c r="AP2292" s="35">
        <f t="shared" si="1277"/>
        <v>0</v>
      </c>
      <c r="AQ2292" s="35">
        <f t="shared" si="1265"/>
        <v>0</v>
      </c>
      <c r="AS2292" s="36"/>
    </row>
    <row r="2293" spans="2:45" hidden="1">
      <c r="B2293" s="316"/>
      <c r="C2293" s="316"/>
      <c r="D2293" s="319"/>
      <c r="E2293" s="319"/>
      <c r="G2293" s="36"/>
      <c r="H2293" s="37"/>
      <c r="I2293" s="41"/>
      <c r="J2293" s="36"/>
      <c r="K2293" s="36"/>
      <c r="L2293" s="38"/>
      <c r="M2293" s="37"/>
      <c r="N2293" s="36"/>
      <c r="O2293" s="37"/>
      <c r="P2293" s="36"/>
      <c r="Q2293" s="37"/>
      <c r="R2293" s="37"/>
      <c r="S2293" s="40">
        <f t="shared" si="1254"/>
        <v>0</v>
      </c>
      <c r="U2293" s="40">
        <f t="shared" si="1266"/>
        <v>0</v>
      </c>
      <c r="V2293" s="40">
        <f t="shared" si="1267"/>
        <v>0</v>
      </c>
      <c r="W2293" s="40">
        <f t="shared" si="1268"/>
        <v>0</v>
      </c>
      <c r="X2293" s="40">
        <f t="shared" si="1269"/>
        <v>0</v>
      </c>
      <c r="Y2293" s="40">
        <f t="shared" si="1270"/>
        <v>0</v>
      </c>
      <c r="Z2293" s="40">
        <f t="shared" si="1271"/>
        <v>0</v>
      </c>
      <c r="AA2293" s="40">
        <f t="shared" si="1258"/>
        <v>0</v>
      </c>
      <c r="AC2293" s="41"/>
      <c r="AD2293" s="37"/>
      <c r="AE2293" s="37"/>
      <c r="AF2293" s="37"/>
      <c r="AG2293" s="37"/>
      <c r="AH2293" s="37"/>
      <c r="AI2293" s="35">
        <f t="shared" si="1259"/>
        <v>0</v>
      </c>
      <c r="AK2293" s="35">
        <f t="shared" si="1272"/>
        <v>0</v>
      </c>
      <c r="AL2293" s="35">
        <f t="shared" si="1273"/>
        <v>0</v>
      </c>
      <c r="AM2293" s="35">
        <f t="shared" si="1274"/>
        <v>0</v>
      </c>
      <c r="AN2293" s="35">
        <f t="shared" si="1275"/>
        <v>0</v>
      </c>
      <c r="AO2293" s="35">
        <f t="shared" si="1276"/>
        <v>0</v>
      </c>
      <c r="AP2293" s="35">
        <f t="shared" si="1277"/>
        <v>0</v>
      </c>
      <c r="AQ2293" s="35">
        <f t="shared" si="1265"/>
        <v>0</v>
      </c>
      <c r="AS2293" s="36"/>
    </row>
    <row r="2294" spans="2:45" hidden="1">
      <c r="B2294" s="316"/>
      <c r="C2294" s="316"/>
      <c r="D2294" s="319"/>
      <c r="E2294" s="319"/>
      <c r="G2294" s="36"/>
      <c r="H2294" s="37"/>
      <c r="I2294" s="41"/>
      <c r="J2294" s="36"/>
      <c r="K2294" s="36"/>
      <c r="L2294" s="38"/>
      <c r="M2294" s="37"/>
      <c r="N2294" s="36"/>
      <c r="O2294" s="37"/>
      <c r="P2294" s="36"/>
      <c r="Q2294" s="37"/>
      <c r="R2294" s="37"/>
      <c r="S2294" s="40">
        <f t="shared" si="1254"/>
        <v>0</v>
      </c>
      <c r="U2294" s="40">
        <f t="shared" si="1266"/>
        <v>0</v>
      </c>
      <c r="V2294" s="40">
        <f t="shared" si="1267"/>
        <v>0</v>
      </c>
      <c r="W2294" s="40">
        <f t="shared" si="1268"/>
        <v>0</v>
      </c>
      <c r="X2294" s="40">
        <f t="shared" si="1269"/>
        <v>0</v>
      </c>
      <c r="Y2294" s="40">
        <f t="shared" si="1270"/>
        <v>0</v>
      </c>
      <c r="Z2294" s="40">
        <f t="shared" si="1271"/>
        <v>0</v>
      </c>
      <c r="AA2294" s="40">
        <f t="shared" si="1258"/>
        <v>0</v>
      </c>
      <c r="AC2294" s="41"/>
      <c r="AD2294" s="37"/>
      <c r="AE2294" s="37"/>
      <c r="AF2294" s="37"/>
      <c r="AG2294" s="37"/>
      <c r="AH2294" s="37"/>
      <c r="AI2294" s="35">
        <f t="shared" si="1259"/>
        <v>0</v>
      </c>
      <c r="AK2294" s="35">
        <f t="shared" si="1272"/>
        <v>0</v>
      </c>
      <c r="AL2294" s="35">
        <f t="shared" si="1273"/>
        <v>0</v>
      </c>
      <c r="AM2294" s="35">
        <f t="shared" si="1274"/>
        <v>0</v>
      </c>
      <c r="AN2294" s="35">
        <f t="shared" si="1275"/>
        <v>0</v>
      </c>
      <c r="AO2294" s="35">
        <f t="shared" si="1276"/>
        <v>0</v>
      </c>
      <c r="AP2294" s="35">
        <f t="shared" si="1277"/>
        <v>0</v>
      </c>
      <c r="AQ2294" s="35">
        <f t="shared" si="1265"/>
        <v>0</v>
      </c>
      <c r="AS2294" s="36"/>
    </row>
    <row r="2295" spans="2:45" hidden="1">
      <c r="B2295" s="316"/>
      <c r="C2295" s="316"/>
      <c r="D2295" s="319"/>
      <c r="E2295" s="319"/>
      <c r="G2295" s="36"/>
      <c r="H2295" s="37"/>
      <c r="I2295" s="41"/>
      <c r="J2295" s="36"/>
      <c r="K2295" s="36"/>
      <c r="L2295" s="38"/>
      <c r="M2295" s="37"/>
      <c r="N2295" s="36"/>
      <c r="O2295" s="37"/>
      <c r="P2295" s="36"/>
      <c r="Q2295" s="37"/>
      <c r="R2295" s="37"/>
      <c r="S2295" s="40">
        <f t="shared" si="1254"/>
        <v>0</v>
      </c>
      <c r="U2295" s="40">
        <f t="shared" si="1266"/>
        <v>0</v>
      </c>
      <c r="V2295" s="40">
        <f t="shared" si="1267"/>
        <v>0</v>
      </c>
      <c r="W2295" s="40">
        <f t="shared" si="1268"/>
        <v>0</v>
      </c>
      <c r="X2295" s="40">
        <f t="shared" si="1269"/>
        <v>0</v>
      </c>
      <c r="Y2295" s="40">
        <f t="shared" si="1270"/>
        <v>0</v>
      </c>
      <c r="Z2295" s="40">
        <f t="shared" si="1271"/>
        <v>0</v>
      </c>
      <c r="AA2295" s="40">
        <f t="shared" si="1258"/>
        <v>0</v>
      </c>
      <c r="AC2295" s="41"/>
      <c r="AD2295" s="37"/>
      <c r="AE2295" s="37"/>
      <c r="AF2295" s="37"/>
      <c r="AG2295" s="37"/>
      <c r="AH2295" s="37"/>
      <c r="AI2295" s="35">
        <f t="shared" si="1259"/>
        <v>0</v>
      </c>
      <c r="AK2295" s="35">
        <f t="shared" si="1272"/>
        <v>0</v>
      </c>
      <c r="AL2295" s="35">
        <f t="shared" si="1273"/>
        <v>0</v>
      </c>
      <c r="AM2295" s="35">
        <f t="shared" si="1274"/>
        <v>0</v>
      </c>
      <c r="AN2295" s="35">
        <f t="shared" si="1275"/>
        <v>0</v>
      </c>
      <c r="AO2295" s="35">
        <f t="shared" si="1276"/>
        <v>0</v>
      </c>
      <c r="AP2295" s="35">
        <f t="shared" si="1277"/>
        <v>0</v>
      </c>
      <c r="AQ2295" s="35">
        <f t="shared" si="1265"/>
        <v>0</v>
      </c>
      <c r="AS2295" s="36"/>
    </row>
    <row r="2296" spans="2:45" hidden="1">
      <c r="B2296" s="316"/>
      <c r="C2296" s="316"/>
      <c r="D2296" s="319"/>
      <c r="E2296" s="319"/>
      <c r="G2296" s="36"/>
      <c r="H2296" s="37"/>
      <c r="I2296" s="41"/>
      <c r="J2296" s="36"/>
      <c r="K2296" s="36"/>
      <c r="L2296" s="38"/>
      <c r="M2296" s="37"/>
      <c r="N2296" s="36"/>
      <c r="O2296" s="37"/>
      <c r="P2296" s="36"/>
      <c r="Q2296" s="37"/>
      <c r="R2296" s="37"/>
      <c r="S2296" s="40">
        <f t="shared" si="1254"/>
        <v>0</v>
      </c>
      <c r="U2296" s="40">
        <f t="shared" si="1266"/>
        <v>0</v>
      </c>
      <c r="V2296" s="40">
        <f t="shared" si="1267"/>
        <v>0</v>
      </c>
      <c r="W2296" s="40">
        <f t="shared" si="1268"/>
        <v>0</v>
      </c>
      <c r="X2296" s="40">
        <f t="shared" si="1269"/>
        <v>0</v>
      </c>
      <c r="Y2296" s="40">
        <f t="shared" si="1270"/>
        <v>0</v>
      </c>
      <c r="Z2296" s="40">
        <f t="shared" si="1271"/>
        <v>0</v>
      </c>
      <c r="AA2296" s="40">
        <f t="shared" si="1258"/>
        <v>0</v>
      </c>
      <c r="AC2296" s="41"/>
      <c r="AD2296" s="37"/>
      <c r="AE2296" s="37"/>
      <c r="AF2296" s="37"/>
      <c r="AG2296" s="37"/>
      <c r="AH2296" s="37"/>
      <c r="AI2296" s="35">
        <f t="shared" si="1259"/>
        <v>0</v>
      </c>
      <c r="AK2296" s="35">
        <f t="shared" si="1272"/>
        <v>0</v>
      </c>
      <c r="AL2296" s="35">
        <f t="shared" si="1273"/>
        <v>0</v>
      </c>
      <c r="AM2296" s="35">
        <f t="shared" si="1274"/>
        <v>0</v>
      </c>
      <c r="AN2296" s="35">
        <f t="shared" si="1275"/>
        <v>0</v>
      </c>
      <c r="AO2296" s="35">
        <f t="shared" si="1276"/>
        <v>0</v>
      </c>
      <c r="AP2296" s="35">
        <f t="shared" si="1277"/>
        <v>0</v>
      </c>
      <c r="AQ2296" s="35">
        <f t="shared" si="1265"/>
        <v>0</v>
      </c>
      <c r="AS2296" s="36"/>
    </row>
    <row r="2297" spans="2:45" hidden="1">
      <c r="B2297" s="316"/>
      <c r="C2297" s="316"/>
      <c r="D2297" s="319"/>
      <c r="E2297" s="319"/>
      <c r="G2297" s="36"/>
      <c r="H2297" s="37"/>
      <c r="I2297" s="41"/>
      <c r="J2297" s="36"/>
      <c r="K2297" s="36"/>
      <c r="L2297" s="38"/>
      <c r="M2297" s="37"/>
      <c r="N2297" s="36"/>
      <c r="O2297" s="37"/>
      <c r="P2297" s="36"/>
      <c r="Q2297" s="37"/>
      <c r="R2297" s="37"/>
      <c r="S2297" s="40">
        <f t="shared" si="1254"/>
        <v>0</v>
      </c>
      <c r="U2297" s="40">
        <f t="shared" si="1266"/>
        <v>0</v>
      </c>
      <c r="V2297" s="40">
        <f t="shared" si="1267"/>
        <v>0</v>
      </c>
      <c r="W2297" s="40">
        <f t="shared" si="1268"/>
        <v>0</v>
      </c>
      <c r="X2297" s="40">
        <f t="shared" si="1269"/>
        <v>0</v>
      </c>
      <c r="Y2297" s="40">
        <f t="shared" si="1270"/>
        <v>0</v>
      </c>
      <c r="Z2297" s="40">
        <f t="shared" si="1271"/>
        <v>0</v>
      </c>
      <c r="AA2297" s="40">
        <f t="shared" si="1258"/>
        <v>0</v>
      </c>
      <c r="AC2297" s="41"/>
      <c r="AD2297" s="37"/>
      <c r="AE2297" s="37"/>
      <c r="AF2297" s="37"/>
      <c r="AG2297" s="37"/>
      <c r="AH2297" s="37"/>
      <c r="AI2297" s="35">
        <f t="shared" si="1259"/>
        <v>0</v>
      </c>
      <c r="AK2297" s="35">
        <f t="shared" si="1272"/>
        <v>0</v>
      </c>
      <c r="AL2297" s="35">
        <f t="shared" si="1273"/>
        <v>0</v>
      </c>
      <c r="AM2297" s="35">
        <f t="shared" si="1274"/>
        <v>0</v>
      </c>
      <c r="AN2297" s="35">
        <f t="shared" si="1275"/>
        <v>0</v>
      </c>
      <c r="AO2297" s="35">
        <f t="shared" si="1276"/>
        <v>0</v>
      </c>
      <c r="AP2297" s="35">
        <f t="shared" si="1277"/>
        <v>0</v>
      </c>
      <c r="AQ2297" s="35">
        <f t="shared" si="1265"/>
        <v>0</v>
      </c>
      <c r="AS2297" s="36"/>
    </row>
    <row r="2298" spans="2:45" hidden="1">
      <c r="B2298" s="316"/>
      <c r="C2298" s="316"/>
      <c r="D2298" s="319"/>
      <c r="E2298" s="319"/>
      <c r="G2298" s="36"/>
      <c r="H2298" s="37"/>
      <c r="I2298" s="41"/>
      <c r="J2298" s="36"/>
      <c r="K2298" s="36"/>
      <c r="L2298" s="38"/>
      <c r="M2298" s="37"/>
      <c r="N2298" s="36"/>
      <c r="O2298" s="37"/>
      <c r="P2298" s="36"/>
      <c r="Q2298" s="37"/>
      <c r="R2298" s="37"/>
      <c r="S2298" s="40">
        <f t="shared" si="1254"/>
        <v>0</v>
      </c>
      <c r="U2298" s="40">
        <f t="shared" si="1266"/>
        <v>0</v>
      </c>
      <c r="V2298" s="40">
        <f t="shared" si="1267"/>
        <v>0</v>
      </c>
      <c r="W2298" s="40">
        <f t="shared" si="1268"/>
        <v>0</v>
      </c>
      <c r="X2298" s="40">
        <f t="shared" si="1269"/>
        <v>0</v>
      </c>
      <c r="Y2298" s="40">
        <f t="shared" si="1270"/>
        <v>0</v>
      </c>
      <c r="Z2298" s="40">
        <f t="shared" si="1271"/>
        <v>0</v>
      </c>
      <c r="AA2298" s="40">
        <f t="shared" si="1258"/>
        <v>0</v>
      </c>
      <c r="AC2298" s="41"/>
      <c r="AD2298" s="37"/>
      <c r="AE2298" s="37"/>
      <c r="AF2298" s="37"/>
      <c r="AG2298" s="37"/>
      <c r="AH2298" s="37"/>
      <c r="AI2298" s="35">
        <f t="shared" si="1259"/>
        <v>0</v>
      </c>
      <c r="AK2298" s="35">
        <f t="shared" si="1272"/>
        <v>0</v>
      </c>
      <c r="AL2298" s="35">
        <f t="shared" si="1273"/>
        <v>0</v>
      </c>
      <c r="AM2298" s="35">
        <f t="shared" si="1274"/>
        <v>0</v>
      </c>
      <c r="AN2298" s="35">
        <f t="shared" si="1275"/>
        <v>0</v>
      </c>
      <c r="AO2298" s="35">
        <f t="shared" si="1276"/>
        <v>0</v>
      </c>
      <c r="AP2298" s="35">
        <f t="shared" si="1277"/>
        <v>0</v>
      </c>
      <c r="AQ2298" s="35">
        <f t="shared" si="1265"/>
        <v>0</v>
      </c>
      <c r="AS2298" s="36"/>
    </row>
    <row r="2299" spans="2:45" hidden="1">
      <c r="B2299" s="316"/>
      <c r="C2299" s="316"/>
      <c r="D2299" s="319"/>
      <c r="E2299" s="319"/>
      <c r="G2299" s="36"/>
      <c r="H2299" s="37"/>
      <c r="I2299" s="41"/>
      <c r="J2299" s="36"/>
      <c r="K2299" s="36"/>
      <c r="L2299" s="38"/>
      <c r="M2299" s="37"/>
      <c r="N2299" s="36"/>
      <c r="O2299" s="37"/>
      <c r="P2299" s="36"/>
      <c r="Q2299" s="37"/>
      <c r="R2299" s="37"/>
      <c r="S2299" s="40">
        <f t="shared" si="1254"/>
        <v>0</v>
      </c>
      <c r="U2299" s="40">
        <f t="shared" si="1266"/>
        <v>0</v>
      </c>
      <c r="V2299" s="40">
        <f t="shared" si="1267"/>
        <v>0</v>
      </c>
      <c r="W2299" s="40">
        <f t="shared" si="1268"/>
        <v>0</v>
      </c>
      <c r="X2299" s="40">
        <f t="shared" si="1269"/>
        <v>0</v>
      </c>
      <c r="Y2299" s="40">
        <f t="shared" si="1270"/>
        <v>0</v>
      </c>
      <c r="Z2299" s="40">
        <f t="shared" si="1271"/>
        <v>0</v>
      </c>
      <c r="AA2299" s="40">
        <f t="shared" si="1258"/>
        <v>0</v>
      </c>
      <c r="AC2299" s="41"/>
      <c r="AD2299" s="37"/>
      <c r="AE2299" s="37"/>
      <c r="AF2299" s="37"/>
      <c r="AG2299" s="37"/>
      <c r="AH2299" s="37"/>
      <c r="AI2299" s="35">
        <f t="shared" si="1259"/>
        <v>0</v>
      </c>
      <c r="AK2299" s="35">
        <f t="shared" si="1272"/>
        <v>0</v>
      </c>
      <c r="AL2299" s="35">
        <f t="shared" si="1273"/>
        <v>0</v>
      </c>
      <c r="AM2299" s="35">
        <f t="shared" si="1274"/>
        <v>0</v>
      </c>
      <c r="AN2299" s="35">
        <f t="shared" si="1275"/>
        <v>0</v>
      </c>
      <c r="AO2299" s="35">
        <f t="shared" si="1276"/>
        <v>0</v>
      </c>
      <c r="AP2299" s="35">
        <f t="shared" si="1277"/>
        <v>0</v>
      </c>
      <c r="AQ2299" s="35">
        <f t="shared" si="1265"/>
        <v>0</v>
      </c>
      <c r="AS2299" s="36"/>
    </row>
    <row r="2300" spans="2:45" hidden="1">
      <c r="B2300" s="316"/>
      <c r="C2300" s="316"/>
      <c r="D2300" s="319"/>
      <c r="E2300" s="319"/>
      <c r="G2300" s="36"/>
      <c r="H2300" s="37"/>
      <c r="I2300" s="41"/>
      <c r="J2300" s="36"/>
      <c r="K2300" s="36"/>
      <c r="L2300" s="38"/>
      <c r="M2300" s="37"/>
      <c r="N2300" s="36"/>
      <c r="O2300" s="37"/>
      <c r="P2300" s="36"/>
      <c r="Q2300" s="37"/>
      <c r="R2300" s="37"/>
      <c r="S2300" s="40">
        <f t="shared" si="1254"/>
        <v>0</v>
      </c>
      <c r="U2300" s="40">
        <f t="shared" si="1266"/>
        <v>0</v>
      </c>
      <c r="V2300" s="40">
        <f t="shared" si="1267"/>
        <v>0</v>
      </c>
      <c r="W2300" s="40">
        <f t="shared" si="1268"/>
        <v>0</v>
      </c>
      <c r="X2300" s="40">
        <f t="shared" si="1269"/>
        <v>0</v>
      </c>
      <c r="Y2300" s="40">
        <f t="shared" si="1270"/>
        <v>0</v>
      </c>
      <c r="Z2300" s="40">
        <f t="shared" si="1271"/>
        <v>0</v>
      </c>
      <c r="AA2300" s="40">
        <f t="shared" si="1258"/>
        <v>0</v>
      </c>
      <c r="AC2300" s="41"/>
      <c r="AD2300" s="37"/>
      <c r="AE2300" s="37"/>
      <c r="AF2300" s="37"/>
      <c r="AG2300" s="37"/>
      <c r="AH2300" s="37"/>
      <c r="AI2300" s="35">
        <f t="shared" si="1259"/>
        <v>0</v>
      </c>
      <c r="AK2300" s="35">
        <f t="shared" si="1272"/>
        <v>0</v>
      </c>
      <c r="AL2300" s="35">
        <f t="shared" si="1273"/>
        <v>0</v>
      </c>
      <c r="AM2300" s="35">
        <f t="shared" si="1274"/>
        <v>0</v>
      </c>
      <c r="AN2300" s="35">
        <f t="shared" si="1275"/>
        <v>0</v>
      </c>
      <c r="AO2300" s="35">
        <f t="shared" si="1276"/>
        <v>0</v>
      </c>
      <c r="AP2300" s="35">
        <f t="shared" si="1277"/>
        <v>0</v>
      </c>
      <c r="AQ2300" s="35">
        <f t="shared" si="1265"/>
        <v>0</v>
      </c>
      <c r="AS2300" s="36"/>
    </row>
    <row r="2301" spans="2:45" hidden="1">
      <c r="B2301" s="316"/>
      <c r="C2301" s="316"/>
      <c r="D2301" s="319"/>
      <c r="E2301" s="319"/>
      <c r="G2301" s="36"/>
      <c r="H2301" s="37"/>
      <c r="I2301" s="41"/>
      <c r="J2301" s="36"/>
      <c r="K2301" s="36"/>
      <c r="L2301" s="38"/>
      <c r="M2301" s="37"/>
      <c r="N2301" s="36"/>
      <c r="O2301" s="37"/>
      <c r="P2301" s="36"/>
      <c r="Q2301" s="37"/>
      <c r="R2301" s="37"/>
      <c r="S2301" s="40">
        <f t="shared" si="1254"/>
        <v>0</v>
      </c>
      <c r="U2301" s="40">
        <f t="shared" si="1266"/>
        <v>0</v>
      </c>
      <c r="V2301" s="40">
        <f t="shared" si="1267"/>
        <v>0</v>
      </c>
      <c r="W2301" s="40">
        <f t="shared" si="1268"/>
        <v>0</v>
      </c>
      <c r="X2301" s="40">
        <f t="shared" si="1269"/>
        <v>0</v>
      </c>
      <c r="Y2301" s="40">
        <f t="shared" si="1270"/>
        <v>0</v>
      </c>
      <c r="Z2301" s="40">
        <f t="shared" si="1271"/>
        <v>0</v>
      </c>
      <c r="AA2301" s="40">
        <f t="shared" si="1258"/>
        <v>0</v>
      </c>
      <c r="AC2301" s="41"/>
      <c r="AD2301" s="37"/>
      <c r="AE2301" s="37"/>
      <c r="AF2301" s="37"/>
      <c r="AG2301" s="37"/>
      <c r="AH2301" s="37"/>
      <c r="AI2301" s="35">
        <f t="shared" si="1259"/>
        <v>0</v>
      </c>
      <c r="AK2301" s="35">
        <f t="shared" si="1272"/>
        <v>0</v>
      </c>
      <c r="AL2301" s="35">
        <f t="shared" si="1273"/>
        <v>0</v>
      </c>
      <c r="AM2301" s="35">
        <f t="shared" si="1274"/>
        <v>0</v>
      </c>
      <c r="AN2301" s="35">
        <f t="shared" si="1275"/>
        <v>0</v>
      </c>
      <c r="AO2301" s="35">
        <f t="shared" si="1276"/>
        <v>0</v>
      </c>
      <c r="AP2301" s="35">
        <f t="shared" si="1277"/>
        <v>0</v>
      </c>
      <c r="AQ2301" s="35">
        <f t="shared" si="1265"/>
        <v>0</v>
      </c>
      <c r="AS2301" s="36"/>
    </row>
    <row r="2302" spans="2:45" hidden="1">
      <c r="B2302" s="316"/>
      <c r="C2302" s="316"/>
      <c r="D2302" s="319"/>
      <c r="E2302" s="319"/>
      <c r="G2302" s="36"/>
      <c r="H2302" s="37"/>
      <c r="I2302" s="41"/>
      <c r="J2302" s="36"/>
      <c r="K2302" s="36"/>
      <c r="L2302" s="38"/>
      <c r="M2302" s="37"/>
      <c r="N2302" s="36"/>
      <c r="O2302" s="37"/>
      <c r="P2302" s="36"/>
      <c r="Q2302" s="37"/>
      <c r="R2302" s="37"/>
      <c r="S2302" s="40">
        <f t="shared" si="1254"/>
        <v>0</v>
      </c>
      <c r="U2302" s="40">
        <f t="shared" si="1266"/>
        <v>0</v>
      </c>
      <c r="V2302" s="40">
        <f t="shared" si="1267"/>
        <v>0</v>
      </c>
      <c r="W2302" s="40">
        <f t="shared" si="1268"/>
        <v>0</v>
      </c>
      <c r="X2302" s="40">
        <f t="shared" si="1269"/>
        <v>0</v>
      </c>
      <c r="Y2302" s="40">
        <f t="shared" si="1270"/>
        <v>0</v>
      </c>
      <c r="Z2302" s="40">
        <f t="shared" si="1271"/>
        <v>0</v>
      </c>
      <c r="AA2302" s="40">
        <f t="shared" si="1258"/>
        <v>0</v>
      </c>
      <c r="AC2302" s="41"/>
      <c r="AD2302" s="37"/>
      <c r="AE2302" s="37"/>
      <c r="AF2302" s="37"/>
      <c r="AG2302" s="37"/>
      <c r="AH2302" s="37"/>
      <c r="AI2302" s="35">
        <f t="shared" si="1259"/>
        <v>0</v>
      </c>
      <c r="AK2302" s="35">
        <f t="shared" si="1272"/>
        <v>0</v>
      </c>
      <c r="AL2302" s="35">
        <f t="shared" si="1273"/>
        <v>0</v>
      </c>
      <c r="AM2302" s="35">
        <f t="shared" si="1274"/>
        <v>0</v>
      </c>
      <c r="AN2302" s="35">
        <f t="shared" si="1275"/>
        <v>0</v>
      </c>
      <c r="AO2302" s="35">
        <f t="shared" si="1276"/>
        <v>0</v>
      </c>
      <c r="AP2302" s="35">
        <f t="shared" si="1277"/>
        <v>0</v>
      </c>
      <c r="AQ2302" s="35">
        <f t="shared" si="1265"/>
        <v>0</v>
      </c>
      <c r="AS2302" s="36"/>
    </row>
    <row r="2303" spans="2:45" hidden="1">
      <c r="B2303" s="316"/>
      <c r="C2303" s="316"/>
      <c r="D2303" s="319"/>
      <c r="E2303" s="319"/>
      <c r="G2303" s="36"/>
      <c r="H2303" s="37"/>
      <c r="I2303" s="41"/>
      <c r="J2303" s="36"/>
      <c r="K2303" s="36"/>
      <c r="L2303" s="38"/>
      <c r="M2303" s="37"/>
      <c r="N2303" s="36"/>
      <c r="O2303" s="37"/>
      <c r="P2303" s="36"/>
      <c r="Q2303" s="37"/>
      <c r="R2303" s="37"/>
      <c r="S2303" s="40">
        <f t="shared" si="1254"/>
        <v>0</v>
      </c>
      <c r="U2303" s="40">
        <f t="shared" si="1266"/>
        <v>0</v>
      </c>
      <c r="V2303" s="40">
        <f t="shared" si="1267"/>
        <v>0</v>
      </c>
      <c r="W2303" s="40">
        <f t="shared" si="1268"/>
        <v>0</v>
      </c>
      <c r="X2303" s="40">
        <f t="shared" si="1269"/>
        <v>0</v>
      </c>
      <c r="Y2303" s="40">
        <f t="shared" si="1270"/>
        <v>0</v>
      </c>
      <c r="Z2303" s="40">
        <f t="shared" si="1271"/>
        <v>0</v>
      </c>
      <c r="AA2303" s="40">
        <f t="shared" si="1258"/>
        <v>0</v>
      </c>
      <c r="AC2303" s="41"/>
      <c r="AD2303" s="37"/>
      <c r="AE2303" s="37"/>
      <c r="AF2303" s="37"/>
      <c r="AG2303" s="37"/>
      <c r="AH2303" s="37"/>
      <c r="AI2303" s="35">
        <f t="shared" si="1259"/>
        <v>0</v>
      </c>
      <c r="AK2303" s="35">
        <f t="shared" si="1272"/>
        <v>0</v>
      </c>
      <c r="AL2303" s="35">
        <f t="shared" si="1273"/>
        <v>0</v>
      </c>
      <c r="AM2303" s="35">
        <f t="shared" si="1274"/>
        <v>0</v>
      </c>
      <c r="AN2303" s="35">
        <f t="shared" si="1275"/>
        <v>0</v>
      </c>
      <c r="AO2303" s="35">
        <f t="shared" si="1276"/>
        <v>0</v>
      </c>
      <c r="AP2303" s="35">
        <f t="shared" si="1277"/>
        <v>0</v>
      </c>
      <c r="AQ2303" s="35">
        <f t="shared" si="1265"/>
        <v>0</v>
      </c>
      <c r="AS2303" s="36"/>
    </row>
    <row r="2304" spans="2:45" hidden="1">
      <c r="B2304" s="316"/>
      <c r="C2304" s="316"/>
      <c r="D2304" s="319"/>
      <c r="E2304" s="319"/>
      <c r="G2304" s="36"/>
      <c r="H2304" s="37"/>
      <c r="I2304" s="41"/>
      <c r="J2304" s="36"/>
      <c r="K2304" s="36"/>
      <c r="L2304" s="38"/>
      <c r="M2304" s="37"/>
      <c r="N2304" s="36"/>
      <c r="O2304" s="37"/>
      <c r="P2304" s="36"/>
      <c r="Q2304" s="37"/>
      <c r="R2304" s="37"/>
      <c r="S2304" s="40">
        <f t="shared" si="1254"/>
        <v>0</v>
      </c>
      <c r="U2304" s="40">
        <f t="shared" si="1266"/>
        <v>0</v>
      </c>
      <c r="V2304" s="40">
        <f t="shared" si="1267"/>
        <v>0</v>
      </c>
      <c r="W2304" s="40">
        <f t="shared" si="1268"/>
        <v>0</v>
      </c>
      <c r="X2304" s="40">
        <f t="shared" si="1269"/>
        <v>0</v>
      </c>
      <c r="Y2304" s="40">
        <f t="shared" si="1270"/>
        <v>0</v>
      </c>
      <c r="Z2304" s="40">
        <f t="shared" si="1271"/>
        <v>0</v>
      </c>
      <c r="AA2304" s="40">
        <f t="shared" si="1258"/>
        <v>0</v>
      </c>
      <c r="AC2304" s="41"/>
      <c r="AD2304" s="37"/>
      <c r="AE2304" s="37"/>
      <c r="AF2304" s="37"/>
      <c r="AG2304" s="37"/>
      <c r="AH2304" s="37"/>
      <c r="AI2304" s="35">
        <f t="shared" si="1259"/>
        <v>0</v>
      </c>
      <c r="AK2304" s="35">
        <f t="shared" si="1272"/>
        <v>0</v>
      </c>
      <c r="AL2304" s="35">
        <f t="shared" si="1273"/>
        <v>0</v>
      </c>
      <c r="AM2304" s="35">
        <f t="shared" si="1274"/>
        <v>0</v>
      </c>
      <c r="AN2304" s="35">
        <f t="shared" si="1275"/>
        <v>0</v>
      </c>
      <c r="AO2304" s="35">
        <f t="shared" si="1276"/>
        <v>0</v>
      </c>
      <c r="AP2304" s="35">
        <f t="shared" si="1277"/>
        <v>0</v>
      </c>
      <c r="AQ2304" s="35">
        <f t="shared" si="1265"/>
        <v>0</v>
      </c>
      <c r="AS2304" s="36"/>
    </row>
    <row r="2305" spans="2:45" hidden="1">
      <c r="B2305" s="316"/>
      <c r="C2305" s="316"/>
      <c r="D2305" s="319"/>
      <c r="E2305" s="319"/>
      <c r="G2305" s="36"/>
      <c r="H2305" s="37"/>
      <c r="I2305" s="41"/>
      <c r="J2305" s="36"/>
      <c r="K2305" s="36"/>
      <c r="L2305" s="38"/>
      <c r="M2305" s="37"/>
      <c r="N2305" s="36"/>
      <c r="O2305" s="37"/>
      <c r="P2305" s="36"/>
      <c r="Q2305" s="37"/>
      <c r="R2305" s="37"/>
      <c r="S2305" s="40">
        <f t="shared" si="1254"/>
        <v>0</v>
      </c>
      <c r="U2305" s="40">
        <f t="shared" si="1266"/>
        <v>0</v>
      </c>
      <c r="V2305" s="40">
        <f t="shared" si="1267"/>
        <v>0</v>
      </c>
      <c r="W2305" s="40">
        <f t="shared" si="1268"/>
        <v>0</v>
      </c>
      <c r="X2305" s="40">
        <f t="shared" si="1269"/>
        <v>0</v>
      </c>
      <c r="Y2305" s="40">
        <f t="shared" si="1270"/>
        <v>0</v>
      </c>
      <c r="Z2305" s="40">
        <f t="shared" si="1271"/>
        <v>0</v>
      </c>
      <c r="AA2305" s="40">
        <f t="shared" si="1258"/>
        <v>0</v>
      </c>
      <c r="AC2305" s="41"/>
      <c r="AD2305" s="37"/>
      <c r="AE2305" s="37"/>
      <c r="AF2305" s="37"/>
      <c r="AG2305" s="37"/>
      <c r="AH2305" s="37"/>
      <c r="AI2305" s="35">
        <f t="shared" si="1259"/>
        <v>0</v>
      </c>
      <c r="AK2305" s="35">
        <f t="shared" si="1272"/>
        <v>0</v>
      </c>
      <c r="AL2305" s="35">
        <f t="shared" si="1273"/>
        <v>0</v>
      </c>
      <c r="AM2305" s="35">
        <f t="shared" si="1274"/>
        <v>0</v>
      </c>
      <c r="AN2305" s="35">
        <f t="shared" si="1275"/>
        <v>0</v>
      </c>
      <c r="AO2305" s="35">
        <f t="shared" si="1276"/>
        <v>0</v>
      </c>
      <c r="AP2305" s="35">
        <f t="shared" si="1277"/>
        <v>0</v>
      </c>
      <c r="AQ2305" s="35">
        <f t="shared" si="1265"/>
        <v>0</v>
      </c>
      <c r="AS2305" s="36"/>
    </row>
    <row r="2306" spans="2:45" hidden="1">
      <c r="B2306" s="316"/>
      <c r="C2306" s="316"/>
      <c r="D2306" s="319"/>
      <c r="E2306" s="319"/>
      <c r="G2306" s="36"/>
      <c r="H2306" s="37"/>
      <c r="I2306" s="41"/>
      <c r="J2306" s="36"/>
      <c r="K2306" s="36"/>
      <c r="L2306" s="38"/>
      <c r="M2306" s="37"/>
      <c r="N2306" s="36"/>
      <c r="O2306" s="37"/>
      <c r="P2306" s="36"/>
      <c r="Q2306" s="37"/>
      <c r="R2306" s="37"/>
      <c r="S2306" s="40">
        <f t="shared" si="1254"/>
        <v>0</v>
      </c>
      <c r="U2306" s="40">
        <f t="shared" si="1266"/>
        <v>0</v>
      </c>
      <c r="V2306" s="40">
        <f t="shared" si="1267"/>
        <v>0</v>
      </c>
      <c r="W2306" s="40">
        <f t="shared" si="1268"/>
        <v>0</v>
      </c>
      <c r="X2306" s="40">
        <f t="shared" si="1269"/>
        <v>0</v>
      </c>
      <c r="Y2306" s="40">
        <f t="shared" si="1270"/>
        <v>0</v>
      </c>
      <c r="Z2306" s="40">
        <f t="shared" si="1271"/>
        <v>0</v>
      </c>
      <c r="AA2306" s="40">
        <f t="shared" si="1258"/>
        <v>0</v>
      </c>
      <c r="AC2306" s="41"/>
      <c r="AD2306" s="37"/>
      <c r="AE2306" s="37"/>
      <c r="AF2306" s="37"/>
      <c r="AG2306" s="37"/>
      <c r="AH2306" s="37"/>
      <c r="AI2306" s="35">
        <f t="shared" si="1259"/>
        <v>0</v>
      </c>
      <c r="AK2306" s="35">
        <f t="shared" si="1272"/>
        <v>0</v>
      </c>
      <c r="AL2306" s="35">
        <f t="shared" si="1273"/>
        <v>0</v>
      </c>
      <c r="AM2306" s="35">
        <f t="shared" si="1274"/>
        <v>0</v>
      </c>
      <c r="AN2306" s="35">
        <f t="shared" si="1275"/>
        <v>0</v>
      </c>
      <c r="AO2306" s="35">
        <f t="shared" si="1276"/>
        <v>0</v>
      </c>
      <c r="AP2306" s="35">
        <f t="shared" si="1277"/>
        <v>0</v>
      </c>
      <c r="AQ2306" s="35">
        <f t="shared" si="1265"/>
        <v>0</v>
      </c>
      <c r="AS2306" s="36"/>
    </row>
    <row r="2307" spans="2:45" hidden="1">
      <c r="B2307" s="316"/>
      <c r="C2307" s="316"/>
      <c r="D2307" s="319"/>
      <c r="E2307" s="319"/>
      <c r="G2307" s="36"/>
      <c r="H2307" s="37"/>
      <c r="I2307" s="41"/>
      <c r="J2307" s="36"/>
      <c r="K2307" s="36"/>
      <c r="L2307" s="38"/>
      <c r="M2307" s="37"/>
      <c r="N2307" s="36"/>
      <c r="O2307" s="37"/>
      <c r="P2307" s="36"/>
      <c r="Q2307" s="37"/>
      <c r="R2307" s="37"/>
      <c r="S2307" s="40">
        <f t="shared" si="1254"/>
        <v>0</v>
      </c>
      <c r="U2307" s="40">
        <f t="shared" si="1266"/>
        <v>0</v>
      </c>
      <c r="V2307" s="40">
        <f t="shared" si="1267"/>
        <v>0</v>
      </c>
      <c r="W2307" s="40">
        <f t="shared" si="1268"/>
        <v>0</v>
      </c>
      <c r="X2307" s="40">
        <f t="shared" si="1269"/>
        <v>0</v>
      </c>
      <c r="Y2307" s="40">
        <f t="shared" si="1270"/>
        <v>0</v>
      </c>
      <c r="Z2307" s="40">
        <f t="shared" si="1271"/>
        <v>0</v>
      </c>
      <c r="AA2307" s="40">
        <f t="shared" si="1258"/>
        <v>0</v>
      </c>
      <c r="AC2307" s="41"/>
      <c r="AD2307" s="37"/>
      <c r="AE2307" s="37"/>
      <c r="AF2307" s="37"/>
      <c r="AG2307" s="37"/>
      <c r="AH2307" s="37"/>
      <c r="AI2307" s="35">
        <f t="shared" si="1259"/>
        <v>0</v>
      </c>
      <c r="AK2307" s="35">
        <f t="shared" si="1272"/>
        <v>0</v>
      </c>
      <c r="AL2307" s="35">
        <f t="shared" si="1273"/>
        <v>0</v>
      </c>
      <c r="AM2307" s="35">
        <f t="shared" si="1274"/>
        <v>0</v>
      </c>
      <c r="AN2307" s="35">
        <f t="shared" si="1275"/>
        <v>0</v>
      </c>
      <c r="AO2307" s="35">
        <f t="shared" si="1276"/>
        <v>0</v>
      </c>
      <c r="AP2307" s="35">
        <f t="shared" si="1277"/>
        <v>0</v>
      </c>
      <c r="AQ2307" s="35">
        <f t="shared" si="1265"/>
        <v>0</v>
      </c>
      <c r="AS2307" s="36"/>
    </row>
    <row r="2308" spans="2:45" hidden="1">
      <c r="B2308" s="316"/>
      <c r="C2308" s="316"/>
      <c r="D2308" s="319"/>
      <c r="E2308" s="319"/>
      <c r="G2308" s="36"/>
      <c r="H2308" s="37"/>
      <c r="I2308" s="41"/>
      <c r="J2308" s="36"/>
      <c r="K2308" s="36"/>
      <c r="L2308" s="38"/>
      <c r="M2308" s="37"/>
      <c r="N2308" s="36"/>
      <c r="O2308" s="37"/>
      <c r="P2308" s="36"/>
      <c r="Q2308" s="37"/>
      <c r="R2308" s="37"/>
      <c r="S2308" s="40">
        <f t="shared" si="1254"/>
        <v>0</v>
      </c>
      <c r="U2308" s="40">
        <f t="shared" si="1266"/>
        <v>0</v>
      </c>
      <c r="V2308" s="40">
        <f t="shared" si="1267"/>
        <v>0</v>
      </c>
      <c r="W2308" s="40">
        <f t="shared" si="1268"/>
        <v>0</v>
      </c>
      <c r="X2308" s="40">
        <f t="shared" si="1269"/>
        <v>0</v>
      </c>
      <c r="Y2308" s="40">
        <f t="shared" si="1270"/>
        <v>0</v>
      </c>
      <c r="Z2308" s="40">
        <f t="shared" si="1271"/>
        <v>0</v>
      </c>
      <c r="AA2308" s="40">
        <f t="shared" si="1258"/>
        <v>0</v>
      </c>
      <c r="AC2308" s="41"/>
      <c r="AD2308" s="37"/>
      <c r="AE2308" s="37"/>
      <c r="AF2308" s="37"/>
      <c r="AG2308" s="37"/>
      <c r="AH2308" s="37"/>
      <c r="AI2308" s="35">
        <f t="shared" si="1259"/>
        <v>0</v>
      </c>
      <c r="AK2308" s="35">
        <f t="shared" si="1272"/>
        <v>0</v>
      </c>
      <c r="AL2308" s="35">
        <f t="shared" si="1273"/>
        <v>0</v>
      </c>
      <c r="AM2308" s="35">
        <f t="shared" si="1274"/>
        <v>0</v>
      </c>
      <c r="AN2308" s="35">
        <f t="shared" si="1275"/>
        <v>0</v>
      </c>
      <c r="AO2308" s="35">
        <f t="shared" si="1276"/>
        <v>0</v>
      </c>
      <c r="AP2308" s="35">
        <f t="shared" si="1277"/>
        <v>0</v>
      </c>
      <c r="AQ2308" s="35">
        <f t="shared" si="1265"/>
        <v>0</v>
      </c>
      <c r="AS2308" s="36"/>
    </row>
    <row r="2309" spans="2:45" hidden="1">
      <c r="B2309" s="316"/>
      <c r="C2309" s="316"/>
      <c r="D2309" s="319"/>
      <c r="E2309" s="319"/>
      <c r="G2309" s="36"/>
      <c r="H2309" s="37"/>
      <c r="I2309" s="41"/>
      <c r="J2309" s="36"/>
      <c r="K2309" s="36"/>
      <c r="L2309" s="38"/>
      <c r="M2309" s="37"/>
      <c r="N2309" s="36"/>
      <c r="O2309" s="37"/>
      <c r="P2309" s="36"/>
      <c r="Q2309" s="37"/>
      <c r="R2309" s="37"/>
      <c r="S2309" s="40">
        <f t="shared" si="1254"/>
        <v>0</v>
      </c>
      <c r="U2309" s="40">
        <f t="shared" si="1266"/>
        <v>0</v>
      </c>
      <c r="V2309" s="40">
        <f t="shared" si="1267"/>
        <v>0</v>
      </c>
      <c r="W2309" s="40">
        <f t="shared" si="1268"/>
        <v>0</v>
      </c>
      <c r="X2309" s="40">
        <f t="shared" si="1269"/>
        <v>0</v>
      </c>
      <c r="Y2309" s="40">
        <f t="shared" si="1270"/>
        <v>0</v>
      </c>
      <c r="Z2309" s="40">
        <f t="shared" si="1271"/>
        <v>0</v>
      </c>
      <c r="AA2309" s="40">
        <f t="shared" si="1258"/>
        <v>0</v>
      </c>
      <c r="AC2309" s="41"/>
      <c r="AD2309" s="37"/>
      <c r="AE2309" s="37"/>
      <c r="AF2309" s="37"/>
      <c r="AG2309" s="37"/>
      <c r="AH2309" s="37"/>
      <c r="AI2309" s="35">
        <f t="shared" si="1259"/>
        <v>0</v>
      </c>
      <c r="AK2309" s="35">
        <f t="shared" si="1272"/>
        <v>0</v>
      </c>
      <c r="AL2309" s="35">
        <f t="shared" si="1273"/>
        <v>0</v>
      </c>
      <c r="AM2309" s="35">
        <f t="shared" si="1274"/>
        <v>0</v>
      </c>
      <c r="AN2309" s="35">
        <f t="shared" si="1275"/>
        <v>0</v>
      </c>
      <c r="AO2309" s="35">
        <f t="shared" si="1276"/>
        <v>0</v>
      </c>
      <c r="AP2309" s="35">
        <f t="shared" si="1277"/>
        <v>0</v>
      </c>
      <c r="AQ2309" s="35">
        <f t="shared" si="1265"/>
        <v>0</v>
      </c>
      <c r="AS2309" s="36"/>
    </row>
    <row r="2310" spans="2:45" hidden="1">
      <c r="B2310" s="316"/>
      <c r="C2310" s="316"/>
      <c r="D2310" s="319"/>
      <c r="E2310" s="319"/>
      <c r="G2310" s="36"/>
      <c r="H2310" s="37"/>
      <c r="I2310" s="41"/>
      <c r="J2310" s="36"/>
      <c r="K2310" s="36"/>
      <c r="L2310" s="38"/>
      <c r="M2310" s="37"/>
      <c r="N2310" s="36"/>
      <c r="O2310" s="37"/>
      <c r="P2310" s="36"/>
      <c r="Q2310" s="37"/>
      <c r="R2310" s="37"/>
      <c r="S2310" s="40">
        <f t="shared" si="1254"/>
        <v>0</v>
      </c>
      <c r="U2310" s="40">
        <f t="shared" si="1266"/>
        <v>0</v>
      </c>
      <c r="V2310" s="40">
        <f t="shared" si="1267"/>
        <v>0</v>
      </c>
      <c r="W2310" s="40">
        <f t="shared" si="1268"/>
        <v>0</v>
      </c>
      <c r="X2310" s="40">
        <f t="shared" si="1269"/>
        <v>0</v>
      </c>
      <c r="Y2310" s="40">
        <f t="shared" si="1270"/>
        <v>0</v>
      </c>
      <c r="Z2310" s="40">
        <f t="shared" si="1271"/>
        <v>0</v>
      </c>
      <c r="AA2310" s="40">
        <f t="shared" si="1258"/>
        <v>0</v>
      </c>
      <c r="AC2310" s="41"/>
      <c r="AD2310" s="37"/>
      <c r="AE2310" s="37"/>
      <c r="AF2310" s="37"/>
      <c r="AG2310" s="37"/>
      <c r="AH2310" s="37"/>
      <c r="AI2310" s="35">
        <f t="shared" si="1259"/>
        <v>0</v>
      </c>
      <c r="AK2310" s="35">
        <f t="shared" si="1272"/>
        <v>0</v>
      </c>
      <c r="AL2310" s="35">
        <f t="shared" si="1273"/>
        <v>0</v>
      </c>
      <c r="AM2310" s="35">
        <f t="shared" si="1274"/>
        <v>0</v>
      </c>
      <c r="AN2310" s="35">
        <f t="shared" si="1275"/>
        <v>0</v>
      </c>
      <c r="AO2310" s="35">
        <f t="shared" si="1276"/>
        <v>0</v>
      </c>
      <c r="AP2310" s="35">
        <f t="shared" si="1277"/>
        <v>0</v>
      </c>
      <c r="AQ2310" s="35">
        <f t="shared" si="1265"/>
        <v>0</v>
      </c>
      <c r="AS2310" s="36"/>
    </row>
    <row r="2311" spans="2:45" hidden="1">
      <c r="B2311" s="316"/>
      <c r="C2311" s="316"/>
      <c r="D2311" s="319"/>
      <c r="E2311" s="319"/>
      <c r="G2311" s="36"/>
      <c r="H2311" s="37"/>
      <c r="I2311" s="41"/>
      <c r="J2311" s="36"/>
      <c r="K2311" s="36"/>
      <c r="L2311" s="38"/>
      <c r="M2311" s="37"/>
      <c r="N2311" s="36"/>
      <c r="O2311" s="37"/>
      <c r="P2311" s="36"/>
      <c r="Q2311" s="37"/>
      <c r="R2311" s="37"/>
      <c r="S2311" s="40">
        <f t="shared" si="1254"/>
        <v>0</v>
      </c>
      <c r="U2311" s="40">
        <f t="shared" si="1266"/>
        <v>0</v>
      </c>
      <c r="V2311" s="40">
        <f t="shared" si="1267"/>
        <v>0</v>
      </c>
      <c r="W2311" s="40">
        <f t="shared" si="1268"/>
        <v>0</v>
      </c>
      <c r="X2311" s="40">
        <f t="shared" si="1269"/>
        <v>0</v>
      </c>
      <c r="Y2311" s="40">
        <f t="shared" si="1270"/>
        <v>0</v>
      </c>
      <c r="Z2311" s="40">
        <f t="shared" si="1271"/>
        <v>0</v>
      </c>
      <c r="AA2311" s="40">
        <f t="shared" si="1258"/>
        <v>0</v>
      </c>
      <c r="AC2311" s="41"/>
      <c r="AD2311" s="37"/>
      <c r="AE2311" s="37"/>
      <c r="AF2311" s="37"/>
      <c r="AG2311" s="37"/>
      <c r="AH2311" s="37"/>
      <c r="AI2311" s="35">
        <f t="shared" si="1259"/>
        <v>0</v>
      </c>
      <c r="AK2311" s="35">
        <f t="shared" si="1272"/>
        <v>0</v>
      </c>
      <c r="AL2311" s="35">
        <f t="shared" si="1273"/>
        <v>0</v>
      </c>
      <c r="AM2311" s="35">
        <f t="shared" si="1274"/>
        <v>0</v>
      </c>
      <c r="AN2311" s="35">
        <f t="shared" si="1275"/>
        <v>0</v>
      </c>
      <c r="AO2311" s="35">
        <f t="shared" si="1276"/>
        <v>0</v>
      </c>
      <c r="AP2311" s="35">
        <f t="shared" si="1277"/>
        <v>0</v>
      </c>
      <c r="AQ2311" s="35">
        <f t="shared" si="1265"/>
        <v>0</v>
      </c>
      <c r="AS2311" s="36"/>
    </row>
    <row r="2312" spans="2:45" hidden="1">
      <c r="B2312" s="316"/>
      <c r="C2312" s="316"/>
      <c r="D2312" s="319"/>
      <c r="E2312" s="319"/>
      <c r="G2312" s="36"/>
      <c r="H2312" s="37"/>
      <c r="I2312" s="41"/>
      <c r="J2312" s="36"/>
      <c r="K2312" s="36"/>
      <c r="L2312" s="38"/>
      <c r="M2312" s="37"/>
      <c r="N2312" s="36"/>
      <c r="O2312" s="37"/>
      <c r="P2312" s="36"/>
      <c r="Q2312" s="37"/>
      <c r="R2312" s="37"/>
      <c r="S2312" s="40">
        <f t="shared" si="1254"/>
        <v>0</v>
      </c>
      <c r="U2312" s="40">
        <f t="shared" si="1266"/>
        <v>0</v>
      </c>
      <c r="V2312" s="40">
        <f t="shared" si="1267"/>
        <v>0</v>
      </c>
      <c r="W2312" s="40">
        <f t="shared" si="1268"/>
        <v>0</v>
      </c>
      <c r="X2312" s="40">
        <f t="shared" si="1269"/>
        <v>0</v>
      </c>
      <c r="Y2312" s="40">
        <f t="shared" si="1270"/>
        <v>0</v>
      </c>
      <c r="Z2312" s="40">
        <f t="shared" si="1271"/>
        <v>0</v>
      </c>
      <c r="AA2312" s="40">
        <f t="shared" si="1258"/>
        <v>0</v>
      </c>
      <c r="AC2312" s="41"/>
      <c r="AD2312" s="37"/>
      <c r="AE2312" s="37"/>
      <c r="AF2312" s="37"/>
      <c r="AG2312" s="37"/>
      <c r="AH2312" s="37"/>
      <c r="AI2312" s="35">
        <f t="shared" si="1259"/>
        <v>0</v>
      </c>
      <c r="AK2312" s="35">
        <f t="shared" si="1272"/>
        <v>0</v>
      </c>
      <c r="AL2312" s="35">
        <f t="shared" si="1273"/>
        <v>0</v>
      </c>
      <c r="AM2312" s="35">
        <f t="shared" si="1274"/>
        <v>0</v>
      </c>
      <c r="AN2312" s="35">
        <f t="shared" si="1275"/>
        <v>0</v>
      </c>
      <c r="AO2312" s="35">
        <f t="shared" si="1276"/>
        <v>0</v>
      </c>
      <c r="AP2312" s="35">
        <f t="shared" si="1277"/>
        <v>0</v>
      </c>
      <c r="AQ2312" s="35">
        <f t="shared" si="1265"/>
        <v>0</v>
      </c>
      <c r="AS2312" s="36"/>
    </row>
    <row r="2313" spans="2:45" hidden="1">
      <c r="B2313" s="316"/>
      <c r="C2313" s="316"/>
      <c r="D2313" s="319"/>
      <c r="E2313" s="319"/>
      <c r="G2313" s="36"/>
      <c r="H2313" s="37"/>
      <c r="I2313" s="41"/>
      <c r="J2313" s="36"/>
      <c r="K2313" s="36"/>
      <c r="L2313" s="38"/>
      <c r="M2313" s="37"/>
      <c r="N2313" s="36"/>
      <c r="O2313" s="37"/>
      <c r="P2313" s="36"/>
      <c r="Q2313" s="37"/>
      <c r="R2313" s="37"/>
      <c r="S2313" s="40">
        <f t="shared" si="1254"/>
        <v>0</v>
      </c>
      <c r="U2313" s="40">
        <f t="shared" si="1266"/>
        <v>0</v>
      </c>
      <c r="V2313" s="40">
        <f t="shared" si="1267"/>
        <v>0</v>
      </c>
      <c r="W2313" s="40">
        <f t="shared" si="1268"/>
        <v>0</v>
      </c>
      <c r="X2313" s="40">
        <f t="shared" si="1269"/>
        <v>0</v>
      </c>
      <c r="Y2313" s="40">
        <f t="shared" si="1270"/>
        <v>0</v>
      </c>
      <c r="Z2313" s="40">
        <f t="shared" si="1271"/>
        <v>0</v>
      </c>
      <c r="AA2313" s="40">
        <f t="shared" si="1258"/>
        <v>0</v>
      </c>
      <c r="AC2313" s="41"/>
      <c r="AD2313" s="37"/>
      <c r="AE2313" s="37"/>
      <c r="AF2313" s="37"/>
      <c r="AG2313" s="37"/>
      <c r="AH2313" s="37"/>
      <c r="AI2313" s="35">
        <f t="shared" si="1259"/>
        <v>0</v>
      </c>
      <c r="AK2313" s="35">
        <f t="shared" si="1272"/>
        <v>0</v>
      </c>
      <c r="AL2313" s="35">
        <f t="shared" si="1273"/>
        <v>0</v>
      </c>
      <c r="AM2313" s="35">
        <f t="shared" si="1274"/>
        <v>0</v>
      </c>
      <c r="AN2313" s="35">
        <f t="shared" si="1275"/>
        <v>0</v>
      </c>
      <c r="AO2313" s="35">
        <f t="shared" si="1276"/>
        <v>0</v>
      </c>
      <c r="AP2313" s="35">
        <f t="shared" si="1277"/>
        <v>0</v>
      </c>
      <c r="AQ2313" s="35">
        <f t="shared" si="1265"/>
        <v>0</v>
      </c>
      <c r="AS2313" s="36"/>
    </row>
    <row r="2314" spans="2:45" hidden="1">
      <c r="B2314" s="316"/>
      <c r="C2314" s="316"/>
      <c r="D2314" s="319"/>
      <c r="E2314" s="319"/>
      <c r="G2314" s="36"/>
      <c r="H2314" s="37"/>
      <c r="I2314" s="41"/>
      <c r="J2314" s="36"/>
      <c r="K2314" s="36"/>
      <c r="L2314" s="38"/>
      <c r="M2314" s="37"/>
      <c r="N2314" s="36"/>
      <c r="O2314" s="37"/>
      <c r="P2314" s="36"/>
      <c r="Q2314" s="37"/>
      <c r="R2314" s="37"/>
      <c r="S2314" s="40">
        <f t="shared" si="1254"/>
        <v>0</v>
      </c>
      <c r="U2314" s="40">
        <f t="shared" si="1266"/>
        <v>0</v>
      </c>
      <c r="V2314" s="40">
        <f t="shared" si="1267"/>
        <v>0</v>
      </c>
      <c r="W2314" s="40">
        <f t="shared" si="1268"/>
        <v>0</v>
      </c>
      <c r="X2314" s="40">
        <f t="shared" si="1269"/>
        <v>0</v>
      </c>
      <c r="Y2314" s="40">
        <f t="shared" si="1270"/>
        <v>0</v>
      </c>
      <c r="Z2314" s="40">
        <f t="shared" si="1271"/>
        <v>0</v>
      </c>
      <c r="AA2314" s="40">
        <f t="shared" si="1258"/>
        <v>0</v>
      </c>
      <c r="AC2314" s="41"/>
      <c r="AD2314" s="37"/>
      <c r="AE2314" s="37"/>
      <c r="AF2314" s="37"/>
      <c r="AG2314" s="37"/>
      <c r="AH2314" s="37"/>
      <c r="AI2314" s="35">
        <f t="shared" si="1259"/>
        <v>0</v>
      </c>
      <c r="AK2314" s="35">
        <f t="shared" si="1272"/>
        <v>0</v>
      </c>
      <c r="AL2314" s="35">
        <f t="shared" si="1273"/>
        <v>0</v>
      </c>
      <c r="AM2314" s="35">
        <f t="shared" si="1274"/>
        <v>0</v>
      </c>
      <c r="AN2314" s="35">
        <f t="shared" si="1275"/>
        <v>0</v>
      </c>
      <c r="AO2314" s="35">
        <f t="shared" si="1276"/>
        <v>0</v>
      </c>
      <c r="AP2314" s="35">
        <f t="shared" si="1277"/>
        <v>0</v>
      </c>
      <c r="AQ2314" s="35">
        <f t="shared" si="1265"/>
        <v>0</v>
      </c>
      <c r="AS2314" s="36"/>
    </row>
    <row r="2315" spans="2:45" ht="30.95" hidden="1" customHeight="1">
      <c r="B2315" s="307"/>
      <c r="C2315" s="314"/>
      <c r="D2315" s="309">
        <f>D2275</f>
        <v>0</v>
      </c>
      <c r="E2315" s="310"/>
      <c r="G2315" s="307">
        <f t="shared" ref="G2315:I2315" si="1278">SUM(G2275:G2314)</f>
        <v>0</v>
      </c>
      <c r="H2315" s="311">
        <f>SUM(H2275:H2314)</f>
        <v>0</v>
      </c>
      <c r="I2315" s="311">
        <f t="shared" si="1278"/>
        <v>0</v>
      </c>
      <c r="J2315" s="307"/>
      <c r="K2315" s="307"/>
      <c r="L2315" s="315"/>
      <c r="M2315" s="311">
        <f>SUM(M2275:M2314)</f>
        <v>0</v>
      </c>
      <c r="N2315" s="307"/>
      <c r="O2315" s="311">
        <f>SUM(O2275:O2314)</f>
        <v>0</v>
      </c>
      <c r="P2315" s="307"/>
      <c r="Q2315" s="311">
        <f t="shared" ref="Q2315" si="1279">SUM(Q2275:Q2314)</f>
        <v>0</v>
      </c>
      <c r="R2315" s="311">
        <f t="shared" ref="R2315" si="1280">SUM(R2275:R2314)</f>
        <v>0</v>
      </c>
      <c r="S2315" s="311">
        <f>SUM(S2275:S2314)</f>
        <v>0</v>
      </c>
      <c r="T2315" s="313"/>
      <c r="U2315" s="311">
        <f>SUM(U2275:U2314)</f>
        <v>0</v>
      </c>
      <c r="V2315" s="311">
        <f t="shared" ref="V2315:AA2315" si="1281">SUM(V2275:V2314)</f>
        <v>0</v>
      </c>
      <c r="W2315" s="311">
        <f t="shared" si="1281"/>
        <v>0</v>
      </c>
      <c r="X2315" s="311">
        <f t="shared" si="1281"/>
        <v>0</v>
      </c>
      <c r="Y2315" s="311">
        <f t="shared" si="1281"/>
        <v>0</v>
      </c>
      <c r="Z2315" s="311">
        <f t="shared" si="1281"/>
        <v>0</v>
      </c>
      <c r="AA2315" s="311">
        <f t="shared" si="1281"/>
        <v>0</v>
      </c>
      <c r="AC2315" s="311">
        <f>SUM(AC2275:AC2314)</f>
        <v>0</v>
      </c>
      <c r="AD2315" s="311">
        <f t="shared" ref="AD2315:AI2315" si="1282">SUM(AD2275:AD2314)</f>
        <v>0</v>
      </c>
      <c r="AE2315" s="311">
        <f t="shared" si="1282"/>
        <v>0</v>
      </c>
      <c r="AF2315" s="311">
        <f t="shared" si="1282"/>
        <v>0</v>
      </c>
      <c r="AG2315" s="311">
        <f t="shared" si="1282"/>
        <v>0</v>
      </c>
      <c r="AH2315" s="311">
        <f t="shared" si="1282"/>
        <v>0</v>
      </c>
      <c r="AI2315" s="311">
        <f t="shared" si="1282"/>
        <v>0</v>
      </c>
      <c r="AK2315" s="311">
        <f>SUM(AK2275:AK2314)</f>
        <v>0</v>
      </c>
      <c r="AL2315" s="311">
        <f t="shared" ref="AL2315:AQ2315" si="1283">SUM(AL2275:AL2314)</f>
        <v>0</v>
      </c>
      <c r="AM2315" s="311">
        <f t="shared" si="1283"/>
        <v>0</v>
      </c>
      <c r="AN2315" s="311">
        <f t="shared" si="1283"/>
        <v>0</v>
      </c>
      <c r="AO2315" s="311">
        <f t="shared" si="1283"/>
        <v>0</v>
      </c>
      <c r="AP2315" s="311">
        <f t="shared" si="1283"/>
        <v>0</v>
      </c>
      <c r="AQ2315" s="311">
        <f t="shared" si="1283"/>
        <v>0</v>
      </c>
      <c r="AS2315" s="36"/>
    </row>
    <row r="2316" spans="2:45" ht="19.5" customHeight="1">
      <c r="M2316" s="4"/>
    </row>
    <row r="2317" spans="2:45" ht="15.75">
      <c r="B2317" s="307"/>
      <c r="C2317" s="308" t="s">
        <v>106</v>
      </c>
      <c r="D2317" s="443">
        <f>D47+D89+D131+D173+D215+D257+D299+D341+D383+D425+D467+D509+D551+D593+D635+D677+D719+D761+D803+D845+D887+D929+D971+D1013+D1055+D1097+D1139+D1181+D1223+D1265+D1307+D1349+D1391+D1433+D1475+D1517+D1559+D1601+D1643+D1685+D1895+D1853+D1811+D1769+D1727+D1937+D1979+D2021+D2063+D2105+D2147+D2189+D2231+D2273+D2315</f>
        <v>0</v>
      </c>
      <c r="E2317" s="310"/>
      <c r="G2317" s="308"/>
      <c r="H2317" s="311">
        <f>H47+H89+H131+H173+H215+H257+H299+H341+H383+H425+H467+H509+H551+H593+H635+H677+H719+H761+H803+H845+H887+H929+H971+H1013+H1055+H1097+H1139+H1181+H1223+H1265+H1307+H1349+H1391+H1433+H1475+H1517+H1559+H1601+H1643+H1685+H1895+H1853+H1811+H1769+H1727+H1937+H1979+H2021+H2063+H2105+H2147+H2189+H2231+H2273+H2315</f>
        <v>0</v>
      </c>
      <c r="I2317" s="311">
        <f>I47+I89+I131+I173+I215+I257+I299+I341+I383+I425+I467+I509+I551+I593+I635+I677+I719+I761+I803+I845+I887+I929+I971+I1013+I1055+I1097+I1139+I1181+I1223+I1265+I1307+I1349+I1391+I1433+I1475+I1517+I1559+I1601+I1643+I1685+I1895+I1853+I1811+I1769+I1727+I1937+I1979+I2021+I2063+I2105+I2147+I2189+I2231+I2273+I2315</f>
        <v>0</v>
      </c>
      <c r="J2317" s="308"/>
      <c r="K2317" s="307"/>
      <c r="L2317" s="310"/>
      <c r="M2317" s="311">
        <f>M47+M89+M131+M173+M215+M257+M299+M341+M383+M425+M467+M509+M551+M593+M635+M677+M719+M761+M803+M845+M887+M929+M971+M1013+M1055+M1097+M1139+M1181+M1223+M1265+M1307+M1349+M1391+M1433+M1475+M1517+M1559+M1601+M1643+M1685+M1895+M1853+M1811+M1769+M1727+M1937+M1979+M2021+M2063+M2105+M2147+M2189+M2231+M2273+M2315</f>
        <v>0</v>
      </c>
      <c r="N2317" s="308"/>
      <c r="O2317" s="311">
        <f>O47+O89+O131+O173+O215+O257+O299+O341+O383+O425+O467+O509+O551+O593+O635+O677+O719+O761+O803+O845+O887+O929+O971+O1013+O1055+O1097+O1139+O1181+O1223+O1265+O1307+O1349+O1391+O1433+O1475+O1517+O1559+O1601+O1643+O1685+O1895+O1853+O1811+O1769+O1727+O1937+O1979+O2021+O2063+O2105+O2147+O2189+O2231+O2273+O2315</f>
        <v>0</v>
      </c>
      <c r="P2317" s="308"/>
      <c r="Q2317" s="311">
        <f>Q47+Q89+Q131+Q173+Q215+Q257+Q299+Q341+Q383+Q425+Q467+Q509+Q551+Q593+Q635+Q677+Q719+Q761+Q803+Q845+Q887+Q929+Q971+Q1013+Q1055+Q1097+Q1139+Q1181+Q1223+Q1265+Q1307+Q1349+Q1391+Q1433+Q1475+Q1517+Q1559+Q1601+Q1643+Q1685+Q1895+Q1853+Q1811+Q1769+Q1727+Q1937+Q1979+Q2021+Q2063+Q2105+Q2147+Q2189+Q2231+Q2273+Q2315</f>
        <v>0</v>
      </c>
      <c r="R2317" s="311">
        <f>R47+R89+R131+R173+R215+R257+R299+R341+R383+R425+R467+R509+R551+R593+R635+R677+R719+R761+R803+R845+R887+R929+R971+R1013+R1055+R1097+R1139+R1181+R1223+R1265+R1307+R1349+R1391+R1433+R1475+R1517+R1559+R1601+R1643+R1685+R1895+R1853+R1811+R1769+R1727+R1937+R1979+R2021+R2063+R2105+R2147+R2189+R2231+R2273+R2315</f>
        <v>0</v>
      </c>
      <c r="S2317" s="311">
        <f>S47+S89+S131+S173+S215+S257+S299+S341+S383+S425+S467+S509+S551+S593+S635+S677+S719+S761+S803+S845+S887+S929+S971+S1013+S1055+S1097+S1139+S1181+S1223+S1265+S1307+S1349+S1391+S1433+S1475+S1517+S1559+S1601+S1643+S1685+S1895+S1853+S1811+S1769+S1727+S1937+S1979+S2021+S2063+S2105+S2147+S2189+S2231+S2273+S2315</f>
        <v>0</v>
      </c>
      <c r="T2317" s="313"/>
      <c r="U2317" s="311"/>
      <c r="V2317" s="311"/>
      <c r="W2317" s="311"/>
      <c r="X2317" s="311"/>
      <c r="Y2317" s="311"/>
      <c r="Z2317" s="312"/>
      <c r="AA2317" s="311"/>
      <c r="AC2317" s="311">
        <f t="shared" ref="AC2317:AI2317" si="1284">AC47+AC89+AC131+AC173+AC215+AC257+AC299+AC341+AC383+AC425+AC467+AC509+AC551+AC593+AC635+AC677+AC719+AC761+AC803+AC845+AC887+AC929+AC971+AC1013+AC1055+AC1097+AC1139+AC1181+AC1223+AC1265+AC1307+AC1349+AC1391+AC1433+AC1475+AC1517+AC1559+AC1601+AC1643+AC1685+AC1895+AC1853+AC1811+AC1769+AC1727+AC1937+AC1979+AC2021+AC2063+AC2105+AC2147+AC2189+AC2231+AC2273+AC2315</f>
        <v>0</v>
      </c>
      <c r="AD2317" s="311">
        <f t="shared" si="1284"/>
        <v>0</v>
      </c>
      <c r="AE2317" s="311">
        <f t="shared" si="1284"/>
        <v>0</v>
      </c>
      <c r="AF2317" s="311">
        <f t="shared" si="1284"/>
        <v>0</v>
      </c>
      <c r="AG2317" s="311">
        <f t="shared" si="1284"/>
        <v>0</v>
      </c>
      <c r="AH2317" s="311">
        <f t="shared" si="1284"/>
        <v>0</v>
      </c>
      <c r="AI2317" s="311">
        <f t="shared" si="1284"/>
        <v>0</v>
      </c>
      <c r="AK2317" s="311">
        <f t="shared" ref="AK2317:AQ2317" si="1285">AK47+AK89+AK131+AK173+AK215+AK257+AK299+AK341+AK383+AK425+AK467+AK509+AK551+AK593+AK635+AK677+AK719+AK761+AK803+AK845+AK887+AK929+AK971+AK1013+AK1055+AK1097+AK1139+AK1181+AK1223+AK1265+AK1307+AK1349+AK1391+AK1433+AK1475+AK1517+AK1559+AK1601+AK1643+AK1685+AK1895+AK1853+AK1811+AK1769+AK1727+AK1937+AK1979+AK2021+AK2063+AK2105+AK2147+AK2189+AK2231+AK2273+AK2315</f>
        <v>0</v>
      </c>
      <c r="AL2317" s="311">
        <f t="shared" si="1285"/>
        <v>0</v>
      </c>
      <c r="AM2317" s="311">
        <f t="shared" si="1285"/>
        <v>0</v>
      </c>
      <c r="AN2317" s="311">
        <f t="shared" si="1285"/>
        <v>0</v>
      </c>
      <c r="AO2317" s="311">
        <f t="shared" si="1285"/>
        <v>0</v>
      </c>
      <c r="AP2317" s="311">
        <f t="shared" si="1285"/>
        <v>0</v>
      </c>
      <c r="AQ2317" s="311">
        <f t="shared" si="1285"/>
        <v>0</v>
      </c>
      <c r="AS2317" s="36"/>
    </row>
    <row r="2318" spans="2:45">
      <c r="M2318" s="4"/>
    </row>
    <row r="2319" spans="2:45">
      <c r="H2319" s="305" t="s">
        <v>1335</v>
      </c>
      <c r="I2319" s="306">
        <f>'Salary Calc &amp; Services Offered'!JV71-'Expense Report'!I2317</f>
        <v>0</v>
      </c>
      <c r="L2319" s="305" t="s">
        <v>1335</v>
      </c>
      <c r="M2319" s="306">
        <f>'MEI Utilized by USP'!DX208-'Expense Report'!M2317</f>
        <v>0</v>
      </c>
      <c r="Q2319" s="305" t="s">
        <v>1335</v>
      </c>
      <c r="R2319" s="433" t="str">
        <f>IF('Fund Balance'!R90&gt;0,'Fund Balance'!R90+'Expense Report'!R2317, "-")</f>
        <v>-</v>
      </c>
    </row>
    <row r="2320" spans="2:45">
      <c r="M2320" s="4"/>
    </row>
  </sheetData>
  <sheetProtection algorithmName="SHA-512" hashValue="wlqEl5pmDR9gOSLarT/RIobLiWngYyms33PCLVSfS52Pa0hLIKMNtVMhj3MZaeHx6bqUU1fQvotseZOaVbZriw==" saltValue="cv5wE9pFO4JQx1Yst+VPBQ==" spinCount="100000" sheet="1" formatCells="0" formatColumns="0" formatRows="0" autoFilter="0"/>
  <mergeCells count="11">
    <mergeCell ref="B5:C5"/>
    <mergeCell ref="G6:H6"/>
    <mergeCell ref="AK4:AQ4"/>
    <mergeCell ref="AC4:AI4"/>
    <mergeCell ref="AK6:AQ6"/>
    <mergeCell ref="AC6:AI6"/>
    <mergeCell ref="G4:S4"/>
    <mergeCell ref="U4:AA4"/>
    <mergeCell ref="U6:AA6"/>
    <mergeCell ref="N6:O6"/>
    <mergeCell ref="P6:Q6"/>
  </mergeCells>
  <conditionalFormatting sqref="I2319">
    <cfRule type="cellIs" dxfId="12" priority="3" operator="lessThan">
      <formula>0</formula>
    </cfRule>
    <cfRule type="cellIs" dxfId="11" priority="4" operator="greaterThan">
      <formula>0</formula>
    </cfRule>
  </conditionalFormatting>
  <conditionalFormatting sqref="M2319">
    <cfRule type="cellIs" dxfId="10" priority="5" operator="lessThan">
      <formula>0</formula>
    </cfRule>
    <cfRule type="cellIs" dxfId="9" priority="6" operator="greaterThan">
      <formula>0</formula>
    </cfRule>
  </conditionalFormatting>
  <pageMargins left="0.25" right="0.25" top="0.75" bottom="0.75" header="0.3" footer="0.3"/>
  <pageSetup paperSize="17" scale="10" fitToHeight="2" orientation="landscape" r:id="rId1"/>
  <headerFooter>
    <oddFooter>&amp;L&amp;Z&amp;F&amp;R&amp;D &amp;T</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K27"/>
  <sheetViews>
    <sheetView zoomScale="80" zoomScaleNormal="80" workbookViewId="0">
      <selection sqref="A1:B1"/>
    </sheetView>
  </sheetViews>
  <sheetFormatPr defaultColWidth="9.21875" defaultRowHeight="15"/>
  <cols>
    <col min="1" max="1" width="3.109375" style="74" customWidth="1"/>
    <col min="2" max="2" width="135.109375" style="74" customWidth="1"/>
    <col min="3" max="4" width="12.6640625" style="74" customWidth="1"/>
    <col min="5" max="5" width="20.6640625" style="74" customWidth="1"/>
    <col min="6" max="6" width="19.88671875" style="74" customWidth="1"/>
    <col min="7" max="16384" width="9.21875" style="74"/>
  </cols>
  <sheetData>
    <row r="1" spans="1:11" ht="18">
      <c r="A1" s="568" t="s">
        <v>1339</v>
      </c>
      <c r="B1" s="568"/>
    </row>
    <row r="2" spans="1:11" ht="157.5" customHeight="1">
      <c r="A2" s="583" t="s">
        <v>1609</v>
      </c>
      <c r="B2" s="583"/>
      <c r="C2" s="274"/>
      <c r="D2" s="274"/>
      <c r="E2" s="274"/>
      <c r="F2" s="274"/>
      <c r="G2" s="274"/>
      <c r="H2" s="274"/>
      <c r="I2" s="274"/>
      <c r="J2" s="274"/>
      <c r="K2" s="274"/>
    </row>
    <row r="3" spans="1:11">
      <c r="A3" s="275">
        <v>1</v>
      </c>
      <c r="B3" s="273"/>
    </row>
    <row r="4" spans="1:11">
      <c r="A4" s="275">
        <f>A3+1</f>
        <v>2</v>
      </c>
      <c r="B4" s="273"/>
    </row>
    <row r="5" spans="1:11">
      <c r="A5" s="275">
        <f t="shared" ref="A5:A27" si="0">A4+1</f>
        <v>3</v>
      </c>
      <c r="B5" s="273"/>
    </row>
    <row r="6" spans="1:11">
      <c r="A6" s="275">
        <f t="shared" si="0"/>
        <v>4</v>
      </c>
      <c r="B6" s="273"/>
    </row>
    <row r="7" spans="1:11">
      <c r="A7" s="275">
        <f t="shared" si="0"/>
        <v>5</v>
      </c>
      <c r="B7" s="273"/>
    </row>
    <row r="8" spans="1:11">
      <c r="A8" s="275">
        <f t="shared" si="0"/>
        <v>6</v>
      </c>
      <c r="B8" s="273"/>
    </row>
    <row r="9" spans="1:11">
      <c r="A9" s="275">
        <f t="shared" si="0"/>
        <v>7</v>
      </c>
      <c r="B9" s="273"/>
    </row>
    <row r="10" spans="1:11">
      <c r="A10" s="275">
        <f t="shared" si="0"/>
        <v>8</v>
      </c>
      <c r="B10" s="273"/>
    </row>
    <row r="11" spans="1:11">
      <c r="A11" s="275">
        <f t="shared" si="0"/>
        <v>9</v>
      </c>
      <c r="B11" s="273"/>
    </row>
    <row r="12" spans="1:11">
      <c r="A12" s="275">
        <f t="shared" si="0"/>
        <v>10</v>
      </c>
      <c r="B12" s="273"/>
    </row>
    <row r="13" spans="1:11">
      <c r="A13" s="275">
        <f t="shared" si="0"/>
        <v>11</v>
      </c>
      <c r="B13" s="273"/>
    </row>
    <row r="14" spans="1:11">
      <c r="A14" s="275">
        <f t="shared" si="0"/>
        <v>12</v>
      </c>
      <c r="B14" s="273"/>
    </row>
    <row r="15" spans="1:11">
      <c r="A15" s="275">
        <f t="shared" si="0"/>
        <v>13</v>
      </c>
      <c r="B15" s="273"/>
    </row>
    <row r="16" spans="1:11">
      <c r="A16" s="275">
        <f t="shared" si="0"/>
        <v>14</v>
      </c>
      <c r="B16" s="273"/>
    </row>
    <row r="17" spans="1:2">
      <c r="A17" s="275">
        <f t="shared" si="0"/>
        <v>15</v>
      </c>
      <c r="B17" s="273"/>
    </row>
    <row r="18" spans="1:2">
      <c r="A18" s="275">
        <f t="shared" si="0"/>
        <v>16</v>
      </c>
      <c r="B18" s="273"/>
    </row>
    <row r="19" spans="1:2">
      <c r="A19" s="275">
        <f t="shared" si="0"/>
        <v>17</v>
      </c>
      <c r="B19" s="273"/>
    </row>
    <row r="20" spans="1:2">
      <c r="A20" s="275">
        <f t="shared" si="0"/>
        <v>18</v>
      </c>
      <c r="B20" s="273"/>
    </row>
    <row r="21" spans="1:2">
      <c r="A21" s="275">
        <f t="shared" si="0"/>
        <v>19</v>
      </c>
      <c r="B21" s="273"/>
    </row>
    <row r="22" spans="1:2">
      <c r="A22" s="275">
        <f t="shared" si="0"/>
        <v>20</v>
      </c>
      <c r="B22" s="273"/>
    </row>
    <row r="23" spans="1:2">
      <c r="A23" s="275">
        <f t="shared" si="0"/>
        <v>21</v>
      </c>
      <c r="B23" s="273"/>
    </row>
    <row r="24" spans="1:2">
      <c r="A24" s="275">
        <f t="shared" si="0"/>
        <v>22</v>
      </c>
      <c r="B24" s="273"/>
    </row>
    <row r="25" spans="1:2">
      <c r="A25" s="275">
        <f t="shared" si="0"/>
        <v>23</v>
      </c>
      <c r="B25" s="273"/>
    </row>
    <row r="26" spans="1:2">
      <c r="A26" s="275">
        <f t="shared" si="0"/>
        <v>24</v>
      </c>
      <c r="B26" s="273"/>
    </row>
    <row r="27" spans="1:2">
      <c r="A27" s="275">
        <f t="shared" si="0"/>
        <v>25</v>
      </c>
      <c r="B27" s="273"/>
    </row>
  </sheetData>
  <sheetProtection algorithmName="SHA-512" hashValue="1pX7yxSzIVtTzSqhOVGTMRt6aeQZJdtpBjP5sgF5RQJkMwSCnVO3J1tmvTder+HFXGMtxZq7pI8Dljvh92pRhA==" saltValue="/vhTnnK3twlAus7w5gFSLQ==" spinCount="100000" sheet="1" formatCells="0" formatColumns="0" formatRows="0" autoFilter="0"/>
  <mergeCells count="2">
    <mergeCell ref="A2:B2"/>
    <mergeCell ref="A1:B1"/>
  </mergeCells>
  <pageMargins left="0.7" right="0.7" top="0.75" bottom="0.75" header="0.3" footer="0.3"/>
  <pageSetup scale="5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Y249"/>
  <sheetViews>
    <sheetView zoomScale="80" zoomScaleNormal="80" workbookViewId="0">
      <pane xSplit="3" topLeftCell="D1" activePane="topRight" state="frozen"/>
      <selection activeCell="B19" sqref="B19"/>
      <selection pane="topRight" activeCell="I65" sqref="I65"/>
    </sheetView>
  </sheetViews>
  <sheetFormatPr defaultColWidth="9.21875" defaultRowHeight="15"/>
  <cols>
    <col min="1" max="1" width="9.21875" style="4"/>
    <col min="2" max="2" width="5.21875" style="4" customWidth="1"/>
    <col min="3" max="3" width="27.5546875" style="4" customWidth="1"/>
    <col min="4" max="4" width="10.5546875" style="4" customWidth="1"/>
    <col min="5" max="5" width="14" style="15" bestFit="1" customWidth="1"/>
    <col min="6" max="6" width="20.5546875" style="4" customWidth="1"/>
    <col min="7" max="7" width="17.109375" style="4" customWidth="1"/>
    <col min="8" max="9" width="15.44140625" style="4" customWidth="1"/>
    <col min="10" max="11" width="16.21875" style="4" customWidth="1"/>
    <col min="12" max="12" width="16.5546875" style="4" bestFit="1" customWidth="1"/>
    <col min="13" max="13" width="18.21875" style="4" customWidth="1"/>
    <col min="14" max="14" width="20.44140625" style="4" customWidth="1"/>
    <col min="15" max="15" width="36.6640625" style="4" customWidth="1"/>
    <col min="16" max="16" width="25" style="4" customWidth="1"/>
    <col min="17" max="17" width="32.6640625" style="4" customWidth="1"/>
    <col min="18" max="18" width="29.21875" style="4" customWidth="1"/>
    <col min="19" max="19" width="29.5546875" style="4" customWidth="1"/>
    <col min="20" max="20" width="28" style="4" customWidth="1"/>
    <col min="21" max="21" width="23.21875" style="4" customWidth="1"/>
    <col min="22" max="22" width="3.6640625" style="4" customWidth="1"/>
    <col min="23" max="23" width="23" style="4" customWidth="1"/>
    <col min="24" max="25" width="24.88671875" style="4" customWidth="1"/>
    <col min="26" max="26" width="16.88671875" style="4" customWidth="1"/>
    <col min="27" max="16384" width="9.21875" style="4"/>
  </cols>
  <sheetData>
    <row r="1" spans="1:19" ht="18">
      <c r="A1" s="568" t="s">
        <v>1734</v>
      </c>
      <c r="B1" s="568"/>
      <c r="C1" s="568"/>
      <c r="D1" s="568"/>
      <c r="E1" s="568"/>
      <c r="F1" s="568"/>
      <c r="G1"/>
    </row>
    <row r="2" spans="1:19" ht="15.75">
      <c r="A2" s="56" t="s">
        <v>1190</v>
      </c>
      <c r="B2" s="294"/>
      <c r="C2" s="5">
        <f>'USP Cover Sheet'!B3</f>
        <v>0</v>
      </c>
    </row>
    <row r="3" spans="1:19" ht="15.6" customHeight="1">
      <c r="A3" s="606" t="s">
        <v>1212</v>
      </c>
      <c r="B3" s="606"/>
      <c r="C3" s="5">
        <f>'USP Cover Sheet'!B4</f>
        <v>0</v>
      </c>
      <c r="E3" s="4"/>
      <c r="G3" s="5"/>
      <c r="H3" s="5"/>
      <c r="I3" s="5"/>
      <c r="J3" s="5"/>
    </row>
    <row r="4" spans="1:19" ht="15.75" customHeight="1">
      <c r="A4" s="612" t="s">
        <v>65</v>
      </c>
      <c r="B4" s="612"/>
      <c r="C4" s="612"/>
      <c r="E4" s="4"/>
      <c r="G4" s="5"/>
      <c r="H4" s="5"/>
      <c r="I4" s="5"/>
      <c r="J4" s="5"/>
      <c r="S4" s="276"/>
    </row>
    <row r="5" spans="1:19" ht="15.95" customHeight="1" thickBot="1">
      <c r="A5" s="612"/>
      <c r="B5" s="612"/>
      <c r="C5" s="612"/>
    </row>
    <row r="6" spans="1:19" ht="30.95" customHeight="1" thickBot="1">
      <c r="A6" s="609" t="s">
        <v>1293</v>
      </c>
      <c r="B6" s="610"/>
      <c r="C6" s="610"/>
      <c r="D6" s="295"/>
      <c r="E6" s="296"/>
      <c r="F6" s="295"/>
      <c r="G6" s="295"/>
      <c r="H6" s="295"/>
      <c r="I6" s="295"/>
      <c r="J6" s="295"/>
      <c r="K6" s="295"/>
      <c r="L6" s="295"/>
      <c r="M6" s="295"/>
      <c r="N6" s="295"/>
      <c r="O6" s="295"/>
      <c r="P6" s="295"/>
      <c r="Q6" s="295"/>
      <c r="R6" s="297"/>
    </row>
    <row r="7" spans="1:19" ht="8.4499999999999993" customHeight="1" thickBot="1"/>
    <row r="8" spans="1:19" ht="15.75" customHeight="1">
      <c r="D8" s="586" t="s">
        <v>1196</v>
      </c>
      <c r="E8" s="607" t="s">
        <v>8</v>
      </c>
      <c r="F8" s="595" t="s">
        <v>1351</v>
      </c>
      <c r="G8" s="598" t="s">
        <v>1197</v>
      </c>
      <c r="H8" s="602" t="s">
        <v>1387</v>
      </c>
      <c r="I8" s="604" t="s">
        <v>1372</v>
      </c>
      <c r="J8" s="595" t="s">
        <v>1368</v>
      </c>
      <c r="K8" s="586" t="s">
        <v>1200</v>
      </c>
      <c r="L8" s="586" t="s">
        <v>1201</v>
      </c>
      <c r="M8" s="586" t="s">
        <v>1291</v>
      </c>
      <c r="N8" s="586" t="s">
        <v>1203</v>
      </c>
      <c r="O8" s="586" t="s">
        <v>63</v>
      </c>
    </row>
    <row r="9" spans="1:19" ht="81.95" customHeight="1" thickBot="1">
      <c r="C9" s="298" t="s">
        <v>26</v>
      </c>
      <c r="D9" s="587"/>
      <c r="E9" s="608"/>
      <c r="F9" s="594"/>
      <c r="G9" s="601"/>
      <c r="H9" s="603"/>
      <c r="I9" s="605"/>
      <c r="J9" s="594"/>
      <c r="K9" s="587"/>
      <c r="L9" s="587"/>
      <c r="M9" s="587"/>
      <c r="N9" s="587"/>
      <c r="O9" s="587"/>
      <c r="P9" s="299" t="s">
        <v>1207</v>
      </c>
      <c r="Q9" s="299" t="s">
        <v>1209</v>
      </c>
      <c r="R9" s="299" t="s">
        <v>1208</v>
      </c>
    </row>
    <row r="10" spans="1:19" ht="15.75">
      <c r="C10" s="4" t="str">
        <f>'Expense Report'!C7</f>
        <v>Service 1</v>
      </c>
      <c r="D10" s="65"/>
      <c r="E10" s="67"/>
      <c r="F10" s="1">
        <f>'Expense Report'!AA47</f>
        <v>0</v>
      </c>
      <c r="G10" s="1">
        <f>'Expense Report'!AA47-'Expense Report'!X47</f>
        <v>0</v>
      </c>
      <c r="H10" s="13"/>
      <c r="I10" s="60"/>
      <c r="J10" s="293" t="str">
        <f t="shared" ref="J10:J41" si="0">IF(H10=0,"",IF(H10&lt;=F10,"Yes","No"))</f>
        <v/>
      </c>
      <c r="K10" s="283">
        <f t="shared" ref="K10:K41" si="1">H10-F10</f>
        <v>0</v>
      </c>
      <c r="L10" s="284">
        <f t="shared" ref="L10:L41" si="2">K10*D10</f>
        <v>0</v>
      </c>
      <c r="M10" s="283">
        <f t="shared" ref="M10:M41" si="3">H10-G10</f>
        <v>0</v>
      </c>
      <c r="N10" s="284">
        <f t="shared" ref="N10:N41" si="4">M10*D10</f>
        <v>0</v>
      </c>
      <c r="O10" s="14"/>
      <c r="P10" s="289">
        <f t="shared" ref="P10:P41" si="5">G10*E195</f>
        <v>0</v>
      </c>
      <c r="Q10" s="289">
        <f t="shared" ref="Q10:Q41" si="6">H10*E195</f>
        <v>0</v>
      </c>
      <c r="R10" s="290">
        <f>Q10-P10</f>
        <v>0</v>
      </c>
    </row>
    <row r="11" spans="1:19" ht="15.75">
      <c r="C11" s="4" t="str">
        <f>'Expense Report'!C49</f>
        <v>Service 2</v>
      </c>
      <c r="D11" s="66"/>
      <c r="E11" s="67"/>
      <c r="F11" s="1">
        <f>'Expense Report'!AA89</f>
        <v>0</v>
      </c>
      <c r="G11" s="1">
        <f>'Expense Report'!AA89-'Expense Report'!X89</f>
        <v>0</v>
      </c>
      <c r="H11" s="13"/>
      <c r="I11" s="60"/>
      <c r="J11" s="293" t="str">
        <f t="shared" si="0"/>
        <v/>
      </c>
      <c r="K11" s="283">
        <f t="shared" si="1"/>
        <v>0</v>
      </c>
      <c r="L11" s="284">
        <f t="shared" si="2"/>
        <v>0</v>
      </c>
      <c r="M11" s="283">
        <f t="shared" si="3"/>
        <v>0</v>
      </c>
      <c r="N11" s="284">
        <f t="shared" si="4"/>
        <v>0</v>
      </c>
      <c r="O11" s="14"/>
      <c r="P11" s="289">
        <f t="shared" si="5"/>
        <v>0</v>
      </c>
      <c r="Q11" s="289">
        <f t="shared" si="6"/>
        <v>0</v>
      </c>
      <c r="R11" s="290">
        <f t="shared" ref="R11:R64" si="7">Q11-P11</f>
        <v>0</v>
      </c>
    </row>
    <row r="12" spans="1:19" ht="15.75">
      <c r="C12" s="4" t="str">
        <f>'Expense Report'!C91</f>
        <v>Service 3</v>
      </c>
      <c r="D12" s="66"/>
      <c r="E12" s="67"/>
      <c r="F12" s="1">
        <f>'Expense Report'!AA131</f>
        <v>0</v>
      </c>
      <c r="G12" s="1">
        <f>'Expense Report'!AA131-'Expense Report'!X131</f>
        <v>0</v>
      </c>
      <c r="H12" s="13"/>
      <c r="I12" s="60"/>
      <c r="J12" s="293" t="str">
        <f t="shared" si="0"/>
        <v/>
      </c>
      <c r="K12" s="283">
        <f t="shared" si="1"/>
        <v>0</v>
      </c>
      <c r="L12" s="284">
        <f t="shared" si="2"/>
        <v>0</v>
      </c>
      <c r="M12" s="283">
        <f t="shared" si="3"/>
        <v>0</v>
      </c>
      <c r="N12" s="284">
        <f t="shared" si="4"/>
        <v>0</v>
      </c>
      <c r="O12" s="14"/>
      <c r="P12" s="289">
        <f t="shared" si="5"/>
        <v>0</v>
      </c>
      <c r="Q12" s="289">
        <f t="shared" si="6"/>
        <v>0</v>
      </c>
      <c r="R12" s="290">
        <f t="shared" si="7"/>
        <v>0</v>
      </c>
    </row>
    <row r="13" spans="1:19" ht="15.75">
      <c r="C13" s="4" t="str">
        <f>'Expense Report'!C133</f>
        <v>Service 4</v>
      </c>
      <c r="D13" s="66"/>
      <c r="E13" s="67"/>
      <c r="F13" s="1">
        <f>'Expense Report'!AA173</f>
        <v>0</v>
      </c>
      <c r="G13" s="1">
        <f>'Expense Report'!AA173-'Expense Report'!X173</f>
        <v>0</v>
      </c>
      <c r="H13" s="13"/>
      <c r="I13" s="60"/>
      <c r="J13" s="293" t="str">
        <f t="shared" si="0"/>
        <v/>
      </c>
      <c r="K13" s="283">
        <f t="shared" si="1"/>
        <v>0</v>
      </c>
      <c r="L13" s="284">
        <f t="shared" si="2"/>
        <v>0</v>
      </c>
      <c r="M13" s="283">
        <f t="shared" si="3"/>
        <v>0</v>
      </c>
      <c r="N13" s="284">
        <f t="shared" si="4"/>
        <v>0</v>
      </c>
      <c r="O13" s="14"/>
      <c r="P13" s="289">
        <f t="shared" si="5"/>
        <v>0</v>
      </c>
      <c r="Q13" s="289">
        <f t="shared" si="6"/>
        <v>0</v>
      </c>
      <c r="R13" s="290">
        <f t="shared" si="7"/>
        <v>0</v>
      </c>
    </row>
    <row r="14" spans="1:19" ht="15.75">
      <c r="C14" s="4" t="str">
        <f>'Expense Report'!C175</f>
        <v>Service 5</v>
      </c>
      <c r="D14" s="66"/>
      <c r="E14" s="67"/>
      <c r="F14" s="1">
        <f>'Expense Report'!AA215</f>
        <v>0</v>
      </c>
      <c r="G14" s="1">
        <f>'Expense Report'!AA215-'Expense Report'!X215</f>
        <v>0</v>
      </c>
      <c r="H14" s="13"/>
      <c r="I14" s="60"/>
      <c r="J14" s="293" t="str">
        <f t="shared" si="0"/>
        <v/>
      </c>
      <c r="K14" s="283">
        <f t="shared" si="1"/>
        <v>0</v>
      </c>
      <c r="L14" s="284">
        <f t="shared" si="2"/>
        <v>0</v>
      </c>
      <c r="M14" s="283">
        <f t="shared" si="3"/>
        <v>0</v>
      </c>
      <c r="N14" s="284">
        <f t="shared" si="4"/>
        <v>0</v>
      </c>
      <c r="O14" s="14"/>
      <c r="P14" s="289">
        <f t="shared" si="5"/>
        <v>0</v>
      </c>
      <c r="Q14" s="289">
        <f t="shared" si="6"/>
        <v>0</v>
      </c>
      <c r="R14" s="290">
        <f t="shared" si="7"/>
        <v>0</v>
      </c>
    </row>
    <row r="15" spans="1:19" ht="15.75" hidden="1">
      <c r="C15" s="4" t="str">
        <f>'Expense Report'!C217</f>
        <v>Service 6</v>
      </c>
      <c r="D15" s="66"/>
      <c r="E15" s="67"/>
      <c r="F15" s="1">
        <f>'Expense Report'!AA257</f>
        <v>0</v>
      </c>
      <c r="G15" s="1">
        <f>'Expense Report'!AA257-'Expense Report'!X257</f>
        <v>0</v>
      </c>
      <c r="H15" s="13"/>
      <c r="I15" s="60"/>
      <c r="J15" s="293" t="str">
        <f t="shared" si="0"/>
        <v/>
      </c>
      <c r="K15" s="283">
        <f t="shared" si="1"/>
        <v>0</v>
      </c>
      <c r="L15" s="284">
        <f t="shared" si="2"/>
        <v>0</v>
      </c>
      <c r="M15" s="283">
        <f t="shared" si="3"/>
        <v>0</v>
      </c>
      <c r="N15" s="284">
        <f t="shared" si="4"/>
        <v>0</v>
      </c>
      <c r="O15" s="14"/>
      <c r="P15" s="289">
        <f t="shared" si="5"/>
        <v>0</v>
      </c>
      <c r="Q15" s="289">
        <f t="shared" si="6"/>
        <v>0</v>
      </c>
      <c r="R15" s="290">
        <f t="shared" si="7"/>
        <v>0</v>
      </c>
    </row>
    <row r="16" spans="1:19" ht="15.75" hidden="1">
      <c r="C16" s="4" t="str">
        <f>'Expense Report'!C259</f>
        <v>Service 7</v>
      </c>
      <c r="D16" s="66"/>
      <c r="E16" s="67"/>
      <c r="F16" s="1">
        <f>'Expense Report'!AA299</f>
        <v>0</v>
      </c>
      <c r="G16" s="1">
        <f>'Expense Report'!AA299-'Expense Report'!X299</f>
        <v>0</v>
      </c>
      <c r="H16" s="13"/>
      <c r="I16" s="60"/>
      <c r="J16" s="293" t="str">
        <f t="shared" si="0"/>
        <v/>
      </c>
      <c r="K16" s="283">
        <f t="shared" si="1"/>
        <v>0</v>
      </c>
      <c r="L16" s="284">
        <f t="shared" si="2"/>
        <v>0</v>
      </c>
      <c r="M16" s="283">
        <f t="shared" si="3"/>
        <v>0</v>
      </c>
      <c r="N16" s="284">
        <f t="shared" si="4"/>
        <v>0</v>
      </c>
      <c r="O16" s="14"/>
      <c r="P16" s="289">
        <f t="shared" si="5"/>
        <v>0</v>
      </c>
      <c r="Q16" s="289">
        <f t="shared" si="6"/>
        <v>0</v>
      </c>
      <c r="R16" s="290">
        <f t="shared" si="7"/>
        <v>0</v>
      </c>
    </row>
    <row r="17" spans="3:18" ht="15.75" hidden="1">
      <c r="C17" s="4" t="str">
        <f>'Expense Report'!C301</f>
        <v>Service 8</v>
      </c>
      <c r="D17" s="66"/>
      <c r="E17" s="67"/>
      <c r="F17" s="1">
        <f>'Expense Report'!AA341</f>
        <v>0</v>
      </c>
      <c r="G17" s="1">
        <f>'Expense Report'!AA341-'Expense Report'!X341</f>
        <v>0</v>
      </c>
      <c r="H17" s="13"/>
      <c r="I17" s="60"/>
      <c r="J17" s="293" t="str">
        <f t="shared" si="0"/>
        <v/>
      </c>
      <c r="K17" s="283">
        <f t="shared" si="1"/>
        <v>0</v>
      </c>
      <c r="L17" s="284">
        <f t="shared" si="2"/>
        <v>0</v>
      </c>
      <c r="M17" s="283">
        <f t="shared" si="3"/>
        <v>0</v>
      </c>
      <c r="N17" s="284">
        <f t="shared" si="4"/>
        <v>0</v>
      </c>
      <c r="O17" s="14"/>
      <c r="P17" s="289">
        <f t="shared" si="5"/>
        <v>0</v>
      </c>
      <c r="Q17" s="289">
        <f t="shared" si="6"/>
        <v>0</v>
      </c>
      <c r="R17" s="290">
        <f t="shared" si="7"/>
        <v>0</v>
      </c>
    </row>
    <row r="18" spans="3:18" ht="15.75" hidden="1">
      <c r="C18" s="4" t="str">
        <f>'Expense Report'!C343</f>
        <v>Service 9</v>
      </c>
      <c r="D18" s="66"/>
      <c r="E18" s="67"/>
      <c r="F18" s="1">
        <f>'Expense Report'!AA383</f>
        <v>0</v>
      </c>
      <c r="G18" s="1">
        <f>'Expense Report'!AA383-'Expense Report'!X383</f>
        <v>0</v>
      </c>
      <c r="H18" s="13"/>
      <c r="I18" s="60"/>
      <c r="J18" s="293" t="str">
        <f t="shared" si="0"/>
        <v/>
      </c>
      <c r="K18" s="283">
        <f t="shared" si="1"/>
        <v>0</v>
      </c>
      <c r="L18" s="284">
        <f t="shared" si="2"/>
        <v>0</v>
      </c>
      <c r="M18" s="283">
        <f t="shared" si="3"/>
        <v>0</v>
      </c>
      <c r="N18" s="284">
        <f t="shared" si="4"/>
        <v>0</v>
      </c>
      <c r="O18" s="14"/>
      <c r="P18" s="289">
        <f t="shared" si="5"/>
        <v>0</v>
      </c>
      <c r="Q18" s="289">
        <f t="shared" si="6"/>
        <v>0</v>
      </c>
      <c r="R18" s="290">
        <f t="shared" si="7"/>
        <v>0</v>
      </c>
    </row>
    <row r="19" spans="3:18" ht="15.75" hidden="1">
      <c r="C19" s="4" t="str">
        <f>'Expense Report'!C385</f>
        <v>Service 10</v>
      </c>
      <c r="D19" s="66"/>
      <c r="E19" s="67"/>
      <c r="F19" s="1">
        <f>'Expense Report'!AA425</f>
        <v>0</v>
      </c>
      <c r="G19" s="1">
        <f>'Expense Report'!AA425-'Expense Report'!X425</f>
        <v>0</v>
      </c>
      <c r="H19" s="13"/>
      <c r="I19" s="60"/>
      <c r="J19" s="293" t="str">
        <f t="shared" si="0"/>
        <v/>
      </c>
      <c r="K19" s="283">
        <f t="shared" si="1"/>
        <v>0</v>
      </c>
      <c r="L19" s="284">
        <f t="shared" si="2"/>
        <v>0</v>
      </c>
      <c r="M19" s="283">
        <f t="shared" si="3"/>
        <v>0</v>
      </c>
      <c r="N19" s="284">
        <f t="shared" si="4"/>
        <v>0</v>
      </c>
      <c r="O19" s="14"/>
      <c r="P19" s="289">
        <f t="shared" si="5"/>
        <v>0</v>
      </c>
      <c r="Q19" s="289">
        <f t="shared" si="6"/>
        <v>0</v>
      </c>
      <c r="R19" s="290">
        <f t="shared" si="7"/>
        <v>0</v>
      </c>
    </row>
    <row r="20" spans="3:18" ht="15.75" hidden="1">
      <c r="C20" s="4" t="str">
        <f>'Expense Report'!C427</f>
        <v>Service 11</v>
      </c>
      <c r="D20" s="66"/>
      <c r="E20" s="67"/>
      <c r="F20" s="1">
        <f>'Expense Report'!AA467</f>
        <v>0</v>
      </c>
      <c r="G20" s="1">
        <f>'Expense Report'!AA467-'Expense Report'!X467</f>
        <v>0</v>
      </c>
      <c r="H20" s="13"/>
      <c r="I20" s="60"/>
      <c r="J20" s="293" t="str">
        <f t="shared" si="0"/>
        <v/>
      </c>
      <c r="K20" s="283">
        <f t="shared" si="1"/>
        <v>0</v>
      </c>
      <c r="L20" s="284">
        <f t="shared" si="2"/>
        <v>0</v>
      </c>
      <c r="M20" s="283">
        <f t="shared" si="3"/>
        <v>0</v>
      </c>
      <c r="N20" s="284">
        <f t="shared" si="4"/>
        <v>0</v>
      </c>
      <c r="O20" s="14"/>
      <c r="P20" s="289">
        <f t="shared" si="5"/>
        <v>0</v>
      </c>
      <c r="Q20" s="289">
        <f t="shared" si="6"/>
        <v>0</v>
      </c>
      <c r="R20" s="290">
        <f t="shared" si="7"/>
        <v>0</v>
      </c>
    </row>
    <row r="21" spans="3:18" ht="15.75" hidden="1">
      <c r="C21" s="4" t="str">
        <f>'Expense Report'!C469</f>
        <v>Service 12</v>
      </c>
      <c r="D21" s="66"/>
      <c r="E21" s="67"/>
      <c r="F21" s="1">
        <f>'Expense Report'!AA509</f>
        <v>0</v>
      </c>
      <c r="G21" s="1">
        <f>'Expense Report'!AA509-'Expense Report'!X509</f>
        <v>0</v>
      </c>
      <c r="H21" s="13"/>
      <c r="I21" s="60"/>
      <c r="J21" s="293" t="str">
        <f t="shared" si="0"/>
        <v/>
      </c>
      <c r="K21" s="283">
        <f t="shared" si="1"/>
        <v>0</v>
      </c>
      <c r="L21" s="284">
        <f t="shared" si="2"/>
        <v>0</v>
      </c>
      <c r="M21" s="283">
        <f t="shared" si="3"/>
        <v>0</v>
      </c>
      <c r="N21" s="284">
        <f t="shared" si="4"/>
        <v>0</v>
      </c>
      <c r="O21" s="14"/>
      <c r="P21" s="289">
        <f t="shared" si="5"/>
        <v>0</v>
      </c>
      <c r="Q21" s="289">
        <f t="shared" si="6"/>
        <v>0</v>
      </c>
      <c r="R21" s="290">
        <f t="shared" si="7"/>
        <v>0</v>
      </c>
    </row>
    <row r="22" spans="3:18" ht="15.75" hidden="1">
      <c r="C22" s="4" t="str">
        <f>'Expense Report'!C511</f>
        <v>Service 13</v>
      </c>
      <c r="D22" s="66"/>
      <c r="E22" s="67"/>
      <c r="F22" s="1">
        <f>'Expense Report'!AA551</f>
        <v>0</v>
      </c>
      <c r="G22" s="1">
        <f>'Expense Report'!AA551-'Expense Report'!X551</f>
        <v>0</v>
      </c>
      <c r="H22" s="13"/>
      <c r="I22" s="60"/>
      <c r="J22" s="293" t="str">
        <f t="shared" si="0"/>
        <v/>
      </c>
      <c r="K22" s="283">
        <f t="shared" si="1"/>
        <v>0</v>
      </c>
      <c r="L22" s="284">
        <f t="shared" si="2"/>
        <v>0</v>
      </c>
      <c r="M22" s="283">
        <f t="shared" si="3"/>
        <v>0</v>
      </c>
      <c r="N22" s="284">
        <f t="shared" si="4"/>
        <v>0</v>
      </c>
      <c r="O22" s="14"/>
      <c r="P22" s="289">
        <f t="shared" si="5"/>
        <v>0</v>
      </c>
      <c r="Q22" s="289">
        <f t="shared" si="6"/>
        <v>0</v>
      </c>
      <c r="R22" s="290">
        <f t="shared" si="7"/>
        <v>0</v>
      </c>
    </row>
    <row r="23" spans="3:18" ht="15.75" hidden="1">
      <c r="C23" s="4" t="str">
        <f>'Expense Report'!C553</f>
        <v>Service 14</v>
      </c>
      <c r="D23" s="66"/>
      <c r="E23" s="67"/>
      <c r="F23" s="1">
        <f>'Expense Report'!AA593</f>
        <v>0</v>
      </c>
      <c r="G23" s="1">
        <f>'Expense Report'!AA593-'Expense Report'!X593</f>
        <v>0</v>
      </c>
      <c r="H23" s="13"/>
      <c r="I23" s="60"/>
      <c r="J23" s="293" t="str">
        <f t="shared" si="0"/>
        <v/>
      </c>
      <c r="K23" s="283">
        <f t="shared" si="1"/>
        <v>0</v>
      </c>
      <c r="L23" s="284">
        <f t="shared" si="2"/>
        <v>0</v>
      </c>
      <c r="M23" s="283">
        <f t="shared" si="3"/>
        <v>0</v>
      </c>
      <c r="N23" s="284">
        <f t="shared" si="4"/>
        <v>0</v>
      </c>
      <c r="O23" s="14"/>
      <c r="P23" s="289">
        <f t="shared" si="5"/>
        <v>0</v>
      </c>
      <c r="Q23" s="289">
        <f t="shared" si="6"/>
        <v>0</v>
      </c>
      <c r="R23" s="290">
        <f t="shared" si="7"/>
        <v>0</v>
      </c>
    </row>
    <row r="24" spans="3:18" ht="15.75" hidden="1">
      <c r="C24" s="4" t="str">
        <f>'Expense Report'!C595</f>
        <v>Service 15</v>
      </c>
      <c r="D24" s="66"/>
      <c r="E24" s="67"/>
      <c r="F24" s="1">
        <f>'Expense Report'!AA635</f>
        <v>0</v>
      </c>
      <c r="G24" s="1">
        <f>'Expense Report'!AA635-'Expense Report'!X635</f>
        <v>0</v>
      </c>
      <c r="H24" s="13"/>
      <c r="I24" s="60"/>
      <c r="J24" s="293" t="str">
        <f t="shared" si="0"/>
        <v/>
      </c>
      <c r="K24" s="283">
        <f t="shared" si="1"/>
        <v>0</v>
      </c>
      <c r="L24" s="284">
        <f t="shared" si="2"/>
        <v>0</v>
      </c>
      <c r="M24" s="283">
        <f t="shared" si="3"/>
        <v>0</v>
      </c>
      <c r="N24" s="284">
        <f t="shared" si="4"/>
        <v>0</v>
      </c>
      <c r="O24" s="14"/>
      <c r="P24" s="289">
        <f t="shared" si="5"/>
        <v>0</v>
      </c>
      <c r="Q24" s="289">
        <f t="shared" si="6"/>
        <v>0</v>
      </c>
      <c r="R24" s="290">
        <f t="shared" si="7"/>
        <v>0</v>
      </c>
    </row>
    <row r="25" spans="3:18" ht="15.75" hidden="1">
      <c r="C25" s="4" t="str">
        <f>'Expense Report'!C637</f>
        <v>Service 16</v>
      </c>
      <c r="D25" s="66"/>
      <c r="E25" s="67"/>
      <c r="F25" s="1">
        <f>'Expense Report'!AA677</f>
        <v>0</v>
      </c>
      <c r="G25" s="1">
        <f>'Expense Report'!AA677-'Expense Report'!X677</f>
        <v>0</v>
      </c>
      <c r="H25" s="13"/>
      <c r="I25" s="60"/>
      <c r="J25" s="293" t="str">
        <f t="shared" si="0"/>
        <v/>
      </c>
      <c r="K25" s="283">
        <f t="shared" si="1"/>
        <v>0</v>
      </c>
      <c r="L25" s="284">
        <f t="shared" si="2"/>
        <v>0</v>
      </c>
      <c r="M25" s="283">
        <f t="shared" si="3"/>
        <v>0</v>
      </c>
      <c r="N25" s="284">
        <f t="shared" si="4"/>
        <v>0</v>
      </c>
      <c r="O25" s="14"/>
      <c r="P25" s="289">
        <f t="shared" si="5"/>
        <v>0</v>
      </c>
      <c r="Q25" s="289">
        <f t="shared" si="6"/>
        <v>0</v>
      </c>
      <c r="R25" s="290">
        <f t="shared" si="7"/>
        <v>0</v>
      </c>
    </row>
    <row r="26" spans="3:18" ht="15.75" hidden="1">
      <c r="C26" s="4" t="str">
        <f>'Expense Report'!C679</f>
        <v>Service 17</v>
      </c>
      <c r="D26" s="66"/>
      <c r="E26" s="67"/>
      <c r="F26" s="1">
        <f>'Expense Report'!AA719</f>
        <v>0</v>
      </c>
      <c r="G26" s="1">
        <f>'Expense Report'!AA719-'Expense Report'!X719</f>
        <v>0</v>
      </c>
      <c r="H26" s="13"/>
      <c r="I26" s="60"/>
      <c r="J26" s="293" t="str">
        <f t="shared" si="0"/>
        <v/>
      </c>
      <c r="K26" s="283">
        <f t="shared" si="1"/>
        <v>0</v>
      </c>
      <c r="L26" s="284">
        <f t="shared" si="2"/>
        <v>0</v>
      </c>
      <c r="M26" s="283">
        <f t="shared" si="3"/>
        <v>0</v>
      </c>
      <c r="N26" s="284">
        <f t="shared" si="4"/>
        <v>0</v>
      </c>
      <c r="O26" s="14"/>
      <c r="P26" s="289">
        <f t="shared" si="5"/>
        <v>0</v>
      </c>
      <c r="Q26" s="289">
        <f t="shared" si="6"/>
        <v>0</v>
      </c>
      <c r="R26" s="290">
        <f t="shared" si="7"/>
        <v>0</v>
      </c>
    </row>
    <row r="27" spans="3:18" ht="15.75" hidden="1">
      <c r="C27" s="4" t="str">
        <f>'Expense Report'!C721</f>
        <v>Service 18</v>
      </c>
      <c r="D27" s="66"/>
      <c r="E27" s="67"/>
      <c r="F27" s="1">
        <f>'Expense Report'!AA761</f>
        <v>0</v>
      </c>
      <c r="G27" s="1">
        <f>'Expense Report'!AA761-'Expense Report'!X761</f>
        <v>0</v>
      </c>
      <c r="H27" s="13"/>
      <c r="I27" s="60"/>
      <c r="J27" s="293" t="str">
        <f t="shared" si="0"/>
        <v/>
      </c>
      <c r="K27" s="283">
        <f t="shared" si="1"/>
        <v>0</v>
      </c>
      <c r="L27" s="284">
        <f t="shared" si="2"/>
        <v>0</v>
      </c>
      <c r="M27" s="283">
        <f t="shared" si="3"/>
        <v>0</v>
      </c>
      <c r="N27" s="284">
        <f t="shared" si="4"/>
        <v>0</v>
      </c>
      <c r="O27" s="14"/>
      <c r="P27" s="289">
        <f t="shared" si="5"/>
        <v>0</v>
      </c>
      <c r="Q27" s="289">
        <f t="shared" si="6"/>
        <v>0</v>
      </c>
      <c r="R27" s="290">
        <f t="shared" si="7"/>
        <v>0</v>
      </c>
    </row>
    <row r="28" spans="3:18" ht="15.75" hidden="1">
      <c r="C28" s="4" t="str">
        <f>'Expense Report'!C763</f>
        <v>Service 19</v>
      </c>
      <c r="D28" s="66"/>
      <c r="E28" s="67"/>
      <c r="F28" s="1">
        <f>'Expense Report'!AA803</f>
        <v>0</v>
      </c>
      <c r="G28" s="1">
        <f>'Expense Report'!AA803-'Expense Report'!X803</f>
        <v>0</v>
      </c>
      <c r="H28" s="13"/>
      <c r="I28" s="60"/>
      <c r="J28" s="293" t="str">
        <f t="shared" si="0"/>
        <v/>
      </c>
      <c r="K28" s="283">
        <f t="shared" si="1"/>
        <v>0</v>
      </c>
      <c r="L28" s="284">
        <f t="shared" si="2"/>
        <v>0</v>
      </c>
      <c r="M28" s="283">
        <f t="shared" si="3"/>
        <v>0</v>
      </c>
      <c r="N28" s="284">
        <f t="shared" si="4"/>
        <v>0</v>
      </c>
      <c r="O28" s="14"/>
      <c r="P28" s="289">
        <f t="shared" si="5"/>
        <v>0</v>
      </c>
      <c r="Q28" s="289">
        <f t="shared" si="6"/>
        <v>0</v>
      </c>
      <c r="R28" s="290">
        <f t="shared" si="7"/>
        <v>0</v>
      </c>
    </row>
    <row r="29" spans="3:18" ht="15.75" hidden="1">
      <c r="C29" s="4" t="str">
        <f>'Expense Report'!C805</f>
        <v>Service 20</v>
      </c>
      <c r="D29" s="66"/>
      <c r="E29" s="67"/>
      <c r="F29" s="1">
        <f>'Expense Report'!AA845</f>
        <v>0</v>
      </c>
      <c r="G29" s="1">
        <f>'Expense Report'!AA845-'Expense Report'!X845</f>
        <v>0</v>
      </c>
      <c r="H29" s="13"/>
      <c r="I29" s="60"/>
      <c r="J29" s="293" t="str">
        <f t="shared" si="0"/>
        <v/>
      </c>
      <c r="K29" s="283">
        <f t="shared" si="1"/>
        <v>0</v>
      </c>
      <c r="L29" s="284">
        <f t="shared" si="2"/>
        <v>0</v>
      </c>
      <c r="M29" s="283">
        <f t="shared" si="3"/>
        <v>0</v>
      </c>
      <c r="N29" s="284">
        <f t="shared" si="4"/>
        <v>0</v>
      </c>
      <c r="O29" s="14"/>
      <c r="P29" s="289">
        <f t="shared" si="5"/>
        <v>0</v>
      </c>
      <c r="Q29" s="289">
        <f t="shared" si="6"/>
        <v>0</v>
      </c>
      <c r="R29" s="290">
        <f t="shared" si="7"/>
        <v>0</v>
      </c>
    </row>
    <row r="30" spans="3:18" ht="15.75" hidden="1">
      <c r="C30" s="4" t="str">
        <f>'Expense Report'!C847</f>
        <v>Service 21</v>
      </c>
      <c r="D30" s="66"/>
      <c r="E30" s="67"/>
      <c r="F30" s="1">
        <f>'Expense Report'!AA887</f>
        <v>0</v>
      </c>
      <c r="G30" s="1">
        <f>'Expense Report'!AA887-'Expense Report'!X887</f>
        <v>0</v>
      </c>
      <c r="H30" s="13"/>
      <c r="I30" s="60"/>
      <c r="J30" s="293" t="str">
        <f t="shared" si="0"/>
        <v/>
      </c>
      <c r="K30" s="283">
        <f t="shared" si="1"/>
        <v>0</v>
      </c>
      <c r="L30" s="284">
        <f t="shared" si="2"/>
        <v>0</v>
      </c>
      <c r="M30" s="283">
        <f t="shared" si="3"/>
        <v>0</v>
      </c>
      <c r="N30" s="284">
        <f t="shared" si="4"/>
        <v>0</v>
      </c>
      <c r="O30" s="14"/>
      <c r="P30" s="289">
        <f t="shared" si="5"/>
        <v>0</v>
      </c>
      <c r="Q30" s="289">
        <f t="shared" si="6"/>
        <v>0</v>
      </c>
      <c r="R30" s="290">
        <f t="shared" si="7"/>
        <v>0</v>
      </c>
    </row>
    <row r="31" spans="3:18" ht="15.75" hidden="1">
      <c r="C31" s="4" t="str">
        <f>'Expense Report'!C889</f>
        <v>Service 22</v>
      </c>
      <c r="D31" s="66"/>
      <c r="E31" s="67"/>
      <c r="F31" s="1">
        <f>'Expense Report'!AA929</f>
        <v>0</v>
      </c>
      <c r="G31" s="1">
        <f>'Expense Report'!AA929-'Expense Report'!X929</f>
        <v>0</v>
      </c>
      <c r="H31" s="13"/>
      <c r="I31" s="60"/>
      <c r="J31" s="293" t="str">
        <f t="shared" si="0"/>
        <v/>
      </c>
      <c r="K31" s="283">
        <f t="shared" si="1"/>
        <v>0</v>
      </c>
      <c r="L31" s="284">
        <f t="shared" si="2"/>
        <v>0</v>
      </c>
      <c r="M31" s="283">
        <f t="shared" si="3"/>
        <v>0</v>
      </c>
      <c r="N31" s="284">
        <f t="shared" si="4"/>
        <v>0</v>
      </c>
      <c r="O31" s="14"/>
      <c r="P31" s="289">
        <f t="shared" si="5"/>
        <v>0</v>
      </c>
      <c r="Q31" s="289">
        <f t="shared" si="6"/>
        <v>0</v>
      </c>
      <c r="R31" s="290">
        <f t="shared" si="7"/>
        <v>0</v>
      </c>
    </row>
    <row r="32" spans="3:18" ht="15.75" hidden="1">
      <c r="C32" s="4" t="str">
        <f>'Expense Report'!C931</f>
        <v>Service 23</v>
      </c>
      <c r="D32" s="66"/>
      <c r="E32" s="67"/>
      <c r="F32" s="1">
        <f>'Expense Report'!AA971</f>
        <v>0</v>
      </c>
      <c r="G32" s="1">
        <f>'Expense Report'!AA971-'Expense Report'!X971</f>
        <v>0</v>
      </c>
      <c r="H32" s="13"/>
      <c r="I32" s="60"/>
      <c r="J32" s="293" t="str">
        <f t="shared" si="0"/>
        <v/>
      </c>
      <c r="K32" s="283">
        <f t="shared" si="1"/>
        <v>0</v>
      </c>
      <c r="L32" s="284">
        <f t="shared" si="2"/>
        <v>0</v>
      </c>
      <c r="M32" s="283">
        <f t="shared" si="3"/>
        <v>0</v>
      </c>
      <c r="N32" s="284">
        <f t="shared" si="4"/>
        <v>0</v>
      </c>
      <c r="O32" s="14"/>
      <c r="P32" s="289">
        <f t="shared" si="5"/>
        <v>0</v>
      </c>
      <c r="Q32" s="289">
        <f t="shared" si="6"/>
        <v>0</v>
      </c>
      <c r="R32" s="290">
        <f t="shared" si="7"/>
        <v>0</v>
      </c>
    </row>
    <row r="33" spans="3:18" ht="15.75" hidden="1">
      <c r="C33" s="4" t="str">
        <f>'Expense Report'!C973</f>
        <v>Service 24</v>
      </c>
      <c r="D33" s="66"/>
      <c r="E33" s="67"/>
      <c r="F33" s="1">
        <f>'Expense Report'!AA1013</f>
        <v>0</v>
      </c>
      <c r="G33" s="1">
        <f>'Expense Report'!AA1013-'Expense Report'!X1013</f>
        <v>0</v>
      </c>
      <c r="H33" s="13"/>
      <c r="I33" s="60"/>
      <c r="J33" s="293" t="str">
        <f t="shared" si="0"/>
        <v/>
      </c>
      <c r="K33" s="283">
        <f t="shared" si="1"/>
        <v>0</v>
      </c>
      <c r="L33" s="284">
        <f t="shared" si="2"/>
        <v>0</v>
      </c>
      <c r="M33" s="283">
        <f t="shared" si="3"/>
        <v>0</v>
      </c>
      <c r="N33" s="284">
        <f t="shared" si="4"/>
        <v>0</v>
      </c>
      <c r="O33" s="14"/>
      <c r="P33" s="289">
        <f t="shared" si="5"/>
        <v>0</v>
      </c>
      <c r="Q33" s="289">
        <f t="shared" si="6"/>
        <v>0</v>
      </c>
      <c r="R33" s="290">
        <f t="shared" si="7"/>
        <v>0</v>
      </c>
    </row>
    <row r="34" spans="3:18" ht="15.75" hidden="1">
      <c r="C34" s="4" t="str">
        <f>'Expense Report'!C1015</f>
        <v>Service 25</v>
      </c>
      <c r="D34" s="66"/>
      <c r="E34" s="67"/>
      <c r="F34" s="1">
        <f>'Expense Report'!AA1055</f>
        <v>0</v>
      </c>
      <c r="G34" s="1">
        <f>'Expense Report'!AA1055-'Expense Report'!X1055</f>
        <v>0</v>
      </c>
      <c r="H34" s="13"/>
      <c r="I34" s="60"/>
      <c r="J34" s="293" t="str">
        <f t="shared" si="0"/>
        <v/>
      </c>
      <c r="K34" s="283">
        <f t="shared" si="1"/>
        <v>0</v>
      </c>
      <c r="L34" s="284">
        <f t="shared" si="2"/>
        <v>0</v>
      </c>
      <c r="M34" s="283">
        <f t="shared" si="3"/>
        <v>0</v>
      </c>
      <c r="N34" s="284">
        <f t="shared" si="4"/>
        <v>0</v>
      </c>
      <c r="O34" s="14"/>
      <c r="P34" s="289">
        <f t="shared" si="5"/>
        <v>0</v>
      </c>
      <c r="Q34" s="289">
        <f t="shared" si="6"/>
        <v>0</v>
      </c>
      <c r="R34" s="290">
        <f t="shared" si="7"/>
        <v>0</v>
      </c>
    </row>
    <row r="35" spans="3:18" ht="16.5" hidden="1" customHeight="1">
      <c r="C35" s="4" t="str">
        <f>'Expense Report'!C1057</f>
        <v>Service 26</v>
      </c>
      <c r="D35" s="66"/>
      <c r="E35" s="67"/>
      <c r="F35" s="1">
        <f>'Expense Report'!AA1097</f>
        <v>0</v>
      </c>
      <c r="G35" s="1">
        <f>'Expense Report'!AA1097-'Expense Report'!X1097</f>
        <v>0</v>
      </c>
      <c r="H35" s="13"/>
      <c r="I35" s="60"/>
      <c r="J35" s="293" t="str">
        <f t="shared" si="0"/>
        <v/>
      </c>
      <c r="K35" s="283">
        <f t="shared" si="1"/>
        <v>0</v>
      </c>
      <c r="L35" s="284">
        <f t="shared" si="2"/>
        <v>0</v>
      </c>
      <c r="M35" s="283">
        <f t="shared" si="3"/>
        <v>0</v>
      </c>
      <c r="N35" s="284">
        <f t="shared" si="4"/>
        <v>0</v>
      </c>
      <c r="O35" s="14"/>
      <c r="P35" s="289">
        <f t="shared" si="5"/>
        <v>0</v>
      </c>
      <c r="Q35" s="289">
        <f t="shared" si="6"/>
        <v>0</v>
      </c>
      <c r="R35" s="290">
        <f t="shared" si="7"/>
        <v>0</v>
      </c>
    </row>
    <row r="36" spans="3:18" ht="15.75" hidden="1">
      <c r="C36" s="4" t="str">
        <f>'Expense Report'!C1099</f>
        <v>Service 27</v>
      </c>
      <c r="D36" s="66"/>
      <c r="E36" s="67"/>
      <c r="F36" s="1">
        <f>'Expense Report'!AA1139</f>
        <v>0</v>
      </c>
      <c r="G36" s="1">
        <f>'Expense Report'!AA1139-'Expense Report'!X1139</f>
        <v>0</v>
      </c>
      <c r="H36" s="13"/>
      <c r="I36" s="60"/>
      <c r="J36" s="293" t="str">
        <f t="shared" si="0"/>
        <v/>
      </c>
      <c r="K36" s="283">
        <f t="shared" si="1"/>
        <v>0</v>
      </c>
      <c r="L36" s="284">
        <f t="shared" si="2"/>
        <v>0</v>
      </c>
      <c r="M36" s="283">
        <f t="shared" si="3"/>
        <v>0</v>
      </c>
      <c r="N36" s="284">
        <f t="shared" si="4"/>
        <v>0</v>
      </c>
      <c r="O36" s="14"/>
      <c r="P36" s="289">
        <f t="shared" si="5"/>
        <v>0</v>
      </c>
      <c r="Q36" s="289">
        <f t="shared" si="6"/>
        <v>0</v>
      </c>
      <c r="R36" s="290">
        <f t="shared" si="7"/>
        <v>0</v>
      </c>
    </row>
    <row r="37" spans="3:18" ht="15.75" hidden="1">
      <c r="C37" s="4" t="str">
        <f>'Expense Report'!C1141</f>
        <v>Service 28</v>
      </c>
      <c r="D37" s="66"/>
      <c r="E37" s="67"/>
      <c r="F37" s="1">
        <f>'Expense Report'!AA1181</f>
        <v>0</v>
      </c>
      <c r="G37" s="1">
        <f>'Expense Report'!AA1181-'Expense Report'!X1181</f>
        <v>0</v>
      </c>
      <c r="H37" s="13"/>
      <c r="I37" s="60"/>
      <c r="J37" s="293" t="str">
        <f t="shared" si="0"/>
        <v/>
      </c>
      <c r="K37" s="283">
        <f t="shared" si="1"/>
        <v>0</v>
      </c>
      <c r="L37" s="284">
        <f t="shared" si="2"/>
        <v>0</v>
      </c>
      <c r="M37" s="283">
        <f t="shared" si="3"/>
        <v>0</v>
      </c>
      <c r="N37" s="284">
        <f t="shared" si="4"/>
        <v>0</v>
      </c>
      <c r="O37" s="14"/>
      <c r="P37" s="289">
        <f t="shared" si="5"/>
        <v>0</v>
      </c>
      <c r="Q37" s="289">
        <f t="shared" si="6"/>
        <v>0</v>
      </c>
      <c r="R37" s="290">
        <f t="shared" si="7"/>
        <v>0</v>
      </c>
    </row>
    <row r="38" spans="3:18" ht="15.75" hidden="1">
      <c r="C38" s="4" t="str">
        <f>'Expense Report'!C1183</f>
        <v>Service 29</v>
      </c>
      <c r="D38" s="66"/>
      <c r="E38" s="67"/>
      <c r="F38" s="1">
        <f>'Expense Report'!AA1223</f>
        <v>0</v>
      </c>
      <c r="G38" s="1">
        <f>'Expense Report'!AA1223-'Expense Report'!X1223</f>
        <v>0</v>
      </c>
      <c r="H38" s="13"/>
      <c r="I38" s="60"/>
      <c r="J38" s="293" t="str">
        <f t="shared" si="0"/>
        <v/>
      </c>
      <c r="K38" s="283">
        <f t="shared" si="1"/>
        <v>0</v>
      </c>
      <c r="L38" s="284">
        <f t="shared" si="2"/>
        <v>0</v>
      </c>
      <c r="M38" s="283">
        <f t="shared" si="3"/>
        <v>0</v>
      </c>
      <c r="N38" s="284">
        <f t="shared" si="4"/>
        <v>0</v>
      </c>
      <c r="O38" s="14"/>
      <c r="P38" s="289">
        <f t="shared" si="5"/>
        <v>0</v>
      </c>
      <c r="Q38" s="289">
        <f t="shared" si="6"/>
        <v>0</v>
      </c>
      <c r="R38" s="290">
        <f t="shared" si="7"/>
        <v>0</v>
      </c>
    </row>
    <row r="39" spans="3:18" ht="15.75" hidden="1">
      <c r="C39" s="4" t="str">
        <f>'Expense Report'!C1225</f>
        <v>Service 30</v>
      </c>
      <c r="D39" s="66"/>
      <c r="E39" s="67"/>
      <c r="F39" s="1">
        <f>'Expense Report'!AA1265</f>
        <v>0</v>
      </c>
      <c r="G39" s="1">
        <f>'Expense Report'!AA1265-'Expense Report'!X1265</f>
        <v>0</v>
      </c>
      <c r="H39" s="13"/>
      <c r="I39" s="60"/>
      <c r="J39" s="293" t="str">
        <f t="shared" si="0"/>
        <v/>
      </c>
      <c r="K39" s="283">
        <f t="shared" si="1"/>
        <v>0</v>
      </c>
      <c r="L39" s="284">
        <f t="shared" si="2"/>
        <v>0</v>
      </c>
      <c r="M39" s="283">
        <f t="shared" si="3"/>
        <v>0</v>
      </c>
      <c r="N39" s="284">
        <f t="shared" si="4"/>
        <v>0</v>
      </c>
      <c r="O39" s="14"/>
      <c r="P39" s="289">
        <f t="shared" si="5"/>
        <v>0</v>
      </c>
      <c r="Q39" s="289">
        <f t="shared" si="6"/>
        <v>0</v>
      </c>
      <c r="R39" s="290">
        <f t="shared" si="7"/>
        <v>0</v>
      </c>
    </row>
    <row r="40" spans="3:18" ht="15.75" hidden="1">
      <c r="C40" s="4" t="str">
        <f>'Expense Report'!C1267</f>
        <v>Service 31</v>
      </c>
      <c r="D40" s="66"/>
      <c r="E40" s="67"/>
      <c r="F40" s="1">
        <f>'Expense Report'!AA1307</f>
        <v>0</v>
      </c>
      <c r="G40" s="1">
        <f>'Expense Report'!AA1307-'Expense Report'!X1307</f>
        <v>0</v>
      </c>
      <c r="H40" s="13"/>
      <c r="I40" s="60"/>
      <c r="J40" s="293" t="str">
        <f t="shared" si="0"/>
        <v/>
      </c>
      <c r="K40" s="283">
        <f t="shared" si="1"/>
        <v>0</v>
      </c>
      <c r="L40" s="284">
        <f t="shared" si="2"/>
        <v>0</v>
      </c>
      <c r="M40" s="283">
        <f t="shared" si="3"/>
        <v>0</v>
      </c>
      <c r="N40" s="284">
        <f t="shared" si="4"/>
        <v>0</v>
      </c>
      <c r="O40" s="14"/>
      <c r="P40" s="289">
        <f t="shared" si="5"/>
        <v>0</v>
      </c>
      <c r="Q40" s="289">
        <f t="shared" si="6"/>
        <v>0</v>
      </c>
      <c r="R40" s="290">
        <f t="shared" si="7"/>
        <v>0</v>
      </c>
    </row>
    <row r="41" spans="3:18" ht="15.75" hidden="1">
      <c r="C41" s="4" t="str">
        <f>'Expense Report'!C1309</f>
        <v>Service 32</v>
      </c>
      <c r="D41" s="66"/>
      <c r="E41" s="67"/>
      <c r="F41" s="1">
        <f>'Expense Report'!AA1349</f>
        <v>0</v>
      </c>
      <c r="G41" s="1">
        <f>'Expense Report'!AA1349-'Expense Report'!X1349</f>
        <v>0</v>
      </c>
      <c r="H41" s="13"/>
      <c r="I41" s="60"/>
      <c r="J41" s="293" t="str">
        <f t="shared" si="0"/>
        <v/>
      </c>
      <c r="K41" s="283">
        <f t="shared" si="1"/>
        <v>0</v>
      </c>
      <c r="L41" s="284">
        <f t="shared" si="2"/>
        <v>0</v>
      </c>
      <c r="M41" s="283">
        <f t="shared" si="3"/>
        <v>0</v>
      </c>
      <c r="N41" s="284">
        <f t="shared" si="4"/>
        <v>0</v>
      </c>
      <c r="O41" s="14"/>
      <c r="P41" s="289">
        <f t="shared" si="5"/>
        <v>0</v>
      </c>
      <c r="Q41" s="289">
        <f t="shared" si="6"/>
        <v>0</v>
      </c>
      <c r="R41" s="290">
        <f t="shared" si="7"/>
        <v>0</v>
      </c>
    </row>
    <row r="42" spans="3:18" ht="15.75" hidden="1">
      <c r="C42" s="4" t="str">
        <f>'Expense Report'!C1351</f>
        <v>Service 33</v>
      </c>
      <c r="D42" s="66"/>
      <c r="E42" s="67"/>
      <c r="F42" s="1">
        <f>'Expense Report'!AA1391</f>
        <v>0</v>
      </c>
      <c r="G42" s="1">
        <f>'Expense Report'!AA1391-'Expense Report'!X1391</f>
        <v>0</v>
      </c>
      <c r="H42" s="13"/>
      <c r="I42" s="60"/>
      <c r="J42" s="293" t="str">
        <f t="shared" ref="J42:J64" si="8">IF(H42=0,"",IF(H42&lt;=F42,"Yes","No"))</f>
        <v/>
      </c>
      <c r="K42" s="283">
        <f t="shared" ref="K42:K64" si="9">H42-F42</f>
        <v>0</v>
      </c>
      <c r="L42" s="284">
        <f t="shared" ref="L42:L64" si="10">K42*D42</f>
        <v>0</v>
      </c>
      <c r="M42" s="283">
        <f t="shared" ref="M42:M64" si="11">H42-G42</f>
        <v>0</v>
      </c>
      <c r="N42" s="284">
        <f t="shared" ref="N42:N64" si="12">M42*D42</f>
        <v>0</v>
      </c>
      <c r="O42" s="14"/>
      <c r="P42" s="289">
        <f t="shared" ref="P42:P64" si="13">G42*E227</f>
        <v>0</v>
      </c>
      <c r="Q42" s="289">
        <f t="shared" ref="Q42:Q64" si="14">H42*E227</f>
        <v>0</v>
      </c>
      <c r="R42" s="290">
        <f t="shared" si="7"/>
        <v>0</v>
      </c>
    </row>
    <row r="43" spans="3:18" ht="15.75" hidden="1">
      <c r="C43" s="4" t="str">
        <f>'Expense Report'!C1393</f>
        <v>Service 34</v>
      </c>
      <c r="D43" s="66"/>
      <c r="E43" s="67"/>
      <c r="F43" s="1">
        <f>'Expense Report'!AA1433</f>
        <v>0</v>
      </c>
      <c r="G43" s="1">
        <f>'Expense Report'!AA1433-'Expense Report'!X1433</f>
        <v>0</v>
      </c>
      <c r="H43" s="13"/>
      <c r="I43" s="60"/>
      <c r="J43" s="293" t="str">
        <f t="shared" si="8"/>
        <v/>
      </c>
      <c r="K43" s="283">
        <f t="shared" si="9"/>
        <v>0</v>
      </c>
      <c r="L43" s="284">
        <f t="shared" si="10"/>
        <v>0</v>
      </c>
      <c r="M43" s="283">
        <f t="shared" si="11"/>
        <v>0</v>
      </c>
      <c r="N43" s="284">
        <f t="shared" si="12"/>
        <v>0</v>
      </c>
      <c r="O43" s="14"/>
      <c r="P43" s="289">
        <f t="shared" si="13"/>
        <v>0</v>
      </c>
      <c r="Q43" s="289">
        <f t="shared" si="14"/>
        <v>0</v>
      </c>
      <c r="R43" s="290">
        <f t="shared" si="7"/>
        <v>0</v>
      </c>
    </row>
    <row r="44" spans="3:18" ht="15.75" hidden="1">
      <c r="C44" s="4" t="str">
        <f>'Expense Report'!C1435</f>
        <v>Service 35</v>
      </c>
      <c r="D44" s="66"/>
      <c r="E44" s="67"/>
      <c r="F44" s="1">
        <f>'Expense Report'!AA1475</f>
        <v>0</v>
      </c>
      <c r="G44" s="1">
        <f>'Expense Report'!AA1475-'Expense Report'!X1475</f>
        <v>0</v>
      </c>
      <c r="H44" s="13"/>
      <c r="I44" s="60"/>
      <c r="J44" s="293" t="str">
        <f t="shared" si="8"/>
        <v/>
      </c>
      <c r="K44" s="283">
        <f t="shared" si="9"/>
        <v>0</v>
      </c>
      <c r="L44" s="284">
        <f t="shared" si="10"/>
        <v>0</v>
      </c>
      <c r="M44" s="283">
        <f t="shared" si="11"/>
        <v>0</v>
      </c>
      <c r="N44" s="284">
        <f t="shared" si="12"/>
        <v>0</v>
      </c>
      <c r="O44" s="14"/>
      <c r="P44" s="289">
        <f t="shared" si="13"/>
        <v>0</v>
      </c>
      <c r="Q44" s="289">
        <f t="shared" si="14"/>
        <v>0</v>
      </c>
      <c r="R44" s="290">
        <f t="shared" si="7"/>
        <v>0</v>
      </c>
    </row>
    <row r="45" spans="3:18" ht="15.75" hidden="1">
      <c r="C45" s="4" t="str">
        <f>'Expense Report'!C1477</f>
        <v>Service 36</v>
      </c>
      <c r="D45" s="66"/>
      <c r="E45" s="67"/>
      <c r="F45" s="1">
        <f>'Expense Report'!AA1517</f>
        <v>0</v>
      </c>
      <c r="G45" s="1">
        <f>'Expense Report'!AA1517-'Expense Report'!X1517</f>
        <v>0</v>
      </c>
      <c r="H45" s="13"/>
      <c r="I45" s="60"/>
      <c r="J45" s="293" t="str">
        <f t="shared" si="8"/>
        <v/>
      </c>
      <c r="K45" s="283">
        <f t="shared" si="9"/>
        <v>0</v>
      </c>
      <c r="L45" s="284">
        <f t="shared" si="10"/>
        <v>0</v>
      </c>
      <c r="M45" s="283">
        <f t="shared" si="11"/>
        <v>0</v>
      </c>
      <c r="N45" s="284">
        <f t="shared" si="12"/>
        <v>0</v>
      </c>
      <c r="O45" s="14"/>
      <c r="P45" s="289">
        <f t="shared" si="13"/>
        <v>0</v>
      </c>
      <c r="Q45" s="289">
        <f t="shared" si="14"/>
        <v>0</v>
      </c>
      <c r="R45" s="290">
        <f t="shared" si="7"/>
        <v>0</v>
      </c>
    </row>
    <row r="46" spans="3:18" ht="15.75" hidden="1">
      <c r="C46" s="4" t="str">
        <f>'Expense Report'!C1519</f>
        <v>Service 37</v>
      </c>
      <c r="D46" s="66"/>
      <c r="E46" s="67"/>
      <c r="F46" s="1">
        <f>'Expense Report'!AA1559</f>
        <v>0</v>
      </c>
      <c r="G46" s="1">
        <f>'Expense Report'!AA1559-'Expense Report'!X1559</f>
        <v>0</v>
      </c>
      <c r="H46" s="13"/>
      <c r="I46" s="60"/>
      <c r="J46" s="293" t="str">
        <f t="shared" si="8"/>
        <v/>
      </c>
      <c r="K46" s="283">
        <f t="shared" si="9"/>
        <v>0</v>
      </c>
      <c r="L46" s="284">
        <f t="shared" si="10"/>
        <v>0</v>
      </c>
      <c r="M46" s="283">
        <f t="shared" si="11"/>
        <v>0</v>
      </c>
      <c r="N46" s="284">
        <f t="shared" si="12"/>
        <v>0</v>
      </c>
      <c r="O46" s="14"/>
      <c r="P46" s="289">
        <f t="shared" si="13"/>
        <v>0</v>
      </c>
      <c r="Q46" s="289">
        <f t="shared" si="14"/>
        <v>0</v>
      </c>
      <c r="R46" s="290">
        <f t="shared" si="7"/>
        <v>0</v>
      </c>
    </row>
    <row r="47" spans="3:18" ht="15.75" hidden="1">
      <c r="C47" s="4" t="str">
        <f>'Expense Report'!C1561</f>
        <v>Service 38</v>
      </c>
      <c r="D47" s="66"/>
      <c r="E47" s="67"/>
      <c r="F47" s="1">
        <f>'Expense Report'!AA1601</f>
        <v>0</v>
      </c>
      <c r="G47" s="1">
        <f>'Expense Report'!AA1601-'Expense Report'!X1601</f>
        <v>0</v>
      </c>
      <c r="H47" s="13"/>
      <c r="I47" s="60"/>
      <c r="J47" s="293" t="str">
        <f t="shared" si="8"/>
        <v/>
      </c>
      <c r="K47" s="283">
        <f t="shared" si="9"/>
        <v>0</v>
      </c>
      <c r="L47" s="284">
        <f t="shared" si="10"/>
        <v>0</v>
      </c>
      <c r="M47" s="283">
        <f t="shared" si="11"/>
        <v>0</v>
      </c>
      <c r="N47" s="284">
        <f t="shared" si="12"/>
        <v>0</v>
      </c>
      <c r="O47" s="14"/>
      <c r="P47" s="289">
        <f t="shared" si="13"/>
        <v>0</v>
      </c>
      <c r="Q47" s="289">
        <f t="shared" si="14"/>
        <v>0</v>
      </c>
      <c r="R47" s="290">
        <f t="shared" si="7"/>
        <v>0</v>
      </c>
    </row>
    <row r="48" spans="3:18" ht="15.75" hidden="1">
      <c r="C48" s="4" t="str">
        <f>'Expense Report'!C1603</f>
        <v>Service 39</v>
      </c>
      <c r="D48" s="66"/>
      <c r="E48" s="67"/>
      <c r="F48" s="1">
        <f>'Expense Report'!AA1643</f>
        <v>0</v>
      </c>
      <c r="G48" s="1">
        <f>'Expense Report'!AA1643-'Expense Report'!X1643</f>
        <v>0</v>
      </c>
      <c r="H48" s="13"/>
      <c r="I48" s="60"/>
      <c r="J48" s="293" t="str">
        <f t="shared" si="8"/>
        <v/>
      </c>
      <c r="K48" s="283">
        <f t="shared" si="9"/>
        <v>0</v>
      </c>
      <c r="L48" s="284">
        <f t="shared" si="10"/>
        <v>0</v>
      </c>
      <c r="M48" s="283">
        <f t="shared" si="11"/>
        <v>0</v>
      </c>
      <c r="N48" s="284">
        <f t="shared" si="12"/>
        <v>0</v>
      </c>
      <c r="O48" s="14"/>
      <c r="P48" s="289">
        <f t="shared" si="13"/>
        <v>0</v>
      </c>
      <c r="Q48" s="289">
        <f t="shared" si="14"/>
        <v>0</v>
      </c>
      <c r="R48" s="290">
        <f t="shared" si="7"/>
        <v>0</v>
      </c>
    </row>
    <row r="49" spans="3:18" ht="15.75" hidden="1">
      <c r="C49" s="4" t="str">
        <f>'Expense Report'!C1645</f>
        <v>Service 40</v>
      </c>
      <c r="D49" s="66"/>
      <c r="E49" s="67"/>
      <c r="F49" s="1">
        <f>'Expense Report'!AA1685</f>
        <v>0</v>
      </c>
      <c r="G49" s="1">
        <f>'Expense Report'!AA1685-'Expense Report'!X1685</f>
        <v>0</v>
      </c>
      <c r="H49" s="13"/>
      <c r="I49" s="60"/>
      <c r="J49" s="293" t="str">
        <f t="shared" si="8"/>
        <v/>
      </c>
      <c r="K49" s="283">
        <f t="shared" si="9"/>
        <v>0</v>
      </c>
      <c r="L49" s="284">
        <f t="shared" si="10"/>
        <v>0</v>
      </c>
      <c r="M49" s="283">
        <f t="shared" si="11"/>
        <v>0</v>
      </c>
      <c r="N49" s="284">
        <f t="shared" si="12"/>
        <v>0</v>
      </c>
      <c r="O49" s="14"/>
      <c r="P49" s="289">
        <f t="shared" si="13"/>
        <v>0</v>
      </c>
      <c r="Q49" s="289">
        <f t="shared" si="14"/>
        <v>0</v>
      </c>
      <c r="R49" s="290">
        <f t="shared" si="7"/>
        <v>0</v>
      </c>
    </row>
    <row r="50" spans="3:18" ht="15.75" hidden="1">
      <c r="C50" s="4" t="str">
        <f>'Expense Report'!C1687</f>
        <v>Service 41</v>
      </c>
      <c r="D50" s="66"/>
      <c r="E50" s="67"/>
      <c r="F50" s="1">
        <f>'Expense Report'!AA1727</f>
        <v>0</v>
      </c>
      <c r="G50" s="1">
        <f>'Expense Report'!AA1727-'Expense Report'!X1727</f>
        <v>0</v>
      </c>
      <c r="H50" s="13"/>
      <c r="I50" s="60"/>
      <c r="J50" s="293" t="str">
        <f t="shared" si="8"/>
        <v/>
      </c>
      <c r="K50" s="283">
        <f t="shared" si="9"/>
        <v>0</v>
      </c>
      <c r="L50" s="284">
        <f t="shared" si="10"/>
        <v>0</v>
      </c>
      <c r="M50" s="283">
        <f t="shared" si="11"/>
        <v>0</v>
      </c>
      <c r="N50" s="284">
        <f t="shared" si="12"/>
        <v>0</v>
      </c>
      <c r="O50" s="14"/>
      <c r="P50" s="289">
        <f t="shared" si="13"/>
        <v>0</v>
      </c>
      <c r="Q50" s="289">
        <f t="shared" si="14"/>
        <v>0</v>
      </c>
      <c r="R50" s="290">
        <f t="shared" si="7"/>
        <v>0</v>
      </c>
    </row>
    <row r="51" spans="3:18" ht="15.75" hidden="1">
      <c r="C51" s="4" t="str">
        <f>'Expense Report'!C1729</f>
        <v>Service 42</v>
      </c>
      <c r="D51" s="66"/>
      <c r="E51" s="67"/>
      <c r="F51" s="1">
        <f>'Expense Report'!AA1769</f>
        <v>0</v>
      </c>
      <c r="G51" s="1">
        <f>'Expense Report'!AA1769-'Expense Report'!X1769</f>
        <v>0</v>
      </c>
      <c r="H51" s="13"/>
      <c r="I51" s="60"/>
      <c r="J51" s="293" t="str">
        <f t="shared" si="8"/>
        <v/>
      </c>
      <c r="K51" s="283">
        <f t="shared" si="9"/>
        <v>0</v>
      </c>
      <c r="L51" s="284">
        <f t="shared" si="10"/>
        <v>0</v>
      </c>
      <c r="M51" s="283">
        <f t="shared" si="11"/>
        <v>0</v>
      </c>
      <c r="N51" s="284">
        <f t="shared" si="12"/>
        <v>0</v>
      </c>
      <c r="O51" s="14"/>
      <c r="P51" s="289">
        <f t="shared" si="13"/>
        <v>0</v>
      </c>
      <c r="Q51" s="289">
        <f t="shared" si="14"/>
        <v>0</v>
      </c>
      <c r="R51" s="290">
        <f t="shared" si="7"/>
        <v>0</v>
      </c>
    </row>
    <row r="52" spans="3:18" ht="15.75" hidden="1">
      <c r="C52" s="4" t="str">
        <f>'Expense Report'!C1771</f>
        <v>Service 43</v>
      </c>
      <c r="D52" s="66"/>
      <c r="E52" s="67"/>
      <c r="F52" s="1">
        <f>'Expense Report'!AA1811</f>
        <v>0</v>
      </c>
      <c r="G52" s="1">
        <f>'Expense Report'!AA1811-'Expense Report'!X1811</f>
        <v>0</v>
      </c>
      <c r="H52" s="13"/>
      <c r="I52" s="60"/>
      <c r="J52" s="293" t="str">
        <f t="shared" si="8"/>
        <v/>
      </c>
      <c r="K52" s="283">
        <f t="shared" si="9"/>
        <v>0</v>
      </c>
      <c r="L52" s="284">
        <f t="shared" si="10"/>
        <v>0</v>
      </c>
      <c r="M52" s="283">
        <f t="shared" si="11"/>
        <v>0</v>
      </c>
      <c r="N52" s="284">
        <f t="shared" si="12"/>
        <v>0</v>
      </c>
      <c r="O52" s="14"/>
      <c r="P52" s="289">
        <f t="shared" si="13"/>
        <v>0</v>
      </c>
      <c r="Q52" s="289">
        <f t="shared" si="14"/>
        <v>0</v>
      </c>
      <c r="R52" s="290">
        <f t="shared" si="7"/>
        <v>0</v>
      </c>
    </row>
    <row r="53" spans="3:18" ht="15.75" hidden="1">
      <c r="C53" s="4" t="str">
        <f>'Expense Report'!C1813</f>
        <v>Service 44</v>
      </c>
      <c r="D53" s="66"/>
      <c r="E53" s="67"/>
      <c r="F53" s="1">
        <f>'Expense Report'!AA1853</f>
        <v>0</v>
      </c>
      <c r="G53" s="1">
        <f>'Expense Report'!AA1853-'Expense Report'!X1853</f>
        <v>0</v>
      </c>
      <c r="H53" s="13"/>
      <c r="I53" s="60"/>
      <c r="J53" s="293" t="str">
        <f t="shared" si="8"/>
        <v/>
      </c>
      <c r="K53" s="283">
        <f t="shared" si="9"/>
        <v>0</v>
      </c>
      <c r="L53" s="284">
        <f t="shared" si="10"/>
        <v>0</v>
      </c>
      <c r="M53" s="283">
        <f t="shared" si="11"/>
        <v>0</v>
      </c>
      <c r="N53" s="284">
        <f t="shared" si="12"/>
        <v>0</v>
      </c>
      <c r="O53" s="14"/>
      <c r="P53" s="289">
        <f t="shared" si="13"/>
        <v>0</v>
      </c>
      <c r="Q53" s="289">
        <f t="shared" si="14"/>
        <v>0</v>
      </c>
      <c r="R53" s="290">
        <f t="shared" si="7"/>
        <v>0</v>
      </c>
    </row>
    <row r="54" spans="3:18" ht="15.75" hidden="1">
      <c r="C54" s="4" t="str">
        <f>'Expense Report'!C1855</f>
        <v>Service 45</v>
      </c>
      <c r="D54" s="66"/>
      <c r="E54" s="67"/>
      <c r="F54" s="1">
        <f>'Expense Report'!AA1895</f>
        <v>0</v>
      </c>
      <c r="G54" s="1">
        <f>'Expense Report'!AA1895-'Expense Report'!X1895</f>
        <v>0</v>
      </c>
      <c r="H54" s="13"/>
      <c r="I54" s="60"/>
      <c r="J54" s="293" t="str">
        <f t="shared" si="8"/>
        <v/>
      </c>
      <c r="K54" s="283">
        <f t="shared" si="9"/>
        <v>0</v>
      </c>
      <c r="L54" s="284">
        <f t="shared" si="10"/>
        <v>0</v>
      </c>
      <c r="M54" s="283">
        <f t="shared" si="11"/>
        <v>0</v>
      </c>
      <c r="N54" s="284">
        <f t="shared" si="12"/>
        <v>0</v>
      </c>
      <c r="O54" s="14"/>
      <c r="P54" s="289">
        <f t="shared" si="13"/>
        <v>0</v>
      </c>
      <c r="Q54" s="289">
        <f t="shared" si="14"/>
        <v>0</v>
      </c>
      <c r="R54" s="290">
        <f t="shared" si="7"/>
        <v>0</v>
      </c>
    </row>
    <row r="55" spans="3:18" ht="15.75" hidden="1">
      <c r="C55" s="4" t="str">
        <f>'Expense Report'!C1897</f>
        <v>Service 46</v>
      </c>
      <c r="D55" s="66"/>
      <c r="E55" s="67"/>
      <c r="F55" s="1">
        <f>'Expense Report'!AA1937</f>
        <v>0</v>
      </c>
      <c r="G55" s="1">
        <f>'Expense Report'!AA1937-'Expense Report'!X1937</f>
        <v>0</v>
      </c>
      <c r="H55" s="13"/>
      <c r="I55" s="60"/>
      <c r="J55" s="293" t="str">
        <f t="shared" si="8"/>
        <v/>
      </c>
      <c r="K55" s="283">
        <f t="shared" si="9"/>
        <v>0</v>
      </c>
      <c r="L55" s="284">
        <f t="shared" si="10"/>
        <v>0</v>
      </c>
      <c r="M55" s="283">
        <f t="shared" si="11"/>
        <v>0</v>
      </c>
      <c r="N55" s="284">
        <f t="shared" si="12"/>
        <v>0</v>
      </c>
      <c r="O55" s="14"/>
      <c r="P55" s="289">
        <f t="shared" si="13"/>
        <v>0</v>
      </c>
      <c r="Q55" s="289">
        <f t="shared" si="14"/>
        <v>0</v>
      </c>
      <c r="R55" s="290">
        <f t="shared" si="7"/>
        <v>0</v>
      </c>
    </row>
    <row r="56" spans="3:18" ht="15.75" hidden="1">
      <c r="C56" s="4" t="str">
        <f>'Expense Report'!C1939</f>
        <v>Service 47</v>
      </c>
      <c r="D56" s="66"/>
      <c r="E56" s="67"/>
      <c r="F56" s="1">
        <f>'Expense Report'!AA1979</f>
        <v>0</v>
      </c>
      <c r="G56" s="1">
        <f>'Expense Report'!AA1979-'Expense Report'!X1979</f>
        <v>0</v>
      </c>
      <c r="H56" s="13"/>
      <c r="I56" s="60"/>
      <c r="J56" s="293" t="str">
        <f t="shared" si="8"/>
        <v/>
      </c>
      <c r="K56" s="283">
        <f t="shared" si="9"/>
        <v>0</v>
      </c>
      <c r="L56" s="284">
        <f t="shared" si="10"/>
        <v>0</v>
      </c>
      <c r="M56" s="283">
        <f t="shared" si="11"/>
        <v>0</v>
      </c>
      <c r="N56" s="284">
        <f t="shared" si="12"/>
        <v>0</v>
      </c>
      <c r="O56" s="14"/>
      <c r="P56" s="289">
        <f t="shared" si="13"/>
        <v>0</v>
      </c>
      <c r="Q56" s="289">
        <f t="shared" si="14"/>
        <v>0</v>
      </c>
      <c r="R56" s="290">
        <f t="shared" si="7"/>
        <v>0</v>
      </c>
    </row>
    <row r="57" spans="3:18" ht="15.75" hidden="1">
      <c r="C57" s="4" t="str">
        <f>'Expense Report'!C1981</f>
        <v>Service 48</v>
      </c>
      <c r="D57" s="66"/>
      <c r="E57" s="67"/>
      <c r="F57" s="1">
        <f>'Expense Report'!AA2021</f>
        <v>0</v>
      </c>
      <c r="G57" s="1">
        <f>'Expense Report'!AA2021-'Expense Report'!X2021</f>
        <v>0</v>
      </c>
      <c r="H57" s="13"/>
      <c r="I57" s="60"/>
      <c r="J57" s="293" t="str">
        <f t="shared" si="8"/>
        <v/>
      </c>
      <c r="K57" s="283">
        <f t="shared" si="9"/>
        <v>0</v>
      </c>
      <c r="L57" s="284">
        <f t="shared" si="10"/>
        <v>0</v>
      </c>
      <c r="M57" s="283">
        <f t="shared" si="11"/>
        <v>0</v>
      </c>
      <c r="N57" s="284">
        <f t="shared" si="12"/>
        <v>0</v>
      </c>
      <c r="O57" s="14"/>
      <c r="P57" s="289">
        <f t="shared" si="13"/>
        <v>0</v>
      </c>
      <c r="Q57" s="289">
        <f t="shared" si="14"/>
        <v>0</v>
      </c>
      <c r="R57" s="290">
        <f t="shared" si="7"/>
        <v>0</v>
      </c>
    </row>
    <row r="58" spans="3:18" ht="15.75" hidden="1">
      <c r="C58" s="4" t="str">
        <f>'Expense Report'!C2023</f>
        <v>Service 49</v>
      </c>
      <c r="D58" s="66"/>
      <c r="E58" s="67"/>
      <c r="F58" s="1">
        <f>'Expense Report'!AA2063</f>
        <v>0</v>
      </c>
      <c r="G58" s="1">
        <f>'Expense Report'!AA2063-'Expense Report'!X2063</f>
        <v>0</v>
      </c>
      <c r="H58" s="13"/>
      <c r="I58" s="60"/>
      <c r="J58" s="293" t="str">
        <f t="shared" si="8"/>
        <v/>
      </c>
      <c r="K58" s="283">
        <f t="shared" si="9"/>
        <v>0</v>
      </c>
      <c r="L58" s="284">
        <f t="shared" si="10"/>
        <v>0</v>
      </c>
      <c r="M58" s="283">
        <f t="shared" si="11"/>
        <v>0</v>
      </c>
      <c r="N58" s="284">
        <f t="shared" si="12"/>
        <v>0</v>
      </c>
      <c r="O58" s="14"/>
      <c r="P58" s="289">
        <f t="shared" si="13"/>
        <v>0</v>
      </c>
      <c r="Q58" s="289">
        <f t="shared" si="14"/>
        <v>0</v>
      </c>
      <c r="R58" s="290">
        <f t="shared" si="7"/>
        <v>0</v>
      </c>
    </row>
    <row r="59" spans="3:18" ht="15.75" hidden="1">
      <c r="C59" s="4" t="str">
        <f>'Expense Report'!C2065</f>
        <v>Service 50</v>
      </c>
      <c r="D59" s="66"/>
      <c r="E59" s="67"/>
      <c r="F59" s="1">
        <f>'Expense Report'!AA2105</f>
        <v>0</v>
      </c>
      <c r="G59" s="1">
        <f>'Expense Report'!AA2105-'Expense Report'!X2105</f>
        <v>0</v>
      </c>
      <c r="H59" s="13"/>
      <c r="I59" s="60"/>
      <c r="J59" s="293" t="str">
        <f t="shared" si="8"/>
        <v/>
      </c>
      <c r="K59" s="283">
        <f t="shared" si="9"/>
        <v>0</v>
      </c>
      <c r="L59" s="284">
        <f t="shared" si="10"/>
        <v>0</v>
      </c>
      <c r="M59" s="283">
        <f t="shared" si="11"/>
        <v>0</v>
      </c>
      <c r="N59" s="284">
        <f t="shared" si="12"/>
        <v>0</v>
      </c>
      <c r="O59" s="14"/>
      <c r="P59" s="289">
        <f t="shared" si="13"/>
        <v>0</v>
      </c>
      <c r="Q59" s="289">
        <f t="shared" si="14"/>
        <v>0</v>
      </c>
      <c r="R59" s="290">
        <f t="shared" si="7"/>
        <v>0</v>
      </c>
    </row>
    <row r="60" spans="3:18" ht="15.75" hidden="1">
      <c r="C60" s="4" t="str">
        <f>'Expense Report'!C2107</f>
        <v>Service 51</v>
      </c>
      <c r="D60" s="66"/>
      <c r="E60" s="67"/>
      <c r="F60" s="1">
        <f>'Expense Report'!AA2147</f>
        <v>0</v>
      </c>
      <c r="G60" s="1">
        <f>'Expense Report'!AA2147-'Expense Report'!X2147</f>
        <v>0</v>
      </c>
      <c r="H60" s="13"/>
      <c r="I60" s="60"/>
      <c r="J60" s="293" t="str">
        <f t="shared" si="8"/>
        <v/>
      </c>
      <c r="K60" s="283">
        <f t="shared" si="9"/>
        <v>0</v>
      </c>
      <c r="L60" s="284">
        <f t="shared" si="10"/>
        <v>0</v>
      </c>
      <c r="M60" s="283">
        <f t="shared" si="11"/>
        <v>0</v>
      </c>
      <c r="N60" s="284">
        <f t="shared" si="12"/>
        <v>0</v>
      </c>
      <c r="O60" s="14"/>
      <c r="P60" s="289">
        <f t="shared" si="13"/>
        <v>0</v>
      </c>
      <c r="Q60" s="289">
        <f t="shared" si="14"/>
        <v>0</v>
      </c>
      <c r="R60" s="290">
        <f t="shared" si="7"/>
        <v>0</v>
      </c>
    </row>
    <row r="61" spans="3:18" ht="15.75" hidden="1">
      <c r="C61" s="4" t="str">
        <f>'Expense Report'!C2149</f>
        <v>Service 52</v>
      </c>
      <c r="D61" s="66"/>
      <c r="E61" s="67"/>
      <c r="F61" s="1">
        <f>'Expense Report'!AA2189</f>
        <v>0</v>
      </c>
      <c r="G61" s="1">
        <f>'Expense Report'!AA2189-'Expense Report'!X2189</f>
        <v>0</v>
      </c>
      <c r="H61" s="13"/>
      <c r="I61" s="60"/>
      <c r="J61" s="293" t="str">
        <f t="shared" si="8"/>
        <v/>
      </c>
      <c r="K61" s="283">
        <f t="shared" si="9"/>
        <v>0</v>
      </c>
      <c r="L61" s="284">
        <f t="shared" si="10"/>
        <v>0</v>
      </c>
      <c r="M61" s="283">
        <f t="shared" si="11"/>
        <v>0</v>
      </c>
      <c r="N61" s="284">
        <f t="shared" si="12"/>
        <v>0</v>
      </c>
      <c r="O61" s="14"/>
      <c r="P61" s="289">
        <f t="shared" si="13"/>
        <v>0</v>
      </c>
      <c r="Q61" s="289">
        <f t="shared" si="14"/>
        <v>0</v>
      </c>
      <c r="R61" s="290">
        <f t="shared" si="7"/>
        <v>0</v>
      </c>
    </row>
    <row r="62" spans="3:18" ht="15.75" hidden="1">
      <c r="C62" s="4" t="str">
        <f>'Expense Report'!C2191</f>
        <v>Service 53</v>
      </c>
      <c r="D62" s="66"/>
      <c r="E62" s="67"/>
      <c r="F62" s="1">
        <f>'Expense Report'!AA2231</f>
        <v>0</v>
      </c>
      <c r="G62" s="1">
        <f>'Expense Report'!AA2231-'Expense Report'!X2231</f>
        <v>0</v>
      </c>
      <c r="H62" s="13"/>
      <c r="I62" s="60"/>
      <c r="J62" s="293" t="str">
        <f t="shared" si="8"/>
        <v/>
      </c>
      <c r="K62" s="283">
        <f t="shared" si="9"/>
        <v>0</v>
      </c>
      <c r="L62" s="284">
        <f t="shared" si="10"/>
        <v>0</v>
      </c>
      <c r="M62" s="283">
        <f t="shared" si="11"/>
        <v>0</v>
      </c>
      <c r="N62" s="284">
        <f t="shared" si="12"/>
        <v>0</v>
      </c>
      <c r="O62" s="14"/>
      <c r="P62" s="289">
        <f t="shared" si="13"/>
        <v>0</v>
      </c>
      <c r="Q62" s="289">
        <f t="shared" si="14"/>
        <v>0</v>
      </c>
      <c r="R62" s="290">
        <f t="shared" si="7"/>
        <v>0</v>
      </c>
    </row>
    <row r="63" spans="3:18" ht="15.75" hidden="1">
      <c r="C63" s="4" t="str">
        <f>'Expense Report'!C2233</f>
        <v>Service 54</v>
      </c>
      <c r="D63" s="66"/>
      <c r="E63" s="67"/>
      <c r="F63" s="1">
        <f>'Expense Report'!AA2273</f>
        <v>0</v>
      </c>
      <c r="G63" s="1">
        <f>'Expense Report'!AA2273-'Expense Report'!X2273</f>
        <v>0</v>
      </c>
      <c r="H63" s="13"/>
      <c r="I63" s="60"/>
      <c r="J63" s="293" t="str">
        <f t="shared" si="8"/>
        <v/>
      </c>
      <c r="K63" s="283">
        <f t="shared" si="9"/>
        <v>0</v>
      </c>
      <c r="L63" s="284">
        <f t="shared" si="10"/>
        <v>0</v>
      </c>
      <c r="M63" s="283">
        <f t="shared" si="11"/>
        <v>0</v>
      </c>
      <c r="N63" s="284">
        <f t="shared" si="12"/>
        <v>0</v>
      </c>
      <c r="O63" s="14"/>
      <c r="P63" s="289">
        <f t="shared" si="13"/>
        <v>0</v>
      </c>
      <c r="Q63" s="289">
        <f t="shared" si="14"/>
        <v>0</v>
      </c>
      <c r="R63" s="290">
        <f t="shared" si="7"/>
        <v>0</v>
      </c>
    </row>
    <row r="64" spans="3:18" ht="16.5" hidden="1" thickBot="1">
      <c r="C64" s="4" t="str">
        <f>'Expense Report'!C2275</f>
        <v>Service 55</v>
      </c>
      <c r="D64" s="425"/>
      <c r="E64" s="426"/>
      <c r="F64" s="2">
        <f>'Expense Report'!AA2315</f>
        <v>0</v>
      </c>
      <c r="G64" s="2">
        <f>'Expense Report'!AA2315-'Expense Report'!X2315</f>
        <v>0</v>
      </c>
      <c r="H64" s="423"/>
      <c r="I64" s="424"/>
      <c r="J64" s="422" t="str">
        <f t="shared" si="8"/>
        <v/>
      </c>
      <c r="K64" s="283">
        <f t="shared" si="9"/>
        <v>0</v>
      </c>
      <c r="L64" s="284">
        <f t="shared" si="10"/>
        <v>0</v>
      </c>
      <c r="M64" s="283">
        <f t="shared" si="11"/>
        <v>0</v>
      </c>
      <c r="N64" s="284">
        <f t="shared" si="12"/>
        <v>0</v>
      </c>
      <c r="O64" s="14"/>
      <c r="P64" s="289">
        <f t="shared" si="13"/>
        <v>0</v>
      </c>
      <c r="Q64" s="289">
        <f t="shared" si="14"/>
        <v>0</v>
      </c>
      <c r="R64" s="290">
        <f t="shared" si="7"/>
        <v>0</v>
      </c>
    </row>
    <row r="65" spans="1:25" ht="15.75">
      <c r="D65" s="15"/>
      <c r="L65" s="282">
        <f>SUM(L10:L64)</f>
        <v>0</v>
      </c>
      <c r="N65" s="282">
        <f>SUM(N10:N64)</f>
        <v>0</v>
      </c>
      <c r="O65" s="14"/>
      <c r="P65" s="289"/>
    </row>
    <row r="66" spans="1:25" ht="15.75">
      <c r="D66" s="15"/>
      <c r="L66" s="282"/>
      <c r="N66" s="282"/>
      <c r="P66" s="289"/>
    </row>
    <row r="67" spans="1:25" ht="15.75">
      <c r="D67" s="15"/>
      <c r="L67" s="282"/>
      <c r="N67" s="282"/>
      <c r="O67" s="277" t="s">
        <v>1210</v>
      </c>
      <c r="P67" s="289">
        <f>SUM(P10:P64)</f>
        <v>0</v>
      </c>
      <c r="Q67" s="290">
        <f t="shared" ref="Q67:R67" si="15">SUM(Q10:Q64)</f>
        <v>0</v>
      </c>
      <c r="R67" s="290">
        <f t="shared" si="15"/>
        <v>0</v>
      </c>
    </row>
    <row r="68" spans="1:25" ht="15.75" thickBot="1"/>
    <row r="69" spans="1:25" ht="35.450000000000003" customHeight="1" thickBot="1">
      <c r="A69" s="615" t="s">
        <v>1294</v>
      </c>
      <c r="B69" s="616"/>
      <c r="C69" s="616"/>
      <c r="D69" s="616"/>
      <c r="E69" s="616"/>
      <c r="F69" s="616"/>
      <c r="G69" s="616"/>
      <c r="H69" s="616"/>
      <c r="I69" s="616"/>
      <c r="J69" s="616"/>
      <c r="K69" s="616"/>
      <c r="L69" s="616"/>
      <c r="M69" s="616"/>
      <c r="N69" s="616"/>
      <c r="O69" s="616"/>
      <c r="P69" s="616"/>
      <c r="Q69" s="616"/>
      <c r="R69" s="616"/>
      <c r="S69" s="616"/>
      <c r="T69" s="616"/>
      <c r="U69" s="617"/>
      <c r="V69" s="74"/>
      <c r="W69" s="613" t="s">
        <v>1343</v>
      </c>
      <c r="X69" s="614"/>
      <c r="Y69" s="74"/>
    </row>
    <row r="70" spans="1:25" ht="15.95" customHeight="1" thickBot="1">
      <c r="A70" s="583" t="s">
        <v>1344</v>
      </c>
      <c r="B70" s="583"/>
      <c r="C70" s="583"/>
      <c r="D70" s="586" t="s">
        <v>1198</v>
      </c>
      <c r="E70" s="607" t="s">
        <v>8</v>
      </c>
      <c r="F70" s="291" t="s">
        <v>1340</v>
      </c>
      <c r="G70" s="292" t="s">
        <v>1340</v>
      </c>
      <c r="H70" s="584" t="s">
        <v>1656</v>
      </c>
      <c r="I70" s="591" t="s">
        <v>1372</v>
      </c>
      <c r="J70" s="593" t="s">
        <v>1633</v>
      </c>
      <c r="K70" s="586" t="s">
        <v>1200</v>
      </c>
      <c r="L70" s="586" t="s">
        <v>1201</v>
      </c>
      <c r="M70" s="586" t="s">
        <v>1202</v>
      </c>
      <c r="N70" s="586" t="s">
        <v>1203</v>
      </c>
      <c r="O70" s="586" t="s">
        <v>63</v>
      </c>
      <c r="W70" s="596" t="s">
        <v>1636</v>
      </c>
      <c r="X70" s="597"/>
    </row>
    <row r="71" spans="1:25" ht="15" customHeight="1">
      <c r="A71" s="583"/>
      <c r="B71" s="583"/>
      <c r="C71" s="583"/>
      <c r="D71" s="586"/>
      <c r="E71" s="607"/>
      <c r="F71" s="595" t="s">
        <v>1600</v>
      </c>
      <c r="G71" s="619" t="s">
        <v>1731</v>
      </c>
      <c r="H71" s="584"/>
      <c r="I71" s="591"/>
      <c r="J71" s="593"/>
      <c r="K71" s="586"/>
      <c r="L71" s="586"/>
      <c r="M71" s="586"/>
      <c r="N71" s="586"/>
      <c r="O71" s="586"/>
      <c r="P71" s="595" t="s">
        <v>1341</v>
      </c>
      <c r="Q71" s="595" t="s">
        <v>1342</v>
      </c>
      <c r="R71" s="589" t="s">
        <v>1309</v>
      </c>
      <c r="S71" s="588" t="s">
        <v>1307</v>
      </c>
      <c r="T71" s="589" t="s">
        <v>1743</v>
      </c>
      <c r="U71" s="588" t="s">
        <v>1308</v>
      </c>
      <c r="W71" s="595" t="s">
        <v>1637</v>
      </c>
      <c r="X71" s="598" t="s">
        <v>1619</v>
      </c>
    </row>
    <row r="72" spans="1:25" ht="87.95" customHeight="1" thickBot="1">
      <c r="A72" s="583" t="s">
        <v>1643</v>
      </c>
      <c r="B72" s="583"/>
      <c r="C72" s="583"/>
      <c r="D72" s="587"/>
      <c r="E72" s="608"/>
      <c r="F72" s="594"/>
      <c r="G72" s="620"/>
      <c r="H72" s="585"/>
      <c r="I72" s="592"/>
      <c r="J72" s="594"/>
      <c r="K72" s="587"/>
      <c r="L72" s="587"/>
      <c r="M72" s="587"/>
      <c r="N72" s="587"/>
      <c r="O72" s="587"/>
      <c r="P72" s="600"/>
      <c r="Q72" s="600"/>
      <c r="R72" s="590"/>
      <c r="S72" s="587"/>
      <c r="T72" s="590"/>
      <c r="U72" s="587"/>
      <c r="W72" s="600"/>
      <c r="X72" s="599"/>
    </row>
    <row r="73" spans="1:25" ht="15.75">
      <c r="C73" s="4" t="str">
        <f t="shared" ref="C73:C104" si="16">C10</f>
        <v>Service 1</v>
      </c>
      <c r="D73" s="14"/>
      <c r="E73" s="15">
        <f t="shared" ref="E73:E104" si="17">E10</f>
        <v>0</v>
      </c>
      <c r="F73" s="1">
        <f>($F10+'Expense Report'!$AQ47)*130%</f>
        <v>0</v>
      </c>
      <c r="G73" s="1">
        <f>($G10+'Expense Report'!$AQ47)*130%</f>
        <v>0</v>
      </c>
      <c r="H73" s="13"/>
      <c r="I73" s="62"/>
      <c r="J73" s="293" t="str">
        <f>IF(H73=0,"",IF(H73&gt;=F73,"Yes","No"))</f>
        <v/>
      </c>
      <c r="K73" s="283">
        <f t="shared" ref="K73:K104" si="18">H73-F73</f>
        <v>0</v>
      </c>
      <c r="L73" s="284">
        <f t="shared" ref="L73:L104" si="19">K73*D73</f>
        <v>0</v>
      </c>
      <c r="M73" s="283">
        <f t="shared" ref="M73:M104" si="20">H73-G73</f>
        <v>0</v>
      </c>
      <c r="N73" s="284">
        <f t="shared" ref="N73:N104" si="21">M73*D73</f>
        <v>0</v>
      </c>
      <c r="O73" s="14"/>
      <c r="P73" s="1">
        <f>($F10+'Expense Report'!$AQ47-'Expense Report'!$Z47)*130%</f>
        <v>0</v>
      </c>
      <c r="Q73" s="1">
        <f>($G10+'Expense Report'!$AQ47-'Expense Report'!$Z47)*130%</f>
        <v>0</v>
      </c>
      <c r="R73" s="283">
        <f t="shared" ref="R73:R104" si="22">H73-P73</f>
        <v>0</v>
      </c>
      <c r="S73" s="284">
        <f t="shared" ref="S73:S104" si="23">R73*D73</f>
        <v>0</v>
      </c>
      <c r="T73" s="283">
        <f t="shared" ref="T73:T104" si="24">H73-Q73</f>
        <v>0</v>
      </c>
      <c r="U73" s="284">
        <f t="shared" ref="U73:U104" si="25">T73*D73</f>
        <v>0</v>
      </c>
      <c r="W73" s="417">
        <f>($F10+'Expense Report'!$AQ47)*172.2%</f>
        <v>0</v>
      </c>
      <c r="X73" s="419" t="str">
        <f>IF(H73=0,"",IF(H73&gt;W73,"Yes","No"))</f>
        <v/>
      </c>
    </row>
    <row r="74" spans="1:25" ht="15.75">
      <c r="C74" s="4" t="str">
        <f t="shared" si="16"/>
        <v>Service 2</v>
      </c>
      <c r="D74" s="14"/>
      <c r="E74" s="15">
        <f t="shared" si="17"/>
        <v>0</v>
      </c>
      <c r="F74" s="1">
        <f>($F11+'Expense Report'!$AQ89)*130%</f>
        <v>0</v>
      </c>
      <c r="G74" s="1">
        <f>($G11+'Expense Report'!$AQ89)*130%</f>
        <v>0</v>
      </c>
      <c r="H74" s="13"/>
      <c r="I74" s="60"/>
      <c r="J74" s="293" t="str">
        <f t="shared" ref="J74:J127" si="26">IF(H74=0,"",IF(H74&gt;=F74,"Yes","No"))</f>
        <v/>
      </c>
      <c r="K74" s="283">
        <f t="shared" si="18"/>
        <v>0</v>
      </c>
      <c r="L74" s="284">
        <f t="shared" si="19"/>
        <v>0</v>
      </c>
      <c r="M74" s="283">
        <f t="shared" si="20"/>
        <v>0</v>
      </c>
      <c r="N74" s="284">
        <f t="shared" si="21"/>
        <v>0</v>
      </c>
      <c r="O74" s="14"/>
      <c r="P74" s="1">
        <f>($F11+'Expense Report'!$AQ89-'Expense Report'!$Z89)*130%</f>
        <v>0</v>
      </c>
      <c r="Q74" s="1">
        <f>($G11+'Expense Report'!$AQ89-'Expense Report'!$Z89)*130%</f>
        <v>0</v>
      </c>
      <c r="R74" s="283">
        <f t="shared" si="22"/>
        <v>0</v>
      </c>
      <c r="S74" s="284">
        <f t="shared" si="23"/>
        <v>0</v>
      </c>
      <c r="T74" s="283">
        <f t="shared" si="24"/>
        <v>0</v>
      </c>
      <c r="U74" s="284">
        <f t="shared" si="25"/>
        <v>0</v>
      </c>
      <c r="W74" s="417">
        <f>($F11+'Expense Report'!$AQ89)*172.2%</f>
        <v>0</v>
      </c>
      <c r="X74" s="287" t="str">
        <f t="shared" ref="X74:X127" si="27">IF(H74=0,"",IF(H74&gt;W74,"Yes","No"))</f>
        <v/>
      </c>
    </row>
    <row r="75" spans="1:25" ht="15.75">
      <c r="C75" s="4" t="str">
        <f t="shared" si="16"/>
        <v>Service 3</v>
      </c>
      <c r="D75" s="14"/>
      <c r="E75" s="15">
        <f t="shared" si="17"/>
        <v>0</v>
      </c>
      <c r="F75" s="1">
        <f>($F12+'Expense Report'!$AQ131)*130%</f>
        <v>0</v>
      </c>
      <c r="G75" s="1">
        <f>($G12+'Expense Report'!$AQ131)*130%</f>
        <v>0</v>
      </c>
      <c r="H75" s="13"/>
      <c r="I75" s="60"/>
      <c r="J75" s="293" t="str">
        <f t="shared" si="26"/>
        <v/>
      </c>
      <c r="K75" s="283">
        <f t="shared" si="18"/>
        <v>0</v>
      </c>
      <c r="L75" s="284">
        <f t="shared" si="19"/>
        <v>0</v>
      </c>
      <c r="M75" s="283">
        <f t="shared" si="20"/>
        <v>0</v>
      </c>
      <c r="N75" s="284">
        <f t="shared" si="21"/>
        <v>0</v>
      </c>
      <c r="O75" s="14"/>
      <c r="P75" s="1">
        <f>($F12+'Expense Report'!$AQ131-'Expense Report'!$Z131)*130%</f>
        <v>0</v>
      </c>
      <c r="Q75" s="1">
        <f>($G12+'Expense Report'!$AQ131-'Expense Report'!$Z131)*130%</f>
        <v>0</v>
      </c>
      <c r="R75" s="283">
        <f t="shared" si="22"/>
        <v>0</v>
      </c>
      <c r="S75" s="284">
        <f t="shared" si="23"/>
        <v>0</v>
      </c>
      <c r="T75" s="283">
        <f t="shared" si="24"/>
        <v>0</v>
      </c>
      <c r="U75" s="284">
        <f t="shared" si="25"/>
        <v>0</v>
      </c>
      <c r="W75" s="417">
        <f>($F12+'Expense Report'!$AQ131)*172.2%</f>
        <v>0</v>
      </c>
      <c r="X75" s="287" t="str">
        <f t="shared" si="27"/>
        <v/>
      </c>
    </row>
    <row r="76" spans="1:25" ht="15.75">
      <c r="C76" s="4" t="str">
        <f t="shared" si="16"/>
        <v>Service 4</v>
      </c>
      <c r="D76" s="14"/>
      <c r="E76" s="15">
        <f t="shared" si="17"/>
        <v>0</v>
      </c>
      <c r="F76" s="1">
        <f>($F13+'Expense Report'!$AQ173)*130%</f>
        <v>0</v>
      </c>
      <c r="G76" s="1">
        <f>($G13+'Expense Report'!$AQ173)*130%</f>
        <v>0</v>
      </c>
      <c r="H76" s="13"/>
      <c r="I76" s="60"/>
      <c r="J76" s="293" t="str">
        <f t="shared" si="26"/>
        <v/>
      </c>
      <c r="K76" s="283">
        <f t="shared" si="18"/>
        <v>0</v>
      </c>
      <c r="L76" s="284">
        <f t="shared" si="19"/>
        <v>0</v>
      </c>
      <c r="M76" s="283">
        <f t="shared" si="20"/>
        <v>0</v>
      </c>
      <c r="N76" s="284">
        <f t="shared" si="21"/>
        <v>0</v>
      </c>
      <c r="O76" s="14"/>
      <c r="P76" s="1">
        <f>($F13+'Expense Report'!$AQ173-'Expense Report'!$Z173)*130%</f>
        <v>0</v>
      </c>
      <c r="Q76" s="1">
        <f>($G13+'Expense Report'!$AQ173-'Expense Report'!$Z173)*130%</f>
        <v>0</v>
      </c>
      <c r="R76" s="283">
        <f t="shared" si="22"/>
        <v>0</v>
      </c>
      <c r="S76" s="284">
        <f t="shared" si="23"/>
        <v>0</v>
      </c>
      <c r="T76" s="283">
        <f t="shared" si="24"/>
        <v>0</v>
      </c>
      <c r="U76" s="284">
        <f t="shared" si="25"/>
        <v>0</v>
      </c>
      <c r="W76" s="417">
        <f>($F13+'Expense Report'!$AQ173)*172.2%</f>
        <v>0</v>
      </c>
      <c r="X76" s="287" t="str">
        <f t="shared" si="27"/>
        <v/>
      </c>
    </row>
    <row r="77" spans="1:25" ht="15.75">
      <c r="C77" s="4" t="str">
        <f t="shared" si="16"/>
        <v>Service 5</v>
      </c>
      <c r="D77" s="14"/>
      <c r="E77" s="15">
        <f t="shared" si="17"/>
        <v>0</v>
      </c>
      <c r="F77" s="1">
        <f>($F14+'Expense Report'!$AQ215)*130%</f>
        <v>0</v>
      </c>
      <c r="G77" s="1">
        <f>($G14+'Expense Report'!$AQ215)*130%</f>
        <v>0</v>
      </c>
      <c r="H77" s="13"/>
      <c r="I77" s="60"/>
      <c r="J77" s="293" t="str">
        <f t="shared" si="26"/>
        <v/>
      </c>
      <c r="K77" s="283">
        <f t="shared" si="18"/>
        <v>0</v>
      </c>
      <c r="L77" s="284">
        <f t="shared" si="19"/>
        <v>0</v>
      </c>
      <c r="M77" s="283">
        <f t="shared" si="20"/>
        <v>0</v>
      </c>
      <c r="N77" s="284">
        <f t="shared" si="21"/>
        <v>0</v>
      </c>
      <c r="O77" s="14"/>
      <c r="P77" s="1">
        <f>($F14+'Expense Report'!$AQ215-'Expense Report'!$Z215)*130%</f>
        <v>0</v>
      </c>
      <c r="Q77" s="1">
        <f>($G14+'Expense Report'!$AQ215-'Expense Report'!$Z215)*130%</f>
        <v>0</v>
      </c>
      <c r="R77" s="283">
        <f t="shared" si="22"/>
        <v>0</v>
      </c>
      <c r="S77" s="284">
        <f t="shared" si="23"/>
        <v>0</v>
      </c>
      <c r="T77" s="283">
        <f t="shared" si="24"/>
        <v>0</v>
      </c>
      <c r="U77" s="284">
        <f t="shared" si="25"/>
        <v>0</v>
      </c>
      <c r="W77" s="417">
        <f>($F14+'Expense Report'!$AQ215)*172.2%</f>
        <v>0</v>
      </c>
      <c r="X77" s="287" t="str">
        <f t="shared" si="27"/>
        <v/>
      </c>
    </row>
    <row r="78" spans="1:25" ht="15.75" hidden="1">
      <c r="C78" s="4" t="str">
        <f t="shared" si="16"/>
        <v>Service 6</v>
      </c>
      <c r="D78" s="14"/>
      <c r="E78" s="15">
        <f t="shared" si="17"/>
        <v>0</v>
      </c>
      <c r="F78" s="1">
        <f>($F15+'Expense Report'!$AQ257)*130%</f>
        <v>0</v>
      </c>
      <c r="G78" s="1">
        <f>($G15+'Expense Report'!$AQ257)*130%</f>
        <v>0</v>
      </c>
      <c r="H78" s="16"/>
      <c r="I78" s="63"/>
      <c r="J78" s="293" t="str">
        <f t="shared" si="26"/>
        <v/>
      </c>
      <c r="K78" s="283">
        <f t="shared" si="18"/>
        <v>0</v>
      </c>
      <c r="L78" s="284">
        <f t="shared" si="19"/>
        <v>0</v>
      </c>
      <c r="M78" s="283">
        <f t="shared" si="20"/>
        <v>0</v>
      </c>
      <c r="N78" s="284">
        <f t="shared" si="21"/>
        <v>0</v>
      </c>
      <c r="O78" s="14"/>
      <c r="P78" s="1">
        <f>($F15+'Expense Report'!$AQ257-'Expense Report'!$Z257)*130%</f>
        <v>0</v>
      </c>
      <c r="Q78" s="1">
        <f>($G15+'Expense Report'!$AQ257-'Expense Report'!$Z257)*130%</f>
        <v>0</v>
      </c>
      <c r="R78" s="283">
        <f t="shared" si="22"/>
        <v>0</v>
      </c>
      <c r="S78" s="284">
        <f t="shared" si="23"/>
        <v>0</v>
      </c>
      <c r="T78" s="283">
        <f t="shared" si="24"/>
        <v>0</v>
      </c>
      <c r="U78" s="284">
        <f t="shared" si="25"/>
        <v>0</v>
      </c>
      <c r="W78" s="417">
        <f>($F15+'Expense Report'!$AQ257)*172.2%</f>
        <v>0</v>
      </c>
      <c r="X78" s="287" t="str">
        <f t="shared" si="27"/>
        <v/>
      </c>
    </row>
    <row r="79" spans="1:25" ht="15.75" hidden="1">
      <c r="C79" s="4" t="str">
        <f t="shared" si="16"/>
        <v>Service 7</v>
      </c>
      <c r="D79" s="14"/>
      <c r="E79" s="15">
        <f t="shared" si="17"/>
        <v>0</v>
      </c>
      <c r="F79" s="1">
        <f>($F16+'Expense Report'!$AQ299)*130%</f>
        <v>0</v>
      </c>
      <c r="G79" s="1">
        <f>($G16+'Expense Report'!$AQ299)*130%</f>
        <v>0</v>
      </c>
      <c r="H79" s="16"/>
      <c r="I79" s="63"/>
      <c r="J79" s="293" t="str">
        <f t="shared" si="26"/>
        <v/>
      </c>
      <c r="K79" s="283">
        <f t="shared" si="18"/>
        <v>0</v>
      </c>
      <c r="L79" s="284">
        <f t="shared" si="19"/>
        <v>0</v>
      </c>
      <c r="M79" s="283">
        <f t="shared" si="20"/>
        <v>0</v>
      </c>
      <c r="N79" s="284">
        <f t="shared" si="21"/>
        <v>0</v>
      </c>
      <c r="O79" s="14"/>
      <c r="P79" s="1">
        <f>($F16+'Expense Report'!$AQ299-'Expense Report'!$Z299)*130%</f>
        <v>0</v>
      </c>
      <c r="Q79" s="1">
        <f>($G16+'Expense Report'!$AQ299-'Expense Report'!$Z299)*130%</f>
        <v>0</v>
      </c>
      <c r="R79" s="283">
        <f t="shared" si="22"/>
        <v>0</v>
      </c>
      <c r="S79" s="284">
        <f t="shared" si="23"/>
        <v>0</v>
      </c>
      <c r="T79" s="283">
        <f t="shared" si="24"/>
        <v>0</v>
      </c>
      <c r="U79" s="284">
        <f t="shared" si="25"/>
        <v>0</v>
      </c>
      <c r="W79" s="417">
        <f>($F16+'Expense Report'!$AQ299)*172.2%</f>
        <v>0</v>
      </c>
      <c r="X79" s="287" t="str">
        <f t="shared" si="27"/>
        <v/>
      </c>
    </row>
    <row r="80" spans="1:25" ht="15.75" hidden="1">
      <c r="C80" s="4" t="str">
        <f t="shared" si="16"/>
        <v>Service 8</v>
      </c>
      <c r="D80" s="14"/>
      <c r="E80" s="15">
        <f t="shared" si="17"/>
        <v>0</v>
      </c>
      <c r="F80" s="1">
        <f>($F17+'Expense Report'!$AQ341)*130%</f>
        <v>0</v>
      </c>
      <c r="G80" s="1">
        <f>($G17+'Expense Report'!$AQ341)*130%</f>
        <v>0</v>
      </c>
      <c r="H80" s="16"/>
      <c r="I80" s="63"/>
      <c r="J80" s="293" t="str">
        <f t="shared" si="26"/>
        <v/>
      </c>
      <c r="K80" s="283">
        <f t="shared" si="18"/>
        <v>0</v>
      </c>
      <c r="L80" s="284">
        <f t="shared" si="19"/>
        <v>0</v>
      </c>
      <c r="M80" s="283">
        <f t="shared" si="20"/>
        <v>0</v>
      </c>
      <c r="N80" s="284">
        <f t="shared" si="21"/>
        <v>0</v>
      </c>
      <c r="O80" s="14"/>
      <c r="P80" s="1">
        <f>($F17+'Expense Report'!$AQ341-'Expense Report'!$Z341)*130%</f>
        <v>0</v>
      </c>
      <c r="Q80" s="1">
        <f>($G17+'Expense Report'!$AQ341-'Expense Report'!$Z341)*130%</f>
        <v>0</v>
      </c>
      <c r="R80" s="283">
        <f t="shared" si="22"/>
        <v>0</v>
      </c>
      <c r="S80" s="284">
        <f t="shared" si="23"/>
        <v>0</v>
      </c>
      <c r="T80" s="283">
        <f t="shared" si="24"/>
        <v>0</v>
      </c>
      <c r="U80" s="284">
        <f t="shared" si="25"/>
        <v>0</v>
      </c>
      <c r="W80" s="417">
        <f>($F17+'Expense Report'!$AQ341)*172.2%</f>
        <v>0</v>
      </c>
      <c r="X80" s="287" t="str">
        <f t="shared" si="27"/>
        <v/>
      </c>
    </row>
    <row r="81" spans="3:24" ht="15.75" hidden="1">
      <c r="C81" s="4" t="str">
        <f t="shared" si="16"/>
        <v>Service 9</v>
      </c>
      <c r="D81" s="14"/>
      <c r="E81" s="15">
        <f t="shared" si="17"/>
        <v>0</v>
      </c>
      <c r="F81" s="1">
        <f>($F18+'Expense Report'!$AQ383)*130%</f>
        <v>0</v>
      </c>
      <c r="G81" s="1">
        <f>($G18+'Expense Report'!$AQ383)*130%</f>
        <v>0</v>
      </c>
      <c r="H81" s="16"/>
      <c r="I81" s="63"/>
      <c r="J81" s="293" t="str">
        <f t="shared" si="26"/>
        <v/>
      </c>
      <c r="K81" s="283">
        <f t="shared" si="18"/>
        <v>0</v>
      </c>
      <c r="L81" s="284">
        <f t="shared" si="19"/>
        <v>0</v>
      </c>
      <c r="M81" s="283">
        <f t="shared" si="20"/>
        <v>0</v>
      </c>
      <c r="N81" s="284">
        <f t="shared" si="21"/>
        <v>0</v>
      </c>
      <c r="O81" s="14"/>
      <c r="P81" s="1">
        <f>($F18+'Expense Report'!$AQ383-'Expense Report'!$Z383)*130%</f>
        <v>0</v>
      </c>
      <c r="Q81" s="1">
        <f>($G18+'Expense Report'!$AQ383-'Expense Report'!$Z383)*130%</f>
        <v>0</v>
      </c>
      <c r="R81" s="283">
        <f t="shared" si="22"/>
        <v>0</v>
      </c>
      <c r="S81" s="284">
        <f t="shared" si="23"/>
        <v>0</v>
      </c>
      <c r="T81" s="283">
        <f t="shared" si="24"/>
        <v>0</v>
      </c>
      <c r="U81" s="284">
        <f t="shared" si="25"/>
        <v>0</v>
      </c>
      <c r="W81" s="417">
        <f>($F18+'Expense Report'!$AQ383)*172.2%</f>
        <v>0</v>
      </c>
      <c r="X81" s="287" t="str">
        <f t="shared" si="27"/>
        <v/>
      </c>
    </row>
    <row r="82" spans="3:24" ht="15.75" hidden="1">
      <c r="C82" s="4" t="str">
        <f t="shared" si="16"/>
        <v>Service 10</v>
      </c>
      <c r="D82" s="14"/>
      <c r="E82" s="15">
        <f t="shared" si="17"/>
        <v>0</v>
      </c>
      <c r="F82" s="1">
        <f>($F19+'Expense Report'!$AQ425)*130%</f>
        <v>0</v>
      </c>
      <c r="G82" s="1">
        <f>($G19+'Expense Report'!$AQ425)*130%</f>
        <v>0</v>
      </c>
      <c r="H82" s="16"/>
      <c r="I82" s="63"/>
      <c r="J82" s="293" t="str">
        <f t="shared" si="26"/>
        <v/>
      </c>
      <c r="K82" s="283">
        <f t="shared" si="18"/>
        <v>0</v>
      </c>
      <c r="L82" s="284">
        <f t="shared" si="19"/>
        <v>0</v>
      </c>
      <c r="M82" s="283">
        <f t="shared" si="20"/>
        <v>0</v>
      </c>
      <c r="N82" s="284">
        <f t="shared" si="21"/>
        <v>0</v>
      </c>
      <c r="O82" s="14"/>
      <c r="P82" s="1">
        <f>($F19+'Expense Report'!$AQ425-'Expense Report'!$Z425)*130%</f>
        <v>0</v>
      </c>
      <c r="Q82" s="1">
        <f>($G19+'Expense Report'!$AQ425-'Expense Report'!$Z425)*130%</f>
        <v>0</v>
      </c>
      <c r="R82" s="283">
        <f t="shared" si="22"/>
        <v>0</v>
      </c>
      <c r="S82" s="284">
        <f t="shared" si="23"/>
        <v>0</v>
      </c>
      <c r="T82" s="283">
        <f t="shared" si="24"/>
        <v>0</v>
      </c>
      <c r="U82" s="284">
        <f t="shared" si="25"/>
        <v>0</v>
      </c>
      <c r="W82" s="417">
        <f>($F19+'Expense Report'!$AQ425)*172.2%</f>
        <v>0</v>
      </c>
      <c r="X82" s="287" t="str">
        <f t="shared" si="27"/>
        <v/>
      </c>
    </row>
    <row r="83" spans="3:24" ht="15.75" hidden="1">
      <c r="C83" s="4" t="str">
        <f t="shared" si="16"/>
        <v>Service 11</v>
      </c>
      <c r="D83" s="14"/>
      <c r="E83" s="15">
        <f t="shared" si="17"/>
        <v>0</v>
      </c>
      <c r="F83" s="1">
        <f>($F20+'Expense Report'!$AQ467)*130%</f>
        <v>0</v>
      </c>
      <c r="G83" s="1">
        <f>($G20+'Expense Report'!$AQ467)*130%</f>
        <v>0</v>
      </c>
      <c r="H83" s="16"/>
      <c r="I83" s="63"/>
      <c r="J83" s="293" t="str">
        <f t="shared" si="26"/>
        <v/>
      </c>
      <c r="K83" s="283">
        <f t="shared" si="18"/>
        <v>0</v>
      </c>
      <c r="L83" s="284">
        <f t="shared" si="19"/>
        <v>0</v>
      </c>
      <c r="M83" s="283">
        <f t="shared" si="20"/>
        <v>0</v>
      </c>
      <c r="N83" s="284">
        <f t="shared" si="21"/>
        <v>0</v>
      </c>
      <c r="O83" s="14"/>
      <c r="P83" s="1">
        <f>($F20+'Expense Report'!$AQ467-'Expense Report'!$Z467)*130%</f>
        <v>0</v>
      </c>
      <c r="Q83" s="1">
        <f>($G20+'Expense Report'!$AQ467-'Expense Report'!$Z467)*130%</f>
        <v>0</v>
      </c>
      <c r="R83" s="283">
        <f t="shared" si="22"/>
        <v>0</v>
      </c>
      <c r="S83" s="284">
        <f t="shared" si="23"/>
        <v>0</v>
      </c>
      <c r="T83" s="283">
        <f t="shared" si="24"/>
        <v>0</v>
      </c>
      <c r="U83" s="284">
        <f t="shared" si="25"/>
        <v>0</v>
      </c>
      <c r="W83" s="417">
        <f>($F20+'Expense Report'!$AQ467)*172.2%</f>
        <v>0</v>
      </c>
      <c r="X83" s="287" t="str">
        <f t="shared" si="27"/>
        <v/>
      </c>
    </row>
    <row r="84" spans="3:24" ht="15.75" hidden="1">
      <c r="C84" s="4" t="str">
        <f t="shared" si="16"/>
        <v>Service 12</v>
      </c>
      <c r="D84" s="14"/>
      <c r="E84" s="15">
        <f t="shared" si="17"/>
        <v>0</v>
      </c>
      <c r="F84" s="1">
        <f>($F21+'Expense Report'!$AQ509)*130%</f>
        <v>0</v>
      </c>
      <c r="G84" s="1">
        <f>($G21+'Expense Report'!$AQ509)*130%</f>
        <v>0</v>
      </c>
      <c r="H84" s="16"/>
      <c r="I84" s="63"/>
      <c r="J84" s="293" t="str">
        <f t="shared" si="26"/>
        <v/>
      </c>
      <c r="K84" s="283">
        <f t="shared" si="18"/>
        <v>0</v>
      </c>
      <c r="L84" s="284">
        <f t="shared" si="19"/>
        <v>0</v>
      </c>
      <c r="M84" s="283">
        <f t="shared" si="20"/>
        <v>0</v>
      </c>
      <c r="N84" s="284">
        <f t="shared" si="21"/>
        <v>0</v>
      </c>
      <c r="O84" s="14"/>
      <c r="P84" s="1">
        <f>($F21+'Expense Report'!$AQ509-'Expense Report'!$Z509)*130%</f>
        <v>0</v>
      </c>
      <c r="Q84" s="1">
        <f>($G21+'Expense Report'!$AQ509-'Expense Report'!$Z509)*130%</f>
        <v>0</v>
      </c>
      <c r="R84" s="283">
        <f t="shared" si="22"/>
        <v>0</v>
      </c>
      <c r="S84" s="284">
        <f t="shared" si="23"/>
        <v>0</v>
      </c>
      <c r="T84" s="283">
        <f t="shared" si="24"/>
        <v>0</v>
      </c>
      <c r="U84" s="284">
        <f t="shared" si="25"/>
        <v>0</v>
      </c>
      <c r="W84" s="417">
        <f>($F21+'Expense Report'!$AQ509)*172.2%</f>
        <v>0</v>
      </c>
      <c r="X84" s="287" t="str">
        <f t="shared" si="27"/>
        <v/>
      </c>
    </row>
    <row r="85" spans="3:24" ht="15.75" hidden="1">
      <c r="C85" s="4" t="str">
        <f t="shared" si="16"/>
        <v>Service 13</v>
      </c>
      <c r="D85" s="14"/>
      <c r="E85" s="15">
        <f t="shared" si="17"/>
        <v>0</v>
      </c>
      <c r="F85" s="1">
        <f>($F22+'Expense Report'!$AQ551)*130%</f>
        <v>0</v>
      </c>
      <c r="G85" s="1">
        <f>($G22+'Expense Report'!$AQ551)*130%</f>
        <v>0</v>
      </c>
      <c r="H85" s="16"/>
      <c r="I85" s="63"/>
      <c r="J85" s="293" t="str">
        <f t="shared" si="26"/>
        <v/>
      </c>
      <c r="K85" s="283">
        <f t="shared" si="18"/>
        <v>0</v>
      </c>
      <c r="L85" s="284">
        <f t="shared" si="19"/>
        <v>0</v>
      </c>
      <c r="M85" s="283">
        <f t="shared" si="20"/>
        <v>0</v>
      </c>
      <c r="N85" s="284">
        <f t="shared" si="21"/>
        <v>0</v>
      </c>
      <c r="O85" s="14"/>
      <c r="P85" s="1">
        <f>($F22+'Expense Report'!$AQ551-'Expense Report'!$Z551)*130%</f>
        <v>0</v>
      </c>
      <c r="Q85" s="1">
        <f>($G22+'Expense Report'!$AQ551-'Expense Report'!$Z551)*130%</f>
        <v>0</v>
      </c>
      <c r="R85" s="283">
        <f t="shared" si="22"/>
        <v>0</v>
      </c>
      <c r="S85" s="284">
        <f t="shared" si="23"/>
        <v>0</v>
      </c>
      <c r="T85" s="283">
        <f t="shared" si="24"/>
        <v>0</v>
      </c>
      <c r="U85" s="284">
        <f t="shared" si="25"/>
        <v>0</v>
      </c>
      <c r="W85" s="417">
        <f>($F22+'Expense Report'!$AQ551)*172.2%</f>
        <v>0</v>
      </c>
      <c r="X85" s="287" t="str">
        <f t="shared" si="27"/>
        <v/>
      </c>
    </row>
    <row r="86" spans="3:24" ht="15.75" hidden="1">
      <c r="C86" s="4" t="str">
        <f t="shared" si="16"/>
        <v>Service 14</v>
      </c>
      <c r="D86" s="14"/>
      <c r="E86" s="15">
        <f t="shared" si="17"/>
        <v>0</v>
      </c>
      <c r="F86" s="1">
        <f>($F23+'Expense Report'!$AQ593)*130%</f>
        <v>0</v>
      </c>
      <c r="G86" s="1">
        <f>($G23+'Expense Report'!$AQ593)*130%</f>
        <v>0</v>
      </c>
      <c r="H86" s="16"/>
      <c r="I86" s="63"/>
      <c r="J86" s="293" t="str">
        <f t="shared" si="26"/>
        <v/>
      </c>
      <c r="K86" s="283">
        <f t="shared" si="18"/>
        <v>0</v>
      </c>
      <c r="L86" s="284">
        <f t="shared" si="19"/>
        <v>0</v>
      </c>
      <c r="M86" s="283">
        <f t="shared" si="20"/>
        <v>0</v>
      </c>
      <c r="N86" s="284">
        <f t="shared" si="21"/>
        <v>0</v>
      </c>
      <c r="O86" s="14"/>
      <c r="P86" s="1">
        <f>($F23+'Expense Report'!$AQ593-'Expense Report'!$Z593)*130%</f>
        <v>0</v>
      </c>
      <c r="Q86" s="1">
        <f>($G23+'Expense Report'!$AQ552-'Expense Report'!$Z552)*130%</f>
        <v>0</v>
      </c>
      <c r="R86" s="283">
        <f t="shared" si="22"/>
        <v>0</v>
      </c>
      <c r="S86" s="284">
        <f t="shared" si="23"/>
        <v>0</v>
      </c>
      <c r="T86" s="283">
        <f t="shared" si="24"/>
        <v>0</v>
      </c>
      <c r="U86" s="284">
        <f t="shared" si="25"/>
        <v>0</v>
      </c>
      <c r="W86" s="417">
        <f>($F23+'Expense Report'!$AQ593)*172.2%</f>
        <v>0</v>
      </c>
      <c r="X86" s="287" t="str">
        <f t="shared" si="27"/>
        <v/>
      </c>
    </row>
    <row r="87" spans="3:24" ht="15.75" hidden="1">
      <c r="C87" s="4" t="str">
        <f t="shared" si="16"/>
        <v>Service 15</v>
      </c>
      <c r="D87" s="14"/>
      <c r="E87" s="15">
        <f t="shared" si="17"/>
        <v>0</v>
      </c>
      <c r="F87" s="1">
        <f>($F24+'Expense Report'!$AQ635)*130%</f>
        <v>0</v>
      </c>
      <c r="G87" s="1">
        <f>($G24+'Expense Report'!$AQ635)*130%</f>
        <v>0</v>
      </c>
      <c r="H87" s="16"/>
      <c r="I87" s="63"/>
      <c r="J87" s="293" t="str">
        <f t="shared" si="26"/>
        <v/>
      </c>
      <c r="K87" s="283">
        <f t="shared" si="18"/>
        <v>0</v>
      </c>
      <c r="L87" s="284">
        <f t="shared" si="19"/>
        <v>0</v>
      </c>
      <c r="M87" s="283">
        <f t="shared" si="20"/>
        <v>0</v>
      </c>
      <c r="N87" s="284">
        <f t="shared" si="21"/>
        <v>0</v>
      </c>
      <c r="O87" s="14"/>
      <c r="P87" s="1">
        <f>($F24+'Expense Report'!$AQ635-'Expense Report'!$Z635)*130%</f>
        <v>0</v>
      </c>
      <c r="Q87" s="1">
        <f>($G24+'Expense Report'!$AQ635-'Expense Report'!$Z635)*130%</f>
        <v>0</v>
      </c>
      <c r="R87" s="283">
        <f t="shared" si="22"/>
        <v>0</v>
      </c>
      <c r="S87" s="284">
        <f t="shared" si="23"/>
        <v>0</v>
      </c>
      <c r="T87" s="283">
        <f t="shared" si="24"/>
        <v>0</v>
      </c>
      <c r="U87" s="284">
        <f t="shared" si="25"/>
        <v>0</v>
      </c>
      <c r="W87" s="417">
        <f>($F24+'Expense Report'!$AQ635)*172.2%</f>
        <v>0</v>
      </c>
      <c r="X87" s="287" t="str">
        <f t="shared" si="27"/>
        <v/>
      </c>
    </row>
    <row r="88" spans="3:24" ht="15.75" hidden="1">
      <c r="C88" s="4" t="str">
        <f t="shared" si="16"/>
        <v>Service 16</v>
      </c>
      <c r="D88" s="14"/>
      <c r="E88" s="15">
        <f t="shared" si="17"/>
        <v>0</v>
      </c>
      <c r="F88" s="1">
        <f>($F25+'Expense Report'!$AQ677)*130%</f>
        <v>0</v>
      </c>
      <c r="G88" s="1">
        <f>($G25+'Expense Report'!$AQ677)*130%</f>
        <v>0</v>
      </c>
      <c r="H88" s="16"/>
      <c r="I88" s="63"/>
      <c r="J88" s="293" t="str">
        <f t="shared" si="26"/>
        <v/>
      </c>
      <c r="K88" s="283">
        <f t="shared" si="18"/>
        <v>0</v>
      </c>
      <c r="L88" s="284">
        <f t="shared" si="19"/>
        <v>0</v>
      </c>
      <c r="M88" s="283">
        <f t="shared" si="20"/>
        <v>0</v>
      </c>
      <c r="N88" s="284">
        <f t="shared" si="21"/>
        <v>0</v>
      </c>
      <c r="O88" s="14"/>
      <c r="P88" s="1">
        <f>($F25+'Expense Report'!$AQ677-'Expense Report'!$Z677)*130%</f>
        <v>0</v>
      </c>
      <c r="Q88" s="1">
        <f>($G25+'Expense Report'!$AQ677-'Expense Report'!$Z677)*130%</f>
        <v>0</v>
      </c>
      <c r="R88" s="283">
        <f t="shared" si="22"/>
        <v>0</v>
      </c>
      <c r="S88" s="284">
        <f t="shared" si="23"/>
        <v>0</v>
      </c>
      <c r="T88" s="283">
        <f t="shared" si="24"/>
        <v>0</v>
      </c>
      <c r="U88" s="284">
        <f t="shared" si="25"/>
        <v>0</v>
      </c>
      <c r="W88" s="417">
        <f>($F25+'Expense Report'!$AQ677)*172.2%</f>
        <v>0</v>
      </c>
      <c r="X88" s="287" t="str">
        <f t="shared" si="27"/>
        <v/>
      </c>
    </row>
    <row r="89" spans="3:24" ht="15.75" hidden="1">
      <c r="C89" s="4" t="str">
        <f t="shared" si="16"/>
        <v>Service 17</v>
      </c>
      <c r="D89" s="14"/>
      <c r="E89" s="15">
        <f t="shared" si="17"/>
        <v>0</v>
      </c>
      <c r="F89" s="1">
        <f>($F26+'Expense Report'!$AQ719)*130%</f>
        <v>0</v>
      </c>
      <c r="G89" s="1">
        <f>($G26+'Expense Report'!$AQ719)*130%</f>
        <v>0</v>
      </c>
      <c r="H89" s="16"/>
      <c r="I89" s="63"/>
      <c r="J89" s="293" t="str">
        <f t="shared" si="26"/>
        <v/>
      </c>
      <c r="K89" s="283">
        <f t="shared" si="18"/>
        <v>0</v>
      </c>
      <c r="L89" s="284">
        <f t="shared" si="19"/>
        <v>0</v>
      </c>
      <c r="M89" s="283">
        <f t="shared" si="20"/>
        <v>0</v>
      </c>
      <c r="N89" s="284">
        <f t="shared" si="21"/>
        <v>0</v>
      </c>
      <c r="O89" s="14"/>
      <c r="P89" s="1">
        <f>($F26+'Expense Report'!$AQ719-'Expense Report'!$Z719)*130%</f>
        <v>0</v>
      </c>
      <c r="Q89" s="1">
        <f>($G26+'Expense Report'!$AQ719-'Expense Report'!$Z719)*130%</f>
        <v>0</v>
      </c>
      <c r="R89" s="283">
        <f t="shared" si="22"/>
        <v>0</v>
      </c>
      <c r="S89" s="284">
        <f t="shared" si="23"/>
        <v>0</v>
      </c>
      <c r="T89" s="283">
        <f t="shared" si="24"/>
        <v>0</v>
      </c>
      <c r="U89" s="284">
        <f t="shared" si="25"/>
        <v>0</v>
      </c>
      <c r="W89" s="417">
        <f>($F26+'Expense Report'!$AQ719)*172.2%</f>
        <v>0</v>
      </c>
      <c r="X89" s="287" t="str">
        <f t="shared" si="27"/>
        <v/>
      </c>
    </row>
    <row r="90" spans="3:24" ht="15.75" hidden="1">
      <c r="C90" s="4" t="str">
        <f t="shared" si="16"/>
        <v>Service 18</v>
      </c>
      <c r="D90" s="14"/>
      <c r="E90" s="15">
        <f t="shared" si="17"/>
        <v>0</v>
      </c>
      <c r="F90" s="1">
        <f>($F27+'Expense Report'!$AQ761)*130%</f>
        <v>0</v>
      </c>
      <c r="G90" s="1">
        <f>($G27+'Expense Report'!$AQ761)*130%</f>
        <v>0</v>
      </c>
      <c r="H90" s="16"/>
      <c r="I90" s="63"/>
      <c r="J90" s="293" t="str">
        <f t="shared" si="26"/>
        <v/>
      </c>
      <c r="K90" s="283">
        <f t="shared" si="18"/>
        <v>0</v>
      </c>
      <c r="L90" s="284">
        <f t="shared" si="19"/>
        <v>0</v>
      </c>
      <c r="M90" s="283">
        <f t="shared" si="20"/>
        <v>0</v>
      </c>
      <c r="N90" s="284">
        <f t="shared" si="21"/>
        <v>0</v>
      </c>
      <c r="O90" s="14"/>
      <c r="P90" s="1">
        <f>($F27+'Expense Report'!$AQ761-'Expense Report'!$Z761)*130%</f>
        <v>0</v>
      </c>
      <c r="Q90" s="1">
        <f>($G27+'Expense Report'!$AQ761-'Expense Report'!$Z761)*130%</f>
        <v>0</v>
      </c>
      <c r="R90" s="283">
        <f t="shared" si="22"/>
        <v>0</v>
      </c>
      <c r="S90" s="284">
        <f t="shared" si="23"/>
        <v>0</v>
      </c>
      <c r="T90" s="283">
        <f t="shared" si="24"/>
        <v>0</v>
      </c>
      <c r="U90" s="284">
        <f t="shared" si="25"/>
        <v>0</v>
      </c>
      <c r="W90" s="417">
        <f>($F27+'Expense Report'!$AQ761)*172.2%</f>
        <v>0</v>
      </c>
      <c r="X90" s="287" t="str">
        <f t="shared" si="27"/>
        <v/>
      </c>
    </row>
    <row r="91" spans="3:24" ht="15.75" hidden="1">
      <c r="C91" s="4" t="str">
        <f t="shared" si="16"/>
        <v>Service 19</v>
      </c>
      <c r="D91" s="14"/>
      <c r="E91" s="15">
        <f t="shared" si="17"/>
        <v>0</v>
      </c>
      <c r="F91" s="1">
        <f>($F28+'Expense Report'!$AQ803)*130%</f>
        <v>0</v>
      </c>
      <c r="G91" s="1">
        <f>($G28+'Expense Report'!$AQ803)*130%</f>
        <v>0</v>
      </c>
      <c r="H91" s="16"/>
      <c r="I91" s="63"/>
      <c r="J91" s="293" t="str">
        <f t="shared" si="26"/>
        <v/>
      </c>
      <c r="K91" s="283">
        <f t="shared" si="18"/>
        <v>0</v>
      </c>
      <c r="L91" s="284">
        <f t="shared" si="19"/>
        <v>0</v>
      </c>
      <c r="M91" s="283">
        <f t="shared" si="20"/>
        <v>0</v>
      </c>
      <c r="N91" s="284">
        <f t="shared" si="21"/>
        <v>0</v>
      </c>
      <c r="O91" s="14"/>
      <c r="P91" s="1">
        <f>($F28+'Expense Report'!$AQ803-'Expense Report'!$Z803)*130%</f>
        <v>0</v>
      </c>
      <c r="Q91" s="1">
        <f>($G28+'Expense Report'!$AQ803-'Expense Report'!$Z803)*130%</f>
        <v>0</v>
      </c>
      <c r="R91" s="283">
        <f t="shared" si="22"/>
        <v>0</v>
      </c>
      <c r="S91" s="284">
        <f t="shared" si="23"/>
        <v>0</v>
      </c>
      <c r="T91" s="283">
        <f t="shared" si="24"/>
        <v>0</v>
      </c>
      <c r="U91" s="284">
        <f t="shared" si="25"/>
        <v>0</v>
      </c>
      <c r="W91" s="417">
        <f>($F28+'Expense Report'!$AQ803)*172.2%</f>
        <v>0</v>
      </c>
      <c r="X91" s="287" t="str">
        <f t="shared" si="27"/>
        <v/>
      </c>
    </row>
    <row r="92" spans="3:24" ht="15.75" hidden="1">
      <c r="C92" s="4" t="str">
        <f t="shared" si="16"/>
        <v>Service 20</v>
      </c>
      <c r="D92" s="14"/>
      <c r="E92" s="15">
        <f t="shared" si="17"/>
        <v>0</v>
      </c>
      <c r="F92" s="1">
        <f>($F29+'Expense Report'!$AQ845)*130%</f>
        <v>0</v>
      </c>
      <c r="G92" s="1">
        <f>($G29+'Expense Report'!$AQ845)*130%</f>
        <v>0</v>
      </c>
      <c r="H92" s="16"/>
      <c r="I92" s="63"/>
      <c r="J92" s="293" t="str">
        <f t="shared" si="26"/>
        <v/>
      </c>
      <c r="K92" s="283">
        <f t="shared" si="18"/>
        <v>0</v>
      </c>
      <c r="L92" s="284">
        <f t="shared" si="19"/>
        <v>0</v>
      </c>
      <c r="M92" s="283">
        <f t="shared" si="20"/>
        <v>0</v>
      </c>
      <c r="N92" s="284">
        <f t="shared" si="21"/>
        <v>0</v>
      </c>
      <c r="O92" s="14"/>
      <c r="P92" s="1">
        <f>($F29+'Expense Report'!$AQ845-'Expense Report'!$Z845)*130%</f>
        <v>0</v>
      </c>
      <c r="Q92" s="1">
        <f>($G29+'Expense Report'!$AQ845-'Expense Report'!$Z845)*130%</f>
        <v>0</v>
      </c>
      <c r="R92" s="283">
        <f t="shared" si="22"/>
        <v>0</v>
      </c>
      <c r="S92" s="284">
        <f t="shared" si="23"/>
        <v>0</v>
      </c>
      <c r="T92" s="283">
        <f t="shared" si="24"/>
        <v>0</v>
      </c>
      <c r="U92" s="284">
        <f t="shared" si="25"/>
        <v>0</v>
      </c>
      <c r="W92" s="417">
        <f>($F29+'Expense Report'!$AQ845)*172.2%</f>
        <v>0</v>
      </c>
      <c r="X92" s="287" t="str">
        <f t="shared" si="27"/>
        <v/>
      </c>
    </row>
    <row r="93" spans="3:24" ht="15.75" hidden="1">
      <c r="C93" s="4" t="str">
        <f t="shared" si="16"/>
        <v>Service 21</v>
      </c>
      <c r="D93" s="14"/>
      <c r="E93" s="15">
        <f t="shared" si="17"/>
        <v>0</v>
      </c>
      <c r="F93" s="1">
        <f>($F30+'Expense Report'!$AQ887)*130%</f>
        <v>0</v>
      </c>
      <c r="G93" s="1">
        <f>($G30+'Expense Report'!$AQ887)*130%</f>
        <v>0</v>
      </c>
      <c r="H93" s="16"/>
      <c r="I93" s="63"/>
      <c r="J93" s="293" t="str">
        <f t="shared" si="26"/>
        <v/>
      </c>
      <c r="K93" s="283">
        <f t="shared" si="18"/>
        <v>0</v>
      </c>
      <c r="L93" s="284">
        <f t="shared" si="19"/>
        <v>0</v>
      </c>
      <c r="M93" s="283">
        <f t="shared" si="20"/>
        <v>0</v>
      </c>
      <c r="N93" s="284">
        <f t="shared" si="21"/>
        <v>0</v>
      </c>
      <c r="O93" s="14"/>
      <c r="P93" s="1">
        <f>($F30+'Expense Report'!$AQ887-'Expense Report'!$Z887)*130%</f>
        <v>0</v>
      </c>
      <c r="Q93" s="1">
        <f>($G30+'Expense Report'!$AQ887-'Expense Report'!$Z887)*130%</f>
        <v>0</v>
      </c>
      <c r="R93" s="283">
        <f t="shared" si="22"/>
        <v>0</v>
      </c>
      <c r="S93" s="284">
        <f t="shared" si="23"/>
        <v>0</v>
      </c>
      <c r="T93" s="283">
        <f t="shared" si="24"/>
        <v>0</v>
      </c>
      <c r="U93" s="284">
        <f t="shared" si="25"/>
        <v>0</v>
      </c>
      <c r="W93" s="417">
        <f>($F30+'Expense Report'!$AQ887)*172.2%</f>
        <v>0</v>
      </c>
      <c r="X93" s="287" t="str">
        <f t="shared" si="27"/>
        <v/>
      </c>
    </row>
    <row r="94" spans="3:24" ht="15.75" hidden="1">
      <c r="C94" s="4" t="str">
        <f t="shared" si="16"/>
        <v>Service 22</v>
      </c>
      <c r="D94" s="14"/>
      <c r="E94" s="15">
        <f t="shared" si="17"/>
        <v>0</v>
      </c>
      <c r="F94" s="1">
        <f>($F31+'Expense Report'!$AQ929)*130%</f>
        <v>0</v>
      </c>
      <c r="G94" s="1">
        <f>($G31+'Expense Report'!$AQ929)*130%</f>
        <v>0</v>
      </c>
      <c r="H94" s="16"/>
      <c r="I94" s="63"/>
      <c r="J94" s="293" t="str">
        <f t="shared" si="26"/>
        <v/>
      </c>
      <c r="K94" s="283">
        <f t="shared" si="18"/>
        <v>0</v>
      </c>
      <c r="L94" s="284">
        <f t="shared" si="19"/>
        <v>0</v>
      </c>
      <c r="M94" s="283">
        <f t="shared" si="20"/>
        <v>0</v>
      </c>
      <c r="N94" s="284">
        <f t="shared" si="21"/>
        <v>0</v>
      </c>
      <c r="O94" s="14"/>
      <c r="P94" s="1">
        <f>($F31+'Expense Report'!$AQ929-'Expense Report'!$Z929)*130%</f>
        <v>0</v>
      </c>
      <c r="Q94" s="1">
        <f>($G31+'Expense Report'!$AQ929-'Expense Report'!$Z929)*130%</f>
        <v>0</v>
      </c>
      <c r="R94" s="283">
        <f t="shared" si="22"/>
        <v>0</v>
      </c>
      <c r="S94" s="284">
        <f t="shared" si="23"/>
        <v>0</v>
      </c>
      <c r="T94" s="283">
        <f t="shared" si="24"/>
        <v>0</v>
      </c>
      <c r="U94" s="284">
        <f t="shared" si="25"/>
        <v>0</v>
      </c>
      <c r="W94" s="417">
        <f>($F31+'Expense Report'!$AQ929)*172.2%</f>
        <v>0</v>
      </c>
      <c r="X94" s="287" t="str">
        <f t="shared" si="27"/>
        <v/>
      </c>
    </row>
    <row r="95" spans="3:24" ht="15.75" hidden="1">
      <c r="C95" s="4" t="str">
        <f t="shared" si="16"/>
        <v>Service 23</v>
      </c>
      <c r="D95" s="14"/>
      <c r="E95" s="15">
        <f t="shared" si="17"/>
        <v>0</v>
      </c>
      <c r="F95" s="1">
        <f>($F32+'Expense Report'!$AQ971)*130%</f>
        <v>0</v>
      </c>
      <c r="G95" s="1">
        <f>($G32+'Expense Report'!$AQ971)*130%</f>
        <v>0</v>
      </c>
      <c r="H95" s="16"/>
      <c r="I95" s="63"/>
      <c r="J95" s="293" t="str">
        <f t="shared" si="26"/>
        <v/>
      </c>
      <c r="K95" s="283">
        <f t="shared" si="18"/>
        <v>0</v>
      </c>
      <c r="L95" s="284">
        <f t="shared" si="19"/>
        <v>0</v>
      </c>
      <c r="M95" s="283">
        <f t="shared" si="20"/>
        <v>0</v>
      </c>
      <c r="N95" s="284">
        <f t="shared" si="21"/>
        <v>0</v>
      </c>
      <c r="O95" s="14"/>
      <c r="P95" s="1">
        <f>($F32+'Expense Report'!$AQ971-'Expense Report'!$Z971)*130%</f>
        <v>0</v>
      </c>
      <c r="Q95" s="1">
        <f>($G32+'Expense Report'!$AQ971-'Expense Report'!$Z971)*130%</f>
        <v>0</v>
      </c>
      <c r="R95" s="283">
        <f t="shared" si="22"/>
        <v>0</v>
      </c>
      <c r="S95" s="284">
        <f t="shared" si="23"/>
        <v>0</v>
      </c>
      <c r="T95" s="283">
        <f t="shared" si="24"/>
        <v>0</v>
      </c>
      <c r="U95" s="284">
        <f t="shared" si="25"/>
        <v>0</v>
      </c>
      <c r="W95" s="417">
        <f>($F32+'Expense Report'!$AQ971)*172.2%</f>
        <v>0</v>
      </c>
      <c r="X95" s="287" t="str">
        <f t="shared" si="27"/>
        <v/>
      </c>
    </row>
    <row r="96" spans="3:24" ht="15.75" hidden="1">
      <c r="C96" s="4" t="str">
        <f t="shared" si="16"/>
        <v>Service 24</v>
      </c>
      <c r="D96" s="14"/>
      <c r="E96" s="15">
        <f t="shared" si="17"/>
        <v>0</v>
      </c>
      <c r="F96" s="1">
        <f>($F33+'Expense Report'!$AQ1013)*130%</f>
        <v>0</v>
      </c>
      <c r="G96" s="1">
        <f>($G33+'Expense Report'!$AQ1013)*130%</f>
        <v>0</v>
      </c>
      <c r="H96" s="16"/>
      <c r="I96" s="63"/>
      <c r="J96" s="293" t="str">
        <f t="shared" si="26"/>
        <v/>
      </c>
      <c r="K96" s="283">
        <f t="shared" si="18"/>
        <v>0</v>
      </c>
      <c r="L96" s="284">
        <f t="shared" si="19"/>
        <v>0</v>
      </c>
      <c r="M96" s="283">
        <f t="shared" si="20"/>
        <v>0</v>
      </c>
      <c r="N96" s="284">
        <f t="shared" si="21"/>
        <v>0</v>
      </c>
      <c r="O96" s="14"/>
      <c r="P96" s="1">
        <f>($F33+'Expense Report'!$AQ1013-'Expense Report'!$Z1013)*130%</f>
        <v>0</v>
      </c>
      <c r="Q96" s="1">
        <f>($G33+'Expense Report'!$AQ1013-'Expense Report'!$Z1013)*130%</f>
        <v>0</v>
      </c>
      <c r="R96" s="283">
        <f t="shared" si="22"/>
        <v>0</v>
      </c>
      <c r="S96" s="284">
        <f t="shared" si="23"/>
        <v>0</v>
      </c>
      <c r="T96" s="283">
        <f t="shared" si="24"/>
        <v>0</v>
      </c>
      <c r="U96" s="284">
        <f t="shared" si="25"/>
        <v>0</v>
      </c>
      <c r="W96" s="417">
        <f>($F33+'Expense Report'!$AQ1013)*172.2%</f>
        <v>0</v>
      </c>
      <c r="X96" s="287" t="str">
        <f t="shared" si="27"/>
        <v/>
      </c>
    </row>
    <row r="97" spans="3:24" ht="15.75" hidden="1">
      <c r="C97" s="4" t="str">
        <f t="shared" si="16"/>
        <v>Service 25</v>
      </c>
      <c r="D97" s="14"/>
      <c r="E97" s="15">
        <f t="shared" si="17"/>
        <v>0</v>
      </c>
      <c r="F97" s="1">
        <f>($F34+'Expense Report'!$AQ1055)*130%</f>
        <v>0</v>
      </c>
      <c r="G97" s="1">
        <f>($G34+'Expense Report'!$AQ1055)*130%</f>
        <v>0</v>
      </c>
      <c r="H97" s="16"/>
      <c r="I97" s="63"/>
      <c r="J97" s="293" t="str">
        <f t="shared" si="26"/>
        <v/>
      </c>
      <c r="K97" s="283">
        <f t="shared" si="18"/>
        <v>0</v>
      </c>
      <c r="L97" s="284">
        <f t="shared" si="19"/>
        <v>0</v>
      </c>
      <c r="M97" s="283">
        <f t="shared" si="20"/>
        <v>0</v>
      </c>
      <c r="N97" s="284">
        <f t="shared" si="21"/>
        <v>0</v>
      </c>
      <c r="O97" s="14"/>
      <c r="P97" s="1">
        <f>($F34+'Expense Report'!$AQ1055-'Expense Report'!$Z1055)*130%</f>
        <v>0</v>
      </c>
      <c r="Q97" s="1">
        <f>($G34+'Expense Report'!$AQ1055-'Expense Report'!$Z1055)*130%</f>
        <v>0</v>
      </c>
      <c r="R97" s="283">
        <f t="shared" si="22"/>
        <v>0</v>
      </c>
      <c r="S97" s="284">
        <f t="shared" si="23"/>
        <v>0</v>
      </c>
      <c r="T97" s="283">
        <f t="shared" si="24"/>
        <v>0</v>
      </c>
      <c r="U97" s="284">
        <f t="shared" si="25"/>
        <v>0</v>
      </c>
      <c r="W97" s="417">
        <f>($F34+'Expense Report'!$AQ1055)*172.2%</f>
        <v>0</v>
      </c>
      <c r="X97" s="287" t="str">
        <f t="shared" si="27"/>
        <v/>
      </c>
    </row>
    <row r="98" spans="3:24" ht="15.75" hidden="1">
      <c r="C98" s="4" t="str">
        <f t="shared" si="16"/>
        <v>Service 26</v>
      </c>
      <c r="D98" s="14"/>
      <c r="E98" s="15">
        <f t="shared" si="17"/>
        <v>0</v>
      </c>
      <c r="F98" s="1">
        <f>($F35+'Expense Report'!$AQ1097)*130%</f>
        <v>0</v>
      </c>
      <c r="G98" s="1">
        <f>($G35+'Expense Report'!$AQ1097)*130%</f>
        <v>0</v>
      </c>
      <c r="H98" s="16"/>
      <c r="I98" s="63"/>
      <c r="J98" s="293" t="str">
        <f t="shared" si="26"/>
        <v/>
      </c>
      <c r="K98" s="283">
        <f t="shared" si="18"/>
        <v>0</v>
      </c>
      <c r="L98" s="284">
        <f t="shared" si="19"/>
        <v>0</v>
      </c>
      <c r="M98" s="283">
        <f t="shared" si="20"/>
        <v>0</v>
      </c>
      <c r="N98" s="284">
        <f t="shared" si="21"/>
        <v>0</v>
      </c>
      <c r="O98" s="14"/>
      <c r="P98" s="1">
        <f>($F35+'Expense Report'!$AQ1097-'Expense Report'!$Z1097)*130%</f>
        <v>0</v>
      </c>
      <c r="Q98" s="1">
        <f>($G35+'Expense Report'!$AQ1097-'Expense Report'!$Z1097)*130%</f>
        <v>0</v>
      </c>
      <c r="R98" s="283">
        <f t="shared" si="22"/>
        <v>0</v>
      </c>
      <c r="S98" s="284">
        <f t="shared" si="23"/>
        <v>0</v>
      </c>
      <c r="T98" s="283">
        <f t="shared" si="24"/>
        <v>0</v>
      </c>
      <c r="U98" s="284">
        <f t="shared" si="25"/>
        <v>0</v>
      </c>
      <c r="W98" s="417">
        <f>($F35+'Expense Report'!$AQ1097)*172.2%</f>
        <v>0</v>
      </c>
      <c r="X98" s="287" t="str">
        <f t="shared" si="27"/>
        <v/>
      </c>
    </row>
    <row r="99" spans="3:24" ht="15.75" hidden="1">
      <c r="C99" s="4" t="str">
        <f t="shared" si="16"/>
        <v>Service 27</v>
      </c>
      <c r="D99" s="14"/>
      <c r="E99" s="15">
        <f t="shared" si="17"/>
        <v>0</v>
      </c>
      <c r="F99" s="1">
        <f>($F36+'Expense Report'!$AQ1139)*130%</f>
        <v>0</v>
      </c>
      <c r="G99" s="1">
        <f>($G36+'Expense Report'!$AQ1139)*130%</f>
        <v>0</v>
      </c>
      <c r="H99" s="16"/>
      <c r="I99" s="63"/>
      <c r="J99" s="293" t="str">
        <f t="shared" si="26"/>
        <v/>
      </c>
      <c r="K99" s="283">
        <f t="shared" si="18"/>
        <v>0</v>
      </c>
      <c r="L99" s="284">
        <f t="shared" si="19"/>
        <v>0</v>
      </c>
      <c r="M99" s="283">
        <f t="shared" si="20"/>
        <v>0</v>
      </c>
      <c r="N99" s="284">
        <f t="shared" si="21"/>
        <v>0</v>
      </c>
      <c r="O99" s="14"/>
      <c r="P99" s="1">
        <f>($F36+'Expense Report'!$AQ1139-'Expense Report'!$Z1139)*130%</f>
        <v>0</v>
      </c>
      <c r="Q99" s="1">
        <f>($G36+'Expense Report'!$AQ1139-'Expense Report'!$Z1139)*130%</f>
        <v>0</v>
      </c>
      <c r="R99" s="283">
        <f t="shared" si="22"/>
        <v>0</v>
      </c>
      <c r="S99" s="284">
        <f t="shared" si="23"/>
        <v>0</v>
      </c>
      <c r="T99" s="283">
        <f t="shared" si="24"/>
        <v>0</v>
      </c>
      <c r="U99" s="284">
        <f t="shared" si="25"/>
        <v>0</v>
      </c>
      <c r="W99" s="417">
        <f>($F36+'Expense Report'!$AQ1139)*172.2%</f>
        <v>0</v>
      </c>
      <c r="X99" s="287" t="str">
        <f t="shared" si="27"/>
        <v/>
      </c>
    </row>
    <row r="100" spans="3:24" ht="15.75" hidden="1">
      <c r="C100" s="4" t="str">
        <f t="shared" si="16"/>
        <v>Service 28</v>
      </c>
      <c r="D100" s="14"/>
      <c r="E100" s="15">
        <f t="shared" si="17"/>
        <v>0</v>
      </c>
      <c r="F100" s="1">
        <f>($F37+'Expense Report'!$AQ1181)*130%</f>
        <v>0</v>
      </c>
      <c r="G100" s="1">
        <f>($G37+'Expense Report'!$AQ1181)*130%</f>
        <v>0</v>
      </c>
      <c r="H100" s="16"/>
      <c r="I100" s="63"/>
      <c r="J100" s="293" t="str">
        <f t="shared" si="26"/>
        <v/>
      </c>
      <c r="K100" s="283">
        <f t="shared" si="18"/>
        <v>0</v>
      </c>
      <c r="L100" s="284">
        <f t="shared" si="19"/>
        <v>0</v>
      </c>
      <c r="M100" s="283">
        <f t="shared" si="20"/>
        <v>0</v>
      </c>
      <c r="N100" s="284">
        <f t="shared" si="21"/>
        <v>0</v>
      </c>
      <c r="O100" s="14"/>
      <c r="P100" s="1">
        <f>($F37+'Expense Report'!$AQ1181-'Expense Report'!$Z1181)*130%</f>
        <v>0</v>
      </c>
      <c r="Q100" s="1">
        <f>($G37+'Expense Report'!$AQ1181-'Expense Report'!$Z1181)*130%</f>
        <v>0</v>
      </c>
      <c r="R100" s="283">
        <f t="shared" si="22"/>
        <v>0</v>
      </c>
      <c r="S100" s="284">
        <f t="shared" si="23"/>
        <v>0</v>
      </c>
      <c r="T100" s="283">
        <f t="shared" si="24"/>
        <v>0</v>
      </c>
      <c r="U100" s="284">
        <f t="shared" si="25"/>
        <v>0</v>
      </c>
      <c r="W100" s="417">
        <f>($F37+'Expense Report'!$AQ1181)*172.2%</f>
        <v>0</v>
      </c>
      <c r="X100" s="287" t="str">
        <f t="shared" si="27"/>
        <v/>
      </c>
    </row>
    <row r="101" spans="3:24" ht="15.75" hidden="1">
      <c r="C101" s="4" t="str">
        <f t="shared" si="16"/>
        <v>Service 29</v>
      </c>
      <c r="D101" s="14"/>
      <c r="E101" s="15">
        <f t="shared" si="17"/>
        <v>0</v>
      </c>
      <c r="F101" s="1">
        <f>($F38+'Expense Report'!$AQ1223)*130%</f>
        <v>0</v>
      </c>
      <c r="G101" s="1">
        <f>($G38+'Expense Report'!$AQ1223)*130%</f>
        <v>0</v>
      </c>
      <c r="H101" s="16"/>
      <c r="I101" s="63"/>
      <c r="J101" s="293" t="str">
        <f t="shared" si="26"/>
        <v/>
      </c>
      <c r="K101" s="283">
        <f t="shared" si="18"/>
        <v>0</v>
      </c>
      <c r="L101" s="284">
        <f t="shared" si="19"/>
        <v>0</v>
      </c>
      <c r="M101" s="283">
        <f t="shared" si="20"/>
        <v>0</v>
      </c>
      <c r="N101" s="284">
        <f t="shared" si="21"/>
        <v>0</v>
      </c>
      <c r="O101" s="14"/>
      <c r="P101" s="1">
        <f>($F38+'Expense Report'!$AQ1223-'Expense Report'!$Z1223)*130%</f>
        <v>0</v>
      </c>
      <c r="Q101" s="1">
        <f>($G38+'Expense Report'!$AQ1223-'Expense Report'!$Z1223)*130%</f>
        <v>0</v>
      </c>
      <c r="R101" s="283">
        <f t="shared" si="22"/>
        <v>0</v>
      </c>
      <c r="S101" s="284">
        <f t="shared" si="23"/>
        <v>0</v>
      </c>
      <c r="T101" s="283">
        <f t="shared" si="24"/>
        <v>0</v>
      </c>
      <c r="U101" s="284">
        <f t="shared" si="25"/>
        <v>0</v>
      </c>
      <c r="W101" s="417">
        <f>($F38+'Expense Report'!$AQ1223)*172.2%</f>
        <v>0</v>
      </c>
      <c r="X101" s="287" t="str">
        <f t="shared" si="27"/>
        <v/>
      </c>
    </row>
    <row r="102" spans="3:24" ht="15.75" hidden="1">
      <c r="C102" s="4" t="str">
        <f t="shared" si="16"/>
        <v>Service 30</v>
      </c>
      <c r="D102" s="14"/>
      <c r="E102" s="15">
        <f t="shared" si="17"/>
        <v>0</v>
      </c>
      <c r="F102" s="1">
        <f>($F39+'Expense Report'!$AQ1265)*130%</f>
        <v>0</v>
      </c>
      <c r="G102" s="1">
        <f>($G39+'Expense Report'!$AQ1265)*130%</f>
        <v>0</v>
      </c>
      <c r="H102" s="16"/>
      <c r="I102" s="63"/>
      <c r="J102" s="293" t="str">
        <f t="shared" si="26"/>
        <v/>
      </c>
      <c r="K102" s="283">
        <f t="shared" si="18"/>
        <v>0</v>
      </c>
      <c r="L102" s="284">
        <f t="shared" si="19"/>
        <v>0</v>
      </c>
      <c r="M102" s="283">
        <f t="shared" si="20"/>
        <v>0</v>
      </c>
      <c r="N102" s="284">
        <f t="shared" si="21"/>
        <v>0</v>
      </c>
      <c r="O102" s="14"/>
      <c r="P102" s="1">
        <f>($F39+'Expense Report'!$AQ1265-'Expense Report'!$Z1265)*130%</f>
        <v>0</v>
      </c>
      <c r="Q102" s="1">
        <f>($G39+'Expense Report'!$AQ1265-'Expense Report'!$Z1265)*130%</f>
        <v>0</v>
      </c>
      <c r="R102" s="283">
        <f t="shared" si="22"/>
        <v>0</v>
      </c>
      <c r="S102" s="284">
        <f t="shared" si="23"/>
        <v>0</v>
      </c>
      <c r="T102" s="283">
        <f t="shared" si="24"/>
        <v>0</v>
      </c>
      <c r="U102" s="284">
        <f t="shared" si="25"/>
        <v>0</v>
      </c>
      <c r="W102" s="417">
        <f>($F39+'Expense Report'!$AQ1265)*172.2%</f>
        <v>0</v>
      </c>
      <c r="X102" s="287" t="str">
        <f t="shared" si="27"/>
        <v/>
      </c>
    </row>
    <row r="103" spans="3:24" ht="15.75" hidden="1">
      <c r="C103" s="4" t="str">
        <f t="shared" si="16"/>
        <v>Service 31</v>
      </c>
      <c r="D103" s="14"/>
      <c r="E103" s="15">
        <f t="shared" si="17"/>
        <v>0</v>
      </c>
      <c r="F103" s="1">
        <f>($F40+'Expense Report'!$AQ1307)*130%</f>
        <v>0</v>
      </c>
      <c r="G103" s="1">
        <f>($G40+'Expense Report'!$AQ1307)*130%</f>
        <v>0</v>
      </c>
      <c r="H103" s="16"/>
      <c r="I103" s="63"/>
      <c r="J103" s="293" t="str">
        <f t="shared" si="26"/>
        <v/>
      </c>
      <c r="K103" s="283">
        <f t="shared" si="18"/>
        <v>0</v>
      </c>
      <c r="L103" s="284">
        <f t="shared" si="19"/>
        <v>0</v>
      </c>
      <c r="M103" s="283">
        <f t="shared" si="20"/>
        <v>0</v>
      </c>
      <c r="N103" s="284">
        <f t="shared" si="21"/>
        <v>0</v>
      </c>
      <c r="O103" s="14"/>
      <c r="P103" s="1">
        <f>($F40+'Expense Report'!$AQ1307-'Expense Report'!$Z1307)*130%</f>
        <v>0</v>
      </c>
      <c r="Q103" s="1">
        <f>($G40+'Expense Report'!$AQ1307-'Expense Report'!$Z1307)*130%</f>
        <v>0</v>
      </c>
      <c r="R103" s="283">
        <f t="shared" si="22"/>
        <v>0</v>
      </c>
      <c r="S103" s="284">
        <f t="shared" si="23"/>
        <v>0</v>
      </c>
      <c r="T103" s="283">
        <f t="shared" si="24"/>
        <v>0</v>
      </c>
      <c r="U103" s="284">
        <f t="shared" si="25"/>
        <v>0</v>
      </c>
      <c r="W103" s="417">
        <f>($F40+'Expense Report'!$AQ1307)*172.2%</f>
        <v>0</v>
      </c>
      <c r="X103" s="287" t="str">
        <f t="shared" si="27"/>
        <v/>
      </c>
    </row>
    <row r="104" spans="3:24" ht="15.75" hidden="1">
      <c r="C104" s="4" t="str">
        <f t="shared" si="16"/>
        <v>Service 32</v>
      </c>
      <c r="D104" s="14"/>
      <c r="E104" s="15">
        <f t="shared" si="17"/>
        <v>0</v>
      </c>
      <c r="F104" s="1">
        <f>($F41+'Expense Report'!$AQ1349)*130%</f>
        <v>0</v>
      </c>
      <c r="G104" s="1">
        <f>($G41+'Expense Report'!$AQ1349)*130%</f>
        <v>0</v>
      </c>
      <c r="H104" s="16"/>
      <c r="I104" s="63"/>
      <c r="J104" s="293" t="str">
        <f t="shared" si="26"/>
        <v/>
      </c>
      <c r="K104" s="283">
        <f t="shared" si="18"/>
        <v>0</v>
      </c>
      <c r="L104" s="284">
        <f t="shared" si="19"/>
        <v>0</v>
      </c>
      <c r="M104" s="283">
        <f t="shared" si="20"/>
        <v>0</v>
      </c>
      <c r="N104" s="284">
        <f t="shared" si="21"/>
        <v>0</v>
      </c>
      <c r="O104" s="14"/>
      <c r="P104" s="1">
        <f>($F41+'Expense Report'!$AQ1349-'Expense Report'!$Z1349)*130%</f>
        <v>0</v>
      </c>
      <c r="Q104" s="1">
        <f>($G41+'Expense Report'!$AQ1349-'Expense Report'!$Z1349)*130%</f>
        <v>0</v>
      </c>
      <c r="R104" s="283">
        <f t="shared" si="22"/>
        <v>0</v>
      </c>
      <c r="S104" s="284">
        <f t="shared" si="23"/>
        <v>0</v>
      </c>
      <c r="T104" s="283">
        <f t="shared" si="24"/>
        <v>0</v>
      </c>
      <c r="U104" s="284">
        <f t="shared" si="25"/>
        <v>0</v>
      </c>
      <c r="W104" s="417">
        <f>($F41+'Expense Report'!$AQ1349)*172.2%</f>
        <v>0</v>
      </c>
      <c r="X104" s="287" t="str">
        <f t="shared" si="27"/>
        <v/>
      </c>
    </row>
    <row r="105" spans="3:24" ht="15.75" hidden="1">
      <c r="C105" s="4" t="str">
        <f t="shared" ref="C105:C127" si="28">C42</f>
        <v>Service 33</v>
      </c>
      <c r="D105" s="14"/>
      <c r="E105" s="15">
        <f t="shared" ref="E105:E127" si="29">E42</f>
        <v>0</v>
      </c>
      <c r="F105" s="1">
        <f>($F42+'Expense Report'!$AQ1391)*130%</f>
        <v>0</v>
      </c>
      <c r="G105" s="1">
        <f>($G42+'Expense Report'!$AQ1391)*130%</f>
        <v>0</v>
      </c>
      <c r="H105" s="16"/>
      <c r="I105" s="63"/>
      <c r="J105" s="293" t="str">
        <f t="shared" si="26"/>
        <v/>
      </c>
      <c r="K105" s="283">
        <f t="shared" ref="K105:K127" si="30">H105-F105</f>
        <v>0</v>
      </c>
      <c r="L105" s="284">
        <f t="shared" ref="L105:L127" si="31">K105*D105</f>
        <v>0</v>
      </c>
      <c r="M105" s="283">
        <f t="shared" ref="M105:M127" si="32">H105-G105</f>
        <v>0</v>
      </c>
      <c r="N105" s="284">
        <f t="shared" ref="N105:N127" si="33">M105*D105</f>
        <v>0</v>
      </c>
      <c r="O105" s="14"/>
      <c r="P105" s="1">
        <f>($F42+'Expense Report'!$AQ1391-'Expense Report'!$Z1391)*130%</f>
        <v>0</v>
      </c>
      <c r="Q105" s="1">
        <f>($G42+'Expense Report'!$AQ1391-'Expense Report'!$Z1391)*130%</f>
        <v>0</v>
      </c>
      <c r="R105" s="283">
        <f t="shared" ref="R105:R127" si="34">H105-P105</f>
        <v>0</v>
      </c>
      <c r="S105" s="284">
        <f t="shared" ref="S105:S127" si="35">R105*D105</f>
        <v>0</v>
      </c>
      <c r="T105" s="283">
        <f t="shared" ref="T105:T127" si="36">H105-Q105</f>
        <v>0</v>
      </c>
      <c r="U105" s="284">
        <f t="shared" ref="U105:U128" si="37">T105*D105</f>
        <v>0</v>
      </c>
      <c r="W105" s="417">
        <f>($F42+'Expense Report'!$AQ1391)*172.2%</f>
        <v>0</v>
      </c>
      <c r="X105" s="287" t="str">
        <f t="shared" si="27"/>
        <v/>
      </c>
    </row>
    <row r="106" spans="3:24" ht="15.75" hidden="1">
      <c r="C106" s="4" t="str">
        <f t="shared" si="28"/>
        <v>Service 34</v>
      </c>
      <c r="D106" s="14"/>
      <c r="E106" s="15">
        <f t="shared" si="29"/>
        <v>0</v>
      </c>
      <c r="F106" s="1">
        <f>($F43+'Expense Report'!$AQ1433)*130%</f>
        <v>0</v>
      </c>
      <c r="G106" s="1">
        <f>($G43+'Expense Report'!$AQ1433)*130%</f>
        <v>0</v>
      </c>
      <c r="H106" s="16"/>
      <c r="I106" s="63"/>
      <c r="J106" s="293" t="str">
        <f t="shared" si="26"/>
        <v/>
      </c>
      <c r="K106" s="283">
        <f t="shared" si="30"/>
        <v>0</v>
      </c>
      <c r="L106" s="284">
        <f t="shared" si="31"/>
        <v>0</v>
      </c>
      <c r="M106" s="283">
        <f t="shared" si="32"/>
        <v>0</v>
      </c>
      <c r="N106" s="284">
        <f t="shared" si="33"/>
        <v>0</v>
      </c>
      <c r="O106" s="14"/>
      <c r="P106" s="1">
        <f>($F43+'Expense Report'!$AQ1433-'Expense Report'!$Z1433)*130%</f>
        <v>0</v>
      </c>
      <c r="Q106" s="1">
        <f>($G43+'Expense Report'!$AQ1433-'Expense Report'!$Z1433)*130%</f>
        <v>0</v>
      </c>
      <c r="R106" s="283">
        <f t="shared" si="34"/>
        <v>0</v>
      </c>
      <c r="S106" s="284">
        <f t="shared" si="35"/>
        <v>0</v>
      </c>
      <c r="T106" s="283">
        <f t="shared" si="36"/>
        <v>0</v>
      </c>
      <c r="U106" s="284">
        <f t="shared" si="37"/>
        <v>0</v>
      </c>
      <c r="W106" s="417">
        <f>($F43+'Expense Report'!$AQ1433)*172.2%</f>
        <v>0</v>
      </c>
      <c r="X106" s="287" t="str">
        <f t="shared" si="27"/>
        <v/>
      </c>
    </row>
    <row r="107" spans="3:24" ht="15.75" hidden="1">
      <c r="C107" s="4" t="str">
        <f t="shared" si="28"/>
        <v>Service 35</v>
      </c>
      <c r="D107" s="14"/>
      <c r="E107" s="15">
        <f t="shared" si="29"/>
        <v>0</v>
      </c>
      <c r="F107" s="1">
        <f>($F44+'Expense Report'!$AQ1475)*130%</f>
        <v>0</v>
      </c>
      <c r="G107" s="1">
        <f>($G44+'Expense Report'!$AQ1475)*130%</f>
        <v>0</v>
      </c>
      <c r="H107" s="16"/>
      <c r="I107" s="63"/>
      <c r="J107" s="293" t="str">
        <f t="shared" si="26"/>
        <v/>
      </c>
      <c r="K107" s="283">
        <f t="shared" si="30"/>
        <v>0</v>
      </c>
      <c r="L107" s="284">
        <f t="shared" si="31"/>
        <v>0</v>
      </c>
      <c r="M107" s="283">
        <f t="shared" si="32"/>
        <v>0</v>
      </c>
      <c r="N107" s="284">
        <f t="shared" si="33"/>
        <v>0</v>
      </c>
      <c r="O107" s="14"/>
      <c r="P107" s="1">
        <f>($F44+'Expense Report'!$AQ1475-'Expense Report'!$Z1475)*130%</f>
        <v>0</v>
      </c>
      <c r="Q107" s="1">
        <f>($G44+'Expense Report'!$AQ1475-'Expense Report'!$Z1475)*130%</f>
        <v>0</v>
      </c>
      <c r="R107" s="283">
        <f t="shared" si="34"/>
        <v>0</v>
      </c>
      <c r="S107" s="284">
        <f t="shared" si="35"/>
        <v>0</v>
      </c>
      <c r="T107" s="283">
        <f t="shared" si="36"/>
        <v>0</v>
      </c>
      <c r="U107" s="284">
        <f t="shared" si="37"/>
        <v>0</v>
      </c>
      <c r="W107" s="417">
        <f>($F44+'Expense Report'!$AQ1475)*172.2%</f>
        <v>0</v>
      </c>
      <c r="X107" s="287" t="str">
        <f t="shared" si="27"/>
        <v/>
      </c>
    </row>
    <row r="108" spans="3:24" ht="15.75" hidden="1">
      <c r="C108" s="4" t="str">
        <f t="shared" si="28"/>
        <v>Service 36</v>
      </c>
      <c r="D108" s="14"/>
      <c r="E108" s="15">
        <f t="shared" si="29"/>
        <v>0</v>
      </c>
      <c r="F108" s="1">
        <f>($F45+'Expense Report'!$AQ1517)*130%</f>
        <v>0</v>
      </c>
      <c r="G108" s="1">
        <f>($G45+'Expense Report'!$AQ1517)*130%</f>
        <v>0</v>
      </c>
      <c r="H108" s="16"/>
      <c r="I108" s="63"/>
      <c r="J108" s="293" t="str">
        <f t="shared" si="26"/>
        <v/>
      </c>
      <c r="K108" s="283">
        <f t="shared" si="30"/>
        <v>0</v>
      </c>
      <c r="L108" s="284">
        <f t="shared" si="31"/>
        <v>0</v>
      </c>
      <c r="M108" s="283">
        <f t="shared" si="32"/>
        <v>0</v>
      </c>
      <c r="N108" s="284">
        <f t="shared" si="33"/>
        <v>0</v>
      </c>
      <c r="O108" s="14"/>
      <c r="P108" s="1">
        <f>($F45+'Expense Report'!$AQ1517-'Expense Report'!$Z1517)*130%</f>
        <v>0</v>
      </c>
      <c r="Q108" s="1">
        <f>($G45+'Expense Report'!$AQ1517-'Expense Report'!$Z1517)*130%</f>
        <v>0</v>
      </c>
      <c r="R108" s="283">
        <f t="shared" si="34"/>
        <v>0</v>
      </c>
      <c r="S108" s="284">
        <f t="shared" si="35"/>
        <v>0</v>
      </c>
      <c r="T108" s="283">
        <f t="shared" si="36"/>
        <v>0</v>
      </c>
      <c r="U108" s="284">
        <f t="shared" si="37"/>
        <v>0</v>
      </c>
      <c r="W108" s="417">
        <f>($F45+'Expense Report'!$AQ1517)*172.2%</f>
        <v>0</v>
      </c>
      <c r="X108" s="287" t="str">
        <f t="shared" si="27"/>
        <v/>
      </c>
    </row>
    <row r="109" spans="3:24" ht="15.75" hidden="1">
      <c r="C109" s="4" t="str">
        <f t="shared" si="28"/>
        <v>Service 37</v>
      </c>
      <c r="D109" s="14"/>
      <c r="E109" s="15">
        <f t="shared" si="29"/>
        <v>0</v>
      </c>
      <c r="F109" s="1">
        <f>($F46+'Expense Report'!$AQ1559)*130%</f>
        <v>0</v>
      </c>
      <c r="G109" s="1">
        <f>($G46+'Expense Report'!$AQ1559)*130%</f>
        <v>0</v>
      </c>
      <c r="H109" s="16"/>
      <c r="I109" s="63"/>
      <c r="J109" s="293" t="str">
        <f t="shared" si="26"/>
        <v/>
      </c>
      <c r="K109" s="283">
        <f t="shared" si="30"/>
        <v>0</v>
      </c>
      <c r="L109" s="284">
        <f t="shared" si="31"/>
        <v>0</v>
      </c>
      <c r="M109" s="283">
        <f t="shared" si="32"/>
        <v>0</v>
      </c>
      <c r="N109" s="284">
        <f t="shared" si="33"/>
        <v>0</v>
      </c>
      <c r="O109" s="14"/>
      <c r="P109" s="1">
        <f>($F46+'Expense Report'!$AQ1559-'Expense Report'!$Z1559)*130%</f>
        <v>0</v>
      </c>
      <c r="Q109" s="1">
        <f>($G46+'Expense Report'!$AQ1559-'Expense Report'!$Z1559)*130%</f>
        <v>0</v>
      </c>
      <c r="R109" s="283">
        <f t="shared" si="34"/>
        <v>0</v>
      </c>
      <c r="S109" s="284">
        <f t="shared" si="35"/>
        <v>0</v>
      </c>
      <c r="T109" s="283">
        <f t="shared" si="36"/>
        <v>0</v>
      </c>
      <c r="U109" s="284">
        <f t="shared" si="37"/>
        <v>0</v>
      </c>
      <c r="W109" s="417">
        <f>($F46+'Expense Report'!$AQ1559)*172.2%</f>
        <v>0</v>
      </c>
      <c r="X109" s="287" t="str">
        <f t="shared" si="27"/>
        <v/>
      </c>
    </row>
    <row r="110" spans="3:24" ht="15.75" hidden="1">
      <c r="C110" s="4" t="str">
        <f t="shared" si="28"/>
        <v>Service 38</v>
      </c>
      <c r="D110" s="14"/>
      <c r="E110" s="15">
        <f t="shared" si="29"/>
        <v>0</v>
      </c>
      <c r="F110" s="1">
        <f>($F47+'Expense Report'!$AQ1601)*130%</f>
        <v>0</v>
      </c>
      <c r="G110" s="1">
        <f>($G47+'Expense Report'!$AQ1601)*130%</f>
        <v>0</v>
      </c>
      <c r="H110" s="16"/>
      <c r="I110" s="63"/>
      <c r="J110" s="293" t="str">
        <f t="shared" si="26"/>
        <v/>
      </c>
      <c r="K110" s="283">
        <f t="shared" si="30"/>
        <v>0</v>
      </c>
      <c r="L110" s="284">
        <f t="shared" si="31"/>
        <v>0</v>
      </c>
      <c r="M110" s="283">
        <f t="shared" si="32"/>
        <v>0</v>
      </c>
      <c r="N110" s="284">
        <f t="shared" si="33"/>
        <v>0</v>
      </c>
      <c r="O110" s="14"/>
      <c r="P110" s="1">
        <f>($F47+'Expense Report'!$AQ1601-'Expense Report'!$Z1601)*130%</f>
        <v>0</v>
      </c>
      <c r="Q110" s="1">
        <f>($G47+'Expense Report'!$AQ1601-'Expense Report'!$Z1601)*130%</f>
        <v>0</v>
      </c>
      <c r="R110" s="283">
        <f t="shared" si="34"/>
        <v>0</v>
      </c>
      <c r="S110" s="284">
        <f t="shared" si="35"/>
        <v>0</v>
      </c>
      <c r="T110" s="283">
        <f t="shared" si="36"/>
        <v>0</v>
      </c>
      <c r="U110" s="284">
        <f t="shared" si="37"/>
        <v>0</v>
      </c>
      <c r="W110" s="417">
        <f>($F47+'Expense Report'!$AQ1601)*172.2%</f>
        <v>0</v>
      </c>
      <c r="X110" s="287" t="str">
        <f t="shared" si="27"/>
        <v/>
      </c>
    </row>
    <row r="111" spans="3:24" ht="15.75" hidden="1">
      <c r="C111" s="4" t="str">
        <f t="shared" si="28"/>
        <v>Service 39</v>
      </c>
      <c r="D111" s="14"/>
      <c r="E111" s="15">
        <f t="shared" si="29"/>
        <v>0</v>
      </c>
      <c r="F111" s="1">
        <f>($F48+'Expense Report'!$AQ1643)*130%</f>
        <v>0</v>
      </c>
      <c r="G111" s="1">
        <f>($G48+'Expense Report'!$AQ1643)*130%</f>
        <v>0</v>
      </c>
      <c r="H111" s="16"/>
      <c r="I111" s="63"/>
      <c r="J111" s="293" t="str">
        <f t="shared" si="26"/>
        <v/>
      </c>
      <c r="K111" s="283">
        <f t="shared" si="30"/>
        <v>0</v>
      </c>
      <c r="L111" s="284">
        <f t="shared" si="31"/>
        <v>0</v>
      </c>
      <c r="M111" s="283">
        <f t="shared" si="32"/>
        <v>0</v>
      </c>
      <c r="N111" s="284">
        <f t="shared" si="33"/>
        <v>0</v>
      </c>
      <c r="O111" s="14"/>
      <c r="P111" s="1">
        <f>($F48+'Expense Report'!$AQ1643-'Expense Report'!$Z1643)*130%</f>
        <v>0</v>
      </c>
      <c r="Q111" s="1">
        <f>($G48+'Expense Report'!$AQ1643-'Expense Report'!$Z1643)*130%</f>
        <v>0</v>
      </c>
      <c r="R111" s="283">
        <f t="shared" si="34"/>
        <v>0</v>
      </c>
      <c r="S111" s="284">
        <f t="shared" si="35"/>
        <v>0</v>
      </c>
      <c r="T111" s="283">
        <f t="shared" si="36"/>
        <v>0</v>
      </c>
      <c r="U111" s="284">
        <f t="shared" si="37"/>
        <v>0</v>
      </c>
      <c r="W111" s="417">
        <f>($F48+'Expense Report'!$AQ1643)*172.2%</f>
        <v>0</v>
      </c>
      <c r="X111" s="287" t="str">
        <f t="shared" si="27"/>
        <v/>
      </c>
    </row>
    <row r="112" spans="3:24" ht="15.75" hidden="1">
      <c r="C112" s="4" t="str">
        <f t="shared" si="28"/>
        <v>Service 40</v>
      </c>
      <c r="D112" s="14"/>
      <c r="E112" s="15">
        <f t="shared" si="29"/>
        <v>0</v>
      </c>
      <c r="F112" s="1">
        <f>($F49+'Expense Report'!$AQ1685)*130%</f>
        <v>0</v>
      </c>
      <c r="G112" s="1">
        <f>($G49+'Expense Report'!$AQ1685)*130%</f>
        <v>0</v>
      </c>
      <c r="H112" s="16"/>
      <c r="I112" s="63"/>
      <c r="J112" s="293" t="str">
        <f t="shared" si="26"/>
        <v/>
      </c>
      <c r="K112" s="283">
        <f t="shared" si="30"/>
        <v>0</v>
      </c>
      <c r="L112" s="284">
        <f t="shared" si="31"/>
        <v>0</v>
      </c>
      <c r="M112" s="283">
        <f t="shared" si="32"/>
        <v>0</v>
      </c>
      <c r="N112" s="284">
        <f t="shared" si="33"/>
        <v>0</v>
      </c>
      <c r="O112" s="14"/>
      <c r="P112" s="1">
        <f>($F49+'Expense Report'!$AQ1685-'Expense Report'!$Z1685)*130%</f>
        <v>0</v>
      </c>
      <c r="Q112" s="1">
        <f>($G49+'Expense Report'!$AQ1685-'Expense Report'!$Z1685)*130%</f>
        <v>0</v>
      </c>
      <c r="R112" s="283">
        <f t="shared" si="34"/>
        <v>0</v>
      </c>
      <c r="S112" s="284">
        <f t="shared" si="35"/>
        <v>0</v>
      </c>
      <c r="T112" s="283">
        <f t="shared" si="36"/>
        <v>0</v>
      </c>
      <c r="U112" s="284">
        <f t="shared" si="37"/>
        <v>0</v>
      </c>
      <c r="W112" s="417">
        <f>($F49+'Expense Report'!$AQ1685)*172.2%</f>
        <v>0</v>
      </c>
      <c r="X112" s="287" t="str">
        <f t="shared" si="27"/>
        <v/>
      </c>
    </row>
    <row r="113" spans="3:24" ht="15.75" hidden="1">
      <c r="C113" s="4" t="str">
        <f t="shared" si="28"/>
        <v>Service 41</v>
      </c>
      <c r="D113" s="14"/>
      <c r="E113" s="15">
        <f t="shared" si="29"/>
        <v>0</v>
      </c>
      <c r="F113" s="1">
        <f>($F50+'Expense Report'!$AQ1727)*130%</f>
        <v>0</v>
      </c>
      <c r="G113" s="1">
        <f>($G50+'Expense Report'!$AQ1727)*130%</f>
        <v>0</v>
      </c>
      <c r="H113" s="16"/>
      <c r="I113" s="63"/>
      <c r="J113" s="293" t="str">
        <f t="shared" si="26"/>
        <v/>
      </c>
      <c r="K113" s="283">
        <f t="shared" si="30"/>
        <v>0</v>
      </c>
      <c r="L113" s="284">
        <f t="shared" si="31"/>
        <v>0</v>
      </c>
      <c r="M113" s="283">
        <f t="shared" si="32"/>
        <v>0</v>
      </c>
      <c r="N113" s="284">
        <f t="shared" si="33"/>
        <v>0</v>
      </c>
      <c r="O113" s="14"/>
      <c r="P113" s="1">
        <f>($F50+'Expense Report'!$AQ1727-'Expense Report'!$Z1727)*130%</f>
        <v>0</v>
      </c>
      <c r="Q113" s="1">
        <f>($G50+'Expense Report'!$AQ1727-'Expense Report'!$Z1727)*130%</f>
        <v>0</v>
      </c>
      <c r="R113" s="283">
        <f t="shared" si="34"/>
        <v>0</v>
      </c>
      <c r="S113" s="284">
        <f t="shared" si="35"/>
        <v>0</v>
      </c>
      <c r="T113" s="283">
        <f t="shared" si="36"/>
        <v>0</v>
      </c>
      <c r="U113" s="284">
        <f t="shared" si="37"/>
        <v>0</v>
      </c>
      <c r="W113" s="417">
        <f>($F50+'Expense Report'!$AQ1727)*172.2%</f>
        <v>0</v>
      </c>
      <c r="X113" s="287" t="str">
        <f t="shared" si="27"/>
        <v/>
      </c>
    </row>
    <row r="114" spans="3:24" ht="15.75" hidden="1">
      <c r="C114" s="4" t="str">
        <f t="shared" si="28"/>
        <v>Service 42</v>
      </c>
      <c r="D114" s="14"/>
      <c r="E114" s="15">
        <f t="shared" si="29"/>
        <v>0</v>
      </c>
      <c r="F114" s="1">
        <f>($F51+'Expense Report'!$AQ1769)*130%</f>
        <v>0</v>
      </c>
      <c r="G114" s="1">
        <f>($G51+'Expense Report'!$AQ1769)*130%</f>
        <v>0</v>
      </c>
      <c r="H114" s="16"/>
      <c r="I114" s="63"/>
      <c r="J114" s="293" t="str">
        <f t="shared" si="26"/>
        <v/>
      </c>
      <c r="K114" s="283">
        <f t="shared" si="30"/>
        <v>0</v>
      </c>
      <c r="L114" s="284">
        <f t="shared" si="31"/>
        <v>0</v>
      </c>
      <c r="M114" s="283">
        <f t="shared" si="32"/>
        <v>0</v>
      </c>
      <c r="N114" s="284">
        <f t="shared" si="33"/>
        <v>0</v>
      </c>
      <c r="O114" s="14"/>
      <c r="P114" s="1">
        <f>($F51+'Expense Report'!$AQ1769-'Expense Report'!$Z1769)*130%</f>
        <v>0</v>
      </c>
      <c r="Q114" s="1">
        <f>($G51+'Expense Report'!$AQ1769-'Expense Report'!$Z1769)*130%</f>
        <v>0</v>
      </c>
      <c r="R114" s="283">
        <f t="shared" si="34"/>
        <v>0</v>
      </c>
      <c r="S114" s="284">
        <f t="shared" si="35"/>
        <v>0</v>
      </c>
      <c r="T114" s="283">
        <f t="shared" si="36"/>
        <v>0</v>
      </c>
      <c r="U114" s="284">
        <f t="shared" si="37"/>
        <v>0</v>
      </c>
      <c r="W114" s="417">
        <f>($F51+'Expense Report'!$AQ1769)*172.2%</f>
        <v>0</v>
      </c>
      <c r="X114" s="287" t="str">
        <f t="shared" si="27"/>
        <v/>
      </c>
    </row>
    <row r="115" spans="3:24" ht="15.75" hidden="1">
      <c r="C115" s="4" t="str">
        <f t="shared" si="28"/>
        <v>Service 43</v>
      </c>
      <c r="D115" s="14"/>
      <c r="E115" s="15">
        <f t="shared" si="29"/>
        <v>0</v>
      </c>
      <c r="F115" s="1">
        <f>($F52+'Expense Report'!$AQ1811)*130%</f>
        <v>0</v>
      </c>
      <c r="G115" s="1">
        <f>($G52+'Expense Report'!$AQ1811)*130%</f>
        <v>0</v>
      </c>
      <c r="H115" s="16"/>
      <c r="I115" s="63"/>
      <c r="J115" s="293" t="str">
        <f t="shared" si="26"/>
        <v/>
      </c>
      <c r="K115" s="283">
        <f t="shared" si="30"/>
        <v>0</v>
      </c>
      <c r="L115" s="284">
        <f t="shared" si="31"/>
        <v>0</v>
      </c>
      <c r="M115" s="283">
        <f t="shared" si="32"/>
        <v>0</v>
      </c>
      <c r="N115" s="284">
        <f t="shared" si="33"/>
        <v>0</v>
      </c>
      <c r="O115" s="14"/>
      <c r="P115" s="1">
        <f>($F52+'Expense Report'!$AQ1811-'Expense Report'!$Z1811)*130%</f>
        <v>0</v>
      </c>
      <c r="Q115" s="1">
        <f>($G52+'Expense Report'!$AQ1811-'Expense Report'!$Z1811)*130%</f>
        <v>0</v>
      </c>
      <c r="R115" s="283">
        <f t="shared" si="34"/>
        <v>0</v>
      </c>
      <c r="S115" s="284">
        <f t="shared" si="35"/>
        <v>0</v>
      </c>
      <c r="T115" s="283">
        <f t="shared" si="36"/>
        <v>0</v>
      </c>
      <c r="U115" s="284">
        <f t="shared" si="37"/>
        <v>0</v>
      </c>
      <c r="W115" s="417">
        <f>($F52+'Expense Report'!$AQ1811)*172.2%</f>
        <v>0</v>
      </c>
      <c r="X115" s="287" t="str">
        <f t="shared" si="27"/>
        <v/>
      </c>
    </row>
    <row r="116" spans="3:24" ht="15.75" hidden="1">
      <c r="C116" s="4" t="str">
        <f t="shared" si="28"/>
        <v>Service 44</v>
      </c>
      <c r="D116" s="14"/>
      <c r="E116" s="15">
        <f t="shared" si="29"/>
        <v>0</v>
      </c>
      <c r="F116" s="1">
        <f>($F53+'Expense Report'!$AQ1853)*130%</f>
        <v>0</v>
      </c>
      <c r="G116" s="1">
        <f>($G53+'Expense Report'!$AQ1853)*130%</f>
        <v>0</v>
      </c>
      <c r="H116" s="16"/>
      <c r="I116" s="63"/>
      <c r="J116" s="293" t="str">
        <f t="shared" si="26"/>
        <v/>
      </c>
      <c r="K116" s="283">
        <f t="shared" si="30"/>
        <v>0</v>
      </c>
      <c r="L116" s="284">
        <f t="shared" si="31"/>
        <v>0</v>
      </c>
      <c r="M116" s="283">
        <f t="shared" si="32"/>
        <v>0</v>
      </c>
      <c r="N116" s="284">
        <f t="shared" si="33"/>
        <v>0</v>
      </c>
      <c r="O116" s="14"/>
      <c r="P116" s="1">
        <f>($F53+'Expense Report'!$AQ1853-'Expense Report'!$Z1853)*130%</f>
        <v>0</v>
      </c>
      <c r="Q116" s="1">
        <f>($G53+'Expense Report'!$AQ1853-'Expense Report'!$Z1853)*130%</f>
        <v>0</v>
      </c>
      <c r="R116" s="283">
        <f t="shared" si="34"/>
        <v>0</v>
      </c>
      <c r="S116" s="284">
        <f t="shared" si="35"/>
        <v>0</v>
      </c>
      <c r="T116" s="283">
        <f t="shared" si="36"/>
        <v>0</v>
      </c>
      <c r="U116" s="284">
        <f t="shared" si="37"/>
        <v>0</v>
      </c>
      <c r="W116" s="417">
        <f>($F53+'Expense Report'!$AQ1853)*172.2%</f>
        <v>0</v>
      </c>
      <c r="X116" s="287" t="str">
        <f t="shared" si="27"/>
        <v/>
      </c>
    </row>
    <row r="117" spans="3:24" ht="15.75" hidden="1">
      <c r="C117" s="4" t="str">
        <f t="shared" si="28"/>
        <v>Service 45</v>
      </c>
      <c r="D117" s="14"/>
      <c r="E117" s="15">
        <f t="shared" si="29"/>
        <v>0</v>
      </c>
      <c r="F117" s="1">
        <f>($F54+'Expense Report'!$AQ1895)*130%</f>
        <v>0</v>
      </c>
      <c r="G117" s="1">
        <f>($G54+'Expense Report'!$AQ1895)*130%</f>
        <v>0</v>
      </c>
      <c r="H117" s="16"/>
      <c r="I117" s="63"/>
      <c r="J117" s="293" t="str">
        <f t="shared" si="26"/>
        <v/>
      </c>
      <c r="K117" s="283">
        <f t="shared" si="30"/>
        <v>0</v>
      </c>
      <c r="L117" s="284">
        <f t="shared" si="31"/>
        <v>0</v>
      </c>
      <c r="M117" s="283">
        <f t="shared" si="32"/>
        <v>0</v>
      </c>
      <c r="N117" s="284">
        <f t="shared" si="33"/>
        <v>0</v>
      </c>
      <c r="O117" s="14"/>
      <c r="P117" s="1">
        <f>($F54+'Expense Report'!$AQ1895-'Expense Report'!$Z1895)*130%</f>
        <v>0</v>
      </c>
      <c r="Q117" s="1">
        <f>($G54+'Expense Report'!$AQ1895-'Expense Report'!$Z1895)*130%</f>
        <v>0</v>
      </c>
      <c r="R117" s="283">
        <f t="shared" si="34"/>
        <v>0</v>
      </c>
      <c r="S117" s="284">
        <f t="shared" si="35"/>
        <v>0</v>
      </c>
      <c r="T117" s="283">
        <f t="shared" si="36"/>
        <v>0</v>
      </c>
      <c r="U117" s="284">
        <f t="shared" si="37"/>
        <v>0</v>
      </c>
      <c r="W117" s="417">
        <f>($F54+'Expense Report'!$AQ1895)*172.2%</f>
        <v>0</v>
      </c>
      <c r="X117" s="287" t="str">
        <f t="shared" si="27"/>
        <v/>
      </c>
    </row>
    <row r="118" spans="3:24" ht="15.75" hidden="1">
      <c r="C118" s="4" t="str">
        <f t="shared" si="28"/>
        <v>Service 46</v>
      </c>
      <c r="D118" s="14"/>
      <c r="E118" s="15">
        <f t="shared" si="29"/>
        <v>0</v>
      </c>
      <c r="F118" s="1">
        <f>($F55+'Expense Report'!$AQ1937)*130%</f>
        <v>0</v>
      </c>
      <c r="G118" s="1">
        <f>($G55+'Expense Report'!$AQ1937)*130%</f>
        <v>0</v>
      </c>
      <c r="H118" s="16"/>
      <c r="I118" s="63"/>
      <c r="J118" s="293" t="str">
        <f t="shared" si="26"/>
        <v/>
      </c>
      <c r="K118" s="283">
        <f t="shared" si="30"/>
        <v>0</v>
      </c>
      <c r="L118" s="284">
        <f t="shared" si="31"/>
        <v>0</v>
      </c>
      <c r="M118" s="283">
        <f t="shared" si="32"/>
        <v>0</v>
      </c>
      <c r="N118" s="284">
        <f t="shared" si="33"/>
        <v>0</v>
      </c>
      <c r="O118" s="14"/>
      <c r="P118" s="1">
        <f>($F55+'Expense Report'!$AQ1937-'Expense Report'!$Z1937)*130%</f>
        <v>0</v>
      </c>
      <c r="Q118" s="1">
        <f>($G55+'Expense Report'!$AQ1937-'Expense Report'!$Z1937)*130%</f>
        <v>0</v>
      </c>
      <c r="R118" s="283">
        <f t="shared" si="34"/>
        <v>0</v>
      </c>
      <c r="S118" s="284">
        <f t="shared" si="35"/>
        <v>0</v>
      </c>
      <c r="T118" s="283">
        <f t="shared" si="36"/>
        <v>0</v>
      </c>
      <c r="U118" s="284">
        <f t="shared" si="37"/>
        <v>0</v>
      </c>
      <c r="W118" s="417">
        <f>($F55+'Expense Report'!$AQ1937)*172.2%</f>
        <v>0</v>
      </c>
      <c r="X118" s="287" t="str">
        <f t="shared" si="27"/>
        <v/>
      </c>
    </row>
    <row r="119" spans="3:24" ht="15.75" hidden="1">
      <c r="C119" s="4" t="str">
        <f t="shared" si="28"/>
        <v>Service 47</v>
      </c>
      <c r="D119" s="14"/>
      <c r="E119" s="15">
        <f t="shared" si="29"/>
        <v>0</v>
      </c>
      <c r="F119" s="1">
        <f>($F56+'Expense Report'!$AQ1979)*130%</f>
        <v>0</v>
      </c>
      <c r="G119" s="1">
        <f>($G56+'Expense Report'!$AQ1979)*130%</f>
        <v>0</v>
      </c>
      <c r="H119" s="16"/>
      <c r="I119" s="63"/>
      <c r="J119" s="293" t="str">
        <f t="shared" si="26"/>
        <v/>
      </c>
      <c r="K119" s="283">
        <f t="shared" si="30"/>
        <v>0</v>
      </c>
      <c r="L119" s="284">
        <f t="shared" si="31"/>
        <v>0</v>
      </c>
      <c r="M119" s="283">
        <f t="shared" si="32"/>
        <v>0</v>
      </c>
      <c r="N119" s="284">
        <f t="shared" si="33"/>
        <v>0</v>
      </c>
      <c r="O119" s="14"/>
      <c r="P119" s="1">
        <f>($F56+'Expense Report'!$AQ1979-'Expense Report'!$Z1979)*130%</f>
        <v>0</v>
      </c>
      <c r="Q119" s="1">
        <f>($G56+'Expense Report'!$AQ1979-'Expense Report'!$Z1979)*130%</f>
        <v>0</v>
      </c>
      <c r="R119" s="283">
        <f t="shared" si="34"/>
        <v>0</v>
      </c>
      <c r="S119" s="284">
        <f t="shared" si="35"/>
        <v>0</v>
      </c>
      <c r="T119" s="283">
        <f t="shared" si="36"/>
        <v>0</v>
      </c>
      <c r="U119" s="284">
        <f t="shared" si="37"/>
        <v>0</v>
      </c>
      <c r="W119" s="417">
        <f>($F56+'Expense Report'!$AQ1979)*172.2%</f>
        <v>0</v>
      </c>
      <c r="X119" s="287" t="str">
        <f t="shared" si="27"/>
        <v/>
      </c>
    </row>
    <row r="120" spans="3:24" ht="15.75" hidden="1">
      <c r="C120" s="4" t="str">
        <f t="shared" si="28"/>
        <v>Service 48</v>
      </c>
      <c r="D120" s="14"/>
      <c r="E120" s="15">
        <f t="shared" si="29"/>
        <v>0</v>
      </c>
      <c r="F120" s="1">
        <f>($F57+'Expense Report'!$AQ2021)*130%</f>
        <v>0</v>
      </c>
      <c r="G120" s="1">
        <f>($G57+'Expense Report'!$AQ2021)*130%</f>
        <v>0</v>
      </c>
      <c r="H120" s="16"/>
      <c r="I120" s="63"/>
      <c r="J120" s="293" t="str">
        <f t="shared" si="26"/>
        <v/>
      </c>
      <c r="K120" s="283">
        <f t="shared" si="30"/>
        <v>0</v>
      </c>
      <c r="L120" s="284">
        <f t="shared" si="31"/>
        <v>0</v>
      </c>
      <c r="M120" s="283">
        <f t="shared" si="32"/>
        <v>0</v>
      </c>
      <c r="N120" s="284">
        <f t="shared" si="33"/>
        <v>0</v>
      </c>
      <c r="O120" s="14"/>
      <c r="P120" s="1">
        <f>($F57+'Expense Report'!$AQ2021-'Expense Report'!$Z2021)*130%</f>
        <v>0</v>
      </c>
      <c r="Q120" s="1">
        <f>($G57+'Expense Report'!$AQ2021-'Expense Report'!$Z2021)*130%</f>
        <v>0</v>
      </c>
      <c r="R120" s="283">
        <f t="shared" si="34"/>
        <v>0</v>
      </c>
      <c r="S120" s="284">
        <f t="shared" si="35"/>
        <v>0</v>
      </c>
      <c r="T120" s="283">
        <f t="shared" si="36"/>
        <v>0</v>
      </c>
      <c r="U120" s="284">
        <f t="shared" si="37"/>
        <v>0</v>
      </c>
      <c r="W120" s="417">
        <f>($F57+'Expense Report'!$AQ2021)*172.2%</f>
        <v>0</v>
      </c>
      <c r="X120" s="287" t="str">
        <f t="shared" si="27"/>
        <v/>
      </c>
    </row>
    <row r="121" spans="3:24" ht="15.75" hidden="1">
      <c r="C121" s="4" t="str">
        <f t="shared" si="28"/>
        <v>Service 49</v>
      </c>
      <c r="D121" s="14"/>
      <c r="E121" s="15">
        <f t="shared" si="29"/>
        <v>0</v>
      </c>
      <c r="F121" s="1">
        <f>($F58+'Expense Report'!$AQ2063)*130%</f>
        <v>0</v>
      </c>
      <c r="G121" s="1">
        <f>($G58+'Expense Report'!$AQ2063)*130%</f>
        <v>0</v>
      </c>
      <c r="H121" s="16"/>
      <c r="I121" s="63"/>
      <c r="J121" s="293" t="str">
        <f t="shared" si="26"/>
        <v/>
      </c>
      <c r="K121" s="283">
        <f t="shared" si="30"/>
        <v>0</v>
      </c>
      <c r="L121" s="284">
        <f t="shared" si="31"/>
        <v>0</v>
      </c>
      <c r="M121" s="283">
        <f t="shared" si="32"/>
        <v>0</v>
      </c>
      <c r="N121" s="284">
        <f t="shared" si="33"/>
        <v>0</v>
      </c>
      <c r="O121" s="14"/>
      <c r="P121" s="1">
        <f>($F58+'Expense Report'!$AQ2063-'Expense Report'!$Z2063)*130%</f>
        <v>0</v>
      </c>
      <c r="Q121" s="1">
        <f>($G58+'Expense Report'!$AQ2063-'Expense Report'!$Z2063)*130%</f>
        <v>0</v>
      </c>
      <c r="R121" s="283">
        <f t="shared" si="34"/>
        <v>0</v>
      </c>
      <c r="S121" s="284">
        <f t="shared" si="35"/>
        <v>0</v>
      </c>
      <c r="T121" s="283">
        <f t="shared" si="36"/>
        <v>0</v>
      </c>
      <c r="U121" s="284">
        <f t="shared" si="37"/>
        <v>0</v>
      </c>
      <c r="W121" s="417">
        <f>($F58+'Expense Report'!$AQ2063)*172.2%</f>
        <v>0</v>
      </c>
      <c r="X121" s="287" t="str">
        <f t="shared" si="27"/>
        <v/>
      </c>
    </row>
    <row r="122" spans="3:24" ht="15.75" hidden="1">
      <c r="C122" s="4" t="str">
        <f t="shared" si="28"/>
        <v>Service 50</v>
      </c>
      <c r="D122" s="14"/>
      <c r="E122" s="15">
        <f t="shared" si="29"/>
        <v>0</v>
      </c>
      <c r="F122" s="1">
        <f>($F59+'Expense Report'!$AQ2105)*130%</f>
        <v>0</v>
      </c>
      <c r="G122" s="1">
        <f>($G59+'Expense Report'!$AQ2105)*130%</f>
        <v>0</v>
      </c>
      <c r="H122" s="16"/>
      <c r="I122" s="63"/>
      <c r="J122" s="293" t="str">
        <f t="shared" si="26"/>
        <v/>
      </c>
      <c r="K122" s="283">
        <f t="shared" si="30"/>
        <v>0</v>
      </c>
      <c r="L122" s="284">
        <f t="shared" si="31"/>
        <v>0</v>
      </c>
      <c r="M122" s="283">
        <f t="shared" si="32"/>
        <v>0</v>
      </c>
      <c r="N122" s="284">
        <f t="shared" si="33"/>
        <v>0</v>
      </c>
      <c r="O122" s="14"/>
      <c r="P122" s="1">
        <f>($F59+'Expense Report'!$AQ2105-'Expense Report'!$Z2105)*130%</f>
        <v>0</v>
      </c>
      <c r="Q122" s="1">
        <f>($G59+'Expense Report'!$AQ2105-'Expense Report'!$Z2105)*130%</f>
        <v>0</v>
      </c>
      <c r="R122" s="283">
        <f t="shared" si="34"/>
        <v>0</v>
      </c>
      <c r="S122" s="284">
        <f t="shared" si="35"/>
        <v>0</v>
      </c>
      <c r="T122" s="283">
        <f t="shared" si="36"/>
        <v>0</v>
      </c>
      <c r="U122" s="284">
        <f t="shared" si="37"/>
        <v>0</v>
      </c>
      <c r="W122" s="417">
        <f>($F59+'Expense Report'!$AQ2105)*172.2%</f>
        <v>0</v>
      </c>
      <c r="X122" s="287" t="str">
        <f t="shared" si="27"/>
        <v/>
      </c>
    </row>
    <row r="123" spans="3:24" ht="15.75" hidden="1">
      <c r="C123" s="4" t="str">
        <f t="shared" si="28"/>
        <v>Service 51</v>
      </c>
      <c r="D123" s="14"/>
      <c r="E123" s="15">
        <f t="shared" si="29"/>
        <v>0</v>
      </c>
      <c r="F123" s="1">
        <f>($F60+'Expense Report'!$AQ2147)*130%</f>
        <v>0</v>
      </c>
      <c r="G123" s="1">
        <f>($G60+'Expense Report'!$AQ2147)*130%</f>
        <v>0</v>
      </c>
      <c r="H123" s="16"/>
      <c r="I123" s="63"/>
      <c r="J123" s="293" t="str">
        <f t="shared" si="26"/>
        <v/>
      </c>
      <c r="K123" s="283">
        <f t="shared" si="30"/>
        <v>0</v>
      </c>
      <c r="L123" s="284">
        <f t="shared" si="31"/>
        <v>0</v>
      </c>
      <c r="M123" s="283">
        <f t="shared" si="32"/>
        <v>0</v>
      </c>
      <c r="N123" s="284">
        <f t="shared" si="33"/>
        <v>0</v>
      </c>
      <c r="O123" s="14"/>
      <c r="P123" s="1">
        <f>($F60+'Expense Report'!$AQ2147-'Expense Report'!$Z2147)*130%</f>
        <v>0</v>
      </c>
      <c r="Q123" s="1">
        <f>($G60+'Expense Report'!$AQ2147-'Expense Report'!$Z2147)*130%</f>
        <v>0</v>
      </c>
      <c r="R123" s="283">
        <f t="shared" si="34"/>
        <v>0</v>
      </c>
      <c r="S123" s="284">
        <f t="shared" si="35"/>
        <v>0</v>
      </c>
      <c r="T123" s="283">
        <f t="shared" si="36"/>
        <v>0</v>
      </c>
      <c r="U123" s="284">
        <f t="shared" si="37"/>
        <v>0</v>
      </c>
      <c r="W123" s="417">
        <f>($F60+'Expense Report'!$AQ2147)*172.2%</f>
        <v>0</v>
      </c>
      <c r="X123" s="287" t="str">
        <f t="shared" si="27"/>
        <v/>
      </c>
    </row>
    <row r="124" spans="3:24" ht="15.75" hidden="1">
      <c r="C124" s="4" t="str">
        <f t="shared" si="28"/>
        <v>Service 52</v>
      </c>
      <c r="D124" s="14"/>
      <c r="E124" s="15">
        <f t="shared" si="29"/>
        <v>0</v>
      </c>
      <c r="F124" s="1">
        <f>($F61+'Expense Report'!$AQ2189)*130%</f>
        <v>0</v>
      </c>
      <c r="G124" s="1">
        <f>($G61+'Expense Report'!$AQ2189)*130%</f>
        <v>0</v>
      </c>
      <c r="H124" s="16"/>
      <c r="I124" s="63"/>
      <c r="J124" s="293" t="str">
        <f t="shared" si="26"/>
        <v/>
      </c>
      <c r="K124" s="283">
        <f t="shared" si="30"/>
        <v>0</v>
      </c>
      <c r="L124" s="284">
        <f t="shared" si="31"/>
        <v>0</v>
      </c>
      <c r="M124" s="283">
        <f t="shared" si="32"/>
        <v>0</v>
      </c>
      <c r="N124" s="284">
        <f t="shared" si="33"/>
        <v>0</v>
      </c>
      <c r="O124" s="14"/>
      <c r="P124" s="1">
        <f>($F61+'Expense Report'!$AQ2189-'Expense Report'!$Z2189)*130%</f>
        <v>0</v>
      </c>
      <c r="Q124" s="1">
        <f>($G61+'Expense Report'!$AQ2189-'Expense Report'!$Z2189)*130%</f>
        <v>0</v>
      </c>
      <c r="R124" s="283">
        <f t="shared" si="34"/>
        <v>0</v>
      </c>
      <c r="S124" s="284">
        <f t="shared" si="35"/>
        <v>0</v>
      </c>
      <c r="T124" s="283">
        <f t="shared" si="36"/>
        <v>0</v>
      </c>
      <c r="U124" s="284">
        <f t="shared" si="37"/>
        <v>0</v>
      </c>
      <c r="W124" s="417">
        <f>($F61+'Expense Report'!$AQ2189)*172.2%</f>
        <v>0</v>
      </c>
      <c r="X124" s="287" t="str">
        <f t="shared" si="27"/>
        <v/>
      </c>
    </row>
    <row r="125" spans="3:24" ht="15.75" hidden="1">
      <c r="C125" s="4" t="str">
        <f t="shared" si="28"/>
        <v>Service 53</v>
      </c>
      <c r="D125" s="14"/>
      <c r="E125" s="15">
        <f t="shared" si="29"/>
        <v>0</v>
      </c>
      <c r="F125" s="1">
        <f>($F62+'Expense Report'!$AQ2231)*130%</f>
        <v>0</v>
      </c>
      <c r="G125" s="1">
        <f>($G62+'Expense Report'!$AQ2231)*130%</f>
        <v>0</v>
      </c>
      <c r="H125" s="16"/>
      <c r="I125" s="63"/>
      <c r="J125" s="293" t="str">
        <f t="shared" si="26"/>
        <v/>
      </c>
      <c r="K125" s="283">
        <f t="shared" si="30"/>
        <v>0</v>
      </c>
      <c r="L125" s="284">
        <f t="shared" si="31"/>
        <v>0</v>
      </c>
      <c r="M125" s="283">
        <f t="shared" si="32"/>
        <v>0</v>
      </c>
      <c r="N125" s="284">
        <f t="shared" si="33"/>
        <v>0</v>
      </c>
      <c r="O125" s="14"/>
      <c r="P125" s="1">
        <f>($F62+'Expense Report'!$AQ2231-'Expense Report'!$Z2231)*130%</f>
        <v>0</v>
      </c>
      <c r="Q125" s="1">
        <f>($G62+'Expense Report'!$AQ2231-'Expense Report'!$Z2231)*130%</f>
        <v>0</v>
      </c>
      <c r="R125" s="283">
        <f t="shared" si="34"/>
        <v>0</v>
      </c>
      <c r="S125" s="284">
        <f t="shared" si="35"/>
        <v>0</v>
      </c>
      <c r="T125" s="283">
        <f t="shared" si="36"/>
        <v>0</v>
      </c>
      <c r="U125" s="284">
        <f t="shared" si="37"/>
        <v>0</v>
      </c>
      <c r="W125" s="417">
        <f>($F62+'Expense Report'!$AQ2231)*172.2%</f>
        <v>0</v>
      </c>
      <c r="X125" s="287" t="str">
        <f t="shared" si="27"/>
        <v/>
      </c>
    </row>
    <row r="126" spans="3:24" ht="15.75" hidden="1">
      <c r="C126" s="4" t="str">
        <f t="shared" si="28"/>
        <v>Service 54</v>
      </c>
      <c r="D126" s="14"/>
      <c r="E126" s="15">
        <f t="shared" si="29"/>
        <v>0</v>
      </c>
      <c r="F126" s="1">
        <f>($F63+'Expense Report'!$AQ2273)*130%</f>
        <v>0</v>
      </c>
      <c r="G126" s="1">
        <f>($G63+'Expense Report'!$AQ2273)*130%</f>
        <v>0</v>
      </c>
      <c r="H126" s="16"/>
      <c r="I126" s="63"/>
      <c r="J126" s="293" t="str">
        <f t="shared" si="26"/>
        <v/>
      </c>
      <c r="K126" s="283">
        <f t="shared" si="30"/>
        <v>0</v>
      </c>
      <c r="L126" s="284">
        <f t="shared" si="31"/>
        <v>0</v>
      </c>
      <c r="M126" s="283">
        <f t="shared" si="32"/>
        <v>0</v>
      </c>
      <c r="N126" s="284">
        <f t="shared" si="33"/>
        <v>0</v>
      </c>
      <c r="O126" s="14"/>
      <c r="P126" s="1">
        <f>($F63+'Expense Report'!$AQ2273-'Expense Report'!$Z2273)*130%</f>
        <v>0</v>
      </c>
      <c r="Q126" s="1">
        <f>($G63+'Expense Report'!$AQ2273-'Expense Report'!$Z2273)*130%</f>
        <v>0</v>
      </c>
      <c r="R126" s="283">
        <f t="shared" si="34"/>
        <v>0</v>
      </c>
      <c r="S126" s="284">
        <f t="shared" si="35"/>
        <v>0</v>
      </c>
      <c r="T126" s="283">
        <f t="shared" si="36"/>
        <v>0</v>
      </c>
      <c r="U126" s="284">
        <f t="shared" si="37"/>
        <v>0</v>
      </c>
      <c r="W126" s="417">
        <f>($F63+'Expense Report'!$AQ2273)*172.2%</f>
        <v>0</v>
      </c>
      <c r="X126" s="287" t="str">
        <f t="shared" si="27"/>
        <v/>
      </c>
    </row>
    <row r="127" spans="3:24" ht="16.5" hidden="1" thickBot="1">
      <c r="C127" s="4" t="str">
        <f t="shared" si="28"/>
        <v>Service 55</v>
      </c>
      <c r="D127" s="14"/>
      <c r="E127" s="15">
        <f t="shared" si="29"/>
        <v>0</v>
      </c>
      <c r="F127" s="2">
        <f>($F64+'Expense Report'!$AQ2315)*130%</f>
        <v>0</v>
      </c>
      <c r="G127" s="2">
        <f>($G64+'Expense Report'!$AQ2315)*130%</f>
        <v>0</v>
      </c>
      <c r="H127" s="420"/>
      <c r="I127" s="421"/>
      <c r="J127" s="422" t="str">
        <f t="shared" si="26"/>
        <v/>
      </c>
      <c r="K127" s="283">
        <f t="shared" si="30"/>
        <v>0</v>
      </c>
      <c r="L127" s="284">
        <f t="shared" si="31"/>
        <v>0</v>
      </c>
      <c r="M127" s="283">
        <f t="shared" si="32"/>
        <v>0</v>
      </c>
      <c r="N127" s="284">
        <f t="shared" si="33"/>
        <v>0</v>
      </c>
      <c r="O127" s="14"/>
      <c r="P127" s="1">
        <f>($F64+'Expense Report'!$AQ2315-'Expense Report'!$Z2315)*130%</f>
        <v>0</v>
      </c>
      <c r="Q127" s="1">
        <f>($G64+'Expense Report'!$AQ2315-'Expense Report'!$Z2315)*130%</f>
        <v>0</v>
      </c>
      <c r="R127" s="283">
        <f t="shared" si="34"/>
        <v>0</v>
      </c>
      <c r="S127" s="284">
        <f t="shared" si="35"/>
        <v>0</v>
      </c>
      <c r="T127" s="283">
        <f t="shared" si="36"/>
        <v>0</v>
      </c>
      <c r="U127" s="284">
        <f t="shared" si="37"/>
        <v>0</v>
      </c>
      <c r="W127" s="418">
        <f>($F64+'Expense Report'!$AQ2315)*172.2%</f>
        <v>0</v>
      </c>
      <c r="X127" s="288" t="str">
        <f t="shared" si="27"/>
        <v/>
      </c>
    </row>
    <row r="128" spans="3:24" ht="16.5" thickBot="1">
      <c r="L128" s="282">
        <f>SUM(L73:L127)</f>
        <v>0</v>
      </c>
      <c r="N128" s="282">
        <f>SUM(N73:N127)</f>
        <v>0</v>
      </c>
      <c r="O128" s="14"/>
      <c r="P128" s="2"/>
      <c r="Q128" s="2"/>
      <c r="R128" s="282">
        <f>SUM(R73:R127)</f>
        <v>0</v>
      </c>
      <c r="T128" s="282">
        <f>SUM(T73:T127)</f>
        <v>0</v>
      </c>
      <c r="U128" s="284">
        <f t="shared" si="37"/>
        <v>0</v>
      </c>
    </row>
    <row r="129" spans="1:22" ht="15.75" thickBot="1">
      <c r="C129" s="74"/>
      <c r="D129" s="74"/>
      <c r="E129" s="237"/>
      <c r="F129" s="74"/>
      <c r="G129" s="74"/>
    </row>
    <row r="130" spans="1:22" ht="33.6" customHeight="1" thickBot="1">
      <c r="A130" s="615" t="s">
        <v>1295</v>
      </c>
      <c r="B130" s="616"/>
      <c r="C130" s="616"/>
      <c r="D130" s="616"/>
      <c r="E130" s="616"/>
      <c r="F130" s="616"/>
      <c r="G130" s="616"/>
      <c r="H130" s="616"/>
      <c r="I130" s="616"/>
      <c r="J130" s="616"/>
      <c r="K130" s="616"/>
      <c r="L130" s="616"/>
      <c r="M130" s="616"/>
      <c r="N130" s="616"/>
      <c r="O130" s="616"/>
      <c r="P130" s="616"/>
      <c r="Q130" s="616"/>
      <c r="R130" s="616"/>
      <c r="S130" s="616"/>
      <c r="T130" s="616"/>
      <c r="U130" s="617"/>
      <c r="V130" s="74"/>
    </row>
    <row r="131" spans="1:22" ht="15.75" thickBot="1">
      <c r="A131" s="611" t="s">
        <v>1344</v>
      </c>
      <c r="B131" s="611"/>
      <c r="C131" s="611"/>
      <c r="D131" s="586" t="s">
        <v>1199</v>
      </c>
      <c r="E131" s="607" t="s">
        <v>8</v>
      </c>
      <c r="F131" s="285" t="s">
        <v>1340</v>
      </c>
      <c r="G131" s="286" t="s">
        <v>1340</v>
      </c>
      <c r="H131" s="618" t="s">
        <v>1657</v>
      </c>
      <c r="I131" s="589" t="s">
        <v>1372</v>
      </c>
      <c r="J131" s="595" t="s">
        <v>1633</v>
      </c>
      <c r="K131" s="586" t="s">
        <v>1200</v>
      </c>
      <c r="L131" s="586" t="s">
        <v>1201</v>
      </c>
      <c r="M131" s="586" t="s">
        <v>1202</v>
      </c>
      <c r="N131" s="586" t="s">
        <v>1203</v>
      </c>
      <c r="O131" s="586" t="s">
        <v>63</v>
      </c>
    </row>
    <row r="132" spans="1:22" ht="15" customHeight="1">
      <c r="A132" s="583"/>
      <c r="B132" s="583"/>
      <c r="C132" s="583"/>
      <c r="D132" s="586"/>
      <c r="E132" s="607"/>
      <c r="F132" s="595" t="s">
        <v>1600</v>
      </c>
      <c r="G132" s="619" t="s">
        <v>1731</v>
      </c>
      <c r="H132" s="584"/>
      <c r="I132" s="591"/>
      <c r="J132" s="593"/>
      <c r="K132" s="586"/>
      <c r="L132" s="586"/>
      <c r="M132" s="586"/>
      <c r="N132" s="586"/>
      <c r="O132" s="586"/>
      <c r="P132" s="595" t="s">
        <v>1341</v>
      </c>
      <c r="Q132" s="595" t="s">
        <v>1342</v>
      </c>
      <c r="R132" s="589" t="s">
        <v>1309</v>
      </c>
      <c r="S132" s="588" t="s">
        <v>1307</v>
      </c>
      <c r="T132" s="589" t="s">
        <v>1743</v>
      </c>
      <c r="U132" s="588" t="s">
        <v>1308</v>
      </c>
    </row>
    <row r="133" spans="1:22" ht="67.5" customHeight="1" thickBot="1">
      <c r="A133" s="583"/>
      <c r="B133" s="583"/>
      <c r="C133" s="583"/>
      <c r="D133" s="587"/>
      <c r="E133" s="608"/>
      <c r="F133" s="594"/>
      <c r="G133" s="620"/>
      <c r="H133" s="585"/>
      <c r="I133" s="592"/>
      <c r="J133" s="594"/>
      <c r="K133" s="587"/>
      <c r="L133" s="587"/>
      <c r="M133" s="587"/>
      <c r="N133" s="587"/>
      <c r="O133" s="587"/>
      <c r="P133" s="600"/>
      <c r="Q133" s="600"/>
      <c r="R133" s="590"/>
      <c r="S133" s="587"/>
      <c r="T133" s="590"/>
      <c r="U133" s="587"/>
    </row>
    <row r="134" spans="1:22" ht="15.75">
      <c r="C134" s="4" t="str">
        <f t="shared" ref="C134:C165" si="38">C10</f>
        <v>Service 1</v>
      </c>
      <c r="D134" s="14"/>
      <c r="E134" s="15">
        <f t="shared" ref="E134:E177" si="39">E73</f>
        <v>0</v>
      </c>
      <c r="F134" s="1">
        <f>($F10+'Expense Report'!$AQ47)*130%</f>
        <v>0</v>
      </c>
      <c r="G134" s="1">
        <f>($G10+'Expense Report'!$AQ47)*130%</f>
        <v>0</v>
      </c>
      <c r="H134" s="16"/>
      <c r="I134" s="64"/>
      <c r="J134" s="293" t="str">
        <f t="shared" ref="J134:J188" si="40">IF(H134=0,"",IF(H134&gt;=F134,"Yes","No"))</f>
        <v/>
      </c>
      <c r="K134" s="283">
        <f>H134-F134</f>
        <v>0</v>
      </c>
      <c r="L134" s="284">
        <f t="shared" ref="L134:L165" si="41">K134*D134</f>
        <v>0</v>
      </c>
      <c r="M134" s="283">
        <f t="shared" ref="M134:M165" si="42">H134-G134</f>
        <v>0</v>
      </c>
      <c r="N134" s="284">
        <f t="shared" ref="N134:N165" si="43">M134*D134</f>
        <v>0</v>
      </c>
      <c r="O134" s="14"/>
      <c r="P134" s="1">
        <f>($F10+'Expense Report'!$AQ47-'Expense Report'!$Z47)*130%</f>
        <v>0</v>
      </c>
      <c r="Q134" s="1">
        <f>($G10+'Expense Report'!$AQ47-'Expense Report'!$Z47)*130%</f>
        <v>0</v>
      </c>
      <c r="R134" s="283">
        <f t="shared" ref="R134:R165" si="44">H134-P134</f>
        <v>0</v>
      </c>
      <c r="S134" s="284">
        <f t="shared" ref="S134:S165" si="45">R134*D134</f>
        <v>0</v>
      </c>
      <c r="T134" s="283">
        <f t="shared" ref="T134:T165" si="46">H134-Q134</f>
        <v>0</v>
      </c>
      <c r="U134" s="284">
        <f t="shared" ref="U134:U165" si="47">T134*D134</f>
        <v>0</v>
      </c>
    </row>
    <row r="135" spans="1:22" ht="15.75">
      <c r="C135" s="4" t="str">
        <f t="shared" si="38"/>
        <v>Service 2</v>
      </c>
      <c r="D135" s="14"/>
      <c r="E135" s="15">
        <f t="shared" si="39"/>
        <v>0</v>
      </c>
      <c r="F135" s="1">
        <f>($F11+'Expense Report'!$AQ89)*130%</f>
        <v>0</v>
      </c>
      <c r="G135" s="1">
        <f>($G11+'Expense Report'!$AQ89)*130%</f>
        <v>0</v>
      </c>
      <c r="H135" s="16"/>
      <c r="I135" s="63"/>
      <c r="J135" s="293" t="str">
        <f t="shared" si="40"/>
        <v/>
      </c>
      <c r="K135" s="283">
        <f t="shared" ref="K135:K188" si="48">H135-F135</f>
        <v>0</v>
      </c>
      <c r="L135" s="284">
        <f t="shared" si="41"/>
        <v>0</v>
      </c>
      <c r="M135" s="283">
        <f t="shared" si="42"/>
        <v>0</v>
      </c>
      <c r="N135" s="284">
        <f t="shared" si="43"/>
        <v>0</v>
      </c>
      <c r="O135" s="14"/>
      <c r="P135" s="1">
        <f>($F11+'Expense Report'!$AQ89-'Expense Report'!$Z89)*130%</f>
        <v>0</v>
      </c>
      <c r="Q135" s="1">
        <f>($G11+'Expense Report'!$AQ89-'Expense Report'!$Z89)*130%</f>
        <v>0</v>
      </c>
      <c r="R135" s="283">
        <f t="shared" si="44"/>
        <v>0</v>
      </c>
      <c r="S135" s="284">
        <f t="shared" si="45"/>
        <v>0</v>
      </c>
      <c r="T135" s="283">
        <f t="shared" si="46"/>
        <v>0</v>
      </c>
      <c r="U135" s="284">
        <f t="shared" si="47"/>
        <v>0</v>
      </c>
    </row>
    <row r="136" spans="1:22" ht="15.75">
      <c r="C136" s="4" t="str">
        <f t="shared" si="38"/>
        <v>Service 3</v>
      </c>
      <c r="D136" s="14"/>
      <c r="E136" s="15">
        <f t="shared" si="39"/>
        <v>0</v>
      </c>
      <c r="F136" s="1">
        <f>($F12+'Expense Report'!$AQ131)*130%</f>
        <v>0</v>
      </c>
      <c r="G136" s="1">
        <f>($G12+'Expense Report'!$AQ131)*130%</f>
        <v>0</v>
      </c>
      <c r="H136" s="16"/>
      <c r="I136" s="63"/>
      <c r="J136" s="293" t="str">
        <f t="shared" si="40"/>
        <v/>
      </c>
      <c r="K136" s="283">
        <f t="shared" si="48"/>
        <v>0</v>
      </c>
      <c r="L136" s="284">
        <f t="shared" si="41"/>
        <v>0</v>
      </c>
      <c r="M136" s="283">
        <f t="shared" si="42"/>
        <v>0</v>
      </c>
      <c r="N136" s="284">
        <f t="shared" si="43"/>
        <v>0</v>
      </c>
      <c r="O136" s="14"/>
      <c r="P136" s="1">
        <f>($F12+'Expense Report'!$AQ131-'Expense Report'!$Z131)*130%</f>
        <v>0</v>
      </c>
      <c r="Q136" s="1">
        <f>($G12+'Expense Report'!$AQ131-'Expense Report'!$Z131)*130%</f>
        <v>0</v>
      </c>
      <c r="R136" s="283">
        <f t="shared" si="44"/>
        <v>0</v>
      </c>
      <c r="S136" s="284">
        <f t="shared" si="45"/>
        <v>0</v>
      </c>
      <c r="T136" s="283">
        <f t="shared" si="46"/>
        <v>0</v>
      </c>
      <c r="U136" s="284">
        <f t="shared" si="47"/>
        <v>0</v>
      </c>
    </row>
    <row r="137" spans="1:22" ht="15.75">
      <c r="C137" s="4" t="str">
        <f t="shared" si="38"/>
        <v>Service 4</v>
      </c>
      <c r="D137" s="14"/>
      <c r="E137" s="15">
        <f t="shared" si="39"/>
        <v>0</v>
      </c>
      <c r="F137" s="1">
        <f>($F13+'Expense Report'!$AQ173)*130%</f>
        <v>0</v>
      </c>
      <c r="G137" s="1">
        <f>($G13+'Expense Report'!$AQ173)*130%</f>
        <v>0</v>
      </c>
      <c r="H137" s="16"/>
      <c r="I137" s="63"/>
      <c r="J137" s="293" t="str">
        <f t="shared" si="40"/>
        <v/>
      </c>
      <c r="K137" s="283">
        <f t="shared" si="48"/>
        <v>0</v>
      </c>
      <c r="L137" s="284">
        <f t="shared" si="41"/>
        <v>0</v>
      </c>
      <c r="M137" s="283">
        <f t="shared" si="42"/>
        <v>0</v>
      </c>
      <c r="N137" s="284">
        <f t="shared" si="43"/>
        <v>0</v>
      </c>
      <c r="O137" s="14"/>
      <c r="P137" s="1">
        <f>($F13+'Expense Report'!$AQ173-'Expense Report'!$Z173)*130%</f>
        <v>0</v>
      </c>
      <c r="Q137" s="1">
        <f>($G13+'Expense Report'!$AQ173-'Expense Report'!$Z173)*130%</f>
        <v>0</v>
      </c>
      <c r="R137" s="283">
        <f t="shared" si="44"/>
        <v>0</v>
      </c>
      <c r="S137" s="284">
        <f t="shared" si="45"/>
        <v>0</v>
      </c>
      <c r="T137" s="283">
        <f t="shared" si="46"/>
        <v>0</v>
      </c>
      <c r="U137" s="284">
        <f t="shared" si="47"/>
        <v>0</v>
      </c>
    </row>
    <row r="138" spans="1:22" ht="15.75">
      <c r="C138" s="4" t="str">
        <f t="shared" si="38"/>
        <v>Service 5</v>
      </c>
      <c r="D138" s="14"/>
      <c r="E138" s="15">
        <f t="shared" si="39"/>
        <v>0</v>
      </c>
      <c r="F138" s="1">
        <f>($F14+'Expense Report'!$AQ215)*130%</f>
        <v>0</v>
      </c>
      <c r="G138" s="1">
        <f>($G14+'Expense Report'!$AQ215)*130%</f>
        <v>0</v>
      </c>
      <c r="H138" s="16"/>
      <c r="I138" s="63"/>
      <c r="J138" s="293" t="str">
        <f t="shared" si="40"/>
        <v/>
      </c>
      <c r="K138" s="283">
        <f t="shared" si="48"/>
        <v>0</v>
      </c>
      <c r="L138" s="284">
        <f t="shared" si="41"/>
        <v>0</v>
      </c>
      <c r="M138" s="283">
        <f t="shared" si="42"/>
        <v>0</v>
      </c>
      <c r="N138" s="284">
        <f t="shared" si="43"/>
        <v>0</v>
      </c>
      <c r="O138" s="14"/>
      <c r="P138" s="1">
        <f>($F14+'Expense Report'!$AQ215-'Expense Report'!$Z215)*130%</f>
        <v>0</v>
      </c>
      <c r="Q138" s="1">
        <f>($G14+'Expense Report'!$AQ215-'Expense Report'!$Z215)*130%</f>
        <v>0</v>
      </c>
      <c r="R138" s="283">
        <f t="shared" si="44"/>
        <v>0</v>
      </c>
      <c r="S138" s="284">
        <f t="shared" si="45"/>
        <v>0</v>
      </c>
      <c r="T138" s="283">
        <f t="shared" si="46"/>
        <v>0</v>
      </c>
      <c r="U138" s="284">
        <f t="shared" si="47"/>
        <v>0</v>
      </c>
    </row>
    <row r="139" spans="1:22" ht="15.75">
      <c r="C139" s="4" t="str">
        <f t="shared" si="38"/>
        <v>Service 6</v>
      </c>
      <c r="D139" s="14"/>
      <c r="E139" s="15">
        <f t="shared" si="39"/>
        <v>0</v>
      </c>
      <c r="F139" s="1">
        <f>($F15+'Expense Report'!$AQ257)*130%</f>
        <v>0</v>
      </c>
      <c r="G139" s="1">
        <f>($G15+'Expense Report'!$AQ257)*130%</f>
        <v>0</v>
      </c>
      <c r="H139" s="16"/>
      <c r="I139" s="63"/>
      <c r="J139" s="293" t="str">
        <f t="shared" si="40"/>
        <v/>
      </c>
      <c r="K139" s="283">
        <f t="shared" si="48"/>
        <v>0</v>
      </c>
      <c r="L139" s="284">
        <f t="shared" si="41"/>
        <v>0</v>
      </c>
      <c r="M139" s="283">
        <f t="shared" si="42"/>
        <v>0</v>
      </c>
      <c r="N139" s="284">
        <f t="shared" si="43"/>
        <v>0</v>
      </c>
      <c r="O139" s="14"/>
      <c r="P139" s="1">
        <f>($F15+'Expense Report'!$AQ257-'Expense Report'!$Z257)*130%</f>
        <v>0</v>
      </c>
      <c r="Q139" s="1">
        <f>($G15+'Expense Report'!$AQ257-'Expense Report'!$Z257)*130%</f>
        <v>0</v>
      </c>
      <c r="R139" s="283">
        <f t="shared" si="44"/>
        <v>0</v>
      </c>
      <c r="S139" s="284">
        <f t="shared" si="45"/>
        <v>0</v>
      </c>
      <c r="T139" s="283">
        <f t="shared" si="46"/>
        <v>0</v>
      </c>
      <c r="U139" s="284">
        <f t="shared" si="47"/>
        <v>0</v>
      </c>
    </row>
    <row r="140" spans="1:22" ht="15.75">
      <c r="C140" s="4" t="str">
        <f t="shared" si="38"/>
        <v>Service 7</v>
      </c>
      <c r="D140" s="14"/>
      <c r="E140" s="15">
        <f t="shared" si="39"/>
        <v>0</v>
      </c>
      <c r="F140" s="1">
        <f>($F16+'Expense Report'!$AQ299)*130%</f>
        <v>0</v>
      </c>
      <c r="G140" s="1">
        <f>($G16+'Expense Report'!$AQ299)*130%</f>
        <v>0</v>
      </c>
      <c r="H140" s="16"/>
      <c r="I140" s="63"/>
      <c r="J140" s="293" t="str">
        <f t="shared" si="40"/>
        <v/>
      </c>
      <c r="K140" s="283">
        <f t="shared" si="48"/>
        <v>0</v>
      </c>
      <c r="L140" s="284">
        <f t="shared" si="41"/>
        <v>0</v>
      </c>
      <c r="M140" s="283">
        <f t="shared" si="42"/>
        <v>0</v>
      </c>
      <c r="N140" s="284">
        <f t="shared" si="43"/>
        <v>0</v>
      </c>
      <c r="O140" s="14"/>
      <c r="P140" s="1">
        <f>($F16+'Expense Report'!$AQ299-'Expense Report'!$Z299)*130%</f>
        <v>0</v>
      </c>
      <c r="Q140" s="1">
        <f>($G16+'Expense Report'!$AQ299-'Expense Report'!$Z299)*130%</f>
        <v>0</v>
      </c>
      <c r="R140" s="283">
        <f t="shared" si="44"/>
        <v>0</v>
      </c>
      <c r="S140" s="284">
        <f t="shared" si="45"/>
        <v>0</v>
      </c>
      <c r="T140" s="283">
        <f t="shared" si="46"/>
        <v>0</v>
      </c>
      <c r="U140" s="284">
        <f t="shared" si="47"/>
        <v>0</v>
      </c>
    </row>
    <row r="141" spans="1:22" ht="15.75">
      <c r="C141" s="4" t="str">
        <f t="shared" si="38"/>
        <v>Service 8</v>
      </c>
      <c r="D141" s="14"/>
      <c r="E141" s="15">
        <f t="shared" si="39"/>
        <v>0</v>
      </c>
      <c r="F141" s="1">
        <f>($F17+'Expense Report'!$AQ341)*130%</f>
        <v>0</v>
      </c>
      <c r="G141" s="1">
        <f>($G17+'Expense Report'!$AQ341)*130%</f>
        <v>0</v>
      </c>
      <c r="H141" s="16"/>
      <c r="I141" s="63"/>
      <c r="J141" s="293" t="str">
        <f t="shared" si="40"/>
        <v/>
      </c>
      <c r="K141" s="283">
        <f t="shared" si="48"/>
        <v>0</v>
      </c>
      <c r="L141" s="284">
        <f t="shared" si="41"/>
        <v>0</v>
      </c>
      <c r="M141" s="283">
        <f t="shared" si="42"/>
        <v>0</v>
      </c>
      <c r="N141" s="284">
        <f t="shared" si="43"/>
        <v>0</v>
      </c>
      <c r="O141" s="14"/>
      <c r="P141" s="1">
        <f>($F17+'Expense Report'!$AQ341-'Expense Report'!$Z341)*130%</f>
        <v>0</v>
      </c>
      <c r="Q141" s="1">
        <f>($G17+'Expense Report'!$AQ341-'Expense Report'!$Z341)*130%</f>
        <v>0</v>
      </c>
      <c r="R141" s="283">
        <f t="shared" si="44"/>
        <v>0</v>
      </c>
      <c r="S141" s="284">
        <f t="shared" si="45"/>
        <v>0</v>
      </c>
      <c r="T141" s="283">
        <f t="shared" si="46"/>
        <v>0</v>
      </c>
      <c r="U141" s="284">
        <f t="shared" si="47"/>
        <v>0</v>
      </c>
    </row>
    <row r="142" spans="1:22" ht="15.75">
      <c r="C142" s="4" t="str">
        <f t="shared" si="38"/>
        <v>Service 9</v>
      </c>
      <c r="D142" s="14"/>
      <c r="E142" s="15">
        <f t="shared" si="39"/>
        <v>0</v>
      </c>
      <c r="F142" s="1">
        <f>($F18+'Expense Report'!$AQ383)*130%</f>
        <v>0</v>
      </c>
      <c r="G142" s="1">
        <f>($G18+'Expense Report'!$AQ383)*130%</f>
        <v>0</v>
      </c>
      <c r="H142" s="16"/>
      <c r="I142" s="63"/>
      <c r="J142" s="293" t="str">
        <f t="shared" si="40"/>
        <v/>
      </c>
      <c r="K142" s="283">
        <f t="shared" si="48"/>
        <v>0</v>
      </c>
      <c r="L142" s="284">
        <f t="shared" si="41"/>
        <v>0</v>
      </c>
      <c r="M142" s="283">
        <f t="shared" si="42"/>
        <v>0</v>
      </c>
      <c r="N142" s="284">
        <f t="shared" si="43"/>
        <v>0</v>
      </c>
      <c r="O142" s="14"/>
      <c r="P142" s="1">
        <f>($F18+'Expense Report'!$AQ383-'Expense Report'!$Z383)*130%</f>
        <v>0</v>
      </c>
      <c r="Q142" s="1">
        <f>($G18+'Expense Report'!$AQ383-'Expense Report'!$Z383)*130%</f>
        <v>0</v>
      </c>
      <c r="R142" s="283">
        <f t="shared" si="44"/>
        <v>0</v>
      </c>
      <c r="S142" s="284">
        <f t="shared" si="45"/>
        <v>0</v>
      </c>
      <c r="T142" s="283">
        <f t="shared" si="46"/>
        <v>0</v>
      </c>
      <c r="U142" s="284">
        <f t="shared" si="47"/>
        <v>0</v>
      </c>
    </row>
    <row r="143" spans="1:22" ht="15.75">
      <c r="C143" s="4" t="str">
        <f t="shared" si="38"/>
        <v>Service 10</v>
      </c>
      <c r="D143" s="14"/>
      <c r="E143" s="15">
        <f t="shared" si="39"/>
        <v>0</v>
      </c>
      <c r="F143" s="1">
        <f>($F19+'Expense Report'!$AQ425)*130%</f>
        <v>0</v>
      </c>
      <c r="G143" s="1">
        <f>($G19+'Expense Report'!$AQ425)*130%</f>
        <v>0</v>
      </c>
      <c r="H143" s="16"/>
      <c r="I143" s="63"/>
      <c r="J143" s="293" t="str">
        <f t="shared" si="40"/>
        <v/>
      </c>
      <c r="K143" s="283">
        <f t="shared" si="48"/>
        <v>0</v>
      </c>
      <c r="L143" s="284">
        <f t="shared" si="41"/>
        <v>0</v>
      </c>
      <c r="M143" s="283">
        <f t="shared" si="42"/>
        <v>0</v>
      </c>
      <c r="N143" s="284">
        <f t="shared" si="43"/>
        <v>0</v>
      </c>
      <c r="O143" s="14"/>
      <c r="P143" s="1">
        <f>($F19+'Expense Report'!$AQ425-'Expense Report'!$Z425)*130%</f>
        <v>0</v>
      </c>
      <c r="Q143" s="1">
        <f>($G19+'Expense Report'!$AQ425-'Expense Report'!$Z425)*130%</f>
        <v>0</v>
      </c>
      <c r="R143" s="283">
        <f t="shared" si="44"/>
        <v>0</v>
      </c>
      <c r="S143" s="284">
        <f t="shared" si="45"/>
        <v>0</v>
      </c>
      <c r="T143" s="283">
        <f t="shared" si="46"/>
        <v>0</v>
      </c>
      <c r="U143" s="284">
        <f t="shared" si="47"/>
        <v>0</v>
      </c>
    </row>
    <row r="144" spans="1:22" ht="15.6" hidden="1" customHeight="1">
      <c r="C144" s="4" t="str">
        <f t="shared" si="38"/>
        <v>Service 11</v>
      </c>
      <c r="D144" s="14"/>
      <c r="E144" s="15">
        <f t="shared" si="39"/>
        <v>0</v>
      </c>
      <c r="F144" s="1">
        <f>($F20+'Expense Report'!$AQ467)*130%</f>
        <v>0</v>
      </c>
      <c r="G144" s="1">
        <f>($G20+'Expense Report'!$AQ467)*130%</f>
        <v>0</v>
      </c>
      <c r="H144" s="16"/>
      <c r="I144" s="63"/>
      <c r="J144" s="293" t="str">
        <f t="shared" si="40"/>
        <v/>
      </c>
      <c r="K144" s="283">
        <f t="shared" si="48"/>
        <v>0</v>
      </c>
      <c r="L144" s="284">
        <f t="shared" si="41"/>
        <v>0</v>
      </c>
      <c r="M144" s="283">
        <f t="shared" si="42"/>
        <v>0</v>
      </c>
      <c r="N144" s="284">
        <f t="shared" si="43"/>
        <v>0</v>
      </c>
      <c r="O144" s="14"/>
      <c r="P144" s="1">
        <f>($F20+'Expense Report'!$AQ467-'Expense Report'!$Z467)*130%</f>
        <v>0</v>
      </c>
      <c r="Q144" s="1">
        <f>($G20+'Expense Report'!$AQ467-'Expense Report'!$Z467)*130%</f>
        <v>0</v>
      </c>
      <c r="R144" s="283">
        <f t="shared" si="44"/>
        <v>0</v>
      </c>
      <c r="S144" s="284">
        <f t="shared" si="45"/>
        <v>0</v>
      </c>
      <c r="T144" s="283">
        <f t="shared" si="46"/>
        <v>0</v>
      </c>
      <c r="U144" s="284">
        <f t="shared" si="47"/>
        <v>0</v>
      </c>
    </row>
    <row r="145" spans="3:21" ht="15.6" hidden="1" customHeight="1">
      <c r="C145" s="4" t="str">
        <f t="shared" si="38"/>
        <v>Service 12</v>
      </c>
      <c r="D145" s="14"/>
      <c r="E145" s="15">
        <f t="shared" si="39"/>
        <v>0</v>
      </c>
      <c r="F145" s="1">
        <f>($F21+'Expense Report'!$AQ509)*130%</f>
        <v>0</v>
      </c>
      <c r="G145" s="1">
        <f>($G21+'Expense Report'!$AQ509)*130%</f>
        <v>0</v>
      </c>
      <c r="H145" s="16"/>
      <c r="I145" s="63"/>
      <c r="J145" s="293" t="str">
        <f t="shared" si="40"/>
        <v/>
      </c>
      <c r="K145" s="283">
        <f t="shared" si="48"/>
        <v>0</v>
      </c>
      <c r="L145" s="284">
        <f t="shared" si="41"/>
        <v>0</v>
      </c>
      <c r="M145" s="283">
        <f t="shared" si="42"/>
        <v>0</v>
      </c>
      <c r="N145" s="284">
        <f t="shared" si="43"/>
        <v>0</v>
      </c>
      <c r="O145" s="14"/>
      <c r="P145" s="1">
        <f>($F21+'Expense Report'!$AQ509-'Expense Report'!$Z509)*130%</f>
        <v>0</v>
      </c>
      <c r="Q145" s="1">
        <f>($G21+'Expense Report'!$AQ509-'Expense Report'!$Z509)*130%</f>
        <v>0</v>
      </c>
      <c r="R145" s="283">
        <f t="shared" si="44"/>
        <v>0</v>
      </c>
      <c r="S145" s="284">
        <f t="shared" si="45"/>
        <v>0</v>
      </c>
      <c r="T145" s="283">
        <f t="shared" si="46"/>
        <v>0</v>
      </c>
      <c r="U145" s="284">
        <f t="shared" si="47"/>
        <v>0</v>
      </c>
    </row>
    <row r="146" spans="3:21" ht="15.6" hidden="1" customHeight="1">
      <c r="C146" s="4" t="str">
        <f t="shared" si="38"/>
        <v>Service 13</v>
      </c>
      <c r="D146" s="14"/>
      <c r="E146" s="15">
        <f t="shared" si="39"/>
        <v>0</v>
      </c>
      <c r="F146" s="1">
        <f>($F22+'Expense Report'!$AQ551)*130%</f>
        <v>0</v>
      </c>
      <c r="G146" s="1">
        <f>($G22+'Expense Report'!$AQ551)*130%</f>
        <v>0</v>
      </c>
      <c r="H146" s="16"/>
      <c r="I146" s="63"/>
      <c r="J146" s="293" t="str">
        <f t="shared" si="40"/>
        <v/>
      </c>
      <c r="K146" s="283">
        <f t="shared" si="48"/>
        <v>0</v>
      </c>
      <c r="L146" s="284">
        <f t="shared" si="41"/>
        <v>0</v>
      </c>
      <c r="M146" s="283">
        <f t="shared" si="42"/>
        <v>0</v>
      </c>
      <c r="N146" s="284">
        <f t="shared" si="43"/>
        <v>0</v>
      </c>
      <c r="O146" s="14"/>
      <c r="P146" s="1">
        <f>($F22+'Expense Report'!$AQ551-'Expense Report'!$Z551)*130%</f>
        <v>0</v>
      </c>
      <c r="Q146" s="1">
        <f>($G22+'Expense Report'!$AQ551-'Expense Report'!$Z551)*130%</f>
        <v>0</v>
      </c>
      <c r="R146" s="283">
        <f t="shared" si="44"/>
        <v>0</v>
      </c>
      <c r="S146" s="284">
        <f t="shared" si="45"/>
        <v>0</v>
      </c>
      <c r="T146" s="283">
        <f t="shared" si="46"/>
        <v>0</v>
      </c>
      <c r="U146" s="284">
        <f t="shared" si="47"/>
        <v>0</v>
      </c>
    </row>
    <row r="147" spans="3:21" ht="15.6" hidden="1" customHeight="1">
      <c r="C147" s="4" t="str">
        <f t="shared" si="38"/>
        <v>Service 14</v>
      </c>
      <c r="D147" s="14"/>
      <c r="E147" s="15">
        <f t="shared" si="39"/>
        <v>0</v>
      </c>
      <c r="F147" s="1">
        <f>($F23+'Expense Report'!$AQ593)*130%</f>
        <v>0</v>
      </c>
      <c r="G147" s="1">
        <f>($G23+'Expense Report'!$AQ593)*130%</f>
        <v>0</v>
      </c>
      <c r="H147" s="16"/>
      <c r="I147" s="63"/>
      <c r="J147" s="293" t="str">
        <f t="shared" si="40"/>
        <v/>
      </c>
      <c r="K147" s="283">
        <f t="shared" si="48"/>
        <v>0</v>
      </c>
      <c r="L147" s="284">
        <f t="shared" si="41"/>
        <v>0</v>
      </c>
      <c r="M147" s="283">
        <f t="shared" si="42"/>
        <v>0</v>
      </c>
      <c r="N147" s="284">
        <f t="shared" si="43"/>
        <v>0</v>
      </c>
      <c r="O147" s="14"/>
      <c r="P147" s="1">
        <f>($F23+'Expense Report'!$AQ593-'Expense Report'!$Z593)*130%</f>
        <v>0</v>
      </c>
      <c r="Q147" s="1">
        <f>($G23+'Expense Report'!$AQ593-'Expense Report'!$Z593)*130%</f>
        <v>0</v>
      </c>
      <c r="R147" s="283">
        <f t="shared" si="44"/>
        <v>0</v>
      </c>
      <c r="S147" s="284">
        <f t="shared" si="45"/>
        <v>0</v>
      </c>
      <c r="T147" s="283">
        <f t="shared" si="46"/>
        <v>0</v>
      </c>
      <c r="U147" s="284">
        <f t="shared" si="47"/>
        <v>0</v>
      </c>
    </row>
    <row r="148" spans="3:21" ht="15.6" hidden="1" customHeight="1">
      <c r="C148" s="4" t="str">
        <f t="shared" si="38"/>
        <v>Service 15</v>
      </c>
      <c r="D148" s="14"/>
      <c r="E148" s="15">
        <f t="shared" si="39"/>
        <v>0</v>
      </c>
      <c r="F148" s="1">
        <f>($F24+'Expense Report'!$AQ635)*130%</f>
        <v>0</v>
      </c>
      <c r="G148" s="1">
        <f>($G24+'Expense Report'!$AQ635)*130%</f>
        <v>0</v>
      </c>
      <c r="H148" s="16"/>
      <c r="I148" s="63"/>
      <c r="J148" s="293" t="str">
        <f t="shared" si="40"/>
        <v/>
      </c>
      <c r="K148" s="283">
        <f t="shared" si="48"/>
        <v>0</v>
      </c>
      <c r="L148" s="284">
        <f t="shared" si="41"/>
        <v>0</v>
      </c>
      <c r="M148" s="283">
        <f t="shared" si="42"/>
        <v>0</v>
      </c>
      <c r="N148" s="284">
        <f t="shared" si="43"/>
        <v>0</v>
      </c>
      <c r="O148" s="14"/>
      <c r="P148" s="1">
        <f>($F24+'Expense Report'!$AQ635-'Expense Report'!$Z635)*130%</f>
        <v>0</v>
      </c>
      <c r="Q148" s="1">
        <f>($G24+'Expense Report'!$AQ635-'Expense Report'!$Z635)*130%</f>
        <v>0</v>
      </c>
      <c r="R148" s="283">
        <f t="shared" si="44"/>
        <v>0</v>
      </c>
      <c r="S148" s="284">
        <f t="shared" si="45"/>
        <v>0</v>
      </c>
      <c r="T148" s="283">
        <f t="shared" si="46"/>
        <v>0</v>
      </c>
      <c r="U148" s="284">
        <f t="shared" si="47"/>
        <v>0</v>
      </c>
    </row>
    <row r="149" spans="3:21" ht="15.6" hidden="1" customHeight="1">
      <c r="C149" s="4" t="str">
        <f t="shared" si="38"/>
        <v>Service 16</v>
      </c>
      <c r="D149" s="14"/>
      <c r="E149" s="15">
        <f t="shared" si="39"/>
        <v>0</v>
      </c>
      <c r="F149" s="1">
        <f>($F25+'Expense Report'!$AQ677)*130%</f>
        <v>0</v>
      </c>
      <c r="G149" s="1">
        <f>($G25+'Expense Report'!$AQ677)*130%</f>
        <v>0</v>
      </c>
      <c r="H149" s="16"/>
      <c r="I149" s="63"/>
      <c r="J149" s="293" t="str">
        <f t="shared" si="40"/>
        <v/>
      </c>
      <c r="K149" s="283">
        <f t="shared" si="48"/>
        <v>0</v>
      </c>
      <c r="L149" s="284">
        <f t="shared" si="41"/>
        <v>0</v>
      </c>
      <c r="M149" s="283">
        <f t="shared" si="42"/>
        <v>0</v>
      </c>
      <c r="N149" s="284">
        <f t="shared" si="43"/>
        <v>0</v>
      </c>
      <c r="O149" s="14"/>
      <c r="P149" s="1">
        <f>($F25+'Expense Report'!$AQ677-'Expense Report'!$Z677)*130%</f>
        <v>0</v>
      </c>
      <c r="Q149" s="1">
        <f>($G25+'Expense Report'!$AQ677-'Expense Report'!$Z677)*130%</f>
        <v>0</v>
      </c>
      <c r="R149" s="283">
        <f t="shared" si="44"/>
        <v>0</v>
      </c>
      <c r="S149" s="284">
        <f t="shared" si="45"/>
        <v>0</v>
      </c>
      <c r="T149" s="283">
        <f t="shared" si="46"/>
        <v>0</v>
      </c>
      <c r="U149" s="284">
        <f t="shared" si="47"/>
        <v>0</v>
      </c>
    </row>
    <row r="150" spans="3:21" ht="15.6" hidden="1" customHeight="1">
      <c r="C150" s="4" t="str">
        <f t="shared" si="38"/>
        <v>Service 17</v>
      </c>
      <c r="D150" s="14"/>
      <c r="E150" s="15">
        <f t="shared" si="39"/>
        <v>0</v>
      </c>
      <c r="F150" s="1">
        <f>($F26+'Expense Report'!$AQ719)*130%</f>
        <v>0</v>
      </c>
      <c r="G150" s="1">
        <f>($G26+'Expense Report'!$AQ719)*130%</f>
        <v>0</v>
      </c>
      <c r="H150" s="16"/>
      <c r="I150" s="63"/>
      <c r="J150" s="293" t="str">
        <f t="shared" si="40"/>
        <v/>
      </c>
      <c r="K150" s="283">
        <f t="shared" si="48"/>
        <v>0</v>
      </c>
      <c r="L150" s="284">
        <f t="shared" si="41"/>
        <v>0</v>
      </c>
      <c r="M150" s="283">
        <f t="shared" si="42"/>
        <v>0</v>
      </c>
      <c r="N150" s="284">
        <f t="shared" si="43"/>
        <v>0</v>
      </c>
      <c r="O150" s="14"/>
      <c r="P150" s="1">
        <f>($F26+'Expense Report'!$AQ719-'Expense Report'!$Z719)*130%</f>
        <v>0</v>
      </c>
      <c r="Q150" s="1">
        <f>($G26+'Expense Report'!$AQ719-'Expense Report'!$Z719)*130%</f>
        <v>0</v>
      </c>
      <c r="R150" s="283">
        <f t="shared" si="44"/>
        <v>0</v>
      </c>
      <c r="S150" s="284">
        <f t="shared" si="45"/>
        <v>0</v>
      </c>
      <c r="T150" s="283">
        <f t="shared" si="46"/>
        <v>0</v>
      </c>
      <c r="U150" s="284">
        <f t="shared" si="47"/>
        <v>0</v>
      </c>
    </row>
    <row r="151" spans="3:21" ht="15.6" hidden="1" customHeight="1">
      <c r="C151" s="4" t="str">
        <f t="shared" si="38"/>
        <v>Service 18</v>
      </c>
      <c r="D151" s="14"/>
      <c r="E151" s="15">
        <f t="shared" si="39"/>
        <v>0</v>
      </c>
      <c r="F151" s="1">
        <f>($F27+'Expense Report'!$AQ761)*130%</f>
        <v>0</v>
      </c>
      <c r="G151" s="1">
        <f>($G27+'Expense Report'!$AQ761)*130%</f>
        <v>0</v>
      </c>
      <c r="H151" s="16"/>
      <c r="I151" s="63"/>
      <c r="J151" s="293" t="str">
        <f t="shared" si="40"/>
        <v/>
      </c>
      <c r="K151" s="283">
        <f t="shared" si="48"/>
        <v>0</v>
      </c>
      <c r="L151" s="284">
        <f t="shared" si="41"/>
        <v>0</v>
      </c>
      <c r="M151" s="283">
        <f t="shared" si="42"/>
        <v>0</v>
      </c>
      <c r="N151" s="284">
        <f t="shared" si="43"/>
        <v>0</v>
      </c>
      <c r="O151" s="14"/>
      <c r="P151" s="1">
        <f>($F27+'Expense Report'!$AQ761-'Expense Report'!$Z761)*130%</f>
        <v>0</v>
      </c>
      <c r="Q151" s="1">
        <f>($G27+'Expense Report'!$AQ761-'Expense Report'!$Z761)*130%</f>
        <v>0</v>
      </c>
      <c r="R151" s="283">
        <f t="shared" si="44"/>
        <v>0</v>
      </c>
      <c r="S151" s="284">
        <f t="shared" si="45"/>
        <v>0</v>
      </c>
      <c r="T151" s="283">
        <f t="shared" si="46"/>
        <v>0</v>
      </c>
      <c r="U151" s="284">
        <f t="shared" si="47"/>
        <v>0</v>
      </c>
    </row>
    <row r="152" spans="3:21" ht="15.6" hidden="1" customHeight="1">
      <c r="C152" s="4" t="str">
        <f t="shared" si="38"/>
        <v>Service 19</v>
      </c>
      <c r="D152" s="14"/>
      <c r="E152" s="15">
        <f t="shared" si="39"/>
        <v>0</v>
      </c>
      <c r="F152" s="1">
        <f>($F28+'Expense Report'!$AQ803)*130%</f>
        <v>0</v>
      </c>
      <c r="G152" s="1">
        <f>($G28+'Expense Report'!$AQ803)*130%</f>
        <v>0</v>
      </c>
      <c r="H152" s="16"/>
      <c r="I152" s="63"/>
      <c r="J152" s="293" t="str">
        <f t="shared" si="40"/>
        <v/>
      </c>
      <c r="K152" s="283">
        <f t="shared" si="48"/>
        <v>0</v>
      </c>
      <c r="L152" s="284">
        <f t="shared" si="41"/>
        <v>0</v>
      </c>
      <c r="M152" s="283">
        <f t="shared" si="42"/>
        <v>0</v>
      </c>
      <c r="N152" s="284">
        <f t="shared" si="43"/>
        <v>0</v>
      </c>
      <c r="O152" s="14"/>
      <c r="P152" s="1">
        <f>($F28+'Expense Report'!$AQ803-'Expense Report'!$Z803)*130%</f>
        <v>0</v>
      </c>
      <c r="Q152" s="1">
        <f>($G28+'Expense Report'!$AQ803-'Expense Report'!$Z803)*130%</f>
        <v>0</v>
      </c>
      <c r="R152" s="283">
        <f t="shared" si="44"/>
        <v>0</v>
      </c>
      <c r="S152" s="284">
        <f t="shared" si="45"/>
        <v>0</v>
      </c>
      <c r="T152" s="283">
        <f t="shared" si="46"/>
        <v>0</v>
      </c>
      <c r="U152" s="284">
        <f t="shared" si="47"/>
        <v>0</v>
      </c>
    </row>
    <row r="153" spans="3:21" ht="15.6" hidden="1" customHeight="1">
      <c r="C153" s="4" t="str">
        <f t="shared" si="38"/>
        <v>Service 20</v>
      </c>
      <c r="D153" s="14"/>
      <c r="E153" s="15">
        <f t="shared" si="39"/>
        <v>0</v>
      </c>
      <c r="F153" s="1">
        <f>($F29+'Expense Report'!$AQ845)*130%</f>
        <v>0</v>
      </c>
      <c r="G153" s="1">
        <f>($G29+'Expense Report'!$AQ845)*130%</f>
        <v>0</v>
      </c>
      <c r="H153" s="16"/>
      <c r="I153" s="63"/>
      <c r="J153" s="293" t="str">
        <f t="shared" si="40"/>
        <v/>
      </c>
      <c r="K153" s="283">
        <f t="shared" si="48"/>
        <v>0</v>
      </c>
      <c r="L153" s="284">
        <f t="shared" si="41"/>
        <v>0</v>
      </c>
      <c r="M153" s="283">
        <f t="shared" si="42"/>
        <v>0</v>
      </c>
      <c r="N153" s="284">
        <f t="shared" si="43"/>
        <v>0</v>
      </c>
      <c r="O153" s="14"/>
      <c r="P153" s="1">
        <f>($F29+'Expense Report'!$AQ845-'Expense Report'!$Z845)*130%</f>
        <v>0</v>
      </c>
      <c r="Q153" s="1">
        <f>($G29+'Expense Report'!$AQ845-'Expense Report'!$Z845)*130%</f>
        <v>0</v>
      </c>
      <c r="R153" s="283">
        <f t="shared" si="44"/>
        <v>0</v>
      </c>
      <c r="S153" s="284">
        <f t="shared" si="45"/>
        <v>0</v>
      </c>
      <c r="T153" s="283">
        <f t="shared" si="46"/>
        <v>0</v>
      </c>
      <c r="U153" s="284">
        <f t="shared" si="47"/>
        <v>0</v>
      </c>
    </row>
    <row r="154" spans="3:21" ht="15.6" hidden="1" customHeight="1">
      <c r="C154" s="4" t="str">
        <f t="shared" si="38"/>
        <v>Service 21</v>
      </c>
      <c r="D154" s="14"/>
      <c r="E154" s="15">
        <f t="shared" si="39"/>
        <v>0</v>
      </c>
      <c r="F154" s="1">
        <f>($F30+'Expense Report'!$AQ887)*130%</f>
        <v>0</v>
      </c>
      <c r="G154" s="1">
        <f>($G30+'Expense Report'!$AQ887)*130%</f>
        <v>0</v>
      </c>
      <c r="H154" s="16"/>
      <c r="I154" s="63"/>
      <c r="J154" s="293" t="str">
        <f t="shared" si="40"/>
        <v/>
      </c>
      <c r="K154" s="283">
        <f t="shared" si="48"/>
        <v>0</v>
      </c>
      <c r="L154" s="284">
        <f t="shared" si="41"/>
        <v>0</v>
      </c>
      <c r="M154" s="283">
        <f t="shared" si="42"/>
        <v>0</v>
      </c>
      <c r="N154" s="284">
        <f t="shared" si="43"/>
        <v>0</v>
      </c>
      <c r="O154" s="14"/>
      <c r="P154" s="1">
        <f>($F30+'Expense Report'!$AQ887-'Expense Report'!$Z887)*130%</f>
        <v>0</v>
      </c>
      <c r="Q154" s="1">
        <f>($G30+'Expense Report'!$AQ887-'Expense Report'!$Z887)*130%</f>
        <v>0</v>
      </c>
      <c r="R154" s="283">
        <f t="shared" si="44"/>
        <v>0</v>
      </c>
      <c r="S154" s="284">
        <f t="shared" si="45"/>
        <v>0</v>
      </c>
      <c r="T154" s="283">
        <f t="shared" si="46"/>
        <v>0</v>
      </c>
      <c r="U154" s="284">
        <f t="shared" si="47"/>
        <v>0</v>
      </c>
    </row>
    <row r="155" spans="3:21" ht="15.6" hidden="1" customHeight="1">
      <c r="C155" s="4" t="str">
        <f t="shared" si="38"/>
        <v>Service 22</v>
      </c>
      <c r="D155" s="14"/>
      <c r="E155" s="15">
        <f t="shared" si="39"/>
        <v>0</v>
      </c>
      <c r="F155" s="1">
        <f>($F31+'Expense Report'!$AQ929)*130%</f>
        <v>0</v>
      </c>
      <c r="G155" s="1">
        <f>($G31+'Expense Report'!$AQ929)*130%</f>
        <v>0</v>
      </c>
      <c r="H155" s="16"/>
      <c r="I155" s="63"/>
      <c r="J155" s="293" t="str">
        <f t="shared" si="40"/>
        <v/>
      </c>
      <c r="K155" s="283">
        <f t="shared" si="48"/>
        <v>0</v>
      </c>
      <c r="L155" s="284">
        <f t="shared" si="41"/>
        <v>0</v>
      </c>
      <c r="M155" s="283">
        <f t="shared" si="42"/>
        <v>0</v>
      </c>
      <c r="N155" s="284">
        <f t="shared" si="43"/>
        <v>0</v>
      </c>
      <c r="O155" s="14"/>
      <c r="P155" s="1">
        <f>($F31+'Expense Report'!$AQ929-'Expense Report'!$Z929)*130%</f>
        <v>0</v>
      </c>
      <c r="Q155" s="1">
        <f>($G31+'Expense Report'!$AQ929-'Expense Report'!$Z929)*130%</f>
        <v>0</v>
      </c>
      <c r="R155" s="283">
        <f t="shared" si="44"/>
        <v>0</v>
      </c>
      <c r="S155" s="284">
        <f t="shared" si="45"/>
        <v>0</v>
      </c>
      <c r="T155" s="283">
        <f t="shared" si="46"/>
        <v>0</v>
      </c>
      <c r="U155" s="284">
        <f t="shared" si="47"/>
        <v>0</v>
      </c>
    </row>
    <row r="156" spans="3:21" ht="15.6" hidden="1" customHeight="1">
      <c r="C156" s="4" t="str">
        <f t="shared" si="38"/>
        <v>Service 23</v>
      </c>
      <c r="D156" s="14"/>
      <c r="E156" s="15">
        <f t="shared" si="39"/>
        <v>0</v>
      </c>
      <c r="F156" s="1">
        <f>($F32+'Expense Report'!$AQ971)*130%</f>
        <v>0</v>
      </c>
      <c r="G156" s="1">
        <f>($G32+'Expense Report'!$AQ971)*130%</f>
        <v>0</v>
      </c>
      <c r="H156" s="16"/>
      <c r="I156" s="63"/>
      <c r="J156" s="293" t="str">
        <f t="shared" si="40"/>
        <v/>
      </c>
      <c r="K156" s="283">
        <f t="shared" si="48"/>
        <v>0</v>
      </c>
      <c r="L156" s="284">
        <f t="shared" si="41"/>
        <v>0</v>
      </c>
      <c r="M156" s="283">
        <f t="shared" si="42"/>
        <v>0</v>
      </c>
      <c r="N156" s="284">
        <f t="shared" si="43"/>
        <v>0</v>
      </c>
      <c r="O156" s="14"/>
      <c r="P156" s="1">
        <f>($F32+'Expense Report'!$AQ971-'Expense Report'!$Z971)*130%</f>
        <v>0</v>
      </c>
      <c r="Q156" s="1">
        <f>($G32+'Expense Report'!$AQ971-'Expense Report'!$Z971)*130%</f>
        <v>0</v>
      </c>
      <c r="R156" s="283">
        <f t="shared" si="44"/>
        <v>0</v>
      </c>
      <c r="S156" s="284">
        <f t="shared" si="45"/>
        <v>0</v>
      </c>
      <c r="T156" s="283">
        <f t="shared" si="46"/>
        <v>0</v>
      </c>
      <c r="U156" s="284">
        <f t="shared" si="47"/>
        <v>0</v>
      </c>
    </row>
    <row r="157" spans="3:21" ht="15.6" hidden="1" customHeight="1">
      <c r="C157" s="4" t="str">
        <f t="shared" si="38"/>
        <v>Service 24</v>
      </c>
      <c r="D157" s="14"/>
      <c r="E157" s="15">
        <f t="shared" si="39"/>
        <v>0</v>
      </c>
      <c r="F157" s="1">
        <f>($F33+'Expense Report'!$AQ1013)*130%</f>
        <v>0</v>
      </c>
      <c r="G157" s="1">
        <f>($G33+'Expense Report'!$AQ1013)*130%</f>
        <v>0</v>
      </c>
      <c r="H157" s="16"/>
      <c r="I157" s="63"/>
      <c r="J157" s="293" t="str">
        <f t="shared" si="40"/>
        <v/>
      </c>
      <c r="K157" s="283">
        <f t="shared" si="48"/>
        <v>0</v>
      </c>
      <c r="L157" s="284">
        <f t="shared" si="41"/>
        <v>0</v>
      </c>
      <c r="M157" s="283">
        <f t="shared" si="42"/>
        <v>0</v>
      </c>
      <c r="N157" s="284">
        <f t="shared" si="43"/>
        <v>0</v>
      </c>
      <c r="O157" s="14"/>
      <c r="P157" s="1">
        <f>($F33+'Expense Report'!$AQ1013-'Expense Report'!$Z1013)*130%</f>
        <v>0</v>
      </c>
      <c r="Q157" s="1">
        <f>($G33+'Expense Report'!$AQ1013-'Expense Report'!$Z1013)*130%</f>
        <v>0</v>
      </c>
      <c r="R157" s="283">
        <f t="shared" si="44"/>
        <v>0</v>
      </c>
      <c r="S157" s="284">
        <f t="shared" si="45"/>
        <v>0</v>
      </c>
      <c r="T157" s="283">
        <f t="shared" si="46"/>
        <v>0</v>
      </c>
      <c r="U157" s="284">
        <f t="shared" si="47"/>
        <v>0</v>
      </c>
    </row>
    <row r="158" spans="3:21" ht="15.6" hidden="1" customHeight="1">
      <c r="C158" s="4" t="str">
        <f t="shared" si="38"/>
        <v>Service 25</v>
      </c>
      <c r="D158" s="14"/>
      <c r="E158" s="15">
        <f t="shared" si="39"/>
        <v>0</v>
      </c>
      <c r="F158" s="1">
        <f>($F34+'Expense Report'!$AQ1055)*130%</f>
        <v>0</v>
      </c>
      <c r="G158" s="1">
        <f>($G34+'Expense Report'!$AQ1055)*130%</f>
        <v>0</v>
      </c>
      <c r="H158" s="16"/>
      <c r="I158" s="63"/>
      <c r="J158" s="293" t="str">
        <f t="shared" si="40"/>
        <v/>
      </c>
      <c r="K158" s="283">
        <f t="shared" si="48"/>
        <v>0</v>
      </c>
      <c r="L158" s="284">
        <f t="shared" si="41"/>
        <v>0</v>
      </c>
      <c r="M158" s="283">
        <f t="shared" si="42"/>
        <v>0</v>
      </c>
      <c r="N158" s="284">
        <f t="shared" si="43"/>
        <v>0</v>
      </c>
      <c r="O158" s="14"/>
      <c r="P158" s="1">
        <f>($F34+'Expense Report'!$AQ1055-'Expense Report'!$Z1055)*130%</f>
        <v>0</v>
      </c>
      <c r="Q158" s="1">
        <f>($G34+'Expense Report'!$AQ1055-'Expense Report'!$Z1055)*130%</f>
        <v>0</v>
      </c>
      <c r="R158" s="283">
        <f t="shared" si="44"/>
        <v>0</v>
      </c>
      <c r="S158" s="284">
        <f t="shared" si="45"/>
        <v>0</v>
      </c>
      <c r="T158" s="283">
        <f t="shared" si="46"/>
        <v>0</v>
      </c>
      <c r="U158" s="284">
        <f t="shared" si="47"/>
        <v>0</v>
      </c>
    </row>
    <row r="159" spans="3:21" ht="15.6" hidden="1" customHeight="1">
      <c r="C159" s="4" t="str">
        <f t="shared" si="38"/>
        <v>Service 26</v>
      </c>
      <c r="D159" s="14"/>
      <c r="E159" s="15">
        <f t="shared" si="39"/>
        <v>0</v>
      </c>
      <c r="F159" s="1">
        <f>($F35+'Expense Report'!$AQ1097)*130%</f>
        <v>0</v>
      </c>
      <c r="G159" s="1">
        <f>($G35+'Expense Report'!$AQ1097)*130%</f>
        <v>0</v>
      </c>
      <c r="H159" s="16"/>
      <c r="I159" s="63"/>
      <c r="J159" s="293" t="str">
        <f t="shared" si="40"/>
        <v/>
      </c>
      <c r="K159" s="283">
        <f t="shared" si="48"/>
        <v>0</v>
      </c>
      <c r="L159" s="284">
        <f t="shared" si="41"/>
        <v>0</v>
      </c>
      <c r="M159" s="283">
        <f t="shared" si="42"/>
        <v>0</v>
      </c>
      <c r="N159" s="284">
        <f t="shared" si="43"/>
        <v>0</v>
      </c>
      <c r="O159" s="14"/>
      <c r="P159" s="1">
        <f>($F35+'Expense Report'!$AQ1097-'Expense Report'!$Z1097)*130%</f>
        <v>0</v>
      </c>
      <c r="Q159" s="1">
        <f>($G35+'Expense Report'!$AQ1097-'Expense Report'!$Z1097)*130%</f>
        <v>0</v>
      </c>
      <c r="R159" s="283">
        <f t="shared" si="44"/>
        <v>0</v>
      </c>
      <c r="S159" s="284">
        <f t="shared" si="45"/>
        <v>0</v>
      </c>
      <c r="T159" s="283">
        <f t="shared" si="46"/>
        <v>0</v>
      </c>
      <c r="U159" s="284">
        <f t="shared" si="47"/>
        <v>0</v>
      </c>
    </row>
    <row r="160" spans="3:21" ht="15.6" hidden="1" customHeight="1">
      <c r="C160" s="4" t="str">
        <f t="shared" si="38"/>
        <v>Service 27</v>
      </c>
      <c r="D160" s="14"/>
      <c r="E160" s="15">
        <f t="shared" si="39"/>
        <v>0</v>
      </c>
      <c r="F160" s="1">
        <f>($F36+'Expense Report'!$AQ1139)*130%</f>
        <v>0</v>
      </c>
      <c r="G160" s="1">
        <f>($G36+'Expense Report'!$AQ1139)*130%</f>
        <v>0</v>
      </c>
      <c r="H160" s="16"/>
      <c r="I160" s="63"/>
      <c r="J160" s="293" t="str">
        <f t="shared" si="40"/>
        <v/>
      </c>
      <c r="K160" s="283">
        <f t="shared" si="48"/>
        <v>0</v>
      </c>
      <c r="L160" s="284">
        <f t="shared" si="41"/>
        <v>0</v>
      </c>
      <c r="M160" s="283">
        <f t="shared" si="42"/>
        <v>0</v>
      </c>
      <c r="N160" s="284">
        <f t="shared" si="43"/>
        <v>0</v>
      </c>
      <c r="O160" s="14"/>
      <c r="P160" s="1">
        <f>($F36+'Expense Report'!$AQ1139-'Expense Report'!$Z1139)*130%</f>
        <v>0</v>
      </c>
      <c r="Q160" s="1">
        <f>($G36+'Expense Report'!$AQ1139-'Expense Report'!$Z1139)*130%</f>
        <v>0</v>
      </c>
      <c r="R160" s="283">
        <f t="shared" si="44"/>
        <v>0</v>
      </c>
      <c r="S160" s="284">
        <f t="shared" si="45"/>
        <v>0</v>
      </c>
      <c r="T160" s="283">
        <f t="shared" si="46"/>
        <v>0</v>
      </c>
      <c r="U160" s="284">
        <f t="shared" si="47"/>
        <v>0</v>
      </c>
    </row>
    <row r="161" spans="3:21" ht="15.6" hidden="1" customHeight="1">
      <c r="C161" s="4" t="str">
        <f t="shared" si="38"/>
        <v>Service 28</v>
      </c>
      <c r="D161" s="14"/>
      <c r="E161" s="15">
        <f t="shared" si="39"/>
        <v>0</v>
      </c>
      <c r="F161" s="1">
        <f>($F37+'Expense Report'!$AQ1181)*130%</f>
        <v>0</v>
      </c>
      <c r="G161" s="1">
        <f>($G37+'Expense Report'!$AQ1181)*130%</f>
        <v>0</v>
      </c>
      <c r="H161" s="16"/>
      <c r="I161" s="63"/>
      <c r="J161" s="293" t="str">
        <f t="shared" si="40"/>
        <v/>
      </c>
      <c r="K161" s="283">
        <f t="shared" si="48"/>
        <v>0</v>
      </c>
      <c r="L161" s="284">
        <f t="shared" si="41"/>
        <v>0</v>
      </c>
      <c r="M161" s="283">
        <f t="shared" si="42"/>
        <v>0</v>
      </c>
      <c r="N161" s="284">
        <f t="shared" si="43"/>
        <v>0</v>
      </c>
      <c r="O161" s="14"/>
      <c r="P161" s="1">
        <f>($F37+'Expense Report'!$AQ1181-'Expense Report'!$Z1181)*130%</f>
        <v>0</v>
      </c>
      <c r="Q161" s="1">
        <f>($G37+'Expense Report'!$AQ1181-'Expense Report'!$Z1181)*130%</f>
        <v>0</v>
      </c>
      <c r="R161" s="283">
        <f t="shared" si="44"/>
        <v>0</v>
      </c>
      <c r="S161" s="284">
        <f t="shared" si="45"/>
        <v>0</v>
      </c>
      <c r="T161" s="283">
        <f t="shared" si="46"/>
        <v>0</v>
      </c>
      <c r="U161" s="284">
        <f t="shared" si="47"/>
        <v>0</v>
      </c>
    </row>
    <row r="162" spans="3:21" ht="15.6" hidden="1" customHeight="1">
      <c r="C162" s="4" t="str">
        <f t="shared" si="38"/>
        <v>Service 29</v>
      </c>
      <c r="D162" s="14"/>
      <c r="E162" s="15">
        <f t="shared" si="39"/>
        <v>0</v>
      </c>
      <c r="F162" s="1">
        <f>($F38+'Expense Report'!$AQ1223)*130%</f>
        <v>0</v>
      </c>
      <c r="G162" s="1">
        <f>($G38+'Expense Report'!$AQ1223)*130%</f>
        <v>0</v>
      </c>
      <c r="H162" s="16"/>
      <c r="I162" s="63"/>
      <c r="J162" s="293" t="str">
        <f t="shared" si="40"/>
        <v/>
      </c>
      <c r="K162" s="283">
        <f t="shared" si="48"/>
        <v>0</v>
      </c>
      <c r="L162" s="284">
        <f t="shared" si="41"/>
        <v>0</v>
      </c>
      <c r="M162" s="283">
        <f t="shared" si="42"/>
        <v>0</v>
      </c>
      <c r="N162" s="284">
        <f t="shared" si="43"/>
        <v>0</v>
      </c>
      <c r="O162" s="14"/>
      <c r="P162" s="1">
        <f>($F38+'Expense Report'!$AQ1223-'Expense Report'!$Z1223)*130%</f>
        <v>0</v>
      </c>
      <c r="Q162" s="1">
        <f>($G38+'Expense Report'!$AQ1223-'Expense Report'!$Z1223)*130%</f>
        <v>0</v>
      </c>
      <c r="R162" s="283">
        <f t="shared" si="44"/>
        <v>0</v>
      </c>
      <c r="S162" s="284">
        <f t="shared" si="45"/>
        <v>0</v>
      </c>
      <c r="T162" s="283">
        <f t="shared" si="46"/>
        <v>0</v>
      </c>
      <c r="U162" s="284">
        <f t="shared" si="47"/>
        <v>0</v>
      </c>
    </row>
    <row r="163" spans="3:21" ht="15.6" hidden="1" customHeight="1">
      <c r="C163" s="4" t="str">
        <f t="shared" si="38"/>
        <v>Service 30</v>
      </c>
      <c r="D163" s="14"/>
      <c r="E163" s="15">
        <f t="shared" si="39"/>
        <v>0</v>
      </c>
      <c r="F163" s="1">
        <f>($F39+'Expense Report'!$AQ1265)*130%</f>
        <v>0</v>
      </c>
      <c r="G163" s="1">
        <f>($G39+'Expense Report'!$AQ1265)*130%</f>
        <v>0</v>
      </c>
      <c r="H163" s="16"/>
      <c r="I163" s="63"/>
      <c r="J163" s="293" t="str">
        <f t="shared" si="40"/>
        <v/>
      </c>
      <c r="K163" s="283">
        <f t="shared" si="48"/>
        <v>0</v>
      </c>
      <c r="L163" s="284">
        <f t="shared" si="41"/>
        <v>0</v>
      </c>
      <c r="M163" s="283">
        <f t="shared" si="42"/>
        <v>0</v>
      </c>
      <c r="N163" s="284">
        <f t="shared" si="43"/>
        <v>0</v>
      </c>
      <c r="O163" s="14"/>
      <c r="P163" s="1">
        <f>($F39+'Expense Report'!$AQ1265-'Expense Report'!$Z1265)*130%</f>
        <v>0</v>
      </c>
      <c r="Q163" s="1">
        <f>($G39+'Expense Report'!$AQ1265-'Expense Report'!$Z1265)*130%</f>
        <v>0</v>
      </c>
      <c r="R163" s="283">
        <f t="shared" si="44"/>
        <v>0</v>
      </c>
      <c r="S163" s="284">
        <f t="shared" si="45"/>
        <v>0</v>
      </c>
      <c r="T163" s="283">
        <f t="shared" si="46"/>
        <v>0</v>
      </c>
      <c r="U163" s="284">
        <f t="shared" si="47"/>
        <v>0</v>
      </c>
    </row>
    <row r="164" spans="3:21" ht="15.6" hidden="1" customHeight="1">
      <c r="C164" s="4" t="str">
        <f t="shared" si="38"/>
        <v>Service 31</v>
      </c>
      <c r="D164" s="14"/>
      <c r="E164" s="15">
        <f t="shared" si="39"/>
        <v>0</v>
      </c>
      <c r="F164" s="1">
        <f>($F40+'Expense Report'!$AQ1307)*130%</f>
        <v>0</v>
      </c>
      <c r="G164" s="1">
        <f>($G40+'Expense Report'!$AQ1307)*130%</f>
        <v>0</v>
      </c>
      <c r="H164" s="16"/>
      <c r="I164" s="63"/>
      <c r="J164" s="293" t="str">
        <f t="shared" si="40"/>
        <v/>
      </c>
      <c r="K164" s="283">
        <f t="shared" si="48"/>
        <v>0</v>
      </c>
      <c r="L164" s="284">
        <f t="shared" si="41"/>
        <v>0</v>
      </c>
      <c r="M164" s="283">
        <f t="shared" si="42"/>
        <v>0</v>
      </c>
      <c r="N164" s="284">
        <f t="shared" si="43"/>
        <v>0</v>
      </c>
      <c r="O164" s="14"/>
      <c r="P164" s="1">
        <f>($F40+'Expense Report'!$AQ1307-'Expense Report'!$Z1307)*130%</f>
        <v>0</v>
      </c>
      <c r="Q164" s="1">
        <f>($G40+'Expense Report'!$AQ1307-'Expense Report'!$Z1307)*130%</f>
        <v>0</v>
      </c>
      <c r="R164" s="283">
        <f t="shared" si="44"/>
        <v>0</v>
      </c>
      <c r="S164" s="284">
        <f t="shared" si="45"/>
        <v>0</v>
      </c>
      <c r="T164" s="283">
        <f t="shared" si="46"/>
        <v>0</v>
      </c>
      <c r="U164" s="284">
        <f t="shared" si="47"/>
        <v>0</v>
      </c>
    </row>
    <row r="165" spans="3:21" ht="15.6" hidden="1" customHeight="1">
      <c r="C165" s="4" t="str">
        <f t="shared" si="38"/>
        <v>Service 32</v>
      </c>
      <c r="D165" s="14"/>
      <c r="E165" s="15">
        <f t="shared" si="39"/>
        <v>0</v>
      </c>
      <c r="F165" s="1">
        <f>($F41+'Expense Report'!$AQ1349)*130%</f>
        <v>0</v>
      </c>
      <c r="G165" s="1">
        <f>($G41+'Expense Report'!$AQ1349)*130%</f>
        <v>0</v>
      </c>
      <c r="H165" s="16"/>
      <c r="I165" s="63"/>
      <c r="J165" s="293" t="str">
        <f t="shared" si="40"/>
        <v/>
      </c>
      <c r="K165" s="283">
        <f t="shared" si="48"/>
        <v>0</v>
      </c>
      <c r="L165" s="284">
        <f t="shared" si="41"/>
        <v>0</v>
      </c>
      <c r="M165" s="283">
        <f t="shared" si="42"/>
        <v>0</v>
      </c>
      <c r="N165" s="284">
        <f t="shared" si="43"/>
        <v>0</v>
      </c>
      <c r="O165" s="14"/>
      <c r="P165" s="1">
        <f>($F41+'Expense Report'!$AQ1349-'Expense Report'!$Z1349)*130%</f>
        <v>0</v>
      </c>
      <c r="Q165" s="1">
        <f>($G41+'Expense Report'!$AQ1349-'Expense Report'!$Z1349)*130%</f>
        <v>0</v>
      </c>
      <c r="R165" s="283">
        <f t="shared" si="44"/>
        <v>0</v>
      </c>
      <c r="S165" s="284">
        <f t="shared" si="45"/>
        <v>0</v>
      </c>
      <c r="T165" s="283">
        <f t="shared" si="46"/>
        <v>0</v>
      </c>
      <c r="U165" s="284">
        <f t="shared" si="47"/>
        <v>0</v>
      </c>
    </row>
    <row r="166" spans="3:21" ht="15.6" hidden="1" customHeight="1">
      <c r="C166" s="4" t="str">
        <f t="shared" ref="C166:C188" si="49">C42</f>
        <v>Service 33</v>
      </c>
      <c r="D166" s="14"/>
      <c r="E166" s="15">
        <f t="shared" si="39"/>
        <v>0</v>
      </c>
      <c r="F166" s="1">
        <f>($F42+'Expense Report'!$AQ1391)*130%</f>
        <v>0</v>
      </c>
      <c r="G166" s="1">
        <f>($G42+'Expense Report'!$AQ1391)*130%</f>
        <v>0</v>
      </c>
      <c r="H166" s="16"/>
      <c r="I166" s="63"/>
      <c r="J166" s="293" t="str">
        <f t="shared" si="40"/>
        <v/>
      </c>
      <c r="K166" s="283">
        <f t="shared" si="48"/>
        <v>0</v>
      </c>
      <c r="L166" s="284">
        <f t="shared" ref="L166:L188" si="50">K166*D166</f>
        <v>0</v>
      </c>
      <c r="M166" s="283">
        <f t="shared" ref="M166:M188" si="51">H166-G166</f>
        <v>0</v>
      </c>
      <c r="N166" s="284">
        <f t="shared" ref="N166:N188" si="52">M166*D166</f>
        <v>0</v>
      </c>
      <c r="O166" s="14"/>
      <c r="P166" s="1">
        <f>($F42+'Expense Report'!$AQ1391-'Expense Report'!$Z1391)*130%</f>
        <v>0</v>
      </c>
      <c r="Q166" s="1">
        <f>($G42+'Expense Report'!$AQ1391-'Expense Report'!$Z1391)*130%</f>
        <v>0</v>
      </c>
      <c r="R166" s="283">
        <f t="shared" ref="R166:R188" si="53">H166-P166</f>
        <v>0</v>
      </c>
      <c r="S166" s="284">
        <f t="shared" ref="S166:S188" si="54">R166*D166</f>
        <v>0</v>
      </c>
      <c r="T166" s="283">
        <f t="shared" ref="T166:T188" si="55">H166-Q166</f>
        <v>0</v>
      </c>
      <c r="U166" s="284">
        <f t="shared" ref="U166:U188" si="56">T166*D166</f>
        <v>0</v>
      </c>
    </row>
    <row r="167" spans="3:21" ht="15.6" hidden="1" customHeight="1">
      <c r="C167" s="4" t="str">
        <f t="shared" si="49"/>
        <v>Service 34</v>
      </c>
      <c r="D167" s="14"/>
      <c r="E167" s="15">
        <f t="shared" si="39"/>
        <v>0</v>
      </c>
      <c r="F167" s="1">
        <f>($F43+'Expense Report'!$AQ1433)*130%</f>
        <v>0</v>
      </c>
      <c r="G167" s="1">
        <f>($G43+'Expense Report'!$AQ1433)*130%</f>
        <v>0</v>
      </c>
      <c r="H167" s="16"/>
      <c r="I167" s="63"/>
      <c r="J167" s="293" t="str">
        <f t="shared" si="40"/>
        <v/>
      </c>
      <c r="K167" s="283">
        <f t="shared" si="48"/>
        <v>0</v>
      </c>
      <c r="L167" s="284">
        <f t="shared" si="50"/>
        <v>0</v>
      </c>
      <c r="M167" s="283">
        <f t="shared" si="51"/>
        <v>0</v>
      </c>
      <c r="N167" s="284">
        <f t="shared" si="52"/>
        <v>0</v>
      </c>
      <c r="O167" s="14"/>
      <c r="P167" s="1">
        <f>($F43+'Expense Report'!$AQ1433-'Expense Report'!$Z1433)*130%</f>
        <v>0</v>
      </c>
      <c r="Q167" s="1">
        <f>($G43+'Expense Report'!$AQ1433-'Expense Report'!$Z1433)*130%</f>
        <v>0</v>
      </c>
      <c r="R167" s="283">
        <f t="shared" si="53"/>
        <v>0</v>
      </c>
      <c r="S167" s="284">
        <f t="shared" si="54"/>
        <v>0</v>
      </c>
      <c r="T167" s="283">
        <f t="shared" si="55"/>
        <v>0</v>
      </c>
      <c r="U167" s="284">
        <f t="shared" si="56"/>
        <v>0</v>
      </c>
    </row>
    <row r="168" spans="3:21" ht="15.6" hidden="1" customHeight="1">
      <c r="C168" s="4" t="str">
        <f t="shared" si="49"/>
        <v>Service 35</v>
      </c>
      <c r="D168" s="14"/>
      <c r="E168" s="15">
        <f t="shared" si="39"/>
        <v>0</v>
      </c>
      <c r="F168" s="1">
        <f>($F44+'Expense Report'!$AQ1475)*130%</f>
        <v>0</v>
      </c>
      <c r="G168" s="1">
        <f>($G44+'Expense Report'!$AQ1475)*130%</f>
        <v>0</v>
      </c>
      <c r="H168" s="16"/>
      <c r="I168" s="63"/>
      <c r="J168" s="293" t="str">
        <f t="shared" si="40"/>
        <v/>
      </c>
      <c r="K168" s="283">
        <f t="shared" si="48"/>
        <v>0</v>
      </c>
      <c r="L168" s="284">
        <f t="shared" si="50"/>
        <v>0</v>
      </c>
      <c r="M168" s="283">
        <f t="shared" si="51"/>
        <v>0</v>
      </c>
      <c r="N168" s="284">
        <f t="shared" si="52"/>
        <v>0</v>
      </c>
      <c r="O168" s="14"/>
      <c r="P168" s="1">
        <f>($F44+'Expense Report'!$AQ1475-'Expense Report'!$Z1475)*130%</f>
        <v>0</v>
      </c>
      <c r="Q168" s="1">
        <f>($G44+'Expense Report'!$AQ1475-'Expense Report'!$Z1475)*130%</f>
        <v>0</v>
      </c>
      <c r="R168" s="283">
        <f t="shared" si="53"/>
        <v>0</v>
      </c>
      <c r="S168" s="284">
        <f t="shared" si="54"/>
        <v>0</v>
      </c>
      <c r="T168" s="283">
        <f t="shared" si="55"/>
        <v>0</v>
      </c>
      <c r="U168" s="284">
        <f t="shared" si="56"/>
        <v>0</v>
      </c>
    </row>
    <row r="169" spans="3:21" ht="15.6" hidden="1" customHeight="1">
      <c r="C169" s="4" t="str">
        <f t="shared" si="49"/>
        <v>Service 36</v>
      </c>
      <c r="D169" s="14"/>
      <c r="E169" s="15">
        <f t="shared" si="39"/>
        <v>0</v>
      </c>
      <c r="F169" s="1">
        <f>($F45+'Expense Report'!$AQ1517)*130%</f>
        <v>0</v>
      </c>
      <c r="G169" s="1">
        <f>($G45+'Expense Report'!$AQ1517)*130%</f>
        <v>0</v>
      </c>
      <c r="H169" s="16"/>
      <c r="I169" s="63"/>
      <c r="J169" s="293" t="str">
        <f t="shared" si="40"/>
        <v/>
      </c>
      <c r="K169" s="283">
        <f t="shared" si="48"/>
        <v>0</v>
      </c>
      <c r="L169" s="284">
        <f t="shared" si="50"/>
        <v>0</v>
      </c>
      <c r="M169" s="283">
        <f t="shared" si="51"/>
        <v>0</v>
      </c>
      <c r="N169" s="284">
        <f t="shared" si="52"/>
        <v>0</v>
      </c>
      <c r="O169" s="14"/>
      <c r="P169" s="1">
        <f>($F45+'Expense Report'!$AQ1517-'Expense Report'!$Z1517)*130%</f>
        <v>0</v>
      </c>
      <c r="Q169" s="1">
        <f>($G45+'Expense Report'!$AQ1517-'Expense Report'!$Z1517)*130%</f>
        <v>0</v>
      </c>
      <c r="R169" s="283">
        <f t="shared" si="53"/>
        <v>0</v>
      </c>
      <c r="S169" s="284">
        <f t="shared" si="54"/>
        <v>0</v>
      </c>
      <c r="T169" s="283">
        <f t="shared" si="55"/>
        <v>0</v>
      </c>
      <c r="U169" s="284">
        <f t="shared" si="56"/>
        <v>0</v>
      </c>
    </row>
    <row r="170" spans="3:21" ht="15.6" hidden="1" customHeight="1">
      <c r="C170" s="4" t="str">
        <f t="shared" si="49"/>
        <v>Service 37</v>
      </c>
      <c r="D170" s="14"/>
      <c r="E170" s="15">
        <f t="shared" si="39"/>
        <v>0</v>
      </c>
      <c r="F170" s="1">
        <f>($F46+'Expense Report'!$AQ1559)*130%</f>
        <v>0</v>
      </c>
      <c r="G170" s="1">
        <f>($G46+'Expense Report'!$AQ1559)*130%</f>
        <v>0</v>
      </c>
      <c r="H170" s="16"/>
      <c r="I170" s="63"/>
      <c r="J170" s="293" t="str">
        <f t="shared" si="40"/>
        <v/>
      </c>
      <c r="K170" s="283">
        <f t="shared" si="48"/>
        <v>0</v>
      </c>
      <c r="L170" s="284">
        <f t="shared" si="50"/>
        <v>0</v>
      </c>
      <c r="M170" s="283">
        <f t="shared" si="51"/>
        <v>0</v>
      </c>
      <c r="N170" s="284">
        <f t="shared" si="52"/>
        <v>0</v>
      </c>
      <c r="O170" s="14"/>
      <c r="P170" s="1">
        <f>($F46+'Expense Report'!$AQ1559-'Expense Report'!$Z1559)*130%</f>
        <v>0</v>
      </c>
      <c r="Q170" s="1">
        <f>($G46+'Expense Report'!$AQ1559-'Expense Report'!$Z1559)*130%</f>
        <v>0</v>
      </c>
      <c r="R170" s="283">
        <f t="shared" si="53"/>
        <v>0</v>
      </c>
      <c r="S170" s="284">
        <f t="shared" si="54"/>
        <v>0</v>
      </c>
      <c r="T170" s="283">
        <f t="shared" si="55"/>
        <v>0</v>
      </c>
      <c r="U170" s="284">
        <f t="shared" si="56"/>
        <v>0</v>
      </c>
    </row>
    <row r="171" spans="3:21" ht="15.6" hidden="1" customHeight="1">
      <c r="C171" s="4" t="str">
        <f t="shared" si="49"/>
        <v>Service 38</v>
      </c>
      <c r="D171" s="14"/>
      <c r="E171" s="15">
        <f t="shared" si="39"/>
        <v>0</v>
      </c>
      <c r="F171" s="1">
        <f>($F47+'Expense Report'!$AQ1601)*130%</f>
        <v>0</v>
      </c>
      <c r="G171" s="1">
        <f>($G47+'Expense Report'!$AQ1601)*130%</f>
        <v>0</v>
      </c>
      <c r="H171" s="16"/>
      <c r="I171" s="63"/>
      <c r="J171" s="293" t="str">
        <f t="shared" si="40"/>
        <v/>
      </c>
      <c r="K171" s="283">
        <f t="shared" si="48"/>
        <v>0</v>
      </c>
      <c r="L171" s="284">
        <f t="shared" si="50"/>
        <v>0</v>
      </c>
      <c r="M171" s="283">
        <f t="shared" si="51"/>
        <v>0</v>
      </c>
      <c r="N171" s="284">
        <f t="shared" si="52"/>
        <v>0</v>
      </c>
      <c r="O171" s="14"/>
      <c r="P171" s="1">
        <f>($F47+'Expense Report'!$AQ1601-'Expense Report'!$Z1601)*130%</f>
        <v>0</v>
      </c>
      <c r="Q171" s="1">
        <f>($G47+'Expense Report'!$AQ1601-'Expense Report'!$Z1601)*130%</f>
        <v>0</v>
      </c>
      <c r="R171" s="283">
        <f t="shared" si="53"/>
        <v>0</v>
      </c>
      <c r="S171" s="284">
        <f t="shared" si="54"/>
        <v>0</v>
      </c>
      <c r="T171" s="283">
        <f t="shared" si="55"/>
        <v>0</v>
      </c>
      <c r="U171" s="284">
        <f t="shared" si="56"/>
        <v>0</v>
      </c>
    </row>
    <row r="172" spans="3:21" ht="15.6" hidden="1" customHeight="1">
      <c r="C172" s="4" t="str">
        <f t="shared" si="49"/>
        <v>Service 39</v>
      </c>
      <c r="D172" s="14"/>
      <c r="E172" s="15">
        <f t="shared" si="39"/>
        <v>0</v>
      </c>
      <c r="F172" s="1">
        <f>($F48+'Expense Report'!$AQ1643)*130%</f>
        <v>0</v>
      </c>
      <c r="G172" s="1">
        <f>($G48+'Expense Report'!$AQ1643)*130%</f>
        <v>0</v>
      </c>
      <c r="H172" s="16"/>
      <c r="I172" s="63"/>
      <c r="J172" s="293" t="str">
        <f t="shared" si="40"/>
        <v/>
      </c>
      <c r="K172" s="283">
        <f t="shared" si="48"/>
        <v>0</v>
      </c>
      <c r="L172" s="284">
        <f t="shared" si="50"/>
        <v>0</v>
      </c>
      <c r="M172" s="283">
        <f t="shared" si="51"/>
        <v>0</v>
      </c>
      <c r="N172" s="284">
        <f t="shared" si="52"/>
        <v>0</v>
      </c>
      <c r="O172" s="14"/>
      <c r="P172" s="1">
        <f>($F48+'Expense Report'!$AQ1643-'Expense Report'!$Z1643)*130%</f>
        <v>0</v>
      </c>
      <c r="Q172" s="1">
        <f>($G48+'Expense Report'!$AQ1643-'Expense Report'!$Z1643)*130%</f>
        <v>0</v>
      </c>
      <c r="R172" s="283">
        <f t="shared" si="53"/>
        <v>0</v>
      </c>
      <c r="S172" s="284">
        <f t="shared" si="54"/>
        <v>0</v>
      </c>
      <c r="T172" s="283">
        <f t="shared" si="55"/>
        <v>0</v>
      </c>
      <c r="U172" s="284">
        <f t="shared" si="56"/>
        <v>0</v>
      </c>
    </row>
    <row r="173" spans="3:21" ht="15.6" hidden="1" customHeight="1">
      <c r="C173" s="4" t="str">
        <f t="shared" si="49"/>
        <v>Service 40</v>
      </c>
      <c r="D173" s="14"/>
      <c r="E173" s="15">
        <f t="shared" si="39"/>
        <v>0</v>
      </c>
      <c r="F173" s="1">
        <f>($F49+'Expense Report'!$AQ1685)*130%</f>
        <v>0</v>
      </c>
      <c r="G173" s="1">
        <f>($G49+'Expense Report'!$AQ1685)*130%</f>
        <v>0</v>
      </c>
      <c r="H173" s="16"/>
      <c r="I173" s="63"/>
      <c r="J173" s="293" t="str">
        <f t="shared" si="40"/>
        <v/>
      </c>
      <c r="K173" s="283">
        <f t="shared" si="48"/>
        <v>0</v>
      </c>
      <c r="L173" s="284">
        <f t="shared" si="50"/>
        <v>0</v>
      </c>
      <c r="M173" s="283">
        <f t="shared" si="51"/>
        <v>0</v>
      </c>
      <c r="N173" s="284">
        <f t="shared" si="52"/>
        <v>0</v>
      </c>
      <c r="O173" s="14"/>
      <c r="P173" s="1">
        <f>($F49+'Expense Report'!$AQ1685-'Expense Report'!$Z1685)*130%</f>
        <v>0</v>
      </c>
      <c r="Q173" s="1">
        <f>($G49+'Expense Report'!$AQ1685-'Expense Report'!$Z1685)*130%</f>
        <v>0</v>
      </c>
      <c r="R173" s="283">
        <f t="shared" si="53"/>
        <v>0</v>
      </c>
      <c r="S173" s="284">
        <f t="shared" si="54"/>
        <v>0</v>
      </c>
      <c r="T173" s="283">
        <f t="shared" si="55"/>
        <v>0</v>
      </c>
      <c r="U173" s="284">
        <f t="shared" si="56"/>
        <v>0</v>
      </c>
    </row>
    <row r="174" spans="3:21" ht="15.6" hidden="1" customHeight="1">
      <c r="C174" s="4" t="str">
        <f t="shared" si="49"/>
        <v>Service 41</v>
      </c>
      <c r="D174" s="14"/>
      <c r="E174" s="15">
        <f t="shared" si="39"/>
        <v>0</v>
      </c>
      <c r="F174" s="1">
        <f>($F50+'Expense Report'!$AQ1727)*130%</f>
        <v>0</v>
      </c>
      <c r="G174" s="1">
        <f>($G50+'Expense Report'!$AQ1727)*130%</f>
        <v>0</v>
      </c>
      <c r="H174" s="16"/>
      <c r="I174" s="63"/>
      <c r="J174" s="293" t="str">
        <f t="shared" si="40"/>
        <v/>
      </c>
      <c r="K174" s="283">
        <f t="shared" si="48"/>
        <v>0</v>
      </c>
      <c r="L174" s="284">
        <f t="shared" si="50"/>
        <v>0</v>
      </c>
      <c r="M174" s="283">
        <f t="shared" si="51"/>
        <v>0</v>
      </c>
      <c r="N174" s="284">
        <f t="shared" si="52"/>
        <v>0</v>
      </c>
      <c r="O174" s="14"/>
      <c r="P174" s="1">
        <f>($F50+'Expense Report'!$AQ1727-'Expense Report'!$Z1727)*130%</f>
        <v>0</v>
      </c>
      <c r="Q174" s="1">
        <f>($G50+'Expense Report'!$AQ1727-'Expense Report'!$Z1727)*130%</f>
        <v>0</v>
      </c>
      <c r="R174" s="283">
        <f t="shared" si="53"/>
        <v>0</v>
      </c>
      <c r="S174" s="284">
        <f t="shared" si="54"/>
        <v>0</v>
      </c>
      <c r="T174" s="283">
        <f t="shared" si="55"/>
        <v>0</v>
      </c>
      <c r="U174" s="284">
        <f t="shared" si="56"/>
        <v>0</v>
      </c>
    </row>
    <row r="175" spans="3:21" ht="15.6" hidden="1" customHeight="1">
      <c r="C175" s="4" t="str">
        <f t="shared" si="49"/>
        <v>Service 42</v>
      </c>
      <c r="D175" s="14"/>
      <c r="E175" s="15">
        <f t="shared" si="39"/>
        <v>0</v>
      </c>
      <c r="F175" s="1">
        <f>($F51+'Expense Report'!$AQ1769)*130%</f>
        <v>0</v>
      </c>
      <c r="G175" s="1">
        <f>($G51+'Expense Report'!$AQ1769)*130%</f>
        <v>0</v>
      </c>
      <c r="H175" s="16"/>
      <c r="I175" s="63"/>
      <c r="J175" s="293" t="str">
        <f t="shared" si="40"/>
        <v/>
      </c>
      <c r="K175" s="283">
        <f t="shared" si="48"/>
        <v>0</v>
      </c>
      <c r="L175" s="284">
        <f t="shared" si="50"/>
        <v>0</v>
      </c>
      <c r="M175" s="283">
        <f t="shared" si="51"/>
        <v>0</v>
      </c>
      <c r="N175" s="284">
        <f t="shared" si="52"/>
        <v>0</v>
      </c>
      <c r="O175" s="14"/>
      <c r="P175" s="1">
        <f>($F51+'Expense Report'!$AQ1769-'Expense Report'!$Z1769)*130%</f>
        <v>0</v>
      </c>
      <c r="Q175" s="1">
        <f>($G51+'Expense Report'!$AQ1769-'Expense Report'!$Z1769)*130%</f>
        <v>0</v>
      </c>
      <c r="R175" s="283">
        <f t="shared" si="53"/>
        <v>0</v>
      </c>
      <c r="S175" s="284">
        <f t="shared" si="54"/>
        <v>0</v>
      </c>
      <c r="T175" s="283">
        <f t="shared" si="55"/>
        <v>0</v>
      </c>
      <c r="U175" s="284">
        <f t="shared" si="56"/>
        <v>0</v>
      </c>
    </row>
    <row r="176" spans="3:21" ht="15.6" hidden="1" customHeight="1">
      <c r="C176" s="4" t="str">
        <f t="shared" si="49"/>
        <v>Service 43</v>
      </c>
      <c r="D176" s="14"/>
      <c r="E176" s="15">
        <f t="shared" si="39"/>
        <v>0</v>
      </c>
      <c r="F176" s="1">
        <f>($F52+'Expense Report'!$AQ1811)*130%</f>
        <v>0</v>
      </c>
      <c r="G176" s="1">
        <f>($G52+'Expense Report'!$AQ1811)*130%</f>
        <v>0</v>
      </c>
      <c r="H176" s="16"/>
      <c r="I176" s="63"/>
      <c r="J176" s="293" t="str">
        <f t="shared" si="40"/>
        <v/>
      </c>
      <c r="K176" s="283">
        <f t="shared" si="48"/>
        <v>0</v>
      </c>
      <c r="L176" s="284">
        <f t="shared" si="50"/>
        <v>0</v>
      </c>
      <c r="M176" s="283">
        <f t="shared" si="51"/>
        <v>0</v>
      </c>
      <c r="N176" s="284">
        <f t="shared" si="52"/>
        <v>0</v>
      </c>
      <c r="O176" s="14"/>
      <c r="P176" s="1">
        <f>($F52+'Expense Report'!$AQ1811-'Expense Report'!$Z1811)*130%</f>
        <v>0</v>
      </c>
      <c r="Q176" s="1">
        <f>($G52+'Expense Report'!$AQ1811-'Expense Report'!$Z1811)*130%</f>
        <v>0</v>
      </c>
      <c r="R176" s="283">
        <f t="shared" si="53"/>
        <v>0</v>
      </c>
      <c r="S176" s="284">
        <f t="shared" si="54"/>
        <v>0</v>
      </c>
      <c r="T176" s="283">
        <f t="shared" si="55"/>
        <v>0</v>
      </c>
      <c r="U176" s="284">
        <f t="shared" si="56"/>
        <v>0</v>
      </c>
    </row>
    <row r="177" spans="3:24" ht="15.6" hidden="1" customHeight="1">
      <c r="C177" s="4" t="str">
        <f t="shared" si="49"/>
        <v>Service 44</v>
      </c>
      <c r="D177" s="14"/>
      <c r="E177" s="15">
        <f t="shared" si="39"/>
        <v>0</v>
      </c>
      <c r="F177" s="1">
        <f>($F53+'Expense Report'!$AQ1853)*130%</f>
        <v>0</v>
      </c>
      <c r="G177" s="1">
        <f>($G53+'Expense Report'!$AQ1853)*130%</f>
        <v>0</v>
      </c>
      <c r="H177" s="16"/>
      <c r="I177" s="63"/>
      <c r="J177" s="293" t="str">
        <f t="shared" si="40"/>
        <v/>
      </c>
      <c r="K177" s="283">
        <f t="shared" si="48"/>
        <v>0</v>
      </c>
      <c r="L177" s="284">
        <f t="shared" si="50"/>
        <v>0</v>
      </c>
      <c r="M177" s="283">
        <f t="shared" si="51"/>
        <v>0</v>
      </c>
      <c r="N177" s="284">
        <f t="shared" si="52"/>
        <v>0</v>
      </c>
      <c r="O177" s="14"/>
      <c r="P177" s="1">
        <f>($F53+'Expense Report'!$AQ1853-'Expense Report'!$Z1853)*130%</f>
        <v>0</v>
      </c>
      <c r="Q177" s="1">
        <f>($G53+'Expense Report'!$AQ1853-'Expense Report'!$Z1853)*130%</f>
        <v>0</v>
      </c>
      <c r="R177" s="283">
        <f t="shared" si="53"/>
        <v>0</v>
      </c>
      <c r="S177" s="284">
        <f t="shared" si="54"/>
        <v>0</v>
      </c>
      <c r="T177" s="283">
        <f t="shared" si="55"/>
        <v>0</v>
      </c>
      <c r="U177" s="284">
        <f t="shared" si="56"/>
        <v>0</v>
      </c>
    </row>
    <row r="178" spans="3:24" ht="15.6" hidden="1" customHeight="1">
      <c r="C178" s="4" t="str">
        <f t="shared" si="49"/>
        <v>Service 45</v>
      </c>
      <c r="D178" s="14"/>
      <c r="E178" s="15">
        <f t="shared" ref="E178:E187" si="57">E117</f>
        <v>0</v>
      </c>
      <c r="F178" s="1">
        <f>($F54+'Expense Report'!$AQ1895)*130%</f>
        <v>0</v>
      </c>
      <c r="G178" s="1">
        <f>($G54+'Expense Report'!$AQ1895)*130%</f>
        <v>0</v>
      </c>
      <c r="H178" s="16"/>
      <c r="I178" s="63"/>
      <c r="J178" s="293" t="str">
        <f t="shared" si="40"/>
        <v/>
      </c>
      <c r="K178" s="283">
        <f t="shared" si="48"/>
        <v>0</v>
      </c>
      <c r="L178" s="284">
        <f t="shared" si="50"/>
        <v>0</v>
      </c>
      <c r="M178" s="283">
        <f t="shared" si="51"/>
        <v>0</v>
      </c>
      <c r="N178" s="284">
        <f t="shared" si="52"/>
        <v>0</v>
      </c>
      <c r="O178" s="14"/>
      <c r="P178" s="1">
        <f>($F54+'Expense Report'!$AQ1895-'Expense Report'!$Z1895)*130%</f>
        <v>0</v>
      </c>
      <c r="Q178" s="1">
        <f>($G54+'Expense Report'!$AQ1895-'Expense Report'!$Z1895)*130%</f>
        <v>0</v>
      </c>
      <c r="R178" s="283">
        <f t="shared" si="53"/>
        <v>0</v>
      </c>
      <c r="S178" s="284">
        <f t="shared" si="54"/>
        <v>0</v>
      </c>
      <c r="T178" s="283">
        <f t="shared" si="55"/>
        <v>0</v>
      </c>
      <c r="U178" s="284">
        <f t="shared" si="56"/>
        <v>0</v>
      </c>
    </row>
    <row r="179" spans="3:24" ht="15.6" hidden="1" customHeight="1">
      <c r="C179" s="4" t="str">
        <f t="shared" si="49"/>
        <v>Service 46</v>
      </c>
      <c r="D179" s="14"/>
      <c r="E179" s="15">
        <f t="shared" si="57"/>
        <v>0</v>
      </c>
      <c r="F179" s="1">
        <f>($F55+'Expense Report'!$AQ1937)*130%</f>
        <v>0</v>
      </c>
      <c r="G179" s="1">
        <f>($G55+'Expense Report'!$AQ1937)*130%</f>
        <v>0</v>
      </c>
      <c r="H179" s="16"/>
      <c r="I179" s="63"/>
      <c r="J179" s="293" t="str">
        <f t="shared" si="40"/>
        <v/>
      </c>
      <c r="K179" s="283">
        <f t="shared" si="48"/>
        <v>0</v>
      </c>
      <c r="L179" s="284">
        <f t="shared" si="50"/>
        <v>0</v>
      </c>
      <c r="M179" s="283">
        <f t="shared" si="51"/>
        <v>0</v>
      </c>
      <c r="N179" s="284">
        <f t="shared" si="52"/>
        <v>0</v>
      </c>
      <c r="O179" s="14"/>
      <c r="P179" s="1">
        <f>($F55+'Expense Report'!$AQ1937-'Expense Report'!$Z1937)*130%</f>
        <v>0</v>
      </c>
      <c r="Q179" s="1">
        <f>($G55+'Expense Report'!$AQ1937-'Expense Report'!$Z1937)*130%</f>
        <v>0</v>
      </c>
      <c r="R179" s="283">
        <f t="shared" si="53"/>
        <v>0</v>
      </c>
      <c r="S179" s="284">
        <f t="shared" si="54"/>
        <v>0</v>
      </c>
      <c r="T179" s="283">
        <f t="shared" si="55"/>
        <v>0</v>
      </c>
      <c r="U179" s="284">
        <f t="shared" si="56"/>
        <v>0</v>
      </c>
    </row>
    <row r="180" spans="3:24" ht="15.6" hidden="1" customHeight="1">
      <c r="C180" s="4" t="str">
        <f t="shared" si="49"/>
        <v>Service 47</v>
      </c>
      <c r="D180" s="14"/>
      <c r="E180" s="15">
        <f t="shared" si="57"/>
        <v>0</v>
      </c>
      <c r="F180" s="1">
        <f>($F56+'Expense Report'!$AQ1979)*130%</f>
        <v>0</v>
      </c>
      <c r="G180" s="1">
        <f>($G56+'Expense Report'!$AQ1979)*130%</f>
        <v>0</v>
      </c>
      <c r="H180" s="16"/>
      <c r="I180" s="63"/>
      <c r="J180" s="293" t="str">
        <f t="shared" si="40"/>
        <v/>
      </c>
      <c r="K180" s="283">
        <f t="shared" si="48"/>
        <v>0</v>
      </c>
      <c r="L180" s="284">
        <f t="shared" si="50"/>
        <v>0</v>
      </c>
      <c r="M180" s="283">
        <f t="shared" si="51"/>
        <v>0</v>
      </c>
      <c r="N180" s="284">
        <f t="shared" si="52"/>
        <v>0</v>
      </c>
      <c r="O180" s="14"/>
      <c r="P180" s="1">
        <f>($F56+'Expense Report'!$AQ1979-'Expense Report'!$Z1979)*130%</f>
        <v>0</v>
      </c>
      <c r="Q180" s="1">
        <f>($G56+'Expense Report'!$AQ1979-'Expense Report'!$Z1979)*130%</f>
        <v>0</v>
      </c>
      <c r="R180" s="283">
        <f t="shared" si="53"/>
        <v>0</v>
      </c>
      <c r="S180" s="284">
        <f t="shared" si="54"/>
        <v>0</v>
      </c>
      <c r="T180" s="283">
        <f t="shared" si="55"/>
        <v>0</v>
      </c>
      <c r="U180" s="284">
        <f t="shared" si="56"/>
        <v>0</v>
      </c>
    </row>
    <row r="181" spans="3:24" ht="15.6" hidden="1" customHeight="1">
      <c r="C181" s="4" t="str">
        <f t="shared" si="49"/>
        <v>Service 48</v>
      </c>
      <c r="D181" s="14"/>
      <c r="E181" s="15">
        <f t="shared" si="57"/>
        <v>0</v>
      </c>
      <c r="F181" s="1">
        <f>($F57+'Expense Report'!$AQ2021)*130%</f>
        <v>0</v>
      </c>
      <c r="G181" s="1">
        <f>($G57+'Expense Report'!$AQ2021)*130%</f>
        <v>0</v>
      </c>
      <c r="H181" s="16"/>
      <c r="I181" s="63"/>
      <c r="J181" s="293" t="str">
        <f t="shared" si="40"/>
        <v/>
      </c>
      <c r="K181" s="283">
        <f t="shared" si="48"/>
        <v>0</v>
      </c>
      <c r="L181" s="284">
        <f t="shared" si="50"/>
        <v>0</v>
      </c>
      <c r="M181" s="283">
        <f t="shared" si="51"/>
        <v>0</v>
      </c>
      <c r="N181" s="284">
        <f t="shared" si="52"/>
        <v>0</v>
      </c>
      <c r="O181" s="14"/>
      <c r="P181" s="1">
        <f>($F57+'Expense Report'!$AQ2021-'Expense Report'!$Z2021)*130%</f>
        <v>0</v>
      </c>
      <c r="Q181" s="1">
        <f>($G57+'Expense Report'!$AQ2021-'Expense Report'!$Z2021)*130%</f>
        <v>0</v>
      </c>
      <c r="R181" s="283">
        <f t="shared" si="53"/>
        <v>0</v>
      </c>
      <c r="S181" s="284">
        <f t="shared" si="54"/>
        <v>0</v>
      </c>
      <c r="T181" s="283">
        <f t="shared" si="55"/>
        <v>0</v>
      </c>
      <c r="U181" s="284">
        <f t="shared" si="56"/>
        <v>0</v>
      </c>
    </row>
    <row r="182" spans="3:24" ht="15.6" hidden="1" customHeight="1">
      <c r="C182" s="4" t="str">
        <f t="shared" si="49"/>
        <v>Service 49</v>
      </c>
      <c r="D182" s="14"/>
      <c r="E182" s="15">
        <f t="shared" si="57"/>
        <v>0</v>
      </c>
      <c r="F182" s="1">
        <f>($F58+'Expense Report'!$AQ2063)*130%</f>
        <v>0</v>
      </c>
      <c r="G182" s="1">
        <f>($G58+'Expense Report'!$AQ2063)*130%</f>
        <v>0</v>
      </c>
      <c r="H182" s="16"/>
      <c r="I182" s="63"/>
      <c r="J182" s="293" t="str">
        <f t="shared" si="40"/>
        <v/>
      </c>
      <c r="K182" s="283">
        <f t="shared" si="48"/>
        <v>0</v>
      </c>
      <c r="L182" s="284">
        <f t="shared" si="50"/>
        <v>0</v>
      </c>
      <c r="M182" s="283">
        <f t="shared" si="51"/>
        <v>0</v>
      </c>
      <c r="N182" s="284">
        <f t="shared" si="52"/>
        <v>0</v>
      </c>
      <c r="O182" s="14"/>
      <c r="P182" s="1">
        <f>($F58+'Expense Report'!$AQ2063-'Expense Report'!$Z2063)*130%</f>
        <v>0</v>
      </c>
      <c r="Q182" s="1">
        <f>($G58+'Expense Report'!$AQ2063-'Expense Report'!$Z2063)*130%</f>
        <v>0</v>
      </c>
      <c r="R182" s="283">
        <f t="shared" si="53"/>
        <v>0</v>
      </c>
      <c r="S182" s="284">
        <f t="shared" si="54"/>
        <v>0</v>
      </c>
      <c r="T182" s="283">
        <f t="shared" si="55"/>
        <v>0</v>
      </c>
      <c r="U182" s="284">
        <f t="shared" si="56"/>
        <v>0</v>
      </c>
    </row>
    <row r="183" spans="3:24" ht="15.6" hidden="1" customHeight="1">
      <c r="C183" s="4" t="str">
        <f t="shared" si="49"/>
        <v>Service 50</v>
      </c>
      <c r="D183" s="14"/>
      <c r="E183" s="15">
        <f t="shared" si="57"/>
        <v>0</v>
      </c>
      <c r="F183" s="1">
        <f>($F59+'Expense Report'!$AQ2105)*130%</f>
        <v>0</v>
      </c>
      <c r="G183" s="1">
        <f>($G59+'Expense Report'!$AQ2105)*130%</f>
        <v>0</v>
      </c>
      <c r="H183" s="16"/>
      <c r="I183" s="63"/>
      <c r="J183" s="293" t="str">
        <f t="shared" si="40"/>
        <v/>
      </c>
      <c r="K183" s="283">
        <f t="shared" si="48"/>
        <v>0</v>
      </c>
      <c r="L183" s="284">
        <f t="shared" si="50"/>
        <v>0</v>
      </c>
      <c r="M183" s="283">
        <f t="shared" si="51"/>
        <v>0</v>
      </c>
      <c r="N183" s="284">
        <f t="shared" si="52"/>
        <v>0</v>
      </c>
      <c r="O183" s="14"/>
      <c r="P183" s="1">
        <f>($F59+'Expense Report'!$AQ2105-'Expense Report'!$Z2105)*130%</f>
        <v>0</v>
      </c>
      <c r="Q183" s="1">
        <f>($G59+'Expense Report'!$AQ2105-'Expense Report'!$Z2105)*130%</f>
        <v>0</v>
      </c>
      <c r="R183" s="283">
        <f t="shared" si="53"/>
        <v>0</v>
      </c>
      <c r="S183" s="284">
        <f t="shared" si="54"/>
        <v>0</v>
      </c>
      <c r="T183" s="283">
        <f t="shared" si="55"/>
        <v>0</v>
      </c>
      <c r="U183" s="284">
        <f t="shared" si="56"/>
        <v>0</v>
      </c>
    </row>
    <row r="184" spans="3:24" ht="15.6" hidden="1" customHeight="1">
      <c r="C184" s="4" t="str">
        <f t="shared" si="49"/>
        <v>Service 51</v>
      </c>
      <c r="D184" s="14"/>
      <c r="E184" s="15">
        <f t="shared" si="57"/>
        <v>0</v>
      </c>
      <c r="F184" s="1">
        <f>($F60+'Expense Report'!$AQ2147)*130%</f>
        <v>0</v>
      </c>
      <c r="G184" s="1">
        <f>($G60+'Expense Report'!$AQ2147)*130%</f>
        <v>0</v>
      </c>
      <c r="H184" s="16"/>
      <c r="I184" s="63"/>
      <c r="J184" s="293" t="str">
        <f t="shared" si="40"/>
        <v/>
      </c>
      <c r="K184" s="283">
        <f t="shared" si="48"/>
        <v>0</v>
      </c>
      <c r="L184" s="284">
        <f t="shared" si="50"/>
        <v>0</v>
      </c>
      <c r="M184" s="283">
        <f t="shared" si="51"/>
        <v>0</v>
      </c>
      <c r="N184" s="284">
        <f t="shared" si="52"/>
        <v>0</v>
      </c>
      <c r="O184" s="14"/>
      <c r="P184" s="1">
        <f>($F60+'Expense Report'!$AQ2147-'Expense Report'!$Z2147)*130%</f>
        <v>0</v>
      </c>
      <c r="Q184" s="1">
        <f>($G60+'Expense Report'!$AQ2147-'Expense Report'!$Z2147)*130%</f>
        <v>0</v>
      </c>
      <c r="R184" s="283">
        <f t="shared" si="53"/>
        <v>0</v>
      </c>
      <c r="S184" s="284">
        <f t="shared" si="54"/>
        <v>0</v>
      </c>
      <c r="T184" s="283">
        <f t="shared" si="55"/>
        <v>0</v>
      </c>
      <c r="U184" s="284">
        <f t="shared" si="56"/>
        <v>0</v>
      </c>
    </row>
    <row r="185" spans="3:24" ht="15.6" hidden="1" customHeight="1">
      <c r="C185" s="4" t="str">
        <f t="shared" si="49"/>
        <v>Service 52</v>
      </c>
      <c r="D185" s="14"/>
      <c r="E185" s="15">
        <f t="shared" si="57"/>
        <v>0</v>
      </c>
      <c r="F185" s="1">
        <f>($F61+'Expense Report'!$AQ2189)*130%</f>
        <v>0</v>
      </c>
      <c r="G185" s="1">
        <f>($G61+'Expense Report'!$AQ2189)*130%</f>
        <v>0</v>
      </c>
      <c r="H185" s="16"/>
      <c r="I185" s="63"/>
      <c r="J185" s="293" t="str">
        <f t="shared" si="40"/>
        <v/>
      </c>
      <c r="K185" s="283">
        <f t="shared" si="48"/>
        <v>0</v>
      </c>
      <c r="L185" s="284">
        <f t="shared" si="50"/>
        <v>0</v>
      </c>
      <c r="M185" s="283">
        <f t="shared" si="51"/>
        <v>0</v>
      </c>
      <c r="N185" s="284">
        <f t="shared" si="52"/>
        <v>0</v>
      </c>
      <c r="O185" s="14"/>
      <c r="P185" s="1">
        <f>($F61+'Expense Report'!$AQ2189-'Expense Report'!$Z2189)*130%</f>
        <v>0</v>
      </c>
      <c r="Q185" s="1">
        <f>($G61+'Expense Report'!$AQ2189-'Expense Report'!$Z2189)*130%</f>
        <v>0</v>
      </c>
      <c r="R185" s="283">
        <f t="shared" si="53"/>
        <v>0</v>
      </c>
      <c r="S185" s="284">
        <f t="shared" si="54"/>
        <v>0</v>
      </c>
      <c r="T185" s="283">
        <f t="shared" si="55"/>
        <v>0</v>
      </c>
      <c r="U185" s="284">
        <f t="shared" si="56"/>
        <v>0</v>
      </c>
    </row>
    <row r="186" spans="3:24" ht="15.6" hidden="1" customHeight="1">
      <c r="C186" s="4" t="str">
        <f t="shared" si="49"/>
        <v>Service 53</v>
      </c>
      <c r="D186" s="14"/>
      <c r="E186" s="15">
        <f t="shared" si="57"/>
        <v>0</v>
      </c>
      <c r="F186" s="1">
        <f>($F62+'Expense Report'!$AQ2231)*130%</f>
        <v>0</v>
      </c>
      <c r="G186" s="1">
        <f>($G62+'Expense Report'!$AQ2231)*130%</f>
        <v>0</v>
      </c>
      <c r="H186" s="16"/>
      <c r="I186" s="63"/>
      <c r="J186" s="293" t="str">
        <f t="shared" si="40"/>
        <v/>
      </c>
      <c r="K186" s="283">
        <f t="shared" si="48"/>
        <v>0</v>
      </c>
      <c r="L186" s="284">
        <f t="shared" si="50"/>
        <v>0</v>
      </c>
      <c r="M186" s="283">
        <f t="shared" si="51"/>
        <v>0</v>
      </c>
      <c r="N186" s="284">
        <f t="shared" si="52"/>
        <v>0</v>
      </c>
      <c r="O186" s="14"/>
      <c r="P186" s="1">
        <f>($F62+'Expense Report'!$AQ2231-'Expense Report'!$Z2231)*130%</f>
        <v>0</v>
      </c>
      <c r="Q186" s="1">
        <f>($G62+'Expense Report'!$AQ2231-'Expense Report'!$Z2231)*130%</f>
        <v>0</v>
      </c>
      <c r="R186" s="283">
        <f t="shared" si="53"/>
        <v>0</v>
      </c>
      <c r="S186" s="284">
        <f t="shared" si="54"/>
        <v>0</v>
      </c>
      <c r="T186" s="283">
        <f t="shared" si="55"/>
        <v>0</v>
      </c>
      <c r="U186" s="284">
        <f t="shared" si="56"/>
        <v>0</v>
      </c>
    </row>
    <row r="187" spans="3:24" ht="15.6" hidden="1" customHeight="1">
      <c r="C187" s="4" t="str">
        <f t="shared" si="49"/>
        <v>Service 54</v>
      </c>
      <c r="D187" s="14"/>
      <c r="E187" s="15">
        <f t="shared" si="57"/>
        <v>0</v>
      </c>
      <c r="F187" s="1">
        <f>($F63+'Expense Report'!$AQ2273)*130%</f>
        <v>0</v>
      </c>
      <c r="G187" s="1">
        <f>($G63+'Expense Report'!$AQ2273)*130%</f>
        <v>0</v>
      </c>
      <c r="H187" s="16"/>
      <c r="I187" s="63"/>
      <c r="J187" s="293" t="str">
        <f t="shared" si="40"/>
        <v/>
      </c>
      <c r="K187" s="283">
        <f t="shared" si="48"/>
        <v>0</v>
      </c>
      <c r="L187" s="284">
        <f t="shared" si="50"/>
        <v>0</v>
      </c>
      <c r="M187" s="283">
        <f t="shared" si="51"/>
        <v>0</v>
      </c>
      <c r="N187" s="284">
        <f t="shared" si="52"/>
        <v>0</v>
      </c>
      <c r="O187" s="14"/>
      <c r="P187" s="1">
        <f>($F63+'Expense Report'!$AQ2273-'Expense Report'!$Z2273)*130%</f>
        <v>0</v>
      </c>
      <c r="Q187" s="1">
        <f>($G63+'Expense Report'!$AQ2273-'Expense Report'!$Z2273)*130%</f>
        <v>0</v>
      </c>
      <c r="R187" s="283">
        <f t="shared" si="53"/>
        <v>0</v>
      </c>
      <c r="S187" s="284">
        <f t="shared" si="54"/>
        <v>0</v>
      </c>
      <c r="T187" s="283">
        <f t="shared" si="55"/>
        <v>0</v>
      </c>
      <c r="U187" s="284">
        <f t="shared" si="56"/>
        <v>0</v>
      </c>
    </row>
    <row r="188" spans="3:24" ht="15.95" hidden="1" customHeight="1" thickBot="1">
      <c r="C188" s="4" t="str">
        <f t="shared" si="49"/>
        <v>Service 55</v>
      </c>
      <c r="D188" s="14"/>
      <c r="E188" s="15">
        <f t="shared" ref="E188" si="58">E127</f>
        <v>0</v>
      </c>
      <c r="F188" s="2">
        <f>($F64+'Expense Report'!$AQ2315)*130%</f>
        <v>0</v>
      </c>
      <c r="G188" s="2">
        <f>($G64+'Expense Report'!$AQ2315)*130%</f>
        <v>0</v>
      </c>
      <c r="H188" s="420"/>
      <c r="I188" s="421"/>
      <c r="J188" s="422" t="str">
        <f t="shared" si="40"/>
        <v/>
      </c>
      <c r="K188" s="283">
        <f t="shared" si="48"/>
        <v>0</v>
      </c>
      <c r="L188" s="284">
        <f t="shared" si="50"/>
        <v>0</v>
      </c>
      <c r="M188" s="283">
        <f t="shared" si="51"/>
        <v>0</v>
      </c>
      <c r="N188" s="284">
        <f t="shared" si="52"/>
        <v>0</v>
      </c>
      <c r="O188" s="14"/>
      <c r="P188" s="1">
        <f>($F64+'Expense Report'!$AQ2315-'Expense Report'!$Z2315)*130%</f>
        <v>0</v>
      </c>
      <c r="Q188" s="1">
        <f>($G64+'Expense Report'!$AQ2315-'Expense Report'!$Z2315)*130%</f>
        <v>0</v>
      </c>
      <c r="R188" s="283">
        <f t="shared" si="53"/>
        <v>0</v>
      </c>
      <c r="S188" s="284">
        <f t="shared" si="54"/>
        <v>0</v>
      </c>
      <c r="T188" s="283">
        <f t="shared" si="55"/>
        <v>0</v>
      </c>
      <c r="U188" s="284">
        <f t="shared" si="56"/>
        <v>0</v>
      </c>
    </row>
    <row r="189" spans="3:24" ht="16.5" thickBot="1">
      <c r="L189" s="282">
        <f>SUM(L134:L188)</f>
        <v>0</v>
      </c>
      <c r="N189" s="282">
        <f>SUM(N134:N188)</f>
        <v>0</v>
      </c>
      <c r="O189" s="14"/>
      <c r="P189" s="2"/>
      <c r="Q189" s="2"/>
      <c r="R189" s="282">
        <f>SUM(R134:R188)</f>
        <v>0</v>
      </c>
      <c r="T189" s="282">
        <f>SUM(T134:T188)</f>
        <v>0</v>
      </c>
      <c r="U189" s="284"/>
      <c r="W189" s="74"/>
      <c r="X189" s="74"/>
    </row>
    <row r="190" spans="3:24" ht="15.75">
      <c r="L190" s="282"/>
      <c r="N190" s="282"/>
      <c r="W190" s="74"/>
      <c r="X190" s="74"/>
    </row>
    <row r="191" spans="3:24" ht="15.75">
      <c r="C191" s="159" t="s">
        <v>110</v>
      </c>
      <c r="L191" s="282">
        <f>L65+L128+L189</f>
        <v>0</v>
      </c>
      <c r="N191" s="282">
        <f>N65+N128+N189</f>
        <v>0</v>
      </c>
      <c r="O191" s="14"/>
      <c r="R191" s="282">
        <f>L65+R128+R189</f>
        <v>0</v>
      </c>
      <c r="T191" s="282">
        <f>L65+T128+T189</f>
        <v>0</v>
      </c>
      <c r="W191" s="74"/>
      <c r="X191" s="74"/>
    </row>
    <row r="193" spans="3:11" ht="15.75">
      <c r="C193" s="276" t="s">
        <v>28</v>
      </c>
      <c r="D193" s="277" t="s">
        <v>31</v>
      </c>
      <c r="E193" s="277" t="s">
        <v>30</v>
      </c>
      <c r="F193" s="277" t="s">
        <v>33</v>
      </c>
      <c r="G193" s="277"/>
      <c r="H193" s="277"/>
      <c r="I193" s="277"/>
      <c r="J193" s="277"/>
      <c r="K193" s="277"/>
    </row>
    <row r="194" spans="3:11" ht="16.5" thickBot="1">
      <c r="D194" s="278" t="s">
        <v>32</v>
      </c>
      <c r="E194" s="278" t="s">
        <v>29</v>
      </c>
      <c r="F194" s="278" t="s">
        <v>34</v>
      </c>
      <c r="G194" s="277"/>
      <c r="H194" s="277"/>
      <c r="I194" s="277"/>
      <c r="J194" s="277"/>
    </row>
    <row r="195" spans="3:11">
      <c r="C195" s="4" t="str">
        <f t="shared" ref="C195:C233" si="59">C134</f>
        <v>Service 1</v>
      </c>
      <c r="D195" s="279">
        <f t="shared" ref="D195:D226" si="60">D134+D73+D10</f>
        <v>0</v>
      </c>
      <c r="E195" s="280">
        <f>'Expense Report'!D7</f>
        <v>0</v>
      </c>
      <c r="F195" s="281">
        <f>D195-E195</f>
        <v>0</v>
      </c>
      <c r="G195" s="281"/>
      <c r="H195" s="281"/>
      <c r="I195" s="281"/>
      <c r="J195" s="281"/>
    </row>
    <row r="196" spans="3:11">
      <c r="C196" s="4" t="str">
        <f t="shared" si="59"/>
        <v>Service 2</v>
      </c>
      <c r="D196" s="279">
        <f t="shared" si="60"/>
        <v>0</v>
      </c>
      <c r="E196" s="280">
        <f>'Expense Report'!D49</f>
        <v>0</v>
      </c>
      <c r="F196" s="281">
        <f t="shared" ref="F196:F209" si="61">D196-E196</f>
        <v>0</v>
      </c>
      <c r="G196" s="281"/>
      <c r="H196" s="281"/>
      <c r="I196" s="281"/>
      <c r="J196" s="281"/>
    </row>
    <row r="197" spans="3:11">
      <c r="C197" s="4" t="str">
        <f t="shared" si="59"/>
        <v>Service 3</v>
      </c>
      <c r="D197" s="279">
        <f t="shared" si="60"/>
        <v>0</v>
      </c>
      <c r="E197" s="280">
        <f>'Expense Report'!D91</f>
        <v>0</v>
      </c>
      <c r="F197" s="281">
        <f t="shared" si="61"/>
        <v>0</v>
      </c>
      <c r="G197" s="281"/>
      <c r="H197" s="281"/>
      <c r="I197" s="281"/>
      <c r="J197" s="281"/>
    </row>
    <row r="198" spans="3:11">
      <c r="C198" s="4" t="str">
        <f t="shared" si="59"/>
        <v>Service 4</v>
      </c>
      <c r="D198" s="279">
        <f t="shared" si="60"/>
        <v>0</v>
      </c>
      <c r="E198" s="280">
        <f>'Expense Report'!D133</f>
        <v>0</v>
      </c>
      <c r="F198" s="281">
        <f t="shared" si="61"/>
        <v>0</v>
      </c>
      <c r="G198" s="281"/>
      <c r="H198" s="281"/>
      <c r="I198" s="281"/>
      <c r="J198" s="281"/>
    </row>
    <row r="199" spans="3:11">
      <c r="C199" s="4" t="str">
        <f t="shared" si="59"/>
        <v>Service 5</v>
      </c>
      <c r="D199" s="279">
        <f t="shared" si="60"/>
        <v>0</v>
      </c>
      <c r="E199" s="280">
        <f>'Expense Report'!D175</f>
        <v>0</v>
      </c>
      <c r="F199" s="281">
        <f t="shared" si="61"/>
        <v>0</v>
      </c>
      <c r="G199" s="281"/>
      <c r="H199" s="281"/>
      <c r="I199" s="281"/>
      <c r="J199" s="281"/>
    </row>
    <row r="200" spans="3:11">
      <c r="C200" s="4" t="str">
        <f t="shared" si="59"/>
        <v>Service 6</v>
      </c>
      <c r="D200" s="279">
        <f t="shared" si="60"/>
        <v>0</v>
      </c>
      <c r="E200" s="280">
        <f>'Expense Report'!D217</f>
        <v>0</v>
      </c>
      <c r="F200" s="281">
        <f t="shared" si="61"/>
        <v>0</v>
      </c>
      <c r="G200" s="281"/>
      <c r="H200" s="281"/>
      <c r="I200" s="281"/>
      <c r="J200" s="281"/>
    </row>
    <row r="201" spans="3:11">
      <c r="C201" s="4" t="str">
        <f t="shared" si="59"/>
        <v>Service 7</v>
      </c>
      <c r="D201" s="279">
        <f t="shared" si="60"/>
        <v>0</v>
      </c>
      <c r="E201" s="280">
        <f>'Expense Report'!D259</f>
        <v>0</v>
      </c>
      <c r="F201" s="281">
        <f t="shared" si="61"/>
        <v>0</v>
      </c>
      <c r="G201" s="281"/>
      <c r="H201" s="281"/>
      <c r="I201" s="281"/>
      <c r="J201" s="281"/>
    </row>
    <row r="202" spans="3:11">
      <c r="C202" s="4" t="str">
        <f t="shared" si="59"/>
        <v>Service 8</v>
      </c>
      <c r="D202" s="279">
        <f t="shared" si="60"/>
        <v>0</v>
      </c>
      <c r="E202" s="280">
        <f>'Expense Report'!D301</f>
        <v>0</v>
      </c>
      <c r="F202" s="281">
        <f t="shared" si="61"/>
        <v>0</v>
      </c>
      <c r="G202" s="281"/>
      <c r="H202" s="281"/>
      <c r="I202" s="281"/>
      <c r="J202" s="281"/>
    </row>
    <row r="203" spans="3:11">
      <c r="C203" s="4" t="str">
        <f t="shared" si="59"/>
        <v>Service 9</v>
      </c>
      <c r="D203" s="279">
        <f t="shared" si="60"/>
        <v>0</v>
      </c>
      <c r="E203" s="280">
        <f>'Expense Report'!D343</f>
        <v>0</v>
      </c>
      <c r="F203" s="281">
        <f t="shared" si="61"/>
        <v>0</v>
      </c>
      <c r="G203" s="281"/>
      <c r="H203" s="281"/>
      <c r="I203" s="281"/>
      <c r="J203" s="281"/>
    </row>
    <row r="204" spans="3:11">
      <c r="C204" s="4" t="str">
        <f t="shared" si="59"/>
        <v>Service 10</v>
      </c>
      <c r="D204" s="279">
        <f t="shared" si="60"/>
        <v>0</v>
      </c>
      <c r="E204" s="280">
        <f>'Expense Report'!D385</f>
        <v>0</v>
      </c>
      <c r="F204" s="281">
        <f t="shared" si="61"/>
        <v>0</v>
      </c>
      <c r="G204" s="281"/>
      <c r="H204" s="281"/>
      <c r="I204" s="281"/>
      <c r="J204" s="281"/>
    </row>
    <row r="205" spans="3:11">
      <c r="C205" s="4" t="str">
        <f t="shared" si="59"/>
        <v>Service 11</v>
      </c>
      <c r="D205" s="279">
        <f t="shared" si="60"/>
        <v>0</v>
      </c>
      <c r="E205" s="280">
        <f>'Expense Report'!D427</f>
        <v>0</v>
      </c>
      <c r="F205" s="281">
        <f t="shared" si="61"/>
        <v>0</v>
      </c>
      <c r="G205" s="281"/>
      <c r="H205" s="281"/>
      <c r="I205" s="281"/>
      <c r="J205" s="281"/>
      <c r="K205" s="281"/>
    </row>
    <row r="206" spans="3:11">
      <c r="C206" s="4" t="str">
        <f t="shared" si="59"/>
        <v>Service 12</v>
      </c>
      <c r="D206" s="279">
        <f t="shared" si="60"/>
        <v>0</v>
      </c>
      <c r="E206" s="280">
        <f>'Expense Report'!D469</f>
        <v>0</v>
      </c>
      <c r="F206" s="281">
        <f t="shared" si="61"/>
        <v>0</v>
      </c>
      <c r="G206" s="281"/>
      <c r="H206" s="281"/>
      <c r="I206" s="281"/>
      <c r="J206" s="281"/>
      <c r="K206" s="281"/>
    </row>
    <row r="207" spans="3:11">
      <c r="C207" s="4" t="str">
        <f t="shared" si="59"/>
        <v>Service 13</v>
      </c>
      <c r="D207" s="279">
        <f t="shared" si="60"/>
        <v>0</v>
      </c>
      <c r="E207" s="280">
        <f>'Expense Report'!D511</f>
        <v>0</v>
      </c>
      <c r="F207" s="281">
        <f t="shared" si="61"/>
        <v>0</v>
      </c>
      <c r="G207" s="281"/>
      <c r="H207" s="281"/>
      <c r="I207" s="281"/>
      <c r="J207" s="281"/>
      <c r="K207" s="281"/>
    </row>
    <row r="208" spans="3:11">
      <c r="C208" s="4" t="str">
        <f t="shared" si="59"/>
        <v>Service 14</v>
      </c>
      <c r="D208" s="279">
        <f t="shared" si="60"/>
        <v>0</v>
      </c>
      <c r="E208" s="280">
        <f>'Expense Report'!D553</f>
        <v>0</v>
      </c>
      <c r="F208" s="281">
        <f t="shared" si="61"/>
        <v>0</v>
      </c>
      <c r="G208" s="281"/>
      <c r="H208" s="281"/>
      <c r="I208" s="281"/>
      <c r="J208" s="281"/>
      <c r="K208" s="281"/>
    </row>
    <row r="209" spans="3:11">
      <c r="C209" s="4" t="str">
        <f t="shared" si="59"/>
        <v>Service 15</v>
      </c>
      <c r="D209" s="279">
        <f t="shared" si="60"/>
        <v>0</v>
      </c>
      <c r="E209" s="280">
        <f>'Expense Report'!D595</f>
        <v>0</v>
      </c>
      <c r="F209" s="281">
        <f t="shared" si="61"/>
        <v>0</v>
      </c>
      <c r="G209" s="281"/>
      <c r="H209" s="281"/>
      <c r="I209" s="281"/>
      <c r="J209" s="281"/>
      <c r="K209" s="281"/>
    </row>
    <row r="210" spans="3:11">
      <c r="C210" s="4" t="str">
        <f t="shared" si="59"/>
        <v>Service 16</v>
      </c>
      <c r="D210" s="279">
        <f t="shared" si="60"/>
        <v>0</v>
      </c>
      <c r="E210" s="280">
        <f>'Expense Report'!D637</f>
        <v>0</v>
      </c>
      <c r="F210" s="281">
        <f t="shared" ref="F210:F249" si="62">D210-E210</f>
        <v>0</v>
      </c>
      <c r="G210" s="281"/>
      <c r="H210" s="281"/>
      <c r="I210" s="281"/>
      <c r="J210" s="281"/>
      <c r="K210" s="281"/>
    </row>
    <row r="211" spans="3:11">
      <c r="C211" s="4" t="str">
        <f t="shared" si="59"/>
        <v>Service 17</v>
      </c>
      <c r="D211" s="279">
        <f t="shared" si="60"/>
        <v>0</v>
      </c>
      <c r="E211" s="280">
        <f>'Expense Report'!D679</f>
        <v>0</v>
      </c>
      <c r="F211" s="281">
        <f t="shared" si="62"/>
        <v>0</v>
      </c>
      <c r="G211" s="281"/>
      <c r="H211" s="281"/>
      <c r="I211" s="281"/>
      <c r="J211" s="281"/>
      <c r="K211" s="281"/>
    </row>
    <row r="212" spans="3:11">
      <c r="C212" s="4" t="str">
        <f t="shared" si="59"/>
        <v>Service 18</v>
      </c>
      <c r="D212" s="279">
        <f t="shared" si="60"/>
        <v>0</v>
      </c>
      <c r="E212" s="280">
        <f>'Expense Report'!D721</f>
        <v>0</v>
      </c>
      <c r="F212" s="281">
        <f t="shared" si="62"/>
        <v>0</v>
      </c>
      <c r="G212" s="281"/>
      <c r="H212" s="281"/>
      <c r="I212" s="281"/>
      <c r="J212" s="281"/>
      <c r="K212" s="281"/>
    </row>
    <row r="213" spans="3:11">
      <c r="C213" s="4" t="str">
        <f t="shared" si="59"/>
        <v>Service 19</v>
      </c>
      <c r="D213" s="279">
        <f t="shared" si="60"/>
        <v>0</v>
      </c>
      <c r="E213" s="280">
        <f>'Expense Report'!D763</f>
        <v>0</v>
      </c>
      <c r="F213" s="281">
        <f t="shared" si="62"/>
        <v>0</v>
      </c>
      <c r="G213" s="281"/>
      <c r="H213" s="281"/>
      <c r="I213" s="281"/>
      <c r="J213" s="281"/>
      <c r="K213" s="281"/>
    </row>
    <row r="214" spans="3:11">
      <c r="C214" s="4" t="str">
        <f t="shared" si="59"/>
        <v>Service 20</v>
      </c>
      <c r="D214" s="279">
        <f t="shared" si="60"/>
        <v>0</v>
      </c>
      <c r="E214" s="280">
        <f>'Expense Report'!D805</f>
        <v>0</v>
      </c>
      <c r="F214" s="281">
        <f t="shared" si="62"/>
        <v>0</v>
      </c>
      <c r="G214" s="281"/>
      <c r="H214" s="281"/>
      <c r="I214" s="281"/>
      <c r="J214" s="281"/>
      <c r="K214" s="281"/>
    </row>
    <row r="215" spans="3:11">
      <c r="C215" s="4" t="str">
        <f t="shared" si="59"/>
        <v>Service 21</v>
      </c>
      <c r="D215" s="279">
        <f t="shared" si="60"/>
        <v>0</v>
      </c>
      <c r="E215" s="280">
        <f>'Expense Report'!D847</f>
        <v>0</v>
      </c>
      <c r="F215" s="281">
        <f t="shared" si="62"/>
        <v>0</v>
      </c>
      <c r="G215" s="281"/>
      <c r="H215" s="281"/>
      <c r="I215" s="281"/>
      <c r="J215" s="281"/>
      <c r="K215" s="281"/>
    </row>
    <row r="216" spans="3:11">
      <c r="C216" s="4" t="str">
        <f t="shared" si="59"/>
        <v>Service 22</v>
      </c>
      <c r="D216" s="279">
        <f t="shared" si="60"/>
        <v>0</v>
      </c>
      <c r="E216" s="280">
        <f>'Expense Report'!D889</f>
        <v>0</v>
      </c>
      <c r="F216" s="281">
        <f t="shared" si="62"/>
        <v>0</v>
      </c>
      <c r="G216" s="281"/>
      <c r="H216" s="281"/>
      <c r="I216" s="281"/>
      <c r="J216" s="281"/>
      <c r="K216" s="281"/>
    </row>
    <row r="217" spans="3:11">
      <c r="C217" s="4" t="str">
        <f t="shared" si="59"/>
        <v>Service 23</v>
      </c>
      <c r="D217" s="279">
        <f t="shared" si="60"/>
        <v>0</v>
      </c>
      <c r="E217" s="280">
        <f>'Expense Report'!D931</f>
        <v>0</v>
      </c>
      <c r="F217" s="281">
        <f t="shared" si="62"/>
        <v>0</v>
      </c>
      <c r="G217" s="281"/>
      <c r="H217" s="281"/>
      <c r="I217" s="281"/>
      <c r="J217" s="281"/>
      <c r="K217" s="281"/>
    </row>
    <row r="218" spans="3:11">
      <c r="C218" s="4" t="str">
        <f t="shared" si="59"/>
        <v>Service 24</v>
      </c>
      <c r="D218" s="279">
        <f t="shared" si="60"/>
        <v>0</v>
      </c>
      <c r="E218" s="280">
        <f>'Expense Report'!D973</f>
        <v>0</v>
      </c>
      <c r="F218" s="281">
        <f t="shared" si="62"/>
        <v>0</v>
      </c>
      <c r="G218" s="281"/>
      <c r="H218" s="281"/>
      <c r="I218" s="281"/>
      <c r="J218" s="281"/>
      <c r="K218" s="281"/>
    </row>
    <row r="219" spans="3:11">
      <c r="C219" s="4" t="str">
        <f t="shared" si="59"/>
        <v>Service 25</v>
      </c>
      <c r="D219" s="279">
        <f t="shared" si="60"/>
        <v>0</v>
      </c>
      <c r="E219" s="280">
        <f>'Expense Report'!D1015</f>
        <v>0</v>
      </c>
      <c r="F219" s="281">
        <f t="shared" si="62"/>
        <v>0</v>
      </c>
      <c r="G219" s="281"/>
      <c r="H219" s="281"/>
      <c r="I219" s="281"/>
      <c r="J219" s="281"/>
      <c r="K219" s="281"/>
    </row>
    <row r="220" spans="3:11">
      <c r="C220" s="4" t="str">
        <f t="shared" si="59"/>
        <v>Service 26</v>
      </c>
      <c r="D220" s="279">
        <f t="shared" si="60"/>
        <v>0</v>
      </c>
      <c r="E220" s="280">
        <f>'Expense Report'!D1057</f>
        <v>0</v>
      </c>
      <c r="F220" s="281">
        <f t="shared" si="62"/>
        <v>0</v>
      </c>
      <c r="G220" s="281"/>
      <c r="H220" s="281"/>
      <c r="I220" s="281"/>
      <c r="J220" s="281"/>
      <c r="K220" s="281"/>
    </row>
    <row r="221" spans="3:11">
      <c r="C221" s="4" t="str">
        <f t="shared" si="59"/>
        <v>Service 27</v>
      </c>
      <c r="D221" s="279">
        <f t="shared" si="60"/>
        <v>0</v>
      </c>
      <c r="E221" s="280">
        <f>'Expense Report'!D1099</f>
        <v>0</v>
      </c>
      <c r="F221" s="281">
        <f t="shared" si="62"/>
        <v>0</v>
      </c>
      <c r="G221" s="281"/>
      <c r="H221" s="281"/>
      <c r="I221" s="281"/>
      <c r="J221" s="281"/>
      <c r="K221" s="281"/>
    </row>
    <row r="222" spans="3:11">
      <c r="C222" s="4" t="str">
        <f t="shared" si="59"/>
        <v>Service 28</v>
      </c>
      <c r="D222" s="279">
        <f t="shared" si="60"/>
        <v>0</v>
      </c>
      <c r="E222" s="280">
        <f>'Expense Report'!D1141</f>
        <v>0</v>
      </c>
      <c r="F222" s="281">
        <f t="shared" si="62"/>
        <v>0</v>
      </c>
      <c r="G222" s="281"/>
      <c r="H222" s="281"/>
      <c r="I222" s="281"/>
      <c r="J222" s="281"/>
      <c r="K222" s="281"/>
    </row>
    <row r="223" spans="3:11">
      <c r="C223" s="4" t="str">
        <f t="shared" si="59"/>
        <v>Service 29</v>
      </c>
      <c r="D223" s="279">
        <f t="shared" si="60"/>
        <v>0</v>
      </c>
      <c r="E223" s="280">
        <f>'Expense Report'!D1183</f>
        <v>0</v>
      </c>
      <c r="F223" s="281">
        <f t="shared" si="62"/>
        <v>0</v>
      </c>
      <c r="G223" s="281"/>
      <c r="H223" s="281"/>
      <c r="I223" s="281"/>
      <c r="J223" s="281"/>
      <c r="K223" s="281"/>
    </row>
    <row r="224" spans="3:11">
      <c r="C224" s="4" t="str">
        <f t="shared" si="59"/>
        <v>Service 30</v>
      </c>
      <c r="D224" s="279">
        <f t="shared" si="60"/>
        <v>0</v>
      </c>
      <c r="E224" s="280">
        <f>'Expense Report'!D1225</f>
        <v>0</v>
      </c>
      <c r="F224" s="281">
        <f t="shared" si="62"/>
        <v>0</v>
      </c>
      <c r="G224" s="281"/>
      <c r="H224" s="281"/>
      <c r="I224" s="281"/>
      <c r="J224" s="281"/>
      <c r="K224" s="281"/>
    </row>
    <row r="225" spans="3:11">
      <c r="C225" s="4" t="str">
        <f t="shared" si="59"/>
        <v>Service 31</v>
      </c>
      <c r="D225" s="279">
        <f t="shared" si="60"/>
        <v>0</v>
      </c>
      <c r="E225" s="280">
        <f>'Expense Report'!D1267</f>
        <v>0</v>
      </c>
      <c r="F225" s="281">
        <f t="shared" si="62"/>
        <v>0</v>
      </c>
      <c r="G225" s="281"/>
      <c r="H225" s="281"/>
      <c r="I225" s="281"/>
      <c r="J225" s="281"/>
      <c r="K225" s="281"/>
    </row>
    <row r="226" spans="3:11">
      <c r="C226" s="4" t="str">
        <f t="shared" si="59"/>
        <v>Service 32</v>
      </c>
      <c r="D226" s="279">
        <f t="shared" si="60"/>
        <v>0</v>
      </c>
      <c r="E226" s="280">
        <f>'Expense Report'!D1309</f>
        <v>0</v>
      </c>
      <c r="F226" s="281">
        <f t="shared" si="62"/>
        <v>0</v>
      </c>
      <c r="G226" s="281"/>
      <c r="H226" s="281"/>
      <c r="I226" s="281"/>
      <c r="J226" s="281"/>
      <c r="K226" s="281"/>
    </row>
    <row r="227" spans="3:11">
      <c r="C227" s="4" t="str">
        <f t="shared" si="59"/>
        <v>Service 33</v>
      </c>
      <c r="D227" s="279">
        <f t="shared" ref="D227:D249" si="63">D166+D105+D42</f>
        <v>0</v>
      </c>
      <c r="E227" s="280">
        <f>'Expense Report'!D1351</f>
        <v>0</v>
      </c>
      <c r="F227" s="281">
        <f t="shared" si="62"/>
        <v>0</v>
      </c>
      <c r="G227" s="281"/>
      <c r="H227" s="281"/>
      <c r="I227" s="281"/>
      <c r="J227" s="281"/>
      <c r="K227" s="281"/>
    </row>
    <row r="228" spans="3:11">
      <c r="C228" s="4" t="str">
        <f t="shared" si="59"/>
        <v>Service 34</v>
      </c>
      <c r="D228" s="279">
        <f t="shared" si="63"/>
        <v>0</v>
      </c>
      <c r="E228" s="280">
        <f>'Expense Report'!D1393</f>
        <v>0</v>
      </c>
      <c r="F228" s="281">
        <f t="shared" si="62"/>
        <v>0</v>
      </c>
      <c r="G228" s="281"/>
      <c r="H228" s="281"/>
      <c r="I228" s="281"/>
      <c r="J228" s="281"/>
      <c r="K228" s="281"/>
    </row>
    <row r="229" spans="3:11">
      <c r="C229" s="4" t="str">
        <f t="shared" si="59"/>
        <v>Service 35</v>
      </c>
      <c r="D229" s="279">
        <f t="shared" si="63"/>
        <v>0</v>
      </c>
      <c r="E229" s="280">
        <f>'Expense Report'!D1435</f>
        <v>0</v>
      </c>
      <c r="F229" s="281">
        <f t="shared" si="62"/>
        <v>0</v>
      </c>
      <c r="G229" s="281"/>
      <c r="H229" s="281"/>
      <c r="I229" s="281"/>
      <c r="J229" s="281"/>
      <c r="K229" s="281"/>
    </row>
    <row r="230" spans="3:11">
      <c r="C230" s="4" t="str">
        <f t="shared" si="59"/>
        <v>Service 36</v>
      </c>
      <c r="D230" s="279">
        <f t="shared" si="63"/>
        <v>0</v>
      </c>
      <c r="E230" s="280">
        <f>'Expense Report'!D1477</f>
        <v>0</v>
      </c>
      <c r="F230" s="281">
        <f t="shared" si="62"/>
        <v>0</v>
      </c>
      <c r="G230" s="281"/>
      <c r="H230" s="281"/>
      <c r="I230" s="281"/>
      <c r="J230" s="281"/>
      <c r="K230" s="281"/>
    </row>
    <row r="231" spans="3:11">
      <c r="C231" s="4" t="str">
        <f t="shared" si="59"/>
        <v>Service 37</v>
      </c>
      <c r="D231" s="279">
        <f t="shared" si="63"/>
        <v>0</v>
      </c>
      <c r="E231" s="280">
        <f>'Expense Report'!D1519</f>
        <v>0</v>
      </c>
      <c r="F231" s="281">
        <f t="shared" si="62"/>
        <v>0</v>
      </c>
      <c r="G231" s="281"/>
      <c r="H231" s="281"/>
      <c r="I231" s="281"/>
      <c r="J231" s="281"/>
      <c r="K231" s="281"/>
    </row>
    <row r="232" spans="3:11">
      <c r="C232" s="4" t="str">
        <f t="shared" si="59"/>
        <v>Service 38</v>
      </c>
      <c r="D232" s="279">
        <f t="shared" si="63"/>
        <v>0</v>
      </c>
      <c r="E232" s="280">
        <f>'Expense Report'!D1561</f>
        <v>0</v>
      </c>
      <c r="F232" s="281">
        <f t="shared" si="62"/>
        <v>0</v>
      </c>
      <c r="G232" s="281"/>
      <c r="H232" s="281"/>
      <c r="I232" s="281"/>
      <c r="J232" s="281"/>
      <c r="K232" s="281"/>
    </row>
    <row r="233" spans="3:11">
      <c r="C233" s="4" t="str">
        <f t="shared" si="59"/>
        <v>Service 39</v>
      </c>
      <c r="D233" s="279">
        <f t="shared" si="63"/>
        <v>0</v>
      </c>
      <c r="E233" s="280">
        <f>'Expense Report'!D1603</f>
        <v>0</v>
      </c>
      <c r="F233" s="281">
        <f t="shared" si="62"/>
        <v>0</v>
      </c>
      <c r="G233" s="281"/>
      <c r="H233" s="281"/>
      <c r="I233" s="281"/>
      <c r="J233" s="281"/>
      <c r="K233" s="281"/>
    </row>
    <row r="234" spans="3:11">
      <c r="C234" s="4" t="str">
        <f>C173</f>
        <v>Service 40</v>
      </c>
      <c r="D234" s="279">
        <f t="shared" si="63"/>
        <v>0</v>
      </c>
      <c r="E234" s="280">
        <f>'Expense Report'!D1645</f>
        <v>0</v>
      </c>
      <c r="F234" s="281">
        <f t="shared" si="62"/>
        <v>0</v>
      </c>
      <c r="G234" s="281"/>
      <c r="H234" s="281"/>
      <c r="I234" s="281"/>
      <c r="J234" s="281"/>
      <c r="K234" s="281"/>
    </row>
    <row r="235" spans="3:11">
      <c r="C235" s="4" t="str">
        <f>C174</f>
        <v>Service 41</v>
      </c>
      <c r="D235" s="279">
        <f t="shared" si="63"/>
        <v>0</v>
      </c>
      <c r="E235" s="280">
        <f>'Expense Report'!D1687</f>
        <v>0</v>
      </c>
      <c r="F235" s="281">
        <f t="shared" si="62"/>
        <v>0</v>
      </c>
      <c r="G235" s="281"/>
      <c r="H235" s="281"/>
      <c r="I235" s="281"/>
      <c r="J235" s="281"/>
      <c r="K235" s="281"/>
    </row>
    <row r="236" spans="3:11">
      <c r="C236" s="4" t="str">
        <f>C175</f>
        <v>Service 42</v>
      </c>
      <c r="D236" s="279">
        <f t="shared" si="63"/>
        <v>0</v>
      </c>
      <c r="E236" s="280">
        <f>'Expense Report'!D1729</f>
        <v>0</v>
      </c>
      <c r="F236" s="281">
        <f t="shared" si="62"/>
        <v>0</v>
      </c>
      <c r="G236" s="281"/>
      <c r="H236" s="281"/>
      <c r="I236" s="281"/>
      <c r="J236" s="281"/>
      <c r="K236" s="281"/>
    </row>
    <row r="237" spans="3:11">
      <c r="C237" s="4" t="str">
        <f>C176</f>
        <v>Service 43</v>
      </c>
      <c r="D237" s="279">
        <f t="shared" si="63"/>
        <v>0</v>
      </c>
      <c r="E237" s="280">
        <f>'Expense Report'!D1771</f>
        <v>0</v>
      </c>
      <c r="F237" s="281">
        <f t="shared" si="62"/>
        <v>0</v>
      </c>
      <c r="G237" s="281"/>
      <c r="H237" s="281"/>
      <c r="I237" s="281"/>
      <c r="J237" s="281"/>
      <c r="K237" s="281"/>
    </row>
    <row r="238" spans="3:11">
      <c r="C238" s="4" t="str">
        <f>C177</f>
        <v>Service 44</v>
      </c>
      <c r="D238" s="279">
        <f t="shared" si="63"/>
        <v>0</v>
      </c>
      <c r="E238" s="280">
        <f>'Expense Report'!D1813</f>
        <v>0</v>
      </c>
      <c r="F238" s="281">
        <f t="shared" si="62"/>
        <v>0</v>
      </c>
      <c r="G238" s="281"/>
      <c r="H238" s="281"/>
      <c r="I238" s="281"/>
      <c r="J238" s="281"/>
      <c r="K238" s="281"/>
    </row>
    <row r="239" spans="3:11">
      <c r="C239" s="4" t="str">
        <f t="shared" ref="C239:C249" si="64">C178</f>
        <v>Service 45</v>
      </c>
      <c r="D239" s="279">
        <f t="shared" si="63"/>
        <v>0</v>
      </c>
      <c r="E239" s="280">
        <f>'Expense Report'!D1855</f>
        <v>0</v>
      </c>
      <c r="F239" s="281">
        <f t="shared" ref="F239:F248" si="65">D239-E239</f>
        <v>0</v>
      </c>
      <c r="G239" s="281"/>
      <c r="H239" s="281"/>
      <c r="I239" s="281"/>
      <c r="J239" s="281"/>
      <c r="K239" s="281"/>
    </row>
    <row r="240" spans="3:11">
      <c r="C240" s="4" t="str">
        <f t="shared" si="64"/>
        <v>Service 46</v>
      </c>
      <c r="D240" s="279">
        <f t="shared" si="63"/>
        <v>0</v>
      </c>
      <c r="E240" s="280">
        <f>'Expense Report'!D1897</f>
        <v>0</v>
      </c>
      <c r="F240" s="281">
        <f t="shared" si="65"/>
        <v>0</v>
      </c>
      <c r="G240" s="281"/>
      <c r="H240" s="281"/>
      <c r="I240" s="281"/>
      <c r="J240" s="281"/>
      <c r="K240" s="281"/>
    </row>
    <row r="241" spans="3:11">
      <c r="C241" s="4" t="str">
        <f t="shared" si="64"/>
        <v>Service 47</v>
      </c>
      <c r="D241" s="279">
        <f t="shared" si="63"/>
        <v>0</v>
      </c>
      <c r="E241" s="280">
        <f>'Expense Report'!D1939</f>
        <v>0</v>
      </c>
      <c r="F241" s="281">
        <f t="shared" si="65"/>
        <v>0</v>
      </c>
      <c r="G241" s="281"/>
      <c r="H241" s="281"/>
      <c r="I241" s="281"/>
      <c r="J241" s="281"/>
      <c r="K241" s="281"/>
    </row>
    <row r="242" spans="3:11">
      <c r="C242" s="4" t="str">
        <f t="shared" si="64"/>
        <v>Service 48</v>
      </c>
      <c r="D242" s="279">
        <f t="shared" si="63"/>
        <v>0</v>
      </c>
      <c r="E242" s="280">
        <f>'Expense Report'!D1981</f>
        <v>0</v>
      </c>
      <c r="F242" s="281">
        <f t="shared" si="65"/>
        <v>0</v>
      </c>
      <c r="G242" s="281"/>
      <c r="H242" s="281"/>
      <c r="I242" s="281"/>
      <c r="J242" s="281"/>
      <c r="K242" s="281"/>
    </row>
    <row r="243" spans="3:11">
      <c r="C243" s="4" t="str">
        <f t="shared" si="64"/>
        <v>Service 49</v>
      </c>
      <c r="D243" s="279">
        <f t="shared" si="63"/>
        <v>0</v>
      </c>
      <c r="E243" s="280">
        <f>'Expense Report'!D2023</f>
        <v>0</v>
      </c>
      <c r="F243" s="281">
        <f t="shared" si="65"/>
        <v>0</v>
      </c>
      <c r="G243" s="281"/>
      <c r="H243" s="281"/>
      <c r="I243" s="281"/>
      <c r="J243" s="281"/>
      <c r="K243" s="281"/>
    </row>
    <row r="244" spans="3:11">
      <c r="C244" s="4" t="str">
        <f t="shared" si="64"/>
        <v>Service 50</v>
      </c>
      <c r="D244" s="279">
        <f t="shared" si="63"/>
        <v>0</v>
      </c>
      <c r="E244" s="280">
        <f>'Expense Report'!D2065</f>
        <v>0</v>
      </c>
      <c r="F244" s="281">
        <f t="shared" si="65"/>
        <v>0</v>
      </c>
      <c r="G244" s="281"/>
      <c r="H244" s="281"/>
      <c r="I244" s="281"/>
      <c r="J244" s="281"/>
      <c r="K244" s="281"/>
    </row>
    <row r="245" spans="3:11">
      <c r="C245" s="4" t="str">
        <f t="shared" si="64"/>
        <v>Service 51</v>
      </c>
      <c r="D245" s="279">
        <f t="shared" si="63"/>
        <v>0</v>
      </c>
      <c r="E245" s="280">
        <f>'Expense Report'!D2107</f>
        <v>0</v>
      </c>
      <c r="F245" s="281">
        <f t="shared" si="65"/>
        <v>0</v>
      </c>
      <c r="G245" s="281"/>
      <c r="H245" s="281"/>
      <c r="I245" s="281"/>
      <c r="J245" s="281"/>
      <c r="K245" s="281"/>
    </row>
    <row r="246" spans="3:11">
      <c r="C246" s="4" t="str">
        <f t="shared" si="64"/>
        <v>Service 52</v>
      </c>
      <c r="D246" s="279">
        <f t="shared" si="63"/>
        <v>0</v>
      </c>
      <c r="E246" s="280">
        <f>'Expense Report'!D2149</f>
        <v>0</v>
      </c>
      <c r="F246" s="281">
        <f t="shared" si="65"/>
        <v>0</v>
      </c>
      <c r="G246" s="281"/>
      <c r="H246" s="281"/>
      <c r="I246" s="281"/>
      <c r="J246" s="281"/>
      <c r="K246" s="281"/>
    </row>
    <row r="247" spans="3:11">
      <c r="C247" s="4" t="str">
        <f t="shared" si="64"/>
        <v>Service 53</v>
      </c>
      <c r="D247" s="279">
        <f t="shared" si="63"/>
        <v>0</v>
      </c>
      <c r="E247" s="280">
        <f>'Expense Report'!D2191</f>
        <v>0</v>
      </c>
      <c r="F247" s="281">
        <f t="shared" si="65"/>
        <v>0</v>
      </c>
      <c r="G247" s="281"/>
      <c r="H247" s="281"/>
      <c r="I247" s="281"/>
      <c r="J247" s="281"/>
      <c r="K247" s="281"/>
    </row>
    <row r="248" spans="3:11">
      <c r="C248" s="4" t="str">
        <f t="shared" si="64"/>
        <v>Service 54</v>
      </c>
      <c r="D248" s="279">
        <f t="shared" si="63"/>
        <v>0</v>
      </c>
      <c r="E248" s="280">
        <f>'Expense Report'!D2233</f>
        <v>0</v>
      </c>
      <c r="F248" s="281">
        <f t="shared" si="65"/>
        <v>0</v>
      </c>
      <c r="G248" s="281"/>
      <c r="H248" s="281"/>
      <c r="I248" s="281"/>
      <c r="J248" s="281"/>
      <c r="K248" s="281"/>
    </row>
    <row r="249" spans="3:11">
      <c r="C249" s="4" t="str">
        <f t="shared" si="64"/>
        <v>Service 55</v>
      </c>
      <c r="D249" s="279">
        <f t="shared" si="63"/>
        <v>0</v>
      </c>
      <c r="E249" s="280">
        <f>'Expense Report'!D2275</f>
        <v>0</v>
      </c>
      <c r="F249" s="281">
        <f t="shared" si="62"/>
        <v>0</v>
      </c>
      <c r="G249" s="281"/>
      <c r="H249" s="281"/>
      <c r="I249" s="281"/>
      <c r="J249" s="281"/>
      <c r="K249" s="281"/>
    </row>
  </sheetData>
  <sheetProtection algorithmName="SHA-512" hashValue="+8rXYHdCctbh5B5hFNo9LLi6vPrMQpbD2Ku0WSCm4+7WXftIXwqPAgRRoWbjeXrpUsYfL0iH605g0EgKxAoxJw==" saltValue="Iw094/sJ/lCqZac7YK04yA==" spinCount="100000" sheet="1" formatCells="0" formatColumns="0" formatRows="0" autoFilter="0"/>
  <protectedRanges>
    <protectedRange sqref="O134:O191" name="Range3"/>
    <protectedRange sqref="O73:O128" name="Range2"/>
    <protectedRange sqref="O10:O67" name="Range1"/>
    <protectedRange sqref="C2:C3 D3:J4" name="Range4"/>
  </protectedRanges>
  <mergeCells count="62">
    <mergeCell ref="W69:X69"/>
    <mergeCell ref="A69:U69"/>
    <mergeCell ref="A130:U130"/>
    <mergeCell ref="H131:H133"/>
    <mergeCell ref="F71:F72"/>
    <mergeCell ref="G71:G72"/>
    <mergeCell ref="F132:F133"/>
    <mergeCell ref="G132:G133"/>
    <mergeCell ref="P132:P133"/>
    <mergeCell ref="Q132:Q133"/>
    <mergeCell ref="P71:P72"/>
    <mergeCell ref="Q71:Q72"/>
    <mergeCell ref="M70:M72"/>
    <mergeCell ref="N70:N72"/>
    <mergeCell ref="M131:M133"/>
    <mergeCell ref="I131:I133"/>
    <mergeCell ref="A3:B3"/>
    <mergeCell ref="F8:F9"/>
    <mergeCell ref="D8:D9"/>
    <mergeCell ref="E8:E9"/>
    <mergeCell ref="D131:D133"/>
    <mergeCell ref="E131:E133"/>
    <mergeCell ref="D70:D72"/>
    <mergeCell ref="E70:E72"/>
    <mergeCell ref="A6:C6"/>
    <mergeCell ref="A133:C133"/>
    <mergeCell ref="A70:C71"/>
    <mergeCell ref="A72:C72"/>
    <mergeCell ref="A131:C132"/>
    <mergeCell ref="A4:C5"/>
    <mergeCell ref="O8:O9"/>
    <mergeCell ref="M8:M9"/>
    <mergeCell ref="G8:G9"/>
    <mergeCell ref="N8:N9"/>
    <mergeCell ref="H8:H9"/>
    <mergeCell ref="K8:K9"/>
    <mergeCell ref="L8:L9"/>
    <mergeCell ref="J8:J9"/>
    <mergeCell ref="I8:I9"/>
    <mergeCell ref="J131:J133"/>
    <mergeCell ref="W70:X70"/>
    <mergeCell ref="X71:X72"/>
    <mergeCell ref="U71:U72"/>
    <mergeCell ref="R132:R133"/>
    <mergeCell ref="S132:S133"/>
    <mergeCell ref="W71:W72"/>
    <mergeCell ref="A1:F1"/>
    <mergeCell ref="H70:H72"/>
    <mergeCell ref="L70:L72"/>
    <mergeCell ref="U132:U133"/>
    <mergeCell ref="R71:R72"/>
    <mergeCell ref="S71:S72"/>
    <mergeCell ref="T71:T72"/>
    <mergeCell ref="O131:O133"/>
    <mergeCell ref="T132:T133"/>
    <mergeCell ref="N131:N133"/>
    <mergeCell ref="O70:O72"/>
    <mergeCell ref="K70:K72"/>
    <mergeCell ref="K131:K133"/>
    <mergeCell ref="L131:L133"/>
    <mergeCell ref="I70:I72"/>
    <mergeCell ref="J70:J72"/>
  </mergeCells>
  <conditionalFormatting sqref="I10:J64">
    <cfRule type="cellIs" dxfId="8" priority="8" operator="equal">
      <formula>"No"</formula>
    </cfRule>
  </conditionalFormatting>
  <conditionalFormatting sqref="J73:J127">
    <cfRule type="cellIs" dxfId="7" priority="4" operator="equal">
      <formula>"No"</formula>
    </cfRule>
  </conditionalFormatting>
  <conditionalFormatting sqref="J134:J188">
    <cfRule type="cellIs" dxfId="6" priority="3" operator="equal">
      <formula>"No"</formula>
    </cfRule>
  </conditionalFormatting>
  <conditionalFormatting sqref="K10:K64">
    <cfRule type="cellIs" dxfId="5" priority="22" operator="greaterThan">
      <formula>0</formula>
    </cfRule>
  </conditionalFormatting>
  <conditionalFormatting sqref="K73:K127">
    <cfRule type="cellIs" dxfId="4" priority="21" operator="lessThan">
      <formula>0</formula>
    </cfRule>
  </conditionalFormatting>
  <conditionalFormatting sqref="K134:K188">
    <cfRule type="cellIs" dxfId="3" priority="20" operator="lessThan">
      <formula>0</formula>
    </cfRule>
  </conditionalFormatting>
  <conditionalFormatting sqref="R73:R127">
    <cfRule type="cellIs" dxfId="2" priority="14" operator="lessThan">
      <formula>0</formula>
    </cfRule>
  </conditionalFormatting>
  <conditionalFormatting sqref="R134:R188">
    <cfRule type="cellIs" dxfId="1" priority="13" operator="lessThan">
      <formula>0</formula>
    </cfRule>
  </conditionalFormatting>
  <conditionalFormatting sqref="X73:X127">
    <cfRule type="cellIs" dxfId="0" priority="12" operator="equal">
      <formula>"Yes"</formula>
    </cfRule>
  </conditionalFormatting>
  <pageMargins left="0.7" right="0.7" top="0.75" bottom="0.75" header="0.3" footer="0.3"/>
  <pageSetup scale="58" orientation="landscape" r:id="rId1"/>
  <headerFooter>
    <oddFooter>&amp;L&amp;Z&amp;F&amp;R&amp;D &amp;T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pageSetUpPr fitToPage="1"/>
  </sheetPr>
  <dimension ref="A1:EK99"/>
  <sheetViews>
    <sheetView zoomScale="80" zoomScaleNormal="80" workbookViewId="0">
      <pane xSplit="3" ySplit="8" topLeftCell="D9" activePane="bottomRight" state="frozen"/>
      <selection activeCell="B19" sqref="B19"/>
      <selection pane="topRight" activeCell="B19" sqref="B19"/>
      <selection pane="bottomLeft" activeCell="B19" sqref="B19"/>
      <selection pane="bottomRight" sqref="A1:K1"/>
    </sheetView>
  </sheetViews>
  <sheetFormatPr defaultColWidth="8.88671875" defaultRowHeight="12.75"/>
  <cols>
    <col min="1" max="1" width="13.5546875" style="119" customWidth="1"/>
    <col min="2" max="2" width="30.88671875" style="72" customWidth="1"/>
    <col min="3" max="3" width="8.21875" style="72" customWidth="1"/>
    <col min="4" max="4" width="10.21875" style="134" customWidth="1"/>
    <col min="5" max="10" width="6.33203125" style="134" bestFit="1" customWidth="1"/>
    <col min="11" max="17" width="6.33203125" style="135" bestFit="1" customWidth="1"/>
    <col min="18" max="18" width="6.33203125" style="72" bestFit="1" customWidth="1"/>
    <col min="19" max="239" width="8.88671875" style="72"/>
    <col min="240" max="240" width="13.5546875" style="72" customWidth="1"/>
    <col min="241" max="241" width="8.88671875" style="72"/>
    <col min="242" max="242" width="33.21875" style="72" customWidth="1"/>
    <col min="243" max="247" width="11.109375" style="72" customWidth="1"/>
    <col min="248" max="495" width="8.88671875" style="72"/>
    <col min="496" max="496" width="13.5546875" style="72" customWidth="1"/>
    <col min="497" max="497" width="8.88671875" style="72"/>
    <col min="498" max="498" width="33.21875" style="72" customWidth="1"/>
    <col min="499" max="503" width="11.109375" style="72" customWidth="1"/>
    <col min="504" max="751" width="8.88671875" style="72"/>
    <col min="752" max="752" width="13.5546875" style="72" customWidth="1"/>
    <col min="753" max="753" width="8.88671875" style="72"/>
    <col min="754" max="754" width="33.21875" style="72" customWidth="1"/>
    <col min="755" max="759" width="11.109375" style="72" customWidth="1"/>
    <col min="760" max="1007" width="8.88671875" style="72"/>
    <col min="1008" max="1008" width="13.5546875" style="72" customWidth="1"/>
    <col min="1009" max="1009" width="8.88671875" style="72"/>
    <col min="1010" max="1010" width="33.21875" style="72" customWidth="1"/>
    <col min="1011" max="1015" width="11.109375" style="72" customWidth="1"/>
    <col min="1016" max="1263" width="8.88671875" style="72"/>
    <col min="1264" max="1264" width="13.5546875" style="72" customWidth="1"/>
    <col min="1265" max="1265" width="8.88671875" style="72"/>
    <col min="1266" max="1266" width="33.21875" style="72" customWidth="1"/>
    <col min="1267" max="1271" width="11.109375" style="72" customWidth="1"/>
    <col min="1272" max="1519" width="8.88671875" style="72"/>
    <col min="1520" max="1520" width="13.5546875" style="72" customWidth="1"/>
    <col min="1521" max="1521" width="8.88671875" style="72"/>
    <col min="1522" max="1522" width="33.21875" style="72" customWidth="1"/>
    <col min="1523" max="1527" width="11.109375" style="72" customWidth="1"/>
    <col min="1528" max="1775" width="8.88671875" style="72"/>
    <col min="1776" max="1776" width="13.5546875" style="72" customWidth="1"/>
    <col min="1777" max="1777" width="8.88671875" style="72"/>
    <col min="1778" max="1778" width="33.21875" style="72" customWidth="1"/>
    <col min="1779" max="1783" width="11.109375" style="72" customWidth="1"/>
    <col min="1784" max="2031" width="8.88671875" style="72"/>
    <col min="2032" max="2032" width="13.5546875" style="72" customWidth="1"/>
    <col min="2033" max="2033" width="8.88671875" style="72"/>
    <col min="2034" max="2034" width="33.21875" style="72" customWidth="1"/>
    <col min="2035" max="2039" width="11.109375" style="72" customWidth="1"/>
    <col min="2040" max="2287" width="8.88671875" style="72"/>
    <col min="2288" max="2288" width="13.5546875" style="72" customWidth="1"/>
    <col min="2289" max="2289" width="8.88671875" style="72"/>
    <col min="2290" max="2290" width="33.21875" style="72" customWidth="1"/>
    <col min="2291" max="2295" width="11.109375" style="72" customWidth="1"/>
    <col min="2296" max="2543" width="8.88671875" style="72"/>
    <col min="2544" max="2544" width="13.5546875" style="72" customWidth="1"/>
    <col min="2545" max="2545" width="8.88671875" style="72"/>
    <col min="2546" max="2546" width="33.21875" style="72" customWidth="1"/>
    <col min="2547" max="2551" width="11.109375" style="72" customWidth="1"/>
    <col min="2552" max="2799" width="8.88671875" style="72"/>
    <col min="2800" max="2800" width="13.5546875" style="72" customWidth="1"/>
    <col min="2801" max="2801" width="8.88671875" style="72"/>
    <col min="2802" max="2802" width="33.21875" style="72" customWidth="1"/>
    <col min="2803" max="2807" width="11.109375" style="72" customWidth="1"/>
    <col min="2808" max="3055" width="8.88671875" style="72"/>
    <col min="3056" max="3056" width="13.5546875" style="72" customWidth="1"/>
    <col min="3057" max="3057" width="8.88671875" style="72"/>
    <col min="3058" max="3058" width="33.21875" style="72" customWidth="1"/>
    <col min="3059" max="3063" width="11.109375" style="72" customWidth="1"/>
    <col min="3064" max="3311" width="8.88671875" style="72"/>
    <col min="3312" max="3312" width="13.5546875" style="72" customWidth="1"/>
    <col min="3313" max="3313" width="8.88671875" style="72"/>
    <col min="3314" max="3314" width="33.21875" style="72" customWidth="1"/>
    <col min="3315" max="3319" width="11.109375" style="72" customWidth="1"/>
    <col min="3320" max="3567" width="8.88671875" style="72"/>
    <col min="3568" max="3568" width="13.5546875" style="72" customWidth="1"/>
    <col min="3569" max="3569" width="8.88671875" style="72"/>
    <col min="3570" max="3570" width="33.21875" style="72" customWidth="1"/>
    <col min="3571" max="3575" width="11.109375" style="72" customWidth="1"/>
    <col min="3576" max="3823" width="8.88671875" style="72"/>
    <col min="3824" max="3824" width="13.5546875" style="72" customWidth="1"/>
    <col min="3825" max="3825" width="8.88671875" style="72"/>
    <col min="3826" max="3826" width="33.21875" style="72" customWidth="1"/>
    <col min="3827" max="3831" width="11.109375" style="72" customWidth="1"/>
    <col min="3832" max="4079" width="8.88671875" style="72"/>
    <col min="4080" max="4080" width="13.5546875" style="72" customWidth="1"/>
    <col min="4081" max="4081" width="8.88671875" style="72"/>
    <col min="4082" max="4082" width="33.21875" style="72" customWidth="1"/>
    <col min="4083" max="4087" width="11.109375" style="72" customWidth="1"/>
    <col min="4088" max="4335" width="8.88671875" style="72"/>
    <col min="4336" max="4336" width="13.5546875" style="72" customWidth="1"/>
    <col min="4337" max="4337" width="8.88671875" style="72"/>
    <col min="4338" max="4338" width="33.21875" style="72" customWidth="1"/>
    <col min="4339" max="4343" width="11.109375" style="72" customWidth="1"/>
    <col min="4344" max="4591" width="8.88671875" style="72"/>
    <col min="4592" max="4592" width="13.5546875" style="72" customWidth="1"/>
    <col min="4593" max="4593" width="8.88671875" style="72"/>
    <col min="4594" max="4594" width="33.21875" style="72" customWidth="1"/>
    <col min="4595" max="4599" width="11.109375" style="72" customWidth="1"/>
    <col min="4600" max="4847" width="8.88671875" style="72"/>
    <col min="4848" max="4848" width="13.5546875" style="72" customWidth="1"/>
    <col min="4849" max="4849" width="8.88671875" style="72"/>
    <col min="4850" max="4850" width="33.21875" style="72" customWidth="1"/>
    <col min="4851" max="4855" width="11.109375" style="72" customWidth="1"/>
    <col min="4856" max="5103" width="8.88671875" style="72"/>
    <col min="5104" max="5104" width="13.5546875" style="72" customWidth="1"/>
    <col min="5105" max="5105" width="8.88671875" style="72"/>
    <col min="5106" max="5106" width="33.21875" style="72" customWidth="1"/>
    <col min="5107" max="5111" width="11.109375" style="72" customWidth="1"/>
    <col min="5112" max="5359" width="8.88671875" style="72"/>
    <col min="5360" max="5360" width="13.5546875" style="72" customWidth="1"/>
    <col min="5361" max="5361" width="8.88671875" style="72"/>
    <col min="5362" max="5362" width="33.21875" style="72" customWidth="1"/>
    <col min="5363" max="5367" width="11.109375" style="72" customWidth="1"/>
    <col min="5368" max="5615" width="8.88671875" style="72"/>
    <col min="5616" max="5616" width="13.5546875" style="72" customWidth="1"/>
    <col min="5617" max="5617" width="8.88671875" style="72"/>
    <col min="5618" max="5618" width="33.21875" style="72" customWidth="1"/>
    <col min="5619" max="5623" width="11.109375" style="72" customWidth="1"/>
    <col min="5624" max="5871" width="8.88671875" style="72"/>
    <col min="5872" max="5872" width="13.5546875" style="72" customWidth="1"/>
    <col min="5873" max="5873" width="8.88671875" style="72"/>
    <col min="5874" max="5874" width="33.21875" style="72" customWidth="1"/>
    <col min="5875" max="5879" width="11.109375" style="72" customWidth="1"/>
    <col min="5880" max="6127" width="8.88671875" style="72"/>
    <col min="6128" max="6128" width="13.5546875" style="72" customWidth="1"/>
    <col min="6129" max="6129" width="8.88671875" style="72"/>
    <col min="6130" max="6130" width="33.21875" style="72" customWidth="1"/>
    <col min="6131" max="6135" width="11.109375" style="72" customWidth="1"/>
    <col min="6136" max="6383" width="8.88671875" style="72"/>
    <col min="6384" max="6384" width="13.5546875" style="72" customWidth="1"/>
    <col min="6385" max="6385" width="8.88671875" style="72"/>
    <col min="6386" max="6386" width="33.21875" style="72" customWidth="1"/>
    <col min="6387" max="6391" width="11.109375" style="72" customWidth="1"/>
    <col min="6392" max="6639" width="8.88671875" style="72"/>
    <col min="6640" max="6640" width="13.5546875" style="72" customWidth="1"/>
    <col min="6641" max="6641" width="8.88671875" style="72"/>
    <col min="6642" max="6642" width="33.21875" style="72" customWidth="1"/>
    <col min="6643" max="6647" width="11.109375" style="72" customWidth="1"/>
    <col min="6648" max="6895" width="8.88671875" style="72"/>
    <col min="6896" max="6896" width="13.5546875" style="72" customWidth="1"/>
    <col min="6897" max="6897" width="8.88671875" style="72"/>
    <col min="6898" max="6898" width="33.21875" style="72" customWidth="1"/>
    <col min="6899" max="6903" width="11.109375" style="72" customWidth="1"/>
    <col min="6904" max="7151" width="8.88671875" style="72"/>
    <col min="7152" max="7152" width="13.5546875" style="72" customWidth="1"/>
    <col min="7153" max="7153" width="8.88671875" style="72"/>
    <col min="7154" max="7154" width="33.21875" style="72" customWidth="1"/>
    <col min="7155" max="7159" width="11.109375" style="72" customWidth="1"/>
    <col min="7160" max="7407" width="8.88671875" style="72"/>
    <col min="7408" max="7408" width="13.5546875" style="72" customWidth="1"/>
    <col min="7409" max="7409" width="8.88671875" style="72"/>
    <col min="7410" max="7410" width="33.21875" style="72" customWidth="1"/>
    <col min="7411" max="7415" width="11.109375" style="72" customWidth="1"/>
    <col min="7416" max="7663" width="8.88671875" style="72"/>
    <col min="7664" max="7664" width="13.5546875" style="72" customWidth="1"/>
    <col min="7665" max="7665" width="8.88671875" style="72"/>
    <col min="7666" max="7666" width="33.21875" style="72" customWidth="1"/>
    <col min="7667" max="7671" width="11.109375" style="72" customWidth="1"/>
    <col min="7672" max="7919" width="8.88671875" style="72"/>
    <col min="7920" max="7920" width="13.5546875" style="72" customWidth="1"/>
    <col min="7921" max="7921" width="8.88671875" style="72"/>
    <col min="7922" max="7922" width="33.21875" style="72" customWidth="1"/>
    <col min="7923" max="7927" width="11.109375" style="72" customWidth="1"/>
    <col min="7928" max="8175" width="8.88671875" style="72"/>
    <col min="8176" max="8176" width="13.5546875" style="72" customWidth="1"/>
    <col min="8177" max="8177" width="8.88671875" style="72"/>
    <col min="8178" max="8178" width="33.21875" style="72" customWidth="1"/>
    <col min="8179" max="8183" width="11.109375" style="72" customWidth="1"/>
    <col min="8184" max="8431" width="8.88671875" style="72"/>
    <col min="8432" max="8432" width="13.5546875" style="72" customWidth="1"/>
    <col min="8433" max="8433" width="8.88671875" style="72"/>
    <col min="8434" max="8434" width="33.21875" style="72" customWidth="1"/>
    <col min="8435" max="8439" width="11.109375" style="72" customWidth="1"/>
    <col min="8440" max="8687" width="8.88671875" style="72"/>
    <col min="8688" max="8688" width="13.5546875" style="72" customWidth="1"/>
    <col min="8689" max="8689" width="8.88671875" style="72"/>
    <col min="8690" max="8690" width="33.21875" style="72" customWidth="1"/>
    <col min="8691" max="8695" width="11.109375" style="72" customWidth="1"/>
    <col min="8696" max="8943" width="8.88671875" style="72"/>
    <col min="8944" max="8944" width="13.5546875" style="72" customWidth="1"/>
    <col min="8945" max="8945" width="8.88671875" style="72"/>
    <col min="8946" max="8946" width="33.21875" style="72" customWidth="1"/>
    <col min="8947" max="8951" width="11.109375" style="72" customWidth="1"/>
    <col min="8952" max="9199" width="8.88671875" style="72"/>
    <col min="9200" max="9200" width="13.5546875" style="72" customWidth="1"/>
    <col min="9201" max="9201" width="8.88671875" style="72"/>
    <col min="9202" max="9202" width="33.21875" style="72" customWidth="1"/>
    <col min="9203" max="9207" width="11.109375" style="72" customWidth="1"/>
    <col min="9208" max="9455" width="8.88671875" style="72"/>
    <col min="9456" max="9456" width="13.5546875" style="72" customWidth="1"/>
    <col min="9457" max="9457" width="8.88671875" style="72"/>
    <col min="9458" max="9458" width="33.21875" style="72" customWidth="1"/>
    <col min="9459" max="9463" width="11.109375" style="72" customWidth="1"/>
    <col min="9464" max="9711" width="8.88671875" style="72"/>
    <col min="9712" max="9712" width="13.5546875" style="72" customWidth="1"/>
    <col min="9713" max="9713" width="8.88671875" style="72"/>
    <col min="9714" max="9714" width="33.21875" style="72" customWidth="1"/>
    <col min="9715" max="9719" width="11.109375" style="72" customWidth="1"/>
    <col min="9720" max="9967" width="8.88671875" style="72"/>
    <col min="9968" max="9968" width="13.5546875" style="72" customWidth="1"/>
    <col min="9969" max="9969" width="8.88671875" style="72"/>
    <col min="9970" max="9970" width="33.21875" style="72" customWidth="1"/>
    <col min="9971" max="9975" width="11.109375" style="72" customWidth="1"/>
    <col min="9976" max="10223" width="8.88671875" style="72"/>
    <col min="10224" max="10224" width="13.5546875" style="72" customWidth="1"/>
    <col min="10225" max="10225" width="8.88671875" style="72"/>
    <col min="10226" max="10226" width="33.21875" style="72" customWidth="1"/>
    <col min="10227" max="10231" width="11.109375" style="72" customWidth="1"/>
    <col min="10232" max="10479" width="8.88671875" style="72"/>
    <col min="10480" max="10480" width="13.5546875" style="72" customWidth="1"/>
    <col min="10481" max="10481" width="8.88671875" style="72"/>
    <col min="10482" max="10482" width="33.21875" style="72" customWidth="1"/>
    <col min="10483" max="10487" width="11.109375" style="72" customWidth="1"/>
    <col min="10488" max="10735" width="8.88671875" style="72"/>
    <col min="10736" max="10736" width="13.5546875" style="72" customWidth="1"/>
    <col min="10737" max="10737" width="8.88671875" style="72"/>
    <col min="10738" max="10738" width="33.21875" style="72" customWidth="1"/>
    <col min="10739" max="10743" width="11.109375" style="72" customWidth="1"/>
    <col min="10744" max="10991" width="8.88671875" style="72"/>
    <col min="10992" max="10992" width="13.5546875" style="72" customWidth="1"/>
    <col min="10993" max="10993" width="8.88671875" style="72"/>
    <col min="10994" max="10994" width="33.21875" style="72" customWidth="1"/>
    <col min="10995" max="10999" width="11.109375" style="72" customWidth="1"/>
    <col min="11000" max="11247" width="8.88671875" style="72"/>
    <col min="11248" max="11248" width="13.5546875" style="72" customWidth="1"/>
    <col min="11249" max="11249" width="8.88671875" style="72"/>
    <col min="11250" max="11250" width="33.21875" style="72" customWidth="1"/>
    <col min="11251" max="11255" width="11.109375" style="72" customWidth="1"/>
    <col min="11256" max="11503" width="8.88671875" style="72"/>
    <col min="11504" max="11504" width="13.5546875" style="72" customWidth="1"/>
    <col min="11505" max="11505" width="8.88671875" style="72"/>
    <col min="11506" max="11506" width="33.21875" style="72" customWidth="1"/>
    <col min="11507" max="11511" width="11.109375" style="72" customWidth="1"/>
    <col min="11512" max="11759" width="8.88671875" style="72"/>
    <col min="11760" max="11760" width="13.5546875" style="72" customWidth="1"/>
    <col min="11761" max="11761" width="8.88671875" style="72"/>
    <col min="11762" max="11762" width="33.21875" style="72" customWidth="1"/>
    <col min="11763" max="11767" width="11.109375" style="72" customWidth="1"/>
    <col min="11768" max="12015" width="8.88671875" style="72"/>
    <col min="12016" max="12016" width="13.5546875" style="72" customWidth="1"/>
    <col min="12017" max="12017" width="8.88671875" style="72"/>
    <col min="12018" max="12018" width="33.21875" style="72" customWidth="1"/>
    <col min="12019" max="12023" width="11.109375" style="72" customWidth="1"/>
    <col min="12024" max="12271" width="8.88671875" style="72"/>
    <col min="12272" max="12272" width="13.5546875" style="72" customWidth="1"/>
    <col min="12273" max="12273" width="8.88671875" style="72"/>
    <col min="12274" max="12274" width="33.21875" style="72" customWidth="1"/>
    <col min="12275" max="12279" width="11.109375" style="72" customWidth="1"/>
    <col min="12280" max="12527" width="8.88671875" style="72"/>
    <col min="12528" max="12528" width="13.5546875" style="72" customWidth="1"/>
    <col min="12529" max="12529" width="8.88671875" style="72"/>
    <col min="12530" max="12530" width="33.21875" style="72" customWidth="1"/>
    <col min="12531" max="12535" width="11.109375" style="72" customWidth="1"/>
    <col min="12536" max="12783" width="8.88671875" style="72"/>
    <col min="12784" max="12784" width="13.5546875" style="72" customWidth="1"/>
    <col min="12785" max="12785" width="8.88671875" style="72"/>
    <col min="12786" max="12786" width="33.21875" style="72" customWidth="1"/>
    <col min="12787" max="12791" width="11.109375" style="72" customWidth="1"/>
    <col min="12792" max="13039" width="8.88671875" style="72"/>
    <col min="13040" max="13040" width="13.5546875" style="72" customWidth="1"/>
    <col min="13041" max="13041" width="8.88671875" style="72"/>
    <col min="13042" max="13042" width="33.21875" style="72" customWidth="1"/>
    <col min="13043" max="13047" width="11.109375" style="72" customWidth="1"/>
    <col min="13048" max="13295" width="8.88671875" style="72"/>
    <col min="13296" max="13296" width="13.5546875" style="72" customWidth="1"/>
    <col min="13297" max="13297" width="8.88671875" style="72"/>
    <col min="13298" max="13298" width="33.21875" style="72" customWidth="1"/>
    <col min="13299" max="13303" width="11.109375" style="72" customWidth="1"/>
    <col min="13304" max="13551" width="8.88671875" style="72"/>
    <col min="13552" max="13552" width="13.5546875" style="72" customWidth="1"/>
    <col min="13553" max="13553" width="8.88671875" style="72"/>
    <col min="13554" max="13554" width="33.21875" style="72" customWidth="1"/>
    <col min="13555" max="13559" width="11.109375" style="72" customWidth="1"/>
    <col min="13560" max="13807" width="8.88671875" style="72"/>
    <col min="13808" max="13808" width="13.5546875" style="72" customWidth="1"/>
    <col min="13809" max="13809" width="8.88671875" style="72"/>
    <col min="13810" max="13810" width="33.21875" style="72" customWidth="1"/>
    <col min="13811" max="13815" width="11.109375" style="72" customWidth="1"/>
    <col min="13816" max="14063" width="8.88671875" style="72"/>
    <col min="14064" max="14064" width="13.5546875" style="72" customWidth="1"/>
    <col min="14065" max="14065" width="8.88671875" style="72"/>
    <col min="14066" max="14066" width="33.21875" style="72" customWidth="1"/>
    <col min="14067" max="14071" width="11.109375" style="72" customWidth="1"/>
    <col min="14072" max="14319" width="8.88671875" style="72"/>
    <col min="14320" max="14320" width="13.5546875" style="72" customWidth="1"/>
    <col min="14321" max="14321" width="8.88671875" style="72"/>
    <col min="14322" max="14322" width="33.21875" style="72" customWidth="1"/>
    <col min="14323" max="14327" width="11.109375" style="72" customWidth="1"/>
    <col min="14328" max="14575" width="8.88671875" style="72"/>
    <col min="14576" max="14576" width="13.5546875" style="72" customWidth="1"/>
    <col min="14577" max="14577" width="8.88671875" style="72"/>
    <col min="14578" max="14578" width="33.21875" style="72" customWidth="1"/>
    <col min="14579" max="14583" width="11.109375" style="72" customWidth="1"/>
    <col min="14584" max="14831" width="8.88671875" style="72"/>
    <col min="14832" max="14832" width="13.5546875" style="72" customWidth="1"/>
    <col min="14833" max="14833" width="8.88671875" style="72"/>
    <col min="14834" max="14834" width="33.21875" style="72" customWidth="1"/>
    <col min="14835" max="14839" width="11.109375" style="72" customWidth="1"/>
    <col min="14840" max="15087" width="8.88671875" style="72"/>
    <col min="15088" max="15088" width="13.5546875" style="72" customWidth="1"/>
    <col min="15089" max="15089" width="8.88671875" style="72"/>
    <col min="15090" max="15090" width="33.21875" style="72" customWidth="1"/>
    <col min="15091" max="15095" width="11.109375" style="72" customWidth="1"/>
    <col min="15096" max="15343" width="8.88671875" style="72"/>
    <col min="15344" max="15344" width="13.5546875" style="72" customWidth="1"/>
    <col min="15345" max="15345" width="8.88671875" style="72"/>
    <col min="15346" max="15346" width="33.21875" style="72" customWidth="1"/>
    <col min="15347" max="15351" width="11.109375" style="72" customWidth="1"/>
    <col min="15352" max="15599" width="8.88671875" style="72"/>
    <col min="15600" max="15600" width="13.5546875" style="72" customWidth="1"/>
    <col min="15601" max="15601" width="8.88671875" style="72"/>
    <col min="15602" max="15602" width="33.21875" style="72" customWidth="1"/>
    <col min="15603" max="15607" width="11.109375" style="72" customWidth="1"/>
    <col min="15608" max="15855" width="8.88671875" style="72"/>
    <col min="15856" max="15856" width="13.5546875" style="72" customWidth="1"/>
    <col min="15857" max="15857" width="8.88671875" style="72"/>
    <col min="15858" max="15858" width="33.21875" style="72" customWidth="1"/>
    <col min="15859" max="15863" width="11.109375" style="72" customWidth="1"/>
    <col min="15864" max="16111" width="8.88671875" style="72"/>
    <col min="16112" max="16112" width="13.5546875" style="72" customWidth="1"/>
    <col min="16113" max="16113" width="8.88671875" style="72"/>
    <col min="16114" max="16114" width="33.21875" style="72" customWidth="1"/>
    <col min="16115" max="16119" width="11.109375" style="72" customWidth="1"/>
    <col min="16120" max="16384" width="8.88671875" style="72"/>
  </cols>
  <sheetData>
    <row r="1" spans="1:18" ht="18">
      <c r="A1" s="624" t="s">
        <v>1206</v>
      </c>
      <c r="B1" s="624"/>
      <c r="C1" s="624"/>
      <c r="D1" s="624"/>
      <c r="E1" s="624"/>
      <c r="F1" s="624"/>
      <c r="G1" s="624"/>
      <c r="H1" s="624"/>
      <c r="I1" s="624"/>
      <c r="J1" s="624"/>
      <c r="K1" s="624"/>
      <c r="L1" s="72"/>
      <c r="M1" s="72"/>
      <c r="N1" s="72"/>
      <c r="O1" s="72"/>
      <c r="P1" s="72"/>
      <c r="Q1" s="72"/>
    </row>
    <row r="2" spans="1:18" ht="15">
      <c r="A2" s="386" t="s">
        <v>1205</v>
      </c>
      <c r="B2" s="75"/>
      <c r="C2" s="73"/>
      <c r="D2" s="75"/>
      <c r="E2" s="74"/>
      <c r="F2" s="74"/>
      <c r="G2" s="74"/>
      <c r="H2" s="74"/>
      <c r="I2"/>
      <c r="J2"/>
      <c r="K2"/>
      <c r="L2" s="75"/>
      <c r="M2" s="75"/>
      <c r="N2" s="75"/>
      <c r="O2" s="75"/>
      <c r="P2" s="75"/>
      <c r="Q2" s="75"/>
    </row>
    <row r="3" spans="1:18" ht="15.75">
      <c r="A3" s="77" t="s">
        <v>1190</v>
      </c>
      <c r="B3" s="78">
        <f>'USP Cover Sheet'!B3</f>
        <v>0</v>
      </c>
      <c r="C3" s="385"/>
      <c r="D3" s="387" t="s">
        <v>1401</v>
      </c>
      <c r="E3" s="385"/>
      <c r="F3" s="385"/>
      <c r="G3" s="385"/>
      <c r="H3" s="385"/>
      <c r="I3" s="385"/>
      <c r="J3" s="385"/>
      <c r="K3" s="385"/>
      <c r="L3" s="76"/>
      <c r="M3" s="76"/>
      <c r="N3" s="76"/>
      <c r="O3" s="76"/>
      <c r="P3" s="76"/>
      <c r="Q3" s="76"/>
    </row>
    <row r="4" spans="1:18" ht="15.75">
      <c r="A4" s="77" t="s">
        <v>1212</v>
      </c>
      <c r="B4" s="78">
        <f>'USP Cover Sheet'!B4</f>
        <v>0</v>
      </c>
      <c r="C4" s="78"/>
      <c r="D4" s="72"/>
      <c r="E4" s="78"/>
      <c r="F4" s="78"/>
      <c r="G4" s="78"/>
      <c r="H4" s="78"/>
      <c r="I4" s="78"/>
      <c r="J4" s="78"/>
      <c r="K4" s="79"/>
      <c r="L4" s="79"/>
      <c r="M4" s="79"/>
      <c r="N4" s="79"/>
      <c r="O4" s="79"/>
      <c r="P4" s="79"/>
      <c r="Q4" s="72"/>
    </row>
    <row r="5" spans="1:18">
      <c r="A5" s="387" t="s">
        <v>1658</v>
      </c>
      <c r="C5" s="78"/>
      <c r="D5" s="78"/>
      <c r="E5" s="78"/>
      <c r="F5" s="78"/>
      <c r="G5" s="78"/>
      <c r="H5" s="78"/>
      <c r="I5" s="78"/>
      <c r="J5" s="78"/>
      <c r="K5" s="79"/>
      <c r="L5" s="79"/>
      <c r="M5" s="79"/>
      <c r="N5" s="79"/>
      <c r="O5" s="79"/>
      <c r="P5" s="79"/>
      <c r="Q5" s="72"/>
    </row>
    <row r="6" spans="1:18">
      <c r="A6" s="383" t="s">
        <v>1640</v>
      </c>
      <c r="B6" s="384"/>
      <c r="C6" s="80"/>
      <c r="D6" s="81" t="s">
        <v>112</v>
      </c>
      <c r="E6" s="81" t="s">
        <v>112</v>
      </c>
      <c r="F6" s="81" t="s">
        <v>112</v>
      </c>
      <c r="G6" s="81" t="s">
        <v>112</v>
      </c>
      <c r="H6" s="81" t="s">
        <v>112</v>
      </c>
      <c r="I6" s="81" t="s">
        <v>112</v>
      </c>
      <c r="J6" s="81" t="s">
        <v>112</v>
      </c>
      <c r="K6" s="81" t="s">
        <v>112</v>
      </c>
      <c r="L6" s="81" t="s">
        <v>112</v>
      </c>
      <c r="M6" s="81" t="s">
        <v>112</v>
      </c>
      <c r="N6" s="81" t="s">
        <v>112</v>
      </c>
      <c r="O6" s="81" t="s">
        <v>112</v>
      </c>
      <c r="P6" s="81" t="s">
        <v>112</v>
      </c>
      <c r="Q6" s="81" t="s">
        <v>112</v>
      </c>
      <c r="R6" s="81" t="s">
        <v>112</v>
      </c>
    </row>
    <row r="7" spans="1:18">
      <c r="A7" s="383" t="s">
        <v>1641</v>
      </c>
      <c r="B7" s="384"/>
      <c r="C7" s="80"/>
      <c r="D7" s="82" t="s">
        <v>113</v>
      </c>
      <c r="E7" s="82" t="s">
        <v>113</v>
      </c>
      <c r="F7" s="82" t="s">
        <v>113</v>
      </c>
      <c r="G7" s="82" t="s">
        <v>113</v>
      </c>
      <c r="H7" s="82" t="s">
        <v>113</v>
      </c>
      <c r="I7" s="82" t="s">
        <v>113</v>
      </c>
      <c r="J7" s="82" t="s">
        <v>113</v>
      </c>
      <c r="K7" s="82" t="s">
        <v>113</v>
      </c>
      <c r="L7" s="82" t="s">
        <v>113</v>
      </c>
      <c r="M7" s="82" t="s">
        <v>113</v>
      </c>
      <c r="N7" s="82" t="s">
        <v>113</v>
      </c>
      <c r="O7" s="82" t="s">
        <v>113</v>
      </c>
      <c r="P7" s="82" t="s">
        <v>113</v>
      </c>
      <c r="Q7" s="82" t="s">
        <v>113</v>
      </c>
      <c r="R7" s="82" t="s">
        <v>113</v>
      </c>
    </row>
    <row r="8" spans="1:18" ht="13.5" thickBot="1">
      <c r="A8" s="383" t="s">
        <v>1642</v>
      </c>
      <c r="B8" s="384"/>
      <c r="D8" s="84">
        <v>2009</v>
      </c>
      <c r="E8" s="84">
        <v>2010</v>
      </c>
      <c r="F8" s="84">
        <v>2011</v>
      </c>
      <c r="G8" s="84">
        <v>2012</v>
      </c>
      <c r="H8" s="84">
        <v>2013</v>
      </c>
      <c r="I8" s="84">
        <v>2014</v>
      </c>
      <c r="J8" s="84">
        <v>2015</v>
      </c>
      <c r="K8" s="84">
        <v>2016</v>
      </c>
      <c r="L8" s="84">
        <v>2017</v>
      </c>
      <c r="M8" s="84">
        <v>2018</v>
      </c>
      <c r="N8" s="84">
        <v>2019</v>
      </c>
      <c r="O8" s="84">
        <v>2020</v>
      </c>
      <c r="P8" s="84">
        <v>2021</v>
      </c>
      <c r="Q8" s="84">
        <v>2022</v>
      </c>
      <c r="R8" s="84">
        <v>2023</v>
      </c>
    </row>
    <row r="9" spans="1:18">
      <c r="A9" s="85" t="s">
        <v>1383</v>
      </c>
      <c r="B9" s="86"/>
      <c r="C9" s="86"/>
      <c r="D9" s="87"/>
      <c r="E9" s="87"/>
      <c r="F9" s="87"/>
      <c r="G9" s="87"/>
      <c r="H9" s="87"/>
      <c r="I9" s="87"/>
      <c r="J9" s="87"/>
      <c r="K9" s="87"/>
      <c r="L9" s="87"/>
      <c r="M9" s="87"/>
      <c r="N9" s="88"/>
      <c r="O9" s="87"/>
      <c r="P9" s="87"/>
      <c r="Q9" s="88"/>
      <c r="R9" s="88"/>
    </row>
    <row r="10" spans="1:18">
      <c r="A10" s="89">
        <v>50002</v>
      </c>
      <c r="B10" s="68" t="s">
        <v>1381</v>
      </c>
      <c r="C10" s="79"/>
      <c r="D10" s="90"/>
      <c r="E10" s="90"/>
      <c r="F10" s="90"/>
      <c r="G10" s="90"/>
      <c r="H10" s="90"/>
      <c r="I10" s="90"/>
      <c r="J10" s="90"/>
      <c r="K10" s="90"/>
      <c r="L10" s="90"/>
      <c r="M10" s="90"/>
      <c r="N10" s="91"/>
      <c r="O10" s="104"/>
      <c r="P10" s="104"/>
      <c r="Q10" s="91"/>
      <c r="R10" s="91"/>
    </row>
    <row r="11" spans="1:18">
      <c r="A11" s="300"/>
      <c r="B11" s="68" t="s">
        <v>1215</v>
      </c>
      <c r="C11" s="79"/>
      <c r="D11" s="90"/>
      <c r="E11" s="90"/>
      <c r="F11" s="90"/>
      <c r="G11" s="90"/>
      <c r="H11" s="90"/>
      <c r="I11" s="90"/>
      <c r="J11" s="90"/>
      <c r="K11" s="90"/>
      <c r="L11" s="90"/>
      <c r="M11" s="90"/>
      <c r="N11" s="91"/>
      <c r="O11" s="104"/>
      <c r="P11" s="104"/>
      <c r="Q11" s="91"/>
      <c r="R11" s="91"/>
    </row>
    <row r="12" spans="1:18">
      <c r="A12" s="300"/>
      <c r="B12" s="68" t="s">
        <v>1382</v>
      </c>
      <c r="C12" s="79"/>
      <c r="D12" s="90"/>
      <c r="E12" s="90"/>
      <c r="F12" s="90"/>
      <c r="G12" s="90"/>
      <c r="H12" s="90"/>
      <c r="I12" s="90"/>
      <c r="J12" s="90"/>
      <c r="K12" s="90"/>
      <c r="L12" s="90"/>
      <c r="M12" s="90"/>
      <c r="N12" s="91"/>
      <c r="O12" s="104"/>
      <c r="P12" s="104"/>
      <c r="Q12" s="91"/>
      <c r="R12" s="91"/>
    </row>
    <row r="13" spans="1:18">
      <c r="A13" s="300"/>
      <c r="B13" s="68" t="s">
        <v>1384</v>
      </c>
      <c r="C13" s="79"/>
      <c r="D13" s="90"/>
      <c r="E13" s="90"/>
      <c r="F13" s="90"/>
      <c r="G13" s="90"/>
      <c r="H13" s="90"/>
      <c r="I13" s="90"/>
      <c r="J13" s="90"/>
      <c r="K13" s="90"/>
      <c r="L13" s="90"/>
      <c r="M13" s="90"/>
      <c r="N13" s="91"/>
      <c r="O13" s="104"/>
      <c r="P13" s="104"/>
      <c r="Q13" s="91"/>
      <c r="R13" s="91"/>
    </row>
    <row r="14" spans="1:18">
      <c r="A14" s="92" t="s">
        <v>1802</v>
      </c>
      <c r="B14" s="79"/>
      <c r="C14" s="79"/>
      <c r="D14" s="93">
        <f>SUM(D10:D13)</f>
        <v>0</v>
      </c>
      <c r="E14" s="93">
        <f>SUM(E10:E13)</f>
        <v>0</v>
      </c>
      <c r="F14" s="93">
        <f>SUM(F10:F13)</f>
        <v>0</v>
      </c>
      <c r="G14" s="93">
        <f t="shared" ref="G14:Q14" si="0">SUM(G10:G13)</f>
        <v>0</v>
      </c>
      <c r="H14" s="93">
        <f t="shared" si="0"/>
        <v>0</v>
      </c>
      <c r="I14" s="93">
        <f t="shared" si="0"/>
        <v>0</v>
      </c>
      <c r="J14" s="93">
        <f t="shared" si="0"/>
        <v>0</v>
      </c>
      <c r="K14" s="93">
        <f t="shared" si="0"/>
        <v>0</v>
      </c>
      <c r="L14" s="93">
        <f t="shared" si="0"/>
        <v>0</v>
      </c>
      <c r="M14" s="93">
        <f t="shared" si="0"/>
        <v>0</v>
      </c>
      <c r="N14" s="93">
        <f t="shared" si="0"/>
        <v>0</v>
      </c>
      <c r="O14" s="93">
        <f t="shared" si="0"/>
        <v>0</v>
      </c>
      <c r="P14" s="93">
        <f t="shared" si="0"/>
        <v>0</v>
      </c>
      <c r="Q14" s="434">
        <f t="shared" si="0"/>
        <v>0</v>
      </c>
      <c r="R14" s="434">
        <f t="shared" ref="R14" si="1">SUM(R10:R13)</f>
        <v>0</v>
      </c>
    </row>
    <row r="15" spans="1:18">
      <c r="A15" s="94"/>
      <c r="B15" s="79"/>
      <c r="C15" s="79"/>
      <c r="D15" s="95"/>
      <c r="E15" s="95"/>
      <c r="F15" s="95"/>
      <c r="G15" s="95"/>
      <c r="H15" s="95"/>
      <c r="I15" s="95"/>
      <c r="J15" s="95"/>
      <c r="K15" s="95"/>
      <c r="L15" s="95"/>
      <c r="M15" s="95"/>
      <c r="N15" s="96"/>
      <c r="O15" s="107"/>
      <c r="P15" s="107"/>
      <c r="Q15" s="96"/>
      <c r="R15" s="96"/>
    </row>
    <row r="16" spans="1:18">
      <c r="A16" s="92" t="s">
        <v>1803</v>
      </c>
      <c r="B16" s="79"/>
      <c r="C16" s="79"/>
      <c r="D16" s="90"/>
      <c r="E16" s="90"/>
      <c r="F16" s="90"/>
      <c r="G16" s="90"/>
      <c r="H16" s="90"/>
      <c r="I16" s="90"/>
      <c r="J16" s="90"/>
      <c r="K16" s="90"/>
      <c r="L16" s="90"/>
      <c r="M16" s="90"/>
      <c r="N16" s="91"/>
      <c r="O16" s="104"/>
      <c r="P16" s="104"/>
      <c r="Q16" s="91"/>
      <c r="R16" s="91"/>
    </row>
    <row r="17" spans="1:18">
      <c r="A17" s="97"/>
      <c r="B17" s="79"/>
      <c r="C17" s="79"/>
      <c r="D17" s="98"/>
      <c r="E17" s="98"/>
      <c r="F17" s="98"/>
      <c r="G17" s="98"/>
      <c r="H17" s="98"/>
      <c r="I17" s="98"/>
      <c r="J17" s="98"/>
      <c r="K17" s="98"/>
      <c r="L17" s="98"/>
      <c r="M17" s="98"/>
      <c r="N17" s="96"/>
      <c r="O17" s="107"/>
      <c r="P17" s="107"/>
      <c r="Q17" s="96"/>
      <c r="R17" s="96"/>
    </row>
    <row r="18" spans="1:18" ht="13.5" thickBot="1">
      <c r="A18" s="625" t="s">
        <v>1804</v>
      </c>
      <c r="B18" s="626"/>
      <c r="C18" s="626"/>
      <c r="D18" s="99">
        <f>D14-D16</f>
        <v>0</v>
      </c>
      <c r="E18" s="99">
        <f>E14-E16</f>
        <v>0</v>
      </c>
      <c r="F18" s="99">
        <f>F14-F16</f>
        <v>0</v>
      </c>
      <c r="G18" s="99">
        <f t="shared" ref="G18:N18" si="2">G14-G16</f>
        <v>0</v>
      </c>
      <c r="H18" s="99">
        <f t="shared" si="2"/>
        <v>0</v>
      </c>
      <c r="I18" s="99">
        <f t="shared" si="2"/>
        <v>0</v>
      </c>
      <c r="J18" s="99">
        <f t="shared" si="2"/>
        <v>0</v>
      </c>
      <c r="K18" s="99">
        <f t="shared" si="2"/>
        <v>0</v>
      </c>
      <c r="L18" s="99">
        <f t="shared" si="2"/>
        <v>0</v>
      </c>
      <c r="M18" s="99">
        <f t="shared" si="2"/>
        <v>0</v>
      </c>
      <c r="N18" s="100">
        <f t="shared" si="2"/>
        <v>0</v>
      </c>
      <c r="O18" s="435">
        <f t="shared" ref="O18:P18" si="3">O14-O16</f>
        <v>0</v>
      </c>
      <c r="P18" s="435">
        <f t="shared" si="3"/>
        <v>0</v>
      </c>
      <c r="Q18" s="100">
        <f>Q14-Q16</f>
        <v>0</v>
      </c>
      <c r="R18" s="100">
        <f>R14-R16</f>
        <v>0</v>
      </c>
    </row>
    <row r="19" spans="1:18" ht="26.25" customHeight="1">
      <c r="A19" s="101" t="s">
        <v>1400</v>
      </c>
      <c r="B19" s="382"/>
      <c r="C19" s="382"/>
      <c r="D19" s="102"/>
      <c r="E19" s="102"/>
      <c r="F19" s="102"/>
      <c r="G19" s="102"/>
      <c r="H19" s="102"/>
      <c r="I19" s="102"/>
      <c r="J19" s="102"/>
      <c r="K19" s="102"/>
      <c r="L19" s="102"/>
      <c r="M19" s="102"/>
      <c r="N19" s="102"/>
      <c r="O19" s="102"/>
      <c r="P19" s="102"/>
      <c r="Q19" s="102"/>
      <c r="R19" s="102"/>
    </row>
    <row r="20" spans="1:18">
      <c r="A20" s="103">
        <v>50002</v>
      </c>
      <c r="B20" s="68" t="s">
        <v>115</v>
      </c>
      <c r="C20" s="68"/>
      <c r="D20" s="104"/>
      <c r="E20" s="104"/>
      <c r="F20" s="104"/>
      <c r="G20" s="104"/>
      <c r="H20" s="104"/>
      <c r="I20" s="104"/>
      <c r="J20" s="104"/>
      <c r="K20" s="104"/>
      <c r="L20" s="104"/>
      <c r="M20" s="104"/>
      <c r="N20" s="104"/>
      <c r="O20" s="104"/>
      <c r="P20" s="104"/>
      <c r="Q20" s="104"/>
      <c r="R20" s="104"/>
    </row>
    <row r="21" spans="1:18">
      <c r="A21" s="103">
        <v>45018</v>
      </c>
      <c r="B21" s="68" t="s">
        <v>1740</v>
      </c>
      <c r="C21" s="68"/>
      <c r="D21" s="104"/>
      <c r="E21" s="104"/>
      <c r="F21" s="104"/>
      <c r="G21" s="104"/>
      <c r="H21" s="104"/>
      <c r="I21" s="104"/>
      <c r="J21" s="104"/>
      <c r="K21" s="104"/>
      <c r="L21" s="104"/>
      <c r="M21" s="104"/>
      <c r="N21" s="104"/>
      <c r="O21" s="104"/>
      <c r="P21" s="104"/>
      <c r="Q21" s="104"/>
      <c r="R21" s="104"/>
    </row>
    <row r="22" spans="1:18">
      <c r="A22" s="103">
        <v>45017</v>
      </c>
      <c r="B22" s="68" t="s">
        <v>1741</v>
      </c>
      <c r="C22" s="68"/>
      <c r="D22" s="104"/>
      <c r="E22" s="104"/>
      <c r="F22" s="104"/>
      <c r="G22" s="104"/>
      <c r="H22" s="104"/>
      <c r="I22" s="104"/>
      <c r="J22" s="104"/>
      <c r="K22" s="104"/>
      <c r="L22" s="104"/>
      <c r="M22" s="104"/>
      <c r="N22" s="104"/>
      <c r="O22" s="104"/>
      <c r="P22" s="104"/>
      <c r="Q22" s="104"/>
      <c r="R22" s="104"/>
    </row>
    <row r="23" spans="1:18" ht="12.75" customHeight="1">
      <c r="A23" s="103"/>
      <c r="B23" s="68" t="s">
        <v>114</v>
      </c>
      <c r="C23" s="68"/>
      <c r="D23" s="105">
        <f t="shared" ref="D23:R23" si="4">D13</f>
        <v>0</v>
      </c>
      <c r="E23" s="105">
        <f t="shared" si="4"/>
        <v>0</v>
      </c>
      <c r="F23" s="105">
        <f t="shared" si="4"/>
        <v>0</v>
      </c>
      <c r="G23" s="105">
        <f t="shared" si="4"/>
        <v>0</v>
      </c>
      <c r="H23" s="105">
        <f t="shared" si="4"/>
        <v>0</v>
      </c>
      <c r="I23" s="105">
        <f t="shared" si="4"/>
        <v>0</v>
      </c>
      <c r="J23" s="105">
        <f t="shared" si="4"/>
        <v>0</v>
      </c>
      <c r="K23" s="105">
        <f t="shared" si="4"/>
        <v>0</v>
      </c>
      <c r="L23" s="105">
        <f t="shared" si="4"/>
        <v>0</v>
      </c>
      <c r="M23" s="105">
        <f t="shared" si="4"/>
        <v>0</v>
      </c>
      <c r="N23" s="105">
        <f t="shared" si="4"/>
        <v>0</v>
      </c>
      <c r="O23" s="105">
        <f t="shared" si="4"/>
        <v>0</v>
      </c>
      <c r="P23" s="105">
        <f t="shared" si="4"/>
        <v>0</v>
      </c>
      <c r="Q23" s="105">
        <f t="shared" si="4"/>
        <v>0</v>
      </c>
      <c r="R23" s="105">
        <f t="shared" si="4"/>
        <v>0</v>
      </c>
    </row>
    <row r="24" spans="1:18">
      <c r="A24" s="621" t="s">
        <v>1742</v>
      </c>
      <c r="B24" s="622"/>
      <c r="C24" s="622"/>
      <c r="D24" s="106">
        <f t="shared" ref="D24:R24" si="5">SUM(D20:D23)</f>
        <v>0</v>
      </c>
      <c r="E24" s="106">
        <f t="shared" si="5"/>
        <v>0</v>
      </c>
      <c r="F24" s="106">
        <f t="shared" si="5"/>
        <v>0</v>
      </c>
      <c r="G24" s="106">
        <f t="shared" si="5"/>
        <v>0</v>
      </c>
      <c r="H24" s="106">
        <f t="shared" si="5"/>
        <v>0</v>
      </c>
      <c r="I24" s="106">
        <f t="shared" si="5"/>
        <v>0</v>
      </c>
      <c r="J24" s="106">
        <f t="shared" si="5"/>
        <v>0</v>
      </c>
      <c r="K24" s="106">
        <f t="shared" si="5"/>
        <v>0</v>
      </c>
      <c r="L24" s="106">
        <f t="shared" si="5"/>
        <v>0</v>
      </c>
      <c r="M24" s="106">
        <f t="shared" si="5"/>
        <v>0</v>
      </c>
      <c r="N24" s="106">
        <f t="shared" si="5"/>
        <v>0</v>
      </c>
      <c r="O24" s="106">
        <f t="shared" si="5"/>
        <v>0</v>
      </c>
      <c r="P24" s="106">
        <f t="shared" si="5"/>
        <v>0</v>
      </c>
      <c r="Q24" s="106">
        <f t="shared" si="5"/>
        <v>0</v>
      </c>
      <c r="R24" s="106">
        <f t="shared" si="5"/>
        <v>0</v>
      </c>
    </row>
    <row r="25" spans="1:18" ht="9.75" customHeight="1">
      <c r="A25" s="83"/>
      <c r="D25" s="102"/>
      <c r="E25" s="102"/>
      <c r="F25" s="102"/>
      <c r="G25" s="102"/>
      <c r="H25" s="102"/>
      <c r="I25" s="102"/>
      <c r="J25" s="102"/>
      <c r="K25" s="102"/>
      <c r="L25" s="102"/>
      <c r="M25" s="102"/>
      <c r="N25" s="107"/>
      <c r="O25" s="107"/>
      <c r="P25" s="107"/>
      <c r="Q25" s="107"/>
      <c r="R25" s="107"/>
    </row>
    <row r="26" spans="1:18" ht="28.5" customHeight="1">
      <c r="A26" s="621" t="s">
        <v>1599</v>
      </c>
      <c r="B26" s="622"/>
      <c r="C26" s="623"/>
      <c r="D26" s="102"/>
      <c r="E26" s="102"/>
      <c r="F26" s="102"/>
      <c r="G26" s="102"/>
      <c r="H26" s="102"/>
      <c r="I26" s="102"/>
      <c r="J26" s="102"/>
      <c r="K26" s="102"/>
      <c r="L26" s="102"/>
      <c r="M26" s="102"/>
      <c r="N26" s="108"/>
      <c r="O26" s="108"/>
      <c r="P26" s="108"/>
      <c r="Q26" s="108"/>
      <c r="R26" s="108"/>
    </row>
    <row r="27" spans="1:18">
      <c r="A27" s="103">
        <v>91001</v>
      </c>
      <c r="B27" s="68" t="s">
        <v>116</v>
      </c>
      <c r="C27" s="68"/>
      <c r="D27" s="109"/>
      <c r="E27" s="109"/>
      <c r="F27" s="109"/>
      <c r="G27" s="109"/>
      <c r="H27" s="109"/>
      <c r="I27" s="109"/>
      <c r="J27" s="109"/>
      <c r="K27" s="109"/>
      <c r="L27" s="109"/>
      <c r="M27" s="109"/>
      <c r="N27" s="109"/>
      <c r="O27" s="109"/>
      <c r="P27" s="109"/>
      <c r="Q27" s="109"/>
      <c r="R27" s="109"/>
    </row>
    <row r="28" spans="1:18">
      <c r="A28" s="302">
        <v>81037</v>
      </c>
      <c r="B28" s="303" t="s">
        <v>151</v>
      </c>
      <c r="C28" s="303"/>
      <c r="D28" s="109"/>
      <c r="E28" s="109"/>
      <c r="F28" s="109"/>
      <c r="G28" s="109"/>
      <c r="H28" s="109"/>
      <c r="I28" s="109"/>
      <c r="J28" s="109"/>
      <c r="K28" s="109"/>
      <c r="L28" s="109"/>
      <c r="M28" s="109"/>
      <c r="N28" s="109"/>
      <c r="O28" s="109"/>
      <c r="P28" s="109"/>
      <c r="Q28" s="109"/>
      <c r="R28" s="109"/>
    </row>
    <row r="29" spans="1:18">
      <c r="A29" s="302">
        <v>81038</v>
      </c>
      <c r="B29" s="303" t="s">
        <v>1385</v>
      </c>
      <c r="C29" s="303"/>
      <c r="D29" s="109"/>
      <c r="E29" s="109"/>
      <c r="F29" s="109"/>
      <c r="G29" s="109"/>
      <c r="H29" s="109"/>
      <c r="I29" s="109"/>
      <c r="J29" s="109"/>
      <c r="K29" s="109"/>
      <c r="L29" s="109"/>
      <c r="M29" s="109"/>
      <c r="N29" s="109"/>
      <c r="O29" s="109"/>
      <c r="P29" s="109"/>
      <c r="Q29" s="109"/>
      <c r="R29" s="109"/>
    </row>
    <row r="30" spans="1:18" ht="12" customHeight="1">
      <c r="A30" s="110"/>
      <c r="B30" s="111"/>
      <c r="C30" s="111"/>
      <c r="D30" s="109"/>
      <c r="E30" s="109"/>
      <c r="F30" s="109"/>
      <c r="G30" s="109"/>
      <c r="H30" s="109"/>
      <c r="I30" s="109"/>
      <c r="J30" s="109"/>
      <c r="K30" s="109"/>
      <c r="L30" s="109"/>
      <c r="M30" s="109"/>
      <c r="N30" s="109"/>
      <c r="O30" s="109"/>
      <c r="P30" s="109"/>
      <c r="Q30" s="109"/>
      <c r="R30" s="109"/>
    </row>
    <row r="31" spans="1:18" ht="12" customHeight="1">
      <c r="A31" s="110"/>
      <c r="B31" s="111"/>
      <c r="C31" s="111"/>
      <c r="D31" s="109"/>
      <c r="E31" s="109"/>
      <c r="F31" s="109"/>
      <c r="G31" s="109"/>
      <c r="H31" s="109"/>
      <c r="I31" s="109"/>
      <c r="J31" s="109"/>
      <c r="K31" s="109"/>
      <c r="L31" s="109"/>
      <c r="M31" s="109"/>
      <c r="N31" s="109"/>
      <c r="O31" s="109"/>
      <c r="P31" s="109"/>
      <c r="Q31" s="109"/>
      <c r="R31" s="109"/>
    </row>
    <row r="32" spans="1:18" ht="12" customHeight="1">
      <c r="A32" s="110"/>
      <c r="B32" s="111"/>
      <c r="C32" s="111"/>
      <c r="D32" s="109"/>
      <c r="E32" s="109"/>
      <c r="F32" s="109"/>
      <c r="G32" s="109"/>
      <c r="H32" s="109"/>
      <c r="I32" s="109"/>
      <c r="J32" s="109"/>
      <c r="K32" s="109"/>
      <c r="L32" s="109"/>
      <c r="M32" s="109"/>
      <c r="N32" s="109"/>
      <c r="O32" s="109"/>
      <c r="P32" s="109"/>
      <c r="Q32" s="109"/>
      <c r="R32" s="109"/>
    </row>
    <row r="33" spans="1:18" ht="12" customHeight="1">
      <c r="A33" s="110"/>
      <c r="B33" s="111"/>
      <c r="C33" s="111"/>
      <c r="D33" s="109"/>
      <c r="E33" s="109"/>
      <c r="F33" s="109"/>
      <c r="G33" s="109"/>
      <c r="H33" s="109"/>
      <c r="I33" s="109"/>
      <c r="J33" s="109"/>
      <c r="K33" s="109"/>
      <c r="L33" s="109"/>
      <c r="M33" s="109"/>
      <c r="N33" s="109"/>
      <c r="O33" s="109"/>
      <c r="P33" s="109"/>
      <c r="Q33" s="109"/>
      <c r="R33" s="109"/>
    </row>
    <row r="34" spans="1:18" ht="12" customHeight="1">
      <c r="A34" s="110"/>
      <c r="B34" s="111"/>
      <c r="C34" s="111"/>
      <c r="D34" s="109"/>
      <c r="E34" s="109"/>
      <c r="F34" s="109"/>
      <c r="G34" s="109"/>
      <c r="H34" s="109"/>
      <c r="I34" s="109"/>
      <c r="J34" s="109"/>
      <c r="K34" s="109"/>
      <c r="L34" s="109"/>
      <c r="M34" s="109"/>
      <c r="N34" s="109"/>
      <c r="O34" s="109"/>
      <c r="P34" s="109"/>
      <c r="Q34" s="109"/>
      <c r="R34" s="109"/>
    </row>
    <row r="35" spans="1:18" ht="12" customHeight="1">
      <c r="A35" s="110"/>
      <c r="B35" s="111"/>
      <c r="C35" s="111"/>
      <c r="D35" s="109"/>
      <c r="E35" s="109"/>
      <c r="F35" s="109"/>
      <c r="G35" s="109"/>
      <c r="H35" s="109"/>
      <c r="I35" s="109"/>
      <c r="J35" s="109"/>
      <c r="K35" s="109"/>
      <c r="L35" s="109"/>
      <c r="M35" s="109"/>
      <c r="N35" s="109"/>
      <c r="O35" s="109"/>
      <c r="P35" s="109"/>
      <c r="Q35" s="109"/>
      <c r="R35" s="109"/>
    </row>
    <row r="36" spans="1:18" ht="12" customHeight="1">
      <c r="A36" s="110"/>
      <c r="B36" s="111"/>
      <c r="C36" s="111"/>
      <c r="D36" s="109"/>
      <c r="E36" s="109"/>
      <c r="F36" s="109"/>
      <c r="G36" s="109"/>
      <c r="H36" s="109"/>
      <c r="I36" s="109"/>
      <c r="J36" s="109"/>
      <c r="K36" s="109"/>
      <c r="L36" s="109"/>
      <c r="M36" s="109"/>
      <c r="N36" s="109"/>
      <c r="O36" s="109"/>
      <c r="P36" s="109"/>
      <c r="Q36" s="109"/>
      <c r="R36" s="109"/>
    </row>
    <row r="37" spans="1:18" ht="12" customHeight="1">
      <c r="A37" s="110"/>
      <c r="B37" s="111"/>
      <c r="C37" s="111"/>
      <c r="D37" s="109"/>
      <c r="E37" s="109"/>
      <c r="F37" s="109"/>
      <c r="G37" s="109"/>
      <c r="H37" s="109"/>
      <c r="I37" s="109"/>
      <c r="J37" s="109"/>
      <c r="K37" s="109"/>
      <c r="L37" s="109"/>
      <c r="M37" s="109"/>
      <c r="N37" s="109"/>
      <c r="O37" s="109"/>
      <c r="P37" s="109"/>
      <c r="Q37" s="109"/>
      <c r="R37" s="109"/>
    </row>
    <row r="38" spans="1:18" ht="12" customHeight="1">
      <c r="A38" s="110"/>
      <c r="B38" s="111"/>
      <c r="C38" s="111"/>
      <c r="D38" s="109"/>
      <c r="E38" s="109"/>
      <c r="F38" s="109"/>
      <c r="G38" s="109"/>
      <c r="H38" s="109"/>
      <c r="I38" s="109"/>
      <c r="J38" s="109"/>
      <c r="K38" s="109"/>
      <c r="L38" s="109"/>
      <c r="M38" s="109"/>
      <c r="N38" s="109"/>
      <c r="O38" s="109"/>
      <c r="P38" s="109"/>
      <c r="Q38" s="109"/>
      <c r="R38" s="109"/>
    </row>
    <row r="39" spans="1:18" ht="12" customHeight="1">
      <c r="A39" s="110"/>
      <c r="B39" s="111"/>
      <c r="C39" s="111"/>
      <c r="D39" s="109"/>
      <c r="E39" s="109"/>
      <c r="F39" s="109"/>
      <c r="G39" s="109"/>
      <c r="H39" s="109"/>
      <c r="I39" s="109"/>
      <c r="J39" s="109"/>
      <c r="K39" s="109"/>
      <c r="L39" s="109"/>
      <c r="M39" s="109"/>
      <c r="N39" s="109"/>
      <c r="O39" s="109"/>
      <c r="P39" s="109"/>
      <c r="Q39" s="109"/>
      <c r="R39" s="109"/>
    </row>
    <row r="40" spans="1:18" ht="12" customHeight="1">
      <c r="A40" s="110"/>
      <c r="B40" s="111"/>
      <c r="C40" s="111"/>
      <c r="D40" s="109"/>
      <c r="E40" s="109"/>
      <c r="F40" s="109"/>
      <c r="G40" s="109"/>
      <c r="H40" s="109"/>
      <c r="I40" s="109"/>
      <c r="J40" s="109"/>
      <c r="K40" s="109"/>
      <c r="L40" s="109"/>
      <c r="M40" s="109"/>
      <c r="N40" s="109"/>
      <c r="O40" s="109"/>
      <c r="P40" s="109"/>
      <c r="Q40" s="109"/>
      <c r="R40" s="109"/>
    </row>
    <row r="41" spans="1:18" ht="12" customHeight="1">
      <c r="A41" s="110"/>
      <c r="B41" s="111"/>
      <c r="C41" s="111"/>
      <c r="D41" s="109"/>
      <c r="E41" s="109"/>
      <c r="F41" s="109"/>
      <c r="G41" s="109"/>
      <c r="H41" s="109"/>
      <c r="I41" s="109"/>
      <c r="J41" s="109"/>
      <c r="K41" s="109"/>
      <c r="L41" s="109"/>
      <c r="M41" s="109"/>
      <c r="N41" s="109"/>
      <c r="O41" s="109"/>
      <c r="P41" s="109"/>
      <c r="Q41" s="109"/>
      <c r="R41" s="109"/>
    </row>
    <row r="42" spans="1:18" ht="12" customHeight="1">
      <c r="A42" s="110"/>
      <c r="B42" s="111"/>
      <c r="C42" s="111"/>
      <c r="D42" s="109"/>
      <c r="E42" s="109"/>
      <c r="F42" s="109"/>
      <c r="G42" s="109"/>
      <c r="H42" s="109"/>
      <c r="I42" s="109"/>
      <c r="J42" s="109"/>
      <c r="K42" s="109"/>
      <c r="L42" s="109"/>
      <c r="M42" s="109"/>
      <c r="N42" s="109"/>
      <c r="O42" s="109"/>
      <c r="P42" s="109"/>
      <c r="Q42" s="109"/>
      <c r="R42" s="109"/>
    </row>
    <row r="43" spans="1:18" ht="12" customHeight="1">
      <c r="A43" s="110"/>
      <c r="B43" s="111"/>
      <c r="C43" s="111"/>
      <c r="D43" s="109"/>
      <c r="E43" s="109"/>
      <c r="F43" s="109"/>
      <c r="G43" s="109"/>
      <c r="H43" s="109"/>
      <c r="I43" s="109"/>
      <c r="J43" s="109"/>
      <c r="K43" s="109"/>
      <c r="L43" s="109"/>
      <c r="M43" s="109"/>
      <c r="N43" s="109"/>
      <c r="O43" s="109"/>
      <c r="P43" s="109"/>
      <c r="Q43" s="109"/>
      <c r="R43" s="109"/>
    </row>
    <row r="44" spans="1:18" ht="12" customHeight="1">
      <c r="A44" s="110"/>
      <c r="B44" s="111"/>
      <c r="C44" s="111"/>
      <c r="D44" s="109"/>
      <c r="E44" s="109"/>
      <c r="F44" s="109"/>
      <c r="G44" s="109"/>
      <c r="H44" s="109"/>
      <c r="I44" s="109"/>
      <c r="J44" s="109"/>
      <c r="K44" s="109"/>
      <c r="L44" s="109"/>
      <c r="M44" s="109"/>
      <c r="N44" s="109"/>
      <c r="O44" s="109"/>
      <c r="P44" s="109"/>
      <c r="Q44" s="109"/>
      <c r="R44" s="109"/>
    </row>
    <row r="45" spans="1:18" ht="12" customHeight="1">
      <c r="A45" s="110"/>
      <c r="B45" s="111"/>
      <c r="C45" s="111"/>
      <c r="D45" s="109"/>
      <c r="E45" s="109"/>
      <c r="F45" s="109"/>
      <c r="G45" s="109"/>
      <c r="H45" s="109"/>
      <c r="I45" s="109"/>
      <c r="J45" s="109"/>
      <c r="K45" s="109"/>
      <c r="L45" s="109"/>
      <c r="M45" s="109"/>
      <c r="N45" s="109"/>
      <c r="O45" s="109"/>
      <c r="P45" s="109"/>
      <c r="Q45" s="109"/>
      <c r="R45" s="109"/>
    </row>
    <row r="46" spans="1:18" ht="12" customHeight="1">
      <c r="A46" s="110"/>
      <c r="B46" s="111"/>
      <c r="C46" s="111"/>
      <c r="D46" s="109"/>
      <c r="E46" s="109"/>
      <c r="F46" s="109"/>
      <c r="G46" s="109"/>
      <c r="H46" s="109"/>
      <c r="I46" s="109"/>
      <c r="J46" s="109"/>
      <c r="K46" s="109"/>
      <c r="L46" s="109"/>
      <c r="M46" s="109"/>
      <c r="N46" s="109"/>
      <c r="O46" s="109"/>
      <c r="P46" s="109"/>
      <c r="Q46" s="109"/>
      <c r="R46" s="109"/>
    </row>
    <row r="47" spans="1:18" ht="12" customHeight="1">
      <c r="A47" s="110"/>
      <c r="B47" s="111"/>
      <c r="C47" s="111"/>
      <c r="D47" s="109"/>
      <c r="E47" s="109"/>
      <c r="F47" s="109"/>
      <c r="G47" s="109"/>
      <c r="H47" s="109"/>
      <c r="I47" s="109"/>
      <c r="J47" s="109"/>
      <c r="K47" s="109"/>
      <c r="L47" s="109"/>
      <c r="M47" s="109"/>
      <c r="N47" s="109"/>
      <c r="O47" s="109"/>
      <c r="P47" s="109"/>
      <c r="Q47" s="109"/>
      <c r="R47" s="109"/>
    </row>
    <row r="48" spans="1:18" ht="12" customHeight="1">
      <c r="A48" s="110"/>
      <c r="B48" s="111"/>
      <c r="C48" s="111"/>
      <c r="D48" s="109"/>
      <c r="E48" s="109"/>
      <c r="F48" s="109"/>
      <c r="G48" s="109"/>
      <c r="H48" s="109"/>
      <c r="I48" s="109"/>
      <c r="J48" s="109"/>
      <c r="K48" s="109"/>
      <c r="L48" s="109"/>
      <c r="M48" s="109"/>
      <c r="N48" s="109"/>
      <c r="O48" s="109"/>
      <c r="P48" s="109"/>
      <c r="Q48" s="109"/>
      <c r="R48" s="109"/>
    </row>
    <row r="49" spans="1:141" ht="12" customHeight="1">
      <c r="A49" s="110"/>
      <c r="B49" s="111"/>
      <c r="C49" s="111"/>
      <c r="D49" s="109"/>
      <c r="E49" s="109"/>
      <c r="F49" s="109"/>
      <c r="G49" s="109"/>
      <c r="H49" s="109"/>
      <c r="I49" s="109"/>
      <c r="J49" s="109"/>
      <c r="K49" s="109"/>
      <c r="L49" s="109"/>
      <c r="M49" s="109"/>
      <c r="N49" s="109"/>
      <c r="O49" s="109"/>
      <c r="P49" s="109"/>
      <c r="Q49" s="109"/>
      <c r="R49" s="109"/>
    </row>
    <row r="50" spans="1:141" ht="12" customHeight="1">
      <c r="A50" s="110"/>
      <c r="B50" s="111"/>
      <c r="C50" s="111"/>
      <c r="D50" s="109"/>
      <c r="E50" s="109"/>
      <c r="F50" s="109"/>
      <c r="G50" s="109"/>
      <c r="H50" s="109"/>
      <c r="I50" s="109"/>
      <c r="J50" s="109"/>
      <c r="K50" s="109"/>
      <c r="L50" s="109"/>
      <c r="M50" s="109"/>
      <c r="N50" s="109"/>
      <c r="O50" s="109"/>
      <c r="P50" s="109"/>
      <c r="Q50" s="109"/>
      <c r="R50" s="109"/>
    </row>
    <row r="51" spans="1:141" ht="12" customHeight="1">
      <c r="A51" s="110"/>
      <c r="B51" s="111"/>
      <c r="C51" s="111"/>
      <c r="D51" s="109"/>
      <c r="E51" s="109"/>
      <c r="F51" s="109"/>
      <c r="G51" s="109"/>
      <c r="H51" s="109"/>
      <c r="I51" s="109"/>
      <c r="J51" s="109"/>
      <c r="K51" s="109"/>
      <c r="L51" s="109"/>
      <c r="M51" s="109"/>
      <c r="N51" s="109"/>
      <c r="O51" s="109"/>
      <c r="P51" s="109"/>
      <c r="Q51" s="109"/>
      <c r="R51" s="109"/>
    </row>
    <row r="52" spans="1:141" ht="12" customHeight="1">
      <c r="A52" s="110"/>
      <c r="B52" s="111"/>
      <c r="C52" s="111"/>
      <c r="D52" s="109"/>
      <c r="E52" s="109"/>
      <c r="F52" s="109"/>
      <c r="G52" s="109"/>
      <c r="H52" s="109"/>
      <c r="I52" s="109"/>
      <c r="J52" s="109"/>
      <c r="K52" s="109"/>
      <c r="L52" s="109"/>
      <c r="M52" s="109"/>
      <c r="N52" s="109"/>
      <c r="O52" s="109"/>
      <c r="P52" s="109"/>
      <c r="Q52" s="109"/>
      <c r="R52" s="109"/>
    </row>
    <row r="53" spans="1:141" ht="12" customHeight="1">
      <c r="A53" s="110"/>
      <c r="B53" s="111"/>
      <c r="C53" s="111"/>
      <c r="D53" s="109"/>
      <c r="E53" s="109"/>
      <c r="F53" s="109"/>
      <c r="G53" s="109"/>
      <c r="H53" s="109"/>
      <c r="I53" s="109"/>
      <c r="J53" s="109"/>
      <c r="K53" s="109"/>
      <c r="L53" s="109"/>
      <c r="M53" s="109"/>
      <c r="N53" s="109"/>
      <c r="O53" s="109"/>
      <c r="P53" s="109"/>
      <c r="Q53" s="109"/>
      <c r="R53" s="109"/>
    </row>
    <row r="54" spans="1:141" ht="12" customHeight="1">
      <c r="A54" s="110"/>
      <c r="B54" s="111"/>
      <c r="C54" s="111"/>
      <c r="D54" s="109"/>
      <c r="E54" s="109"/>
      <c r="F54" s="109"/>
      <c r="G54" s="109"/>
      <c r="H54" s="109"/>
      <c r="I54" s="109"/>
      <c r="J54" s="109"/>
      <c r="K54" s="109"/>
      <c r="L54" s="109"/>
      <c r="M54" s="109"/>
      <c r="N54" s="109"/>
      <c r="O54" s="109"/>
      <c r="P54" s="109"/>
      <c r="Q54" s="109"/>
      <c r="R54" s="109"/>
    </row>
    <row r="55" spans="1:141" ht="12" customHeight="1">
      <c r="A55" s="110"/>
      <c r="B55" s="111"/>
      <c r="C55" s="111"/>
      <c r="D55" s="109"/>
      <c r="E55" s="109"/>
      <c r="F55" s="109"/>
      <c r="G55" s="109"/>
      <c r="H55" s="109"/>
      <c r="I55" s="109"/>
      <c r="J55" s="109"/>
      <c r="K55" s="109"/>
      <c r="L55" s="109"/>
      <c r="M55" s="109"/>
      <c r="N55" s="109"/>
      <c r="O55" s="109"/>
      <c r="P55" s="109"/>
      <c r="Q55" s="109"/>
      <c r="R55" s="109"/>
    </row>
    <row r="56" spans="1:141" ht="12" customHeight="1">
      <c r="A56" s="110"/>
      <c r="B56" s="111"/>
      <c r="C56" s="111"/>
      <c r="D56" s="109"/>
      <c r="E56" s="109"/>
      <c r="F56" s="109"/>
      <c r="G56" s="109"/>
      <c r="H56" s="109"/>
      <c r="I56" s="109"/>
      <c r="J56" s="109"/>
      <c r="K56" s="109"/>
      <c r="L56" s="109"/>
      <c r="M56" s="109"/>
      <c r="N56" s="109"/>
      <c r="O56" s="109"/>
      <c r="P56" s="109"/>
      <c r="Q56" s="109"/>
      <c r="R56" s="109"/>
    </row>
    <row r="57" spans="1:141" ht="12" customHeight="1">
      <c r="A57" s="110"/>
      <c r="B57" s="111"/>
      <c r="C57" s="111"/>
      <c r="D57" s="109"/>
      <c r="E57" s="109"/>
      <c r="F57" s="109"/>
      <c r="G57" s="109"/>
      <c r="H57" s="109"/>
      <c r="I57" s="109"/>
      <c r="J57" s="109"/>
      <c r="K57" s="109"/>
      <c r="L57" s="109"/>
      <c r="M57" s="109"/>
      <c r="N57" s="109"/>
      <c r="O57" s="109"/>
      <c r="P57" s="109"/>
      <c r="Q57" s="109"/>
      <c r="R57" s="109"/>
    </row>
    <row r="58" spans="1:141">
      <c r="A58" s="112" t="s">
        <v>117</v>
      </c>
      <c r="D58" s="113">
        <f>SUM(D27:D57)</f>
        <v>0</v>
      </c>
      <c r="E58" s="113">
        <f t="shared" ref="E58" si="6">SUM(E27:E57)</f>
        <v>0</v>
      </c>
      <c r="F58" s="113">
        <f t="shared" ref="F58:N58" si="7">SUM(F27:F57)</f>
        <v>0</v>
      </c>
      <c r="G58" s="113">
        <f t="shared" si="7"/>
        <v>0</v>
      </c>
      <c r="H58" s="113">
        <f t="shared" si="7"/>
        <v>0</v>
      </c>
      <c r="I58" s="113">
        <f t="shared" si="7"/>
        <v>0</v>
      </c>
      <c r="J58" s="113">
        <f t="shared" si="7"/>
        <v>0</v>
      </c>
      <c r="K58" s="113">
        <f t="shared" si="7"/>
        <v>0</v>
      </c>
      <c r="L58" s="113">
        <f t="shared" si="7"/>
        <v>0</v>
      </c>
      <c r="M58" s="113">
        <f t="shared" si="7"/>
        <v>0</v>
      </c>
      <c r="N58" s="113">
        <f t="shared" si="7"/>
        <v>0</v>
      </c>
      <c r="O58" s="113">
        <f t="shared" ref="O58:P58" si="8">SUM(O27:O57)</f>
        <v>0</v>
      </c>
      <c r="P58" s="113">
        <f t="shared" si="8"/>
        <v>0</v>
      </c>
      <c r="Q58" s="113">
        <f>SUM(Q27:Q57)</f>
        <v>0</v>
      </c>
      <c r="R58" s="113">
        <f>SUM(R27:R57)</f>
        <v>0</v>
      </c>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c r="CZ58" s="114"/>
      <c r="DA58" s="114"/>
      <c r="DB58" s="114"/>
      <c r="DC58" s="114"/>
      <c r="DD58" s="114"/>
      <c r="DE58" s="114"/>
      <c r="DF58" s="114"/>
      <c r="DG58" s="114"/>
      <c r="DH58" s="114"/>
      <c r="DI58" s="114"/>
      <c r="DJ58" s="114"/>
      <c r="DK58" s="114"/>
      <c r="DL58" s="114"/>
      <c r="DM58" s="114"/>
      <c r="DN58" s="114"/>
      <c r="DO58" s="114"/>
      <c r="DP58" s="114"/>
      <c r="DQ58" s="114"/>
      <c r="DR58" s="114"/>
      <c r="DS58" s="114"/>
      <c r="DT58" s="114"/>
      <c r="DU58" s="114"/>
      <c r="DV58" s="114"/>
      <c r="DW58" s="114"/>
      <c r="DX58" s="114"/>
      <c r="DY58" s="114"/>
      <c r="DZ58" s="114"/>
      <c r="EA58" s="114"/>
      <c r="EB58" s="114"/>
      <c r="EC58" s="114"/>
      <c r="ED58" s="114"/>
      <c r="EE58" s="114"/>
      <c r="EF58" s="114"/>
      <c r="EG58" s="114"/>
      <c r="EH58" s="114"/>
      <c r="EI58" s="114"/>
      <c r="EJ58" s="114"/>
      <c r="EK58" s="114"/>
    </row>
    <row r="59" spans="1:141">
      <c r="A59" s="112" t="s">
        <v>1805</v>
      </c>
      <c r="D59" s="104"/>
      <c r="E59" s="104"/>
      <c r="F59" s="104"/>
      <c r="G59" s="104"/>
      <c r="H59" s="104"/>
      <c r="I59" s="104"/>
      <c r="J59" s="104"/>
      <c r="K59" s="104"/>
      <c r="L59" s="104"/>
      <c r="M59" s="104"/>
      <c r="N59" s="115"/>
      <c r="O59" s="115"/>
      <c r="P59" s="115"/>
      <c r="Q59" s="115"/>
      <c r="R59" s="115"/>
    </row>
    <row r="60" spans="1:141">
      <c r="A60" s="116" t="s">
        <v>118</v>
      </c>
      <c r="D60" s="102">
        <f>D77</f>
        <v>0</v>
      </c>
      <c r="E60" s="102">
        <f t="shared" ref="E60" si="9">E77</f>
        <v>0</v>
      </c>
      <c r="F60" s="102">
        <f t="shared" ref="F60:N60" si="10">F77</f>
        <v>0</v>
      </c>
      <c r="G60" s="102">
        <f t="shared" si="10"/>
        <v>0</v>
      </c>
      <c r="H60" s="102">
        <f t="shared" si="10"/>
        <v>0</v>
      </c>
      <c r="I60" s="102">
        <f t="shared" si="10"/>
        <v>0</v>
      </c>
      <c r="J60" s="102">
        <f t="shared" si="10"/>
        <v>0</v>
      </c>
      <c r="K60" s="102">
        <f t="shared" si="10"/>
        <v>0</v>
      </c>
      <c r="L60" s="102">
        <f t="shared" si="10"/>
        <v>0</v>
      </c>
      <c r="M60" s="102">
        <f t="shared" si="10"/>
        <v>0</v>
      </c>
      <c r="N60" s="102">
        <f t="shared" si="10"/>
        <v>0</v>
      </c>
      <c r="O60" s="102">
        <f t="shared" ref="O60:P60" si="11">O77</f>
        <v>0</v>
      </c>
      <c r="P60" s="102">
        <f t="shared" si="11"/>
        <v>0</v>
      </c>
      <c r="Q60" s="102">
        <f>Q77</f>
        <v>0</v>
      </c>
      <c r="R60" s="102">
        <f>R77</f>
        <v>0</v>
      </c>
    </row>
    <row r="61" spans="1:141" ht="25.5" customHeight="1">
      <c r="A61" s="627" t="s">
        <v>1632</v>
      </c>
      <c r="B61" s="628"/>
      <c r="C61" s="629"/>
      <c r="D61" s="104"/>
      <c r="E61" s="104"/>
      <c r="F61" s="104"/>
      <c r="G61" s="104"/>
      <c r="H61" s="104"/>
      <c r="I61" s="104"/>
      <c r="J61" s="104"/>
      <c r="K61" s="104"/>
      <c r="L61" s="104"/>
      <c r="M61" s="104"/>
      <c r="N61" s="104"/>
      <c r="O61" s="102">
        <f>'Depreciation Table'!T205</f>
        <v>0</v>
      </c>
      <c r="P61" s="102">
        <f>'Depreciation Table'!U205</f>
        <v>0</v>
      </c>
      <c r="Q61" s="102">
        <f>'Depreciation Table'!V205</f>
        <v>0</v>
      </c>
      <c r="R61" s="102">
        <f>'Depreciation Table'!W205</f>
        <v>0</v>
      </c>
      <c r="S61" s="445"/>
      <c r="T61" s="445"/>
      <c r="U61" s="445"/>
      <c r="V61" s="445"/>
      <c r="W61" s="445"/>
    </row>
    <row r="62" spans="1:141">
      <c r="A62" s="112" t="s">
        <v>119</v>
      </c>
      <c r="D62" s="113">
        <f t="shared" ref="D62:R62" si="12">SUM(D60:D61)</f>
        <v>0</v>
      </c>
      <c r="E62" s="113">
        <f t="shared" si="12"/>
        <v>0</v>
      </c>
      <c r="F62" s="113">
        <f t="shared" si="12"/>
        <v>0</v>
      </c>
      <c r="G62" s="113">
        <f t="shared" si="12"/>
        <v>0</v>
      </c>
      <c r="H62" s="113">
        <f t="shared" si="12"/>
        <v>0</v>
      </c>
      <c r="I62" s="113">
        <f t="shared" si="12"/>
        <v>0</v>
      </c>
      <c r="J62" s="113">
        <f t="shared" si="12"/>
        <v>0</v>
      </c>
      <c r="K62" s="113">
        <f t="shared" si="12"/>
        <v>0</v>
      </c>
      <c r="L62" s="113">
        <f t="shared" si="12"/>
        <v>0</v>
      </c>
      <c r="M62" s="113">
        <f t="shared" si="12"/>
        <v>0</v>
      </c>
      <c r="N62" s="113">
        <f t="shared" si="12"/>
        <v>0</v>
      </c>
      <c r="O62" s="113">
        <f t="shared" si="12"/>
        <v>0</v>
      </c>
      <c r="P62" s="113">
        <f t="shared" si="12"/>
        <v>0</v>
      </c>
      <c r="Q62" s="113">
        <f t="shared" si="12"/>
        <v>0</v>
      </c>
      <c r="R62" s="113">
        <f t="shared" si="12"/>
        <v>0</v>
      </c>
    </row>
    <row r="63" spans="1:141" ht="13.5" thickBot="1">
      <c r="A63" s="112" t="s">
        <v>120</v>
      </c>
      <c r="D63" s="117">
        <f t="shared" ref="D63:R63" si="13">D16-D58+D62</f>
        <v>0</v>
      </c>
      <c r="E63" s="117">
        <f t="shared" si="13"/>
        <v>0</v>
      </c>
      <c r="F63" s="117">
        <f t="shared" si="13"/>
        <v>0</v>
      </c>
      <c r="G63" s="117">
        <f t="shared" si="13"/>
        <v>0</v>
      </c>
      <c r="H63" s="117">
        <f t="shared" si="13"/>
        <v>0</v>
      </c>
      <c r="I63" s="117">
        <f t="shared" si="13"/>
        <v>0</v>
      </c>
      <c r="J63" s="117">
        <f t="shared" si="13"/>
        <v>0</v>
      </c>
      <c r="K63" s="117">
        <f t="shared" si="13"/>
        <v>0</v>
      </c>
      <c r="L63" s="117">
        <f t="shared" si="13"/>
        <v>0</v>
      </c>
      <c r="M63" s="117">
        <f t="shared" si="13"/>
        <v>0</v>
      </c>
      <c r="N63" s="117">
        <f t="shared" si="13"/>
        <v>0</v>
      </c>
      <c r="O63" s="117">
        <f t="shared" si="13"/>
        <v>0</v>
      </c>
      <c r="P63" s="117">
        <f t="shared" si="13"/>
        <v>0</v>
      </c>
      <c r="Q63" s="117">
        <f t="shared" si="13"/>
        <v>0</v>
      </c>
      <c r="R63" s="117">
        <f t="shared" si="13"/>
        <v>0</v>
      </c>
    </row>
    <row r="64" spans="1:141" ht="14.25" thickTop="1" thickBot="1">
      <c r="D64" s="102"/>
      <c r="E64" s="102"/>
      <c r="F64" s="102"/>
      <c r="G64" s="102"/>
      <c r="H64" s="102"/>
      <c r="I64" s="102"/>
      <c r="J64" s="102"/>
      <c r="K64" s="102"/>
      <c r="L64" s="102"/>
      <c r="M64" s="102"/>
      <c r="N64" s="107"/>
      <c r="O64" s="107"/>
      <c r="P64" s="107"/>
      <c r="Q64" s="107"/>
      <c r="R64" s="107"/>
    </row>
    <row r="65" spans="1:18">
      <c r="A65" s="85" t="s">
        <v>1216</v>
      </c>
      <c r="B65" s="86"/>
      <c r="C65" s="86"/>
      <c r="D65" s="122" t="str">
        <f t="shared" ref="D65:O65" si="14">D7&amp;D8</f>
        <v>FY2009</v>
      </c>
      <c r="E65" s="122" t="str">
        <f t="shared" si="14"/>
        <v>FY2010</v>
      </c>
      <c r="F65" s="122" t="str">
        <f t="shared" si="14"/>
        <v>FY2011</v>
      </c>
      <c r="G65" s="122" t="str">
        <f t="shared" si="14"/>
        <v>FY2012</v>
      </c>
      <c r="H65" s="122" t="str">
        <f t="shared" si="14"/>
        <v>FY2013</v>
      </c>
      <c r="I65" s="122" t="str">
        <f t="shared" si="14"/>
        <v>FY2014</v>
      </c>
      <c r="J65" s="122" t="str">
        <f t="shared" si="14"/>
        <v>FY2015</v>
      </c>
      <c r="K65" s="122" t="str">
        <f t="shared" si="14"/>
        <v>FY2016</v>
      </c>
      <c r="L65" s="122" t="str">
        <f t="shared" si="14"/>
        <v>FY2017</v>
      </c>
      <c r="M65" s="122" t="str">
        <f t="shared" si="14"/>
        <v>FY2018</v>
      </c>
      <c r="N65" s="122" t="str">
        <f t="shared" si="14"/>
        <v>FY2019</v>
      </c>
      <c r="O65" s="122" t="str">
        <f t="shared" si="14"/>
        <v>FY2020</v>
      </c>
      <c r="P65" s="122" t="s">
        <v>1659</v>
      </c>
      <c r="Q65" s="122" t="str">
        <f>Q7&amp;Q8</f>
        <v>FY2022</v>
      </c>
      <c r="R65" s="122" t="s">
        <v>1813</v>
      </c>
    </row>
    <row r="66" spans="1:18">
      <c r="A66" s="123" t="s">
        <v>123</v>
      </c>
      <c r="B66" s="72" t="s">
        <v>124</v>
      </c>
      <c r="D66" s="104"/>
      <c r="E66" s="104"/>
      <c r="F66" s="104"/>
      <c r="G66" s="104"/>
      <c r="H66" s="104"/>
      <c r="I66" s="104"/>
      <c r="J66" s="104"/>
      <c r="K66" s="104"/>
      <c r="L66" s="104"/>
      <c r="M66" s="104"/>
      <c r="N66" s="104"/>
      <c r="O66" s="104"/>
      <c r="P66" s="104"/>
      <c r="Q66" s="104"/>
      <c r="R66" s="104"/>
    </row>
    <row r="67" spans="1:18">
      <c r="A67" s="123"/>
      <c r="B67" s="72" t="s">
        <v>125</v>
      </c>
      <c r="D67" s="104"/>
      <c r="E67" s="104"/>
      <c r="F67" s="104"/>
      <c r="G67" s="104"/>
      <c r="H67" s="104"/>
      <c r="I67" s="104"/>
      <c r="J67" s="104"/>
      <c r="K67" s="104"/>
      <c r="L67" s="104"/>
      <c r="M67" s="104"/>
      <c r="N67" s="104"/>
      <c r="O67" s="104"/>
      <c r="P67" s="104"/>
      <c r="Q67" s="104"/>
      <c r="R67" s="104"/>
    </row>
    <row r="68" spans="1:18">
      <c r="A68" s="123"/>
      <c r="B68" s="72" t="s">
        <v>1806</v>
      </c>
      <c r="D68" s="104"/>
      <c r="E68" s="104"/>
      <c r="F68" s="104"/>
      <c r="G68" s="104"/>
      <c r="H68" s="104"/>
      <c r="I68" s="104"/>
      <c r="J68" s="104"/>
      <c r="K68" s="104"/>
      <c r="L68" s="104"/>
      <c r="M68" s="104"/>
      <c r="N68" s="104"/>
      <c r="O68" s="104"/>
      <c r="P68" s="104"/>
      <c r="Q68" s="104"/>
      <c r="R68" s="104"/>
    </row>
    <row r="69" spans="1:18">
      <c r="A69" s="94"/>
      <c r="D69" s="120"/>
      <c r="E69" s="120"/>
      <c r="F69" s="120"/>
      <c r="G69" s="120"/>
      <c r="H69" s="120"/>
      <c r="I69" s="120"/>
      <c r="J69" s="120"/>
      <c r="K69" s="120"/>
      <c r="L69" s="120"/>
      <c r="M69" s="120"/>
      <c r="N69" s="121"/>
      <c r="O69" s="121"/>
      <c r="P69" s="121"/>
      <c r="Q69" s="121"/>
      <c r="R69" s="121"/>
    </row>
    <row r="70" spans="1:18">
      <c r="A70" s="94" t="s">
        <v>126</v>
      </c>
      <c r="B70" s="72" t="s">
        <v>124</v>
      </c>
      <c r="C70" s="124"/>
      <c r="D70" s="125">
        <v>0.28499999999999998</v>
      </c>
      <c r="E70" s="125">
        <v>0.315</v>
      </c>
      <c r="F70" s="125">
        <v>0.31</v>
      </c>
      <c r="G70" s="125">
        <v>0.30099999999999999</v>
      </c>
      <c r="H70" s="125">
        <v>0.312</v>
      </c>
      <c r="I70" s="125">
        <v>0.32400000000000001</v>
      </c>
      <c r="J70" s="125">
        <v>0.29499999999999998</v>
      </c>
      <c r="K70" s="125">
        <v>0.308</v>
      </c>
      <c r="L70" s="125">
        <v>0.311</v>
      </c>
      <c r="M70" s="125">
        <v>0.32300000000000001</v>
      </c>
      <c r="N70" s="126">
        <v>0.30499999999999999</v>
      </c>
      <c r="O70" s="126">
        <v>0.27500000000000002</v>
      </c>
      <c r="P70" s="127">
        <v>0.29499999999999998</v>
      </c>
      <c r="Q70" s="127">
        <v>0.28799999999999998</v>
      </c>
      <c r="R70" s="127">
        <v>0.30299999999999999</v>
      </c>
    </row>
    <row r="71" spans="1:18">
      <c r="A71" s="123"/>
      <c r="B71" s="72" t="s">
        <v>125</v>
      </c>
      <c r="C71" s="124"/>
      <c r="D71" s="125">
        <v>0.44</v>
      </c>
      <c r="E71" s="125">
        <v>0.48</v>
      </c>
      <c r="F71" s="125">
        <v>0.46</v>
      </c>
      <c r="G71" s="125">
        <v>0.52400000000000002</v>
      </c>
      <c r="H71" s="125">
        <v>0.54500000000000004</v>
      </c>
      <c r="I71" s="125">
        <v>0.54600000000000004</v>
      </c>
      <c r="J71" s="125">
        <v>0.56899999999999995</v>
      </c>
      <c r="K71" s="125">
        <v>0.61699999999999999</v>
      </c>
      <c r="L71" s="125">
        <v>0.625</v>
      </c>
      <c r="M71" s="125">
        <v>0.61699999999999999</v>
      </c>
      <c r="N71" s="126">
        <v>0.69199999999999995</v>
      </c>
      <c r="O71" s="126">
        <v>0.68100000000000005</v>
      </c>
      <c r="P71" s="127">
        <v>0.72399999999999998</v>
      </c>
      <c r="Q71" s="127">
        <v>0.747</v>
      </c>
      <c r="R71" s="127">
        <v>0.73</v>
      </c>
    </row>
    <row r="72" spans="1:18">
      <c r="A72" s="123"/>
      <c r="B72" s="72" t="s">
        <v>1806</v>
      </c>
      <c r="C72" s="124"/>
      <c r="D72" s="125">
        <v>0.08</v>
      </c>
      <c r="E72" s="125">
        <v>8.5000000000000006E-2</v>
      </c>
      <c r="F72" s="125">
        <v>0.09</v>
      </c>
      <c r="G72" s="125">
        <v>8.7999999999999995E-2</v>
      </c>
      <c r="H72" s="125">
        <v>8.3000000000000004E-2</v>
      </c>
      <c r="I72" s="125">
        <v>7.8E-2</v>
      </c>
      <c r="J72" s="125">
        <v>8.5999999999999993E-2</v>
      </c>
      <c r="K72" s="125">
        <v>8.8999999999999996E-2</v>
      </c>
      <c r="L72" s="125">
        <v>8.6999999999999994E-2</v>
      </c>
      <c r="M72" s="125">
        <v>7.5999999999999998E-2</v>
      </c>
      <c r="N72" s="126">
        <v>7.0999999999999994E-2</v>
      </c>
      <c r="O72" s="126">
        <v>8.7999999999999995E-2</v>
      </c>
      <c r="P72" s="127">
        <v>8.5999999999999993E-2</v>
      </c>
      <c r="Q72" s="127">
        <v>8.7999999999999995E-2</v>
      </c>
      <c r="R72" s="127">
        <v>9.5000000000000001E-2</v>
      </c>
    </row>
    <row r="73" spans="1:18">
      <c r="A73" s="123"/>
      <c r="C73" s="124"/>
      <c r="D73" s="128"/>
      <c r="E73" s="128"/>
      <c r="F73" s="128"/>
      <c r="G73" s="128"/>
      <c r="H73" s="128"/>
      <c r="I73" s="128"/>
      <c r="J73" s="128"/>
      <c r="K73" s="128"/>
      <c r="L73" s="128"/>
      <c r="M73" s="128"/>
      <c r="N73" s="129"/>
      <c r="O73" s="129"/>
      <c r="P73" s="129"/>
      <c r="Q73" s="129"/>
      <c r="R73" s="129"/>
    </row>
    <row r="74" spans="1:18">
      <c r="A74" s="123" t="s">
        <v>127</v>
      </c>
      <c r="B74" s="72" t="s">
        <v>124</v>
      </c>
      <c r="D74" s="106">
        <f t="shared" ref="D74:F74" si="15">D66*D70</f>
        <v>0</v>
      </c>
      <c r="E74" s="106">
        <f t="shared" si="15"/>
        <v>0</v>
      </c>
      <c r="F74" s="106">
        <f t="shared" si="15"/>
        <v>0</v>
      </c>
      <c r="G74" s="106">
        <f t="shared" ref="G74:N76" si="16">G66*G70</f>
        <v>0</v>
      </c>
      <c r="H74" s="106">
        <f t="shared" si="16"/>
        <v>0</v>
      </c>
      <c r="I74" s="106">
        <f t="shared" si="16"/>
        <v>0</v>
      </c>
      <c r="J74" s="106">
        <f t="shared" si="16"/>
        <v>0</v>
      </c>
      <c r="K74" s="106">
        <f t="shared" si="16"/>
        <v>0</v>
      </c>
      <c r="L74" s="106">
        <f t="shared" si="16"/>
        <v>0</v>
      </c>
      <c r="M74" s="106">
        <f t="shared" si="16"/>
        <v>0</v>
      </c>
      <c r="N74" s="106">
        <f t="shared" si="16"/>
        <v>0</v>
      </c>
      <c r="O74" s="106">
        <f t="shared" ref="O74:Q74" si="17">O66*O70</f>
        <v>0</v>
      </c>
      <c r="P74" s="106">
        <f t="shared" ref="P74" si="18">P66*P70</f>
        <v>0</v>
      </c>
      <c r="Q74" s="106">
        <f t="shared" si="17"/>
        <v>0</v>
      </c>
      <c r="R74" s="106">
        <f t="shared" ref="R74" si="19">R66*R70</f>
        <v>0</v>
      </c>
    </row>
    <row r="75" spans="1:18">
      <c r="A75" s="123"/>
      <c r="B75" s="72" t="s">
        <v>125</v>
      </c>
      <c r="D75" s="106">
        <f t="shared" ref="D75:F75" si="20">D67*D71</f>
        <v>0</v>
      </c>
      <c r="E75" s="106">
        <f t="shared" si="20"/>
        <v>0</v>
      </c>
      <c r="F75" s="106">
        <f t="shared" si="20"/>
        <v>0</v>
      </c>
      <c r="G75" s="106">
        <f t="shared" si="16"/>
        <v>0</v>
      </c>
      <c r="H75" s="106">
        <f t="shared" si="16"/>
        <v>0</v>
      </c>
      <c r="I75" s="106">
        <f t="shared" si="16"/>
        <v>0</v>
      </c>
      <c r="J75" s="106">
        <f t="shared" si="16"/>
        <v>0</v>
      </c>
      <c r="K75" s="106">
        <f t="shared" si="16"/>
        <v>0</v>
      </c>
      <c r="L75" s="106">
        <f t="shared" si="16"/>
        <v>0</v>
      </c>
      <c r="M75" s="106">
        <f t="shared" si="16"/>
        <v>0</v>
      </c>
      <c r="N75" s="106">
        <f t="shared" si="16"/>
        <v>0</v>
      </c>
      <c r="O75" s="106">
        <f t="shared" ref="O75:Q75" si="21">O67*O71</f>
        <v>0</v>
      </c>
      <c r="P75" s="106">
        <f t="shared" ref="P75" si="22">P67*P71</f>
        <v>0</v>
      </c>
      <c r="Q75" s="106">
        <f t="shared" si="21"/>
        <v>0</v>
      </c>
      <c r="R75" s="106">
        <f t="shared" ref="R75" si="23">R67*R71</f>
        <v>0</v>
      </c>
    </row>
    <row r="76" spans="1:18">
      <c r="A76" s="123"/>
      <c r="B76" s="72" t="s">
        <v>1806</v>
      </c>
      <c r="D76" s="105">
        <f t="shared" ref="D76:F76" si="24">D68*D72</f>
        <v>0</v>
      </c>
      <c r="E76" s="105">
        <f t="shared" si="24"/>
        <v>0</v>
      </c>
      <c r="F76" s="105">
        <f t="shared" si="24"/>
        <v>0</v>
      </c>
      <c r="G76" s="105">
        <f t="shared" si="16"/>
        <v>0</v>
      </c>
      <c r="H76" s="105">
        <f t="shared" si="16"/>
        <v>0</v>
      </c>
      <c r="I76" s="105">
        <f t="shared" si="16"/>
        <v>0</v>
      </c>
      <c r="J76" s="105">
        <f t="shared" si="16"/>
        <v>0</v>
      </c>
      <c r="K76" s="105">
        <f t="shared" si="16"/>
        <v>0</v>
      </c>
      <c r="L76" s="105">
        <f t="shared" si="16"/>
        <v>0</v>
      </c>
      <c r="M76" s="105">
        <f t="shared" si="16"/>
        <v>0</v>
      </c>
      <c r="N76" s="105">
        <f t="shared" si="16"/>
        <v>0</v>
      </c>
      <c r="O76" s="105">
        <f t="shared" ref="O76:Q76" si="25">O68*O72</f>
        <v>0</v>
      </c>
      <c r="P76" s="105">
        <f t="shared" ref="P76" si="26">P68*P72</f>
        <v>0</v>
      </c>
      <c r="Q76" s="105">
        <f t="shared" si="25"/>
        <v>0</v>
      </c>
      <c r="R76" s="105">
        <f t="shared" ref="R76" si="27">R68*R72</f>
        <v>0</v>
      </c>
    </row>
    <row r="77" spans="1:18" ht="13.5" thickBot="1">
      <c r="A77" s="130"/>
      <c r="B77" s="131" t="s">
        <v>128</v>
      </c>
      <c r="C77" s="131"/>
      <c r="D77" s="132">
        <f t="shared" ref="D77:F77" si="28">SUM(D74:D76)</f>
        <v>0</v>
      </c>
      <c r="E77" s="132">
        <f t="shared" si="28"/>
        <v>0</v>
      </c>
      <c r="F77" s="132">
        <f t="shared" si="28"/>
        <v>0</v>
      </c>
      <c r="G77" s="132">
        <f t="shared" ref="G77:N77" si="29">SUM(G74:G76)</f>
        <v>0</v>
      </c>
      <c r="H77" s="132">
        <f t="shared" si="29"/>
        <v>0</v>
      </c>
      <c r="I77" s="132">
        <f t="shared" si="29"/>
        <v>0</v>
      </c>
      <c r="J77" s="132">
        <f t="shared" si="29"/>
        <v>0</v>
      </c>
      <c r="K77" s="132">
        <f t="shared" si="29"/>
        <v>0</v>
      </c>
      <c r="L77" s="132">
        <f t="shared" si="29"/>
        <v>0</v>
      </c>
      <c r="M77" s="132">
        <f t="shared" si="29"/>
        <v>0</v>
      </c>
      <c r="N77" s="132">
        <f t="shared" si="29"/>
        <v>0</v>
      </c>
      <c r="O77" s="132">
        <f t="shared" ref="O77:Q77" si="30">SUM(O74:O76)</f>
        <v>0</v>
      </c>
      <c r="P77" s="132">
        <f t="shared" ref="P77" si="31">SUM(P74:P76)</f>
        <v>0</v>
      </c>
      <c r="Q77" s="132">
        <f t="shared" si="30"/>
        <v>0</v>
      </c>
      <c r="R77" s="132">
        <f t="shared" ref="R77" si="32">SUM(R74:R76)</f>
        <v>0</v>
      </c>
    </row>
    <row r="78" spans="1:18" ht="13.5" thickBot="1">
      <c r="R78" s="135"/>
    </row>
    <row r="79" spans="1:18">
      <c r="A79" s="460" t="s">
        <v>1807</v>
      </c>
      <c r="B79" s="86"/>
      <c r="C79" s="86"/>
      <c r="D79" s="136"/>
      <c r="E79" s="136"/>
      <c r="F79" s="136"/>
      <c r="G79" s="136"/>
      <c r="H79" s="136"/>
      <c r="I79" s="136"/>
      <c r="J79" s="136"/>
      <c r="K79" s="137"/>
      <c r="L79" s="137"/>
      <c r="M79" s="137"/>
      <c r="N79" s="137"/>
      <c r="O79" s="137"/>
      <c r="P79" s="137"/>
      <c r="Q79" s="137"/>
      <c r="R79" s="137"/>
    </row>
    <row r="80" spans="1:18">
      <c r="A80" s="112"/>
      <c r="B80" s="72" t="s">
        <v>1808</v>
      </c>
      <c r="D80" s="104"/>
      <c r="E80" s="106">
        <f>D82</f>
        <v>0</v>
      </c>
      <c r="F80" s="106">
        <f>E82</f>
        <v>0</v>
      </c>
      <c r="G80" s="106">
        <f>F82</f>
        <v>0</v>
      </c>
      <c r="H80" s="106">
        <f t="shared" ref="H80:P80" si="33">G82</f>
        <v>0</v>
      </c>
      <c r="I80" s="106">
        <f t="shared" si="33"/>
        <v>0</v>
      </c>
      <c r="J80" s="106">
        <f t="shared" si="33"/>
        <v>0</v>
      </c>
      <c r="K80" s="106">
        <f t="shared" si="33"/>
        <v>0</v>
      </c>
      <c r="L80" s="106">
        <f t="shared" si="33"/>
        <v>0</v>
      </c>
      <c r="M80" s="106">
        <f t="shared" si="33"/>
        <v>0</v>
      </c>
      <c r="N80" s="106">
        <f t="shared" si="33"/>
        <v>0</v>
      </c>
      <c r="O80" s="106">
        <f t="shared" si="33"/>
        <v>0</v>
      </c>
      <c r="P80" s="106">
        <f t="shared" si="33"/>
        <v>0</v>
      </c>
      <c r="Q80" s="106">
        <f>P82</f>
        <v>0</v>
      </c>
      <c r="R80" s="106">
        <f>Q82</f>
        <v>0</v>
      </c>
    </row>
    <row r="81" spans="1:18">
      <c r="A81" s="112"/>
      <c r="B81" s="72" t="s">
        <v>1648</v>
      </c>
      <c r="D81" s="118"/>
      <c r="E81" s="118"/>
      <c r="F81" s="118"/>
      <c r="G81" s="118"/>
      <c r="H81" s="118"/>
      <c r="I81" s="118"/>
      <c r="J81" s="118"/>
      <c r="K81" s="118"/>
      <c r="L81" s="118"/>
      <c r="M81" s="118"/>
      <c r="N81" s="118"/>
      <c r="O81" s="118"/>
      <c r="P81" s="118"/>
      <c r="Q81" s="118"/>
      <c r="R81" s="118"/>
    </row>
    <row r="82" spans="1:18" ht="13.5" thickBot="1">
      <c r="A82" s="112"/>
      <c r="B82" s="72" t="s">
        <v>1809</v>
      </c>
      <c r="D82" s="117">
        <f t="shared" ref="D82:R82" si="34">D80+D18+D81</f>
        <v>0</v>
      </c>
      <c r="E82" s="117">
        <f t="shared" si="34"/>
        <v>0</v>
      </c>
      <c r="F82" s="117">
        <f t="shared" si="34"/>
        <v>0</v>
      </c>
      <c r="G82" s="117">
        <f t="shared" si="34"/>
        <v>0</v>
      </c>
      <c r="H82" s="117">
        <f t="shared" si="34"/>
        <v>0</v>
      </c>
      <c r="I82" s="117">
        <f t="shared" si="34"/>
        <v>0</v>
      </c>
      <c r="J82" s="117">
        <f t="shared" si="34"/>
        <v>0</v>
      </c>
      <c r="K82" s="117">
        <f t="shared" si="34"/>
        <v>0</v>
      </c>
      <c r="L82" s="117">
        <f t="shared" si="34"/>
        <v>0</v>
      </c>
      <c r="M82" s="117">
        <f t="shared" si="34"/>
        <v>0</v>
      </c>
      <c r="N82" s="117">
        <f t="shared" si="34"/>
        <v>0</v>
      </c>
      <c r="O82" s="117">
        <f t="shared" si="34"/>
        <v>0</v>
      </c>
      <c r="P82" s="117">
        <f t="shared" si="34"/>
        <v>0</v>
      </c>
      <c r="Q82" s="117">
        <f t="shared" si="34"/>
        <v>0</v>
      </c>
      <c r="R82" s="117">
        <f t="shared" si="34"/>
        <v>0</v>
      </c>
    </row>
    <row r="83" spans="1:18" ht="13.5" thickTop="1">
      <c r="D83" s="102"/>
      <c r="E83" s="102"/>
      <c r="F83" s="102"/>
      <c r="G83" s="102"/>
      <c r="H83" s="102"/>
      <c r="I83" s="102"/>
      <c r="J83" s="102"/>
      <c r="K83" s="102"/>
      <c r="L83" s="102"/>
      <c r="M83" s="102"/>
      <c r="N83" s="107"/>
      <c r="O83" s="107"/>
      <c r="P83" s="107"/>
      <c r="Q83" s="107"/>
      <c r="R83" s="107"/>
    </row>
    <row r="84" spans="1:18" s="133" customFormat="1">
      <c r="A84" s="119"/>
      <c r="B84" s="72"/>
      <c r="C84" s="461" t="s">
        <v>1810</v>
      </c>
      <c r="D84" s="91"/>
      <c r="E84" s="91"/>
      <c r="F84" s="91"/>
      <c r="G84" s="91"/>
      <c r="H84" s="91"/>
      <c r="I84" s="91"/>
      <c r="J84" s="91"/>
      <c r="K84" s="91"/>
      <c r="L84" s="91"/>
      <c r="M84" s="91"/>
      <c r="N84" s="91"/>
      <c r="O84" s="91"/>
      <c r="P84" s="91"/>
      <c r="Q84" s="91"/>
      <c r="R84" s="91"/>
    </row>
    <row r="85" spans="1:18" ht="13.5" thickBot="1">
      <c r="A85" s="462"/>
      <c r="B85" s="139"/>
      <c r="C85" s="463" t="s">
        <v>122</v>
      </c>
      <c r="D85" s="100">
        <f t="shared" ref="D85:N85" si="35">D82-D84</f>
        <v>0</v>
      </c>
      <c r="E85" s="100">
        <f t="shared" ref="E85" si="36">E82-E84</f>
        <v>0</v>
      </c>
      <c r="F85" s="100">
        <f t="shared" si="35"/>
        <v>0</v>
      </c>
      <c r="G85" s="100">
        <f t="shared" si="35"/>
        <v>0</v>
      </c>
      <c r="H85" s="100">
        <f t="shared" si="35"/>
        <v>0</v>
      </c>
      <c r="I85" s="100">
        <f t="shared" si="35"/>
        <v>0</v>
      </c>
      <c r="J85" s="100">
        <f t="shared" si="35"/>
        <v>0</v>
      </c>
      <c r="K85" s="100">
        <f t="shared" si="35"/>
        <v>0</v>
      </c>
      <c r="L85" s="100">
        <f t="shared" si="35"/>
        <v>0</v>
      </c>
      <c r="M85" s="100">
        <f t="shared" si="35"/>
        <v>0</v>
      </c>
      <c r="N85" s="100">
        <f t="shared" si="35"/>
        <v>0</v>
      </c>
      <c r="O85" s="100">
        <f t="shared" ref="O85:P85" si="37">O82-O84</f>
        <v>0</v>
      </c>
      <c r="P85" s="100">
        <f t="shared" si="37"/>
        <v>0</v>
      </c>
      <c r="Q85" s="100">
        <f>Q82-Q84</f>
        <v>0</v>
      </c>
      <c r="R85" s="100">
        <f>R82-R84</f>
        <v>0</v>
      </c>
    </row>
    <row r="86" spans="1:18" ht="13.5" thickBot="1">
      <c r="R86" s="135"/>
    </row>
    <row r="87" spans="1:18" ht="15">
      <c r="A87" s="85" t="s">
        <v>129</v>
      </c>
      <c r="B87" s="86"/>
      <c r="C87" s="86"/>
      <c r="D87" s="136"/>
      <c r="E87" s="136"/>
      <c r="F87" s="136"/>
      <c r="G87" s="136"/>
      <c r="H87" s="136"/>
      <c r="I87" s="136"/>
      <c r="J87" s="136"/>
      <c r="K87" s="137"/>
      <c r="L87" s="137"/>
      <c r="M87" s="137"/>
      <c r="N87" s="137"/>
      <c r="O87" s="301"/>
      <c r="P87" s="301"/>
      <c r="Q87" s="137"/>
      <c r="R87" s="137"/>
    </row>
    <row r="88" spans="1:18" ht="15">
      <c r="A88" s="72"/>
      <c r="B88" s="79" t="s">
        <v>121</v>
      </c>
      <c r="D88"/>
      <c r="E88"/>
      <c r="F88"/>
      <c r="G88"/>
      <c r="H88"/>
      <c r="I88"/>
      <c r="J88"/>
      <c r="K88"/>
      <c r="L88"/>
      <c r="M88"/>
      <c r="N88"/>
      <c r="O88"/>
      <c r="P88"/>
      <c r="Q88"/>
      <c r="R88" s="464">
        <f>R18-R24+R58-R62</f>
        <v>0</v>
      </c>
    </row>
    <row r="89" spans="1:18" ht="15">
      <c r="A89" s="123"/>
      <c r="B89" s="72" t="s">
        <v>1812</v>
      </c>
      <c r="D89"/>
      <c r="E89"/>
      <c r="F89"/>
      <c r="G89"/>
      <c r="H89"/>
      <c r="I89"/>
      <c r="J89"/>
      <c r="K89"/>
      <c r="L89"/>
      <c r="M89"/>
      <c r="N89"/>
      <c r="O89"/>
      <c r="P89"/>
      <c r="Q89"/>
      <c r="R89" s="465">
        <f>IF(R88&lt;0.01,0,(R16/12*2))</f>
        <v>0</v>
      </c>
    </row>
    <row r="90" spans="1:18" ht="15.75" thickBot="1">
      <c r="A90" s="138"/>
      <c r="B90" s="139" t="s">
        <v>1811</v>
      </c>
      <c r="C90" s="139"/>
      <c r="D90" s="467"/>
      <c r="E90" s="467"/>
      <c r="F90" s="467"/>
      <c r="G90" s="467"/>
      <c r="H90" s="467"/>
      <c r="I90" s="467"/>
      <c r="J90" s="467"/>
      <c r="K90" s="467"/>
      <c r="L90" s="467"/>
      <c r="M90" s="467"/>
      <c r="N90" s="467"/>
      <c r="O90" s="467"/>
      <c r="P90" s="467"/>
      <c r="Q90" s="467"/>
      <c r="R90" s="466">
        <f>R88-R89</f>
        <v>0</v>
      </c>
    </row>
    <row r="91" spans="1:18">
      <c r="R91" s="135"/>
    </row>
    <row r="92" spans="1:18">
      <c r="R92" s="135"/>
    </row>
    <row r="93" spans="1:18">
      <c r="R93" s="135"/>
    </row>
    <row r="94" spans="1:18">
      <c r="R94" s="135"/>
    </row>
    <row r="95" spans="1:18">
      <c r="R95" s="135"/>
    </row>
    <row r="96" spans="1:18">
      <c r="R96" s="135"/>
    </row>
    <row r="97" spans="18:18">
      <c r="R97" s="135"/>
    </row>
    <row r="98" spans="18:18">
      <c r="R98" s="135"/>
    </row>
    <row r="99" spans="18:18">
      <c r="R99" s="135"/>
    </row>
  </sheetData>
  <sheetProtection algorithmName="SHA-512" hashValue="WUkzK4Ds6QCLktIDr9Ph/gSnN+wcA7kXzcUtAMD0v/6GLSjrR+WvOJH2+pTSz2Pnz3+RBlFS73aoUZcjvr21+Q==" saltValue="7CpajbQfYrQXG+qJJFYuxw==" spinCount="100000" sheet="1" formatCells="0" formatColumns="0" formatRows="0" autoFilter="0"/>
  <mergeCells count="5">
    <mergeCell ref="A26:C26"/>
    <mergeCell ref="A1:K1"/>
    <mergeCell ref="A18:C18"/>
    <mergeCell ref="A24:C24"/>
    <mergeCell ref="A61:C61"/>
  </mergeCells>
  <pageMargins left="0.7" right="0.7" top="0.75" bottom="0.75" header="0.3" footer="0.3"/>
  <pageSetup scale="45"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B6C52B333C3A43AA638559E5273758" ma:contentTypeVersion="79" ma:contentTypeDescription="Create a new document." ma:contentTypeScope="" ma:versionID="8824f44fd7a8f5cf46c8304267af9766">
  <xsd:schema xmlns:xsd="http://www.w3.org/2001/XMLSchema" xmlns:xs="http://www.w3.org/2001/XMLSchema" xmlns:p="http://schemas.microsoft.com/office/2006/metadata/properties" xmlns:ns2="9869e761-59ec-47af-a654-7f72e7f9b5ee" targetNamespace="http://schemas.microsoft.com/office/2006/metadata/properties" ma:root="true" ma:fieldsID="2341fdc343c3b401d0e43c5c80cdab91" ns2:_="">
    <xsd:import namespace="9869e761-59ec-47af-a654-7f72e7f9b5ee"/>
    <xsd:element name="properties">
      <xsd:complexType>
        <xsd:sequence>
          <xsd:element name="documentManagement">
            <xsd:complexType>
              <xsd:all>
                <xsd:element ref="ns2:MediaServiceMetadata" minOccurs="0"/>
                <xsd:element ref="ns2:MediaServiceFastMetadata" minOccurs="0"/>
                <xsd:element ref="ns2:MediaServiceEventHashCode" minOccurs="0"/>
                <xsd:element ref="ns2:MediaServiceGenerationTim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69e761-59ec-47af-a654-7f72e7f9b5ee"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EventHashCode" ma:index="10" nillable="true" ma:displayName="MediaServiceEventHashCode" ma:hidden="true" ma:internalName="MediaServiceEventHashCode"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7B237D1-ACC5-4255-8CF7-67538FFFF2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69e761-59ec-47af-a654-7f72e7f9b5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CCEA40A-E69F-4DCC-833D-4C416A1D51B0}">
  <ds:schemaRefs>
    <ds:schemaRef ds:uri="http://schemas.microsoft.com/sharepoint/v3/contenttype/forms"/>
  </ds:schemaRefs>
</ds:datastoreItem>
</file>

<file path=customXml/itemProps3.xml><?xml version="1.0" encoding="utf-8"?>
<ds:datastoreItem xmlns:ds="http://schemas.openxmlformats.org/officeDocument/2006/customXml" ds:itemID="{8A3BFB68-0812-4972-8A50-C630216BBEF8}">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9869e761-59ec-47af-a654-7f72e7f9b5ee"/>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Instructions</vt:lpstr>
      <vt:lpstr>USP Cover Sheet</vt:lpstr>
      <vt:lpstr>Salary Calc &amp; Services Offered</vt:lpstr>
      <vt:lpstr>MEI Utilized by USP</vt:lpstr>
      <vt:lpstr>Depreciation Table</vt:lpstr>
      <vt:lpstr>Expense Report</vt:lpstr>
      <vt:lpstr>Passthrough Items</vt:lpstr>
      <vt:lpstr>Summary</vt:lpstr>
      <vt:lpstr>Fund Balance</vt:lpstr>
      <vt:lpstr>Unallowable Costs</vt:lpstr>
      <vt:lpstr>EETYPE</vt:lpstr>
      <vt:lpstr>'Expense Report'!Print_Area</vt:lpstr>
      <vt:lpstr>'Fund Balance'!Print_Area</vt:lpstr>
      <vt:lpstr>'Passthrough Items'!Print_Area</vt:lpstr>
      <vt:lpstr>'Salary Calc &amp; Services Offered'!Print_Area</vt:lpstr>
      <vt:lpstr>'USP Cover Sheet'!Print_Area</vt:lpstr>
      <vt:lpstr>'Expense Report'!Print_Titles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Jarosz, Michael</dc:creator>
  <cp:lastModifiedBy>Jarosz, Michael</cp:lastModifiedBy>
  <cp:lastPrinted>2020-05-07T14:19:59Z</cp:lastPrinted>
  <dcterms:created xsi:type="dcterms:W3CDTF">2016-07-15T20:18:54Z</dcterms:created>
  <dcterms:modified xsi:type="dcterms:W3CDTF">2024-03-14T16:53:39Z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0x0101001EB6C52B333C3A43AA638559E5273758</vt:lpwstr>
  </property>
</Properties>
</file>